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1e16f77dfc47ce/Desktop/"/>
    </mc:Choice>
  </mc:AlternateContent>
  <xr:revisionPtr revIDLastSave="704" documentId="8_{C59D2A08-95AE-4432-AD76-5442BB0B9D5E}" xr6:coauthVersionLast="47" xr6:coauthVersionMax="47" xr10:uidLastSave="{72DF27E5-55D9-4081-8D85-CCAF097C4085}"/>
  <bookViews>
    <workbookView xWindow="-98" yWindow="-98" windowWidth="21795" windowHeight="12975" firstSheet="4" activeTab="8" xr2:uid="{44823259-E762-458C-8E36-8E6F0CD76765}"/>
  </bookViews>
  <sheets>
    <sheet name="TikTok_Shop_Vietnam" sheetId="2" r:id="rId1"/>
    <sheet name="TikTok_Shop_USA" sheetId="1" r:id="rId2"/>
    <sheet name="TikTok_Shop_Singapore" sheetId="7" r:id="rId3"/>
    <sheet name="TikTok_Shop_Thailand" sheetId="3" r:id="rId4"/>
    <sheet name="TikTok_Shop_Philipine" sheetId="5" r:id="rId5"/>
    <sheet name="TikTok_Shop_Malaysia" sheetId="6" state="hidden" r:id="rId6"/>
    <sheet name="Currency_Exchange_Rate" sheetId="8" r:id="rId7"/>
    <sheet name="Calculation" sheetId="9" r:id="rId8"/>
    <sheet name="Complete_1" sheetId="10" r:id="rId9"/>
  </sheets>
  <definedNames>
    <definedName name="_xlnm._FilterDatabase" localSheetId="6" hidden="1">Currency_Exchange_Rate!$B$3:$B$56</definedName>
    <definedName name="_xlchart.v5.0" hidden="1">Calculation!$A$1</definedName>
    <definedName name="_xlchart.v5.1" hidden="1">Calculation!$A$2:$A$7</definedName>
    <definedName name="_xlchart.v5.2" hidden="1">Calculation!$B$1</definedName>
    <definedName name="_xlchart.v5.3" hidden="1">Calculation!$B$2:$B$7</definedName>
    <definedName name="_xlchart.v5.4" hidden="1">Calculation!$A$1</definedName>
    <definedName name="_xlchart.v5.5" hidden="1">Calculation!$A$2:$A$7</definedName>
    <definedName name="_xlchart.v5.6" hidden="1">Calculation!$B$1</definedName>
    <definedName name="_xlchart.v5.7" hidden="1">Calculation!$B$2:$B$7</definedName>
    <definedName name="country">Complete_1!$J$5</definedName>
    <definedName name="ExternalData_1" localSheetId="6" hidden="1">Currency_Exchange_Rate!$C$3:$E$7</definedName>
    <definedName name="ExternalData_2" localSheetId="6" hidden="1">Currency_Exchange_Rate!$C$8:$D$28</definedName>
    <definedName name="ExternalData_3" localSheetId="6" hidden="1">Currency_Exchange_Rate!$C$29:$E$33</definedName>
    <definedName name="ExternalData_4" localSheetId="6" hidden="1">Currency_Exchange_Rate!$C$34:$D$54</definedName>
    <definedName name="ExternalData_5" localSheetId="6" hidden="1">Currency_Exchange_Rate!$C$55:$D$75</definedName>
    <definedName name="gvm_avg">Calculation!$E$2</definedName>
    <definedName name="gvm_med">Calculation!$E$3</definedName>
    <definedName name="title">Complete_1!$J$5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2" i="9"/>
  <c r="C7" i="9"/>
  <c r="C6" i="9"/>
  <c r="C5" i="9"/>
  <c r="C4" i="9"/>
  <c r="C3" i="9"/>
  <c r="C2" i="9"/>
  <c r="B7" i="9"/>
  <c r="B6" i="9"/>
  <c r="B5" i="9"/>
  <c r="B4" i="9"/>
  <c r="B3" i="9"/>
  <c r="B2" i="9"/>
  <c r="E2" i="3"/>
  <c r="G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2" i="5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2" i="3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2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2" i="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2" i="5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2" i="3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2" i="7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B29" i="8"/>
  <c r="B55" i="8"/>
  <c r="B8" i="8"/>
  <c r="B34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F4D55-EE7F-4235-AF70-9AF7F61E1800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" xr16:uid="{4EFC62EB-8706-4C76-97C5-7885ABCFD63B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3" xr16:uid="{EAA5533A-44C2-4F77-BF0E-DA0E37F83513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  <connection id="4" xr16:uid="{C125ED9F-4018-47FE-A011-BA0FEBBF17FB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  <connection id="5" xr16:uid="{6077BAA3-07BE-4068-9895-6BB8CAACAE9A}" keepAlive="1" name="Query - Table 4 (2)" description="Connection to the 'Table 4 (2)' query in the workbook." type="5" refreshedVersion="8" background="1" saveData="1">
    <dbPr connection="Provider=Microsoft.Mashup.OleDb.1;Data Source=$Workbook$;Location=&quot;Table 4 (2)&quot;;Extended Properties=&quot;&quot;" command="SELECT * FROM [Table 4 (2)]"/>
  </connection>
</connections>
</file>

<file path=xl/sharedStrings.xml><?xml version="1.0" encoding="utf-8"?>
<sst xmlns="http://schemas.openxmlformats.org/spreadsheetml/2006/main" count="20263" uniqueCount="10454">
  <si>
    <t>url</t>
  </si>
  <si>
    <t>available</t>
  </si>
  <si>
    <t>currency</t>
  </si>
  <si>
    <t>initial_price</t>
  </si>
  <si>
    <t>final_price</t>
  </si>
  <si>
    <t>discount_percent</t>
  </si>
  <si>
    <t>initial_price_low</t>
  </si>
  <si>
    <t>initial_price_high</t>
  </si>
  <si>
    <t>final_price_low</t>
  </si>
  <si>
    <t>final_price_high</t>
  </si>
  <si>
    <t>sold</t>
  </si>
  <si>
    <t>shipping_fee</t>
  </si>
  <si>
    <t>reviews_count</t>
  </si>
  <si>
    <t>domain</t>
  </si>
  <si>
    <t>id</t>
  </si>
  <si>
    <t>seller_id</t>
  </si>
  <si>
    <t>GMV</t>
  </si>
  <si>
    <t>https://shop-vn.tiktok.com/view/product/1730186381166020981</t>
  </si>
  <si>
    <t>VND</t>
  </si>
  <si>
    <t>shop-vn.tiktok.com</t>
  </si>
  <si>
    <t>749***602***765******</t>
  </si>
  <si>
    <t>https://shop-vn.tiktok.com/view/product/1729978759630457053</t>
  </si>
  <si>
    <t>749***903***731******</t>
  </si>
  <si>
    <t>https://shop-vn.tiktok.com/view/product/1730252108901616139</t>
  </si>
  <si>
    <t>749***474***022******</t>
  </si>
  <si>
    <t>https://shop-vn.tiktok.com/view/product/1729811520096799592</t>
  </si>
  <si>
    <t>749***023***899******</t>
  </si>
  <si>
    <t>https://shop-vn.tiktok.com/view/product/1730531969397656080</t>
  </si>
  <si>
    <t>749***113***344******</t>
  </si>
  <si>
    <t>https://shop-vn.tiktok.com/view/product/1729743969950272263</t>
  </si>
  <si>
    <t>749***006***012******</t>
  </si>
  <si>
    <t>https://shop-vn.tiktok.com/view/product/1731768571218069557</t>
  </si>
  <si>
    <t>864***822***573******</t>
  </si>
  <si>
    <t>https://shop-vn.tiktok.com/view/product/1730547517022636501</t>
  </si>
  <si>
    <t>749***938***844******</t>
  </si>
  <si>
    <t>https://shop-vn.tiktok.com/view/product/1730198470634146097</t>
  </si>
  <si>
    <t>749***199***704******</t>
  </si>
  <si>
    <t>https://shop-vn.tiktok.com/view/product/1730195941269932296</t>
  </si>
  <si>
    <t>749***504***707******</t>
  </si>
  <si>
    <t>https://shop-vn.tiktok.com/view/product/1729618346823813558</t>
  </si>
  <si>
    <t>749***283***820******</t>
  </si>
  <si>
    <t>https://shop-vn.tiktok.com/view/product/1730231608248207862</t>
  </si>
  <si>
    <t>749***616***968******</t>
  </si>
  <si>
    <t>https://shop-vn.tiktok.com/view/product/1731780713596094690</t>
  </si>
  <si>
    <t>864***008***147******</t>
  </si>
  <si>
    <t>https://shop-vn.tiktok.com/view/product/1730325227095689766</t>
  </si>
  <si>
    <t>749***615***541******</t>
  </si>
  <si>
    <t>https://shop-vn.tiktok.com/view/product/1731004090008439378</t>
  </si>
  <si>
    <t>749***853***953******</t>
  </si>
  <si>
    <t>https://shop-vn.tiktok.com/view/product/1729688263934511180</t>
  </si>
  <si>
    <t>749***785***928******</t>
  </si>
  <si>
    <t>https://shop-vn.tiktok.com/view/product/1729888135475464347</t>
  </si>
  <si>
    <t>749***503***546******</t>
  </si>
  <si>
    <t>https://shop-vn.tiktok.com/view/product/1731402763921427087</t>
  </si>
  <si>
    <t>864***677***229******</t>
  </si>
  <si>
    <t>https://shop-vn.tiktok.com/view/product/1729781650010114472</t>
  </si>
  <si>
    <t>749***799***679******</t>
  </si>
  <si>
    <t>https://shop-vn.tiktok.com/view/product/1731072338756995138</t>
  </si>
  <si>
    <t>749***187***613******</t>
  </si>
  <si>
    <t>https://shop-vn.tiktok.com/view/product/1729650017337444966</t>
  </si>
  <si>
    <t>749***722***003******</t>
  </si>
  <si>
    <t>https://shop-vn.tiktok.com/view/product/1730315218835966574</t>
  </si>
  <si>
    <t>749***589***612******</t>
  </si>
  <si>
    <t>https://shop-vn.tiktok.com/view/product/1729775217261251090</t>
  </si>
  <si>
    <t>749***227***297******</t>
  </si>
  <si>
    <t>https://shop-vn.tiktok.com/view/product/1730168860759067318</t>
  </si>
  <si>
    <t>749***550***953******</t>
  </si>
  <si>
    <t>https://shop-vn.tiktok.com/view/product/1730062909961898666</t>
  </si>
  <si>
    <t>749***063***797******</t>
  </si>
  <si>
    <t>https://shop-vn.tiktok.com/view/product/1731782204714355074</t>
  </si>
  <si>
    <t>864***947***680******</t>
  </si>
  <si>
    <t>https://shop-vn.tiktok.com/view/product/1729758360940743424</t>
  </si>
  <si>
    <t>864***882***565******</t>
  </si>
  <si>
    <t>https://shop-vn.tiktok.com/view/product/1730514423375760040</t>
  </si>
  <si>
    <t>749***167***115******</t>
  </si>
  <si>
    <t>https://shop-vn.tiktok.com/view/product/1731117536742574735</t>
  </si>
  <si>
    <t>https://shop-vn.tiktok.com/view/product/1731072885822228605</t>
  </si>
  <si>
    <t>749***334***151******</t>
  </si>
  <si>
    <t>https://shop-vn.tiktok.com/view/product/1729677955657599955</t>
  </si>
  <si>
    <t>864***256***589******</t>
  </si>
  <si>
    <t>https://shop-vn.tiktok.com/view/product/1729714785352911201</t>
  </si>
  <si>
    <t>749***946***837******</t>
  </si>
  <si>
    <t>https://shop-vn.tiktok.com/view/product/1730168515316648637</t>
  </si>
  <si>
    <t>749***834***952******</t>
  </si>
  <si>
    <t>https://shop-vn.tiktok.com/view/product/1729778327519071127</t>
  </si>
  <si>
    <t>749***257***416******</t>
  </si>
  <si>
    <t>https://shop-vn.tiktok.com/view/product/1730648526081722747</t>
  </si>
  <si>
    <t>749***278***900******</t>
  </si>
  <si>
    <t>https://shop-vn.tiktok.com/view/product/1729453487286552594</t>
  </si>
  <si>
    <t>749***851***533******</t>
  </si>
  <si>
    <t>https://shop-vn.tiktok.com/view/product/1730312817722296805</t>
  </si>
  <si>
    <t>749***920***621******</t>
  </si>
  <si>
    <t>https://shop-vn.tiktok.com/view/product/1729437468510029979</t>
  </si>
  <si>
    <t>749***408***383******</t>
  </si>
  <si>
    <t>https://shop-vn.tiktok.com/view/product/1730264915590023451</t>
  </si>
  <si>
    <t>749***449***941******</t>
  </si>
  <si>
    <t>https://shop-vn.tiktok.com/view/product/1729474099938626140</t>
  </si>
  <si>
    <t>749***925***269******</t>
  </si>
  <si>
    <t>https://shop-vn.tiktok.com/view/product/1729659241927772894</t>
  </si>
  <si>
    <t>749***776***743******</t>
  </si>
  <si>
    <t>https://shop-vn.tiktok.com/view/product/1730016372763167546</t>
  </si>
  <si>
    <t>864***145***305******</t>
  </si>
  <si>
    <t>https://shop-vn.tiktok.com/view/product/1730462910904567968</t>
  </si>
  <si>
    <t>749***503***134******</t>
  </si>
  <si>
    <t>https://shop-vn.tiktok.com/view/product/1730173504951519745</t>
  </si>
  <si>
    <t>749***796***686******</t>
  </si>
  <si>
    <t>https://shop-vn.tiktok.com/view/product/1731000916638009575</t>
  </si>
  <si>
    <t>864***054***187******</t>
  </si>
  <si>
    <t>https://shop-vn.tiktok.com/view/product/1730929525044840690</t>
  </si>
  <si>
    <t>864***028***191******</t>
  </si>
  <si>
    <t>https://shop-vn.tiktok.com/view/product/1731076992607095326</t>
  </si>
  <si>
    <t>749***696***900******</t>
  </si>
  <si>
    <t>https://shop-vn.tiktok.com/view/product/1729751402810411148</t>
  </si>
  <si>
    <t>749***607***571******</t>
  </si>
  <si>
    <t>https://shop-vn.tiktok.com/view/product/1730737976238181141</t>
  </si>
  <si>
    <t>864***458***485******</t>
  </si>
  <si>
    <t>https://shop-vn.tiktok.com/view/product/1730703266277657495</t>
  </si>
  <si>
    <t>864***534***311******</t>
  </si>
  <si>
    <t>https://shop-vn.tiktok.com/view/product/1729761089832847406</t>
  </si>
  <si>
    <t>749***671***705******</t>
  </si>
  <si>
    <t>https://shop-vn.tiktok.com/view/product/1731562964419840242</t>
  </si>
  <si>
    <t>864***156***390******</t>
  </si>
  <si>
    <t>https://shop-vn.tiktok.com/view/product/1729689235512461476</t>
  </si>
  <si>
    <t>864***255***844******</t>
  </si>
  <si>
    <t>https://shop-vn.tiktok.com/view/product/1729716897379289755</t>
  </si>
  <si>
    <t>864***116***719******</t>
  </si>
  <si>
    <t>https://shop-vn.tiktok.com/view/product/1730640740033006267</t>
  </si>
  <si>
    <t>749***558***945******</t>
  </si>
  <si>
    <t>https://shop-vn.tiktok.com/view/product/1731204643357559466</t>
  </si>
  <si>
    <t>864***760***044******</t>
  </si>
  <si>
    <t>https://shop-vn.tiktok.com/view/product/1729621908342999947</t>
  </si>
  <si>
    <t>749***538***654******</t>
  </si>
  <si>
    <t>https://shop-vn.tiktok.com/view/product/1729739784012139154</t>
  </si>
  <si>
    <t>749***523***005******</t>
  </si>
  <si>
    <t>https://shop-vn.tiktok.com/view/product/1729450883794962548</t>
  </si>
  <si>
    <t>864***616***949******</t>
  </si>
  <si>
    <t>https://shop-vn.tiktok.com/view/product/1731000376720460131</t>
  </si>
  <si>
    <t>864***200***025******</t>
  </si>
  <si>
    <t>https://shop-vn.tiktok.com/view/product/1730402161291725527</t>
  </si>
  <si>
    <t>864***805***865******</t>
  </si>
  <si>
    <t>https://shop-vn.tiktok.com/view/product/1730378883075180797</t>
  </si>
  <si>
    <t>864***307***433******</t>
  </si>
  <si>
    <t>https://shop-vn.tiktok.com/view/product/1729754951068257201</t>
  </si>
  <si>
    <t>749***126***623******</t>
  </si>
  <si>
    <t>https://shop-vn.tiktok.com/view/product/1729635637885635153</t>
  </si>
  <si>
    <t>749***499***077******</t>
  </si>
  <si>
    <t>https://shop-vn.tiktok.com/view/product/1729639458218150414</t>
  </si>
  <si>
    <t>749***256***645******</t>
  </si>
  <si>
    <t>https://shop-vn.tiktok.com/view/product/1729792017669130579</t>
  </si>
  <si>
    <t>864***008***877******</t>
  </si>
  <si>
    <t>https://shop-vn.tiktok.com/view/product/1731585272549312726</t>
  </si>
  <si>
    <t>749***485***882******</t>
  </si>
  <si>
    <t>https://shop-vn.tiktok.com/view/product/1729685959836207798</t>
  </si>
  <si>
    <t>749***994***967******</t>
  </si>
  <si>
    <t>https://shop-vn.tiktok.com/view/product/1730127864086759958</t>
  </si>
  <si>
    <t>749***205***855******</t>
  </si>
  <si>
    <t>https://shop-vn.tiktok.com/view/product/1729742394128042882</t>
  </si>
  <si>
    <t>749***985***663******</t>
  </si>
  <si>
    <t>https://shop-vn.tiktok.com/view/product/1730240972203526436</t>
  </si>
  <si>
    <t>749***006***832******</t>
  </si>
  <si>
    <t>https://shop-vn.tiktok.com/view/product/1729688303495318301</t>
  </si>
  <si>
    <t>749***540***030******</t>
  </si>
  <si>
    <t>https://shop-vn.tiktok.com/view/product/1729964788740819054</t>
  </si>
  <si>
    <t>749***445***355******</t>
  </si>
  <si>
    <t>https://shop-vn.tiktok.com/view/product/1730426434899773811</t>
  </si>
  <si>
    <t>749***742***016******</t>
  </si>
  <si>
    <t>https://shop-vn.tiktok.com/view/product/1730228734450960685</t>
  </si>
  <si>
    <t>864***920***236******</t>
  </si>
  <si>
    <t>https://shop-vn.tiktok.com/view/product/1729623886948043375</t>
  </si>
  <si>
    <t>749***144***185******</t>
  </si>
  <si>
    <t>https://shop-vn.tiktok.com/view/product/1730003537982294590</t>
  </si>
  <si>
    <t>749***483***800******</t>
  </si>
  <si>
    <t>https://shop-vn.tiktok.com/view/product/1730980484545940161</t>
  </si>
  <si>
    <t>864***055***722******</t>
  </si>
  <si>
    <t>https://shop-vn.tiktok.com/view/product/1730258918127733316</t>
  </si>
  <si>
    <t>864***470***461******</t>
  </si>
  <si>
    <t>https://shop-vn.tiktok.com/view/product/1729682036513671644</t>
  </si>
  <si>
    <t>749***811***138******</t>
  </si>
  <si>
    <t>https://shop-vn.tiktok.com/view/product/1729425972295993442</t>
  </si>
  <si>
    <t>749***878***343******</t>
  </si>
  <si>
    <t>https://shop-vn.tiktok.com/view/product/1729620188971764029</t>
  </si>
  <si>
    <t>749***948***480******</t>
  </si>
  <si>
    <t>https://shop-vn.tiktok.com/view/product/1730730535388743850</t>
  </si>
  <si>
    <t>749***727***229******</t>
  </si>
  <si>
    <t>https://shop-vn.tiktok.com/view/product/1729598822482938863</t>
  </si>
  <si>
    <t>749***529***806******</t>
  </si>
  <si>
    <t>https://shop-vn.tiktok.com/view/product/1730379125868235134</t>
  </si>
  <si>
    <t>749***391***960******</t>
  </si>
  <si>
    <t>https://shop-vn.tiktok.com/view/product/1730023317599127614</t>
  </si>
  <si>
    <t>864***092***767******</t>
  </si>
  <si>
    <t>https://shop-vn.tiktok.com/view/product/1731290703383791955</t>
  </si>
  <si>
    <t>749***687***376******</t>
  </si>
  <si>
    <t>https://shop-vn.tiktok.com/view/product/1731853949517006859</t>
  </si>
  <si>
    <t>749***525***804******</t>
  </si>
  <si>
    <t>https://shop-vn.tiktok.com/view/product/1729644234638002637</t>
  </si>
  <si>
    <t>749***293***404******</t>
  </si>
  <si>
    <t>https://shop-vn.tiktok.com/view/product/1729454340551969390</t>
  </si>
  <si>
    <t>749***017***732******</t>
  </si>
  <si>
    <t>https://shop-vn.tiktok.com/view/product/1730281235131370162</t>
  </si>
  <si>
    <t>864***775***703******</t>
  </si>
  <si>
    <t>https://shop-vn.tiktok.com/view/product/1729713933930236611</t>
  </si>
  <si>
    <t>749***771***746******</t>
  </si>
  <si>
    <t>https://shop-vn.tiktok.com/view/product/1731147050954754382</t>
  </si>
  <si>
    <t>749***887***430******</t>
  </si>
  <si>
    <t>https://shop-vn.tiktok.com/view/product/1729644413457828705</t>
  </si>
  <si>
    <t>749***540***694******</t>
  </si>
  <si>
    <t>https://shop-vn.tiktok.com/view/product/1730335876740188228</t>
  </si>
  <si>
    <t>749***286***741******</t>
  </si>
  <si>
    <t>https://shop-vn.tiktok.com/view/product/1729718388912719934</t>
  </si>
  <si>
    <t>749***251***320******</t>
  </si>
  <si>
    <t>https://shop-vn.tiktok.com/view/product/1730506702089127977</t>
  </si>
  <si>
    <t>749***158***850******</t>
  </si>
  <si>
    <t>https://shop-vn.tiktok.com/view/product/1730260883149589062</t>
  </si>
  <si>
    <t>749***376***006******</t>
  </si>
  <si>
    <t>https://shop-vn.tiktok.com/view/product/1730780975889221835</t>
  </si>
  <si>
    <t>749***506***393******</t>
  </si>
  <si>
    <t>https://shop-vn.tiktok.com/view/product/1731531044726736898</t>
  </si>
  <si>
    <t>864***251***113******</t>
  </si>
  <si>
    <t>https://shop-vn.tiktok.com/view/product/1731782816706431048</t>
  </si>
  <si>
    <t>864***472***073******</t>
  </si>
  <si>
    <t>https://shop-vn.tiktok.com/view/product/1731147857538223079</t>
  </si>
  <si>
    <t>864***477***208******</t>
  </si>
  <si>
    <t>https://shop-vn.tiktok.com/view/product/1729769153766131962</t>
  </si>
  <si>
    <t>749***339***014******</t>
  </si>
  <si>
    <t>https://shop-vn.tiktok.com/view/product/1730195214186678577</t>
  </si>
  <si>
    <t>https://shop-vn.tiktok.com/view/product/1731059411357698840</t>
  </si>
  <si>
    <t>749***994***876******</t>
  </si>
  <si>
    <t>https://shop-vn.tiktok.com/view/product/1731516464462138095</t>
  </si>
  <si>
    <t>864***241***842******</t>
  </si>
  <si>
    <t>https://shop-vn.tiktok.com/view/product/1731469379852666893</t>
  </si>
  <si>
    <t>749***870***851******</t>
  </si>
  <si>
    <t>https://shop-vn.tiktok.com/view/product/1729776692128811069</t>
  </si>
  <si>
    <t>749***304***987******</t>
  </si>
  <si>
    <t>https://shop-vn.tiktok.com/view/product/1731804645792319841</t>
  </si>
  <si>
    <t>864***970***149******</t>
  </si>
  <si>
    <t>https://shop-vn.tiktok.com/view/product/1729576300259936704</t>
  </si>
  <si>
    <t>749***060***642******</t>
  </si>
  <si>
    <t>https://shop-vn.tiktok.com/view/product/1731313644040587370</t>
  </si>
  <si>
    <t>864***056***329******</t>
  </si>
  <si>
    <t>https://shop-vn.tiktok.com/view/product/1731062979190491360</t>
  </si>
  <si>
    <t>749***535***688******</t>
  </si>
  <si>
    <t>https://shop-vn.tiktok.com/view/product/1730373148011563041</t>
  </si>
  <si>
    <t>864***115***239******</t>
  </si>
  <si>
    <t>https://shop-vn.tiktok.com/view/product/1729539050321251326</t>
  </si>
  <si>
    <t>749***285***637******</t>
  </si>
  <si>
    <t>https://shop-vn.tiktok.com/view/product/1731173065864874230</t>
  </si>
  <si>
    <t>749***185***341******</t>
  </si>
  <si>
    <t>https://shop-vn.tiktok.com/view/product/1730328706078772073</t>
  </si>
  <si>
    <t>749***049***773******</t>
  </si>
  <si>
    <t>https://shop-vn.tiktok.com/view/product/1729736296625899946</t>
  </si>
  <si>
    <t>749***266***086******</t>
  </si>
  <si>
    <t>https://shop-vn.tiktok.com/view/product/1729852095573100808</t>
  </si>
  <si>
    <t>749***991***820******</t>
  </si>
  <si>
    <t>https://shop-vn.tiktok.com/view/product/1731575108202170753</t>
  </si>
  <si>
    <t>749***937***968******</t>
  </si>
  <si>
    <t>https://shop-vn.tiktok.com/view/product/1730292551270370181</t>
  </si>
  <si>
    <t>749***292***554******</t>
  </si>
  <si>
    <t>https://shop-vn.tiktok.com/view/product/1729759742739254217</t>
  </si>
  <si>
    <t>749***833***751******</t>
  </si>
  <si>
    <t>https://shop-vn.tiktok.com/view/product/1730312672328518254</t>
  </si>
  <si>
    <t>https://shop-vn.tiktok.com/view/product/1729625150413441194</t>
  </si>
  <si>
    <t>https://shop-vn.tiktok.com/view/product/1729652925726755468</t>
  </si>
  <si>
    <t>749***335***889******</t>
  </si>
  <si>
    <t>https://shop-vn.tiktok.com/view/product/1730934750438328590</t>
  </si>
  <si>
    <t>749***960***595******</t>
  </si>
  <si>
    <t>https://shop-vn.tiktok.com/view/product/1731360636934653959</t>
  </si>
  <si>
    <t>749***329***024******</t>
  </si>
  <si>
    <t>https://shop-vn.tiktok.com/view/product/1729612091061209544</t>
  </si>
  <si>
    <t>749***936***418******</t>
  </si>
  <si>
    <t>https://shop-vn.tiktok.com/view/product/1729422729231042764</t>
  </si>
  <si>
    <t>749***453***022******</t>
  </si>
  <si>
    <t>https://shop-vn.tiktok.com/view/product/1730605701642094652</t>
  </si>
  <si>
    <t>749***662***416******</t>
  </si>
  <si>
    <t>https://shop-vn.tiktok.com/view/product/1730327029576010202</t>
  </si>
  <si>
    <t>749***205***327******</t>
  </si>
  <si>
    <t>https://shop-vn.tiktok.com/view/product/1729683722787522975</t>
  </si>
  <si>
    <t>749***571***149******</t>
  </si>
  <si>
    <t>https://shop-vn.tiktok.com/view/product/1731095728903719493</t>
  </si>
  <si>
    <t>749***483***252******</t>
  </si>
  <si>
    <t>https://shop-vn.tiktok.com/view/product/1730062264192829764</t>
  </si>
  <si>
    <t>749***648***664******</t>
  </si>
  <si>
    <t>https://shop-vn.tiktok.com/view/product/1731834852862167163</t>
  </si>
  <si>
    <t>749***746***519******</t>
  </si>
  <si>
    <t>https://shop-vn.tiktok.com/view/product/1730292415030463478</t>
  </si>
  <si>
    <t>749***987***980******</t>
  </si>
  <si>
    <t>https://shop-vn.tiktok.com/view/product/1729520197228661062</t>
  </si>
  <si>
    <t>749***799***711******</t>
  </si>
  <si>
    <t>https://shop-vn.tiktok.com/view/product/1731359547785513748</t>
  </si>
  <si>
    <t>749***003***085******</t>
  </si>
  <si>
    <t>https://shop-vn.tiktok.com/view/product/1729428579882207807</t>
  </si>
  <si>
    <t>749***886***571******</t>
  </si>
  <si>
    <t>https://shop-vn.tiktok.com/view/product/1729579146756262829</t>
  </si>
  <si>
    <t>749***964***464******</t>
  </si>
  <si>
    <t>https://shop-vn.tiktok.com/view/product/1729776867202140311</t>
  </si>
  <si>
    <t>749***661***690******</t>
  </si>
  <si>
    <t>https://shop-vn.tiktok.com/view/product/1731268694930459287</t>
  </si>
  <si>
    <t>749***634***296******</t>
  </si>
  <si>
    <t>https://shop-vn.tiktok.com/view/product/1729624830799284999</t>
  </si>
  <si>
    <t>749***395***282******</t>
  </si>
  <si>
    <t>https://shop-vn.tiktok.com/view/product/1729611621182965969</t>
  </si>
  <si>
    <t>864***142***394******</t>
  </si>
  <si>
    <t>https://shop-vn.tiktok.com/view/product/1731178215007160571</t>
  </si>
  <si>
    <t>864***011***668******</t>
  </si>
  <si>
    <t>https://shop-vn.tiktok.com/view/product/1729664422211783276</t>
  </si>
  <si>
    <t>749***990***627******</t>
  </si>
  <si>
    <t>https://shop-vn.tiktok.com/view/product/1731051147931585534</t>
  </si>
  <si>
    <t>749***135***664******</t>
  </si>
  <si>
    <t>https://shop-vn.tiktok.com/view/product/1730520236621400518</t>
  </si>
  <si>
    <t>749***934***020******</t>
  </si>
  <si>
    <t>https://shop-vn.tiktok.com/view/product/1729977050202081511</t>
  </si>
  <si>
    <t>864***640***409******</t>
  </si>
  <si>
    <t>https://shop-vn.tiktok.com/view/product/1731073816325425310</t>
  </si>
  <si>
    <t>749***157***515******</t>
  </si>
  <si>
    <t>https://shop-vn.tiktok.com/view/product/1731356606342793762</t>
  </si>
  <si>
    <t>749***706***329******</t>
  </si>
  <si>
    <t>https://shop-vn.tiktok.com/view/product/1730569303809100486</t>
  </si>
  <si>
    <t>864***339***766******</t>
  </si>
  <si>
    <t>https://shop-vn.tiktok.com/view/product/1729755601603758961</t>
  </si>
  <si>
    <t>864***404***533******</t>
  </si>
  <si>
    <t>https://shop-vn.tiktok.com/view/product/1731600818051319914</t>
  </si>
  <si>
    <t>https://shop-vn.tiktok.com/view/product/1730039393592838271</t>
  </si>
  <si>
    <t>749***583***807******</t>
  </si>
  <si>
    <t>https://shop-vn.tiktok.com/view/product/1731205428989299384</t>
  </si>
  <si>
    <t>864***642***536******</t>
  </si>
  <si>
    <t>https://shop-vn.tiktok.com/view/product/1731807371635165190</t>
  </si>
  <si>
    <t>749***227***362******</t>
  </si>
  <si>
    <t>https://shop-vn.tiktok.com/view/product/1730763682389002785</t>
  </si>
  <si>
    <t>749***706***551******</t>
  </si>
  <si>
    <t>https://shop-vn.tiktok.com/view/product/1731130293707508395</t>
  </si>
  <si>
    <t>749***958***418******</t>
  </si>
  <si>
    <t>https://shop-vn.tiktok.com/view/product/1730741587417663822</t>
  </si>
  <si>
    <t>864***504***380******</t>
  </si>
  <si>
    <t>https://shop-vn.tiktok.com/view/product/1729607436976687503</t>
  </si>
  <si>
    <t>749***892***610******</t>
  </si>
  <si>
    <t>https://shop-vn.tiktok.com/view/product/1730045775555496507</t>
  </si>
  <si>
    <t>864***010***451******</t>
  </si>
  <si>
    <t>https://shop-vn.tiktok.com/view/product/1729701341948578759</t>
  </si>
  <si>
    <t>749***110***815******</t>
  </si>
  <si>
    <t>https://shop-vn.tiktok.com/view/product/1731021381535828633</t>
  </si>
  <si>
    <t>749***505***647******</t>
  </si>
  <si>
    <t>https://shop-vn.tiktok.com/view/product/1731595269456890701</t>
  </si>
  <si>
    <t>749***332***377******</t>
  </si>
  <si>
    <t>https://shop-vn.tiktok.com/view/product/1729958755278228325</t>
  </si>
  <si>
    <t>749***926***121******</t>
  </si>
  <si>
    <t>https://shop-vn.tiktok.com/view/product/1731043791310391301</t>
  </si>
  <si>
    <t>749***491***803******</t>
  </si>
  <si>
    <t>https://shop-vn.tiktok.com/view/product/1729793339994966877</t>
  </si>
  <si>
    <t>864***382***861******</t>
  </si>
  <si>
    <t>https://shop-vn.tiktok.com/view/product/1730951280218114749</t>
  </si>
  <si>
    <t>749***730***598******</t>
  </si>
  <si>
    <t>https://shop-vn.tiktok.com/view/product/1731402490785597976</t>
  </si>
  <si>
    <t>864***251***465******</t>
  </si>
  <si>
    <t>https://shop-vn.tiktok.com/view/product/1731127175095683179</t>
  </si>
  <si>
    <t>749***602***529******</t>
  </si>
  <si>
    <t>https://shop-vn.tiktok.com/view/product/1730365414848302055</t>
  </si>
  <si>
    <t>864***420***531******</t>
  </si>
  <si>
    <t>https://shop-vn.tiktok.com/view/product/1729749539158002052</t>
  </si>
  <si>
    <t>749***497***746******</t>
  </si>
  <si>
    <t>https://shop-vn.tiktok.com/view/product/1731113904957982747</t>
  </si>
  <si>
    <t>864***401***107******</t>
  </si>
  <si>
    <t>https://shop-vn.tiktok.com/view/product/1730235459988785991</t>
  </si>
  <si>
    <t>749***322***959******</t>
  </si>
  <si>
    <t>https://shop-vn.tiktok.com/view/product/1730210610055186678</t>
  </si>
  <si>
    <t>749***254***019******</t>
  </si>
  <si>
    <t>https://shop-vn.tiktok.com/view/product/1731273696195808146</t>
  </si>
  <si>
    <t>749***922***655******</t>
  </si>
  <si>
    <t>https://shop-vn.tiktok.com/view/product/1731025662915414720</t>
  </si>
  <si>
    <t>749***088***512******</t>
  </si>
  <si>
    <t>https://shop-vn.tiktok.com/view/product/1730982529105889922</t>
  </si>
  <si>
    <t>864***222***620******</t>
  </si>
  <si>
    <t>https://shop-vn.tiktok.com/view/product/1729682128900557623</t>
  </si>
  <si>
    <t>749***497***096******</t>
  </si>
  <si>
    <t>https://shop-vn.tiktok.com/view/product/1730618445144950822</t>
  </si>
  <si>
    <t>749***052***932******</t>
  </si>
  <si>
    <t>https://shop-vn.tiktok.com/view/product/1729743242964076575</t>
  </si>
  <si>
    <t>749***759***103******</t>
  </si>
  <si>
    <t>https://shop-vn.tiktok.com/view/product/1730755743410653925</t>
  </si>
  <si>
    <t>864***623***838******</t>
  </si>
  <si>
    <t>https://shop-vn.tiktok.com/view/product/1729769729764002472</t>
  </si>
  <si>
    <t>https://shop-vn.tiktok.com/view/product/1729769104557312084</t>
  </si>
  <si>
    <t>749***117***597******</t>
  </si>
  <si>
    <t>https://shop-vn.tiktok.com/view/product/1731809690987039625</t>
  </si>
  <si>
    <t>749***905***870******</t>
  </si>
  <si>
    <t>https://shop-vn.tiktok.com/view/product/1729745926992202473</t>
  </si>
  <si>
    <t>749***736***906******</t>
  </si>
  <si>
    <t>https://shop-vn.tiktok.com/view/product/1729760341999782416</t>
  </si>
  <si>
    <t>749***549***247******</t>
  </si>
  <si>
    <t>https://shop-vn.tiktok.com/view/product/1730323949573933105</t>
  </si>
  <si>
    <t>864***020***583******</t>
  </si>
  <si>
    <t>https://shop-vn.tiktok.com/view/product/1729903590194907311</t>
  </si>
  <si>
    <t>749***751***256******</t>
  </si>
  <si>
    <t>https://shop-vn.tiktok.com/view/product/1730265141590002224</t>
  </si>
  <si>
    <t>749***727***356******</t>
  </si>
  <si>
    <t>https://shop-vn.tiktok.com/view/product/1730933694511024916</t>
  </si>
  <si>
    <t>864***565***851******</t>
  </si>
  <si>
    <t>https://shop-vn.tiktok.com/view/product/1731573565252667651</t>
  </si>
  <si>
    <t>864***204***429******</t>
  </si>
  <si>
    <t>https://shop-vn.tiktok.com/view/product/1730984754087757927</t>
  </si>
  <si>
    <t>749***395***368******</t>
  </si>
  <si>
    <t>https://shop-vn.tiktok.com/view/product/1730358604004559233</t>
  </si>
  <si>
    <t>749***128***295******</t>
  </si>
  <si>
    <t>https://shop-vn.tiktok.com/view/product/1730765389917292825</t>
  </si>
  <si>
    <t>864***775***089******</t>
  </si>
  <si>
    <t>https://shop-vn.tiktok.com/view/product/1729710354032462561</t>
  </si>
  <si>
    <t>749***816***527******</t>
  </si>
  <si>
    <t>https://shop-vn.tiktok.com/view/product/1730262366364272899</t>
  </si>
  <si>
    <t>749***630***039******</t>
  </si>
  <si>
    <t>https://shop-vn.tiktok.com/view/product/1730215480354769488</t>
  </si>
  <si>
    <t>749***760***132******</t>
  </si>
  <si>
    <t>https://shop-vn.tiktok.com/view/product/1730950071339616923</t>
  </si>
  <si>
    <t>749***845***037******</t>
  </si>
  <si>
    <t>https://shop-vn.tiktok.com/view/product/1729663123790596332</t>
  </si>
  <si>
    <t>749***189***837******</t>
  </si>
  <si>
    <t>https://shop-vn.tiktok.com/view/product/1729671319237724969</t>
  </si>
  <si>
    <t>749***227***860******</t>
  </si>
  <si>
    <t>https://shop-vn.tiktok.com/view/product/1731211825365944367</t>
  </si>
  <si>
    <t>749***069***603******</t>
  </si>
  <si>
    <t>https://shop-vn.tiktok.com/view/product/1730630003159566996</t>
  </si>
  <si>
    <t>749***684***365******</t>
  </si>
  <si>
    <t>https://shop-vn.tiktok.com/view/product/1730290269886253426</t>
  </si>
  <si>
    <t>749***033***393******</t>
  </si>
  <si>
    <t>https://shop-vn.tiktok.com/view/product/1730492177692526906</t>
  </si>
  <si>
    <t>864***555***799******</t>
  </si>
  <si>
    <t>https://shop-vn.tiktok.com/view/product/1731571272751155737</t>
  </si>
  <si>
    <t>749***629***978******</t>
  </si>
  <si>
    <t>https://shop-vn.tiktok.com/view/product/1730286515316885561</t>
  </si>
  <si>
    <t>864***052***130******</t>
  </si>
  <si>
    <t>https://shop-vn.tiktok.com/view/product/1729655339775855560</t>
  </si>
  <si>
    <t>749***835***881******</t>
  </si>
  <si>
    <t>https://shop-vn.tiktok.com/view/product/1730542278520703556</t>
  </si>
  <si>
    <t>749***722***028******</t>
  </si>
  <si>
    <t>https://shop-vn.tiktok.com/view/product/1730781143097772485</t>
  </si>
  <si>
    <t>864***095***403******</t>
  </si>
  <si>
    <t>https://shop-vn.tiktok.com/view/product/1729632939005020205</t>
  </si>
  <si>
    <t>749***023***766******</t>
  </si>
  <si>
    <t>https://shop-vn.tiktok.com/view/product/1729694301446768917</t>
  </si>
  <si>
    <t>749***127***667******</t>
  </si>
  <si>
    <t>https://shop-vn.tiktok.com/view/product/1730494185893431691</t>
  </si>
  <si>
    <t>864***465***242******</t>
  </si>
  <si>
    <t>https://shop-vn.tiktok.com/view/product/1731587535711275424</t>
  </si>
  <si>
    <t>749***664***187******</t>
  </si>
  <si>
    <t>https://shop-vn.tiktok.com/view/product/1729690755041429944</t>
  </si>
  <si>
    <t>749***814***415******</t>
  </si>
  <si>
    <t>https://shop-vn.tiktok.com/view/product/1730098361368021999</t>
  </si>
  <si>
    <t>749***007***809******</t>
  </si>
  <si>
    <t>https://shop-vn.tiktok.com/view/product/1730374835542919260</t>
  </si>
  <si>
    <t>749***011***108******</t>
  </si>
  <si>
    <t>https://shop-vn.tiktok.com/view/product/1730594740659260172</t>
  </si>
  <si>
    <t>749***839***336******</t>
  </si>
  <si>
    <t>https://shop-vn.tiktok.com/view/product/1731543354723109264</t>
  </si>
  <si>
    <t>864***257***300******</t>
  </si>
  <si>
    <t>https://shop-vn.tiktok.com/view/product/1731186540034034506</t>
  </si>
  <si>
    <t>749***980***722******</t>
  </si>
  <si>
    <t>https://shop-vn.tiktok.com/view/product/1729843575382771836</t>
  </si>
  <si>
    <t>749***731***340******</t>
  </si>
  <si>
    <t>https://shop-vn.tiktok.com/view/product/1730320737968622294</t>
  </si>
  <si>
    <t>749***826***709******</t>
  </si>
  <si>
    <t>https://shop-vn.tiktok.com/view/product/1729695464762804572</t>
  </si>
  <si>
    <t>749***432***595******</t>
  </si>
  <si>
    <t>https://shop-vn.tiktok.com/view/product/1729620068826319051</t>
  </si>
  <si>
    <t>749***493***677******</t>
  </si>
  <si>
    <t>https://shop-vn.tiktok.com/view/product/1731351748165798770</t>
  </si>
  <si>
    <t>749***760***790******</t>
  </si>
  <si>
    <t>https://shop-vn.tiktok.com/view/product/1731783211421829589</t>
  </si>
  <si>
    <t>864***842***189******</t>
  </si>
  <si>
    <t>https://shop-vn.tiktok.com/view/product/1729634934390949903</t>
  </si>
  <si>
    <t>749***394***531******</t>
  </si>
  <si>
    <t>https://shop-vn.tiktok.com/view/product/1730313896031455755</t>
  </si>
  <si>
    <t>864***574***725******</t>
  </si>
  <si>
    <t>https://shop-vn.tiktok.com/view/product/1731832387805088180</t>
  </si>
  <si>
    <t>749***447***651******</t>
  </si>
  <si>
    <t>https://shop-vn.tiktok.com/view/product/1729717806698695456</t>
  </si>
  <si>
    <t>749***511***927******</t>
  </si>
  <si>
    <t>https://shop-vn.tiktok.com/view/product/1731592235511679941</t>
  </si>
  <si>
    <t>864***132***077******</t>
  </si>
  <si>
    <t>https://shop-vn.tiktok.com/view/product/1730556912149040090</t>
  </si>
  <si>
    <t>749***038***190******</t>
  </si>
  <si>
    <t>https://shop-vn.tiktok.com/view/product/1731237654917384534</t>
  </si>
  <si>
    <t>749***976***892******</t>
  </si>
  <si>
    <t>https://shop-vn.tiktok.com/view/product/1730024800895338849</t>
  </si>
  <si>
    <t>749***384***983******</t>
  </si>
  <si>
    <t>https://shop-vn.tiktok.com/view/product/1730189923232942259</t>
  </si>
  <si>
    <t>749***591***544******</t>
  </si>
  <si>
    <t>https://shop-vn.tiktok.com/view/product/1731431058270554708</t>
  </si>
  <si>
    <t>749***901***732******</t>
  </si>
  <si>
    <t>https://shop-vn.tiktok.com/view/product/1731799831757752929</t>
  </si>
  <si>
    <t>749***879***024******</t>
  </si>
  <si>
    <t>https://shop-vn.tiktok.com/view/product/1730255538745215481</t>
  </si>
  <si>
    <t>749***782***811******</t>
  </si>
  <si>
    <t>https://shop-vn.tiktok.com/view/product/1730924504474028604</t>
  </si>
  <si>
    <t>864***970***521******</t>
  </si>
  <si>
    <t>https://shop-vn.tiktok.com/view/product/1729722124698028999</t>
  </si>
  <si>
    <t>749***922***119******</t>
  </si>
  <si>
    <t>https://shop-vn.tiktok.com/view/product/1730614100734085953</t>
  </si>
  <si>
    <t>864***431***927******</t>
  </si>
  <si>
    <t>https://shop-vn.tiktok.com/view/product/1729992648002537704</t>
  </si>
  <si>
    <t>749***909***249******</t>
  </si>
  <si>
    <t>https://shop-vn.tiktok.com/view/product/1730120329184709607</t>
  </si>
  <si>
    <t>749***399***139******</t>
  </si>
  <si>
    <t>https://shop-vn.tiktok.com/view/product/1729653083277330636</t>
  </si>
  <si>
    <t>749***023***740******</t>
  </si>
  <si>
    <t>https://shop-vn.tiktok.com/view/product/1729426596741352173</t>
  </si>
  <si>
    <t>749***847***407******</t>
  </si>
  <si>
    <t>https://shop-vn.tiktok.com/view/product/1730328273881958598</t>
  </si>
  <si>
    <t>749***519***347******</t>
  </si>
  <si>
    <t>https://shop-vn.tiktok.com/view/product/1729720094618913035</t>
  </si>
  <si>
    <t>749***072***157******</t>
  </si>
  <si>
    <t>https://shop-vn.tiktok.com/view/product/1731244696092051996</t>
  </si>
  <si>
    <t>864***042***042******</t>
  </si>
  <si>
    <t>https://shop-vn.tiktok.com/view/product/1731444463804647900</t>
  </si>
  <si>
    <t>864***237***617******</t>
  </si>
  <si>
    <t>https://shop-vn.tiktok.com/view/product/1731403186157488917</t>
  </si>
  <si>
    <t>749***629***293******</t>
  </si>
  <si>
    <t>https://shop-vn.tiktok.com/view/product/1730262961507436987</t>
  </si>
  <si>
    <t>749***024***222******</t>
  </si>
  <si>
    <t>https://shop-vn.tiktok.com/view/product/1729935268916070570</t>
  </si>
  <si>
    <t>https://shop-vn.tiktok.com/view/product/1731432151174252771</t>
  </si>
  <si>
    <t>749***118***497******</t>
  </si>
  <si>
    <t>https://shop-vn.tiktok.com/view/product/1729431906528103001</t>
  </si>
  <si>
    <t>749***716***419******</t>
  </si>
  <si>
    <t>https://shop-vn.tiktok.com/view/product/1729699892700220270</t>
  </si>
  <si>
    <t>749***963***473******</t>
  </si>
  <si>
    <t>https://shop-vn.tiktok.com/view/product/1730411766174287915</t>
  </si>
  <si>
    <t>749***374***065******</t>
  </si>
  <si>
    <t>https://shop-vn.tiktok.com/view/product/1730752796908751442</t>
  </si>
  <si>
    <t>864***405***881******</t>
  </si>
  <si>
    <t>https://shop-vn.tiktok.com/view/product/1729720727383149451</t>
  </si>
  <si>
    <t>749***763***369******</t>
  </si>
  <si>
    <t>https://shop-vn.tiktok.com/view/product/1731862262445279518</t>
  </si>
  <si>
    <t>749***521***812******</t>
  </si>
  <si>
    <t>https://shop-vn.tiktok.com/view/product/1729967885351750239</t>
  </si>
  <si>
    <t>749***355***402******</t>
  </si>
  <si>
    <t>https://shop-vn.tiktok.com/view/product/1730529235350882573</t>
  </si>
  <si>
    <t>864***756***381******</t>
  </si>
  <si>
    <t>https://shop-vn.tiktok.com/view/product/1730343555018034078</t>
  </si>
  <si>
    <t>749***867***619******</t>
  </si>
  <si>
    <t>https://shop-vn.tiktok.com/view/product/1731595061553170507</t>
  </si>
  <si>
    <t>864***559***466******</t>
  </si>
  <si>
    <t>https://shop-vn.tiktok.com/view/product/1730108294745720928</t>
  </si>
  <si>
    <t>749***923***627******</t>
  </si>
  <si>
    <t>https://shop-vn.tiktok.com/view/product/1729665331551898276</t>
  </si>
  <si>
    <t>749***884***157******</t>
  </si>
  <si>
    <t>https://shop-vn.tiktok.com/view/product/1729775322505250931</t>
  </si>
  <si>
    <t>749***242***899******</t>
  </si>
  <si>
    <t>https://shop-vn.tiktok.com/view/product/1729609395935349452</t>
  </si>
  <si>
    <t>749***978***555******</t>
  </si>
  <si>
    <t>https://shop-vn.tiktok.com/view/product/1730069134885030496</t>
  </si>
  <si>
    <t>749***339***274******</t>
  </si>
  <si>
    <t>https://shop-vn.tiktok.com/view/product/1729576650990848684</t>
  </si>
  <si>
    <t>749***875***470******</t>
  </si>
  <si>
    <t>https://shop-vn.tiktok.com/view/product/1729823666409016263</t>
  </si>
  <si>
    <t>749***535***050******</t>
  </si>
  <si>
    <t>https://shop-vn.tiktok.com/view/product/1731775641080924541</t>
  </si>
  <si>
    <t>864***608***256******</t>
  </si>
  <si>
    <t>https://shop-vn.tiktok.com/view/product/1730156382765877866</t>
  </si>
  <si>
    <t>749***949***085******</t>
  </si>
  <si>
    <t>https://shop-vn.tiktok.com/view/product/1729420215184427473</t>
  </si>
  <si>
    <t>749***615***943******</t>
  </si>
  <si>
    <t>https://shop-vn.tiktok.com/view/product/1730781448433010885</t>
  </si>
  <si>
    <t>864***308***159******</t>
  </si>
  <si>
    <t>https://shop-vn.tiktok.com/view/product/1731526267162101784</t>
  </si>
  <si>
    <t>749***130***185******</t>
  </si>
  <si>
    <t>https://shop-vn.tiktok.com/view/product/1729712218677938374</t>
  </si>
  <si>
    <t>749***846***009******</t>
  </si>
  <si>
    <t>https://shop-vn.tiktok.com/view/product/1729572586811132658</t>
  </si>
  <si>
    <t>749***484***723******</t>
  </si>
  <si>
    <t>https://shop-vn.tiktok.com/view/product/1730096974505806469</t>
  </si>
  <si>
    <t>749***289***861******</t>
  </si>
  <si>
    <t>https://shop-vn.tiktok.com/view/product/1731018336300271994</t>
  </si>
  <si>
    <t>749***648***816******</t>
  </si>
  <si>
    <t>https://shop-vn.tiktok.com/view/product/1731563706426493477</t>
  </si>
  <si>
    <t>864***861***892******</t>
  </si>
  <si>
    <t>https://shop-vn.tiktok.com/view/product/1729770226870487558</t>
  </si>
  <si>
    <t>749***448***889******</t>
  </si>
  <si>
    <t>https://shop-vn.tiktok.com/view/product/1729731450477250909</t>
  </si>
  <si>
    <t>749***487***576******</t>
  </si>
  <si>
    <t>https://shop-vn.tiktok.com/view/product/1730479736286579251</t>
  </si>
  <si>
    <t>864***939***048******</t>
  </si>
  <si>
    <t>https://shop-vn.tiktok.com/view/product/1730484862602676636</t>
  </si>
  <si>
    <t>749***600***734******</t>
  </si>
  <si>
    <t>https://shop-vn.tiktok.com/view/product/1729668002092714554</t>
  </si>
  <si>
    <t>749***312***008******</t>
  </si>
  <si>
    <t>https://shop-vn.tiktok.com/view/product/1729899073148455070</t>
  </si>
  <si>
    <t>https://shop-vn.tiktok.com/view/product/1731499892773391145</t>
  </si>
  <si>
    <t>749***904***789******</t>
  </si>
  <si>
    <t>https://shop-vn.tiktok.com/view/product/1729448411665696830</t>
  </si>
  <si>
    <t>749***913***442******</t>
  </si>
  <si>
    <t>https://shop-vn.tiktok.com/view/product/1729744153218615991</t>
  </si>
  <si>
    <t>749***930***141******</t>
  </si>
  <si>
    <t>https://shop-vn.tiktok.com/view/product/1729729460041911292</t>
  </si>
  <si>
    <t>749***141***638******</t>
  </si>
  <si>
    <t>https://shop-vn.tiktok.com/view/product/1730212296592558747</t>
  </si>
  <si>
    <t>https://shop-vn.tiktok.com/view/product/1730269551556069956</t>
  </si>
  <si>
    <t>749***383***924******</t>
  </si>
  <si>
    <t>https://shop-vn.tiktok.com/view/product/1729923398353652567</t>
  </si>
  <si>
    <t>749***859***678******</t>
  </si>
  <si>
    <t>https://shop-vn.tiktok.com/view/product/1731208273120627188</t>
  </si>
  <si>
    <t>749***921***933******</t>
  </si>
  <si>
    <t>https://shop-vn.tiktok.com/view/product/1729455322740984617</t>
  </si>
  <si>
    <t>https://shop-vn.tiktok.com/view/product/1731081696215468418</t>
  </si>
  <si>
    <t>864***004***742******</t>
  </si>
  <si>
    <t>https://shop-vn.tiktok.com/view/product/1729866779372456314</t>
  </si>
  <si>
    <t>749***863***077******</t>
  </si>
  <si>
    <t>https://shop-vn.tiktok.com/view/product/1731053508084468509</t>
  </si>
  <si>
    <t>864***311***964******</t>
  </si>
  <si>
    <t>https://shop-vn.tiktok.com/view/product/1730094781138766237</t>
  </si>
  <si>
    <t>749***127***641******</t>
  </si>
  <si>
    <t>https://shop-vn.tiktok.com/view/product/1731357680581118471</t>
  </si>
  <si>
    <t>749***285***933******</t>
  </si>
  <si>
    <t>https://shop-vn.tiktok.com/view/product/1729422458012928564</t>
  </si>
  <si>
    <t>749***295***682******</t>
  </si>
  <si>
    <t>https://shop-vn.tiktok.com/view/product/1730328020048971998</t>
  </si>
  <si>
    <t>749***917***843******</t>
  </si>
  <si>
    <t>https://shop-vn.tiktok.com/view/product/1729659996783806774</t>
  </si>
  <si>
    <t>749***814***193******</t>
  </si>
  <si>
    <t>https://shop-vn.tiktok.com/view/product/1731129759638784729</t>
  </si>
  <si>
    <t>864***138***649******</t>
  </si>
  <si>
    <t>https://shop-vn.tiktok.com/view/product/1731118335222254456</t>
  </si>
  <si>
    <t>864***000***444******</t>
  </si>
  <si>
    <t>https://shop-vn.tiktok.com/view/product/1729824310279441351</t>
  </si>
  <si>
    <t>749***710***901******</t>
  </si>
  <si>
    <t>https://shop-vn.tiktok.com/view/product/1730207074687945573</t>
  </si>
  <si>
    <t>749***864***191******</t>
  </si>
  <si>
    <t>https://shop-vn.tiktok.com/view/product/1731428950414887637</t>
  </si>
  <si>
    <t>749***414***620******</t>
  </si>
  <si>
    <t>https://shop-vn.tiktok.com/view/product/1731147946435906002</t>
  </si>
  <si>
    <t>749***488***835******</t>
  </si>
  <si>
    <t>https://shop-vn.tiktok.com/view/product/1730327844351281265</t>
  </si>
  <si>
    <t>749***326***631******</t>
  </si>
  <si>
    <t>https://shop-vn.tiktok.com/view/product/1730519686780520675</t>
  </si>
  <si>
    <t>864***312***666******</t>
  </si>
  <si>
    <t>https://shop-vn.tiktok.com/view/product/1730933440927271897</t>
  </si>
  <si>
    <t>749***239***653******</t>
  </si>
  <si>
    <t>https://shop-vn.tiktok.com/view/product/1730083852829690286</t>
  </si>
  <si>
    <t>749***708***532******</t>
  </si>
  <si>
    <t>https://shop-vn.tiktok.com/view/product/1729770016554912436</t>
  </si>
  <si>
    <t>749***776***093******</t>
  </si>
  <si>
    <t>https://shop-vn.tiktok.com/view/product/1729590707790186705</t>
  </si>
  <si>
    <t>https://shop-vn.tiktok.com/view/product/1730198441282013489</t>
  </si>
  <si>
    <t>https://shop-vn.tiktok.com/view/product/1730063080847149471</t>
  </si>
  <si>
    <t>864***221***933******</t>
  </si>
  <si>
    <t>https://shop-vn.tiktok.com/view/product/1730365475484896164</t>
  </si>
  <si>
    <t>864***617***978******</t>
  </si>
  <si>
    <t>https://shop-vn.tiktok.com/view/product/1729653969207658529</t>
  </si>
  <si>
    <t>749***926***751******</t>
  </si>
  <si>
    <t>https://shop-vn.tiktok.com/view/product/1731474398668229338</t>
  </si>
  <si>
    <t>749***940***900******</t>
  </si>
  <si>
    <t>https://shop-vn.tiktok.com/view/product/1729758848468879602</t>
  </si>
  <si>
    <t>864***006***739******</t>
  </si>
  <si>
    <t>https://shop-vn.tiktok.com/view/product/1730744772296935664</t>
  </si>
  <si>
    <t>864***975***550******</t>
  </si>
  <si>
    <t>https://shop-vn.tiktok.com/view/product/1730203204895148377</t>
  </si>
  <si>
    <t>749***146***708******</t>
  </si>
  <si>
    <t>https://shop-vn.tiktok.com/view/product/1729663568949840220</t>
  </si>
  <si>
    <t>https://shop-vn.tiktok.com/view/product/1730477982304078028</t>
  </si>
  <si>
    <t>749***559***442******</t>
  </si>
  <si>
    <t>https://shop-vn.tiktok.com/view/product/1729589789654026386</t>
  </si>
  <si>
    <t>749***683***288******</t>
  </si>
  <si>
    <t>https://shop-vn.tiktok.com/view/product/1729459938197277392</t>
  </si>
  <si>
    <t>749***570***619******</t>
  </si>
  <si>
    <t>https://shop-vn.tiktok.com/view/product/1729843219031230775</t>
  </si>
  <si>
    <t>864***498***034******</t>
  </si>
  <si>
    <t>https://shop-vn.tiktok.com/view/product/1730030553734220370</t>
  </si>
  <si>
    <t>749***335***645******</t>
  </si>
  <si>
    <t>https://shop-vn.tiktok.com/view/product/1730340604085307490</t>
  </si>
  <si>
    <t>749***903***972******</t>
  </si>
  <si>
    <t>https://shop-vn.tiktok.com/view/product/1730168413459089511</t>
  </si>
  <si>
    <t>749***266***652******</t>
  </si>
  <si>
    <t>https://shop-vn.tiktok.com/view/product/1729626605325486543</t>
  </si>
  <si>
    <t>749***180***383******</t>
  </si>
  <si>
    <t>https://shop-vn.tiktok.com/view/product/1729811452655077395</t>
  </si>
  <si>
    <t>749***281***887******</t>
  </si>
  <si>
    <t>https://shop-vn.tiktok.com/view/product/1729787317706066607</t>
  </si>
  <si>
    <t>749***856***679******</t>
  </si>
  <si>
    <t>https://shop-vn.tiktok.com/view/product/1730469998113622178</t>
  </si>
  <si>
    <t>749***341***680******</t>
  </si>
  <si>
    <t>https://shop-vn.tiktok.com/view/product/1729721964712986714</t>
  </si>
  <si>
    <t>749***624***952******</t>
  </si>
  <si>
    <t>https://shop-vn.tiktok.com/view/product/1730421944971987510</t>
  </si>
  <si>
    <t>749***005***579******</t>
  </si>
  <si>
    <t>https://shop-vn.tiktok.com/view/product/1730002850771929317</t>
  </si>
  <si>
    <t>749***076***945******</t>
  </si>
  <si>
    <t>https://shop-vn.tiktok.com/view/product/1729528990437705889</t>
  </si>
  <si>
    <t>749***738***672******</t>
  </si>
  <si>
    <t>https://shop-vn.tiktok.com/view/product/1731027315853003682</t>
  </si>
  <si>
    <t>749***431***172******</t>
  </si>
  <si>
    <t>https://shop-vn.tiktok.com/view/product/1730083281233152941</t>
  </si>
  <si>
    <t>864***752***235******</t>
  </si>
  <si>
    <t>https://shop-vn.tiktok.com/view/product/1729833787057146158</t>
  </si>
  <si>
    <t>749***357***058******</t>
  </si>
  <si>
    <t>https://shop-vn.tiktok.com/view/product/1730278205549808275</t>
  </si>
  <si>
    <t>749***166***274******</t>
  </si>
  <si>
    <t>https://shop-vn.tiktok.com/view/product/1729776037365451508</t>
  </si>
  <si>
    <t>749***053***649******</t>
  </si>
  <si>
    <t>https://shop-vn.tiktok.com/view/product/1731145832360414107</t>
  </si>
  <si>
    <t>864***752***669******</t>
  </si>
  <si>
    <t>https://shop-vn.tiktok.com/view/product/1729613852236483296</t>
  </si>
  <si>
    <t>749***256***408******</t>
  </si>
  <si>
    <t>https://shop-vn.tiktok.com/view/product/1729874927370930407</t>
  </si>
  <si>
    <t>749***661***972******</t>
  </si>
  <si>
    <t>https://shop-vn.tiktok.com/view/product/1731072434396104809</t>
  </si>
  <si>
    <t>749***698***382******</t>
  </si>
  <si>
    <t>https://shop-vn.tiktok.com/view/product/1729660327763282850</t>
  </si>
  <si>
    <t>749***623***452******</t>
  </si>
  <si>
    <t>https://shop-vn.tiktok.com/view/product/1729432439844080617</t>
  </si>
  <si>
    <t>749***738***275******</t>
  </si>
  <si>
    <t>https://shop-vn.tiktok.com/view/product/1729656780825069695</t>
  </si>
  <si>
    <t>749***834***934******</t>
  </si>
  <si>
    <t>https://shop-vn.tiktok.com/view/product/1729621890762181228</t>
  </si>
  <si>
    <t>749***184***237******</t>
  </si>
  <si>
    <t>https://shop-vn.tiktok.com/view/product/1731470158274398415</t>
  </si>
  <si>
    <t>864***251***380******</t>
  </si>
  <si>
    <t>https://shop-vn.tiktok.com/view/product/1729736722633164868</t>
  </si>
  <si>
    <t>749***628***253******</t>
  </si>
  <si>
    <t>https://shop-vn.tiktok.com/view/product/1729860778753951762</t>
  </si>
  <si>
    <t>749***360***344******</t>
  </si>
  <si>
    <t>https://shop-vn.tiktok.com/view/product/1730943274068642654</t>
  </si>
  <si>
    <t>749***272***356******</t>
  </si>
  <si>
    <t>https://shop-vn.tiktok.com/view/product/1731082867441044087</t>
  </si>
  <si>
    <t>749***260***645******</t>
  </si>
  <si>
    <t>https://shop-vn.tiktok.com/view/product/1730993492566444218</t>
  </si>
  <si>
    <t>749***426***801******</t>
  </si>
  <si>
    <t>https://shop-vn.tiktok.com/view/product/1731147172577053634</t>
  </si>
  <si>
    <t>749***579***803******</t>
  </si>
  <si>
    <t>https://shop-vn.tiktok.com/view/product/1729791408518629567</t>
  </si>
  <si>
    <t>749***103***407******</t>
  </si>
  <si>
    <t>https://shop-vn.tiktok.com/view/product/1730432313350065037</t>
  </si>
  <si>
    <t>864***406***638******</t>
  </si>
  <si>
    <t>https://shop-vn.tiktok.com/view/product/1729557847205579683</t>
  </si>
  <si>
    <t>749***875***785******</t>
  </si>
  <si>
    <t>https://shop-vn.tiktok.com/view/product/1731100366842923213</t>
  </si>
  <si>
    <t>749***017***717******</t>
  </si>
  <si>
    <t>https://shop-vn.tiktok.com/view/product/1730771088364571563</t>
  </si>
  <si>
    <t>864***880***099******</t>
  </si>
  <si>
    <t>https://shop-vn.tiktok.com/view/product/1730398208207064006</t>
  </si>
  <si>
    <t>749***413***198******</t>
  </si>
  <si>
    <t>https://shop-vn.tiktok.com/view/product/1731079729891085106</t>
  </si>
  <si>
    <t>864***070***708******</t>
  </si>
  <si>
    <t>https://shop-vn.tiktok.com/view/product/1730403262649764259</t>
  </si>
  <si>
    <t>749***140***866******</t>
  </si>
  <si>
    <t>https://shop-vn.tiktok.com/view/product/1731173181605251294</t>
  </si>
  <si>
    <t>749***601***213******</t>
  </si>
  <si>
    <t>https://shop-vn.tiktok.com/view/product/1729695632394062186</t>
  </si>
  <si>
    <t>749***584***512******</t>
  </si>
  <si>
    <t>https://shop-vn.tiktok.com/view/product/1730430974249830697</t>
  </si>
  <si>
    <t>864***249***563******</t>
  </si>
  <si>
    <t>https://shop-vn.tiktok.com/view/product/1731078011985496529</t>
  </si>
  <si>
    <t>864***203***304******</t>
  </si>
  <si>
    <t>https://shop-vn.tiktok.com/view/product/1729787197325020021</t>
  </si>
  <si>
    <t>749***410***261******</t>
  </si>
  <si>
    <t>https://shop-vn.tiktok.com/view/product/1731430928447605308</t>
  </si>
  <si>
    <t>864***512***498******</t>
  </si>
  <si>
    <t>https://shop-vn.tiktok.com/view/product/1731478567550815015</t>
  </si>
  <si>
    <t>864***459***262******</t>
  </si>
  <si>
    <t>https://shop-vn.tiktok.com/view/product/1730751432338475461</t>
  </si>
  <si>
    <t>749***406***558******</t>
  </si>
  <si>
    <t>https://shop-vn.tiktok.com/view/product/1731309439525488868</t>
  </si>
  <si>
    <t>864***095***119******</t>
  </si>
  <si>
    <t>https://shop-vn.tiktok.com/view/product/1731093400521902968</t>
  </si>
  <si>
    <t>https://shop-vn.tiktok.com/view/product/1729802431586732225</t>
  </si>
  <si>
    <t>864***181***580******</t>
  </si>
  <si>
    <t>https://shop-vn.tiktok.com/view/product/1730757163737385724</t>
  </si>
  <si>
    <t>749***613***429******</t>
  </si>
  <si>
    <t>https://shop-vn.tiktok.com/view/product/1729819051893033631</t>
  </si>
  <si>
    <t>749***234***476******</t>
  </si>
  <si>
    <t>https://shop-vn.tiktok.com/view/product/1730320553444345919</t>
  </si>
  <si>
    <t>864***753***633******</t>
  </si>
  <si>
    <t>https://shop-vn.tiktok.com/view/product/1729544526888143840</t>
  </si>
  <si>
    <t>749***836***890******</t>
  </si>
  <si>
    <t>https://shop-vn.tiktok.com/view/product/1729695947427187258</t>
  </si>
  <si>
    <t>864***381***800******</t>
  </si>
  <si>
    <t>https://shop-vn.tiktok.com/view/product/1730249176503257957</t>
  </si>
  <si>
    <t>749***702***866******</t>
  </si>
  <si>
    <t>https://shop-vn.tiktok.com/view/product/1731068886914337527</t>
  </si>
  <si>
    <t>749***811***131******</t>
  </si>
  <si>
    <t>https://shop-vn.tiktok.com/view/product/1729887305013365331</t>
  </si>
  <si>
    <t>749***550***433******</t>
  </si>
  <si>
    <t>https://shop-vn.tiktok.com/view/product/1730781755978583032</t>
  </si>
  <si>
    <t>749***461***849******</t>
  </si>
  <si>
    <t>https://shop-vn.tiktok.com/view/product/1730779627712186386</t>
  </si>
  <si>
    <t>749***963***431******</t>
  </si>
  <si>
    <t>https://shop-vn.tiktok.com/view/product/1729735231256168781</t>
  </si>
  <si>
    <t>749***790***449******</t>
  </si>
  <si>
    <t>https://shop-vn.tiktok.com/view/product/1731247791204109139</t>
  </si>
  <si>
    <t>864***145***281******</t>
  </si>
  <si>
    <t>https://shop-vn.tiktok.com/view/product/1730195196828026998</t>
  </si>
  <si>
    <t>749***636***359******</t>
  </si>
  <si>
    <t>https://shop-vn.tiktok.com/view/product/1731072060425537612</t>
  </si>
  <si>
    <t>864***123***327******</t>
  </si>
  <si>
    <t>https://shop-vn.tiktok.com/view/product/1731311400684652833</t>
  </si>
  <si>
    <t>749***570***990******</t>
  </si>
  <si>
    <t>https://shop-vn.tiktok.com/view/product/1729636051441257036</t>
  </si>
  <si>
    <t>864***512***932******</t>
  </si>
  <si>
    <t>https://shop-vn.tiktok.com/view/product/1731321986826799589</t>
  </si>
  <si>
    <t>https://shop-vn.tiktok.com/view/product/1729814489126570665</t>
  </si>
  <si>
    <t>749***137***464******</t>
  </si>
  <si>
    <t>https://shop-vn.tiktok.com/view/product/1731830470045305569</t>
  </si>
  <si>
    <t>864***459***503******</t>
  </si>
  <si>
    <t>https://shop-vn.tiktok.com/view/product/1729621437019818306</t>
  </si>
  <si>
    <t>749***799***713******</t>
  </si>
  <si>
    <t>https://shop-vn.tiktok.com/view/product/1731600923470826456</t>
  </si>
  <si>
    <t>749***079***996******</t>
  </si>
  <si>
    <t>https://shop-vn.tiktok.com/view/product/1731059503855602100</t>
  </si>
  <si>
    <t>749***987***674******</t>
  </si>
  <si>
    <t>https://shop-vn.tiktok.com/view/product/1730002698092383194</t>
  </si>
  <si>
    <t>864***502***402******</t>
  </si>
  <si>
    <t>https://shop-vn.tiktok.com/view/product/1730511957631011148</t>
  </si>
  <si>
    <t>864***651***563******</t>
  </si>
  <si>
    <t>https://shop-vn.tiktok.com/view/product/1731826432591300729</t>
  </si>
  <si>
    <t>749***037***707******</t>
  </si>
  <si>
    <t>https://shop-vn.tiktok.com/view/product/1730279810847967800</t>
  </si>
  <si>
    <t>749***088***145******</t>
  </si>
  <si>
    <t>https://shop-vn.tiktok.com/view/product/1729776981308508531</t>
  </si>
  <si>
    <t>749***284***126******</t>
  </si>
  <si>
    <t>https://shop-vn.tiktok.com/view/product/1729613646269155671</t>
  </si>
  <si>
    <t>749***850***146******</t>
  </si>
  <si>
    <t>https://shop-vn.tiktok.com/view/product/1729884497930586233</t>
  </si>
  <si>
    <t>https://shop-vn.tiktok.com/view/product/1729857983512545531</t>
  </si>
  <si>
    <t>749***611***894******</t>
  </si>
  <si>
    <t>https://shop-vn.tiktok.com/view/product/1729646758367889611</t>
  </si>
  <si>
    <t>749***921***268******</t>
  </si>
  <si>
    <t>https://shop-vn.tiktok.com/view/product/1729425619937495505</t>
  </si>
  <si>
    <t>https://shop-vn.tiktok.com/view/product/1731471900459174219</t>
  </si>
  <si>
    <t>749***360***918******</t>
  </si>
  <si>
    <t>https://shop-vn.tiktok.com/view/product/1729706194222155961</t>
  </si>
  <si>
    <t>749***697***701******</t>
  </si>
  <si>
    <t>https://shop-vn.tiktok.com/view/product/1731140550468864971</t>
  </si>
  <si>
    <t>749***734***955******</t>
  </si>
  <si>
    <t>https://shop-vn.tiktok.com/view/product/1729907392428936141</t>
  </si>
  <si>
    <t>749***640***445******</t>
  </si>
  <si>
    <t>https://shop-vn.tiktok.com/view/product/1730392592043313637</t>
  </si>
  <si>
    <t>https://shop-vn.tiktok.com/view/product/1729990882765015278</t>
  </si>
  <si>
    <t>749***932***219******</t>
  </si>
  <si>
    <t>https://shop-vn.tiktok.com/view/product/1730345767472498695</t>
  </si>
  <si>
    <t>864***978***762******</t>
  </si>
  <si>
    <t>https://shop-vn.tiktok.com/view/product/1729665754150897934</t>
  </si>
  <si>
    <t>749***119***653******</t>
  </si>
  <si>
    <t>https://shop-vn.tiktok.com/view/product/1729643091648940860</t>
  </si>
  <si>
    <t>749***996***467******</t>
  </si>
  <si>
    <t>https://shop-vn.tiktok.com/view/product/1729857078872279598</t>
  </si>
  <si>
    <t>749***381***574******</t>
  </si>
  <si>
    <t>https://shop-vn.tiktok.com/view/product/1731139733468252665</t>
  </si>
  <si>
    <t>864***716***398******</t>
  </si>
  <si>
    <t>https://shop-vn.tiktok.com/view/product/1731321635432663240</t>
  </si>
  <si>
    <t>749***939***099******</t>
  </si>
  <si>
    <t>https://shop-vn.tiktok.com/view/product/1730322287517862322</t>
  </si>
  <si>
    <t>864***620***669******</t>
  </si>
  <si>
    <t>https://shop-vn.tiktok.com/view/product/1729749260635310781</t>
  </si>
  <si>
    <t>749***062***301******</t>
  </si>
  <si>
    <t>https://shop-vn.tiktok.com/view/product/1729780736713787612</t>
  </si>
  <si>
    <t>864***959***170******</t>
  </si>
  <si>
    <t>https://shop-vn.tiktok.com/view/product/1729701236687669722</t>
  </si>
  <si>
    <t>749***226***823******</t>
  </si>
  <si>
    <t>https://shop-vn.tiktok.com/view/product/1731222050965064360</t>
  </si>
  <si>
    <t>https://shop-vn.tiktok.com/view/product/1729779313790978864</t>
  </si>
  <si>
    <t>749***051***308******</t>
  </si>
  <si>
    <t>https://shop-vn.tiktok.com/view/product/1729606004656802326</t>
  </si>
  <si>
    <t>749***422***853******</t>
  </si>
  <si>
    <t>https://shop-vn.tiktok.com/view/product/1729564061841262924</t>
  </si>
  <si>
    <t>749***736***443******</t>
  </si>
  <si>
    <t>https://shop-vn.tiktok.com/view/product/1730994986944858268</t>
  </si>
  <si>
    <t>864***011***755******</t>
  </si>
  <si>
    <t>https://shop-vn.tiktok.com/view/product/1729440182754708105</t>
  </si>
  <si>
    <t>749***683***156******</t>
  </si>
  <si>
    <t>https://shop-vn.tiktok.com/view/product/1729425459081611729</t>
  </si>
  <si>
    <t>https://shop-vn.tiktok.com/view/product/1729617663857756863</t>
  </si>
  <si>
    <t>749***220***411******</t>
  </si>
  <si>
    <t>https://shop-vn.tiktok.com/view/product/1730320108086856001</t>
  </si>
  <si>
    <t>864***622***152******</t>
  </si>
  <si>
    <t>https://shop-vn.tiktok.com/view/product/1730583749875959871</t>
  </si>
  <si>
    <t>749***206***447******</t>
  </si>
  <si>
    <t>https://shop-vn.tiktok.com/view/product/1729625023690017778</t>
  </si>
  <si>
    <t>749***109***654******</t>
  </si>
  <si>
    <t>https://shop-vn.tiktok.com/view/product/1731106015990090380</t>
  </si>
  <si>
    <t>864***426***491******</t>
  </si>
  <si>
    <t>https://shop-vn.tiktok.com/view/product/1730048696524638978</t>
  </si>
  <si>
    <t>749***210***542******</t>
  </si>
  <si>
    <t>https://shop-vn.tiktok.com/view/product/1730126578558667378</t>
  </si>
  <si>
    <t>864***338***076******</t>
  </si>
  <si>
    <t>https://shop-vn.tiktok.com/view/product/1731158223121254595</t>
  </si>
  <si>
    <t>864***697***691******</t>
  </si>
  <si>
    <t>https://shop-vn.tiktok.com/view/product/1729620071439043094</t>
  </si>
  <si>
    <t>https://shop-vn.tiktok.com/view/product/1731141364032309639</t>
  </si>
  <si>
    <t>864***251***116******</t>
  </si>
  <si>
    <t>https://shop-vn.tiktok.com/view/product/1730340292818471855</t>
  </si>
  <si>
    <t>749***760***681******</t>
  </si>
  <si>
    <t>https://shop-vn.tiktok.com/view/product/1731794639538457389</t>
  </si>
  <si>
    <t>749***909***663******</t>
  </si>
  <si>
    <t>https://shop-vn.tiktok.com/view/product/1730377451511908837</t>
  </si>
  <si>
    <t>https://shop-vn.tiktok.com/view/product/1729566002282466037</t>
  </si>
  <si>
    <t>749***071***409******</t>
  </si>
  <si>
    <t>https://shop-vn.tiktok.com/view/product/1731220353299483063</t>
  </si>
  <si>
    <t>864***859***169******</t>
  </si>
  <si>
    <t>https://shop-vn.tiktok.com/view/product/1730252177880091196</t>
  </si>
  <si>
    <t>749***808***872******</t>
  </si>
  <si>
    <t>https://shop-vn.tiktok.com/view/product/1731358181981391469</t>
  </si>
  <si>
    <t>749***568***831******</t>
  </si>
  <si>
    <t>https://shop-vn.tiktok.com/view/product/1731455315555682338</t>
  </si>
  <si>
    <t>749***947***176******</t>
  </si>
  <si>
    <t>https://shop-vn.tiktok.com/view/product/1730382236761623361</t>
  </si>
  <si>
    <t>864***250***162******</t>
  </si>
  <si>
    <t>https://shop-vn.tiktok.com/view/product/1731122762346694877</t>
  </si>
  <si>
    <t>749***576***749******</t>
  </si>
  <si>
    <t>https://shop-vn.tiktok.com/view/product/1729863731951143860</t>
  </si>
  <si>
    <t>864***941***209******</t>
  </si>
  <si>
    <t>https://shop-vn.tiktok.com/view/product/1729763116153015248</t>
  </si>
  <si>
    <t>864***008***270******</t>
  </si>
  <si>
    <t>https://shop-vn.tiktok.com/view/product/1730275948149901546</t>
  </si>
  <si>
    <t>749***133***491******</t>
  </si>
  <si>
    <t>https://shop-vn.tiktok.com/view/product/1729743577887640196</t>
  </si>
  <si>
    <t>864***115***783******</t>
  </si>
  <si>
    <t>https://shop-vn.tiktok.com/view/product/1730742614686337265</t>
  </si>
  <si>
    <t>749***749***467******</t>
  </si>
  <si>
    <t>https://shop-vn.tiktok.com/view/product/1729981838797670852</t>
  </si>
  <si>
    <t>749***324***757******</t>
  </si>
  <si>
    <t>https://shop-vn.tiktok.com/view/product/1729933215952833272</t>
  </si>
  <si>
    <t>749***669***380******</t>
  </si>
  <si>
    <t>https://shop-vn.tiktok.com/view/product/1731104290119715396</t>
  </si>
  <si>
    <t>749***570***380******</t>
  </si>
  <si>
    <t>https://shop-vn.tiktok.com/view/product/1729611187095243069</t>
  </si>
  <si>
    <t>749***638***715******</t>
  </si>
  <si>
    <t>https://shop-vn.tiktok.com/view/product/1729456266736208390</t>
  </si>
  <si>
    <t>749***690***451******</t>
  </si>
  <si>
    <t>https://shop-vn.tiktok.com/view/product/1730315042532395861</t>
  </si>
  <si>
    <t>749***833***954******</t>
  </si>
  <si>
    <t>https://shop-vn.tiktok.com/view/product/1730982044134574220</t>
  </si>
  <si>
    <t>749***758***062******</t>
  </si>
  <si>
    <t>https://shop-vn.tiktok.com/view/product/1730431492254567257</t>
  </si>
  <si>
    <t>749***977***148******</t>
  </si>
  <si>
    <t>https://shop-vn.tiktok.com/view/product/1729674877207349498</t>
  </si>
  <si>
    <t>749***105***707******</t>
  </si>
  <si>
    <t>https://shop-vn.tiktok.com/view/product/1730245500069447813</t>
  </si>
  <si>
    <t>749***975***694******</t>
  </si>
  <si>
    <t>https://shop-vn.tiktok.com/view/product/1731826734405814453</t>
  </si>
  <si>
    <t>749***395***751******</t>
  </si>
  <si>
    <t>https://shop-vn.tiktok.com/view/product/1729642014763486144</t>
  </si>
  <si>
    <t>864***708***497******</t>
  </si>
  <si>
    <t>https://shop-vn.tiktok.com/view/product/1731201161903376475</t>
  </si>
  <si>
    <t>864***924***894******</t>
  </si>
  <si>
    <t>https://shop-vn.tiktok.com/view/product/1729901156949920590</t>
  </si>
  <si>
    <t>749***001***257******</t>
  </si>
  <si>
    <t>https://shop-vn.tiktok.com/view/product/1730421928482212361</t>
  </si>
  <si>
    <t>749***727***329******</t>
  </si>
  <si>
    <t>https://shop-vn.tiktok.com/view/product/1730093382387665266</t>
  </si>
  <si>
    <t>864***599***757******</t>
  </si>
  <si>
    <t>https://shop-vn.tiktok.com/view/product/1729688312375184157</t>
  </si>
  <si>
    <t>https://shop-vn.tiktok.com/view/product/1730255182835911510</t>
  </si>
  <si>
    <t>864***308***522******</t>
  </si>
  <si>
    <t>https://shop-vn.tiktok.com/view/product/1731059033297685198</t>
  </si>
  <si>
    <t>749***745***278******</t>
  </si>
  <si>
    <t>https://shop-vn.tiktok.com/view/product/1731098225316170640</t>
  </si>
  <si>
    <t>749***086***064******</t>
  </si>
  <si>
    <t>https://shop-vn.tiktok.com/view/product/1731139506260248745</t>
  </si>
  <si>
    <t>864***009***778******</t>
  </si>
  <si>
    <t>https://shop-vn.tiktok.com/view/product/1730916789541898346</t>
  </si>
  <si>
    <t>864***466***528******</t>
  </si>
  <si>
    <t>https://shop-vn.tiktok.com/view/product/1730529291831708113</t>
  </si>
  <si>
    <t>749***724***186******</t>
  </si>
  <si>
    <t>https://shop-vn.tiktok.com/view/product/1729592010961291984</t>
  </si>
  <si>
    <t>749***861***086******</t>
  </si>
  <si>
    <t>https://shop-vn.tiktok.com/view/product/1729938377156954269</t>
  </si>
  <si>
    <t>749***531***457******</t>
  </si>
  <si>
    <t>https://shop-vn.tiktok.com/view/product/1729836292285237915</t>
  </si>
  <si>
    <t>https://shop-vn.tiktok.com/view/product/1729797452869110530</t>
  </si>
  <si>
    <t>https://shop-vn.tiktok.com/view/product/1730086164592888137</t>
  </si>
  <si>
    <t>864***592***155******</t>
  </si>
  <si>
    <t>https://shop-vn.tiktok.com/view/product/1731134604307761939</t>
  </si>
  <si>
    <t>749***413***468******</t>
  </si>
  <si>
    <t>https://shop-vn.tiktok.com/view/product/1730341587602278581</t>
  </si>
  <si>
    <t>749***003***932******</t>
  </si>
  <si>
    <t>https://shop-vn.tiktok.com/view/product/1729642590169237981</t>
  </si>
  <si>
    <t>749***130***828******</t>
  </si>
  <si>
    <t>https://shop-vn.tiktok.com/view/product/1731492132282730972</t>
  </si>
  <si>
    <t>864***692***529******</t>
  </si>
  <si>
    <t>https://shop-vn.tiktok.com/view/product/1729637723509000901</t>
  </si>
  <si>
    <t>749***454***620******</t>
  </si>
  <si>
    <t>https://shop-vn.tiktok.com/view/product/1729781052282014680</t>
  </si>
  <si>
    <t>749***497***229******</t>
  </si>
  <si>
    <t>https://shop-vn.tiktok.com/view/product/1729450045166815334</t>
  </si>
  <si>
    <t>749***820***096******</t>
  </si>
  <si>
    <t>https://shop-vn.tiktok.com/view/product/1730922539845258084</t>
  </si>
  <si>
    <t>749***218***989******</t>
  </si>
  <si>
    <t>https://shop-vn.tiktok.com/view/product/1730291892572555525</t>
  </si>
  <si>
    <t>864***115***973******</t>
  </si>
  <si>
    <t>https://shop-vn.tiktok.com/view/product/1729431115502095081</t>
  </si>
  <si>
    <t>749***749***001******</t>
  </si>
  <si>
    <t>https://shop-vn.tiktok.com/view/product/1731477310749838263</t>
  </si>
  <si>
    <t>749***061***275******</t>
  </si>
  <si>
    <t>https://shop-vn.tiktok.com/view/product/1731102045406333830</t>
  </si>
  <si>
    <t>749***762***881******</t>
  </si>
  <si>
    <t>https://shop-vn.tiktok.com/view/product/1730446280186365953</t>
  </si>
  <si>
    <t>749***945***033******</t>
  </si>
  <si>
    <t>https://shop-vn.tiktok.com/view/product/1729749167981104068</t>
  </si>
  <si>
    <t>749***520***270******</t>
  </si>
  <si>
    <t>https://shop-vn.tiktok.com/view/product/1729758113035225984</t>
  </si>
  <si>
    <t>749***112***399******</t>
  </si>
  <si>
    <t>https://shop-vn.tiktok.com/view/product/1729605298098310140</t>
  </si>
  <si>
    <t>https://shop-vn.tiktok.com/view/product/1730276757430176639</t>
  </si>
  <si>
    <t>749***740***763******</t>
  </si>
  <si>
    <t>https://shop-vn.tiktok.com/view/product/1729659208170441294</t>
  </si>
  <si>
    <t>749***127***320******</t>
  </si>
  <si>
    <t>https://shop-vn.tiktok.com/view/product/1731387354751928822</t>
  </si>
  <si>
    <t>864***192***268******</t>
  </si>
  <si>
    <t>https://shop-vn.tiktok.com/view/product/1731322062971636637</t>
  </si>
  <si>
    <t>749***556***430******</t>
  </si>
  <si>
    <t>https://shop-vn.tiktok.com/view/product/1729646057646295598</t>
  </si>
  <si>
    <t>749***040***296******</t>
  </si>
  <si>
    <t>https://shop-vn.tiktok.com/view/product/1730605434870139549</t>
  </si>
  <si>
    <t>749***812***346******</t>
  </si>
  <si>
    <t>https://shop-vn.tiktok.com/view/product/1729952610428946456</t>
  </si>
  <si>
    <t>749***226***593******</t>
  </si>
  <si>
    <t>https://shop-vn.tiktok.com/view/product/1731223435806083547</t>
  </si>
  <si>
    <t>749***765***124******</t>
  </si>
  <si>
    <t>https://shop-vn.tiktok.com/view/product/1729645352008715081</t>
  </si>
  <si>
    <t>749***956***685******</t>
  </si>
  <si>
    <t>https://shop-vn.tiktok.com/view/product/1729856625522149530</t>
  </si>
  <si>
    <t>864***752***658******</t>
  </si>
  <si>
    <t>https://shop-vn.tiktok.com/view/product/1730411082996681169</t>
  </si>
  <si>
    <t>https://shop-vn.tiktok.com/view/product/1730222741013498040</t>
  </si>
  <si>
    <t>749***496***859******</t>
  </si>
  <si>
    <t>https://shop-vn.tiktok.com/view/product/1730365340309686862</t>
  </si>
  <si>
    <t>https://shop-vn.tiktok.com/view/product/1731111269402184495</t>
  </si>
  <si>
    <t>749***840***989******</t>
  </si>
  <si>
    <t>https://shop-vn.tiktok.com/view/product/1729686358737783318</t>
  </si>
  <si>
    <t>https://shop-vn.tiktok.com/view/product/1731554057842231310</t>
  </si>
  <si>
    <t>749***463***879******</t>
  </si>
  <si>
    <t>https://shop-vn.tiktok.com/view/product/1730080773174495345</t>
  </si>
  <si>
    <t>749***878***956******</t>
  </si>
  <si>
    <t>https://shop-vn.tiktok.com/view/product/1731160901275650495</t>
  </si>
  <si>
    <t>749***166***930******</t>
  </si>
  <si>
    <t>https://shop-vn.tiktok.com/view/product/1731105414709545851</t>
  </si>
  <si>
    <t>749***655***354******</t>
  </si>
  <si>
    <t>https://shop-vn.tiktok.com/view/product/1731509418590112725</t>
  </si>
  <si>
    <t>864***050***265******</t>
  </si>
  <si>
    <t>https://shop-vn.tiktok.com/view/product/1729836018002332315</t>
  </si>
  <si>
    <t>https://shop-vn.tiktok.com/view/product/1731161858135591754</t>
  </si>
  <si>
    <t>749***997***245******</t>
  </si>
  <si>
    <t>https://shop-vn.tiktok.com/view/product/1731536162869446982</t>
  </si>
  <si>
    <t>749***259***524******</t>
  </si>
  <si>
    <t>https://shop-vn.tiktok.com/view/product/1731059541716863307</t>
  </si>
  <si>
    <t>864***278***970******</t>
  </si>
  <si>
    <t>https://shop-vn.tiktok.com/view/product/1730341487579532042</t>
  </si>
  <si>
    <t>749***296***641******</t>
  </si>
  <si>
    <t>https://shop-vn.tiktok.com/view/product/1730198344135903537</t>
  </si>
  <si>
    <t>https://shop-vn.tiktok.com/view/product/1729900605248932762</t>
  </si>
  <si>
    <t>864***420***658******</t>
  </si>
  <si>
    <t>https://shop-vn.tiktok.com/view/product/1730186893804472497</t>
  </si>
  <si>
    <t>749***654***399******</t>
  </si>
  <si>
    <t>https://shop-vn.tiktok.com/view/product/1730219553796360613</t>
  </si>
  <si>
    <t>749***579***182******</t>
  </si>
  <si>
    <t>https://shop-vn.tiktok.com/view/product/1729770138979240026</t>
  </si>
  <si>
    <t>749***030***925******</t>
  </si>
  <si>
    <t>https://shop-vn.tiktok.com/view/product/1730238638829898535</t>
  </si>
  <si>
    <t>864***050***188******</t>
  </si>
  <si>
    <t>https://shop-vn.tiktok.com/view/product/1730038762004646658</t>
  </si>
  <si>
    <t>749***714***389******</t>
  </si>
  <si>
    <t>https://shop-vn.tiktok.com/view/product/1729758944259574751</t>
  </si>
  <si>
    <t>864***225***921******</t>
  </si>
  <si>
    <t>https://shop-vn.tiktok.com/view/product/1729612827269958468</t>
  </si>
  <si>
    <t>749***285***330******</t>
  </si>
  <si>
    <t>https://shop-vn.tiktok.com/view/product/1731120581871372370</t>
  </si>
  <si>
    <t>749***364***958******</t>
  </si>
  <si>
    <t>https://shop-vn.tiktok.com/view/product/1730551074040351064</t>
  </si>
  <si>
    <t>864***115***371******</t>
  </si>
  <si>
    <t>https://shop-vn.tiktok.com/view/product/1729767133058205772</t>
  </si>
  <si>
    <t>https://shop-vn.tiktok.com/view/product/1731045905882450044</t>
  </si>
  <si>
    <t>749***355***230******</t>
  </si>
  <si>
    <t>https://shop-vn.tiktok.com/view/product/1729544678253496951</t>
  </si>
  <si>
    <t>https://shop-vn.tiktok.com/view/product/1730679403283254220</t>
  </si>
  <si>
    <t>749***986***808******</t>
  </si>
  <si>
    <t>https://shop-vn.tiktok.com/view/product/1731538487325133688</t>
  </si>
  <si>
    <t>864***503***022******</t>
  </si>
  <si>
    <t>https://shop-vn.tiktok.com/view/product/1731454159151794453</t>
  </si>
  <si>
    <t>864***399***012******</t>
  </si>
  <si>
    <t>https://shop-vn.tiktok.com/view/product/1729575992930961513</t>
  </si>
  <si>
    <t>749***774***697******</t>
  </si>
  <si>
    <t>https://shop-vn.tiktok.com/view/product/1730547635089738144</t>
  </si>
  <si>
    <t>749***370***513******</t>
  </si>
  <si>
    <t>https://shop-vn.tiktok.com/view/product/1730348265022589521</t>
  </si>
  <si>
    <t>749***770***671******</t>
  </si>
  <si>
    <t>https://shop-vn.tiktok.com/view/product/1731276722547559381</t>
  </si>
  <si>
    <t>https://shop-vn.tiktok.com/view/product/1729901970060905385</t>
  </si>
  <si>
    <t>749***594***294******</t>
  </si>
  <si>
    <t>https://shop-vn.tiktok.com/view/product/1729734388374801362</t>
  </si>
  <si>
    <t>749***733***807******</t>
  </si>
  <si>
    <t>https://shop-vn.tiktok.com/view/product/1729700691603655554</t>
  </si>
  <si>
    <t>749***125***513******</t>
  </si>
  <si>
    <t>https://shop-vn.tiktok.com/view/product/1729565490470422989</t>
  </si>
  <si>
    <t>https://shop-vn.tiktok.com/view/product/1729649455219116891</t>
  </si>
  <si>
    <t>749***837***073******</t>
  </si>
  <si>
    <t>https://shop-vn.tiktok.com/view/product/1730265040523922360</t>
  </si>
  <si>
    <t>749***952***820******</t>
  </si>
  <si>
    <t>https://shop-vn.tiktok.com/view/product/1731357378494761192</t>
  </si>
  <si>
    <t>749***177***891******</t>
  </si>
  <si>
    <t>https://shop-vn.tiktok.com/view/product/1729454346531277422</t>
  </si>
  <si>
    <t>https://shop-vn.tiktok.com/view/product/1731788418433976894</t>
  </si>
  <si>
    <t>864***143***771******</t>
  </si>
  <si>
    <t>https://shop-vn.tiktok.com/view/product/1730249437962144312</t>
  </si>
  <si>
    <t>749***735***019******</t>
  </si>
  <si>
    <t>https://shop-vn.tiktok.com/view/product/1729595479247325222</t>
  </si>
  <si>
    <t>864***086***099******</t>
  </si>
  <si>
    <t>https://shop-vn.tiktok.com/view/product/1729762825396193733</t>
  </si>
  <si>
    <t>749***842***544******</t>
  </si>
  <si>
    <t>https://shop-vn.tiktok.com/view/product/1730529252442278077</t>
  </si>
  <si>
    <t>749***573***546******</t>
  </si>
  <si>
    <t>https://shop-vn.tiktok.com/view/product/1730203657117862086</t>
  </si>
  <si>
    <t>https://shop-vn.tiktok.com/view/product/1729814010289096840</t>
  </si>
  <si>
    <t>749***689***246******</t>
  </si>
  <si>
    <t>https://shop-vn.tiktok.com/view/product/1730999781963959099</t>
  </si>
  <si>
    <t>749***979***698******</t>
  </si>
  <si>
    <t>https://shop-vn.tiktok.com/view/product/1730075716553574496</t>
  </si>
  <si>
    <t>749***837***042******</t>
  </si>
  <si>
    <t>https://shop-vn.tiktok.com/view/product/1731048547767322818</t>
  </si>
  <si>
    <t>864***568***426******</t>
  </si>
  <si>
    <t>https://shop-vn.tiktok.com/view/product/1731144495520844617</t>
  </si>
  <si>
    <t>749***343***770******</t>
  </si>
  <si>
    <t>https://shop-vn.tiktok.com/view/product/1730389371068517194</t>
  </si>
  <si>
    <t>749***535***054******</t>
  </si>
  <si>
    <t>https://shop-vn.tiktok.com/view/product/1729677905328638949</t>
  </si>
  <si>
    <t>749***278***289******</t>
  </si>
  <si>
    <t>https://shop-vn.tiktok.com/view/product/1730307416024320160</t>
  </si>
  <si>
    <t>https://shop-vn.tiktok.com/view/product/1730398515948652850</t>
  </si>
  <si>
    <t>749***666***581******</t>
  </si>
  <si>
    <t>https://shop-vn.tiktok.com/view/product/1729621861512022308</t>
  </si>
  <si>
    <t>https://shop-vn.tiktok.com/view/product/1731516639174559750</t>
  </si>
  <si>
    <t>749***260***796******</t>
  </si>
  <si>
    <t>https://shop-vn.tiktok.com/view/product/1730298967053273896</t>
  </si>
  <si>
    <t>749***043***937******</t>
  </si>
  <si>
    <t>https://shop-vn.tiktok.com/view/product/1730325471726439249</t>
  </si>
  <si>
    <t>749***579***811******</t>
  </si>
  <si>
    <t>https://shop-vn.tiktok.com/view/product/1731069009378248965</t>
  </si>
  <si>
    <t>https://shop-vn.tiktok.com/view/product/1731009775988214667</t>
  </si>
  <si>
    <t>https://shop-vn.tiktok.com/view/product/1730183984752528313</t>
  </si>
  <si>
    <t>749***442***134******</t>
  </si>
  <si>
    <t>https://shop-vn.tiktok.com/view/product/1729927679002380870</t>
  </si>
  <si>
    <t>749***252***990******</t>
  </si>
  <si>
    <t>https://shop-vn.tiktok.com/view/product/1731124562514315434</t>
  </si>
  <si>
    <t>https://shop-vn.tiktok.com/view/product/1729718110053436153</t>
  </si>
  <si>
    <t>749***608***224******</t>
  </si>
  <si>
    <t>https://shop-vn.tiktok.com/view/product/1731514386939808576</t>
  </si>
  <si>
    <t>749***410***676******</t>
  </si>
  <si>
    <t>https://shop-vn.tiktok.com/view/product/1730016521581791233</t>
  </si>
  <si>
    <t>864***092***133******</t>
  </si>
  <si>
    <t>https://shop-vn.tiktok.com/view/product/1729634602628516580</t>
  </si>
  <si>
    <t>749***015***176******</t>
  </si>
  <si>
    <t>https://shop-vn.tiktok.com/view/product/1730530219121019465</t>
  </si>
  <si>
    <t>749***060***501******</t>
  </si>
  <si>
    <t>https://shop-vn.tiktok.com/view/product/1729718557405579749</t>
  </si>
  <si>
    <t>https://shop-vn.tiktok.com/view/product/1729640357706304481</t>
  </si>
  <si>
    <t>749***273***568******</t>
  </si>
  <si>
    <t>https://shop-vn.tiktok.com/view/product/1731146377198144091</t>
  </si>
  <si>
    <t>749***449***134******</t>
  </si>
  <si>
    <t>https://shop-vn.tiktok.com/view/product/1730026679106963904</t>
  </si>
  <si>
    <t>749***746***650******</t>
  </si>
  <si>
    <t>https://shop-vn.tiktok.com/view/product/1731493092562995873</t>
  </si>
  <si>
    <t>749***612***116******</t>
  </si>
  <si>
    <t>https://shop-vn.tiktok.com/view/product/1731057161111374533</t>
  </si>
  <si>
    <t>749***877***238******</t>
  </si>
  <si>
    <t>https://shop-vn.tiktok.com/view/product/1729747444136708992</t>
  </si>
  <si>
    <t>749***085***014******</t>
  </si>
  <si>
    <t>https://shop-vn.tiktok.com/view/product/1730108110609222405</t>
  </si>
  <si>
    <t>864***116***018******</t>
  </si>
  <si>
    <t>https://shop-vn.tiktok.com/view/product/1730483760398764815</t>
  </si>
  <si>
    <t>864***076***612******</t>
  </si>
  <si>
    <t>https://shop-vn.tiktok.com/view/product/1730052436876364150</t>
  </si>
  <si>
    <t>749***583***280******</t>
  </si>
  <si>
    <t>https://shop-vn.tiktok.com/view/product/1730940305502800443</t>
  </si>
  <si>
    <t>749***694***132******</t>
  </si>
  <si>
    <t>https://shop-vn.tiktok.com/view/product/1731474948736256745</t>
  </si>
  <si>
    <t>749***723***569******</t>
  </si>
  <si>
    <t>https://shop-vn.tiktok.com/view/product/1731345130208528887</t>
  </si>
  <si>
    <t>749***128***045******</t>
  </si>
  <si>
    <t>https://shop-vn.tiktok.com/view/product/1731426605551815451</t>
  </si>
  <si>
    <t>749***416***686******</t>
  </si>
  <si>
    <t>https://shop-vn.tiktok.com/view/product/1730929430413412857</t>
  </si>
  <si>
    <t>749***594***041******</t>
  </si>
  <si>
    <t>https://shop-vn.tiktok.com/view/product/1729646772444039460</t>
  </si>
  <si>
    <t>https://shop-vn.tiktok.com/view/product/1730265394826742463</t>
  </si>
  <si>
    <t>864***556***987******</t>
  </si>
  <si>
    <t>https://shop-vn.tiktok.com/view/product/1730008246215870997</t>
  </si>
  <si>
    <t>749***389***385******</t>
  </si>
  <si>
    <t>https://shop-vn.tiktok.com/view/product/1729742091146791070</t>
  </si>
  <si>
    <t>https://shop-vn.tiktok.com/view/product/1729518757981554716</t>
  </si>
  <si>
    <t>749***667***687******</t>
  </si>
  <si>
    <t>https://shop-vn.tiktok.com/view/product/1731834238574889064</t>
  </si>
  <si>
    <t>864***947***517******</t>
  </si>
  <si>
    <t>https://shop-vn.tiktok.com/view/product/1731854525928868221</t>
  </si>
  <si>
    <t>749***568***498******</t>
  </si>
  <si>
    <t>https://shop-vn.tiktok.com/view/product/1730118380934826003</t>
  </si>
  <si>
    <t>749***486***758******</t>
  </si>
  <si>
    <t>https://shop-vn.tiktok.com/view/product/1730553760305350662</t>
  </si>
  <si>
    <t>749***408***746******</t>
  </si>
  <si>
    <t>https://shop-vn.tiktok.com/view/product/1730561891494562384</t>
  </si>
  <si>
    <t>749***570***286******</t>
  </si>
  <si>
    <t>https://shop-vn.tiktok.com/view/product/1731575041229818133</t>
  </si>
  <si>
    <t>https://shop-vn.tiktok.com/view/product/1729976097797606341</t>
  </si>
  <si>
    <t>749***727***623******</t>
  </si>
  <si>
    <t>https://shop-vn.tiktok.com/view/product/1729826070578367235</t>
  </si>
  <si>
    <t>864***759***291******</t>
  </si>
  <si>
    <t>https://shop-vn.tiktok.com/view/product/1731434196005455879</t>
  </si>
  <si>
    <t>749***492***191******</t>
  </si>
  <si>
    <t>https://shop-vn.tiktok.com/view/product/1730558137002527075</t>
  </si>
  <si>
    <t>864***549***684******</t>
  </si>
  <si>
    <t>https://shop-vn.tiktok.com/view/product/1730510866147936278</t>
  </si>
  <si>
    <t>864***972***233******</t>
  </si>
  <si>
    <t>https://shop-vn.tiktok.com/view/product/1729607018761914519</t>
  </si>
  <si>
    <t>749***525***657******</t>
  </si>
  <si>
    <t>https://shop-vn.tiktok.com/view/product/1729422896984721486</t>
  </si>
  <si>
    <t>749***445***888******</t>
  </si>
  <si>
    <t>https://shop-vn.tiktok.com/view/product/1729888759697148891</t>
  </si>
  <si>
    <t>749***062***498******</t>
  </si>
  <si>
    <t>https://shop-vn.tiktok.com/view/product/1729741089943095903</t>
  </si>
  <si>
    <t>749***248***373******</t>
  </si>
  <si>
    <t>https://shop-vn.tiktok.com/view/product/1731006892476107762</t>
  </si>
  <si>
    <t>864***016***281******</t>
  </si>
  <si>
    <t>https://shop-vn.tiktok.com/view/product/1731017049668159489</t>
  </si>
  <si>
    <t>749***654***963******</t>
  </si>
  <si>
    <t>https://shop-vn.tiktok.com/view/product/1730657172819708210</t>
  </si>
  <si>
    <t>749***916***748******</t>
  </si>
  <si>
    <t>https://shop-vn.tiktok.com/view/product/1729444969744600007</t>
  </si>
  <si>
    <t>749***710***075******</t>
  </si>
  <si>
    <t>https://shop-vn.tiktok.com/view/product/1731495723587570360</t>
  </si>
  <si>
    <t>https://shop-vn.tiktok.com/view/product/1730040123791215360</t>
  </si>
  <si>
    <t>https://shop-vn.tiktok.com/view/product/1729571822260947060</t>
  </si>
  <si>
    <t>https://shop-vn.tiktok.com/view/product/1729654634708306415</t>
  </si>
  <si>
    <t>749***005***567******</t>
  </si>
  <si>
    <t>https://shop-vn.tiktok.com/view/product/1729661085239904513</t>
  </si>
  <si>
    <t>749***597***615******</t>
  </si>
  <si>
    <t>https://shop-vn.tiktok.com/view/product/1729641735097321588</t>
  </si>
  <si>
    <t>https://shop-vn.tiktok.com/view/product/1731060067078801531</t>
  </si>
  <si>
    <t>749***054***993******</t>
  </si>
  <si>
    <t>https://shop-vn.tiktok.com/view/product/1729588152448616689</t>
  </si>
  <si>
    <t>749***154***145******</t>
  </si>
  <si>
    <t>https://shop-vn.tiktok.com/view/product/1729775277927992104</t>
  </si>
  <si>
    <t>749***828***560******</t>
  </si>
  <si>
    <t>https://shop-vn.tiktok.com/view/product/1730682905422301739</t>
  </si>
  <si>
    <t>749***051***562******</t>
  </si>
  <si>
    <t>https://shop-vn.tiktok.com/view/product/1730600150869904257</t>
  </si>
  <si>
    <t>749***513***271******</t>
  </si>
  <si>
    <t>https://shop-vn.tiktok.com/view/product/1729470331894401295</t>
  </si>
  <si>
    <t>749***098***889******</t>
  </si>
  <si>
    <t>https://shop-vn.tiktok.com/view/product/1731167100342012849</t>
  </si>
  <si>
    <t>749***310***456******</t>
  </si>
  <si>
    <t>https://shop-vn.tiktok.com/view/product/1730236723688475234</t>
  </si>
  <si>
    <t>749***049***223******</t>
  </si>
  <si>
    <t>https://shop-vn.tiktok.com/view/product/1729995004982561466</t>
  </si>
  <si>
    <t>864***115***412******</t>
  </si>
  <si>
    <t>https://shop-vn.tiktok.com/view/product/1730562340663363672</t>
  </si>
  <si>
    <t>864***558***022******</t>
  </si>
  <si>
    <t>https://shop-vn.tiktok.com/view/product/1730954695105611813</t>
  </si>
  <si>
    <t>864***429***223******</t>
  </si>
  <si>
    <t>https://shop-vn.tiktok.com/view/product/1731321011272124550</t>
  </si>
  <si>
    <t>749***665***618******</t>
  </si>
  <si>
    <t>https://shop-vn.tiktok.com/view/product/1729735915599792598</t>
  </si>
  <si>
    <t>749***440***563******</t>
  </si>
  <si>
    <t>https://shop-vn.tiktok.com/view/product/1730316789029308614</t>
  </si>
  <si>
    <t>https://shop-vn.tiktok.com/view/product/1731184960058657488</t>
  </si>
  <si>
    <t>749***762***695******</t>
  </si>
  <si>
    <t>https://shop-vn.tiktok.com/view/product/1729717238117009717</t>
  </si>
  <si>
    <t>749***355***758******</t>
  </si>
  <si>
    <t>https://shop-vn.tiktok.com/view/product/1729743668359039327</t>
  </si>
  <si>
    <t>864***685***341******</t>
  </si>
  <si>
    <t>https://shop-vn.tiktok.com/view/product/1731573548765972739</t>
  </si>
  <si>
    <t>https://shop-vn.tiktok.com/view/product/1729689730028374910</t>
  </si>
  <si>
    <t>749***109***917******</t>
  </si>
  <si>
    <t>https://shop-vn.tiktok.com/view/product/1729588112696510605</t>
  </si>
  <si>
    <t>749***629***052******</t>
  </si>
  <si>
    <t>https://shop-vn.tiktok.com/view/product/1730410358610889289</t>
  </si>
  <si>
    <t>864***419***225******</t>
  </si>
  <si>
    <t>https://shop-vn.tiktok.com/view/product/1729797655406741662</t>
  </si>
  <si>
    <t>https://shop-vn.tiktok.com/view/product/1731309001023391787</t>
  </si>
  <si>
    <t>749***667***016******</t>
  </si>
  <si>
    <t>https://shop-vn.tiktok.com/view/product/1731185077294893170</t>
  </si>
  <si>
    <t>749***242***201******</t>
  </si>
  <si>
    <t>https://shop-vn.tiktok.com/view/product/1729632428421974827</t>
  </si>
  <si>
    <t>749***033***989******</t>
  </si>
  <si>
    <t>https://shop-vn.tiktok.com/view/product/1731265798984403404</t>
  </si>
  <si>
    <t>749***903***696******</t>
  </si>
  <si>
    <t>https://shop-vn.tiktok.com/view/product/1729927153826302417</t>
  </si>
  <si>
    <t>864***224***933******</t>
  </si>
  <si>
    <t>https://shop-vn.tiktok.com/view/product/1730515105203193866</t>
  </si>
  <si>
    <t>749***969***751******</t>
  </si>
  <si>
    <t>https://shop-vn.tiktok.com/view/product/1730003491988343083</t>
  </si>
  <si>
    <t>749***057***212******</t>
  </si>
  <si>
    <t>https://shop-vn.tiktok.com/view/product/1729584159793187730</t>
  </si>
  <si>
    <t>749***435***904******</t>
  </si>
  <si>
    <t>https://shop-vn.tiktok.com/view/product/1729709091312666845</t>
  </si>
  <si>
    <t>https://shop-vn.tiktok.com/view/product/1730317721653185413</t>
  </si>
  <si>
    <t>864***930***105******</t>
  </si>
  <si>
    <t>https://shop-vn.tiktok.com/view/product/1731351729837410778</t>
  </si>
  <si>
    <t>749***454***674******</t>
  </si>
  <si>
    <t>https://shop-vn.tiktok.com/view/product/1729755472060320512</t>
  </si>
  <si>
    <t>https://shop-vn.tiktok.com/view/product/1730073288170506548</t>
  </si>
  <si>
    <t>749***804***398******</t>
  </si>
  <si>
    <t>https://shop-vn.tiktok.com/view/product/1731546584164043418</t>
  </si>
  <si>
    <t>749***915***146******</t>
  </si>
  <si>
    <t>https://shop-vn.tiktok.com/view/product/1730216022825863779</t>
  </si>
  <si>
    <t>864***892***290******</t>
  </si>
  <si>
    <t>https://shop-vn.tiktok.com/view/product/1730628966494537990</t>
  </si>
  <si>
    <t>749***938***574******</t>
  </si>
  <si>
    <t>https://shop-vn.tiktok.com/view/product/1730684521652324464</t>
  </si>
  <si>
    <t>749***718***957******</t>
  </si>
  <si>
    <t>https://shop-vn.tiktok.com/view/product/1729833663299881399</t>
  </si>
  <si>
    <t>749***426***373******</t>
  </si>
  <si>
    <t>https://shop-vn.tiktok.com/view/product/1731214666752953312</t>
  </si>
  <si>
    <t>864***001***117******</t>
  </si>
  <si>
    <t>https://shop-vn.tiktok.com/view/product/1729757499140442895</t>
  </si>
  <si>
    <t>749***121***329******</t>
  </si>
  <si>
    <t>https://shop-vn.tiktok.com/view/product/1729751956934331136</t>
  </si>
  <si>
    <t>https://shop-vn.tiktok.com/view/product/1731305020696726125</t>
  </si>
  <si>
    <t>749***597***966******</t>
  </si>
  <si>
    <t>https://shop-vn.tiktok.com/view/product/1730330108937931560</t>
  </si>
  <si>
    <t>864***123***005******</t>
  </si>
  <si>
    <t>https://shop-vn.tiktok.com/view/product/1730728381285828890</t>
  </si>
  <si>
    <t>749***696***211******</t>
  </si>
  <si>
    <t>https://shop-vn.tiktok.com/view/product/1730290820796811673</t>
  </si>
  <si>
    <t>864***434***613******</t>
  </si>
  <si>
    <t>https://shop-vn.tiktok.com/view/product/1730415896956799404</t>
  </si>
  <si>
    <t>749***550***566******</t>
  </si>
  <si>
    <t>https://shop-vn.tiktok.com/view/product/1729435265731431312</t>
  </si>
  <si>
    <t>749***876***003******</t>
  </si>
  <si>
    <t>https://shop-vn.tiktok.com/view/product/1731114462424434873</t>
  </si>
  <si>
    <t>864***178***581******</t>
  </si>
  <si>
    <t>https://shop-vn.tiktok.com/view/product/1730042418580064618</t>
  </si>
  <si>
    <t>749***847***933******</t>
  </si>
  <si>
    <t>https://shop-vn.tiktok.com/view/product/1730201758823451647</t>
  </si>
  <si>
    <t>749***213***168******</t>
  </si>
  <si>
    <t>https://shop-vn.tiktok.com/view/product/1729598251830447044</t>
  </si>
  <si>
    <t>749***429***141******</t>
  </si>
  <si>
    <t>https://shop-vn.tiktok.com/view/product/1729661729427720502</t>
  </si>
  <si>
    <t>https://shop-vn.tiktok.com/view/product/1730203281453255462</t>
  </si>
  <si>
    <t>749***179***341******</t>
  </si>
  <si>
    <t>https://shop-vn.tiktok.com/view/product/1729853077650508269</t>
  </si>
  <si>
    <t>749***852***282******</t>
  </si>
  <si>
    <t>https://shop-vn.tiktok.com/view/product/1730781311154030781</t>
  </si>
  <si>
    <t>864***969***913******</t>
  </si>
  <si>
    <t>https://shop-vn.tiktok.com/view/product/1731135706798066603</t>
  </si>
  <si>
    <t>864***083***884******</t>
  </si>
  <si>
    <t>https://shop-vn.tiktok.com/view/product/1729729573904353814</t>
  </si>
  <si>
    <t>749***602***523******</t>
  </si>
  <si>
    <t>https://shop-vn.tiktok.com/view/product/1730929493206599805</t>
  </si>
  <si>
    <t>864***654***238******</t>
  </si>
  <si>
    <t>https://shop-vn.tiktok.com/view/product/1730380706123385458</t>
  </si>
  <si>
    <t>https://shop-vn.tiktok.com/view/product/1731115741967190381</t>
  </si>
  <si>
    <t>749***333***514******</t>
  </si>
  <si>
    <t>https://shop-vn.tiktok.com/view/product/1731097218797832555</t>
  </si>
  <si>
    <t>864***012***533******</t>
  </si>
  <si>
    <t>https://shop-vn.tiktok.com/view/product/1731092704413648913</t>
  </si>
  <si>
    <t>749***164***102******</t>
  </si>
  <si>
    <t>https://shop-vn.tiktok.com/view/product/1729616386217052724</t>
  </si>
  <si>
    <t>749***814***500******</t>
  </si>
  <si>
    <t>https://shop-vn.tiktok.com/view/product/1729832629834057815</t>
  </si>
  <si>
    <t>749***901***235******</t>
  </si>
  <si>
    <t>https://shop-vn.tiktok.com/view/product/1731191292904049264</t>
  </si>
  <si>
    <t>749***566***681******</t>
  </si>
  <si>
    <t>https://shop-vn.tiktok.com/view/product/1730323828686817820</t>
  </si>
  <si>
    <t>749***911***421******</t>
  </si>
  <si>
    <t>https://shop-vn.tiktok.com/view/product/1729663657006827970</t>
  </si>
  <si>
    <t>749***247***358******</t>
  </si>
  <si>
    <t>https://shop-vn.tiktok.com/view/product/1731202086229215721</t>
  </si>
  <si>
    <t>749***003***359******</t>
  </si>
  <si>
    <t>https://shop-vn.tiktok.com/view/product/1729760602440304841</t>
  </si>
  <si>
    <t>749***603***289******</t>
  </si>
  <si>
    <t>https://shop-vn.tiktok.com/view/product/1730085703449545497</t>
  </si>
  <si>
    <t>749***408***351******</t>
  </si>
  <si>
    <t>https://shop-vn.tiktok.com/view/product/1729955848797850195</t>
  </si>
  <si>
    <t>749***480***182******</t>
  </si>
  <si>
    <t>https://shop-vn.tiktok.com/view/product/1729982878600366650</t>
  </si>
  <si>
    <t>749***091***515******</t>
  </si>
  <si>
    <t>https://shop-vn.tiktok.com/view/product/1730700288929532805</t>
  </si>
  <si>
    <t>749***947***525******</t>
  </si>
  <si>
    <t>https://shop-vn.tiktok.com/view/product/1731804372469516417</t>
  </si>
  <si>
    <t>864***197***036******</t>
  </si>
  <si>
    <t>https://shop-vn.tiktok.com/view/product/1729704519314671867</t>
  </si>
  <si>
    <t>749***360***458******</t>
  </si>
  <si>
    <t>https://shop-vn.tiktok.com/view/product/1730612807425362276</t>
  </si>
  <si>
    <t>749***736***080******</t>
  </si>
  <si>
    <t>https://shop-vn.tiktok.com/view/product/1730924341497859070</t>
  </si>
  <si>
    <t>864***464***519******</t>
  </si>
  <si>
    <t>https://shop-vn.tiktok.com/view/product/1730355756616550791</t>
  </si>
  <si>
    <t>864***123***566******</t>
  </si>
  <si>
    <t>https://shop-vn.tiktok.com/view/product/1731560676860725349</t>
  </si>
  <si>
    <t>864***197***819******</t>
  </si>
  <si>
    <t>https://shop-vn.tiktok.com/view/product/1730013586248534495</t>
  </si>
  <si>
    <t>749***236***360******</t>
  </si>
  <si>
    <t>https://shop-vn.tiktok.com/view/product/1729648792233937286</t>
  </si>
  <si>
    <t>749***655***862******</t>
  </si>
  <si>
    <t>https://shop-vn.tiktok.com/view/product/1731803640036231818</t>
  </si>
  <si>
    <t>749***947***426******</t>
  </si>
  <si>
    <t>https://shop-vn.tiktok.com/view/product/1729594968224204890</t>
  </si>
  <si>
    <t>749***984***168******</t>
  </si>
  <si>
    <t>https://shop-vn.tiktok.com/view/product/1730402400760072444</t>
  </si>
  <si>
    <t>749***594***896******</t>
  </si>
  <si>
    <t>https://shop-vn.tiktok.com/view/product/1729565010041605075</t>
  </si>
  <si>
    <t>864***611***103******</t>
  </si>
  <si>
    <t>https://shop-vn.tiktok.com/view/product/1729826601738733724</t>
  </si>
  <si>
    <t>749***418***199******</t>
  </si>
  <si>
    <t>https://shop-vn.tiktok.com/view/product/1731096404074269519</t>
  </si>
  <si>
    <t>749***670***643******</t>
  </si>
  <si>
    <t>https://shop-vn.tiktok.com/view/product/1730949783361063597</t>
  </si>
  <si>
    <t>864***937***817******</t>
  </si>
  <si>
    <t>https://shop-vn.tiktok.com/view/product/1731792239699331739</t>
  </si>
  <si>
    <t>749***332***308******</t>
  </si>
  <si>
    <t>https://shop-vn.tiktok.com/view/product/1729647218030840451</t>
  </si>
  <si>
    <t>749***608***360******</t>
  </si>
  <si>
    <t>https://shop-vn.tiktok.com/view/product/1730393218444527785</t>
  </si>
  <si>
    <t>864***753***912******</t>
  </si>
  <si>
    <t>https://shop-vn.tiktok.com/view/product/1729434228935723219</t>
  </si>
  <si>
    <t>749***402***363******</t>
  </si>
  <si>
    <t>https://shop-vn.tiktok.com/view/product/1729726386022353010</t>
  </si>
  <si>
    <t>749***201***175******</t>
  </si>
  <si>
    <t>https://shop-vn.tiktok.com/view/product/1731378676321389179</t>
  </si>
  <si>
    <t>749***143***943******</t>
  </si>
  <si>
    <t>https://shop-vn.tiktok.com/view/product/1729980523447552605</t>
  </si>
  <si>
    <t>749***458***072******</t>
  </si>
  <si>
    <t>https://shop-vn.tiktok.com/view/product/1729748320626182879</t>
  </si>
  <si>
    <t>749***997***153******</t>
  </si>
  <si>
    <t>https://shop-vn.tiktok.com/view/product/1731837888822152138</t>
  </si>
  <si>
    <t>749***517***730******</t>
  </si>
  <si>
    <t>https://shop-vn.tiktok.com/view/product/1729672781107988797</t>
  </si>
  <si>
    <t>749***274***529******</t>
  </si>
  <si>
    <t>https://shop-vn.tiktok.com/view/product/1729438906235783287</t>
  </si>
  <si>
    <t>749***941***027******</t>
  </si>
  <si>
    <t>https://shop-vn.tiktok.com/view/product/1731595102965959261</t>
  </si>
  <si>
    <t>864***493***983******</t>
  </si>
  <si>
    <t>https://shop-vn.tiktok.com/view/product/1729793970390075914</t>
  </si>
  <si>
    <t>749***045***644******</t>
  </si>
  <si>
    <t>https://shop-vn.tiktok.com/view/product/1729834262651504976</t>
  </si>
  <si>
    <t>749***027***347******</t>
  </si>
  <si>
    <t>https://shop-vn.tiktok.com/view/product/1731148517089511547</t>
  </si>
  <si>
    <t>749***662***641******</t>
  </si>
  <si>
    <t>https://shop-vn.tiktok.com/view/product/1730119824678619991</t>
  </si>
  <si>
    <t>749***380***031******</t>
  </si>
  <si>
    <t>https://shop-vn.tiktok.com/view/product/1729605638130011075</t>
  </si>
  <si>
    <t>749***160***554******</t>
  </si>
  <si>
    <t>https://shop-vn.tiktok.com/view/product/1730430285684574410</t>
  </si>
  <si>
    <t>749***797***650******</t>
  </si>
  <si>
    <t>https://shop-vn.tiktok.com/view/product/1731030786618001944</t>
  </si>
  <si>
    <t>749***443***919******</t>
  </si>
  <si>
    <t>https://shop-vn.tiktok.com/view/product/1731351550708320269</t>
  </si>
  <si>
    <t>749***501***724******</t>
  </si>
  <si>
    <t>https://shop-vn.tiktok.com/view/product/1729602873494833813</t>
  </si>
  <si>
    <t>749***849***939******</t>
  </si>
  <si>
    <t>https://shop-vn.tiktok.com/view/product/1729751536395585919</t>
  </si>
  <si>
    <t>749***950***799******</t>
  </si>
  <si>
    <t>https://shop-vn.tiktok.com/view/product/1731392615560612585</t>
  </si>
  <si>
    <t>749***966***601******</t>
  </si>
  <si>
    <t>https://shop-vn.tiktok.com/view/product/1730241494441364450</t>
  </si>
  <si>
    <t>864***946***827******</t>
  </si>
  <si>
    <t>https://shop-vn.tiktok.com/view/product/1729432592320531123</t>
  </si>
  <si>
    <t>749***892***033******</t>
  </si>
  <si>
    <t>https://shop-vn.tiktok.com/view/product/1730520467234261249</t>
  </si>
  <si>
    <t>864***257***457******</t>
  </si>
  <si>
    <t>https://shop-vn.tiktok.com/view/product/1731020400559098410</t>
  </si>
  <si>
    <t>749***197***817******</t>
  </si>
  <si>
    <t>https://shop-vn.tiktok.com/view/product/1731260554617980962</t>
  </si>
  <si>
    <t>749***039***834******</t>
  </si>
  <si>
    <t>https://shop-vn.tiktok.com/view/product/1730128045225446150</t>
  </si>
  <si>
    <t>749***505***741******</t>
  </si>
  <si>
    <t>https://shop-vn.tiktok.com/view/product/1731067245363759354</t>
  </si>
  <si>
    <t>749***382***244******</t>
  </si>
  <si>
    <t>https://shop-vn.tiktok.com/view/product/1729737969425221637</t>
  </si>
  <si>
    <t>749***806***194******</t>
  </si>
  <si>
    <t>https://shop-vn.tiktok.com/view/product/1729711181398182153</t>
  </si>
  <si>
    <t>749***065***971******</t>
  </si>
  <si>
    <t>https://shop-vn.tiktok.com/view/product/1730950549189855907</t>
  </si>
  <si>
    <t>749***962***315******</t>
  </si>
  <si>
    <t>https://shop-vn.tiktok.com/view/product/1730688742722472138</t>
  </si>
  <si>
    <t>749***635***415******</t>
  </si>
  <si>
    <t>https://shop-vn.tiktok.com/view/product/1731164237813615372</t>
  </si>
  <si>
    <t>749***879***940******</t>
  </si>
  <si>
    <t>https://shop-vn.tiktok.com/view/product/1729594882280819375</t>
  </si>
  <si>
    <t>749***753***486******</t>
  </si>
  <si>
    <t>https://shop-vn.tiktok.com/view/product/1730046775750527631</t>
  </si>
  <si>
    <t>749***599***009******</t>
  </si>
  <si>
    <t>https://shop-vn.tiktok.com/view/product/1730732674700773594</t>
  </si>
  <si>
    <t>749***813***140******</t>
  </si>
  <si>
    <t>https://shop-vn.tiktok.com/view/product/1730073068552948458</t>
  </si>
  <si>
    <t>864***377***080******</t>
  </si>
  <si>
    <t>https://shop-vn.tiktok.com/view/product/1731546450786290344</t>
  </si>
  <si>
    <t>https://shop-vn.tiktok.com/view/product/1729643634729781251</t>
  </si>
  <si>
    <t>749***190***644******</t>
  </si>
  <si>
    <t>https://shop-vn.tiktok.com/view/product/1729679201246022235</t>
  </si>
  <si>
    <t>749***637***637******</t>
  </si>
  <si>
    <t>https://shop-vn.tiktok.com/view/product/1731279870327884371</t>
  </si>
  <si>
    <t>864***439***542******</t>
  </si>
  <si>
    <t>https://shop-vn.tiktok.com/view/product/1730279265012779961</t>
  </si>
  <si>
    <t>749***718***264******</t>
  </si>
  <si>
    <t>https://shop-vn.tiktok.com/view/product/1729706814810196917</t>
  </si>
  <si>
    <t>749***497***650******</t>
  </si>
  <si>
    <t>https://shop-vn.tiktok.com/view/product/1730080756939983767</t>
  </si>
  <si>
    <t>749***816***948******</t>
  </si>
  <si>
    <t>https://shop-vn.tiktok.com/view/product/1729748908636866636</t>
  </si>
  <si>
    <t>https://shop-vn.tiktok.com/view/product/1729596635076266439</t>
  </si>
  <si>
    <t>749***979***243******</t>
  </si>
  <si>
    <t>https://shop-vn.tiktok.com/view/product/1730382465069975773</t>
  </si>
  <si>
    <t>749***690***776******</t>
  </si>
  <si>
    <t>https://shop-vn.tiktok.com/view/product/1729762051395586215</t>
  </si>
  <si>
    <t>749***102***030******</t>
  </si>
  <si>
    <t>https://shop-vn.tiktok.com/view/product/1731071168793184823</t>
  </si>
  <si>
    <t>749***602***084******</t>
  </si>
  <si>
    <t>https://shop-vn.tiktok.com/view/product/1729929579647765134</t>
  </si>
  <si>
    <t>864***174***919******</t>
  </si>
  <si>
    <t>https://shop-vn.tiktok.com/view/product/1731058511022033102</t>
  </si>
  <si>
    <t>864***771***430******</t>
  </si>
  <si>
    <t>https://shop-vn.tiktok.com/view/product/1730242484141918500</t>
  </si>
  <si>
    <t>https://shop-vn.tiktok.com/view/product/1729821108169378008</t>
  </si>
  <si>
    <t>749***836***459******</t>
  </si>
  <si>
    <t>https://shop-vn.tiktok.com/view/product/1729596558838958986</t>
  </si>
  <si>
    <t>749***732***955******</t>
  </si>
  <si>
    <t>https://shop-vn.tiktok.com/view/product/1730553254932941522</t>
  </si>
  <si>
    <t>864***895***255******</t>
  </si>
  <si>
    <t>https://shop-vn.tiktok.com/view/product/1729424108527716792</t>
  </si>
  <si>
    <t>749***236***035******</t>
  </si>
  <si>
    <t>https://shop-vn.tiktok.com/view/product/1729787302349474560</t>
  </si>
  <si>
    <t>https://shop-vn.tiktok.com/view/product/1730115524233432014</t>
  </si>
  <si>
    <t>749***475***271******</t>
  </si>
  <si>
    <t>https://shop-vn.tiktok.com/view/product/1731422564580297296</t>
  </si>
  <si>
    <t>https://shop-vn.tiktok.com/view/product/1731209131053320915</t>
  </si>
  <si>
    <t>864***921***365******</t>
  </si>
  <si>
    <t>https://shop-vn.tiktok.com/view/product/1730254409754445997</t>
  </si>
  <si>
    <t>749***255***005******</t>
  </si>
  <si>
    <t>https://shop-vn.tiktok.com/view/product/1730971232826591618</t>
  </si>
  <si>
    <t>864***124***660******</t>
  </si>
  <si>
    <t>https://shop-vn.tiktok.com/view/product/1729847957177862439</t>
  </si>
  <si>
    <t>749***295***502******</t>
  </si>
  <si>
    <t>https://shop-vn.tiktok.com/view/product/1731779181403474412</t>
  </si>
  <si>
    <t>864***009***604******</t>
  </si>
  <si>
    <t>https://shop-vn.tiktok.com/view/product/1729593381450647743</t>
  </si>
  <si>
    <t>749***169***295******</t>
  </si>
  <si>
    <t>https://shop-vn.tiktok.com/view/product/1729607172341270723</t>
  </si>
  <si>
    <t>749***736***801******</t>
  </si>
  <si>
    <t>https://shop-vn.tiktok.com/view/product/1729567790693386811</t>
  </si>
  <si>
    <t>https://shop-vn.tiktok.com/view/product/1731839174697847019</t>
  </si>
  <si>
    <t>749***582***544******</t>
  </si>
  <si>
    <t>https://shop-vn.tiktok.com/view/product/1729678948567452079</t>
  </si>
  <si>
    <t>749***716***313******</t>
  </si>
  <si>
    <t>https://shop-vn.tiktok.com/view/product/1730760569891752602</t>
  </si>
  <si>
    <t>749***373***806******</t>
  </si>
  <si>
    <t>https://shop-vn.tiktok.com/view/product/1730022201445354173</t>
  </si>
  <si>
    <t>864***129***869******</t>
  </si>
  <si>
    <t>https://shop-vn.tiktok.com/view/product/1730940593455728848</t>
  </si>
  <si>
    <t>749***732***447******</t>
  </si>
  <si>
    <t>https://shop-vn.tiktok.com/view/product/1730988819928156250</t>
  </si>
  <si>
    <t>864***766***815******</t>
  </si>
  <si>
    <t>https://shop-vn.tiktok.com/view/product/1731791321871911655</t>
  </si>
  <si>
    <t>749***962***130******</t>
  </si>
  <si>
    <t>https://shop-vn.tiktok.com/view/product/1730969725793896702</t>
  </si>
  <si>
    <t>864***405***065******</t>
  </si>
  <si>
    <t>https://shop-vn.tiktok.com/view/product/1729834904587504093</t>
  </si>
  <si>
    <t>749***464***894******</t>
  </si>
  <si>
    <t>https://shop-vn.tiktok.com/view/product/1730251057889904799</t>
  </si>
  <si>
    <t>749***194***563******</t>
  </si>
  <si>
    <t>https://shop-vn.tiktok.com/view/product/1730346825796127717</t>
  </si>
  <si>
    <t>749***413***262******</t>
  </si>
  <si>
    <t>https://shop-vn.tiktok.com/view/product/1731357173925513611</t>
  </si>
  <si>
    <t>749***740***063******</t>
  </si>
  <si>
    <t>https://shop-vn.tiktok.com/view/product/1729681003904797622</t>
  </si>
  <si>
    <t>749***397***036******</t>
  </si>
  <si>
    <t>https://shop-vn.tiktok.com/view/product/1731263916795201770</t>
  </si>
  <si>
    <t>749***100***216******</t>
  </si>
  <si>
    <t>https://shop-vn.tiktok.com/view/product/1729708591933327978</t>
  </si>
  <si>
    <t>749***279***813******</t>
  </si>
  <si>
    <t>https://shop-vn.tiktok.com/view/product/1729713859306884069</t>
  </si>
  <si>
    <t>749***935***187******</t>
  </si>
  <si>
    <t>https://shop-vn.tiktok.com/view/product/1730719054944438524</t>
  </si>
  <si>
    <t>749***029***388******</t>
  </si>
  <si>
    <t>https://shop-vn.tiktok.com/view/product/1731781419088251096</t>
  </si>
  <si>
    <t>749***789***299******</t>
  </si>
  <si>
    <t>https://shop-vn.tiktok.com/view/product/1731452650135193714</t>
  </si>
  <si>
    <t>749***267***763******</t>
  </si>
  <si>
    <t>https://shop-vn.tiktok.com/view/product/1731095642508462644</t>
  </si>
  <si>
    <t>749***387***842******</t>
  </si>
  <si>
    <t>https://shop-vn.tiktok.com/view/product/1731537808744810953</t>
  </si>
  <si>
    <t>864***728***273******</t>
  </si>
  <si>
    <t>https://shop-vn.tiktok.com/view/product/1730309914517145996</t>
  </si>
  <si>
    <t>749***645***002******</t>
  </si>
  <si>
    <t>https://shop-vn.tiktok.com/view/product/1731445197376621557</t>
  </si>
  <si>
    <t>749***152***203******</t>
  </si>
  <si>
    <t>https://shop-vn.tiktok.com/view/product/1730354207818680610</t>
  </si>
  <si>
    <t>749***996***440******</t>
  </si>
  <si>
    <t>https://shop-vn.tiktok.com/view/product/1731394536138508819</t>
  </si>
  <si>
    <t>864***255***841******</t>
  </si>
  <si>
    <t>https://shop-vn.tiktok.com/view/product/1730275422898719054</t>
  </si>
  <si>
    <t>864***335***015******</t>
  </si>
  <si>
    <t>https://shop-vn.tiktok.com/view/product/1729721766274304201</t>
  </si>
  <si>
    <t>749***036***566******</t>
  </si>
  <si>
    <t>https://shop-vn.tiktok.com/view/product/1731179365401791321</t>
  </si>
  <si>
    <t>749***146***033******</t>
  </si>
  <si>
    <t>https://shop-vn.tiktok.com/view/product/1731521862900025364</t>
  </si>
  <si>
    <t>749***920***395******</t>
  </si>
  <si>
    <t>https://shop-vn.tiktok.com/view/product/1730116006602311817</t>
  </si>
  <si>
    <t>749***306***340******</t>
  </si>
  <si>
    <t>https://shop-vn.tiktok.com/view/product/1731095310570589023</t>
  </si>
  <si>
    <t>749***755***230******</t>
  </si>
  <si>
    <t>https://shop-vn.tiktok.com/view/product/1730183459310373086</t>
  </si>
  <si>
    <t>749***731***687******</t>
  </si>
  <si>
    <t>https://shop-vn.tiktok.com/view/product/1730523096460003538</t>
  </si>
  <si>
    <t>749***340***451******</t>
  </si>
  <si>
    <t>https://shop-vn.tiktok.com/view/product/1730024374902163863</t>
  </si>
  <si>
    <t>749***145***656******</t>
  </si>
  <si>
    <t>https://shop-vn.tiktok.com/view/product/1731186783985896068</t>
  </si>
  <si>
    <t>864***009***209******</t>
  </si>
  <si>
    <t>https://shop-vn.tiktok.com/view/product/1729617346306935336</t>
  </si>
  <si>
    <t>749***982***872******</t>
  </si>
  <si>
    <t>https://shop-vn.tiktok.com/view/product/1729765817110006259</t>
  </si>
  <si>
    <t>749***221***571******</t>
  </si>
  <si>
    <t>https://shop-vn.tiktok.com/view/product/1731347685441767824</t>
  </si>
  <si>
    <t>749***427***040******</t>
  </si>
  <si>
    <t>https://shop-vn.tiktok.com/view/product/1730020668577319355</t>
  </si>
  <si>
    <t>749***335***799******</t>
  </si>
  <si>
    <t>https://shop-vn.tiktok.com/view/product/1731141645859326206</t>
  </si>
  <si>
    <t>https://shop-vn.tiktok.com/view/product/1730016997076011133</t>
  </si>
  <si>
    <t>749***168***474******</t>
  </si>
  <si>
    <t>https://shop-vn.tiktok.com/view/product/1730665360988605434</t>
  </si>
  <si>
    <t>749***487***744******</t>
  </si>
  <si>
    <t>https://shop-vn.tiktok.com/view/product/1729778385067673659</t>
  </si>
  <si>
    <t>749***734***189******</t>
  </si>
  <si>
    <t>https://shop-vn.tiktok.com/view/product/1730277881555553054</t>
  </si>
  <si>
    <t>749***035***990******</t>
  </si>
  <si>
    <t>https://shop-vn.tiktok.com/view/product/1729665430010955893</t>
  </si>
  <si>
    <t>749***912***733******</t>
  </si>
  <si>
    <t>https://shop-vn.tiktok.com/view/product/1729435228042922717</t>
  </si>
  <si>
    <t>749***974***320******</t>
  </si>
  <si>
    <t>https://shop-vn.tiktok.com/view/product/1729697603014462367</t>
  </si>
  <si>
    <t>864***337***644******</t>
  </si>
  <si>
    <t>https://shop-vn.tiktok.com/view/product/1730988536789044160</t>
  </si>
  <si>
    <t>749***628***087******</t>
  </si>
  <si>
    <t>https://shop-vn.tiktok.com/view/product/1730992282807142552</t>
  </si>
  <si>
    <t>749***159***696******</t>
  </si>
  <si>
    <t>https://shop-vn.tiktok.com/view/product/1729668727778478347</t>
  </si>
  <si>
    <t>https://shop-vn.tiktok.com/view/product/1729611572652902503</t>
  </si>
  <si>
    <t>https://shop-vn.tiktok.com/view/product/1729748834068105913</t>
  </si>
  <si>
    <t>749***092***502******</t>
  </si>
  <si>
    <t>https://shop-vn.tiktok.com/view/product/1729740888908991290</t>
  </si>
  <si>
    <t>749***208***489******</t>
  </si>
  <si>
    <t>https://shop-vn.tiktok.com/view/product/1729814514654481110</t>
  </si>
  <si>
    <t>749***266***859******</t>
  </si>
  <si>
    <t>https://shop-vn.tiktok.com/view/product/1730511210775021595</t>
  </si>
  <si>
    <t>749***255***980******</t>
  </si>
  <si>
    <t>https://shop-vn.tiktok.com/view/product/1729566925179226832</t>
  </si>
  <si>
    <t>749***693***857******</t>
  </si>
  <si>
    <t>https://shop-vn.tiktok.com/view/product/1729739482844597225</t>
  </si>
  <si>
    <t>749***138***264******</t>
  </si>
  <si>
    <t>https://shop-vn.tiktok.com/view/product/1730280229719345601</t>
  </si>
  <si>
    <t>749***740***643******</t>
  </si>
  <si>
    <t>https://shop-vn.tiktok.com/view/product/1731779285038631807</t>
  </si>
  <si>
    <t>864***163***952******</t>
  </si>
  <si>
    <t>https://shop-vn.tiktok.com/view/product/1731073452895012992</t>
  </si>
  <si>
    <t>749***270***120******</t>
  </si>
  <si>
    <t>https://shop-vn.tiktok.com/view/product/1731155689643280593</t>
  </si>
  <si>
    <t>749***530***946******</t>
  </si>
  <si>
    <t>https://shop-vn.tiktok.com/view/product/1729821104649177304</t>
  </si>
  <si>
    <t>https://shop-vn.tiktok.com/view/product/1730777329153182552</t>
  </si>
  <si>
    <t>749***244***178******</t>
  </si>
  <si>
    <t>https://shop-vn.tiktok.com/view/product/1729686353176201788</t>
  </si>
  <si>
    <t>749***965***626******</t>
  </si>
  <si>
    <t>https://shop-vn.tiktok.com/view/product/1731558565757684100</t>
  </si>
  <si>
    <t>https://shop-vn.tiktok.com/view/product/1730933160332331014</t>
  </si>
  <si>
    <t>749***636***335******</t>
  </si>
  <si>
    <t>https://shop-vn.tiktok.com/view/product/1731053742081542155</t>
  </si>
  <si>
    <t>https://shop-vn.tiktok.com/view/product/1730233393199352828</t>
  </si>
  <si>
    <t>https://shop-vn.tiktok.com/view/product/1730384966633425917</t>
  </si>
  <si>
    <t>749***847***771******</t>
  </si>
  <si>
    <t>https://shop-vn.tiktok.com/view/product/1730736979559287480</t>
  </si>
  <si>
    <t>749***884***833******</t>
  </si>
  <si>
    <t>https://shop-vn.tiktok.com/view/product/1729780461265127505</t>
  </si>
  <si>
    <t>864***533***038******</t>
  </si>
  <si>
    <t>https://shop-vn.tiktok.com/view/product/1731145219478817689</t>
  </si>
  <si>
    <t>749***709***342******</t>
  </si>
  <si>
    <t>https://shop-vn.tiktok.com/view/product/1729929812057491851</t>
  </si>
  <si>
    <t>749***631***231******</t>
  </si>
  <si>
    <t>https://shop-vn.tiktok.com/view/product/1731440175461927744</t>
  </si>
  <si>
    <t>749***497***744******</t>
  </si>
  <si>
    <t>https://shop-vn.tiktok.com/view/product/1730921960660305989</t>
  </si>
  <si>
    <t>749***941***629******</t>
  </si>
  <si>
    <t>https://shop-vn.tiktok.com/view/product/1730295416732616841</t>
  </si>
  <si>
    <t>864***404***179******</t>
  </si>
  <si>
    <t>https://shop-vn.tiktok.com/view/product/1730484405589150129</t>
  </si>
  <si>
    <t>864***023***489******</t>
  </si>
  <si>
    <t>https://shop-vn.tiktok.com/view/product/1731070022342904136</t>
  </si>
  <si>
    <t>749***279***161******</t>
  </si>
  <si>
    <t>https://shop-vn.tiktok.com/view/product/1730937831236143173</t>
  </si>
  <si>
    <t>749***874***698******</t>
  </si>
  <si>
    <t>https://shop-vn.tiktok.com/view/product/1730202489704778431</t>
  </si>
  <si>
    <t>749***931***071******</t>
  </si>
  <si>
    <t>https://shop-vn.tiktok.com/view/product/1729775917092276715</t>
  </si>
  <si>
    <t>749***610***704******</t>
  </si>
  <si>
    <t>https://shop-vn.tiktok.com/view/product/1731024368381823201</t>
  </si>
  <si>
    <t>864***669***543******</t>
  </si>
  <si>
    <t>https://shop-vn.tiktok.com/view/product/1731014415880128667</t>
  </si>
  <si>
    <t>https://shop-vn.tiktok.com/view/product/1729632949265402787</t>
  </si>
  <si>
    <t>749***057***876******</t>
  </si>
  <si>
    <t>https://shop-vn.tiktok.com/view/product/1731315107245951265</t>
  </si>
  <si>
    <t>864***330***298******</t>
  </si>
  <si>
    <t>https://shop-vn.tiktok.com/view/product/1729827343032813808</t>
  </si>
  <si>
    <t>749***889***577******</t>
  </si>
  <si>
    <t>https://shop-vn.tiktok.com/view/product/1729890741732805202</t>
  </si>
  <si>
    <t>864***532***920******</t>
  </si>
  <si>
    <t>https://shop-vn.tiktok.com/view/product/1729941636604463699</t>
  </si>
  <si>
    <t>https://shop-vn.tiktok.com/view/product/1730077557798112155</t>
  </si>
  <si>
    <t>749***371***841******</t>
  </si>
  <si>
    <t>https://shop-vn.tiktok.com/view/product/1730010820289530849</t>
  </si>
  <si>
    <t>749***282***433******</t>
  </si>
  <si>
    <t>https://shop-vn.tiktok.com/view/product/1731383480034166995</t>
  </si>
  <si>
    <t>749***513***637******</t>
  </si>
  <si>
    <t>https://shop-vn.tiktok.com/view/product/1730459352373627640</t>
  </si>
  <si>
    <t>749***496***444******</t>
  </si>
  <si>
    <t>https://shop-vn.tiktok.com/view/product/1729716694280473124</t>
  </si>
  <si>
    <t>749***187***780******</t>
  </si>
  <si>
    <t>https://shop-vn.tiktok.com/view/product/1729770945503988375</t>
  </si>
  <si>
    <t>749***933***251******</t>
  </si>
  <si>
    <t>https://shop-vn.tiktok.com/view/product/1730032322784233858</t>
  </si>
  <si>
    <t>749***713***360******</t>
  </si>
  <si>
    <t>https://shop-vn.tiktok.com/view/product/1730365247696636594</t>
  </si>
  <si>
    <t>864***466***803******</t>
  </si>
  <si>
    <t>https://shop-vn.tiktok.com/view/product/1729501497486968980</t>
  </si>
  <si>
    <t>749***727***203******</t>
  </si>
  <si>
    <t>https://shop-vn.tiktok.com/view/product/1730051650837646079</t>
  </si>
  <si>
    <t>749***103***361******</t>
  </si>
  <si>
    <t>https://shop-vn.tiktok.com/view/product/1731209537682180247</t>
  </si>
  <si>
    <t>https://shop-vn.tiktok.com/view/product/1731490193140059080</t>
  </si>
  <si>
    <t>864***221***892******</t>
  </si>
  <si>
    <t>https://shop-vn.tiktok.com/view/product/1730183519278369076</t>
  </si>
  <si>
    <t>749***398***474******</t>
  </si>
  <si>
    <t>https://shop-vn.tiktok.com/view/product/1730356243067537657</t>
  </si>
  <si>
    <t>749***489***423******</t>
  </si>
  <si>
    <t>https://shop-vn.tiktok.com/view/product/1731570916105948151</t>
  </si>
  <si>
    <t>749***606***317******</t>
  </si>
  <si>
    <t>https://shop-vn.tiktok.com/view/product/1729947883558177156</t>
  </si>
  <si>
    <t>864***503***357******</t>
  </si>
  <si>
    <t>https://shop-vn.tiktok.com/view/product/1729722501419272718</t>
  </si>
  <si>
    <t>749***695***850******</t>
  </si>
  <si>
    <t>https://shop-vn.tiktok.com/view/product/1731482480569322196</t>
  </si>
  <si>
    <t>864***775***757******</t>
  </si>
  <si>
    <t>https://shop-vn.tiktok.com/view/product/1731052056729783000</t>
  </si>
  <si>
    <t>864***087***986******</t>
  </si>
  <si>
    <t>https://shop-vn.tiktok.com/view/product/1731169279377312096</t>
  </si>
  <si>
    <t>864***106***357******</t>
  </si>
  <si>
    <t>https://shop-vn.tiktok.com/view/product/1730095549242312724</t>
  </si>
  <si>
    <t>749***726***086******</t>
  </si>
  <si>
    <t>https://shop-vn.tiktok.com/view/product/1730428871756777944</t>
  </si>
  <si>
    <t>749***650***005******</t>
  </si>
  <si>
    <t>https://shop-vn.tiktok.com/view/product/1729909898148808767</t>
  </si>
  <si>
    <t>749***901***225******</t>
  </si>
  <si>
    <t>https://shop-vn.tiktok.com/view/product/1730588864675678578</t>
  </si>
  <si>
    <t>864***322***057******</t>
  </si>
  <si>
    <t>https://shop-vn.tiktok.com/view/product/1731776708485482685</t>
  </si>
  <si>
    <t>749***229***224******</t>
  </si>
  <si>
    <t>https://shop-vn.tiktok.com/view/product/1730365118063347737</t>
  </si>
  <si>
    <t>864***449***915******</t>
  </si>
  <si>
    <t>https://shop-vn.tiktok.com/view/product/1731136918407645205</t>
  </si>
  <si>
    <t>749***496***902******</t>
  </si>
  <si>
    <t>https://shop-vn.tiktok.com/view/product/1730254412964792886</t>
  </si>
  <si>
    <t>749***127***431******</t>
  </si>
  <si>
    <t>https://shop-vn.tiktok.com/view/product/1729576392184334766</t>
  </si>
  <si>
    <t>749***428***955******</t>
  </si>
  <si>
    <t>https://shop-vn.tiktok.com/view/product/1730425224389888563</t>
  </si>
  <si>
    <t>749***456***589******</t>
  </si>
  <si>
    <t>https://shop-vn.tiktok.com/view/product/1730007121778280551</t>
  </si>
  <si>
    <t>https://shop-vn.tiktok.com/view/product/1729888202686892353</t>
  </si>
  <si>
    <t>749***863***590******</t>
  </si>
  <si>
    <t>https://shop-vn.tiktok.com/view/product/1730469659702692814</t>
  </si>
  <si>
    <t>749***614***073******</t>
  </si>
  <si>
    <t>https://shop-vn.tiktok.com/view/product/1731384951261268439</t>
  </si>
  <si>
    <t>749***737***360******</t>
  </si>
  <si>
    <t>https://shop-vn.tiktok.com/view/product/1730341818822330375</t>
  </si>
  <si>
    <t>https://shop-vn.tiktok.com/view/product/1731828933602151049</t>
  </si>
  <si>
    <t>749***169***624******</t>
  </si>
  <si>
    <t>https://shop-vn.tiktok.com/view/product/1729662024674872308</t>
  </si>
  <si>
    <t>749***119***560******</t>
  </si>
  <si>
    <t>https://shop-vn.tiktok.com/view/product/1729590035250841664</t>
  </si>
  <si>
    <t>749***868***430******</t>
  </si>
  <si>
    <t>https://shop-vn.tiktok.com/view/product/1729779500050844178</t>
  </si>
  <si>
    <t>https://shop-vn.tiktok.com/view/product/1730357035330997079</t>
  </si>
  <si>
    <t>864***778***458******</t>
  </si>
  <si>
    <t>https://shop-vn.tiktok.com/view/product/1730116846691256681</t>
  </si>
  <si>
    <t>749***233***426******</t>
  </si>
  <si>
    <t>https://shop-vn.tiktok.com/view/product/1730025009036954207</t>
  </si>
  <si>
    <t>749***327***507******</t>
  </si>
  <si>
    <t>https://shop-vn.tiktok.com/view/product/1730164670791846224</t>
  </si>
  <si>
    <t>https://shop-vn.tiktok.com/view/product/1729866350120635354</t>
  </si>
  <si>
    <t>https://shop-vn.tiktok.com/view/product/1729443716660037765</t>
  </si>
  <si>
    <t>749***879***284******</t>
  </si>
  <si>
    <t>https://shop-vn.tiktok.com/view/product/1729737529029003364</t>
  </si>
  <si>
    <t>864***109***109******</t>
  </si>
  <si>
    <t>https://shop-vn.tiktok.com/view/product/1729760533176814071</t>
  </si>
  <si>
    <t>749***240***665******</t>
  </si>
  <si>
    <t>https://shop-vn.tiktok.com/view/product/1730340371439323843</t>
  </si>
  <si>
    <t>864***095***237******</t>
  </si>
  <si>
    <t>https://shop-vn.tiktok.com/view/product/1729633147928610903</t>
  </si>
  <si>
    <t>749***658***311******</t>
  </si>
  <si>
    <t>https://shop-vn.tiktok.com/view/product/1731477642449029667</t>
  </si>
  <si>
    <t>749***740***944******</t>
  </si>
  <si>
    <t>https://shop-vn.tiktok.com/view/product/1730268229392238809</t>
  </si>
  <si>
    <t>749***576***330******</t>
  </si>
  <si>
    <t>https://shop-vn.tiktok.com/view/product/1729599687577078264</t>
  </si>
  <si>
    <t>749***647***560******</t>
  </si>
  <si>
    <t>https://shop-vn.tiktok.com/view/product/1730111992080861520</t>
  </si>
  <si>
    <t>https://shop-vn.tiktok.com/view/product/1730747236082354587</t>
  </si>
  <si>
    <t>864***081***229******</t>
  </si>
  <si>
    <t>https://shop-vn.tiktok.com/view/product/1731084849570154778</t>
  </si>
  <si>
    <t>749***699***305******</t>
  </si>
  <si>
    <t>https://shop-vn.tiktok.com/view/product/1731374242219133298</t>
  </si>
  <si>
    <t>https://shop-vn.tiktok.com/view/product/1731554679951559245</t>
  </si>
  <si>
    <t>749***029***874******</t>
  </si>
  <si>
    <t>https://shop-vn.tiktok.com/view/product/1729618544398469471</t>
  </si>
  <si>
    <t>https://shop-vn.tiktok.com/view/product/1731321503403182591</t>
  </si>
  <si>
    <t>864***651***739******</t>
  </si>
  <si>
    <t>https://shop-vn.tiktok.com/view/product/1731154323353668409</t>
  </si>
  <si>
    <t>749***608***721******</t>
  </si>
  <si>
    <t>https://shop-vn.tiktok.com/view/product/1730316119381281348</t>
  </si>
  <si>
    <t>https://shop-vn.tiktok.com/view/product/1729643478698527396</t>
  </si>
  <si>
    <t>749***851***219******</t>
  </si>
  <si>
    <t>https://shop-vn.tiktok.com/view/product/1730115569629367160</t>
  </si>
  <si>
    <t>https://shop-vn.tiktok.com/view/product/1729809213051865285</t>
  </si>
  <si>
    <t>749***833***455******</t>
  </si>
  <si>
    <t>https://shop-vn.tiktok.com/view/product/1730489926178539769</t>
  </si>
  <si>
    <t>749***934***242******</t>
  </si>
  <si>
    <t>https://shop-vn.tiktok.com/view/product/1729705445636999430</t>
  </si>
  <si>
    <t>749***056***500******</t>
  </si>
  <si>
    <t>https://shop-vn.tiktok.com/view/product/1731147467733371351</t>
  </si>
  <si>
    <t>749***426***134******</t>
  </si>
  <si>
    <t>https://shop-vn.tiktok.com/view/product/1729715698050894334</t>
  </si>
  <si>
    <t>749***666***331******</t>
  </si>
  <si>
    <t>https://shop-vn.tiktok.com/view/product/1729940759588604502</t>
  </si>
  <si>
    <t>749***126***452******</t>
  </si>
  <si>
    <t>https://shop-vn.tiktok.com/view/product/1731112773196744841</t>
  </si>
  <si>
    <t>864***660***119******</t>
  </si>
  <si>
    <t>https://shop-vn.tiktok.com/view/product/1731516536594795105</t>
  </si>
  <si>
    <t>749***314***579******</t>
  </si>
  <si>
    <t>https://shop-vn.tiktok.com/view/product/1729738023500941711</t>
  </si>
  <si>
    <t>https://shop-vn.tiktok.com/view/product/1729624478833215503</t>
  </si>
  <si>
    <t>https://shop-vn.tiktok.com/view/product/1730243581211019936</t>
  </si>
  <si>
    <t>749***991***342******</t>
  </si>
  <si>
    <t>https://shop-vn.tiktok.com/view/product/1730228003496298974</t>
  </si>
  <si>
    <t>864***010***700******</t>
  </si>
  <si>
    <t>https://shop-vn.tiktok.com/view/product/1730290446125533277</t>
  </si>
  <si>
    <t>749***197***832******</t>
  </si>
  <si>
    <t>https://shop-vn.tiktok.com/view/product/1730309695807588581</t>
  </si>
  <si>
    <t>749***584***425******</t>
  </si>
  <si>
    <t>https://shop-vn.tiktok.com/view/product/1729626491215776028</t>
  </si>
  <si>
    <t>749***036***398******</t>
  </si>
  <si>
    <t>https://shop-vn.tiktok.com/view/product/1730488192197626844</t>
  </si>
  <si>
    <t>749***850***954******</t>
  </si>
  <si>
    <t>https://shop-vn.tiktok.com/view/product/1730578604384619164</t>
  </si>
  <si>
    <t>749***234***106******</t>
  </si>
  <si>
    <t>https://shop-vn.tiktok.com/view/product/1730218088630291133</t>
  </si>
  <si>
    <t>864***911***124******</t>
  </si>
  <si>
    <t>https://shop-vn.tiktok.com/view/product/1729749461205879144</t>
  </si>
  <si>
    <t>864***007***617******</t>
  </si>
  <si>
    <t>https://shop-vn.tiktok.com/view/product/1731254990024837651</t>
  </si>
  <si>
    <t>864***935***431******</t>
  </si>
  <si>
    <t>https://shop-vn.tiktok.com/view/product/1730986756363225973</t>
  </si>
  <si>
    <t>https://shop-vn.tiktok.com/view/product/1729830584153836263</t>
  </si>
  <si>
    <t>749***437***536******</t>
  </si>
  <si>
    <t>https://shop-vn.tiktok.com/view/product/1729779471280212171</t>
  </si>
  <si>
    <t>749***235***039******</t>
  </si>
  <si>
    <t>https://shop-vn.tiktok.com/view/product/1729760755589548505</t>
  </si>
  <si>
    <t>749***755***399******</t>
  </si>
  <si>
    <t>https://shop-vn.tiktok.com/view/product/1729826379811817484</t>
  </si>
  <si>
    <t>864***501***206******</t>
  </si>
  <si>
    <t>https://shop-vn.tiktok.com/view/product/1730311512498538523</t>
  </si>
  <si>
    <t>864***948***742******</t>
  </si>
  <si>
    <t>https://shop-vn.tiktok.com/view/product/1729575822238124778</t>
  </si>
  <si>
    <t>749***989***340******</t>
  </si>
  <si>
    <t>https://shop-vn.tiktok.com/view/product/1731084118983281041</t>
  </si>
  <si>
    <t>864***012***455******</t>
  </si>
  <si>
    <t>https://shop-vn.tiktok.com/view/product/1729959681470007333</t>
  </si>
  <si>
    <t>749***622***543******</t>
  </si>
  <si>
    <t>https://shop-vn.tiktok.com/view/product/1730091198019045906</t>
  </si>
  <si>
    <t>https://shop-vn.tiktok.com/view/product/1729651411979700636</t>
  </si>
  <si>
    <t>https://shop-vn.tiktok.com/view/product/1731537134967818984</t>
  </si>
  <si>
    <t>864***501***066******</t>
  </si>
  <si>
    <t>https://shop-vn.tiktok.com/view/product/1730514083012840127</t>
  </si>
  <si>
    <t>https://shop-vn.tiktok.com/view/product/1730494288174091195</t>
  </si>
  <si>
    <t>864***297***100******</t>
  </si>
  <si>
    <t>https://shop-vn.tiktok.com/view/product/1729659135993481911</t>
  </si>
  <si>
    <t>749***366***790******</t>
  </si>
  <si>
    <t>https://shop-vn.tiktok.com/view/product/1731576297751611700</t>
  </si>
  <si>
    <t>749***660***393******</t>
  </si>
  <si>
    <t>https://shop-vn.tiktok.com/view/product/1730621483658808240</t>
  </si>
  <si>
    <t>749***571***113******</t>
  </si>
  <si>
    <t>https://shop-vn.tiktok.com/view/product/1731155524768663774</t>
  </si>
  <si>
    <t>749***579***694******</t>
  </si>
  <si>
    <t>https://shop-vn.tiktok.com/view/product/1730194841279826225</t>
  </si>
  <si>
    <t>https://shop-vn.tiktok.com/view/product/1730739077876910404</t>
  </si>
  <si>
    <t>864***288***654******</t>
  </si>
  <si>
    <t>https://shop-vn.tiktok.com/view/product/1730395836539046001</t>
  </si>
  <si>
    <t>749***370***638******</t>
  </si>
  <si>
    <t>https://shop-vn.tiktok.com/view/product/1730280253200173379</t>
  </si>
  <si>
    <t>749***326***951******</t>
  </si>
  <si>
    <t>https://shop-vn.tiktok.com/view/product/1731245031258753556</t>
  </si>
  <si>
    <t>864***616***368******</t>
  </si>
  <si>
    <t>https://shop-vn.tiktok.com/view/product/1730193846150662628</t>
  </si>
  <si>
    <t>749***254***990******</t>
  </si>
  <si>
    <t>https://shop-vn.tiktok.com/view/product/1730771033493113332</t>
  </si>
  <si>
    <t>864***919***891******</t>
  </si>
  <si>
    <t>https://shop-vn.tiktok.com/view/product/1729710699433921439</t>
  </si>
  <si>
    <t>https://shop-vn.tiktok.com/view/product/1731075077067868212</t>
  </si>
  <si>
    <t>864***382***232******</t>
  </si>
  <si>
    <t>https://shop-vn.tiktok.com/view/product/1731195797969210336</t>
  </si>
  <si>
    <t>749***885***589******</t>
  </si>
  <si>
    <t>https://shop-vn.tiktok.com/view/product/1729940957018360308</t>
  </si>
  <si>
    <t>749***378***481******</t>
  </si>
  <si>
    <t>https://shop-vn.tiktok.com/view/product/1729622109676800113</t>
  </si>
  <si>
    <t>749***496***655******</t>
  </si>
  <si>
    <t>https://shop-vn.tiktok.com/view/product/1729723352479468473</t>
  </si>
  <si>
    <t>749***451***445******</t>
  </si>
  <si>
    <t>https://shop-vn.tiktok.com/view/product/1731202592813517104</t>
  </si>
  <si>
    <t>749***657***027******</t>
  </si>
  <si>
    <t>https://shop-vn.tiktok.com/view/product/1730321189245192390</t>
  </si>
  <si>
    <t>https://shop-vn.tiktok.com/view/product/1729602119714179805</t>
  </si>
  <si>
    <t>749***824***767******</t>
  </si>
  <si>
    <t>https://shop-vn.tiktok.com/view/product/1731848704922585361</t>
  </si>
  <si>
    <t>749***651***973******</t>
  </si>
  <si>
    <t>https://shop-vn.tiktok.com/view/product/1731823240064174242</t>
  </si>
  <si>
    <t>749***781***866******</t>
  </si>
  <si>
    <t>https://shop-vn.tiktok.com/view/product/1730296048649341088</t>
  </si>
  <si>
    <t>https://shop-vn.tiktok.com/view/product/1729697434402588797</t>
  </si>
  <si>
    <t>749***341***323******</t>
  </si>
  <si>
    <t>https://shop-vn.tiktok.com/view/product/1729882979642673348</t>
  </si>
  <si>
    <t>749***853***286******</t>
  </si>
  <si>
    <t>https://shop-vn.tiktok.com/view/product/1730509013150304952</t>
  </si>
  <si>
    <t>initial_price_VND</t>
  </si>
  <si>
    <t>final_price_VND</t>
  </si>
  <si>
    <t>GMV_VND</t>
  </si>
  <si>
    <t>https://www.tiktok.com/view/product/1729606838039122093</t>
  </si>
  <si>
    <t>USD</t>
  </si>
  <si>
    <t>www.tiktok.com</t>
  </si>
  <si>
    <t>https://www.tiktok.com/view/product/1730077947211780310</t>
  </si>
  <si>
    <t>https://www.tiktok.com/view/product/1730212306963370207</t>
  </si>
  <si>
    <t>https://www.tiktok.com/view/product/1729731242646999338</t>
  </si>
  <si>
    <t>https://www.tiktok.com/view/product/1730436409906598580</t>
  </si>
  <si>
    <t>https://www.tiktok.com/view/product/1729653979158319233</t>
  </si>
  <si>
    <t>https://www.tiktok.com/view/product/1730573617845801897</t>
  </si>
  <si>
    <t>https://www.tiktok.com/view/product/1730471172668559525</t>
  </si>
  <si>
    <t>https://www.tiktok.com/view/product/1729704916576867131</t>
  </si>
  <si>
    <t>https://www.tiktok.com/view/product/1730519707480724456</t>
  </si>
  <si>
    <t>https://www.tiktok.com/view/product/1729893859463303409</t>
  </si>
  <si>
    <t>https://www.tiktok.com/view/product/1730466486806614537</t>
  </si>
  <si>
    <t>https://www.tiktok.com/view/product/1729569418701149023</t>
  </si>
  <si>
    <t>https://www.tiktok.com/view/product/1730443225157767684</t>
  </si>
  <si>
    <t>https://www.tiktok.com/view/product/1729613602281001290</t>
  </si>
  <si>
    <t>https://www.tiktok.com/view/product/1729447417385161002</t>
  </si>
  <si>
    <t>https://www.tiktok.com/view/product/1729477528656253176</t>
  </si>
  <si>
    <t>https://www.tiktok.com/view/product/1730499364328345629</t>
  </si>
  <si>
    <t>https://www.tiktok.com/view/product/1729448406134395886</t>
  </si>
  <si>
    <t>https://www.tiktok.com/view/product/1729712987004179409</t>
  </si>
  <si>
    <t>https://www.tiktok.com/view/product/1730161635560231706</t>
  </si>
  <si>
    <t>https://www.tiktok.com/view/product/1730468853721830113</t>
  </si>
  <si>
    <t>https://www.tiktok.com/view/product/1730464666709169085</t>
  </si>
  <si>
    <t>https://www.tiktok.com/view/product/1729764751001751914</t>
  </si>
  <si>
    <t>https://www.tiktok.com/view/product/1729740739686077091</t>
  </si>
  <si>
    <t>https://www.tiktok.com/view/product/1729458708559007902</t>
  </si>
  <si>
    <t>https://www.tiktok.com/view/product/1730304268639703475</t>
  </si>
  <si>
    <t>https://www.tiktok.com/view/product/1730564585319010616</t>
  </si>
  <si>
    <t>https://www.tiktok.com/view/product/1730208001329500826</t>
  </si>
  <si>
    <t>https://www.tiktok.com/view/product/1730224897499435719</t>
  </si>
  <si>
    <t>https://www.tiktok.com/view/product/1730169196819419379</t>
  </si>
  <si>
    <t>https://www.tiktok.com/view/product/1730595684925214830</t>
  </si>
  <si>
    <t>https://www.tiktok.com/view/product/1729570238538813502</t>
  </si>
  <si>
    <t>https://www.tiktok.com/view/product/1730269739686465787</t>
  </si>
  <si>
    <t>https://www.tiktok.com/view/product/1730429976095068227</t>
  </si>
  <si>
    <t>https://www.tiktok.com/view/product/1730458646539047287</t>
  </si>
  <si>
    <t>https://www.tiktok.com/view/product/1729560579379204749</t>
  </si>
  <si>
    <t>https://www.tiktok.com/view/product/1729410895038419872</t>
  </si>
  <si>
    <t>https://www.tiktok.com/view/product/1730459439320765303</t>
  </si>
  <si>
    <t>https://www.tiktok.com/view/product/1729563653087400662</t>
  </si>
  <si>
    <t>https://www.tiktok.com/view/product/1730363505396846813</t>
  </si>
  <si>
    <t>https://www.tiktok.com/view/product/1730382566462755038</t>
  </si>
  <si>
    <t>https://www.tiktok.com/view/product/1730499939533230129</t>
  </si>
  <si>
    <t>https://www.tiktok.com/view/product/1729869456573239566</t>
  </si>
  <si>
    <t>https://www.tiktok.com/view/product/1729493874280009844</t>
  </si>
  <si>
    <t>https://www.tiktok.com/view/product/1730157761316492203</t>
  </si>
  <si>
    <t>https://www.tiktok.com/view/product/1730530114076381208</t>
  </si>
  <si>
    <t>https://www.tiktok.com/view/product/1730433652989334497</t>
  </si>
  <si>
    <t>https://www.tiktok.com/view/product/1729563666337862396</t>
  </si>
  <si>
    <t>https://www.tiktok.com/view/product/1729716390159094013</t>
  </si>
  <si>
    <t>https://www.tiktok.com/view/product/1729445776581365798</t>
  </si>
  <si>
    <t>https://www.tiktok.com/view/product/1730467706322719117</t>
  </si>
  <si>
    <t>https://www.tiktok.com/view/product/1730070334520004756</t>
  </si>
  <si>
    <t>https://www.tiktok.com/view/product/1730483475367302042</t>
  </si>
  <si>
    <t>https://www.tiktok.com/view/product/1729675535342277007</t>
  </si>
  <si>
    <t>https://www.tiktok.com/view/product/1730437340412416675</t>
  </si>
  <si>
    <t>https://www.tiktok.com/view/product/1729421765049618681</t>
  </si>
  <si>
    <t>https://www.tiktok.com/view/product/1729656856477339693</t>
  </si>
  <si>
    <t>https://www.tiktok.com/view/product/1729580869922100059</t>
  </si>
  <si>
    <t>https://www.tiktok.com/view/product/1729663948867670636</t>
  </si>
  <si>
    <t>https://www.tiktok.com/view/product/1730470200737173796</t>
  </si>
  <si>
    <t>https://www.tiktok.com/view/product/1729579897515511839</t>
  </si>
  <si>
    <t>https://www.tiktok.com/view/product/1730235477649036029</t>
  </si>
  <si>
    <t>https://www.tiktok.com/view/product/1729547929151508942</t>
  </si>
  <si>
    <t>https://www.tiktok.com/view/product/1730390000904540600</t>
  </si>
  <si>
    <t>https://www.tiktok.com/view/product/1729643825022078980</t>
  </si>
  <si>
    <t>https://www.tiktok.com/view/product/1729388308616417995</t>
  </si>
  <si>
    <t>https://www.tiktok.com/view/product/1730136883602297210</t>
  </si>
  <si>
    <t>https://www.tiktok.com/view/product/1729603026768859550</t>
  </si>
  <si>
    <t>https://www.tiktok.com/view/product/1730100761639490352</t>
  </si>
  <si>
    <t>https://www.tiktok.com/view/product/1730456541152383704</t>
  </si>
  <si>
    <t>https://www.tiktok.com/view/product/1729388508268237371</t>
  </si>
  <si>
    <t>https://www.tiktok.com/view/product/1730556804598239952</t>
  </si>
  <si>
    <t>https://www.tiktok.com/view/product/1730530796840653347</t>
  </si>
  <si>
    <t>https://www.tiktok.com/view/product/1729681268946932709</t>
  </si>
  <si>
    <t>https://www.tiktok.com/view/product/1729569309564179044</t>
  </si>
  <si>
    <t>https://www.tiktok.com/view/product/1730530201698669483</t>
  </si>
  <si>
    <t>https://www.tiktok.com/view/product/1729566109570667452</t>
  </si>
  <si>
    <t>https://www.tiktok.com/view/product/1730429559883731078</t>
  </si>
  <si>
    <t>https://www.tiktok.com/view/product/1729403199458087073</t>
  </si>
  <si>
    <t>https://www.tiktok.com/view/product/1730438832645575613</t>
  </si>
  <si>
    <t>https://www.tiktok.com/view/product/1730404882074145302</t>
  </si>
  <si>
    <t>https://www.tiktok.com/view/product/1729445173551207132</t>
  </si>
  <si>
    <t>https://www.tiktok.com/view/product/1730217841582838329</t>
  </si>
  <si>
    <t>https://www.tiktok.com/view/product/1730528428163568537</t>
  </si>
  <si>
    <t>https://www.tiktok.com/view/product/1730151727601456069</t>
  </si>
  <si>
    <t>https://www.tiktok.com/view/product/1730384116518654835</t>
  </si>
  <si>
    <t>https://www.tiktok.com/view/product/1730337628024902149</t>
  </si>
  <si>
    <t>https://www.tiktok.com/view/product/1730457007263289974</t>
  </si>
  <si>
    <t>https://www.tiktok.com/view/product/1729462732261724210</t>
  </si>
  <si>
    <t>https://www.tiktok.com/view/product/1730523918739608144</t>
  </si>
  <si>
    <t>https://www.tiktok.com/view/product/1730364701991080341</t>
  </si>
  <si>
    <t>https://www.tiktok.com/view/product/1730167652708946886</t>
  </si>
  <si>
    <t>https://www.tiktok.com/view/product/1729468284315800113</t>
  </si>
  <si>
    <t>https://www.tiktok.com/view/product/1730187242483585436</t>
  </si>
  <si>
    <t>https://www.tiktok.com/view/product/1729410514671080223</t>
  </si>
  <si>
    <t>https://www.tiktok.com/view/product/1729558888764379232</t>
  </si>
  <si>
    <t>https://www.tiktok.com/view/product/1730228242973036777</t>
  </si>
  <si>
    <t>https://www.tiktok.com/view/product/1729606321924575972</t>
  </si>
  <si>
    <t>https://www.tiktok.com/view/product/1729664976345404198</t>
  </si>
  <si>
    <t>https://www.tiktok.com/view/product/1730332066235651043</t>
  </si>
  <si>
    <t>https://www.tiktok.com/view/product/1729561232471855515</t>
  </si>
  <si>
    <t>https://www.tiktok.com/view/product/1729393309518696575</t>
  </si>
  <si>
    <t>https://www.tiktok.com/view/product/1730397259674587841</t>
  </si>
  <si>
    <t>https://www.tiktok.com/view/product/1730294969362453446</t>
  </si>
  <si>
    <t>https://www.tiktok.com/view/product/1730383326634349216</t>
  </si>
  <si>
    <t>https://www.tiktok.com/view/product/1729636903522439773</t>
  </si>
  <si>
    <t>https://www.tiktok.com/view/product/1729933733353918721</t>
  </si>
  <si>
    <t>https://www.tiktok.com/view/product/1730220044043785156</t>
  </si>
  <si>
    <t>https://www.tiktok.com/view/product/1730260991104094822</t>
  </si>
  <si>
    <t>https://www.tiktok.com/view/product/1729702072442982589</t>
  </si>
  <si>
    <t>https://www.tiktok.com/view/product/1729386026919759946</t>
  </si>
  <si>
    <t>https://www.tiktok.com/view/product/1729641745088680766</t>
  </si>
  <si>
    <t>https://www.tiktok.com/view/product/1730634531022278958</t>
  </si>
  <si>
    <t>https://www.tiktok.com/view/product/1729405404418708302</t>
  </si>
  <si>
    <t>https://www.tiktok.com/view/product/1729385966330679691</t>
  </si>
  <si>
    <t>https://www.tiktok.com/view/product/1729386020878389604</t>
  </si>
  <si>
    <t>https://www.tiktok.com/view/product/1730646090119483640</t>
  </si>
  <si>
    <t>https://www.tiktok.com/view/product/1729772546802291021</t>
  </si>
  <si>
    <t>https://www.tiktok.com/view/product/1730106529002524906</t>
  </si>
  <si>
    <t>https://www.tiktok.com/view/product/1730367880399852378</t>
  </si>
  <si>
    <t>https://www.tiktok.com/view/product/1730146586874057261</t>
  </si>
  <si>
    <t>https://www.tiktok.com/view/product/1729668435800527738</t>
  </si>
  <si>
    <t>https://www.tiktok.com/view/product/1730220208606908924</t>
  </si>
  <si>
    <t>https://www.tiktok.com/view/product/1729469534060712065</t>
  </si>
  <si>
    <t>https://www.tiktok.com/view/product/1730197364411831063</t>
  </si>
  <si>
    <t>https://www.tiktok.com/view/product/1730472635485950116</t>
  </si>
  <si>
    <t>https://www.tiktok.com/view/product/1729481128479003211</t>
  </si>
  <si>
    <t>https://www.tiktok.com/view/product/1730488901461053532</t>
  </si>
  <si>
    <t>https://www.tiktok.com/view/product/1730477385551614042</t>
  </si>
  <si>
    <t>https://www.tiktok.com/view/product/1729588446492791135</t>
  </si>
  <si>
    <t>https://www.tiktok.com/view/product/1729457803047244322</t>
  </si>
  <si>
    <t>https://www.tiktok.com/view/product/1729500712933560663</t>
  </si>
  <si>
    <t>https://www.tiktok.com/view/product/1730102289190391924</t>
  </si>
  <si>
    <t>https://www.tiktok.com/view/product/1729391793251062417</t>
  </si>
  <si>
    <t>https://www.tiktok.com/view/product/1730396745145029274</t>
  </si>
  <si>
    <t>https://www.tiktok.com/view/product/1730377134585189110</t>
  </si>
  <si>
    <t>https://www.tiktok.com/view/product/1730514219555197203</t>
  </si>
  <si>
    <t>https://www.tiktok.com/view/product/1730379913353335771</t>
  </si>
  <si>
    <t>https://www.tiktok.com/view/product/1729425804924720106</t>
  </si>
  <si>
    <t>https://www.tiktok.com/view/product/1730111224621863382</t>
  </si>
  <si>
    <t>https://www.tiktok.com/view/product/1730430441037009908</t>
  </si>
  <si>
    <t>https://www.tiktok.com/view/product/1730493427954848122</t>
  </si>
  <si>
    <t>https://www.tiktok.com/view/product/1730490359546221336</t>
  </si>
  <si>
    <t>https://www.tiktok.com/view/product/1729723695392985546</t>
  </si>
  <si>
    <t>https://www.tiktok.com/view/product/1729696554163999449</t>
  </si>
  <si>
    <t>https://www.tiktok.com/view/product/1729721301177110835</t>
  </si>
  <si>
    <t>https://www.tiktok.com/view/product/1730642911620010561</t>
  </si>
  <si>
    <t>https://www.tiktok.com/view/product/1730351880061161984</t>
  </si>
  <si>
    <t>https://www.tiktok.com/view/product/1729671444560515161</t>
  </si>
  <si>
    <t>https://www.tiktok.com/view/product/1729636293854794162</t>
  </si>
  <si>
    <t>https://www.tiktok.com/view/product/1729717603784757645</t>
  </si>
  <si>
    <t>https://www.tiktok.com/view/product/1730322972856783040</t>
  </si>
  <si>
    <t>https://www.tiktok.com/view/product/1729492903270650385</t>
  </si>
  <si>
    <t>https://www.tiktok.com/view/product/1729408994908016876</t>
  </si>
  <si>
    <t>https://www.tiktok.com/view/product/1729973693584806102</t>
  </si>
  <si>
    <t>https://www.tiktok.com/view/product/1729909476713731040</t>
  </si>
  <si>
    <t>https://www.tiktok.com/view/product/1730168227472970591</t>
  </si>
  <si>
    <t>https://www.tiktok.com/view/product/1729546869120340909</t>
  </si>
  <si>
    <t>https://www.tiktok.com/view/product/1730288126159393200</t>
  </si>
  <si>
    <t>https://www.tiktok.com/view/product/1729709437803008673</t>
  </si>
  <si>
    <t>https://www.tiktok.com/view/product/1729536273957360490</t>
  </si>
  <si>
    <t>https://www.tiktok.com/view/product/1729709187857944770</t>
  </si>
  <si>
    <t>https://www.tiktok.com/view/product/1730358905967776120</t>
  </si>
  <si>
    <t>https://www.tiktok.com/view/product/1730096778971484366</t>
  </si>
  <si>
    <t>https://www.tiktok.com/view/product/1729575755874275833</t>
  </si>
  <si>
    <t>https://www.tiktok.com/view/product/1729873883192988165</t>
  </si>
  <si>
    <t>https://www.tiktok.com/view/product/1730394616618521587</t>
  </si>
  <si>
    <t>https://www.tiktok.com/view/product/1730505240245146514</t>
  </si>
  <si>
    <t>https://www.tiktok.com/view/product/1730497915169575814</t>
  </si>
  <si>
    <t>https://www.tiktok.com/view/product/1730513246190735562</t>
  </si>
  <si>
    <t>https://www.tiktok.com/view/product/1729965685817381524</t>
  </si>
  <si>
    <t>https://www.tiktok.com/view/product/1730291050920579805</t>
  </si>
  <si>
    <t>https://www.tiktok.com/view/product/1730532144416854482</t>
  </si>
  <si>
    <t>https://www.tiktok.com/view/product/1729712745762885798</t>
  </si>
  <si>
    <t>https://www.tiktok.com/view/product/1730329356820255686</t>
  </si>
  <si>
    <t>https://www.tiktok.com/view/product/1729659236718973923</t>
  </si>
  <si>
    <t>https://www.tiktok.com/view/product/1729385966759613418</t>
  </si>
  <si>
    <t>https://www.tiktok.com/view/product/1730338257141994051</t>
  </si>
  <si>
    <t>https://www.tiktok.com/view/product/1729657100977279899</t>
  </si>
  <si>
    <t>https://www.tiktok.com/view/product/1730266844149944919</t>
  </si>
  <si>
    <t>https://www.tiktok.com/view/product/1730269297213018435</t>
  </si>
  <si>
    <t>https://www.tiktok.com/view/product/1729657860580217709</t>
  </si>
  <si>
    <t>https://www.tiktok.com/view/product/1730314240791122821</t>
  </si>
  <si>
    <t>https://www.tiktok.com/view/product/1729668834545406919</t>
  </si>
  <si>
    <t>https://www.tiktok.com/view/product/1729427180489576847</t>
  </si>
  <si>
    <t>https://www.tiktok.com/view/product/1730360666409766979</t>
  </si>
  <si>
    <t>https://www.tiktok.com/view/product/1729734029655380005</t>
  </si>
  <si>
    <t>https://www.tiktok.com/view/product/1730645389372854323</t>
  </si>
  <si>
    <t>https://www.tiktok.com/view/product/1729411680658559316</t>
  </si>
  <si>
    <t>https://www.tiktok.com/view/product/1730329374286778802</t>
  </si>
  <si>
    <t>https://www.tiktok.com/view/product/1729969986518749943</t>
  </si>
  <si>
    <t>https://www.tiktok.com/view/product/1730348557127160401</t>
  </si>
  <si>
    <t>https://www.tiktok.com/view/product/1730357402398724367</t>
  </si>
  <si>
    <t>https://www.tiktok.com/view/product/1729848109211160963</t>
  </si>
  <si>
    <t>https://www.tiktok.com/view/product/1730401202978853433</t>
  </si>
  <si>
    <t>https://www.tiktok.com/view/product/1729650018879902635</t>
  </si>
  <si>
    <t>https://www.tiktok.com/view/product/1729586821300195696</t>
  </si>
  <si>
    <t>https://www.tiktok.com/view/product/1729626523489440065</t>
  </si>
  <si>
    <t>https://www.tiktok.com/view/product/1729741052822720880</t>
  </si>
  <si>
    <t>https://www.tiktok.com/view/product/1729446255417987278</t>
  </si>
  <si>
    <t>https://www.tiktok.com/view/product/1730486286456296054</t>
  </si>
  <si>
    <t>https://www.tiktok.com/view/product/1729411309268013701</t>
  </si>
  <si>
    <t>https://www.tiktok.com/view/product/1729939523035632583</t>
  </si>
  <si>
    <t>https://www.tiktok.com/view/product/1730398413163369247</t>
  </si>
  <si>
    <t>https://www.tiktok.com/view/product/1730441091875377946</t>
  </si>
  <si>
    <t>https://www.tiktok.com/view/product/1730475767641248664</t>
  </si>
  <si>
    <t>https://www.tiktok.com/view/product/1730373450608841610</t>
  </si>
  <si>
    <t>https://www.tiktok.com/view/product/1729564887947907841</t>
  </si>
  <si>
    <t>https://www.tiktok.com/view/product/1730285845677183688</t>
  </si>
  <si>
    <t>https://www.tiktok.com/view/product/1730637391127154722</t>
  </si>
  <si>
    <t>https://www.tiktok.com/view/product/1729385975577154371</t>
  </si>
  <si>
    <t>https://www.tiktok.com/view/product/1730641281661113183</t>
  </si>
  <si>
    <t>https://www.tiktok.com/view/product/1730311988881428844</t>
  </si>
  <si>
    <t>https://www.tiktok.com/view/product/1730641445497835579</t>
  </si>
  <si>
    <t>https://www.tiktok.com/view/product/1729415347777540286</t>
  </si>
  <si>
    <t>https://www.tiktok.com/view/product/1729643706630968298</t>
  </si>
  <si>
    <t>https://www.tiktok.com/view/product/1730212218945769734</t>
  </si>
  <si>
    <t>https://www.tiktok.com/view/product/1729648657039528405</t>
  </si>
  <si>
    <t>https://www.tiktok.com/view/product/1729703843856880305</t>
  </si>
  <si>
    <t>https://www.tiktok.com/view/product/1729386015499457062</t>
  </si>
  <si>
    <t>https://www.tiktok.com/view/product/1729543253314999052</t>
  </si>
  <si>
    <t>https://www.tiktok.com/view/product/1730279016363233834</t>
  </si>
  <si>
    <t>https://www.tiktok.com/view/product/1730274898881974541</t>
  </si>
  <si>
    <t>https://www.tiktok.com/view/product/1730105164013211685</t>
  </si>
  <si>
    <t>https://www.tiktok.com/view/product/1729983783282381256</t>
  </si>
  <si>
    <t>https://www.tiktok.com/view/product/1730412324589114264</t>
  </si>
  <si>
    <t>https://www.tiktok.com/view/product/1729633576198902681</t>
  </si>
  <si>
    <t>https://www.tiktok.com/view/product/1730475860845170925</t>
  </si>
  <si>
    <t>https://www.tiktok.com/view/product/1730090121048134197</t>
  </si>
  <si>
    <t>https://www.tiktok.com/view/product/1730279015618614105</t>
  </si>
  <si>
    <t>https://www.tiktok.com/view/product/1730196885617152947</t>
  </si>
  <si>
    <t>https://www.tiktok.com/view/product/1730369836268884934</t>
  </si>
  <si>
    <t>https://www.tiktok.com/view/product/1730404497709634080</t>
  </si>
  <si>
    <t>https://www.tiktok.com/view/product/1729580153847190481</t>
  </si>
  <si>
    <t>https://www.tiktok.com/view/product/1730464052565807891</t>
  </si>
  <si>
    <t>https://www.tiktok.com/view/product/1730131632678343492</t>
  </si>
  <si>
    <t>https://www.tiktok.com/view/product/1730280375174468311</t>
  </si>
  <si>
    <t>https://www.tiktok.com/view/product/1730325920059986773</t>
  </si>
  <si>
    <t>https://www.tiktok.com/view/product/1729659058106765717</t>
  </si>
  <si>
    <t>https://www.tiktok.com/view/product/1729665468806893823</t>
  </si>
  <si>
    <t>https://www.tiktok.com/view/product/1729489446181507264</t>
  </si>
  <si>
    <t>https://www.tiktok.com/view/product/1730279460230697367</t>
  </si>
  <si>
    <t>https://www.tiktok.com/view/product/1730359829881655813</t>
  </si>
  <si>
    <t>https://www.tiktok.com/view/product/1729709745282519353</t>
  </si>
  <si>
    <t>https://www.tiktok.com/view/product/1730252312420389398</t>
  </si>
  <si>
    <t>https://www.tiktok.com/view/product/1730537057423495400</t>
  </si>
  <si>
    <t>https://www.tiktok.com/view/product/1729394246969954602</t>
  </si>
  <si>
    <t>https://www.tiktok.com/view/product/1730472829645066648</t>
  </si>
  <si>
    <t>https://www.tiktok.com/view/product/1730478530890666765</t>
  </si>
  <si>
    <t>https://www.tiktok.com/view/product/1729452230461526402</t>
  </si>
  <si>
    <t>https://www.tiktok.com/view/product/1729545109837877555</t>
  </si>
  <si>
    <t>https://www.tiktok.com/view/product/1730134281298022737</t>
  </si>
  <si>
    <t>https://www.tiktok.com/view/product/1730276204743528929</t>
  </si>
  <si>
    <t>https://www.tiktok.com/view/product/1729717967325663946</t>
  </si>
  <si>
    <t>https://www.tiktok.com/view/product/1730533280900026371</t>
  </si>
  <si>
    <t>https://www.tiktok.com/view/product/1729603417110844030</t>
  </si>
  <si>
    <t>https://www.tiktok.com/view/product/1730160610841367239</t>
  </si>
  <si>
    <t>https://www.tiktok.com/view/product/1729644887184937449</t>
  </si>
  <si>
    <t>https://www.tiktok.com/view/product/1730483023971061989</t>
  </si>
  <si>
    <t>https://www.tiktok.com/view/product/1729862915924988756</t>
  </si>
  <si>
    <t>https://www.tiktok.com/view/product/1730456880675591071</t>
  </si>
  <si>
    <t>https://www.tiktok.com/view/product/1729614553624449735</t>
  </si>
  <si>
    <t>https://www.tiktok.com/view/product/1730343610509202154</t>
  </si>
  <si>
    <t>https://www.tiktok.com/view/product/1729580378686722308</t>
  </si>
  <si>
    <t>https://www.tiktok.com/view/product/1730278859466445268</t>
  </si>
  <si>
    <t>https://www.tiktok.com/view/product/1730097988992275195</t>
  </si>
  <si>
    <t>https://www.tiktok.com/view/product/1730371838751313992</t>
  </si>
  <si>
    <t>https://www.tiktok.com/view/product/1730470735195312169</t>
  </si>
  <si>
    <t>https://www.tiktok.com/view/product/1729443043728331076</t>
  </si>
  <si>
    <t>https://www.tiktok.com/view/product/1730376147017044094</t>
  </si>
  <si>
    <t>https://www.tiktok.com/view/product/1730343089129820797</t>
  </si>
  <si>
    <t>https://www.tiktok.com/view/product/1730326979243905590</t>
  </si>
  <si>
    <t>https://www.tiktok.com/view/product/1729422182975181124</t>
  </si>
  <si>
    <t>https://www.tiktok.com/view/product/1730638191544406349</t>
  </si>
  <si>
    <t>https://www.tiktok.com/view/product/1729429624071098897</t>
  </si>
  <si>
    <t>https://www.tiktok.com/view/product/1729413028196815850</t>
  </si>
  <si>
    <t>https://www.tiktok.com/view/product/1730336773910991181</t>
  </si>
  <si>
    <t>https://www.tiktok.com/view/product/1729721987538916084</t>
  </si>
  <si>
    <t>https://www.tiktok.com/view/product/1730216635360448757</t>
  </si>
  <si>
    <t>https://www.tiktok.com/view/product/1730633302669037887</t>
  </si>
  <si>
    <t>https://www.tiktok.com/view/product/1730476221771715058</t>
  </si>
  <si>
    <t>https://www.tiktok.com/view/product/1730087491399749735</t>
  </si>
  <si>
    <t>https://www.tiktok.com/view/product/1730496061253194751</t>
  </si>
  <si>
    <t>https://www.tiktok.com/view/product/1730525113440834452</t>
  </si>
  <si>
    <t>https://www.tiktok.com/view/product/1730454479714227144</t>
  </si>
  <si>
    <t>https://www.tiktok.com/view/product/1730383336540311784</t>
  </si>
  <si>
    <t>https://www.tiktok.com/view/product/1729563061666943939</t>
  </si>
  <si>
    <t>https://www.tiktok.com/view/product/1730443942788436246</t>
  </si>
  <si>
    <t>https://www.tiktok.com/view/product/1730315116571759189</t>
  </si>
  <si>
    <t>https://www.tiktok.com/view/product/1729848246756348445</t>
  </si>
  <si>
    <t>https://www.tiktok.com/view/product/1729439405507187212</t>
  </si>
  <si>
    <t>https://www.tiktok.com/view/product/1729596884624118398</t>
  </si>
  <si>
    <t>https://www.tiktok.com/view/product/1730538529981894893</t>
  </si>
  <si>
    <t>https://www.tiktok.com/view/product/1730374647721595687</t>
  </si>
  <si>
    <t>https://www.tiktok.com/view/product/1730162888867681070</t>
  </si>
  <si>
    <t>https://www.tiktok.com/view/product/1730424281398284851</t>
  </si>
  <si>
    <t>https://www.tiktok.com/view/product/1729846170710741365</t>
  </si>
  <si>
    <t>https://www.tiktok.com/view/product/1730315596518822426</t>
  </si>
  <si>
    <t>https://www.tiktok.com/view/product/1729549067980346099</t>
  </si>
  <si>
    <t>https://www.tiktok.com/view/product/1730490857476231536</t>
  </si>
  <si>
    <t>https://www.tiktok.com/view/product/1729696888856351074</t>
  </si>
  <si>
    <t>https://www.tiktok.com/view/product/1730423235168473604</t>
  </si>
  <si>
    <t>https://www.tiktok.com/view/product/1730318770942481297</t>
  </si>
  <si>
    <t>https://www.tiktok.com/view/product/1729566779911147541</t>
  </si>
  <si>
    <t>https://www.tiktok.com/view/product/1730320104785351576</t>
  </si>
  <si>
    <t>https://www.tiktok.com/view/product/1730266238948709081</t>
  </si>
  <si>
    <t>https://www.tiktok.com/view/product/1730537219917582857</t>
  </si>
  <si>
    <t>https://www.tiktok.com/view/product/1730359643969000390</t>
  </si>
  <si>
    <t>https://www.tiktok.com/view/product/1729552717561566077</t>
  </si>
  <si>
    <t>https://www.tiktok.com/view/product/1729556919337848944</t>
  </si>
  <si>
    <t>https://www.tiktok.com/view/product/1730422064614773253</t>
  </si>
  <si>
    <t>https://www.tiktok.com/view/product/1730321410814939457</t>
  </si>
  <si>
    <t>https://www.tiktok.com/view/product/1730325279378805547</t>
  </si>
  <si>
    <t>https://www.tiktok.com/view/product/1729668753410724772</t>
  </si>
  <si>
    <t>https://www.tiktok.com/view/product/1729671887117193869</t>
  </si>
  <si>
    <t>https://www.tiktok.com/view/product/1729433393372894089</t>
  </si>
  <si>
    <t>https://www.tiktok.com/view/product/1729997547864428787</t>
  </si>
  <si>
    <t>https://www.tiktok.com/view/product/1729965854522446321</t>
  </si>
  <si>
    <t>https://www.tiktok.com/view/product/1729560050079863223</t>
  </si>
  <si>
    <t>https://www.tiktok.com/view/product/1729762133540770537</t>
  </si>
  <si>
    <t>https://www.tiktok.com/view/product/1730402855515426956</t>
  </si>
  <si>
    <t>https://www.tiktok.com/view/product/1729673058710098110</t>
  </si>
  <si>
    <t>https://www.tiktok.com/view/product/1730466616192111070</t>
  </si>
  <si>
    <t>https://www.tiktok.com/view/product/1729786880940937937</t>
  </si>
  <si>
    <t>https://www.tiktok.com/view/product/1730151656455705573</t>
  </si>
  <si>
    <t>https://www.tiktok.com/view/product/1729385967624294670</t>
  </si>
  <si>
    <t>https://www.tiktok.com/view/product/1729947587181580758</t>
  </si>
  <si>
    <t>https://www.tiktok.com/view/product/1730352667213730339</t>
  </si>
  <si>
    <t>https://www.tiktok.com/view/product/1730463623406588408</t>
  </si>
  <si>
    <t>https://www.tiktok.com/view/product/1729411880180290312</t>
  </si>
  <si>
    <t>https://www.tiktok.com/view/product/1730141778070180457</t>
  </si>
  <si>
    <t>https://www.tiktok.com/view/product/1730042174660448589</t>
  </si>
  <si>
    <t>https://www.tiktok.com/view/product/1730514296653844575</t>
  </si>
  <si>
    <t>https://www.tiktok.com/view/product/1730222085891003223</t>
  </si>
  <si>
    <t>https://www.tiktok.com/view/product/1730321245648884639</t>
  </si>
  <si>
    <t>https://www.tiktok.com/view/product/1729654997204373883</t>
  </si>
  <si>
    <t>https://www.tiktok.com/view/product/1730364606023373464</t>
  </si>
  <si>
    <t>https://www.tiktok.com/view/product/1730277320778027417</t>
  </si>
  <si>
    <t>https://www.tiktok.com/view/product/1729386017222529189</t>
  </si>
  <si>
    <t>https://www.tiktok.com/view/product/1729386150010065706</t>
  </si>
  <si>
    <t>https://www.tiktok.com/view/product/1730641705499792037</t>
  </si>
  <si>
    <t>https://www.tiktok.com/view/product/1729649552235925769</t>
  </si>
  <si>
    <t>https://www.tiktok.com/view/product/1729666192152105227</t>
  </si>
  <si>
    <t>https://www.tiktok.com/view/product/1730322176925405184</t>
  </si>
  <si>
    <t>https://www.tiktok.com/view/product/1730476615531270659</t>
  </si>
  <si>
    <t>https://www.tiktok.com/view/product/1729847371517826042</t>
  </si>
  <si>
    <t>https://www.tiktok.com/view/product/1729397449776468179</t>
  </si>
  <si>
    <t>https://www.tiktok.com/view/product/1729671972121187084</t>
  </si>
  <si>
    <t>https://www.tiktok.com/view/product/1729664244156764439</t>
  </si>
  <si>
    <t>https://www.tiktok.com/view/product/1729890889913700922</t>
  </si>
  <si>
    <t>https://www.tiktok.com/view/product/1730323033236607145</t>
  </si>
  <si>
    <t>https://www.tiktok.com/view/product/1730066818230358321</t>
  </si>
  <si>
    <t>https://www.tiktok.com/view/product/1730503580129530304</t>
  </si>
  <si>
    <t>https://www.tiktok.com/view/product/1730538256832828092</t>
  </si>
  <si>
    <t>https://www.tiktok.com/view/product/1730382565677503128</t>
  </si>
  <si>
    <t>https://www.tiktok.com/view/product/1730539620379037995</t>
  </si>
  <si>
    <t>https://www.tiktok.com/view/product/1730373652928893363</t>
  </si>
  <si>
    <t>https://www.tiktok.com/view/product/1729976610519093688</t>
  </si>
  <si>
    <t>https://www.tiktok.com/view/product/1730357146965282923</t>
  </si>
  <si>
    <t>https://www.tiktok.com/view/product/1729483686139891994</t>
  </si>
  <si>
    <t>https://www.tiktok.com/view/product/1730502078781100903</t>
  </si>
  <si>
    <t>https://www.tiktok.com/view/product/1729548123257213895</t>
  </si>
  <si>
    <t>https://www.tiktok.com/view/product/1730462496545608647</t>
  </si>
  <si>
    <t>https://www.tiktok.com/view/product/1730374636292641716</t>
  </si>
  <si>
    <t>https://www.tiktok.com/view/product/1730455293715780542</t>
  </si>
  <si>
    <t>https://www.tiktok.com/view/product/1729648881068315595</t>
  </si>
  <si>
    <t>https://www.tiktok.com/view/product/1729392279431844091</t>
  </si>
  <si>
    <t>https://www.tiktok.com/view/product/1729524970328920788</t>
  </si>
  <si>
    <t>https://www.tiktok.com/view/product/1729472873934132098</t>
  </si>
  <si>
    <t>https://www.tiktok.com/view/product/1729410629240525104</t>
  </si>
  <si>
    <t>https://www.tiktok.com/view/product/1729558396493992276</t>
  </si>
  <si>
    <t>https://www.tiktok.com/view/product/1729624783439369126</t>
  </si>
  <si>
    <t>https://www.tiktok.com/view/product/1729676080546812795</t>
  </si>
  <si>
    <t>https://www.tiktok.com/view/product/1729451239452152154</t>
  </si>
  <si>
    <t>https://www.tiktok.com/view/product/1729949704806437527</t>
  </si>
  <si>
    <t>https://www.tiktok.com/view/product/1729386193330212971</t>
  </si>
  <si>
    <t>https://www.tiktok.com/view/product/1729767963044582272</t>
  </si>
  <si>
    <t>https://www.tiktok.com/view/product/1729799393704251821</t>
  </si>
  <si>
    <t>https://www.tiktok.com/view/product/1729475650203193687</t>
  </si>
  <si>
    <t>https://www.tiktok.com/view/product/1729487155668161160</t>
  </si>
  <si>
    <t>https://www.tiktok.com/view/product/1730199374407963260</t>
  </si>
  <si>
    <t>https://www.tiktok.com/view/product/1729490506283782370</t>
  </si>
  <si>
    <t>https://www.tiktok.com/view/product/1729454928633303542</t>
  </si>
  <si>
    <t>https://www.tiktok.com/view/product/1729820876079075875</t>
  </si>
  <si>
    <t>https://www.tiktok.com/view/product/1729464862000910897</t>
  </si>
  <si>
    <t>https://www.tiktok.com/view/product/1729429555585257946</t>
  </si>
  <si>
    <t>https://www.tiktok.com/view/product/1729412941038457410</t>
  </si>
  <si>
    <t>https://www.tiktok.com/view/product/1729626138702483974</t>
  </si>
  <si>
    <t>https://www.tiktok.com/view/product/1729467160789160318</t>
  </si>
  <si>
    <t>https://www.tiktok.com/view/product/1729464829320663653</t>
  </si>
  <si>
    <t>https://www.tiktok.com/view/product/1729403804036731769</t>
  </si>
  <si>
    <t>https://www.tiktok.com/view/product/1729608567177712331</t>
  </si>
  <si>
    <t>https://www.tiktok.com/view/product/1730182656534745951</t>
  </si>
  <si>
    <t>https://www.tiktok.com/view/product/1729386021376921786</t>
  </si>
  <si>
    <t>https://www.tiktok.com/view/product/1729447125766935340</t>
  </si>
  <si>
    <t>https://www.tiktok.com/view/product/1729998342963237117</t>
  </si>
  <si>
    <t>https://www.tiktok.com/view/product/1729837298464953220</t>
  </si>
  <si>
    <t>https://www.tiktok.com/view/product/1729459023405027921</t>
  </si>
  <si>
    <t>https://www.tiktok.com/view/product/1729652637504606621</t>
  </si>
  <si>
    <t>https://www.tiktok.com/view/product/1729465145265656546</t>
  </si>
  <si>
    <t>https://www.tiktok.com/view/product/1729621661782609997</t>
  </si>
  <si>
    <t>https://www.tiktok.com/view/product/1729983227558858784</t>
  </si>
  <si>
    <t>https://www.tiktok.com/view/product/1729607761127707119</t>
  </si>
  <si>
    <t>https://www.tiktok.com/view/product/1729472511674651455</t>
  </si>
  <si>
    <t>https://www.tiktok.com/view/product/1729418189368562637</t>
  </si>
  <si>
    <t>https://www.tiktok.com/view/product/1729476646449221701</t>
  </si>
  <si>
    <t>https://www.tiktok.com/view/product/1729694614309671122</t>
  </si>
  <si>
    <t>https://www.tiktok.com/view/product/1729636935576883769</t>
  </si>
  <si>
    <t>https://www.tiktok.com/view/product/1729489058051887850</t>
  </si>
  <si>
    <t>https://www.tiktok.com/view/product/1729871630415991499</t>
  </si>
  <si>
    <t>https://www.tiktok.com/view/product/1729718884573286969</t>
  </si>
  <si>
    <t>https://www.tiktok.com/view/product/1729648866694959797</t>
  </si>
  <si>
    <t>https://www.tiktok.com/view/product/1729624249630364532</t>
  </si>
  <si>
    <t>https://www.tiktok.com/view/product/1729386021571367460</t>
  </si>
  <si>
    <t>https://www.tiktok.com/view/product/1729944600118071324</t>
  </si>
  <si>
    <t>https://www.tiktok.com/view/product/1729681105000698571</t>
  </si>
  <si>
    <t>https://www.tiktok.com/view/product/1729394319164084664</t>
  </si>
  <si>
    <t>https://www.tiktok.com/view/product/1729693674761719983</t>
  </si>
  <si>
    <t>https://www.tiktok.com/view/product/1730137322568782539</t>
  </si>
  <si>
    <t>https://www.tiktok.com/view/product/1729543360882774137</t>
  </si>
  <si>
    <t>https://www.tiktok.com/view/product/1729386199329641052</t>
  </si>
  <si>
    <t>https://www.tiktok.com/view/product/1729633236948587301</t>
  </si>
  <si>
    <t>https://www.tiktok.com/view/product/1729586595257881074</t>
  </si>
  <si>
    <t>https://www.tiktok.com/view/product/1729462737575579792</t>
  </si>
  <si>
    <t>https://www.tiktok.com/view/product/1729496477240234000</t>
  </si>
  <si>
    <t>https://www.tiktok.com/view/product/1729400656104361991</t>
  </si>
  <si>
    <t>https://www.tiktok.com/view/product/1729485322301051178</t>
  </si>
  <si>
    <t>https://www.tiktok.com/view/product/1729584231629099241</t>
  </si>
  <si>
    <t>https://www.tiktok.com/view/product/1729709137285124657</t>
  </si>
  <si>
    <t>https://www.tiktok.com/view/product/1729437947178029444</t>
  </si>
  <si>
    <t>https://www.tiktok.com/view/product/1729461484655252202</t>
  </si>
  <si>
    <t>https://www.tiktok.com/view/product/1729389242850907091</t>
  </si>
  <si>
    <t>https://www.tiktok.com/view/product/1729456740059419089</t>
  </si>
  <si>
    <t>https://www.tiktok.com/view/product/1729481680156594851</t>
  </si>
  <si>
    <t>https://www.tiktok.com/view/product/1729693369813995560</t>
  </si>
  <si>
    <t>https://www.tiktok.com/view/product/1729557456705458396</t>
  </si>
  <si>
    <t>https://www.tiktok.com/view/product/1729474521521819927</t>
  </si>
  <si>
    <t>https://www.tiktok.com/view/product/1729916038547215242</t>
  </si>
  <si>
    <t>https://www.tiktok.com/view/product/1729474481861595195</t>
  </si>
  <si>
    <t>https://www.tiktok.com/view/product/1729434895748010898</t>
  </si>
  <si>
    <t>https://www.tiktok.com/view/product/1729569705716388784</t>
  </si>
  <si>
    <t>https://www.tiktok.com/view/product/1729551840109433062</t>
  </si>
  <si>
    <t>https://www.tiktok.com/view/product/1729893498365317762</t>
  </si>
  <si>
    <t>https://www.tiktok.com/view/product/1729712587762536723</t>
  </si>
  <si>
    <t>https://www.tiktok.com/view/product/1729568612582330532</t>
  </si>
  <si>
    <t>https://www.tiktok.com/view/product/1729462928108786466</t>
  </si>
  <si>
    <t>https://www.tiktok.com/view/product/1730163803955499581</t>
  </si>
  <si>
    <t>https://www.tiktok.com/view/product/1729386195777655323</t>
  </si>
  <si>
    <t>https://www.tiktok.com/view/product/1729389596348616847</t>
  </si>
  <si>
    <t>https://www.tiktok.com/view/product/1729745049735631330</t>
  </si>
  <si>
    <t>https://www.tiktok.com/view/product/1729925892013068969</t>
  </si>
  <si>
    <t>https://www.tiktok.com/view/product/1729607626900541745</t>
  </si>
  <si>
    <t>https://www.tiktok.com/view/product/1729543440909570143</t>
  </si>
  <si>
    <t>https://www.tiktok.com/view/product/1729631869921759759</t>
  </si>
  <si>
    <t>https://www.tiktok.com/view/product/1729915961553686597</t>
  </si>
  <si>
    <t>https://www.tiktok.com/view/product/1729385971997118946</t>
  </si>
  <si>
    <t>https://www.tiktok.com/view/product/1729461387333636308</t>
  </si>
  <si>
    <t>https://www.tiktok.com/view/product/1729488294487757716</t>
  </si>
  <si>
    <t>https://www.tiktok.com/view/product/1729997841539502510</t>
  </si>
  <si>
    <t>https://www.tiktok.com/view/product/1729532295062262046</t>
  </si>
  <si>
    <t>https://www.tiktok.com/view/product/1729653335150531449</t>
  </si>
  <si>
    <t>https://www.tiktok.com/view/product/1729571083597943676</t>
  </si>
  <si>
    <t>https://www.tiktok.com/view/product/1729611511551005376</t>
  </si>
  <si>
    <t>https://www.tiktok.com/view/product/1729715189430063687</t>
  </si>
  <si>
    <t>https://www.tiktok.com/view/product/1729463396278178072</t>
  </si>
  <si>
    <t>https://www.tiktok.com/view/product/1729488462442500344</t>
  </si>
  <si>
    <t>https://www.tiktok.com/view/product/1729384338761027688</t>
  </si>
  <si>
    <t>https://www.tiktok.com/view/product/1729550352262796159</t>
  </si>
  <si>
    <t>https://www.tiktok.com/view/product/1729401313350226848</t>
  </si>
  <si>
    <t>https://www.tiktok.com/view/product/1729972097699647850</t>
  </si>
  <si>
    <t>https://www.tiktok.com/view/product/1729533913852252979</t>
  </si>
  <si>
    <t>https://www.tiktok.com/view/product/1729445923360707144</t>
  </si>
  <si>
    <t>https://www.tiktok.com/view/product/1730450088372506987</t>
  </si>
  <si>
    <t>https://www.tiktok.com/view/product/1730429823032660013</t>
  </si>
  <si>
    <t>https://www.tiktok.com/view/product/1730518797560353617</t>
  </si>
  <si>
    <t>https://www.tiktok.com/view/product/1730441558553235569</t>
  </si>
  <si>
    <t>https://www.tiktok.com/view/product/1730561566579266459</t>
  </si>
  <si>
    <t>https://www.tiktok.com/view/product/1730498238705209963</t>
  </si>
  <si>
    <t>https://www.tiktok.com/view/product/1730421793810911903</t>
  </si>
  <si>
    <t>https://www.tiktok.com/view/product/1730523528000803546</t>
  </si>
  <si>
    <t>https://www.tiktok.com/view/product/1730409289913503892</t>
  </si>
  <si>
    <t>https://www.tiktok.com/view/product/1729503244303569457</t>
  </si>
  <si>
    <t>https://www.tiktok.com/view/product/1730498531675181802</t>
  </si>
  <si>
    <t>https://www.tiktok.com/view/product/1730553171837686317</t>
  </si>
  <si>
    <t>https://www.tiktok.com/view/product/1730456508689387990</t>
  </si>
  <si>
    <t>https://www.tiktok.com/view/product/1730528946345907089</t>
  </si>
  <si>
    <t>https://www.tiktok.com/view/product/1730553236288147579</t>
  </si>
  <si>
    <t>https://www.tiktok.com/view/product/1730434349895815240</t>
  </si>
  <si>
    <t>https://www.tiktok.com/view/product/1730155243577250732</t>
  </si>
  <si>
    <t>https://www.tiktok.com/view/product/1730539462083514896</t>
  </si>
  <si>
    <t>https://www.tiktok.com/view/product/1730413556075761803</t>
  </si>
  <si>
    <t>https://www.tiktok.com/view/product/1730469999728235004</t>
  </si>
  <si>
    <t>https://www.tiktok.com/view/product/1729551687624659823</t>
  </si>
  <si>
    <t>https://www.tiktok.com/view/product/1730563088326758517</t>
  </si>
  <si>
    <t>https://www.tiktok.com/view/product/1729425181201633984</t>
  </si>
  <si>
    <t>https://www.tiktok.com/view/product/1729476022884274579</t>
  </si>
  <si>
    <t>https://www.tiktok.com/view/product/1730437114256920927</t>
  </si>
  <si>
    <t>https://www.tiktok.com/view/product/1729532163579155217</t>
  </si>
  <si>
    <t>https://www.tiktok.com/view/product/1730516982531003075</t>
  </si>
  <si>
    <t>https://www.tiktok.com/view/product/1730461755378930445</t>
  </si>
  <si>
    <t>https://www.tiktok.com/view/product/1730470608169701871</t>
  </si>
  <si>
    <t>https://www.tiktok.com/view/product/1729499739828556359</t>
  </si>
  <si>
    <t>https://www.tiktok.com/view/product/1730431453713764628</t>
  </si>
  <si>
    <t>https://www.tiktok.com/view/product/1730086687091036280</t>
  </si>
  <si>
    <t>https://www.tiktok.com/view/product/1729468037366452279</t>
  </si>
  <si>
    <t>https://www.tiktok.com/view/product/1729900599556804680</t>
  </si>
  <si>
    <t>https://www.tiktok.com/view/product/1730428938043560642</t>
  </si>
  <si>
    <t>https://www.tiktok.com/view/product/1730515594037728250</t>
  </si>
  <si>
    <t>https://www.tiktok.com/view/product/1730461913347101574</t>
  </si>
  <si>
    <t>https://www.tiktok.com/view/product/1730548299134178017</t>
  </si>
  <si>
    <t>https://www.tiktok.com/view/product/1729534326670463569</t>
  </si>
  <si>
    <t>https://www.tiktok.com/view/product/1729495105760628948</t>
  </si>
  <si>
    <t>https://www.tiktok.com/view/product/1730517071810433162</t>
  </si>
  <si>
    <t>https://www.tiktok.com/view/product/1730469799671993179</t>
  </si>
  <si>
    <t>https://www.tiktok.com/view/product/1730518116725920640</t>
  </si>
  <si>
    <t>https://www.tiktok.com/view/product/1730469234631086763</t>
  </si>
  <si>
    <t>https://www.tiktok.com/view/product/1730500832338022622</t>
  </si>
  <si>
    <t>https://www.tiktok.com/view/product/1729550682204836615</t>
  </si>
  <si>
    <t>https://www.tiktok.com/view/product/1730496802012893789</t>
  </si>
  <si>
    <t>https://www.tiktok.com/view/product/1730326351892026155</t>
  </si>
  <si>
    <t>https://www.tiktok.com/view/product/1730498004958351590</t>
  </si>
  <si>
    <t>https://www.tiktok.com/view/product/1730515227050545268</t>
  </si>
  <si>
    <t>https://www.tiktok.com/view/product/1729401755223560576</t>
  </si>
  <si>
    <t>https://www.tiktok.com/view/product/1729439133057060873</t>
  </si>
  <si>
    <t>https://www.tiktok.com/view/product/1729657592638640344</t>
  </si>
  <si>
    <t>https://www.tiktok.com/view/product/1730526687280403150</t>
  </si>
  <si>
    <t>https://www.tiktok.com/view/product/1730554525884452967</t>
  </si>
  <si>
    <t>https://www.tiktok.com/view/product/1730322910380856290</t>
  </si>
  <si>
    <t>https://www.tiktok.com/view/product/1730466158186697065</t>
  </si>
  <si>
    <t>https://www.tiktok.com/view/product/1730332937996047202</t>
  </si>
  <si>
    <t>https://www.tiktok.com/view/product/1730469102722257138</t>
  </si>
  <si>
    <t>https://www.tiktok.com/view/product/1729423721691582540</t>
  </si>
  <si>
    <t>https://www.tiktok.com/view/product/1729436992786632838</t>
  </si>
  <si>
    <t>https://www.tiktok.com/view/product/1730116948946686867</t>
  </si>
  <si>
    <t>https://www.tiktok.com/view/product/1729597252478276015</t>
  </si>
  <si>
    <t>https://www.tiktok.com/view/product/1729642560383324674</t>
  </si>
  <si>
    <t>https://www.tiktok.com/view/product/1729463229868315041</t>
  </si>
  <si>
    <t>https://www.tiktok.com/view/product/1729550200031187473</t>
  </si>
  <si>
    <t>https://www.tiktok.com/view/product/1729420746838544388</t>
  </si>
  <si>
    <t>https://www.tiktok.com/view/product/1729584206851773268</t>
  </si>
  <si>
    <t>https://www.tiktok.com/view/product/1729431074108707652</t>
  </si>
  <si>
    <t>https://www.tiktok.com/view/product/1729994972616364356</t>
  </si>
  <si>
    <t>https://www.tiktok.com/view/product/1729548507430294251</t>
  </si>
  <si>
    <t>https://www.tiktok.com/view/product/1729709470607249747</t>
  </si>
  <si>
    <t>https://www.tiktok.com/view/product/1729551514298127051</t>
  </si>
  <si>
    <t>https://www.tiktok.com/view/product/1730094747417743840</t>
  </si>
  <si>
    <t>https://www.tiktok.com/view/product/1730397671572738435</t>
  </si>
  <si>
    <t>https://www.tiktok.com/view/product/1730588670203761429</t>
  </si>
  <si>
    <t>https://www.tiktok.com/view/product/1729619738834931998</t>
  </si>
  <si>
    <t>https://www.tiktok.com/view/product/1729728743713575419</t>
  </si>
  <si>
    <t>https://www.tiktok.com/view/product/1729622528546869955</t>
  </si>
  <si>
    <t>https://www.tiktok.com/view/product/1729398371628650811</t>
  </si>
  <si>
    <t>https://www.tiktok.com/view/product/1730479317573472426</t>
  </si>
  <si>
    <t>https://www.tiktok.com/view/product/1729449785319002483</t>
  </si>
  <si>
    <t>https://www.tiktok.com/view/product/1729706475644358859</t>
  </si>
  <si>
    <t>https://www.tiktok.com/view/product/1729457782990541511</t>
  </si>
  <si>
    <t>https://www.tiktok.com/view/product/1729414341493559334</t>
  </si>
  <si>
    <t>https://www.tiktok.com/view/product/1729481006523781137</t>
  </si>
  <si>
    <t>https://www.tiktok.com/view/product/1729608100197535936</t>
  </si>
  <si>
    <t>https://www.tiktok.com/view/product/1729451739006472954</t>
  </si>
  <si>
    <t>https://www.tiktok.com/view/product/1729439100064338798</t>
  </si>
  <si>
    <t>https://www.tiktok.com/view/product/1730435899255591255</t>
  </si>
  <si>
    <t>https://www.tiktok.com/view/product/1729711948395156126</t>
  </si>
  <si>
    <t>https://www.tiktok.com/view/product/1729419121476473131</t>
  </si>
  <si>
    <t>https://www.tiktok.com/view/product/1729461393935078353</t>
  </si>
  <si>
    <t>https://www.tiktok.com/view/product/1729469757595357244</t>
  </si>
  <si>
    <t>https://www.tiktok.com/view/product/1729551514018747083</t>
  </si>
  <si>
    <t>https://www.tiktok.com/view/product/1729445744898314835</t>
  </si>
  <si>
    <t>https://www.tiktok.com/view/product/1729713902153208523</t>
  </si>
  <si>
    <t>https://www.tiktok.com/view/product/1729876043261775966</t>
  </si>
  <si>
    <t>https://www.tiktok.com/view/product/1730425431954985517</t>
  </si>
  <si>
    <t>https://www.tiktok.com/view/product/1730370614027391995</t>
  </si>
  <si>
    <t>https://www.tiktok.com/view/product/1729415329245860222</t>
  </si>
  <si>
    <t>https://www.tiktok.com/view/product/1729674568325239507</t>
  </si>
  <si>
    <t>https://www.tiktok.com/view/product/1730483265633948524</t>
  </si>
  <si>
    <t>https://www.tiktok.com/view/product/1729539569259090582</t>
  </si>
  <si>
    <t>https://www.tiktok.com/view/product/1729554462731047302</t>
  </si>
  <si>
    <t>https://www.tiktok.com/view/product/1729393693655798508</t>
  </si>
  <si>
    <t>https://www.tiktok.com/view/product/1729400843827188280</t>
  </si>
  <si>
    <t>https://www.tiktok.com/view/product/1729478933174981539</t>
  </si>
  <si>
    <t>https://www.tiktok.com/view/product/1729566059473244391</t>
  </si>
  <si>
    <t>https://www.tiktok.com/view/product/1729714267404996724</t>
  </si>
  <si>
    <t>https://www.tiktok.com/view/product/1729730139122864392</t>
  </si>
  <si>
    <t>https://www.tiktok.com/view/product/1729437732871902197</t>
  </si>
  <si>
    <t>https://www.tiktok.com/view/product/1729574263141208484</t>
  </si>
  <si>
    <t>https://www.tiktok.com/view/product/1729537742070780389</t>
  </si>
  <si>
    <t>https://www.tiktok.com/view/product/1729561691321635477</t>
  </si>
  <si>
    <t>https://www.tiktok.com/view/product/1729550770821238860</t>
  </si>
  <si>
    <t>https://www.tiktok.com/view/product/1730385428350996646</t>
  </si>
  <si>
    <t>https://www.tiktok.com/view/product/1729414702948848181</t>
  </si>
  <si>
    <t>https://www.tiktok.com/view/product/1729489383400575257</t>
  </si>
  <si>
    <t>https://www.tiktok.com/view/product/1730151095355413141</t>
  </si>
  <si>
    <t>https://www.tiktok.com/view/product/1729400334796690281</t>
  </si>
  <si>
    <t>https://www.tiktok.com/view/product/1729609533077753943</t>
  </si>
  <si>
    <t>https://www.tiktok.com/view/product/1729487695709049311</t>
  </si>
  <si>
    <t>https://www.tiktok.com/view/product/1729401146586206257</t>
  </si>
  <si>
    <t>https://www.tiktok.com/view/product/1729425825653756838</t>
  </si>
  <si>
    <t>https://www.tiktok.com/view/product/1729565828423455118</t>
  </si>
  <si>
    <t>https://www.tiktok.com/view/product/1730304009030636062</t>
  </si>
  <si>
    <t>https://www.tiktok.com/view/product/1729398648783540347</t>
  </si>
  <si>
    <t>https://www.tiktok.com/view/product/1729416701664203442</t>
  </si>
  <si>
    <t>https://www.tiktok.com/view/product/1729394849507086986</t>
  </si>
  <si>
    <t>https://www.tiktok.com/view/product/1729462693971005496</t>
  </si>
  <si>
    <t>https://www.tiktok.com/view/product/1729574323513758079</t>
  </si>
  <si>
    <t>https://www.tiktok.com/view/product/1729474649833640067</t>
  </si>
  <si>
    <t>https://www.tiktok.com/view/product/1729543180054663898</t>
  </si>
  <si>
    <t>https://www.tiktok.com/view/product/1729757721515299506</t>
  </si>
  <si>
    <t>https://www.tiktok.com/view/product/1729446332213727294</t>
  </si>
  <si>
    <t>https://www.tiktok.com/view/product/1729485814682259602</t>
  </si>
  <si>
    <t>https://www.tiktok.com/view/product/1729611598195102390</t>
  </si>
  <si>
    <t>https://www.tiktok.com/view/product/1730398014582591791</t>
  </si>
  <si>
    <t>https://www.tiktok.com/view/product/1729489588442010227</t>
  </si>
  <si>
    <t>https://www.tiktok.com/view/product/1729563670566899941</t>
  </si>
  <si>
    <t>https://www.tiktok.com/view/product/1729421322047558156</t>
  </si>
  <si>
    <t>https://www.tiktok.com/view/product/1729630960952905920</t>
  </si>
  <si>
    <t>https://www.tiktok.com/view/product/1729541275882328090</t>
  </si>
  <si>
    <t>https://www.tiktok.com/view/product/1729698688792957602</t>
  </si>
  <si>
    <t>https://www.tiktok.com/view/product/1729569862133846154</t>
  </si>
  <si>
    <t>https://www.tiktok.com/view/product/1729634078481617357</t>
  </si>
  <si>
    <t>https://www.tiktok.com/view/product/1729837067005956368</t>
  </si>
  <si>
    <t>https://www.tiktok.com/view/product/1729496237211422890</t>
  </si>
  <si>
    <t>https://www.tiktok.com/view/product/1729487800898720503</t>
  </si>
  <si>
    <t>https://www.tiktok.com/view/product/1729750401655673461</t>
  </si>
  <si>
    <t>https://www.tiktok.com/view/product/1729595052978246429</t>
  </si>
  <si>
    <t>https://www.tiktok.com/view/product/1729642525135180278</t>
  </si>
  <si>
    <t>https://www.tiktok.com/view/product/1729550732956045697</t>
  </si>
  <si>
    <t>https://www.tiktok.com/view/product/1729729702082875970</t>
  </si>
  <si>
    <t>https://www.tiktok.com/view/product/1729429511629476006</t>
  </si>
  <si>
    <t>https://www.tiktok.com/view/product/1729654376833585959</t>
  </si>
  <si>
    <t>https://www.tiktok.com/view/product/1729421080316449374</t>
  </si>
  <si>
    <t>https://www.tiktok.com/view/product/1729621959153258836</t>
  </si>
  <si>
    <t>https://www.tiktok.com/view/product/1730420725690437675</t>
  </si>
  <si>
    <t>https://www.tiktok.com/view/product/1729545817899831867</t>
  </si>
  <si>
    <t>https://www.tiktok.com/view/product/1729902467458699360</t>
  </si>
  <si>
    <t>https://www.tiktok.com/view/product/1729543840080564632</t>
  </si>
  <si>
    <t>https://www.tiktok.com/view/product/1729567321142366622</t>
  </si>
  <si>
    <t>https://www.tiktok.com/view/product/1729455080997294903</t>
  </si>
  <si>
    <t>https://www.tiktok.com/view/product/1729584182932378447</t>
  </si>
  <si>
    <t>https://www.tiktok.com/view/product/1729595078279205524</t>
  </si>
  <si>
    <t>https://www.tiktok.com/view/product/1729392422428774604</t>
  </si>
  <si>
    <t>https://www.tiktok.com/view/product/1729631665981854276</t>
  </si>
  <si>
    <t>https://www.tiktok.com/view/product/1729613535821927179</t>
  </si>
  <si>
    <t>https://www.tiktok.com/view/product/1730060158930227851</t>
  </si>
  <si>
    <t>https://www.tiktok.com/view/product/1729623809040945337</t>
  </si>
  <si>
    <t>https://www.tiktok.com/view/product/1729631409070707324</t>
  </si>
  <si>
    <t>https://www.tiktok.com/view/product/1729665328155103947</t>
  </si>
  <si>
    <t>https://www.tiktok.com/view/product/1729399187187930000</t>
  </si>
  <si>
    <t>https://www.tiktok.com/view/product/1729737973573129013</t>
  </si>
  <si>
    <t>https://www.tiktok.com/view/product/1729871457986122443</t>
  </si>
  <si>
    <t>https://www.tiktok.com/view/product/1729477895116460258</t>
  </si>
  <si>
    <t>https://www.tiktok.com/view/product/1729492572405141538</t>
  </si>
  <si>
    <t>https://www.tiktok.com/view/product/1729963276340401131</t>
  </si>
  <si>
    <t>https://www.tiktok.com/view/product/1729735105464144058</t>
  </si>
  <si>
    <t>https://www.tiktok.com/view/product/1729426396563476896</t>
  </si>
  <si>
    <t>https://www.tiktok.com/view/product/1729488812360044696</t>
  </si>
  <si>
    <t>https://www.tiktok.com/view/product/1729630353681781126</t>
  </si>
  <si>
    <t>https://www.tiktok.com/view/product/1729636179667817259</t>
  </si>
  <si>
    <t>https://www.tiktok.com/view/product/1730098038947287693</t>
  </si>
  <si>
    <t>https://www.tiktok.com/view/product/1729976803534148439</t>
  </si>
  <si>
    <t>https://www.tiktok.com/view/product/1729651193306255808</t>
  </si>
  <si>
    <t>https://www.tiktok.com/view/product/1729479412106760223</t>
  </si>
  <si>
    <t>https://www.tiktok.com/view/product/1729625206445805713</t>
  </si>
  <si>
    <t>https://www.tiktok.com/view/product/1729419248774058785</t>
  </si>
  <si>
    <t>https://www.tiktok.com/view/product/1729768088264938002</t>
  </si>
  <si>
    <t>https://www.tiktok.com/view/product/1729385975795585411</t>
  </si>
  <si>
    <t>https://www.tiktok.com/view/product/1729563596853056386</t>
  </si>
  <si>
    <t>https://www.tiktok.com/view/product/1729533980993753678</t>
  </si>
  <si>
    <t>https://www.tiktok.com/view/product/1729570014436561362</t>
  </si>
  <si>
    <t>https://www.tiktok.com/view/product/1729453189795844598</t>
  </si>
  <si>
    <t>https://www.tiktok.com/view/product/1729585426049175573</t>
  </si>
  <si>
    <t>https://www.tiktok.com/view/product/1729437988476654017</t>
  </si>
  <si>
    <t>https://www.tiktok.com/view/product/1729394303155081850</t>
  </si>
  <si>
    <t>https://www.tiktok.com/view/product/1729428400884453608</t>
  </si>
  <si>
    <t>https://www.tiktok.com/view/product/1729424616764379913</t>
  </si>
  <si>
    <t>https://www.tiktok.com/view/product/1729574177458655521</t>
  </si>
  <si>
    <t>https://www.tiktok.com/view/product/1729495621864624979</t>
  </si>
  <si>
    <t>https://www.tiktok.com/view/product/1729453437600764479</t>
  </si>
  <si>
    <t>https://www.tiktok.com/view/product/1729671573067830219</t>
  </si>
  <si>
    <t>https://www.tiktok.com/view/product/1729404064473519008</t>
  </si>
  <si>
    <t>https://www.tiktok.com/view/product/1729408947162354250</t>
  </si>
  <si>
    <t>https://www.tiktok.com/view/product/1729566098776691016</t>
  </si>
  <si>
    <t>https://www.tiktok.com/view/product/1729607394816201537</t>
  </si>
  <si>
    <t>https://www.tiktok.com/view/product/1729532164038890249</t>
  </si>
  <si>
    <t>https://www.tiktok.com/view/product/1729424584679002182</t>
  </si>
  <si>
    <t>https://www.tiktok.com/view/product/1729912250789498888</t>
  </si>
  <si>
    <t>https://www.tiktok.com/view/product/1729468361329185202</t>
  </si>
  <si>
    <t>https://www.tiktok.com/view/product/1729386025552875792</t>
  </si>
  <si>
    <t>https://www.tiktok.com/view/product/1729693336493330680</t>
  </si>
  <si>
    <t>https://www.tiktok.com/view/product/1729478867212210883</t>
  </si>
  <si>
    <t>https://www.tiktok.com/view/product/1729469619694506945</t>
  </si>
  <si>
    <t>https://www.tiktok.com/view/product/1729465592143451131</t>
  </si>
  <si>
    <t>https://www.tiktok.com/view/product/1729458384379679156</t>
  </si>
  <si>
    <t>https://www.tiktok.com/view/product/1729674459561169711</t>
  </si>
  <si>
    <t>https://www.tiktok.com/view/product/1729416546437534210</t>
  </si>
  <si>
    <t>https://www.tiktok.com/view/product/1729445906197615012</t>
  </si>
  <si>
    <t>https://www.tiktok.com/view/product/1729585788043694923</t>
  </si>
  <si>
    <t>https://www.tiktok.com/view/product/1729569879331672572</t>
  </si>
  <si>
    <t>https://www.tiktok.com/view/product/1730340639663297179</t>
  </si>
  <si>
    <t>https://www.tiktok.com/view/product/1729461487278396185</t>
  </si>
  <si>
    <t>https://www.tiktok.com/view/product/1729386151330812656</t>
  </si>
  <si>
    <t>https://www.tiktok.com/view/product/1729385973129450131</t>
  </si>
  <si>
    <t>https://www.tiktok.com/view/product/1730146838173487727</t>
  </si>
  <si>
    <t>https://www.tiktok.com/view/product/1729715727738507755</t>
  </si>
  <si>
    <t>https://www.tiktok.com/view/product/1729491745125470924</t>
  </si>
  <si>
    <t>https://www.tiktok.com/view/product/1729448863818354960</t>
  </si>
  <si>
    <t>https://www.tiktok.com/view/product/1729741327053329350</t>
  </si>
  <si>
    <t>https://www.tiktok.com/view/product/1730289515849093831</t>
  </si>
  <si>
    <t>https://www.tiktok.com/view/product/1730124186262933645</t>
  </si>
  <si>
    <t>https://www.tiktok.com/view/product/1729659405535055968</t>
  </si>
  <si>
    <t>https://www.tiktok.com/view/product/1729560465596911960</t>
  </si>
  <si>
    <t>https://www.tiktok.com/view/product/1729475851468575520</t>
  </si>
  <si>
    <t>https://www.tiktok.com/view/product/1730162468162932818</t>
  </si>
  <si>
    <t>https://www.tiktok.com/view/product/1729439642145558761</t>
  </si>
  <si>
    <t>https://www.tiktok.com/view/product/1729563527714607106</t>
  </si>
  <si>
    <t>https://www.tiktok.com/view/product/1729385976607641947</t>
  </si>
  <si>
    <t>https://www.tiktok.com/view/product/1729658899852988511</t>
  </si>
  <si>
    <t>https://www.tiktok.com/view/product/1729974204522992095</t>
  </si>
  <si>
    <t>https://www.tiktok.com/view/product/1730518251102245760</t>
  </si>
  <si>
    <t>https://www.tiktok.com/view/product/1729468342791934145</t>
  </si>
  <si>
    <t>https://www.tiktok.com/view/product/1730691632640594802</t>
  </si>
  <si>
    <t>https://www.tiktok.com/view/product/1729985698180272222</t>
  </si>
  <si>
    <t>https://www.tiktok.com/view/product/1729436995529708437</t>
  </si>
  <si>
    <t>https://www.tiktok.com/view/product/1729584187112198327</t>
  </si>
  <si>
    <t>https://www.tiktok.com/view/product/1729672186813059924</t>
  </si>
  <si>
    <t>https://www.tiktok.com/view/product/1729849422495322706</t>
  </si>
  <si>
    <t>https://www.tiktok.com/view/product/1730235456166335253</t>
  </si>
  <si>
    <t>https://www.tiktok.com/view/product/1729590700104192728</t>
  </si>
  <si>
    <t>https://www.tiktok.com/view/product/1729471748092236229</t>
  </si>
  <si>
    <t>https://www.tiktok.com/view/product/1729562329118839503</t>
  </si>
  <si>
    <t>https://www.tiktok.com/view/product/1729632073981137870</t>
  </si>
  <si>
    <t>https://www.tiktok.com/view/product/1729842366351643016</t>
  </si>
  <si>
    <t>https://www.tiktok.com/view/product/1729850696782090834</t>
  </si>
  <si>
    <t>https://www.tiktok.com/view/product/1729696196166520973</t>
  </si>
  <si>
    <t>https://www.tiktok.com/view/product/1729574539967893934</t>
  </si>
  <si>
    <t>https://www.tiktok.com/view/product/1729563673912185272</t>
  </si>
  <si>
    <t>https://www.tiktok.com/view/product/1730013321144144042</t>
  </si>
  <si>
    <t>https://www.tiktok.com/view/product/1729603192334881358</t>
  </si>
  <si>
    <t>https://www.tiktok.com/view/product/1730619921242100427</t>
  </si>
  <si>
    <t>https://www.tiktok.com/view/product/1729684663195440006</t>
  </si>
  <si>
    <t>https://www.tiktok.com/view/product/1729489503945003047</t>
  </si>
  <si>
    <t>https://www.tiktok.com/view/product/1729910627531264305</t>
  </si>
  <si>
    <t>https://www.tiktok.com/view/product/1729752823216836614</t>
  </si>
  <si>
    <t>https://www.tiktok.com/view/product/1729543174863491220</t>
  </si>
  <si>
    <t>https://www.tiktok.com/view/product/1729919538175054372</t>
  </si>
  <si>
    <t>https://www.tiktok.com/view/product/1730310199558836978</t>
  </si>
  <si>
    <t>https://www.tiktok.com/view/product/1729460922229821822</t>
  </si>
  <si>
    <t>https://www.tiktok.com/view/product/1729776253794685105</t>
  </si>
  <si>
    <t>https://www.tiktok.com/view/product/1729496985955898086</t>
  </si>
  <si>
    <t>https://www.tiktok.com/view/product/1729551745921094508</t>
  </si>
  <si>
    <t>https://www.tiktok.com/view/product/1729400341285409231</t>
  </si>
  <si>
    <t>https://www.tiktok.com/view/product/1729387361384501298</t>
  </si>
  <si>
    <t>https://www.tiktok.com/view/product/1729659417614061964</t>
  </si>
  <si>
    <t>https://www.tiktok.com/view/product/1730585168834499513</t>
  </si>
  <si>
    <t>https://www.tiktok.com/view/product/1729558361234444990</t>
  </si>
  <si>
    <t>https://www.tiktok.com/view/product/1729667985888875211</t>
  </si>
  <si>
    <t>https://www.tiktok.com/view/product/1729419316065964894</t>
  </si>
  <si>
    <t>https://www.tiktok.com/view/product/1729441424855700016</t>
  </si>
  <si>
    <t>https://www.tiktok.com/view/product/1729741158221714136</t>
  </si>
  <si>
    <t>https://www.tiktok.com/view/product/1730505393720562585</t>
  </si>
  <si>
    <t>https://www.tiktok.com/view/product/1729688216535666970</t>
  </si>
  <si>
    <t>https://www.tiktok.com/view/product/1729749736241664720</t>
  </si>
  <si>
    <t>https://www.tiktok.com/view/product/1730305122387137402</t>
  </si>
  <si>
    <t>https://www.tiktok.com/view/product/1729566088001393116</t>
  </si>
  <si>
    <t>https://www.tiktok.com/view/product/1729627190776271441</t>
  </si>
  <si>
    <t>https://www.tiktok.com/view/product/1729624396477665556</t>
  </si>
  <si>
    <t>https://www.tiktok.com/view/product/1729767813696361299</t>
  </si>
  <si>
    <t>https://www.tiktok.com/view/product/1729534295309914131</t>
  </si>
  <si>
    <t>https://www.tiktok.com/view/product/1730472738090553919</t>
  </si>
  <si>
    <t>https://www.tiktok.com/view/product/1729483794481123335</t>
  </si>
  <si>
    <t>https://www.tiktok.com/view/product/1729634019372929486</t>
  </si>
  <si>
    <t>https://www.tiktok.com/view/product/1729555730688938191</t>
  </si>
  <si>
    <t>https://www.tiktok.com/view/product/1729642591627219563</t>
  </si>
  <si>
    <t>https://www.tiktok.com/view/product/1729774659396669893</t>
  </si>
  <si>
    <t>https://www.tiktok.com/view/product/1729386027723297573</t>
  </si>
  <si>
    <t>https://www.tiktok.com/view/product/1730053651834114763</t>
  </si>
  <si>
    <t>https://www.tiktok.com/view/product/1730285176738517789</t>
  </si>
  <si>
    <t>https://www.tiktok.com/view/product/1729483122801611276</t>
  </si>
  <si>
    <t>https://www.tiktok.com/view/product/1729546433072763559</t>
  </si>
  <si>
    <t>https://www.tiktok.com/view/product/1730382908034551832</t>
  </si>
  <si>
    <t>https://www.tiktok.com/view/product/1729668911431848468</t>
  </si>
  <si>
    <t>https://www.tiktok.com/view/product/1729577547556688086</t>
  </si>
  <si>
    <t>https://www.tiktok.com/view/product/1730467519310434617</t>
  </si>
  <si>
    <t>https://www.tiktok.com/view/product/1729477219658993872</t>
  </si>
  <si>
    <t>https://www.tiktok.com/view/product/1729696582338581291</t>
  </si>
  <si>
    <t>https://www.tiktok.com/view/product/1729525019473056692</t>
  </si>
  <si>
    <t>https://www.tiktok.com/view/product/1729547733089948212</t>
  </si>
  <si>
    <t>https://www.tiktok.com/view/product/1729531665721889730</t>
  </si>
  <si>
    <t>https://www.tiktok.com/view/product/1729636180342706527</t>
  </si>
  <si>
    <t>https://www.tiktok.com/view/product/1729467161807459195</t>
  </si>
  <si>
    <t>https://www.tiktok.com/view/product/1729447860453085422</t>
  </si>
  <si>
    <t>https://www.tiktok.com/view/product/1729439756310712447</t>
  </si>
  <si>
    <t>https://www.tiktok.com/view/product/1729478538614313965</t>
  </si>
  <si>
    <t>https://www.tiktok.com/view/product/1730251002582766534</t>
  </si>
  <si>
    <t>https://www.tiktok.com/view/product/1729551121580265980</t>
  </si>
  <si>
    <t>https://www.tiktok.com/view/product/1729440174835143370</t>
  </si>
  <si>
    <t>https://www.tiktok.com/view/product/1730633453406752784</t>
  </si>
  <si>
    <t>https://www.tiktok.com/view/product/1730619943659279051</t>
  </si>
  <si>
    <t>https://www.tiktok.com/view/product/1730573968853865431</t>
  </si>
  <si>
    <t>https://www.tiktok.com/view/product/1729574447765098987</t>
  </si>
  <si>
    <t>https://www.tiktok.com/view/product/1730110046876438891</t>
  </si>
  <si>
    <t>https://www.tiktok.com/view/product/1730249776333754625</t>
  </si>
  <si>
    <t>https://www.tiktok.com/view/product/1729724518864032371</t>
  </si>
  <si>
    <t>https://www.tiktok.com/view/product/1729468038058971359</t>
  </si>
  <si>
    <t>https://www.tiktok.com/view/product/1729602224166572259</t>
  </si>
  <si>
    <t>https://www.tiktok.com/view/product/1729435028357747701</t>
  </si>
  <si>
    <t>https://www.tiktok.com/view/product/1729575800281469074</t>
  </si>
  <si>
    <t>https://www.tiktok.com/view/product/1729631649121145802</t>
  </si>
  <si>
    <t>https://www.tiktok.com/view/product/1729550211670643061</t>
  </si>
  <si>
    <t>https://www.tiktok.com/view/product/1729536259901002068</t>
  </si>
  <si>
    <t>https://www.tiktok.com/view/product/1729386002935353370</t>
  </si>
  <si>
    <t>https://www.tiktok.com/view/product/1730408007233868183</t>
  </si>
  <si>
    <t>https://www.tiktok.com/view/product/1730583955638620875</t>
  </si>
  <si>
    <t>https://www.tiktok.com/view/product/1730384728110371036</t>
  </si>
  <si>
    <t>https://www.tiktok.com/view/product/1729407510457520945</t>
  </si>
  <si>
    <t>https://www.tiktok.com/view/product/1729536290963886392</t>
  </si>
  <si>
    <t>https://www.tiktok.com/view/product/1730067238747017931</t>
  </si>
  <si>
    <t>https://www.tiktok.com/view/product/1729875022982386506</t>
  </si>
  <si>
    <t>https://www.tiktok.com/view/product/1729672070305649417</t>
  </si>
  <si>
    <t>https://www.tiktok.com/view/product/1729495119896023787</t>
  </si>
  <si>
    <t>https://www.tiktok.com/view/product/1730505751519204307</t>
  </si>
  <si>
    <t>https://www.tiktok.com/view/product/1729399344656584713</t>
  </si>
  <si>
    <t>https://www.tiktok.com/view/product/1729566801282240678</t>
  </si>
  <si>
    <t>https://www.tiktok.com/view/product/1729449316857778388</t>
  </si>
  <si>
    <t>https://www.tiktok.com/view/product/1729457803453371124</t>
  </si>
  <si>
    <t>https://www.tiktok.com/view/product/1730436016599765117</t>
  </si>
  <si>
    <t>https://www.tiktok.com/view/product/1730466067908825568</t>
  </si>
  <si>
    <t>https://www.tiktok.com/view/product/1730619904000824011</t>
  </si>
  <si>
    <t>https://www.tiktok.com/view/product/1729386195006034382</t>
  </si>
  <si>
    <t>https://www.tiktok.com/view/product/1730476363875848767</t>
  </si>
  <si>
    <t>https://www.tiktok.com/view/product/1729391321143546617</t>
  </si>
  <si>
    <t>https://www.tiktok.com/view/product/1730156909427134724</t>
  </si>
  <si>
    <t>https://www.tiktok.com/view/product/1729543823454606301</t>
  </si>
  <si>
    <t>https://www.tiktok.com/view/product/1730586392816816977</t>
  </si>
  <si>
    <t>https://www.tiktok.com/view/product/1729551536040481483</t>
  </si>
  <si>
    <t>https://www.tiktok.com/view/product/1729427885482873714</t>
  </si>
  <si>
    <t>https://www.tiktok.com/view/product/1730388593978872667</t>
  </si>
  <si>
    <t>https://www.tiktok.com/view/product/1730644559818297912</t>
  </si>
  <si>
    <t>https://www.tiktok.com/view/product/1729401496075145962</t>
  </si>
  <si>
    <t>https://www.tiktok.com/view/product/1729469599012720759</t>
  </si>
  <si>
    <t>https://www.tiktok.com/view/product/1729404983150219727</t>
  </si>
  <si>
    <t>https://www.tiktok.com/view/product/1729438730511815523</t>
  </si>
  <si>
    <t>https://www.tiktok.com/view/product/1729500603774046449</t>
  </si>
  <si>
    <t>https://www.tiktok.com/view/product/1729412699574735235</t>
  </si>
  <si>
    <t>https://www.tiktok.com/view/product/1729471886021792334</t>
  </si>
  <si>
    <t>https://www.tiktok.com/view/product/1729865891172094405</t>
  </si>
  <si>
    <t>https://www.tiktok.com/view/product/1729414656829657577</t>
  </si>
  <si>
    <t>https://www.tiktok.com/view/product/1729498416039694679</t>
  </si>
  <si>
    <t>https://www.tiktok.com/view/product/1729457561789174513</t>
  </si>
  <si>
    <t>https://www.tiktok.com/view/product/1729491231114367085</t>
  </si>
  <si>
    <t>https://www.tiktok.com/view/product/1729626383582663275</t>
  </si>
  <si>
    <t>https://www.tiktok.com/view/product/1729595048065667173</t>
  </si>
  <si>
    <t>https://www.tiktok.com/view/product/1729664311945433736</t>
  </si>
  <si>
    <t>https://www.tiktok.com/view/product/1729487710075458400</t>
  </si>
  <si>
    <t>https://www.tiktok.com/view/product/1730115339806741308</t>
  </si>
  <si>
    <t>https://www.tiktok.com/view/product/1729417067579543718</t>
  </si>
  <si>
    <t>https://www.tiktok.com/view/product/1730058619303334341</t>
  </si>
  <si>
    <t>https://www.tiktok.com/view/product/1729386016348344490</t>
  </si>
  <si>
    <t>https://www.tiktok.com/view/product/1729722529919307909</t>
  </si>
  <si>
    <t>https://www.tiktok.com/view/product/1729445893669032687</t>
  </si>
  <si>
    <t>https://www.tiktok.com/view/product/1729386023571526611</t>
  </si>
  <si>
    <t>https://www.tiktok.com/view/product/1729550930677568110</t>
  </si>
  <si>
    <t>https://www.tiktok.com/view/product/1729397394951672687</t>
  </si>
  <si>
    <t>https://www.tiktok.com/view/product/1729407954581754571</t>
  </si>
  <si>
    <t>https://www.tiktok.com/view/product/1729433641279328561</t>
  </si>
  <si>
    <t>https://www.tiktok.com/view/product/1729403363181367828</t>
  </si>
  <si>
    <t>https://www.tiktok.com/view/product/1730151860759531779</t>
  </si>
  <si>
    <t>https://www.tiktok.com/view/product/1729463911582831367</t>
  </si>
  <si>
    <t>https://www.tiktok.com/view/product/1729487131477382059</t>
  </si>
  <si>
    <t>https://www.tiktok.com/view/product/1729718684320436276</t>
  </si>
  <si>
    <t>https://www.tiktok.com/view/product/1729496922591040347</t>
  </si>
  <si>
    <t>https://www.tiktok.com/view/product/1729706565500899652</t>
  </si>
  <si>
    <t>https://www.tiktok.com/view/product/1729414528871011238</t>
  </si>
  <si>
    <t>https://www.tiktok.com/view/product/1729548049283715780</t>
  </si>
  <si>
    <t>https://www.tiktok.com/view/product/1730398120596967468</t>
  </si>
  <si>
    <t>https://www.tiktok.com/view/product/1729409066989883946</t>
  </si>
  <si>
    <t>https://www.tiktok.com/view/product/1729532560973665159</t>
  </si>
  <si>
    <t>https://www.tiktok.com/view/product/1730331811548598633</t>
  </si>
  <si>
    <t>https://www.tiktok.com/view/product/1729633905733701954</t>
  </si>
  <si>
    <t>https://www.tiktok.com/view/product/1729595222519223278</t>
  </si>
  <si>
    <t>https://www.tiktok.com/view/product/1729462634814607572</t>
  </si>
  <si>
    <t>https://www.tiktok.com/view/product/1729622650358108256</t>
  </si>
  <si>
    <t>https://www.tiktok.com/view/product/1729583961820664170</t>
  </si>
  <si>
    <t>https://www.tiktok.com/view/product/1729483030069875583</t>
  </si>
  <si>
    <t>https://www.tiktok.com/view/product/1729696801414025682</t>
  </si>
  <si>
    <t>https://www.tiktok.com/view/product/1729543442620650139</t>
  </si>
  <si>
    <t>https://www.tiktok.com/view/product/1729408371219992788</t>
  </si>
  <si>
    <t>https://www.tiktok.com/view/product/1729544589534925496</t>
  </si>
  <si>
    <t>https://www.tiktok.com/view/product/1729636919181414595</t>
  </si>
  <si>
    <t>https://www.tiktok.com/view/product/1729485874339418525</t>
  </si>
  <si>
    <t>https://www.tiktok.com/view/product/1729421139862982888</t>
  </si>
  <si>
    <t>https://www.tiktok.com/view/product/1730352223045063592</t>
  </si>
  <si>
    <t>https://www.tiktok.com/view/product/1729915800343450618</t>
  </si>
  <si>
    <t>https://www.tiktok.com/view/product/1729386020975513736</t>
  </si>
  <si>
    <t>https://www.tiktok.com/view/product/1729662566751441417</t>
  </si>
  <si>
    <t>https://www.tiktok.com/view/product/1729609599938302212</t>
  </si>
  <si>
    <t>https://www.tiktok.com/view/product/1729410702954369595</t>
  </si>
  <si>
    <t>https://www.tiktok.com/view/product/1729444454052368539</t>
  </si>
  <si>
    <t>https://www.tiktok.com/view/product/1729546935538127689</t>
  </si>
  <si>
    <t>https://www.tiktok.com/view/product/1730354368935989722</t>
  </si>
  <si>
    <t>https://www.tiktok.com/view/product/1729424576858788016</t>
  </si>
  <si>
    <t>https://www.tiktok.com/view/product/1730003725006246911</t>
  </si>
  <si>
    <t>https://www.tiktok.com/view/product/1729752398099223391</t>
  </si>
  <si>
    <t>https://www.tiktok.com/view/product/1729730612222398649</t>
  </si>
  <si>
    <t>https://www.tiktok.com/view/product/1729478878719086895</t>
  </si>
  <si>
    <t>https://www.tiktok.com/view/product/1729729246062612787</t>
  </si>
  <si>
    <t>https://www.tiktok.com/view/product/1729714634992357822</t>
  </si>
  <si>
    <t>https://www.tiktok.com/view/product/1729662713967579849</t>
  </si>
  <si>
    <t>https://www.tiktok.com/view/product/1729566043477349009</t>
  </si>
  <si>
    <t>https://www.tiktok.com/view/product/1729709193103905096</t>
  </si>
  <si>
    <t>https://www.tiktok.com/view/product/1729693583399817463</t>
  </si>
  <si>
    <t>https://www.tiktok.com/view/product/1730394142841082748</t>
  </si>
  <si>
    <t>https://www.tiktok.com/view/product/1729437059143406359</t>
  </si>
  <si>
    <t>https://www.tiktok.com/view/product/1729620899796849030</t>
  </si>
  <si>
    <t>https://www.tiktok.com/view/product/1729575283857134283</t>
  </si>
  <si>
    <t>https://www.tiktok.com/view/product/1729434891353887728</t>
  </si>
  <si>
    <t>https://www.tiktok.com/view/product/1730072729777705897</t>
  </si>
  <si>
    <t>https://www.tiktok.com/view/product/1730257559706112703</t>
  </si>
  <si>
    <t>https://www.tiktok.com/view/product/1729498885658939401</t>
  </si>
  <si>
    <t>https://www.tiktok.com/view/product/1729386023336907419</t>
  </si>
  <si>
    <t>https://www.tiktok.com/view/product/1730464592960787185</t>
  </si>
  <si>
    <t>https://www.tiktok.com/view/product/1729708944309915744</t>
  </si>
  <si>
    <t>https://www.tiktok.com/view/product/1729574405345808641</t>
  </si>
  <si>
    <t>https://www.tiktok.com/view/product/1730270441693679766</t>
  </si>
  <si>
    <t>https://www.tiktok.com/view/product/1730408134025711977</t>
  </si>
  <si>
    <t>https://www.tiktok.com/view/product/1729471571231412558</t>
  </si>
  <si>
    <t>https://www.tiktok.com/view/product/1729982501546529711</t>
  </si>
  <si>
    <t>https://www.tiktok.com/view/product/1729479973924017054</t>
  </si>
  <si>
    <t>https://www.tiktok.com/view/product/1729742098567566065</t>
  </si>
  <si>
    <t>https://www.tiktok.com/view/product/1729559243366503070</t>
  </si>
  <si>
    <t>https://www.tiktok.com/view/product/1729810930889888737</t>
  </si>
  <si>
    <t>https://www.tiktok.com/view/product/1729631728314192228</t>
  </si>
  <si>
    <t>https://www.tiktok.com/view/product/1729403675831669041</t>
  </si>
  <si>
    <t>https://www.tiktok.com/view/product/1729463971181204319</t>
  </si>
  <si>
    <t>https://www.tiktok.com/view/product/1729419121450323979</t>
  </si>
  <si>
    <t>https://www.tiktok.com/view/product/1729487128902275238</t>
  </si>
  <si>
    <t>https://www.tiktok.com/view/product/1729406647181349583</t>
  </si>
  <si>
    <t>https://www.tiktok.com/view/product/1729463625959247967</t>
  </si>
  <si>
    <t>https://www.tiktok.com/view/product/1729599111341838974</t>
  </si>
  <si>
    <t>https://www.tiktok.com/view/product/1729958616990257499</t>
  </si>
  <si>
    <t>https://www.tiktok.com/view/product/1729416163919892489</t>
  </si>
  <si>
    <t>https://www.tiktok.com/view/product/1729550785793266567</t>
  </si>
  <si>
    <t>https://www.tiktok.com/view/product/1730500151450505789</t>
  </si>
  <si>
    <t>https://www.tiktok.com/view/product/1729737808169439556</t>
  </si>
  <si>
    <t>https://www.tiktok.com/view/product/1729454335898915342</t>
  </si>
  <si>
    <t>https://www.tiktok.com/view/product/1729632025087349557</t>
  </si>
  <si>
    <t>https://www.tiktok.com/view/product/1729451257746854080</t>
  </si>
  <si>
    <t>https://www.tiktok.com/view/product/1729495174353883991</t>
  </si>
  <si>
    <t>https://www.tiktok.com/view/product/1729457721351967281</t>
  </si>
  <si>
    <t>https://www.tiktok.com/view/product/1729421995022258866</t>
  </si>
  <si>
    <t>https://www.tiktok.com/view/product/1729448853718406115</t>
  </si>
  <si>
    <t>https://www.tiktok.com/view/product/1729475883438412510</t>
  </si>
  <si>
    <t>https://www.tiktok.com/view/product/1729439396383264982</t>
  </si>
  <si>
    <t>https://www.tiktok.com/view/product/1729650011901694041</t>
  </si>
  <si>
    <t>https://www.tiktok.com/view/product/1729631801363828914</t>
  </si>
  <si>
    <t>https://www.tiktok.com/view/product/1729485874553000508</t>
  </si>
  <si>
    <t>https://www.tiktok.com/view/product/1729460884129026478</t>
  </si>
  <si>
    <t>https://www.tiktok.com/view/product/1729539155047322610</t>
  </si>
  <si>
    <t>https://www.tiktok.com/view/product/1729394303416832590</t>
  </si>
  <si>
    <t>https://www.tiktok.com/view/product/1729607776672387127</t>
  </si>
  <si>
    <t>https://www.tiktok.com/view/product/1729571295689412743</t>
  </si>
  <si>
    <t>https://www.tiktok.com/view/product/1729495109314843185</t>
  </si>
  <si>
    <t>https://www.tiktok.com/view/product/1729445594225415157</t>
  </si>
  <si>
    <t>https://www.tiktok.com/view/product/1729976665486627531</t>
  </si>
  <si>
    <t>https://www.tiktok.com/view/product/1729451259025461406</t>
  </si>
  <si>
    <t>https://www.tiktok.com/view/product/1729553167093830180</t>
  </si>
  <si>
    <t>https://www.tiktok.com/view/product/1729563588287828464</t>
  </si>
  <si>
    <t>https://www.tiktok.com/view/product/1729440431625179195</t>
  </si>
  <si>
    <t>https://www.tiktok.com/view/product/1729480277932413725</t>
  </si>
  <si>
    <t>https://www.tiktok.com/view/product/1729392774906090180</t>
  </si>
  <si>
    <t>https://www.tiktok.com/view/product/1729397394229924046</t>
  </si>
  <si>
    <t>https://www.tiktok.com/view/product/1729488984691937585</t>
  </si>
  <si>
    <t>https://www.tiktok.com/view/product/1729643701521584331</t>
  </si>
  <si>
    <t>https://www.tiktok.com/view/product/1729837056919310457</t>
  </si>
  <si>
    <t>https://www.tiktok.com/view/product/1729553168848818570</t>
  </si>
  <si>
    <t>https://www.tiktok.com/view/product/1729401509581001212</t>
  </si>
  <si>
    <t>https://www.tiktok.com/view/product/1729495760275280669</t>
  </si>
  <si>
    <t>https://www.tiktok.com/view/product/1729598046314336764</t>
  </si>
  <si>
    <t>https://www.tiktok.com/view/product/1729400346265424120</t>
  </si>
  <si>
    <t>https://www.tiktok.com/view/product/1729621130864136579</t>
  </si>
  <si>
    <t>https://www.tiktok.com/view/product/1729577484727128792</t>
  </si>
  <si>
    <t>https://www.tiktok.com/view/product/1729584187919864591</t>
  </si>
  <si>
    <t>https://www.tiktok.com/view/product/1729449318237508007</t>
  </si>
  <si>
    <t>https://www.tiktok.com/view/product/1729558916268134539</t>
  </si>
  <si>
    <t>https://www.tiktok.com/view/product/1729415009236324402</t>
  </si>
  <si>
    <t>https://www.tiktok.com/view/product/1729399393141362697</t>
  </si>
  <si>
    <t>https://www.tiktok.com/view/product/1729654203611517764</t>
  </si>
  <si>
    <t>https://www.tiktok.com/view/product/1729432274452648445</t>
  </si>
  <si>
    <t>https://www.tiktok.com/view/product/1729385967354942175</t>
  </si>
  <si>
    <t>https://www.tiktok.com/view/product/1729386025596457258</t>
  </si>
  <si>
    <t>https://www.tiktok.com/view/product/1729537719794176822</t>
  </si>
  <si>
    <t>https://www.tiktok.com/view/product/1729607646086730239</t>
  </si>
  <si>
    <t>https://www.tiktok.com/view/product/1729554379894592284</t>
  </si>
  <si>
    <t>https://www.tiktok.com/view/product/1729749229443321921</t>
  </si>
  <si>
    <t>https://www.tiktok.com/view/product/1729437901366792834</t>
  </si>
  <si>
    <t>https://www.tiktok.com/view/product/1729599147442541009</t>
  </si>
  <si>
    <t>https://www.tiktok.com/view/product/1729631668793086424</t>
  </si>
  <si>
    <t>https://www.tiktok.com/view/product/1729571417792090278</t>
  </si>
  <si>
    <t>https://www.tiktok.com/view/product/1729613400994517717</t>
  </si>
  <si>
    <t>https://www.tiktok.com/view/product/1729399347449532761</t>
  </si>
  <si>
    <t>https://shop-sg.tiktok.com/view/product/1729457501364914169</t>
  </si>
  <si>
    <t>SGD</t>
  </si>
  <si>
    <t>shop-sg.tiktok.com</t>
  </si>
  <si>
    <t>864***034***792******</t>
  </si>
  <si>
    <t>https://shop-sg.tiktok.com/view/product/1729547278309492079</t>
  </si>
  <si>
    <t>864***997***969******</t>
  </si>
  <si>
    <t>https://shop-sg.tiktok.com/view/product/1730845171752470205</t>
  </si>
  <si>
    <t>864***077***440******</t>
  </si>
  <si>
    <t>https://shop-sg.tiktok.com/view/product/1729619503426078217</t>
  </si>
  <si>
    <t>864***047***506******</t>
  </si>
  <si>
    <t>https://shop-sg.tiktok.com/view/product/1730345566407067450</t>
  </si>
  <si>
    <t>864***827***582******</t>
  </si>
  <si>
    <t>https://shop-sg.tiktok.com/view/product/1730435176162690063</t>
  </si>
  <si>
    <t>749***314***819******</t>
  </si>
  <si>
    <t>https://shop-sg.tiktok.com/view/product/1729765512773338941</t>
  </si>
  <si>
    <t>864***881***145******</t>
  </si>
  <si>
    <t>https://shop-sg.tiktok.com/view/product/1729554058709338028</t>
  </si>
  <si>
    <t>864***596***781******</t>
  </si>
  <si>
    <t>https://shop-sg.tiktok.com/view/product/1729506276958045868</t>
  </si>
  <si>
    <t>864***062***478******</t>
  </si>
  <si>
    <t>https://shop-sg.tiktok.com/view/product/1729740453392582055</t>
  </si>
  <si>
    <t>864***062***082******</t>
  </si>
  <si>
    <t>https://shop-sg.tiktok.com/view/product/1729700027779417191</t>
  </si>
  <si>
    <t>864***647***205******</t>
  </si>
  <si>
    <t>https://shop-sg.tiktok.com/view/product/1730398770943264221</t>
  </si>
  <si>
    <t>864***646***291******</t>
  </si>
  <si>
    <t>https://shop-sg.tiktok.com/view/product/1729510582973400434</t>
  </si>
  <si>
    <t>749***014***872******</t>
  </si>
  <si>
    <t>https://shop-sg.tiktok.com/view/product/1730857832942240809</t>
  </si>
  <si>
    <t>864***800***166******</t>
  </si>
  <si>
    <t>https://shop-sg.tiktok.com/view/product/1729746481248044775</t>
  </si>
  <si>
    <t>864***199***516******</t>
  </si>
  <si>
    <t>https://shop-sg.tiktok.com/view/product/1730695112466859662</t>
  </si>
  <si>
    <t>864***339***254******</t>
  </si>
  <si>
    <t>https://shop-sg.tiktok.com/view/product/1729543320860133106</t>
  </si>
  <si>
    <t>864***225***699******</t>
  </si>
  <si>
    <t>https://shop-sg.tiktok.com/view/product/1729444264852490233</t>
  </si>
  <si>
    <t>https://shop-sg.tiktok.com/view/product/1729625044016268863</t>
  </si>
  <si>
    <t>864***754***366******</t>
  </si>
  <si>
    <t>https://shop-sg.tiktok.com/view/product/1730813872703833107</t>
  </si>
  <si>
    <t>864***225***870******</t>
  </si>
  <si>
    <t>https://shop-sg.tiktok.com/view/product/1730736076718311288</t>
  </si>
  <si>
    <t>https://shop-sg.tiktok.com/view/product/1729551456551273963</t>
  </si>
  <si>
    <t>864***144***692******</t>
  </si>
  <si>
    <t>https://shop-sg.tiktok.com/view/product/1729662931610928212</t>
  </si>
  <si>
    <t>864***459***096******</t>
  </si>
  <si>
    <t>https://shop-sg.tiktok.com/view/product/1729411500213045120</t>
  </si>
  <si>
    <t>864***616***979******</t>
  </si>
  <si>
    <t>https://shop-sg.tiktok.com/view/product/1729626875129595013</t>
  </si>
  <si>
    <t>864***225***710******</t>
  </si>
  <si>
    <t>https://shop-sg.tiktok.com/view/product/1729434020777526693</t>
  </si>
  <si>
    <t>749***683***321******</t>
  </si>
  <si>
    <t>https://shop-sg.tiktok.com/view/product/1729510158775846564</t>
  </si>
  <si>
    <t>864***224***652******</t>
  </si>
  <si>
    <t>https://shop-sg.tiktok.com/view/product/1730831825559651513</t>
  </si>
  <si>
    <t>749***009***456******</t>
  </si>
  <si>
    <t>https://shop-sg.tiktok.com/view/product/1729583348348847503</t>
  </si>
  <si>
    <t>864***011***030******</t>
  </si>
  <si>
    <t>https://shop-sg.tiktok.com/view/product/1730609489835951302</t>
  </si>
  <si>
    <t>864***899***606******</t>
  </si>
  <si>
    <t>https://shop-sg.tiktok.com/view/product/1730844758574728723</t>
  </si>
  <si>
    <t>864***947***258******</t>
  </si>
  <si>
    <t>https://shop-sg.tiktok.com/view/product/1730154550452782410</t>
  </si>
  <si>
    <t>864***080***801******</t>
  </si>
  <si>
    <t>https://shop-sg.tiktok.com/view/product/1729613326103250574</t>
  </si>
  <si>
    <t>864***427***427******</t>
  </si>
  <si>
    <t>https://shop-sg.tiktok.com/view/product/1729486475376625654</t>
  </si>
  <si>
    <t>864***224***348******</t>
  </si>
  <si>
    <t>https://shop-sg.tiktok.com/view/product/1729545084133410695</t>
  </si>
  <si>
    <t>864***011***853******</t>
  </si>
  <si>
    <t>https://shop-sg.tiktok.com/view/product/1730169797009508160</t>
  </si>
  <si>
    <t>864***753***146******</t>
  </si>
  <si>
    <t>https://shop-sg.tiktok.com/view/product/1729499477147157703</t>
  </si>
  <si>
    <t>864***828***312******</t>
  </si>
  <si>
    <t>https://shop-sg.tiktok.com/view/product/1729521845462599364</t>
  </si>
  <si>
    <t>864***010***156******</t>
  </si>
  <si>
    <t>https://shop-sg.tiktok.com/view/product/1730327426630125218</t>
  </si>
  <si>
    <t>749***894***273******</t>
  </si>
  <si>
    <t>https://shop-sg.tiktok.com/view/product/1730882194168972835</t>
  </si>
  <si>
    <t>864***202***322******</t>
  </si>
  <si>
    <t>https://shop-sg.tiktok.com/view/product/1730777605512398749</t>
  </si>
  <si>
    <t>864***070***605******</t>
  </si>
  <si>
    <t>https://shop-sg.tiktok.com/view/product/1729761232340092720</t>
  </si>
  <si>
    <t>864***259***484******</t>
  </si>
  <si>
    <t>https://shop-sg.tiktok.com/view/product/1730728830464460123</t>
  </si>
  <si>
    <t>864***139***648******</t>
  </si>
  <si>
    <t>https://shop-sg.tiktok.com/view/product/1730880031521080663</t>
  </si>
  <si>
    <t>864***139***750******</t>
  </si>
  <si>
    <t>https://shop-sg.tiktok.com/view/product/1729549526021408360</t>
  </si>
  <si>
    <t>864***870***370******</t>
  </si>
  <si>
    <t>https://shop-sg.tiktok.com/view/product/1730391433641428772</t>
  </si>
  <si>
    <t>864***177***715******</t>
  </si>
  <si>
    <t>https://shop-sg.tiktok.com/view/product/1729629621618444163</t>
  </si>
  <si>
    <t>864***163***928******</t>
  </si>
  <si>
    <t>https://shop-sg.tiktok.com/view/product/1729855975986660409</t>
  </si>
  <si>
    <t>864***040***429******</t>
  </si>
  <si>
    <t>https://shop-sg.tiktok.com/view/product/1730368704117638428</t>
  </si>
  <si>
    <t>864***800***283******</t>
  </si>
  <si>
    <t>https://shop-sg.tiktok.com/view/product/1730448849385522456</t>
  </si>
  <si>
    <t>864***253***622******</t>
  </si>
  <si>
    <t>https://shop-sg.tiktok.com/view/product/1729459108388242563</t>
  </si>
  <si>
    <t>864***471***356******</t>
  </si>
  <si>
    <t>https://shop-sg.tiktok.com/view/product/1729538425232327826</t>
  </si>
  <si>
    <t>864***330***448******</t>
  </si>
  <si>
    <t>https://shop-sg.tiktok.com/view/product/1729668858447628096</t>
  </si>
  <si>
    <t>https://shop-sg.tiktok.com/view/product/1729487583408850396</t>
  </si>
  <si>
    <t>864***918***884******</t>
  </si>
  <si>
    <t>https://shop-sg.tiktok.com/view/product/1730453452650153580</t>
  </si>
  <si>
    <t>864***659***744******</t>
  </si>
  <si>
    <t>https://shop-sg.tiktok.com/view/product/1729504884861470284</t>
  </si>
  <si>
    <t>864***092***688******</t>
  </si>
  <si>
    <t>https://shop-sg.tiktok.com/view/product/1730870310533433124</t>
  </si>
  <si>
    <t>864***721***626******</t>
  </si>
  <si>
    <t>https://shop-sg.tiktok.com/view/product/1729707808063915598</t>
  </si>
  <si>
    <t>864***670***968******</t>
  </si>
  <si>
    <t>https://shop-sg.tiktok.com/view/product/1729529306533955117</t>
  </si>
  <si>
    <t>864***760***604******</t>
  </si>
  <si>
    <t>https://shop-sg.tiktok.com/view/product/1729664291432662324</t>
  </si>
  <si>
    <t>864***990***147******</t>
  </si>
  <si>
    <t>https://shop-sg.tiktok.com/view/product/1730252690055857624</t>
  </si>
  <si>
    <t>864***586***015******</t>
  </si>
  <si>
    <t>https://shop-sg.tiktok.com/view/product/1730518267218658894</t>
  </si>
  <si>
    <t>864***767***600******</t>
  </si>
  <si>
    <t>https://shop-sg.tiktok.com/view/product/1729804266091742953</t>
  </si>
  <si>
    <t>864***757***023******</t>
  </si>
  <si>
    <t>https://shop-sg.tiktok.com/view/product/1729692545110738150</t>
  </si>
  <si>
    <t>864***739***271******</t>
  </si>
  <si>
    <t>https://shop-sg.tiktok.com/view/product/1729742476190123695</t>
  </si>
  <si>
    <t>864***750***480******</t>
  </si>
  <si>
    <t>https://shop-sg.tiktok.com/view/product/1730738216074249487</t>
  </si>
  <si>
    <t>749***742***447******</t>
  </si>
  <si>
    <t>https://shop-sg.tiktok.com/view/product/1729458618995607318</t>
  </si>
  <si>
    <t>749***152***541******</t>
  </si>
  <si>
    <t>https://shop-sg.tiktok.com/view/product/1730693431142156172</t>
  </si>
  <si>
    <t>864***205***565******</t>
  </si>
  <si>
    <t>https://shop-sg.tiktok.com/view/product/1729742119709869863</t>
  </si>
  <si>
    <t>864***570***305******</t>
  </si>
  <si>
    <t>https://shop-sg.tiktok.com/view/product/1729460147775374396</t>
  </si>
  <si>
    <t>864***249***991******</t>
  </si>
  <si>
    <t>https://shop-sg.tiktok.com/view/product/1730151554621342996</t>
  </si>
  <si>
    <t>749***598***387******</t>
  </si>
  <si>
    <t>https://shop-sg.tiktok.com/view/product/1729967309316392148</t>
  </si>
  <si>
    <t>864***557***486******</t>
  </si>
  <si>
    <t>https://shop-sg.tiktok.com/view/product/1730321759294555865</t>
  </si>
  <si>
    <t>864***570***801******</t>
  </si>
  <si>
    <t>https://shop-sg.tiktok.com/view/product/1729520797492937823</t>
  </si>
  <si>
    <t>864***753***213******</t>
  </si>
  <si>
    <t>https://shop-sg.tiktok.com/view/product/1729459336906639269</t>
  </si>
  <si>
    <t>864***193***624******</t>
  </si>
  <si>
    <t>https://shop-sg.tiktok.com/view/product/1730388818518837107</t>
  </si>
  <si>
    <t>864***011***727******</t>
  </si>
  <si>
    <t>https://shop-sg.tiktok.com/view/product/1730346444796036834</t>
  </si>
  <si>
    <t>864***463***599******</t>
  </si>
  <si>
    <t>https://shop-sg.tiktok.com/view/product/1729486853976590003</t>
  </si>
  <si>
    <t>864***886***553******</t>
  </si>
  <si>
    <t>https://shop-sg.tiktok.com/view/product/1729659864724243933</t>
  </si>
  <si>
    <t>864***465***624******</t>
  </si>
  <si>
    <t>https://shop-sg.tiktok.com/view/product/1729643050246309043</t>
  </si>
  <si>
    <t>864***386***200******</t>
  </si>
  <si>
    <t>https://shop-sg.tiktok.com/view/product/1729616150615984090</t>
  </si>
  <si>
    <t>864***199***248******</t>
  </si>
  <si>
    <t>https://shop-sg.tiktok.com/view/product/1729631577128798027</t>
  </si>
  <si>
    <t>864***554***597******</t>
  </si>
  <si>
    <t>https://shop-sg.tiktok.com/view/product/1729754307670410340</t>
  </si>
  <si>
    <t>864***876***796******</t>
  </si>
  <si>
    <t>https://shop-sg.tiktok.com/view/product/1729459936577095160</t>
  </si>
  <si>
    <t>864***664***062******</t>
  </si>
  <si>
    <t>https://shop-sg.tiktok.com/view/product/1729506481569563815</t>
  </si>
  <si>
    <t>864***339***231******</t>
  </si>
  <si>
    <t>https://shop-sg.tiktok.com/view/product/1729458808546297771</t>
  </si>
  <si>
    <t>864***839***892******</t>
  </si>
  <si>
    <t>https://shop-sg.tiktok.com/view/product/1730395296787695580</t>
  </si>
  <si>
    <t>864***448***423******</t>
  </si>
  <si>
    <t>https://shop-sg.tiktok.com/view/product/1730699594300425639</t>
  </si>
  <si>
    <t>https://shop-sg.tiktok.com/view/product/1729773731915138369</t>
  </si>
  <si>
    <t>864***295***869******</t>
  </si>
  <si>
    <t>https://shop-sg.tiktok.com/view/product/1729761372215870662</t>
  </si>
  <si>
    <t>864***300***506******</t>
  </si>
  <si>
    <t>https://shop-sg.tiktok.com/view/product/1729762431429870594</t>
  </si>
  <si>
    <t>864***596***656******</t>
  </si>
  <si>
    <t>https://shop-sg.tiktok.com/view/product/1730326535333840074</t>
  </si>
  <si>
    <t>864***500***927******</t>
  </si>
  <si>
    <t>https://shop-sg.tiktok.com/view/product/1729519401023866157</t>
  </si>
  <si>
    <t>864***009***155******</t>
  </si>
  <si>
    <t>https://shop-sg.tiktok.com/view/product/1729545053370549542</t>
  </si>
  <si>
    <t>864***432***209******</t>
  </si>
  <si>
    <t>https://shop-sg.tiktok.com/view/product/1730203731567609555</t>
  </si>
  <si>
    <t>749***857***259******</t>
  </si>
  <si>
    <t>https://shop-sg.tiktok.com/view/product/1729460138425681257</t>
  </si>
  <si>
    <t>864***285***930******</t>
  </si>
  <si>
    <t>https://shop-sg.tiktok.com/view/product/1729557138332485004</t>
  </si>
  <si>
    <t>864***801***887******</t>
  </si>
  <si>
    <t>https://shop-sg.tiktok.com/view/product/1729633327048459642</t>
  </si>
  <si>
    <t>864***999***659******</t>
  </si>
  <si>
    <t>https://shop-sg.tiktok.com/view/product/1730383122642863474</t>
  </si>
  <si>
    <t>749***338***401******</t>
  </si>
  <si>
    <t>https://shop-sg.tiktok.com/view/product/1729458640945579459</t>
  </si>
  <si>
    <t>749***205***774******</t>
  </si>
  <si>
    <t>https://shop-sg.tiktok.com/view/product/1730734966422472484</t>
  </si>
  <si>
    <t>https://shop-sg.tiktok.com/view/product/1729459946524936008</t>
  </si>
  <si>
    <t>864***353***904******</t>
  </si>
  <si>
    <t>https://shop-sg.tiktok.com/view/product/1729764468355991357</t>
  </si>
  <si>
    <t>https://shop-sg.tiktok.com/view/product/1729613952241338218</t>
  </si>
  <si>
    <t>864***397***566******</t>
  </si>
  <si>
    <t>https://shop-sg.tiktok.com/view/product/1729448640521733963</t>
  </si>
  <si>
    <t>864***616***112******</t>
  </si>
  <si>
    <t>https://shop-sg.tiktok.com/view/product/1729552975039071510</t>
  </si>
  <si>
    <t>864***070***402******</t>
  </si>
  <si>
    <t>https://shop-sg.tiktok.com/view/product/1729484015651030851</t>
  </si>
  <si>
    <t>864***366***599******</t>
  </si>
  <si>
    <t>https://shop-sg.tiktok.com/view/product/1730844999714374779</t>
  </si>
  <si>
    <t>749***748***960******</t>
  </si>
  <si>
    <t>https://shop-sg.tiktok.com/view/product/1730637569290241828</t>
  </si>
  <si>
    <t>https://shop-sg.tiktok.com/view/product/1729490567053935824</t>
  </si>
  <si>
    <t>864***908***111******</t>
  </si>
  <si>
    <t>https://shop-sg.tiktok.com/view/product/1729504647271581256</t>
  </si>
  <si>
    <t>864***964***078******</t>
  </si>
  <si>
    <t>https://shop-sg.tiktok.com/view/product/1730470079510447816</t>
  </si>
  <si>
    <t>864***996***355******</t>
  </si>
  <si>
    <t>https://shop-sg.tiktok.com/view/product/1730701763785295566</t>
  </si>
  <si>
    <t>864***009***304******</t>
  </si>
  <si>
    <t>https://shop-sg.tiktok.com/view/product/1730730822644762515</t>
  </si>
  <si>
    <t>864***101***458******</t>
  </si>
  <si>
    <t>https://shop-sg.tiktok.com/view/product/1729551029683455818</t>
  </si>
  <si>
    <t>864***145***430******</t>
  </si>
  <si>
    <t>https://shop-sg.tiktok.com/view/product/1729982728073217050</t>
  </si>
  <si>
    <t>864***200***329******</t>
  </si>
  <si>
    <t>https://shop-sg.tiktok.com/view/product/1730168602289931374</t>
  </si>
  <si>
    <t>864***911***804******</t>
  </si>
  <si>
    <t>https://shop-sg.tiktok.com/view/product/1729484768797492445</t>
  </si>
  <si>
    <t>864***224***840******</t>
  </si>
  <si>
    <t>https://shop-sg.tiktok.com/view/product/1730397503239521608</t>
  </si>
  <si>
    <t>749***419***492******</t>
  </si>
  <si>
    <t>https://shop-sg.tiktok.com/view/product/1730337224054637661</t>
  </si>
  <si>
    <t>749***828***780******</t>
  </si>
  <si>
    <t>https://shop-sg.tiktok.com/view/product/1729638391906731751</t>
  </si>
  <si>
    <t>864***595***893******</t>
  </si>
  <si>
    <t>https://shop-sg.tiktok.com/view/product/1729489764413703223</t>
  </si>
  <si>
    <t>864***329***348******</t>
  </si>
  <si>
    <t>https://shop-sg.tiktok.com/view/product/1729714223125529682</t>
  </si>
  <si>
    <t>864***426***782******</t>
  </si>
  <si>
    <t>https://shop-sg.tiktok.com/view/product/1730317829557749624</t>
  </si>
  <si>
    <t>864***431***170******</t>
  </si>
  <si>
    <t>https://shop-sg.tiktok.com/view/product/1730591684644144572</t>
  </si>
  <si>
    <t>864***795***133******</t>
  </si>
  <si>
    <t>https://shop-sg.tiktok.com/view/product/1729527781680186653</t>
  </si>
  <si>
    <t>864***663***879******</t>
  </si>
  <si>
    <t>https://shop-sg.tiktok.com/view/product/1729538981406672740</t>
  </si>
  <si>
    <t>864***959***342******</t>
  </si>
  <si>
    <t>https://shop-sg.tiktok.com/view/product/1729534527744018346</t>
  </si>
  <si>
    <t>864***450***170******</t>
  </si>
  <si>
    <t>https://shop-sg.tiktok.com/view/product/1730671865915278934</t>
  </si>
  <si>
    <t>864***205***942******</t>
  </si>
  <si>
    <t>https://shop-sg.tiktok.com/view/product/1730159607934780575</t>
  </si>
  <si>
    <t>864***433***023******</t>
  </si>
  <si>
    <t>https://shop-sg.tiktok.com/view/product/1730694851698066742</t>
  </si>
  <si>
    <t>864***478***198******</t>
  </si>
  <si>
    <t>https://shop-sg.tiktok.com/view/product/1729654992181560597</t>
  </si>
  <si>
    <t>864***822***014******</t>
  </si>
  <si>
    <t>https://shop-sg.tiktok.com/view/product/1730771151523841990</t>
  </si>
  <si>
    <t>864***870***766******</t>
  </si>
  <si>
    <t>https://shop-sg.tiktok.com/view/product/1729508231625344001</t>
  </si>
  <si>
    <t>864***008***224******</t>
  </si>
  <si>
    <t>https://shop-sg.tiktok.com/view/product/1730411063608444039</t>
  </si>
  <si>
    <t>864***779***052******</t>
  </si>
  <si>
    <t>https://shop-sg.tiktok.com/view/product/1730168656247556028</t>
  </si>
  <si>
    <t>864***953***622******</t>
  </si>
  <si>
    <t>https://shop-sg.tiktok.com/view/product/1729583945334228841</t>
  </si>
  <si>
    <t>864***416***722******</t>
  </si>
  <si>
    <t>https://shop-sg.tiktok.com/view/product/1729658230905210457</t>
  </si>
  <si>
    <t>864***298***980******</t>
  </si>
  <si>
    <t>https://shop-sg.tiktok.com/view/product/1729781835544561135</t>
  </si>
  <si>
    <t>749***790***570******</t>
  </si>
  <si>
    <t>https://shop-sg.tiktok.com/view/product/1729633627968145138</t>
  </si>
  <si>
    <t>749***505***527******</t>
  </si>
  <si>
    <t>https://shop-sg.tiktok.com/view/product/1730603183768962598</t>
  </si>
  <si>
    <t>864***115***026******</t>
  </si>
  <si>
    <t>https://shop-sg.tiktok.com/view/product/1729755804027619134</t>
  </si>
  <si>
    <t>864***398***135******</t>
  </si>
  <si>
    <t>https://shop-sg.tiktok.com/view/product/1730500512380454771</t>
  </si>
  <si>
    <t>https://shop-sg.tiktok.com/view/product/1729506003953485674</t>
  </si>
  <si>
    <t>864***573***762******</t>
  </si>
  <si>
    <t>https://shop-sg.tiktok.com/view/product/1729764143634024015</t>
  </si>
  <si>
    <t>864***429***215******</t>
  </si>
  <si>
    <t>https://shop-sg.tiktok.com/view/product/1729629883175372141</t>
  </si>
  <si>
    <t>864***225***593******</t>
  </si>
  <si>
    <t>https://shop-sg.tiktok.com/view/product/1729801956834837788</t>
  </si>
  <si>
    <t>https://shop-sg.tiktok.com/view/product/1729459099966211870</t>
  </si>
  <si>
    <t>864***382***301******</t>
  </si>
  <si>
    <t>https://shop-sg.tiktok.com/view/product/1730877792531875706</t>
  </si>
  <si>
    <t>864***225***731******</t>
  </si>
  <si>
    <t>https://shop-sg.tiktok.com/view/product/1730839683615720807</t>
  </si>
  <si>
    <t>864***693***164******</t>
  </si>
  <si>
    <t>https://shop-sg.tiktok.com/view/product/1730752070393955519</t>
  </si>
  <si>
    <t>864***625***119******</t>
  </si>
  <si>
    <t>https://shop-sg.tiktok.com/view/product/1729480568412341609</t>
  </si>
  <si>
    <t>749***605***965******</t>
  </si>
  <si>
    <t>https://shop-sg.tiktok.com/view/product/1729916057153013175</t>
  </si>
  <si>
    <t>864***150***179******</t>
  </si>
  <si>
    <t>https://shop-sg.tiktok.com/view/product/1729569686510404825</t>
  </si>
  <si>
    <t>864***427***901******</t>
  </si>
  <si>
    <t>https://shop-sg.tiktok.com/view/product/1729458065898636745</t>
  </si>
  <si>
    <t>864***053***511******</t>
  </si>
  <si>
    <t>https://shop-sg.tiktok.com/view/product/1729630079804015663</t>
  </si>
  <si>
    <t>864***709***069******</t>
  </si>
  <si>
    <t>https://shop-sg.tiktok.com/view/product/1729733554722146145</t>
  </si>
  <si>
    <t>864***535***071******</t>
  </si>
  <si>
    <t>https://shop-sg.tiktok.com/view/product/1729493599555585212</t>
  </si>
  <si>
    <t>864***443***585******</t>
  </si>
  <si>
    <t>https://shop-sg.tiktok.com/view/product/1729503935818794250</t>
  </si>
  <si>
    <t>864***225***079******</t>
  </si>
  <si>
    <t>https://shop-sg.tiktok.com/view/product/1729764217844434708</t>
  </si>
  <si>
    <t>864***340***374******</t>
  </si>
  <si>
    <t>https://shop-sg.tiktok.com/view/product/1729746425321588108</t>
  </si>
  <si>
    <t>864***900***898******</t>
  </si>
  <si>
    <t>https://shop-sg.tiktok.com/view/product/1729638317001574131</t>
  </si>
  <si>
    <t>864***357***173******</t>
  </si>
  <si>
    <t>https://shop-sg.tiktok.com/view/product/1729668975456061279</t>
  </si>
  <si>
    <t>864***403***859******</t>
  </si>
  <si>
    <t>https://shop-sg.tiktok.com/view/product/1729553414603900848</t>
  </si>
  <si>
    <t>864***788***843******</t>
  </si>
  <si>
    <t>https://shop-sg.tiktok.com/view/product/1729486148434102183</t>
  </si>
  <si>
    <t>864***129***395******</t>
  </si>
  <si>
    <t>https://shop-sg.tiktok.com/view/product/1729782466706638844</t>
  </si>
  <si>
    <t>864***428***165******</t>
  </si>
  <si>
    <t>https://shop-sg.tiktok.com/view/product/1730847241354970116</t>
  </si>
  <si>
    <t>864***197***077******</t>
  </si>
  <si>
    <t>https://shop-sg.tiktok.com/view/product/1729590476221155139</t>
  </si>
  <si>
    <t>864***199***223******</t>
  </si>
  <si>
    <t>https://shop-sg.tiktok.com/view/product/1729459087759279958</t>
  </si>
  <si>
    <t>864***256***863******</t>
  </si>
  <si>
    <t>https://shop-sg.tiktok.com/view/product/1729747661638239710</t>
  </si>
  <si>
    <t>864***917***766******</t>
  </si>
  <si>
    <t>https://shop-sg.tiktok.com/view/product/1729732918936306988</t>
  </si>
  <si>
    <t>864***459***858******</t>
  </si>
  <si>
    <t>https://shop-sg.tiktok.com/view/product/1730389616878585500</t>
  </si>
  <si>
    <t>864***327***920******</t>
  </si>
  <si>
    <t>https://shop-sg.tiktok.com/view/product/1729666835112232578</t>
  </si>
  <si>
    <t>864***414***738******</t>
  </si>
  <si>
    <t>https://shop-sg.tiktok.com/view/product/1730247160294376644</t>
  </si>
  <si>
    <t>864***092***999******</t>
  </si>
  <si>
    <t>https://shop-sg.tiktok.com/view/product/1729751164262122556</t>
  </si>
  <si>
    <t>864***464***546******</t>
  </si>
  <si>
    <t>https://shop-sg.tiktok.com/view/product/1729493533039888232</t>
  </si>
  <si>
    <t>864***611***357******</t>
  </si>
  <si>
    <t>https://shop-sg.tiktok.com/view/product/1729731918126221129</t>
  </si>
  <si>
    <t>749***896***917******</t>
  </si>
  <si>
    <t>https://shop-sg.tiktok.com/view/product/1729567362600175279</t>
  </si>
  <si>
    <t>https://shop-sg.tiktok.com/view/product/1729768403529336398</t>
  </si>
  <si>
    <t>864***007***253******</t>
  </si>
  <si>
    <t>https://shop-sg.tiktok.com/view/product/1730245716056310986</t>
  </si>
  <si>
    <t>https://shop-sg.tiktok.com/view/product/1729499544653563306</t>
  </si>
  <si>
    <t>749***287***332******</t>
  </si>
  <si>
    <t>https://shop-sg.tiktok.com/view/product/1730405818982631365</t>
  </si>
  <si>
    <t>864***084***277******</t>
  </si>
  <si>
    <t>https://shop-sg.tiktok.com/view/product/1730901979527022052</t>
  </si>
  <si>
    <t>864***875***450******</t>
  </si>
  <si>
    <t>https://shop-sg.tiktok.com/view/product/1729755774852695914</t>
  </si>
  <si>
    <t>https://shop-sg.tiktok.com/view/product/1729737709314606374</t>
  </si>
  <si>
    <t>864***428***833******</t>
  </si>
  <si>
    <t>https://shop-sg.tiktok.com/view/product/1729486477270091766</t>
  </si>
  <si>
    <t>https://shop-sg.tiktok.com/view/product/1729629356266718420</t>
  </si>
  <si>
    <t>https://shop-sg.tiktok.com/view/product/1730576425755116629</t>
  </si>
  <si>
    <t>864***258***249******</t>
  </si>
  <si>
    <t>https://shop-sg.tiktok.com/view/product/1730266883891561902</t>
  </si>
  <si>
    <t>864***259***512******</t>
  </si>
  <si>
    <t>https://shop-sg.tiktok.com/view/product/1730335815658735515</t>
  </si>
  <si>
    <t>864***429***563******</t>
  </si>
  <si>
    <t>https://shop-sg.tiktok.com/view/product/1729486863591310982</t>
  </si>
  <si>
    <t>864***225***848******</t>
  </si>
  <si>
    <t>https://shop-sg.tiktok.com/view/product/1729584173336331560</t>
  </si>
  <si>
    <t>864***379***773******</t>
  </si>
  <si>
    <t>https://shop-sg.tiktok.com/view/product/1730847439980889326</t>
  </si>
  <si>
    <t>864***089***660******</t>
  </si>
  <si>
    <t>https://shop-sg.tiktok.com/view/product/1729530309907416781</t>
  </si>
  <si>
    <t>864***225***229******</t>
  </si>
  <si>
    <t>https://shop-sg.tiktok.com/view/product/1729777555824608310</t>
  </si>
  <si>
    <t>864***466***517******</t>
  </si>
  <si>
    <t>https://shop-sg.tiktok.com/view/product/1729531913270429531</t>
  </si>
  <si>
    <t>864***760***656******</t>
  </si>
  <si>
    <t>https://shop-sg.tiktok.com/view/product/1729611311640577066</t>
  </si>
  <si>
    <t>864***877***497******</t>
  </si>
  <si>
    <t>https://shop-sg.tiktok.com/view/product/1730645196913017936</t>
  </si>
  <si>
    <t>864***031***161******</t>
  </si>
  <si>
    <t>https://shop-sg.tiktok.com/view/product/1729470214614910792</t>
  </si>
  <si>
    <t>https://shop-sg.tiktok.com/view/product/1729563104377865424</t>
  </si>
  <si>
    <t>864***998***377******</t>
  </si>
  <si>
    <t>https://shop-sg.tiktok.com/view/product/1729623553611499168</t>
  </si>
  <si>
    <t>864***765***923******</t>
  </si>
  <si>
    <t>https://shop-sg.tiktok.com/view/product/1729509062479480375</t>
  </si>
  <si>
    <t>864***008***116******</t>
  </si>
  <si>
    <t>https://shop-sg.tiktok.com/view/product/1730374384393946941</t>
  </si>
  <si>
    <t>864***040***659******</t>
  </si>
  <si>
    <t>https://shop-sg.tiktok.com/view/product/1729765434192725190</t>
  </si>
  <si>
    <t>864***616***503******</t>
  </si>
  <si>
    <t>https://shop-sg.tiktok.com/view/product/1730028349267018831</t>
  </si>
  <si>
    <t>864***556***529******</t>
  </si>
  <si>
    <t>https://shop-sg.tiktok.com/view/product/1729972448144622819</t>
  </si>
  <si>
    <t>864***025***389******</t>
  </si>
  <si>
    <t>https://shop-sg.tiktok.com/view/product/1730752100068721817</t>
  </si>
  <si>
    <t>749***097***235******</t>
  </si>
  <si>
    <t>https://shop-sg.tiktok.com/view/product/1729524313399527417</t>
  </si>
  <si>
    <t>864***224***669******</t>
  </si>
  <si>
    <t>https://shop-sg.tiktok.com/view/product/1729613989196039617</t>
  </si>
  <si>
    <t>864***882***671******</t>
  </si>
  <si>
    <t>https://shop-sg.tiktok.com/view/product/1729624538578454291</t>
  </si>
  <si>
    <t>864***882***655******</t>
  </si>
  <si>
    <t>https://shop-sg.tiktok.com/view/product/1729535905251230857</t>
  </si>
  <si>
    <t>864***752***514******</t>
  </si>
  <si>
    <t>https://shop-sg.tiktok.com/view/product/1729576846936999630</t>
  </si>
  <si>
    <t>864***249***630******</t>
  </si>
  <si>
    <t>https://shop-sg.tiktok.com/view/product/1729566989838222564</t>
  </si>
  <si>
    <t>749***765***308******</t>
  </si>
  <si>
    <t>https://shop-sg.tiktok.com/view/product/1730730900285785091</t>
  </si>
  <si>
    <t>864***592***530******</t>
  </si>
  <si>
    <t>https://shop-sg.tiktok.com/view/product/1729459956764018675</t>
  </si>
  <si>
    <t>864***336***796******</t>
  </si>
  <si>
    <t>https://shop-sg.tiktok.com/view/product/1729515251532072288</t>
  </si>
  <si>
    <t>864***297***188******</t>
  </si>
  <si>
    <t>https://shop-sg.tiktok.com/view/product/1729521676060165513</t>
  </si>
  <si>
    <t>864***752***196******</t>
  </si>
  <si>
    <t>https://shop-sg.tiktok.com/view/product/1730816211088934628</t>
  </si>
  <si>
    <t>864***560***455******</t>
  </si>
  <si>
    <t>https://shop-sg.tiktok.com/view/product/1729699983960475641</t>
  </si>
  <si>
    <t>https://shop-sg.tiktok.com/view/product/1730372743238354649</t>
  </si>
  <si>
    <t>https://shop-sg.tiktok.com/view/product/1729622825182529375</t>
  </si>
  <si>
    <t>864***973***721******</t>
  </si>
  <si>
    <t>https://shop-sg.tiktok.com/view/product/1730330539306092137</t>
  </si>
  <si>
    <t>864***547***956******</t>
  </si>
  <si>
    <t>https://shop-sg.tiktok.com/view/product/1729506400973456911</t>
  </si>
  <si>
    <t>749***813***103******</t>
  </si>
  <si>
    <t>https://shop-sg.tiktok.com/view/product/1729544434922718802</t>
  </si>
  <si>
    <t>864***434***913******</t>
  </si>
  <si>
    <t>https://shop-sg.tiktok.com/view/product/1729486130711201195</t>
  </si>
  <si>
    <t>864***014***652******</t>
  </si>
  <si>
    <t>https://shop-sg.tiktok.com/view/product/1730839808992511367</t>
  </si>
  <si>
    <t>864***960***458******</t>
  </si>
  <si>
    <t>https://shop-sg.tiktok.com/view/product/1730896670643095161</t>
  </si>
  <si>
    <t>749***455***399******</t>
  </si>
  <si>
    <t>https://shop-sg.tiktok.com/view/product/1729560201345664296</t>
  </si>
  <si>
    <t>https://shop-sg.tiktok.com/view/product/1729765592523179463</t>
  </si>
  <si>
    <t>749***906***389******</t>
  </si>
  <si>
    <t>https://shop-sg.tiktok.com/view/product/1730877694718478330</t>
  </si>
  <si>
    <t>864***051***805******</t>
  </si>
  <si>
    <t>https://shop-sg.tiktok.com/view/product/1730759186523457001</t>
  </si>
  <si>
    <t>864***197***004******</t>
  </si>
  <si>
    <t>https://shop-sg.tiktok.com/view/product/1729543117444056848</t>
  </si>
  <si>
    <t>864***011***126******</t>
  </si>
  <si>
    <t>https://shop-sg.tiktok.com/view/product/1730901553132832672</t>
  </si>
  <si>
    <t>749***868***719******</t>
  </si>
  <si>
    <t>https://shop-sg.tiktok.com/view/product/1729670131217892412</t>
  </si>
  <si>
    <t>https://shop-sg.tiktok.com/view/product/1730900607153701969</t>
  </si>
  <si>
    <t>864***117***082******</t>
  </si>
  <si>
    <t>https://shop-sg.tiktok.com/view/product/1729634136847452023</t>
  </si>
  <si>
    <t>864***516***467******</t>
  </si>
  <si>
    <t>https://shop-sg.tiktok.com/view/product/1730865476947051872</t>
  </si>
  <si>
    <t>864***466***548******</t>
  </si>
  <si>
    <t>https://shop-sg.tiktok.com/view/product/1730738426683229627</t>
  </si>
  <si>
    <t>749***620***723******</t>
  </si>
  <si>
    <t>https://shop-sg.tiktok.com/view/product/1730504387060729805</t>
  </si>
  <si>
    <t>864***921***111******</t>
  </si>
  <si>
    <t>https://shop-sg.tiktok.com/view/product/1730748299307942984</t>
  </si>
  <si>
    <t>864***870***806******</t>
  </si>
  <si>
    <t>https://shop-sg.tiktok.com/view/product/1729544248100947522</t>
  </si>
  <si>
    <t>864***592***148******</t>
  </si>
  <si>
    <t>https://shop-sg.tiktok.com/view/product/1729507516351612261</t>
  </si>
  <si>
    <t>864***010***024******</t>
  </si>
  <si>
    <t>https://shop-sg.tiktok.com/view/product/1730434262724478791</t>
  </si>
  <si>
    <t>864***021***418******</t>
  </si>
  <si>
    <t>https://shop-sg.tiktok.com/view/product/1729778819580003370</t>
  </si>
  <si>
    <t>https://shop-sg.tiktok.com/view/product/1729626987325327342</t>
  </si>
  <si>
    <t>864***731***158******</t>
  </si>
  <si>
    <t>https://shop-sg.tiktok.com/view/product/1729482097145907365</t>
  </si>
  <si>
    <t>864***616***598******</t>
  </si>
  <si>
    <t>https://shop-sg.tiktok.com/view/product/1729986920461666101</t>
  </si>
  <si>
    <t>749***231***399******</t>
  </si>
  <si>
    <t>https://shop-sg.tiktok.com/view/product/1729774416321414969</t>
  </si>
  <si>
    <t>864***200***891******</t>
  </si>
  <si>
    <t>https://shop-sg.tiktok.com/view/product/1729598349832259485</t>
  </si>
  <si>
    <t>https://shop-sg.tiktok.com/view/product/1729544481994213120</t>
  </si>
  <si>
    <t>864***105***771******</t>
  </si>
  <si>
    <t>https://shop-sg.tiktok.com/view/product/1729537630100096868</t>
  </si>
  <si>
    <t>https://shop-sg.tiktok.com/view/product/1729466107815757444</t>
  </si>
  <si>
    <t>749***783***687******</t>
  </si>
  <si>
    <t>https://shop-sg.tiktok.com/view/product/1729748654468728623</t>
  </si>
  <si>
    <t>864***793***496******</t>
  </si>
  <si>
    <t>https://shop-sg.tiktok.com/view/product/1730013021656679517</t>
  </si>
  <si>
    <t>864***436***037******</t>
  </si>
  <si>
    <t>https://shop-sg.tiktok.com/view/product/1730845357342688423</t>
  </si>
  <si>
    <t>864***010***341******</t>
  </si>
  <si>
    <t>https://shop-sg.tiktok.com/view/product/1730357564588262419</t>
  </si>
  <si>
    <t>864***225***826******</t>
  </si>
  <si>
    <t>https://shop-sg.tiktok.com/view/product/1729497049917195930</t>
  </si>
  <si>
    <t>864***115***691******</t>
  </si>
  <si>
    <t>https://shop-sg.tiktok.com/view/product/1729637630672668513</t>
  </si>
  <si>
    <t>https://shop-sg.tiktok.com/view/product/1729630092505941604</t>
  </si>
  <si>
    <t>864***023***596******</t>
  </si>
  <si>
    <t>https://shop-sg.tiktok.com/view/product/1729486855762249395</t>
  </si>
  <si>
    <t>https://shop-sg.tiktok.com/view/product/1729478701013042506</t>
  </si>
  <si>
    <t>864***950***393******</t>
  </si>
  <si>
    <t>https://shop-sg.tiktok.com/view/product/1729489435330577484</t>
  </si>
  <si>
    <t>864***122***598******</t>
  </si>
  <si>
    <t>https://shop-sg.tiktok.com/view/product/1730909847923885807</t>
  </si>
  <si>
    <t>749***646***124******</t>
  </si>
  <si>
    <t>https://shop-sg.tiktok.com/view/product/1729519270968526708</t>
  </si>
  <si>
    <t>864***327***254******</t>
  </si>
  <si>
    <t>https://shop-sg.tiktok.com/view/product/1730838060645058142</t>
  </si>
  <si>
    <t>864***001***729******</t>
  </si>
  <si>
    <t>https://shop-sg.tiktok.com/view/product/1729459947722475344</t>
  </si>
  <si>
    <t>864***053***099******</t>
  </si>
  <si>
    <t>https://shop-sg.tiktok.com/view/product/1729629455296464615</t>
  </si>
  <si>
    <t>864***239***205******</t>
  </si>
  <si>
    <t>https://shop-sg.tiktok.com/view/product/1729718736883910353</t>
  </si>
  <si>
    <t>864***533***139******</t>
  </si>
  <si>
    <t>https://shop-sg.tiktok.com/view/product/1730514260457325947</t>
  </si>
  <si>
    <t>864***435***330******</t>
  </si>
  <si>
    <t>https://shop-sg.tiktok.com/view/product/1729661819468809923</t>
  </si>
  <si>
    <t>864***088***802******</t>
  </si>
  <si>
    <t>https://shop-sg.tiktok.com/view/product/1730684330545088243</t>
  </si>
  <si>
    <t>864***365***839******</t>
  </si>
  <si>
    <t>https://shop-sg.tiktok.com/view/product/1729517447344260233</t>
  </si>
  <si>
    <t>https://shop-sg.tiktok.com/view/product/1730699366878119815</t>
  </si>
  <si>
    <t>864***312***749******</t>
  </si>
  <si>
    <t>https://shop-sg.tiktok.com/view/product/1730782929408132765</t>
  </si>
  <si>
    <t>749***958***638******</t>
  </si>
  <si>
    <t>https://shop-sg.tiktok.com/view/product/1729468216599152324</t>
  </si>
  <si>
    <t>864***387***729******</t>
  </si>
  <si>
    <t>https://shop-sg.tiktok.com/view/product/1729414694344230077</t>
  </si>
  <si>
    <t>864***616***307******</t>
  </si>
  <si>
    <t>https://shop-sg.tiktok.com/view/product/1730886523412055589</t>
  </si>
  <si>
    <t>864***429***692******</t>
  </si>
  <si>
    <t>https://shop-sg.tiktok.com/view/product/1729488703400805934</t>
  </si>
  <si>
    <t>864***420***096******</t>
  </si>
  <si>
    <t>https://shop-sg.tiktok.com/view/product/1729781630639376022</t>
  </si>
  <si>
    <t>864***923***555******</t>
  </si>
  <si>
    <t>https://shop-sg.tiktok.com/view/product/1730297765769217193</t>
  </si>
  <si>
    <t>864***399***782******</t>
  </si>
  <si>
    <t>https://shop-sg.tiktok.com/view/product/1729573709902219003</t>
  </si>
  <si>
    <t>864***145***814******</t>
  </si>
  <si>
    <t>https://shop-sg.tiktok.com/view/product/1729733867265033653</t>
  </si>
  <si>
    <t>864***142***651******</t>
  </si>
  <si>
    <t>https://shop-sg.tiktok.com/view/product/1729844177435722973</t>
  </si>
  <si>
    <t>864***952***636******</t>
  </si>
  <si>
    <t>https://shop-sg.tiktok.com/view/product/1729543678995825847</t>
  </si>
  <si>
    <t>864***466***255******</t>
  </si>
  <si>
    <t>https://shop-sg.tiktok.com/view/product/1729593429411006187</t>
  </si>
  <si>
    <t>864***403***639******</t>
  </si>
  <si>
    <t>https://shop-sg.tiktok.com/view/product/1729771833606505479</t>
  </si>
  <si>
    <t>864***880***200******</t>
  </si>
  <si>
    <t>https://shop-sg.tiktok.com/view/product/1729637882940524289</t>
  </si>
  <si>
    <t>864***193***346******</t>
  </si>
  <si>
    <t>https://shop-sg.tiktok.com/view/product/1729729082895139982</t>
  </si>
  <si>
    <t>864***145***821******</t>
  </si>
  <si>
    <t>https://shop-sg.tiktok.com/view/product/1729608046216251113</t>
  </si>
  <si>
    <t>https://shop-sg.tiktok.com/view/product/1729757604213130452</t>
  </si>
  <si>
    <t>https://shop-sg.tiktok.com/view/product/1729705912404969279</t>
  </si>
  <si>
    <t>864***742***777******</t>
  </si>
  <si>
    <t>https://shop-sg.tiktok.com/view/product/1729751879493256944</t>
  </si>
  <si>
    <t>864***027***781******</t>
  </si>
  <si>
    <t>https://shop-sg.tiktok.com/view/product/1729532551839450558</t>
  </si>
  <si>
    <t>864***950***399******</t>
  </si>
  <si>
    <t>https://shop-sg.tiktok.com/view/product/1729762832272623121</t>
  </si>
  <si>
    <t>749***338***035******</t>
  </si>
  <si>
    <t>https://shop-sg.tiktok.com/view/product/1729620877966673447</t>
  </si>
  <si>
    <t>864***572***921******</t>
  </si>
  <si>
    <t>https://shop-sg.tiktok.com/view/product/1730779303357220005</t>
  </si>
  <si>
    <t>864***504***008******</t>
  </si>
  <si>
    <t>https://shop-sg.tiktok.com/view/product/1729481943382132022</t>
  </si>
  <si>
    <t>864***945***430******</t>
  </si>
  <si>
    <t>https://shop-sg.tiktok.com/view/product/1729768998125602352</t>
  </si>
  <si>
    <t>864***982***608******</t>
  </si>
  <si>
    <t>https://shop-sg.tiktok.com/view/product/1730700665764480993</t>
  </si>
  <si>
    <t>864***403***039******</t>
  </si>
  <si>
    <t>https://shop-sg.tiktok.com/view/product/1729536351840732815</t>
  </si>
  <si>
    <t>864***923***671******</t>
  </si>
  <si>
    <t>https://shop-sg.tiktok.com/view/product/1730408052053018442</t>
  </si>
  <si>
    <t>864***529***237******</t>
  </si>
  <si>
    <t>https://shop-sg.tiktok.com/view/product/1730321479617643868</t>
  </si>
  <si>
    <t>749***578***509******</t>
  </si>
  <si>
    <t>https://shop-sg.tiktok.com/view/product/1729653672811923230</t>
  </si>
  <si>
    <t>864***382***106******</t>
  </si>
  <si>
    <t>https://shop-sg.tiktok.com/view/product/1729701602577319847</t>
  </si>
  <si>
    <t>864***556***834******</t>
  </si>
  <si>
    <t>https://shop-sg.tiktok.com/view/product/1729730156167071388</t>
  </si>
  <si>
    <t>https://shop-sg.tiktok.com/view/product/1729496579939796671</t>
  </si>
  <si>
    <t>864***894***486******</t>
  </si>
  <si>
    <t>https://shop-sg.tiktok.com/view/product/1730372192284870233</t>
  </si>
  <si>
    <t>864***001***641******</t>
  </si>
  <si>
    <t>https://shop-sg.tiktok.com/view/product/1729459532071536414</t>
  </si>
  <si>
    <t>https://shop-sg.tiktok.com/view/product/1729494707669665695</t>
  </si>
  <si>
    <t>864***224***038******</t>
  </si>
  <si>
    <t>https://shop-sg.tiktok.com/view/product/1730058996956825331</t>
  </si>
  <si>
    <t>749***361***587******</t>
  </si>
  <si>
    <t>https://shop-sg.tiktok.com/view/product/1730792111420507975</t>
  </si>
  <si>
    <t>https://shop-sg.tiktok.com/view/product/1730450047956715461</t>
  </si>
  <si>
    <t>https://shop-sg.tiktok.com/view/product/1730259808654296391</t>
  </si>
  <si>
    <t>864***484***729******</t>
  </si>
  <si>
    <t>https://shop-sg.tiktok.com/view/product/1729481031550928128</t>
  </si>
  <si>
    <t>749***161***129******</t>
  </si>
  <si>
    <t>https://shop-sg.tiktok.com/view/product/1729459926154118942</t>
  </si>
  <si>
    <t>https://shop-sg.tiktok.com/view/product/1729717793749828803</t>
  </si>
  <si>
    <t>864***756***015******</t>
  </si>
  <si>
    <t>https://shop-sg.tiktok.com/view/product/1729742800042493747</t>
  </si>
  <si>
    <t>864***799***272******</t>
  </si>
  <si>
    <t>https://shop-sg.tiktok.com/view/product/1729588505500681306</t>
  </si>
  <si>
    <t>749***518***222******</t>
  </si>
  <si>
    <t>https://shop-sg.tiktok.com/view/product/1729518262183560971</t>
  </si>
  <si>
    <t>864***381***567******</t>
  </si>
  <si>
    <t>https://shop-sg.tiktok.com/view/product/1730399316572997262</t>
  </si>
  <si>
    <t>864***516***638******</t>
  </si>
  <si>
    <t>https://shop-sg.tiktok.com/view/product/1730514495822529903</t>
  </si>
  <si>
    <t>864***008***885******</t>
  </si>
  <si>
    <t>https://shop-sg.tiktok.com/view/product/1729630443040048904</t>
  </si>
  <si>
    <t>864***321***560******</t>
  </si>
  <si>
    <t>https://shop-sg.tiktok.com/view/product/1730607851709302240</t>
  </si>
  <si>
    <t>864***514***641******</t>
  </si>
  <si>
    <t>https://shop-sg.tiktok.com/view/product/1729598072617076514</t>
  </si>
  <si>
    <t>864***944***488******</t>
  </si>
  <si>
    <t>https://shop-sg.tiktok.com/view/product/1730425693164439190</t>
  </si>
  <si>
    <t>864***143***871******</t>
  </si>
  <si>
    <t>https://shop-sg.tiktok.com/view/product/1730772913024173285</t>
  </si>
  <si>
    <t>864***198***849******</t>
  </si>
  <si>
    <t>https://shop-sg.tiktok.com/view/product/1730280748475844601</t>
  </si>
  <si>
    <t>864***405***614******</t>
  </si>
  <si>
    <t>https://shop-sg.tiktok.com/view/product/1730108528603924412</t>
  </si>
  <si>
    <t>864***800***919******</t>
  </si>
  <si>
    <t>https://shop-sg.tiktok.com/view/product/1730934918098945916</t>
  </si>
  <si>
    <t>864***514***195******</t>
  </si>
  <si>
    <t>https://shop-sg.tiktok.com/view/product/1729700485634623300</t>
  </si>
  <si>
    <t>864***783***263******</t>
  </si>
  <si>
    <t>https://shop-sg.tiktok.com/view/product/1729458106170246985</t>
  </si>
  <si>
    <t>864***256***194******</t>
  </si>
  <si>
    <t>https://shop-sg.tiktok.com/view/product/1729704538098599837</t>
  </si>
  <si>
    <t>https://shop-sg.tiktok.com/view/product/1729612236494374740</t>
  </si>
  <si>
    <t>864***430***193******</t>
  </si>
  <si>
    <t>https://shop-sg.tiktok.com/view/product/1730639706485523954</t>
  </si>
  <si>
    <t>864***467***228******</t>
  </si>
  <si>
    <t>https://shop-sg.tiktok.com/view/product/1730184445662496742</t>
  </si>
  <si>
    <t>749***285***453******</t>
  </si>
  <si>
    <t>https://shop-sg.tiktok.com/view/product/1729460355858335357</t>
  </si>
  <si>
    <t>749***196***355******</t>
  </si>
  <si>
    <t>https://shop-sg.tiktok.com/view/product/1729517436759279461</t>
  </si>
  <si>
    <t>864***886***502******</t>
  </si>
  <si>
    <t>https://shop-sg.tiktok.com/view/product/1729648063162124113</t>
  </si>
  <si>
    <t>864***463***245******</t>
  </si>
  <si>
    <t>https://shop-sg.tiktok.com/view/product/1729665986264925320</t>
  </si>
  <si>
    <t>864***010***650******</t>
  </si>
  <si>
    <t>https://shop-sg.tiktok.com/view/product/1730722170900547343</t>
  </si>
  <si>
    <t>864***625***750******</t>
  </si>
  <si>
    <t>https://shop-sg.tiktok.com/view/product/1730696376397891315</t>
  </si>
  <si>
    <t>https://shop-sg.tiktok.com/view/product/1729629249660945607</t>
  </si>
  <si>
    <t>864***405***296******</t>
  </si>
  <si>
    <t>https://shop-sg.tiktok.com/view/product/1730589882633585902</t>
  </si>
  <si>
    <t>864***992***828******</t>
  </si>
  <si>
    <t>https://shop-sg.tiktok.com/view/product/1729459133376464500</t>
  </si>
  <si>
    <t>749***104***318******</t>
  </si>
  <si>
    <t>https://shop-sg.tiktok.com/view/product/1729723816656012737</t>
  </si>
  <si>
    <t>https://shop-sg.tiktok.com/view/product/1730135931352286993</t>
  </si>
  <si>
    <t>864***752***435******</t>
  </si>
  <si>
    <t>https://shop-sg.tiktok.com/view/product/1729642778443220481</t>
  </si>
  <si>
    <t>749***913***879******</t>
  </si>
  <si>
    <t>https://shop-sg.tiktok.com/view/product/1729488161432962424</t>
  </si>
  <si>
    <t>864***818***912******</t>
  </si>
  <si>
    <t>https://shop-sg.tiktok.com/view/product/1729706326179481067</t>
  </si>
  <si>
    <t>https://shop-sg.tiktok.com/view/product/1730847473737041413</t>
  </si>
  <si>
    <t>864***341***412******</t>
  </si>
  <si>
    <t>https://shop-sg.tiktok.com/view/product/1730814339187902336</t>
  </si>
  <si>
    <t>749***642***505******</t>
  </si>
  <si>
    <t>https://shop-sg.tiktok.com/view/product/1729498616903403035</t>
  </si>
  <si>
    <t>864***636***777******</t>
  </si>
  <si>
    <t>https://shop-sg.tiktok.com/view/product/1729716989069789145</t>
  </si>
  <si>
    <t>864***111***268******</t>
  </si>
  <si>
    <t>https://shop-sg.tiktok.com/view/product/1729459139859547161</t>
  </si>
  <si>
    <t>864***555***840******</t>
  </si>
  <si>
    <t>https://shop-sg.tiktok.com/view/product/1729513873563879348</t>
  </si>
  <si>
    <t>864***224***215******</t>
  </si>
  <si>
    <t>https://shop-sg.tiktok.com/view/product/1730752849982555186</t>
  </si>
  <si>
    <t>864***529***372******</t>
  </si>
  <si>
    <t>https://shop-sg.tiktok.com/view/product/1729542854618351278</t>
  </si>
  <si>
    <t>864***777***157******</t>
  </si>
  <si>
    <t>https://shop-sg.tiktok.com/view/product/1729459276488542182</t>
  </si>
  <si>
    <t>864***814***759******</t>
  </si>
  <si>
    <t>https://shop-sg.tiktok.com/view/product/1729489564777678012</t>
  </si>
  <si>
    <t>https://shop-sg.tiktok.com/view/product/1729540314535396447</t>
  </si>
  <si>
    <t>https://shop-sg.tiktok.com/view/product/1729745700741613373</t>
  </si>
  <si>
    <t>https://shop-sg.tiktok.com/view/product/1730338279097205970</t>
  </si>
  <si>
    <t>749***679***748******</t>
  </si>
  <si>
    <t>https://shop-sg.tiktok.com/view/product/1729736533843216085</t>
  </si>
  <si>
    <t>864***224***341******</t>
  </si>
  <si>
    <t>https://shop-sg.tiktok.com/view/product/1730397190659147028</t>
  </si>
  <si>
    <t>864***014***154******</t>
  </si>
  <si>
    <t>https://shop-sg.tiktok.com/view/product/1729487879297533949</t>
  </si>
  <si>
    <t>864***818***760******</t>
  </si>
  <si>
    <t>https://shop-sg.tiktok.com/view/product/1730849615665333384</t>
  </si>
  <si>
    <t>864***349***694******</t>
  </si>
  <si>
    <t>https://shop-sg.tiktok.com/view/product/1729783933905307014</t>
  </si>
  <si>
    <t>864***112***702******</t>
  </si>
  <si>
    <t>https://shop-sg.tiktok.com/view/product/1729767057811211311</t>
  </si>
  <si>
    <t>864***199***831******</t>
  </si>
  <si>
    <t>https://shop-sg.tiktok.com/view/product/1730747576672290030</t>
  </si>
  <si>
    <t>https://shop-sg.tiktok.com/view/product/1729777357770687831</t>
  </si>
  <si>
    <t>https://shop-sg.tiktok.com/view/product/1729563097830884518</t>
  </si>
  <si>
    <t>864***797***153******</t>
  </si>
  <si>
    <t>https://shop-sg.tiktok.com/view/product/1729458655359829086</t>
  </si>
  <si>
    <t>864***053***439******</t>
  </si>
  <si>
    <t>https://shop-sg.tiktok.com/view/product/1730697837063604107</t>
  </si>
  <si>
    <t>864***658***487******</t>
  </si>
  <si>
    <t>https://shop-sg.tiktok.com/view/product/1730334660285400701</t>
  </si>
  <si>
    <t>864***587***498******</t>
  </si>
  <si>
    <t>https://shop-sg.tiktok.com/view/product/1729772128211469703</t>
  </si>
  <si>
    <t>864***271***481******</t>
  </si>
  <si>
    <t>https://shop-sg.tiktok.com/view/product/1730271803369948162</t>
  </si>
  <si>
    <t>https://shop-sg.tiktok.com/view/product/1730266929301718369</t>
  </si>
  <si>
    <t>864***968***643******</t>
  </si>
  <si>
    <t>https://shop-sg.tiktok.com/view/product/1730042146740143118</t>
  </si>
  <si>
    <t>749***079***223******</t>
  </si>
  <si>
    <t>https://shop-sg.tiktok.com/view/product/1730857032354203015</t>
  </si>
  <si>
    <t>https://shop-sg.tiktok.com/view/product/1729487712937149628</t>
  </si>
  <si>
    <t>https://shop-sg.tiktok.com/view/product/1729571371537696206</t>
  </si>
  <si>
    <t>864***117***602******</t>
  </si>
  <si>
    <t>https://shop-sg.tiktok.com/view/product/1730741089813039045</t>
  </si>
  <si>
    <t>https://shop-sg.tiktok.com/view/product/1730312164632004347</t>
  </si>
  <si>
    <t>749***530***657******</t>
  </si>
  <si>
    <t>https://shop-sg.tiktok.com/view/product/1729509866320856425</t>
  </si>
  <si>
    <t>https://shop-sg.tiktok.com/view/product/1729489565027632316</t>
  </si>
  <si>
    <t>https://shop-sg.tiktok.com/view/product/1730739853448546143</t>
  </si>
  <si>
    <t>https://shop-sg.tiktok.com/view/product/1730110362876544637</t>
  </si>
  <si>
    <t>864***466***658******</t>
  </si>
  <si>
    <t>https://shop-sg.tiktok.com/view/product/1729522787047081594</t>
  </si>
  <si>
    <t>864***963***326******</t>
  </si>
  <si>
    <t>https://shop-sg.tiktok.com/view/product/1729459147886200480</t>
  </si>
  <si>
    <t>864***109***278******</t>
  </si>
  <si>
    <t>https://shop-sg.tiktok.com/view/product/1729646417584162379</t>
  </si>
  <si>
    <t>864***920***690******</t>
  </si>
  <si>
    <t>https://shop-sg.tiktok.com/view/product/1729604984409589164</t>
  </si>
  <si>
    <t>749***325***609******</t>
  </si>
  <si>
    <t>https://shop-sg.tiktok.com/view/product/1729612860856305392</t>
  </si>
  <si>
    <t>864***225***150******</t>
  </si>
  <si>
    <t>https://shop-sg.tiktok.com/view/product/1729746460510554017</t>
  </si>
  <si>
    <t>864***814***795******</t>
  </si>
  <si>
    <t>https://shop-sg.tiktok.com/view/product/1730557599411439475</t>
  </si>
  <si>
    <t>https://shop-sg.tiktok.com/view/product/1730725420751357158</t>
  </si>
  <si>
    <t>864***325***590******</t>
  </si>
  <si>
    <t>https://shop-sg.tiktok.com/view/product/1730326740357710902</t>
  </si>
  <si>
    <t>864***868***917******</t>
  </si>
  <si>
    <t>https://shop-sg.tiktok.com/view/product/1729612421963941134</t>
  </si>
  <si>
    <t>864***823***846******</t>
  </si>
  <si>
    <t>https://shop-sg.tiktok.com/view/product/1729745103885141713</t>
  </si>
  <si>
    <t>https://shop-sg.tiktok.com/view/product/1730700719664628786</t>
  </si>
  <si>
    <t>https://shop-sg.tiktok.com/view/product/1730750141048915021</t>
  </si>
  <si>
    <t>864***225***575******</t>
  </si>
  <si>
    <t>https://shop-sg.tiktok.com/view/product/1730471783458113079</t>
  </si>
  <si>
    <t>864***250***020******</t>
  </si>
  <si>
    <t>https://shop-sg.tiktok.com/view/product/1729486505154742087</t>
  </si>
  <si>
    <t>749***925***869******</t>
  </si>
  <si>
    <t>https://shop-sg.tiktok.com/view/product/1729469486376257117</t>
  </si>
  <si>
    <t>749***514***936******</t>
  </si>
  <si>
    <t>https://shop-sg.tiktok.com/view/product/1729642029164955354</t>
  </si>
  <si>
    <t>864***824***365******</t>
  </si>
  <si>
    <t>https://shop-sg.tiktok.com/view/product/1729698717090088810</t>
  </si>
  <si>
    <t>https://shop-sg.tiktok.com/view/product/1729562762594911761</t>
  </si>
  <si>
    <t>https://shop-sg.tiktok.com/view/product/1729533222912820976</t>
  </si>
  <si>
    <t>https://shop-sg.tiktok.com/view/product/1730441496208442433</t>
  </si>
  <si>
    <t>864***487***339******</t>
  </si>
  <si>
    <t>https://shop-sg.tiktok.com/view/product/1730461990760318656</t>
  </si>
  <si>
    <t>864***682***240******</t>
  </si>
  <si>
    <t>https://shop-sg.tiktok.com/view/product/1730749522948556749</t>
  </si>
  <si>
    <t>749***665***592******</t>
  </si>
  <si>
    <t>https://shop-sg.tiktok.com/view/product/1729539734861088194</t>
  </si>
  <si>
    <t>864***011***777******</t>
  </si>
  <si>
    <t>https://shop-sg.tiktok.com/view/product/1730804124557346042</t>
  </si>
  <si>
    <t>749***743***056******</t>
  </si>
  <si>
    <t>https://shop-sg.tiktok.com/view/product/1729666568406861390</t>
  </si>
  <si>
    <t>https://shop-sg.tiktok.com/view/product/1730858126621050654</t>
  </si>
  <si>
    <t>864***322***888******</t>
  </si>
  <si>
    <t>https://shop-sg.tiktok.com/view/product/1729748693555905610</t>
  </si>
  <si>
    <t>864***077***513******</t>
  </si>
  <si>
    <t>https://shop-sg.tiktok.com/view/product/1730812232832812518</t>
  </si>
  <si>
    <t>864***239***071******</t>
  </si>
  <si>
    <t>https://shop-sg.tiktok.com/view/product/1729533917997073769</t>
  </si>
  <si>
    <t>https://shop-sg.tiktok.com/view/product/1729637156305733140</t>
  </si>
  <si>
    <t>864***399***750******</t>
  </si>
  <si>
    <t>https://shop-sg.tiktok.com/view/product/1729699061034812424</t>
  </si>
  <si>
    <t>864***387***211******</t>
  </si>
  <si>
    <t>https://shop-sg.tiktok.com/view/product/1729653279680202321</t>
  </si>
  <si>
    <t>864***947***977******</t>
  </si>
  <si>
    <t>https://shop-sg.tiktok.com/view/product/1729792351235900688</t>
  </si>
  <si>
    <t>864***398***146******</t>
  </si>
  <si>
    <t>https://shop-sg.tiktok.com/view/product/1729508297579398595</t>
  </si>
  <si>
    <t>749***772***287******</t>
  </si>
  <si>
    <t>https://shop-sg.tiktok.com/view/product/1729623527093405499</t>
  </si>
  <si>
    <t>864***818***724******</t>
  </si>
  <si>
    <t>https://shop-sg.tiktok.com/view/product/1729512109712966802</t>
  </si>
  <si>
    <t>https://shop-sg.tiktok.com/view/product/1729559753854649673</t>
  </si>
  <si>
    <t>749***531***641******</t>
  </si>
  <si>
    <t>https://shop-sg.tiktok.com/view/product/1729548103675184143</t>
  </si>
  <si>
    <t>864***589***332******</t>
  </si>
  <si>
    <t>https://shop-sg.tiktok.com/view/product/1730370098235606703</t>
  </si>
  <si>
    <t>864***895***889******</t>
  </si>
  <si>
    <t>https://shop-sg.tiktok.com/view/product/1730809902262027649</t>
  </si>
  <si>
    <t>864***751***955******</t>
  </si>
  <si>
    <t>https://shop-sg.tiktok.com/view/product/1730764730668451167</t>
  </si>
  <si>
    <t>864***123***796******</t>
  </si>
  <si>
    <t>https://shop-sg.tiktok.com/view/product/1729713351902267374</t>
  </si>
  <si>
    <t>https://shop-sg.tiktok.com/view/product/1730806780137342513</t>
  </si>
  <si>
    <t>749***680***052******</t>
  </si>
  <si>
    <t>https://shop-sg.tiktok.com/view/product/1730406628345546591</t>
  </si>
  <si>
    <t>https://shop-sg.tiktok.com/view/product/1729459332720461237</t>
  </si>
  <si>
    <t>864***299***975******</t>
  </si>
  <si>
    <t>https://shop-sg.tiktok.com/view/product/1730713399719921347</t>
  </si>
  <si>
    <t>https://shop-sg.tiktok.com/view/product/1730694749525935908</t>
  </si>
  <si>
    <t>https://shop-sg.tiktok.com/view/product/1729567925645248497</t>
  </si>
  <si>
    <t>864***589***254******</t>
  </si>
  <si>
    <t>https://shop-sg.tiktok.com/view/product/1729530778177275034</t>
  </si>
  <si>
    <t>864***280***099******</t>
  </si>
  <si>
    <t>https://shop-sg.tiktok.com/view/product/1730561900590826581</t>
  </si>
  <si>
    <t>https://shop-sg.tiktok.com/view/product/1729593827377055055</t>
  </si>
  <si>
    <t>864***055***801******</t>
  </si>
  <si>
    <t>https://shop-sg.tiktok.com/view/product/1729636962332673026</t>
  </si>
  <si>
    <t>https://shop-sg.tiktok.com/view/product/1729644489480767430</t>
  </si>
  <si>
    <t>864***625***941******</t>
  </si>
  <si>
    <t>https://shop-sg.tiktok.com/view/product/1729922582996551401</t>
  </si>
  <si>
    <t>https://shop-sg.tiktok.com/view/product/1729662868920763869</t>
  </si>
  <si>
    <t>https://shop-sg.tiktok.com/view/product/1730168663937091516</t>
  </si>
  <si>
    <t>https://shop-sg.tiktok.com/view/product/1729529317935253037</t>
  </si>
  <si>
    <t>https://shop-sg.tiktok.com/view/product/1730525167793899292</t>
  </si>
  <si>
    <t>749***677***103******</t>
  </si>
  <si>
    <t>https://shop-sg.tiktok.com/view/product/1729773414869206088</t>
  </si>
  <si>
    <t>https://shop-sg.tiktok.com/view/product/1729556724077266774</t>
  </si>
  <si>
    <t>749***528***451******</t>
  </si>
  <si>
    <t>https://shop-sg.tiktok.com/view/product/1730498565707499272</t>
  </si>
  <si>
    <t>https://shop-sg.tiktok.com/view/product/1729761437475898788</t>
  </si>
  <si>
    <t>864***458***880******</t>
  </si>
  <si>
    <t>https://shop-sg.tiktok.com/view/product/1729494784781289471</t>
  </si>
  <si>
    <t>749***092***327******</t>
  </si>
  <si>
    <t>https://shop-sg.tiktok.com/view/product/1729460395430872725</t>
  </si>
  <si>
    <t>864***591***641******</t>
  </si>
  <si>
    <t>https://shop-sg.tiktok.com/view/product/1729484249175393785</t>
  </si>
  <si>
    <t>864***829***926******</t>
  </si>
  <si>
    <t>https://shop-sg.tiktok.com/view/product/1730874983292109865</t>
  </si>
  <si>
    <t>https://shop-sg.tiktok.com/view/product/1729747754884432904</t>
  </si>
  <si>
    <t>864***557***612******</t>
  </si>
  <si>
    <t>https://shop-sg.tiktok.com/view/product/1729458643501287190</t>
  </si>
  <si>
    <t>https://shop-sg.tiktok.com/view/product/1729581091536013297</t>
  </si>
  <si>
    <t>749***615***818******</t>
  </si>
  <si>
    <t>https://shop-sg.tiktok.com/view/product/1730903552563382114</t>
  </si>
  <si>
    <t>864***529***176******</t>
  </si>
  <si>
    <t>https://shop-sg.tiktok.com/view/product/1730009932100109402</t>
  </si>
  <si>
    <t>https://shop-sg.tiktok.com/view/product/1729636723641845437</t>
  </si>
  <si>
    <t>864***225***436******</t>
  </si>
  <si>
    <t>https://shop-sg.tiktok.com/view/product/1729699704620221655</t>
  </si>
  <si>
    <t>864***722***409******</t>
  </si>
  <si>
    <t>https://shop-sg.tiktok.com/view/product/1730317334285485676</t>
  </si>
  <si>
    <t>864***989***054******</t>
  </si>
  <si>
    <t>https://shop-sg.tiktok.com/view/product/1729522231946151305</t>
  </si>
  <si>
    <t>https://shop-sg.tiktok.com/view/product/1729774541227525506</t>
  </si>
  <si>
    <t>864***731***645******</t>
  </si>
  <si>
    <t>https://shop-sg.tiktok.com/view/product/1729532309296023070</t>
  </si>
  <si>
    <t>864***351***123******</t>
  </si>
  <si>
    <t>https://shop-sg.tiktok.com/view/product/1729805637086774610</t>
  </si>
  <si>
    <t>864***588***862******</t>
  </si>
  <si>
    <t>https://shop-sg.tiktok.com/view/product/1729616961023084055</t>
  </si>
  <si>
    <t>864***882***043******</t>
  </si>
  <si>
    <t>https://shop-sg.tiktok.com/view/product/1729739074597717290</t>
  </si>
  <si>
    <t>864***226***636******</t>
  </si>
  <si>
    <t>https://shop-sg.tiktok.com/view/product/1730812932228613222</t>
  </si>
  <si>
    <t>864***889***401******</t>
  </si>
  <si>
    <t>https://shop-sg.tiktok.com/view/product/1730669338075825475</t>
  </si>
  <si>
    <t>864***486***478******</t>
  </si>
  <si>
    <t>https://shop-sg.tiktok.com/view/product/1729479240093173307</t>
  </si>
  <si>
    <t>864***564***050******</t>
  </si>
  <si>
    <t>https://shop-sg.tiktok.com/view/product/1730374449225893174</t>
  </si>
  <si>
    <t>https://shop-sg.tiktok.com/view/product/1730760619667653924</t>
  </si>
  <si>
    <t>864***750***757******</t>
  </si>
  <si>
    <t>https://shop-sg.tiktok.com/view/product/1729654950708938127</t>
  </si>
  <si>
    <t>https://shop-sg.tiktok.com/view/product/1730845204613924199</t>
  </si>
  <si>
    <t>https://shop-sg.tiktok.com/view/product/1729727835757709299</t>
  </si>
  <si>
    <t>864***654***463******</t>
  </si>
  <si>
    <t>https://shop-sg.tiktok.com/view/product/1730338270827349957</t>
  </si>
  <si>
    <t>https://shop-sg.tiktok.com/view/product/1729815629813810230</t>
  </si>
  <si>
    <t>864***513***026******</t>
  </si>
  <si>
    <t>https://shop-sg.tiktok.com/view/product/1730908484224845642</t>
  </si>
  <si>
    <t>864***011***663******</t>
  </si>
  <si>
    <t>https://shop-sg.tiktok.com/view/product/1729638220388730347</t>
  </si>
  <si>
    <t>864***056***220******</t>
  </si>
  <si>
    <t>https://shop-sg.tiktok.com/view/product/1730320301498467719</t>
  </si>
  <si>
    <t>https://shop-sg.tiktok.com/view/product/1730740784966239605</t>
  </si>
  <si>
    <t>864***466***833******</t>
  </si>
  <si>
    <t>https://shop-sg.tiktok.com/view/product/1729577378506048960</t>
  </si>
  <si>
    <t>864***144***706******</t>
  </si>
  <si>
    <t>https://shop-sg.tiktok.com/view/product/1729459539189335460</t>
  </si>
  <si>
    <t>749***354***490******</t>
  </si>
  <si>
    <t>https://shop-sg.tiktok.com/view/product/1729931423810028616</t>
  </si>
  <si>
    <t>https://shop-sg.tiktok.com/view/product/1729495225269848057</t>
  </si>
  <si>
    <t>https://shop-sg.tiktok.com/view/product/1729543690441622819</t>
  </si>
  <si>
    <t>864***016***309******</t>
  </si>
  <si>
    <t>https://shop-sg.tiktok.com/view/product/1729575203776005436</t>
  </si>
  <si>
    <t>864***380***817******</t>
  </si>
  <si>
    <t>https://shop-sg.tiktok.com/view/product/1729756628057949935</t>
  </si>
  <si>
    <t>864***010***853******</t>
  </si>
  <si>
    <t>https://shop-sg.tiktok.com/view/product/1729744469626881075</t>
  </si>
  <si>
    <t>864***272***212******</t>
  </si>
  <si>
    <t>https://shop-sg.tiktok.com/view/product/1730759926550005323</t>
  </si>
  <si>
    <t>864***798***020******</t>
  </si>
  <si>
    <t>https://shop-sg.tiktok.com/view/product/1730595874798995397</t>
  </si>
  <si>
    <t>https://shop-sg.tiktok.com/view/product/1729540754894980464</t>
  </si>
  <si>
    <t>864***010***729******</t>
  </si>
  <si>
    <t>https://shop-sg.tiktok.com/view/product/1730632140912691090</t>
  </si>
  <si>
    <t>864***123***821******</t>
  </si>
  <si>
    <t>https://shop-sg.tiktok.com/view/product/1729546955299260208</t>
  </si>
  <si>
    <t>864***092***902******</t>
  </si>
  <si>
    <t>https://shop-sg.tiktok.com/view/product/1730317740608554443</t>
  </si>
  <si>
    <t>864***591***090******</t>
  </si>
  <si>
    <t>https://shop-sg.tiktok.com/view/product/1729614195598984234</t>
  </si>
  <si>
    <t>https://shop-sg.tiktok.com/view/product/1729510563112650139</t>
  </si>
  <si>
    <t>864***300***103******</t>
  </si>
  <si>
    <t>https://shop-sg.tiktok.com/view/product/1729458642115724867</t>
  </si>
  <si>
    <t>864***103***782******</t>
  </si>
  <si>
    <t>https://shop-sg.tiktok.com/view/product/1730372619184998164</t>
  </si>
  <si>
    <t>https://shop-sg.tiktok.com/view/product/1729529611916051644</t>
  </si>
  <si>
    <t>https://shop-sg.tiktok.com/view/product/1730189337211864826</t>
  </si>
  <si>
    <t>864***550***254******</t>
  </si>
  <si>
    <t>https://shop-sg.tiktok.com/view/product/1730339077135369308</t>
  </si>
  <si>
    <t>864***669***786******</t>
  </si>
  <si>
    <t>https://shop-sg.tiktok.com/view/product/1730715061697480032</t>
  </si>
  <si>
    <t>https://shop-sg.tiktok.com/view/product/1730272424012646164</t>
  </si>
  <si>
    <t>https://shop-sg.tiktok.com/view/product/1729766980912121252</t>
  </si>
  <si>
    <t>749***835***899******</t>
  </si>
  <si>
    <t>https://shop-sg.tiktok.com/view/product/1729650753421281167</t>
  </si>
  <si>
    <t>864***118***447******</t>
  </si>
  <si>
    <t>https://shop-sg.tiktok.com/view/product/1729580140053432044</t>
  </si>
  <si>
    <t>864***089***718******</t>
  </si>
  <si>
    <t>https://shop-sg.tiktok.com/view/product/1729525417171978170</t>
  </si>
  <si>
    <t>749***864***938******</t>
  </si>
  <si>
    <t>https://shop-sg.tiktok.com/view/product/1729482892905710884</t>
  </si>
  <si>
    <t>864***224***834******</t>
  </si>
  <si>
    <t>https://shop-sg.tiktok.com/view/product/1729754359094478108</t>
  </si>
  <si>
    <t>https://shop-sg.tiktok.com/view/product/1730207191250994475</t>
  </si>
  <si>
    <t>864***190***251******</t>
  </si>
  <si>
    <t>https://shop-sg.tiktok.com/view/product/1730321088875824659</t>
  </si>
  <si>
    <t>864***747***307******</t>
  </si>
  <si>
    <t>https://shop-sg.tiktok.com/view/product/1730676609875543903</t>
  </si>
  <si>
    <t>https://shop-sg.tiktok.com/view/product/1730809600444433964</t>
  </si>
  <si>
    <t>864***947***314******</t>
  </si>
  <si>
    <t>https://shop-sg.tiktok.com/view/product/1730108908276582179</t>
  </si>
  <si>
    <t>864***731***989******</t>
  </si>
  <si>
    <t>https://shop-sg.tiktok.com/view/product/1729823159731848220</t>
  </si>
  <si>
    <t>864***204***405******</t>
  </si>
  <si>
    <t>https://shop-sg.tiktok.com/view/product/1729550251456038668</t>
  </si>
  <si>
    <t>749***066***452******</t>
  </si>
  <si>
    <t>https://shop-sg.tiktok.com/view/product/1730190528966788277</t>
  </si>
  <si>
    <t>864***080***469******</t>
  </si>
  <si>
    <t>https://shop-sg.tiktok.com/view/product/1729527984920233757</t>
  </si>
  <si>
    <t>864***010***277******</t>
  </si>
  <si>
    <t>https://shop-sg.tiktok.com/view/product/1729556515604694692</t>
  </si>
  <si>
    <t>https://shop-sg.tiktok.com/view/product/1730317879531832762</t>
  </si>
  <si>
    <t>864***464***168******</t>
  </si>
  <si>
    <t>https://shop-sg.tiktok.com/view/product/1729668335354021877</t>
  </si>
  <si>
    <t>864***115***530******</t>
  </si>
  <si>
    <t>https://shop-sg.tiktok.com/view/product/1729612896095078308</t>
  </si>
  <si>
    <t>864***574***710******</t>
  </si>
  <si>
    <t>https://shop-sg.tiktok.com/view/product/1730425316462134731</t>
  </si>
  <si>
    <t>864***283***430******</t>
  </si>
  <si>
    <t>https://shop-sg.tiktok.com/view/product/1729468353334576591</t>
  </si>
  <si>
    <t>749***061***116******</t>
  </si>
  <si>
    <t>https://shop-sg.tiktok.com/view/product/1730656081020815301</t>
  </si>
  <si>
    <t>https://shop-sg.tiktok.com/view/product/1730741648887874836</t>
  </si>
  <si>
    <t>https://shop-sg.tiktok.com/view/product/1729540144399091451</t>
  </si>
  <si>
    <t>864***427***140******</t>
  </si>
  <si>
    <t>https://shop-sg.tiktok.com/view/product/1730906225363158158</t>
  </si>
  <si>
    <t>864***283***339******</t>
  </si>
  <si>
    <t>https://shop-sg.tiktok.com/view/product/1730941280117491634</t>
  </si>
  <si>
    <t>864***947***807******</t>
  </si>
  <si>
    <t>https://shop-sg.tiktok.com/view/product/1730922252751963662</t>
  </si>
  <si>
    <t>864***312***850******</t>
  </si>
  <si>
    <t>https://shop-sg.tiktok.com/view/product/1730782489243321931</t>
  </si>
  <si>
    <t>https://shop-sg.tiktok.com/view/product/1730897716353402824</t>
  </si>
  <si>
    <t>749***378***540******</t>
  </si>
  <si>
    <t>https://shop-sg.tiktok.com/view/product/1729627258908738784</t>
  </si>
  <si>
    <t>864***385***350******</t>
  </si>
  <si>
    <t>https://shop-sg.tiktok.com/view/product/1730153757464692522</t>
  </si>
  <si>
    <t>864***973***052******</t>
  </si>
  <si>
    <t>https://shop-sg.tiktok.com/view/product/1730827041318667380</t>
  </si>
  <si>
    <t>864***198***909******</t>
  </si>
  <si>
    <t>https://shop-sg.tiktok.com/view/product/1730166363352761709</t>
  </si>
  <si>
    <t>864***241***840******</t>
  </si>
  <si>
    <t>https://shop-sg.tiktok.com/view/product/1730727948751111511</t>
  </si>
  <si>
    <t>https://shop-sg.tiktok.com/view/product/1729753162861938440</t>
  </si>
  <si>
    <t>https://shop-sg.tiktok.com/view/product/1729554284803491298</t>
  </si>
  <si>
    <t>864***564***030******</t>
  </si>
  <si>
    <t>https://shop-sg.tiktok.com/view/product/1730942494009689430</t>
  </si>
  <si>
    <t>864***530***564******</t>
  </si>
  <si>
    <t>https://shop-sg.tiktok.com/view/product/1730001326851064883</t>
  </si>
  <si>
    <t>https://shop-sg.tiktok.com/view/product/1729536939033593799</t>
  </si>
  <si>
    <t>864***429***535******</t>
  </si>
  <si>
    <t>https://shop-sg.tiktok.com/view/product/1729566886304515596</t>
  </si>
  <si>
    <t>864***221***193******</t>
  </si>
  <si>
    <t>https://shop-sg.tiktok.com/view/product/1729518874103416420</t>
  </si>
  <si>
    <t>864***910***601******</t>
  </si>
  <si>
    <t>https://shop-sg.tiktok.com/view/product/1729669384605697382</t>
  </si>
  <si>
    <t>864***463***695******</t>
  </si>
  <si>
    <t>https://shop-sg.tiktok.com/view/product/1730169389281413057</t>
  </si>
  <si>
    <t>864***089***011******</t>
  </si>
  <si>
    <t>https://shop-sg.tiktok.com/view/product/1729481539057715165</t>
  </si>
  <si>
    <t>864***062***259******</t>
  </si>
  <si>
    <t>https://shop-sg.tiktok.com/view/product/1730875669774370741</t>
  </si>
  <si>
    <t>864***795***280******</t>
  </si>
  <si>
    <t>https://shop-sg.tiktok.com/view/product/1730756674221017013</t>
  </si>
  <si>
    <t>864***254***140******</t>
  </si>
  <si>
    <t>https://shop-sg.tiktok.com/view/product/1730136564173014913</t>
  </si>
  <si>
    <t>864***433***897******</t>
  </si>
  <si>
    <t>https://shop-sg.tiktok.com/view/product/1729700204940724150</t>
  </si>
  <si>
    <t>864***920***598******</t>
  </si>
  <si>
    <t>https://shop-sg.tiktok.com/view/product/1730889954367800484</t>
  </si>
  <si>
    <t>864***076***536******</t>
  </si>
  <si>
    <t>https://shop-sg.tiktok.com/view/product/1730894451584173340</t>
  </si>
  <si>
    <t>864***908***559******</t>
  </si>
  <si>
    <t>https://shop-sg.tiktok.com/view/product/1729492741310350713</t>
  </si>
  <si>
    <t>864***062***158******</t>
  </si>
  <si>
    <t>https://shop-sg.tiktok.com/view/product/1730530480867149177</t>
  </si>
  <si>
    <t>864***081***546******</t>
  </si>
  <si>
    <t>https://shop-sg.tiktok.com/view/product/1729484529848386779</t>
  </si>
  <si>
    <t>864***419***690******</t>
  </si>
  <si>
    <t>https://shop-sg.tiktok.com/view/product/1730911450029589789</t>
  </si>
  <si>
    <t>864***467***045******</t>
  </si>
  <si>
    <t>https://shop-sg.tiktok.com/view/product/1729460135369606907</t>
  </si>
  <si>
    <t>864***382***390******</t>
  </si>
  <si>
    <t>https://shop-sg.tiktok.com/view/product/1730814539186406847</t>
  </si>
  <si>
    <t>864***935***147******</t>
  </si>
  <si>
    <t>https://shop-sg.tiktok.com/view/product/1730618136378050248</t>
  </si>
  <si>
    <t>864***908***096******</t>
  </si>
  <si>
    <t>https://shop-sg.tiktok.com/view/product/1729464773050468339</t>
  </si>
  <si>
    <t>https://shop-sg.tiktok.com/view/product/1729961170703975708</t>
  </si>
  <si>
    <t>https://shop-sg.tiktok.com/view/product/1730732496577201541</t>
  </si>
  <si>
    <t>864***565***879******</t>
  </si>
  <si>
    <t>https://shop-sg.tiktok.com/view/product/1730888222817027270</t>
  </si>
  <si>
    <t>https://shop-sg.tiktok.com/view/product/1729727820966823541</t>
  </si>
  <si>
    <t>864***147***787******</t>
  </si>
  <si>
    <t>https://shop-sg.tiktok.com/view/product/1730140543827084500</t>
  </si>
  <si>
    <t>864***518***527******</t>
  </si>
  <si>
    <t>https://shop-sg.tiktok.com/view/product/1730427475651102177</t>
  </si>
  <si>
    <t>864***001***194******</t>
  </si>
  <si>
    <t>https://shop-sg.tiktok.com/view/product/1730757600626640887</t>
  </si>
  <si>
    <t>864***783***688******</t>
  </si>
  <si>
    <t>https://shop-sg.tiktok.com/view/product/1729503157903066300</t>
  </si>
  <si>
    <t>https://shop-sg.tiktok.com/view/product/1729704798967793646</t>
  </si>
  <si>
    <t>864***997***139******</t>
  </si>
  <si>
    <t>https://shop-sg.tiktok.com/view/product/1729458088876213985</t>
  </si>
  <si>
    <t>864***387***583******</t>
  </si>
  <si>
    <t>https://shop-sg.tiktok.com/view/product/1729571939768567497</t>
  </si>
  <si>
    <t>864***144***629******</t>
  </si>
  <si>
    <t>https://shop-sg.tiktok.com/view/product/1730193075527583197</t>
  </si>
  <si>
    <t>https://shop-sg.tiktok.com/view/product/1730803075015672850</t>
  </si>
  <si>
    <t>864***799***874******</t>
  </si>
  <si>
    <t>https://shop-sg.tiktok.com/view/product/1729590997307787003</t>
  </si>
  <si>
    <t>https://shop-sg.tiktok.com/view/product/1730717529875515386</t>
  </si>
  <si>
    <t>864***192***901******</t>
  </si>
  <si>
    <t>https://shop-sg.tiktok.com/view/product/1730325703663125946</t>
  </si>
  <si>
    <t>864***673***671******</t>
  </si>
  <si>
    <t>https://shop-sg.tiktok.com/view/product/1730650475085661813</t>
  </si>
  <si>
    <t>864***667***405******</t>
  </si>
  <si>
    <t>https://shop-sg.tiktok.com/view/product/1729493804665898224</t>
  </si>
  <si>
    <t>864***824***184******</t>
  </si>
  <si>
    <t>https://shop-sg.tiktok.com/view/product/1730443839981585510</t>
  </si>
  <si>
    <t>864***207***038******</t>
  </si>
  <si>
    <t>https://shop-sg.tiktok.com/view/product/1729499020637210571</t>
  </si>
  <si>
    <t>864***733***271******</t>
  </si>
  <si>
    <t>https://shop-sg.tiktok.com/view/product/1729635664608659181</t>
  </si>
  <si>
    <t>864***003***219******</t>
  </si>
  <si>
    <t>https://shop-sg.tiktok.com/view/product/1730152302387889999</t>
  </si>
  <si>
    <t>864***026***970******</t>
  </si>
  <si>
    <t>https://shop-sg.tiktok.com/view/product/1729578985201043286</t>
  </si>
  <si>
    <t>https://shop-sg.tiktok.com/view/product/1729799094050457053</t>
  </si>
  <si>
    <t>864***201***671******</t>
  </si>
  <si>
    <t>https://shop-sg.tiktok.com/view/product/1730417850923976207</t>
  </si>
  <si>
    <t>864***129***149******</t>
  </si>
  <si>
    <t>https://shop-sg.tiktok.com/view/product/1730669264866543301</t>
  </si>
  <si>
    <t>864***197***986******</t>
  </si>
  <si>
    <t>https://shop-sg.tiktok.com/view/product/1729458078462608516</t>
  </si>
  <si>
    <t>749***263***968******</t>
  </si>
  <si>
    <t>https://shop-sg.tiktok.com/view/product/1729630194489132316</t>
  </si>
  <si>
    <t>https://shop-sg.tiktok.com/view/product/1729729611262625294</t>
  </si>
  <si>
    <t>https://shop-sg.tiktok.com/view/product/1729458283461314273</t>
  </si>
  <si>
    <t>https://shop-sg.tiktok.com/view/product/1729484060273509411</t>
  </si>
  <si>
    <t>https://shop-sg.tiktok.com/view/product/1730432498136352587</t>
  </si>
  <si>
    <t>https://shop-sg.tiktok.com/view/product/1730730761086273355</t>
  </si>
  <si>
    <t>https://shop-sg.tiktok.com/view/product/1730292346946815736</t>
  </si>
  <si>
    <t>749***110***337******</t>
  </si>
  <si>
    <t>https://shop-sg.tiktok.com/view/product/1729631044004186020</t>
  </si>
  <si>
    <t>https://shop-sg.tiktok.com/view/product/1730645257800943297</t>
  </si>
  <si>
    <t>864***598***065******</t>
  </si>
  <si>
    <t>https://shop-sg.tiktok.com/view/product/1730045889107559446</t>
  </si>
  <si>
    <t>864***055***071******</t>
  </si>
  <si>
    <t>https://shop-sg.tiktok.com/view/product/1729457581832439363</t>
  </si>
  <si>
    <t>https://shop-sg.tiktok.com/view/product/1729917780506478005</t>
  </si>
  <si>
    <t>https://shop-sg.tiktok.com/view/product/1729489753479480479</t>
  </si>
  <si>
    <t>864***104***926******</t>
  </si>
  <si>
    <t>https://shop-sg.tiktok.com/view/product/1730170078408770900</t>
  </si>
  <si>
    <t>864***969***429******</t>
  </si>
  <si>
    <t>https://shop-sg.tiktok.com/view/product/1730267839726781729</t>
  </si>
  <si>
    <t>864***065***268******</t>
  </si>
  <si>
    <t>https://shop-sg.tiktok.com/view/product/1729810948898457534</t>
  </si>
  <si>
    <t>864***047***975******</t>
  </si>
  <si>
    <t>https://shop-sg.tiktok.com/view/product/1730623275848009591</t>
  </si>
  <si>
    <t>749***163***079******</t>
  </si>
  <si>
    <t>https://shop-sg.tiktok.com/view/product/1729798101834040671</t>
  </si>
  <si>
    <t>864***464***971******</t>
  </si>
  <si>
    <t>https://shop-sg.tiktok.com/view/product/1729648133061707684</t>
  </si>
  <si>
    <t>864***597***477******</t>
  </si>
  <si>
    <t>https://shop-sg.tiktok.com/view/product/1730297669021304657</t>
  </si>
  <si>
    <t>864***645***371******</t>
  </si>
  <si>
    <t>https://shop-sg.tiktok.com/view/product/1730768984284300492</t>
  </si>
  <si>
    <t>864***972***747******</t>
  </si>
  <si>
    <t>https://shop-sg.tiktok.com/view/product/1729469776902784154</t>
  </si>
  <si>
    <t>https://shop-sg.tiktok.com/view/product/1729484174076642882</t>
  </si>
  <si>
    <t>864***422***905******</t>
  </si>
  <si>
    <t>https://shop-sg.tiktok.com/view/product/1730791526869141270</t>
  </si>
  <si>
    <t>864***947***728******</t>
  </si>
  <si>
    <t>https://shop-sg.tiktok.com/view/product/1729654946647803717</t>
  </si>
  <si>
    <t>864***702***042******</t>
  </si>
  <si>
    <t>https://shop-sg.tiktok.com/view/product/1729482899638028239</t>
  </si>
  <si>
    <t>864***115***320******</t>
  </si>
  <si>
    <t>https://shop-sg.tiktok.com/view/product/1729623372181177683</t>
  </si>
  <si>
    <t>864***221***768******</t>
  </si>
  <si>
    <t>https://shop-sg.tiktok.com/view/product/1729768572499887849</t>
  </si>
  <si>
    <t>https://shop-sg.tiktok.com/view/product/1730266454265660645</t>
  </si>
  <si>
    <t>864***459***785******</t>
  </si>
  <si>
    <t>https://shop-sg.tiktok.com/view/product/1729604558902756927</t>
  </si>
  <si>
    <t>https://shop-sg.tiktok.com/view/product/1729558867713230500</t>
  </si>
  <si>
    <t>https://shop-sg.tiktok.com/view/product/1729517307978286883</t>
  </si>
  <si>
    <t>864***065***985******</t>
  </si>
  <si>
    <t>https://shop-sg.tiktok.com/view/product/1729584813997458630</t>
  </si>
  <si>
    <t>864***070***464******</t>
  </si>
  <si>
    <t>https://shop-sg.tiktok.com/view/product/1729660285035251165</t>
  </si>
  <si>
    <t>https://shop-sg.tiktok.com/view/product/1730838870012626097</t>
  </si>
  <si>
    <t>864***199***678******</t>
  </si>
  <si>
    <t>https://shop-sg.tiktok.com/view/product/1730136960447120661</t>
  </si>
  <si>
    <t>864***089***432******</t>
  </si>
  <si>
    <t>https://shop-sg.tiktok.com/view/product/1729695764163298405</t>
  </si>
  <si>
    <t>864***874***719******</t>
  </si>
  <si>
    <t>https://shop-sg.tiktok.com/view/product/1729745125486789755</t>
  </si>
  <si>
    <t>749***410***324******</t>
  </si>
  <si>
    <t>https://shop-sg.tiktok.com/view/product/1729843102052157202</t>
  </si>
  <si>
    <t>864***950***883******</t>
  </si>
  <si>
    <t>https://shop-sg.tiktok.com/view/product/1729459095121004318</t>
  </si>
  <si>
    <t>https://shop-sg.tiktok.com/view/product/1729478303437195226</t>
  </si>
  <si>
    <t>864***755***702******</t>
  </si>
  <si>
    <t>https://shop-sg.tiktok.com/view/product/1729609954432812183</t>
  </si>
  <si>
    <t>749***685***983******</t>
  </si>
  <si>
    <t>https://shop-sg.tiktok.com/view/product/1729459962029507617</t>
  </si>
  <si>
    <t>749***871***588******</t>
  </si>
  <si>
    <t>https://shop-sg.tiktok.com/view/product/1729489816766481567</t>
  </si>
  <si>
    <t>https://shop-sg.tiktok.com/view/product/1729577074556503138</t>
  </si>
  <si>
    <t>864***537***058******</t>
  </si>
  <si>
    <t>https://shop-sg.tiktok.com/view/product/1729530939691927008</t>
  </si>
  <si>
    <t>https://shop-sg.tiktok.com/view/product/1730913077986494334</t>
  </si>
  <si>
    <t>864***529***989******</t>
  </si>
  <si>
    <t>https://shop-sg.tiktok.com/view/product/1729668700232254942</t>
  </si>
  <si>
    <t>https://shop-sg.tiktok.com/view/product/1730808820616890043</t>
  </si>
  <si>
    <t>749***893***946******</t>
  </si>
  <si>
    <t>https://shop-sg.tiktok.com/view/product/1729471163698350054</t>
  </si>
  <si>
    <t>https://shop-sg.tiktok.com/view/product/1730427158532621799</t>
  </si>
  <si>
    <t>864***047***571******</t>
  </si>
  <si>
    <t>https://shop-sg.tiktok.com/view/product/1729558329878218250</t>
  </si>
  <si>
    <t>864***202***031******</t>
  </si>
  <si>
    <t>https://shop-sg.tiktok.com/view/product/1729458621521626266</t>
  </si>
  <si>
    <t>https://shop-sg.tiktok.com/view/product/1729459132805645767</t>
  </si>
  <si>
    <t>https://shop-sg.tiktok.com/view/product/1729633289792095333</t>
  </si>
  <si>
    <t>https://shop-sg.tiktok.com/view/product/1730736379764114626</t>
  </si>
  <si>
    <t>864***569***194******</t>
  </si>
  <si>
    <t>https://shop-sg.tiktok.com/view/product/1729484874218767559</t>
  </si>
  <si>
    <t>864***818***894******</t>
  </si>
  <si>
    <t>https://shop-sg.tiktok.com/view/product/1729765177792366005</t>
  </si>
  <si>
    <t>864***225***543******</t>
  </si>
  <si>
    <t>https://shop-sg.tiktok.com/view/product/1729638095920072382</t>
  </si>
  <si>
    <t>864***407***479******</t>
  </si>
  <si>
    <t>https://shop-sg.tiktok.com/view/product/1729482425348294349</t>
  </si>
  <si>
    <t>https://shop-sg.tiktok.com/view/product/1729501604232529016</t>
  </si>
  <si>
    <t>749***276***189******</t>
  </si>
  <si>
    <t>https://shop-sg.tiktok.com/view/product/1729479732792428399</t>
  </si>
  <si>
    <t>864***584***081******</t>
  </si>
  <si>
    <t>https://shop-sg.tiktok.com/view/product/1729476704024364637</t>
  </si>
  <si>
    <t>864***616***485******</t>
  </si>
  <si>
    <t>https://shop-sg.tiktok.com/view/product/1729494752516801832</t>
  </si>
  <si>
    <t>864***332***327******</t>
  </si>
  <si>
    <t>https://shop-sg.tiktok.com/view/product/1729732321816119004</t>
  </si>
  <si>
    <t>864***431***987******</t>
  </si>
  <si>
    <t>https://shop-sg.tiktok.com/view/product/1729577165111461828</t>
  </si>
  <si>
    <t>864***759***165******</t>
  </si>
  <si>
    <t>https://shop-sg.tiktok.com/view/product/1729459124405307158</t>
  </si>
  <si>
    <t>https://shop-sg.tiktok.com/view/product/1729459541714896408</t>
  </si>
  <si>
    <t>749***941***216******</t>
  </si>
  <si>
    <t>https://shop-sg.tiktok.com/view/product/1729633896235566709</t>
  </si>
  <si>
    <t>https://shop-sg.tiktok.com/view/product/1730688017573840331</t>
  </si>
  <si>
    <t>864***260***807******</t>
  </si>
  <si>
    <t>https://shop-sg.tiktok.com/view/product/1730598474801710548</t>
  </si>
  <si>
    <t>749***877***332******</t>
  </si>
  <si>
    <t>https://shop-sg.tiktok.com/view/product/1729515397984716736</t>
  </si>
  <si>
    <t>864***911***759******</t>
  </si>
  <si>
    <t>https://shop-sg.tiktok.com/view/product/1729483445822522476</t>
  </si>
  <si>
    <t>864***994***815******</t>
  </si>
  <si>
    <t>https://shop-sg.tiktok.com/view/product/1730646363858372483</t>
  </si>
  <si>
    <t>https://shop-sg.tiktok.com/view/product/1729540238195853157</t>
  </si>
  <si>
    <t>864***818***717******</t>
  </si>
  <si>
    <t>https://shop-sg.tiktok.com/view/product/1730500415478728560</t>
  </si>
  <si>
    <t>864***655***546******</t>
  </si>
  <si>
    <t>https://shop-sg.tiktok.com/view/product/1729566996795917707</t>
  </si>
  <si>
    <t>864***798***520******</t>
  </si>
  <si>
    <t>https://shop-sg.tiktok.com/view/product/1729482097885283345</t>
  </si>
  <si>
    <t>864***923***706******</t>
  </si>
  <si>
    <t>https://shop-sg.tiktok.com/view/product/1730112381813950076</t>
  </si>
  <si>
    <t>864***000***272******</t>
  </si>
  <si>
    <t>https://shop-sg.tiktok.com/view/product/1730206655846123462</t>
  </si>
  <si>
    <t>https://shop-sg.tiktok.com/view/product/1729459297370801317</t>
  </si>
  <si>
    <t>https://shop-sg.tiktok.com/view/product/1729603001513772169</t>
  </si>
  <si>
    <t>https://shop-sg.tiktok.com/view/product/1729704088850630520</t>
  </si>
  <si>
    <t>864***195***610******</t>
  </si>
  <si>
    <t>https://shop-sg.tiktok.com/view/product/1729458486785181569</t>
  </si>
  <si>
    <t>864***902***969******</t>
  </si>
  <si>
    <t>https://shop-sg.tiktok.com/view/product/1729458650451182931</t>
  </si>
  <si>
    <t>749***934***452******</t>
  </si>
  <si>
    <t>https://shop-sg.tiktok.com/view/product/1729803919074100278</t>
  </si>
  <si>
    <t>https://shop-sg.tiktok.com/view/product/1729498092590040403</t>
  </si>
  <si>
    <t>https://shop-sg.tiktok.com/view/product/1729747728908519366</t>
  </si>
  <si>
    <t>864***727***140******</t>
  </si>
  <si>
    <t>https://shop-sg.tiktok.com/view/product/1729771843164473223</t>
  </si>
  <si>
    <t>864***964***516******</t>
  </si>
  <si>
    <t>https://shop-sg.tiktok.com/view/product/1730186699265639941</t>
  </si>
  <si>
    <t>864***950***603******</t>
  </si>
  <si>
    <t>https://shop-sg.tiktok.com/view/product/1730182215709459469</t>
  </si>
  <si>
    <t>864***878***458******</t>
  </si>
  <si>
    <t>https://shop-sg.tiktok.com/view/product/1729616482437858682</t>
  </si>
  <si>
    <t>864***032***814******</t>
  </si>
  <si>
    <t>https://shop-sg.tiktok.com/view/product/1729744987453687085</t>
  </si>
  <si>
    <t>864***557***633******</t>
  </si>
  <si>
    <t>https://shop-sg.tiktok.com/view/product/1729607561864381659</t>
  </si>
  <si>
    <t>https://shop-sg.tiktok.com/view/product/1730427275691526119</t>
  </si>
  <si>
    <t>864***638***993******</t>
  </si>
  <si>
    <t>https://shop-sg.tiktok.com/view/product/1729498682848281910</t>
  </si>
  <si>
    <t>864***616***177******</t>
  </si>
  <si>
    <t>https://shop-sg.tiktok.com/view/product/1729648331919558146</t>
  </si>
  <si>
    <t>864***165***104******</t>
  </si>
  <si>
    <t>https://shop-sg.tiktok.com/view/product/1730713600836011038</t>
  </si>
  <si>
    <t>749***972***973******</t>
  </si>
  <si>
    <t>https://shop-sg.tiktok.com/view/product/1730353765676648100</t>
  </si>
  <si>
    <t>864***319***428******</t>
  </si>
  <si>
    <t>https://shop-sg.tiktok.com/view/product/1729554001885759269</t>
  </si>
  <si>
    <t>864***752***999******</t>
  </si>
  <si>
    <t>https://shop-sg.tiktok.com/view/product/1730805811292112697</t>
  </si>
  <si>
    <t>864***496***903******</t>
  </si>
  <si>
    <t>https://shop-sg.tiktok.com/view/product/1729598465733986262</t>
  </si>
  <si>
    <t>864***086***199******</t>
  </si>
  <si>
    <t>https://shop-sg.tiktok.com/view/product/1730851727752464325</t>
  </si>
  <si>
    <t>https://shop-sg.tiktok.com/view/product/1730339254474081758</t>
  </si>
  <si>
    <t>https://shop-sg.tiktok.com/view/product/1729577851388003363</t>
  </si>
  <si>
    <t>864***117***410******</t>
  </si>
  <si>
    <t>https://shop-sg.tiktok.com/view/product/1729651421381625805</t>
  </si>
  <si>
    <t>https://shop-sg.tiktok.com/view/product/1730347738130515032</t>
  </si>
  <si>
    <t>749***561***473******</t>
  </si>
  <si>
    <t>https://shop-sg.tiktok.com/view/product/1730811193624003849</t>
  </si>
  <si>
    <t>864***225***347******</t>
  </si>
  <si>
    <t>https://shop-sg.tiktok.com/view/product/1729602385029334214</t>
  </si>
  <si>
    <t>864***751***303******</t>
  </si>
  <si>
    <t>https://shop-sg.tiktok.com/view/product/1730585473302562630</t>
  </si>
  <si>
    <t>864***196***823******</t>
  </si>
  <si>
    <t>https://shop-sg.tiktok.com/view/product/1730775173745509974</t>
  </si>
  <si>
    <t>749***672***262******</t>
  </si>
  <si>
    <t>https://shop-sg.tiktok.com/view/product/1729545054590698513</t>
  </si>
  <si>
    <t>https://shop-sg.tiktok.com/view/product/1729819366148310788</t>
  </si>
  <si>
    <t>864***053***293******</t>
  </si>
  <si>
    <t>https://shop-sg.tiktok.com/view/product/1729735422752032104</t>
  </si>
  <si>
    <t>864***849***856******</t>
  </si>
  <si>
    <t>https://shop-sg.tiktok.com/view/product/1729599282784929128</t>
  </si>
  <si>
    <t>864***420***676******</t>
  </si>
  <si>
    <t>https://shop-sg.tiktok.com/view/product/1730833065028977679</t>
  </si>
  <si>
    <t>https://shop-sg.tiktok.com/view/product/1729515629303662264</t>
  </si>
  <si>
    <t>864***219***431******</t>
  </si>
  <si>
    <t>https://shop-sg.tiktok.com/view/product/1729656851654149927</t>
  </si>
  <si>
    <t>864***206***237******</t>
  </si>
  <si>
    <t>https://shop-sg.tiktok.com/view/product/1729460395486774933</t>
  </si>
  <si>
    <t>https://shop-sg.tiktok.com/view/product/1730260874340697375</t>
  </si>
  <si>
    <t>864***708***054******</t>
  </si>
  <si>
    <t>https://shop-sg.tiktok.com/view/product/1730470695734182931</t>
  </si>
  <si>
    <t>https://shop-sg.tiktok.com/view/product/1730751413111850044</t>
  </si>
  <si>
    <t>https://shop-sg.tiktok.com/view/product/1730752204998411584</t>
  </si>
  <si>
    <t>864***991***027******</t>
  </si>
  <si>
    <t>https://shop-sg.tiktok.com/view/product/1729500531400803897</t>
  </si>
  <si>
    <t>864***119***373******</t>
  </si>
  <si>
    <t>https://shop-sg.tiktok.com/view/product/1729525470308304494</t>
  </si>
  <si>
    <t>749***516***015******</t>
  </si>
  <si>
    <t>https://shop-sg.tiktok.com/view/product/1729585198515127334</t>
  </si>
  <si>
    <t>864***435***678******</t>
  </si>
  <si>
    <t>https://shop-sg.tiktok.com/view/product/1729558817637041664</t>
  </si>
  <si>
    <t>864***753***154******</t>
  </si>
  <si>
    <t>https://shop-sg.tiktok.com/view/product/1730754357046183653</t>
  </si>
  <si>
    <t>864***116***086******</t>
  </si>
  <si>
    <t>https://shop-sg.tiktok.com/view/product/1729600116794033871</t>
  </si>
  <si>
    <t>864***428***840******</t>
  </si>
  <si>
    <t>https://shop-sg.tiktok.com/view/product/1729790223550023401</t>
  </si>
  <si>
    <t>https://shop-sg.tiktok.com/view/product/1729458621627401555</t>
  </si>
  <si>
    <t>https://shop-sg.tiktok.com/view/product/1730840026371163285</t>
  </si>
  <si>
    <t>749***688***533******</t>
  </si>
  <si>
    <t>https://shop-sg.tiktok.com/view/product/1730589583208973669</t>
  </si>
  <si>
    <t>864***198***762******</t>
  </si>
  <si>
    <t>https://shop-sg.tiktok.com/view/product/1729891157858354839</t>
  </si>
  <si>
    <t>864***398***035******</t>
  </si>
  <si>
    <t>https://shop-sg.tiktok.com/view/product/1729821051650148116</t>
  </si>
  <si>
    <t>https://shop-sg.tiktok.com/view/product/1730863788204066001</t>
  </si>
  <si>
    <t>864***513***998******</t>
  </si>
  <si>
    <t>https://shop-sg.tiktok.com/view/product/1729564619273766605</t>
  </si>
  <si>
    <t>864***475***561******</t>
  </si>
  <si>
    <t>https://shop-sg.tiktok.com/view/product/1729633778504861184</t>
  </si>
  <si>
    <t>https://shop-sg.tiktok.com/view/product/1730203070331323609</t>
  </si>
  <si>
    <t>864***008***564******</t>
  </si>
  <si>
    <t>https://shop-sg.tiktok.com/view/product/1730784054165013700</t>
  </si>
  <si>
    <t>864***303***026******</t>
  </si>
  <si>
    <t>https://shop-sg.tiktok.com/view/product/1729746598937200335</t>
  </si>
  <si>
    <t>864***398***079******</t>
  </si>
  <si>
    <t>https://shop-sg.tiktok.com/view/product/1729658568529970178</t>
  </si>
  <si>
    <t>https://shop-sg.tiktok.com/view/product/1730739772759246802</t>
  </si>
  <si>
    <t>864***981***685******</t>
  </si>
  <si>
    <t>https://shop-sg.tiktok.com/view/product/1730301022263215674</t>
  </si>
  <si>
    <t>864***210***746******</t>
  </si>
  <si>
    <t>https://shop-sg.tiktok.com/view/product/1729479823114667669</t>
  </si>
  <si>
    <t>https://shop-sg.tiktok.com/view/product/1730272515826025851</t>
  </si>
  <si>
    <t>864***920***257******</t>
  </si>
  <si>
    <t>https://shop-sg.tiktok.com/view/product/1730582871783016044</t>
  </si>
  <si>
    <t>https://shop-sg.tiktok.com/view/product/1729700911347827847</t>
  </si>
  <si>
    <t>864***145***804******</t>
  </si>
  <si>
    <t>https://shop-sg.tiktok.com/view/product/1730797909578057191</t>
  </si>
  <si>
    <t>864***948***283******</t>
  </si>
  <si>
    <t>https://shop-sg.tiktok.com/view/product/1730588823151085016</t>
  </si>
  <si>
    <t>864***728***274******</t>
  </si>
  <si>
    <t>https://shop-sg.tiktok.com/view/product/1729534545381787100</t>
  </si>
  <si>
    <t>864***817***216******</t>
  </si>
  <si>
    <t>https://shop-sg.tiktok.com/view/product/1729627950469121807</t>
  </si>
  <si>
    <t>864***617***898******</t>
  </si>
  <si>
    <t>https://shop-sg.tiktok.com/view/product/1729668872175584847</t>
  </si>
  <si>
    <t>864***329***434******</t>
  </si>
  <si>
    <t>https://shop-sg.tiktok.com/view/product/1730768231507330775</t>
  </si>
  <si>
    <t>864***873***892******</t>
  </si>
  <si>
    <t>https://shop-sg.tiktok.com/view/product/1729529611785635004</t>
  </si>
  <si>
    <t>https://shop-sg.tiktok.com/view/product/1730310304782845268</t>
  </si>
  <si>
    <t>https://shop-sg.tiktok.com/view/product/1729721750122891044</t>
  </si>
  <si>
    <t>https://shop-sg.tiktok.com/view/product/1730299201561397063</t>
  </si>
  <si>
    <t>https://shop-sg.tiktok.com/view/product/1729593352068892555</t>
  </si>
  <si>
    <t>864***205***592******</t>
  </si>
  <si>
    <t>https://shop-sg.tiktok.com/view/product/1729565524958610949</t>
  </si>
  <si>
    <t>https://shop-sg.tiktok.com/view/product/1729733561003115957</t>
  </si>
  <si>
    <t>https://shop-sg.tiktok.com/view/product/1729460176657614123</t>
  </si>
  <si>
    <t>749***119***257******</t>
  </si>
  <si>
    <t>https://shop-sg.tiktok.com/view/product/1729550995871663665</t>
  </si>
  <si>
    <t>https://shop-sg.tiktok.com/view/product/1730435594046900105</t>
  </si>
  <si>
    <t>749***021***753******</t>
  </si>
  <si>
    <t>https://shop-sg.tiktok.com/view/product/1729652387605087253</t>
  </si>
  <si>
    <t>864***202***906******</t>
  </si>
  <si>
    <t>https://shop-sg.tiktok.com/view/product/1729916054604187063</t>
  </si>
  <si>
    <t>https://shop-sg.tiktok.com/view/product/1730206629730551750</t>
  </si>
  <si>
    <t>https://shop-sg.tiktok.com/view/product/1729591483994965785</t>
  </si>
  <si>
    <t>864***385***551******</t>
  </si>
  <si>
    <t>https://shop-sg.tiktok.com/view/product/1729548302608991984</t>
  </si>
  <si>
    <t>https://shop-sg.tiktok.com/view/product/1730323546537428337</t>
  </si>
  <si>
    <t>864***018***891******</t>
  </si>
  <si>
    <t>https://shop-sg.tiktok.com/view/product/1729490448297919685</t>
  </si>
  <si>
    <t>864***659***032******</t>
  </si>
  <si>
    <t>https://shop-sg.tiktok.com/view/product/1729627222627157661</t>
  </si>
  <si>
    <t>864***431***995******</t>
  </si>
  <si>
    <t>https://shop-sg.tiktok.com/view/product/1729560327148701516</t>
  </si>
  <si>
    <t>864***514***477******</t>
  </si>
  <si>
    <t>https://shop-sg.tiktok.com/view/product/1730557988488513270</t>
  </si>
  <si>
    <t>864***252***246******</t>
  </si>
  <si>
    <t>https://shop-sg.tiktok.com/view/product/1729570652549645481</t>
  </si>
  <si>
    <t>864***871***095******</t>
  </si>
  <si>
    <t>https://shop-sg.tiktok.com/view/product/1729659863287039125</t>
  </si>
  <si>
    <t>864***443***219******</t>
  </si>
  <si>
    <t>https://shop-sg.tiktok.com/view/product/1730896976597714174</t>
  </si>
  <si>
    <t>864***525***165******</t>
  </si>
  <si>
    <t>https://shop-sg.tiktok.com/view/product/1730847044202497082</t>
  </si>
  <si>
    <t>864***341***056******</t>
  </si>
  <si>
    <t>https://shop-sg.tiktok.com/view/product/1729586786758984985</t>
  </si>
  <si>
    <t>864***132***103******</t>
  </si>
  <si>
    <t>https://shop-sg.tiktok.com/view/product/1729701425905370217</t>
  </si>
  <si>
    <t>749***275***119******</t>
  </si>
  <si>
    <t>https://shop-sg.tiktok.com/view/product/1729459948388255718</t>
  </si>
  <si>
    <t>https://shop-sg.tiktok.com/view/product/1730383502332036884</t>
  </si>
  <si>
    <t>https://shop-sg.tiktok.com/view/product/1729732717659850415</t>
  </si>
  <si>
    <t>https://shop-sg.tiktok.com/view/product/1730297444627679140</t>
  </si>
  <si>
    <t>864***153***588******</t>
  </si>
  <si>
    <t>https://shop-sg.tiktok.com/view/product/1730865696708134473</t>
  </si>
  <si>
    <t>864***947***452******</t>
  </si>
  <si>
    <t>https://shop-sg.tiktok.com/view/product/1729501513669904374</t>
  </si>
  <si>
    <t>https://shop-sg.tiktok.com/view/product/1729498911495718417</t>
  </si>
  <si>
    <t>https://shop-sg.tiktok.com/view/product/1730382274808153636</t>
  </si>
  <si>
    <t>864***636***716******</t>
  </si>
  <si>
    <t>https://shop-sg.tiktok.com/view/product/1729495597970326894</t>
  </si>
  <si>
    <t>864***825***496******</t>
  </si>
  <si>
    <t>https://shop-sg.tiktok.com/view/product/1729616397666846231</t>
  </si>
  <si>
    <t>https://shop-sg.tiktok.com/view/product/1729708871961707621</t>
  </si>
  <si>
    <t>749***842***849******</t>
  </si>
  <si>
    <t>https://shop-sg.tiktok.com/view/product/1729798881881785787</t>
  </si>
  <si>
    <t>https://shop-sg.tiktok.com/view/product/1730447065690702899</t>
  </si>
  <si>
    <t>864***467***478******</t>
  </si>
  <si>
    <t>https://shop-sg.tiktok.com/view/product/1730367957823030627</t>
  </si>
  <si>
    <t>864***870***900******</t>
  </si>
  <si>
    <t>https://shop-sg.tiktok.com/view/product/1729719815458423822</t>
  </si>
  <si>
    <t>https://shop-sg.tiktok.com/view/product/1729642775444161625</t>
  </si>
  <si>
    <t>864***095***360******</t>
  </si>
  <si>
    <t>https://shop-sg.tiktok.com/view/product/1730809621203420264</t>
  </si>
  <si>
    <t>749***532***817******</t>
  </si>
  <si>
    <t>https://shop-sg.tiktok.com/view/product/1730773887861426004</t>
  </si>
  <si>
    <t>864***282***811******</t>
  </si>
  <si>
    <t>https://shop-sg.tiktok.com/view/product/1729669396754564247</t>
  </si>
  <si>
    <t>864***672***883******</t>
  </si>
  <si>
    <t>https://shop-sg.tiktok.com/view/product/1729661295120909789</t>
  </si>
  <si>
    <t>https://shop-sg.tiktok.com/view/product/1730799241649685754</t>
  </si>
  <si>
    <t>https://shop-sg.tiktok.com/view/product/1730474288611886934</t>
  </si>
  <si>
    <t>864***866***662******</t>
  </si>
  <si>
    <t>https://shop-sg.tiktok.com/view/product/1729709856499271444</t>
  </si>
  <si>
    <t>https://shop-sg.tiktok.com/view/product/1730800327170098624</t>
  </si>
  <si>
    <t>749***078***372******</t>
  </si>
  <si>
    <t>https://shop-sg.tiktok.com/view/product/1729778939698185917</t>
  </si>
  <si>
    <t>https://shop-sg.tiktok.com/view/product/1730823131471643989</t>
  </si>
  <si>
    <t>864***921***181******</t>
  </si>
  <si>
    <t>https://shop-sg.tiktok.com/view/product/1730487761718904754</t>
  </si>
  <si>
    <t>864***425***626******</t>
  </si>
  <si>
    <t>https://shop-sg.tiktok.com/view/product/1730348892141356411</t>
  </si>
  <si>
    <t>https://shop-sg.tiktok.com/view/product/1730706006543664513</t>
  </si>
  <si>
    <t>864***987***575******</t>
  </si>
  <si>
    <t>https://shop-sg.tiktok.com/view/product/1729521359504049793</t>
  </si>
  <si>
    <t>864***224***295******</t>
  </si>
  <si>
    <t>https://shop-sg.tiktok.com/view/product/1730378858672915625</t>
  </si>
  <si>
    <t>https://shop-sg.tiktok.com/view/product/1730162461334341137</t>
  </si>
  <si>
    <t>864***154***312******</t>
  </si>
  <si>
    <t>https://shop-sg.tiktok.com/view/product/1730789208202642921</t>
  </si>
  <si>
    <t>https://shop-sg.tiktok.com/view/product/1729794956997329977</t>
  </si>
  <si>
    <t>864***008***652******</t>
  </si>
  <si>
    <t>https://shop-sg.tiktok.com/view/product/1729708236423202597</t>
  </si>
  <si>
    <t>864***490***369******</t>
  </si>
  <si>
    <t>https://shop-sg.tiktok.com/view/product/1730703117245122160</t>
  </si>
  <si>
    <t>864***344***412******</t>
  </si>
  <si>
    <t>https://shop-sg.tiktok.com/view/product/1729448714112697767</t>
  </si>
  <si>
    <t>https://shop-sg.tiktok.com/view/product/1729667248036480002</t>
  </si>
  <si>
    <t>https://shop-sg.tiktok.com/view/product/1730846606832076058</t>
  </si>
  <si>
    <t>864***947***955******</t>
  </si>
  <si>
    <t>https://shop-sg.tiktok.com/view/product/1730703222858351628</t>
  </si>
  <si>
    <t>864***466***685******</t>
  </si>
  <si>
    <t>https://shop-sg.tiktok.com/view/product/1729708806831572772</t>
  </si>
  <si>
    <t>https://shop-sg.tiktok.com/view/product/1729527849736112116</t>
  </si>
  <si>
    <t>864***376***179******</t>
  </si>
  <si>
    <t>https://shop-sg.tiktok.com/view/product/1729492234656057337</t>
  </si>
  <si>
    <t>864***526***248******</t>
  </si>
  <si>
    <t>https://shop-sg.tiktok.com/view/product/1729574482018273242</t>
  </si>
  <si>
    <t>https://shop-sg.tiktok.com/view/product/1729552092480702299</t>
  </si>
  <si>
    <t>864***466***480******</t>
  </si>
  <si>
    <t>https://shop-sg.tiktok.com/view/product/1729533694642783641</t>
  </si>
  <si>
    <t>864***767***233******</t>
  </si>
  <si>
    <t>https://shop-sg.tiktok.com/view/product/1730713020748629108</t>
  </si>
  <si>
    <t>864***572***095******</t>
  </si>
  <si>
    <t>https://shop-sg.tiktok.com/view/product/1729459978234005320</t>
  </si>
  <si>
    <t>https://shop-sg.tiktok.com/view/product/1729491965983687834</t>
  </si>
  <si>
    <t>https://shop-sg.tiktok.com/view/product/1729733814213838612</t>
  </si>
  <si>
    <t>https://shop-sg.tiktok.com/view/product/1729806963580700205</t>
  </si>
  <si>
    <t>https://shop-sg.tiktok.com/view/product/1730307958659254221</t>
  </si>
  <si>
    <t>https://shop-sg.tiktok.com/view/product/1730906365909238926</t>
  </si>
  <si>
    <t>https://shop-sg.tiktok.com/view/product/1730371539189073144</t>
  </si>
  <si>
    <t>864***017***502******</t>
  </si>
  <si>
    <t>https://shop-sg.tiktok.com/view/product/1729608643284534448</t>
  </si>
  <si>
    <t>864***643***077******</t>
  </si>
  <si>
    <t>https://shop-sg.tiktok.com/view/product/1729743502576879609</t>
  </si>
  <si>
    <t>https://shop-sg.tiktok.com/view/product/1729647291183170791</t>
  </si>
  <si>
    <t>749***009***787******</t>
  </si>
  <si>
    <t>https://shop-sg.tiktok.com/view/product/1729521173343405202</t>
  </si>
  <si>
    <t>https://shop-sg.tiktok.com/view/product/1729668652884592342</t>
  </si>
  <si>
    <t>864***123***514******</t>
  </si>
  <si>
    <t>https://shop-sg.tiktok.com/view/product/1729420179557811976</t>
  </si>
  <si>
    <t>749***058***429******</t>
  </si>
  <si>
    <t>https://shop-sg.tiktok.com/view/product/1729619354695927511</t>
  </si>
  <si>
    <t>https://shop-sg.tiktok.com/view/product/1730013808147203877</t>
  </si>
  <si>
    <t>864***062***269******</t>
  </si>
  <si>
    <t>https://shop-sg.tiktok.com/view/product/1730531248839034121</t>
  </si>
  <si>
    <t>864***464***391******</t>
  </si>
  <si>
    <t>https://shop-sg.tiktok.com/view/product/1730911907473688290</t>
  </si>
  <si>
    <t>https://shop-sg.tiktok.com/view/product/1730154205807413000</t>
  </si>
  <si>
    <t>https://shop-sg.tiktok.com/view/product/1730796037048862660</t>
  </si>
  <si>
    <t>749***669***920******</t>
  </si>
  <si>
    <t>https://shop-sg.tiktok.com/view/product/1730531925808219830</t>
  </si>
  <si>
    <t>864***548***076******</t>
  </si>
  <si>
    <t>https://shop-sg.tiktok.com/view/product/1729620622037124179</t>
  </si>
  <si>
    <t>864***217***194******</t>
  </si>
  <si>
    <t>https://shop-sg.tiktok.com/view/product/1730884668294399476</t>
  </si>
  <si>
    <t>864***328***429******</t>
  </si>
  <si>
    <t>https://shop-sg.tiktok.com/view/product/1729613214090626880</t>
  </si>
  <si>
    <t>https://shop-sg.tiktok.com/view/product/1730569357353453533</t>
  </si>
  <si>
    <t>864***092***394******</t>
  </si>
  <si>
    <t>https://shop-sg.tiktok.com/view/product/1729458402814756619</t>
  </si>
  <si>
    <t>https://shop-sg.tiktok.com/view/product/1729608890299549095</t>
  </si>
  <si>
    <t>https://shop-sg.tiktok.com/view/product/1729518355455378630</t>
  </si>
  <si>
    <t>749***661***073******</t>
  </si>
  <si>
    <t>https://shop-sg.tiktok.com/view/product/1729697457416406657</t>
  </si>
  <si>
    <t>864***370***442******</t>
  </si>
  <si>
    <t>https://shop-sg.tiktok.com/view/product/1729491618758231364</t>
  </si>
  <si>
    <t>864***540***002******</t>
  </si>
  <si>
    <t>https://shop-sg.tiktok.com/view/product/1729665160117716198</t>
  </si>
  <si>
    <t>864***025***822******</t>
  </si>
  <si>
    <t>https://shop-sg.tiktok.com/view/product/1729510496319211013</t>
  </si>
  <si>
    <t>https://shop-sg.tiktok.com/view/product/1729611326082286913</t>
  </si>
  <si>
    <t>864***501***257******</t>
  </si>
  <si>
    <t>https://shop-sg.tiktok.com/view/product/1729525380632315009</t>
  </si>
  <si>
    <t>864***752***024******</t>
  </si>
  <si>
    <t>https://shop-sg.tiktok.com/view/product/1730893369050957392</t>
  </si>
  <si>
    <t>864***011***834******</t>
  </si>
  <si>
    <t>https://shop-sg.tiktok.com/view/product/1730731691649763229</t>
  </si>
  <si>
    <t>864***956***914******</t>
  </si>
  <si>
    <t>https://shop-sg.tiktok.com/view/product/1729483170387559938</t>
  </si>
  <si>
    <t>864***224***090******</t>
  </si>
  <si>
    <t>https://shop-sg.tiktok.com/view/product/1729763947785979325</t>
  </si>
  <si>
    <t>864***013***930******</t>
  </si>
  <si>
    <t>https://shop-sg.tiktok.com/view/product/1730382345133459159</t>
  </si>
  <si>
    <t>https://shop-sg.tiktok.com/view/product/1730722199318398519</t>
  </si>
  <si>
    <t>864***472***039******</t>
  </si>
  <si>
    <t>https://shop-sg.tiktok.com/view/product/1729707259008747502</t>
  </si>
  <si>
    <t>749***595***102******</t>
  </si>
  <si>
    <t>https://shop-sg.tiktok.com/view/product/1730523907920200930</t>
  </si>
  <si>
    <t>749***598***667******</t>
  </si>
  <si>
    <t>https://shop-sg.tiktok.com/view/product/1730938584332010638</t>
  </si>
  <si>
    <t>https://shop-sg.tiktok.com/view/product/1730321355899110986</t>
  </si>
  <si>
    <t>864***664***705******</t>
  </si>
  <si>
    <t>https://shop-sg.tiktok.com/view/product/1730716781050102886</t>
  </si>
  <si>
    <t>864***252***261******</t>
  </si>
  <si>
    <t>https://shop-sg.tiktok.com/view/product/1730649926329009543</t>
  </si>
  <si>
    <t>https://shop-sg.tiktok.com/view/product/1729765999326496597</t>
  </si>
  <si>
    <t>864***310***912******</t>
  </si>
  <si>
    <t>https://shop-sg.tiktok.com/view/product/1729774172409988788</t>
  </si>
  <si>
    <t>864***312***461******</t>
  </si>
  <si>
    <t>https://shop-sg.tiktok.com/view/product/1729725494848816349</t>
  </si>
  <si>
    <t>https://shop-sg.tiktok.com/view/product/1729486302062872331</t>
  </si>
  <si>
    <t>https://shop-sg.tiktok.com/view/product/1729551082255714059</t>
  </si>
  <si>
    <t>https://shop-sg.tiktok.com/view/product/1730659695925036917</t>
  </si>
  <si>
    <t>749***254***586******</t>
  </si>
  <si>
    <t>https://shop-sg.tiktok.com/view/product/1730184257870661437</t>
  </si>
  <si>
    <t>https://shop-sg.tiktok.com/view/product/1729828875467064921</t>
  </si>
  <si>
    <t>https://shop-sg.tiktok.com/view/product/1729655022332118995</t>
  </si>
  <si>
    <t>864***877***167******</t>
  </si>
  <si>
    <t>https://shop-sg.tiktok.com/view/product/1730774713927894477</t>
  </si>
  <si>
    <t>864***302***767******</t>
  </si>
  <si>
    <t>https://shop-sg.tiktok.com/view/product/1730330138560136727</t>
  </si>
  <si>
    <t>864***525***200******</t>
  </si>
  <si>
    <t>https://shop-sg.tiktok.com/view/product/1729478984968603535</t>
  </si>
  <si>
    <t>864***796***448******</t>
  </si>
  <si>
    <t>https://shop-sg.tiktok.com/view/product/1730314534417892964</t>
  </si>
  <si>
    <t>https://shop-sg.tiktok.com/view/product/1730188089130845988</t>
  </si>
  <si>
    <t>https://shop-sg.tiktok.com/view/product/1729486675314246991</t>
  </si>
  <si>
    <t>864***514***236******</t>
  </si>
  <si>
    <t>https://shop-sg.tiktok.com/view/product/1730349091209381348</t>
  </si>
  <si>
    <t>https://shop-sg.tiktok.com/view/product/1729483755687674980</t>
  </si>
  <si>
    <t>https://shop-sg.tiktok.com/view/product/1729483515919566329</t>
  </si>
  <si>
    <t>https://shop-sg.tiktok.com/view/product/1729472574894409141</t>
  </si>
  <si>
    <t>https://shop-sg.tiktok.com/view/product/1729460538603505494</t>
  </si>
  <si>
    <t>https://shop-sg.tiktok.com/view/product/1730805581989250973</t>
  </si>
  <si>
    <t>https://shop-sg.tiktok.com/view/product/1730410002449008413</t>
  </si>
  <si>
    <t>864***200***761******</t>
  </si>
  <si>
    <t>https://shop-sg.tiktok.com/view/product/1729962897436280320</t>
  </si>
  <si>
    <t>https://shop-sg.tiktok.com/view/product/1730491871839880520</t>
  </si>
  <si>
    <t>864***731***131******</t>
  </si>
  <si>
    <t>https://shop-sg.tiktok.com/view/product/1730474221294028307</t>
  </si>
  <si>
    <t>https://shop-sg.tiktok.com/view/product/1729459914854139889</t>
  </si>
  <si>
    <t>https://shop-sg.tiktok.com/view/product/1729743437818398233</t>
  </si>
  <si>
    <t>864***344***825******</t>
  </si>
  <si>
    <t>https://shop-sg.tiktok.com/view/product/1730338190474642708</t>
  </si>
  <si>
    <t>https://shop-sg.tiktok.com/view/product/1729590954048194553</t>
  </si>
  <si>
    <t>https://shop-sg.tiktok.com/view/product/1729459910907889438</t>
  </si>
  <si>
    <t>https://shop-sg.tiktok.com/view/product/1730405332066994157</t>
  </si>
  <si>
    <t>864***233***673******</t>
  </si>
  <si>
    <t>https://shop-sg.tiktok.com/view/product/1729738198340241100</t>
  </si>
  <si>
    <t>864***471***420******</t>
  </si>
  <si>
    <t>https://shop-sg.tiktok.com/view/product/1729528967535626233</t>
  </si>
  <si>
    <t>https://shop-sg.tiktok.com/view/product/1729818954087630115</t>
  </si>
  <si>
    <t>864***657***241******</t>
  </si>
  <si>
    <t>https://shop-sg.tiktok.com/view/product/1730841413731910674</t>
  </si>
  <si>
    <t>https://shop-sg.tiktok.com/view/product/1730290127816000700</t>
  </si>
  <si>
    <t>864***225***536******</t>
  </si>
  <si>
    <t>https://shop-sg.tiktok.com/view/product/1729722161845602109</t>
  </si>
  <si>
    <t>https://shop-sg.tiktok.com/view/product/1730074415202534598</t>
  </si>
  <si>
    <t>https://shop-sg.tiktok.com/view/product/1729577740836374110</t>
  </si>
  <si>
    <t>749***340***173******</t>
  </si>
  <si>
    <t>https://shop-sg.tiktok.com/view/product/1730802186376086642</t>
  </si>
  <si>
    <t>864***690***695******</t>
  </si>
  <si>
    <t>https://shop-sg.tiktok.com/view/product/1730804111085503759</t>
  </si>
  <si>
    <t>https://shop-sg.tiktok.com/view/product/1729452079926838935</t>
  </si>
  <si>
    <t>864***616***389******</t>
  </si>
  <si>
    <t>https://shop-sg.tiktok.com/view/product/1729487611639465765</t>
  </si>
  <si>
    <t>https://shop-sg.tiktok.com/view/product/1729765855003313629</t>
  </si>
  <si>
    <t>https://shop-sg.tiktok.com/view/product/1730271680861079291</t>
  </si>
  <si>
    <t>https://shop-sg.tiktok.com/view/product/1729670470607472178</t>
  </si>
  <si>
    <t>864***126***873******</t>
  </si>
  <si>
    <t>https://shop-sg.tiktok.com/view/product/1729458647883089699</t>
  </si>
  <si>
    <t>https://shop-sg.tiktok.com/view/product/1729486726255183570</t>
  </si>
  <si>
    <t>864***211***907******</t>
  </si>
  <si>
    <t>https://shop-sg.tiktok.com/view/product/1729708591267743549</t>
  </si>
  <si>
    <t>https://shop-sg.tiktok.com/view/product/1729722134304819005</t>
  </si>
  <si>
    <t>https://shop-sg.tiktok.com/view/product/1730376805554947898</t>
  </si>
  <si>
    <t>https://shop-sg.tiktok.com/view/product/1730861105294574715</t>
  </si>
  <si>
    <t>https://shop-sg.tiktok.com/view/product/1729627945660089616</t>
  </si>
  <si>
    <t>864***376***329******</t>
  </si>
  <si>
    <t>https://shop-sg.tiktok.com/view/product/1730341690127648355</t>
  </si>
  <si>
    <t>864***003***643******</t>
  </si>
  <si>
    <t>https://shop-sg.tiktok.com/view/product/1730603388983411963</t>
  </si>
  <si>
    <t>864***218***964******</t>
  </si>
  <si>
    <t>https://shop-sg.tiktok.com/view/product/1729525471341086457</t>
  </si>
  <si>
    <t>864***754***584******</t>
  </si>
  <si>
    <t>https://shop-sg.tiktok.com/view/product/1729621097603630127</t>
  </si>
  <si>
    <t>https://shop-sg.tiktok.com/view/product/1730525291663688996</t>
  </si>
  <si>
    <t>https://shop-sg.tiktok.com/view/product/1729765519597733337</t>
  </si>
  <si>
    <t>864***617***502******</t>
  </si>
  <si>
    <t>https://shop-sg.tiktok.com/view/product/1730327165539616035</t>
  </si>
  <si>
    <t>https://shop-sg.tiktok.com/view/product/1730845364428833959</t>
  </si>
  <si>
    <t>https://shop-sg.tiktok.com/view/product/1729765941058569937</t>
  </si>
  <si>
    <t>https://shop-sg.tiktok.com/view/product/1729521223093421221</t>
  </si>
  <si>
    <t>https://shop-sg.tiktok.com/view/product/1729494844525086354</t>
  </si>
  <si>
    <t>864***202***679******</t>
  </si>
  <si>
    <t>https://shop-sg.tiktok.com/view/product/1729532531836945618</t>
  </si>
  <si>
    <t>864***428***316******</t>
  </si>
  <si>
    <t>https://shop-sg.tiktok.com/view/product/1730843733724268363</t>
  </si>
  <si>
    <t>864***009***228******</t>
  </si>
  <si>
    <t>https://shop-sg.tiktok.com/view/product/1730341611280761891</t>
  </si>
  <si>
    <t>864***203***393******</t>
  </si>
  <si>
    <t>https://shop-sg.tiktok.com/view/product/1729779641623414067</t>
  </si>
  <si>
    <t>864***498***905******</t>
  </si>
  <si>
    <t>https://shop-sg.tiktok.com/view/product/1730158870642395076</t>
  </si>
  <si>
    <t>864***658***919******</t>
  </si>
  <si>
    <t>https://shop-sg.tiktok.com/view/product/1729496883171329993</t>
  </si>
  <si>
    <t>864***741***842******</t>
  </si>
  <si>
    <t>https://shop-sg.tiktok.com/view/product/1730955878074844622</t>
  </si>
  <si>
    <t>864***336***951******</t>
  </si>
  <si>
    <t>https://shop-sg.tiktok.com/view/product/1729526442316105065</t>
  </si>
  <si>
    <t>https://shop-sg.tiktok.com/view/product/1729644692639090014</t>
  </si>
  <si>
    <t>864***002***499******</t>
  </si>
  <si>
    <t>https://shop-sg.tiktok.com/view/product/1730898799266400004</t>
  </si>
  <si>
    <t>https://shop-sg.tiktok.com/view/product/1730243644432811577</t>
  </si>
  <si>
    <t>864***546***388******</t>
  </si>
  <si>
    <t>https://shop-sg.tiktok.com/view/product/1730465037970802280</t>
  </si>
  <si>
    <t>864***830***010******</t>
  </si>
  <si>
    <t>https://shop-sg.tiktok.com/view/product/1730915322878986113</t>
  </si>
  <si>
    <t>864***529***098******</t>
  </si>
  <si>
    <t>https://shop-sg.tiktok.com/view/product/1730342330579649980</t>
  </si>
  <si>
    <t>864***069***320******</t>
  </si>
  <si>
    <t>https://shop-sg.tiktok.com/view/product/1730959823105000762</t>
  </si>
  <si>
    <t>864***652***407******</t>
  </si>
  <si>
    <t>https://shop-sg.tiktok.com/view/product/1729592880420717903</t>
  </si>
  <si>
    <t>https://shop-sg.tiktok.com/view/product/1730891386790184112</t>
  </si>
  <si>
    <t>https://shop-sg.tiktok.com/view/product/1730353800300955190</t>
  </si>
  <si>
    <t>864***489***730******</t>
  </si>
  <si>
    <t>https://shop-sg.tiktok.com/view/product/1729706712865736316</t>
  </si>
  <si>
    <t>864***067***653******</t>
  </si>
  <si>
    <t>https://shop-sg.tiktok.com/view/product/1730284602320652189</t>
  </si>
  <si>
    <t>https://shop-sg.tiktok.com/view/product/1730818398516118547</t>
  </si>
  <si>
    <t>https://shop-sg.tiktok.com/view/product/1729736570943145758</t>
  </si>
  <si>
    <t>https://shop-sg.tiktok.com/view/product/1729554925089490596</t>
  </si>
  <si>
    <t>https://shop-sg.tiktok.com/view/product/1729486611291211226</t>
  </si>
  <si>
    <t>864***806***392******</t>
  </si>
  <si>
    <t>https://shop-sg.tiktok.com/view/product/1729778538155116263</t>
  </si>
  <si>
    <t>864***003***482******</t>
  </si>
  <si>
    <t>https://shop-sg.tiktok.com/view/product/1730430728178796532</t>
  </si>
  <si>
    <t>864***496***977******</t>
  </si>
  <si>
    <t>https://shop-sg.tiktok.com/view/product/1729535473256269283</t>
  </si>
  <si>
    <t>864***752***951******</t>
  </si>
  <si>
    <t>https://shop-sg.tiktok.com/view/product/1729489671410845673</t>
  </si>
  <si>
    <t>864***945***339******</t>
  </si>
  <si>
    <t>https://shop-sg.tiktok.com/view/product/1730329578938795336</t>
  </si>
  <si>
    <t>864***659***410******</t>
  </si>
  <si>
    <t>https://shop-sg.tiktok.com/view/product/1729726746792134649</t>
  </si>
  <si>
    <t>https://shop-sg.tiktok.com/view/product/1730878469805213410</t>
  </si>
  <si>
    <t>https://shop-sg.tiktok.com/view/product/1730580937765914476</t>
  </si>
  <si>
    <t>864***658***672******</t>
  </si>
  <si>
    <t>https://shop-sg.tiktok.com/view/product/1730871435089315782</t>
  </si>
  <si>
    <t>https://shop-sg.tiktok.com/view/product/1730417112427038382</t>
  </si>
  <si>
    <t>749***701***395******</t>
  </si>
  <si>
    <t>https://shop-sg.tiktok.com/view/product/1729736049637295220</t>
  </si>
  <si>
    <t>864***465***053******</t>
  </si>
  <si>
    <t>https://shop-sg.tiktok.com/view/product/1729585412421879260</t>
  </si>
  <si>
    <t>https://shop-sg.tiktok.com/view/product/1730333547191830088</t>
  </si>
  <si>
    <t>864***332***569******</t>
  </si>
  <si>
    <t>https://shop-sg.tiktok.com/view/product/1729669866235855907</t>
  </si>
  <si>
    <t>https://shop-sg.tiktok.com/view/product/1729506533748672448</t>
  </si>
  <si>
    <t>https://shop-sg.tiktok.com/view/product/1730857463129802449</t>
  </si>
  <si>
    <t>864***113***023******</t>
  </si>
  <si>
    <t>https://shop-sg.tiktok.com/view/product/1729474778260866577</t>
  </si>
  <si>
    <t>749***636***393******</t>
  </si>
  <si>
    <t>https://shop-sg.tiktok.com/view/product/1730277642325821143</t>
  </si>
  <si>
    <t>https://shop-sg.tiktok.com/view/product/1730254881526023804</t>
  </si>
  <si>
    <t>864***557***416******</t>
  </si>
  <si>
    <t>https://shop-sg.tiktok.com/view/product/1729498325190739578</t>
  </si>
  <si>
    <t>864***272***284******</t>
  </si>
  <si>
    <t>https://shop-sg.tiktok.com/view/product/1730762900501661477</t>
  </si>
  <si>
    <t>864***199***359******</t>
  </si>
  <si>
    <t>https://shop-sg.tiktok.com/view/product/1730756432289629558</t>
  </si>
  <si>
    <t>749***074***178******</t>
  </si>
  <si>
    <t>https://shop-sg.tiktok.com/view/product/1729448613822956967</t>
  </si>
  <si>
    <t>https://shop-sg.tiktok.com/view/product/1730887241640477832</t>
  </si>
  <si>
    <t>864***251***382******</t>
  </si>
  <si>
    <t>https://shop-sg.tiktok.com/view/product/1729859632111584417</t>
  </si>
  <si>
    <t>864***062***449******</t>
  </si>
  <si>
    <t>https://shop-sg.tiktok.com/view/product/1729476668329854755</t>
  </si>
  <si>
    <t>https://shop-sg.tiktok.com/view/product/1729484157928900509</t>
  </si>
  <si>
    <t>864***122***520******</t>
  </si>
  <si>
    <t>https://shop-sg.tiktok.com/view/product/1729709937896556313</t>
  </si>
  <si>
    <t>https://shop-sg.tiktok.com/view/product/1729566382612448777</t>
  </si>
  <si>
    <t>864***116***557******</t>
  </si>
  <si>
    <t>https://shop-sg.tiktok.com/view/product/1730899973914526928</t>
  </si>
  <si>
    <t>https://shop-sg.tiktok.com/view/product/1730306823340525274</t>
  </si>
  <si>
    <t>864***089***996******</t>
  </si>
  <si>
    <t>https://shop-sg.tiktok.com/view/product/1729605247912675136</t>
  </si>
  <si>
    <t>https://shop-sg.tiktok.com/view/product/1730326845735143139</t>
  </si>
  <si>
    <t>864***581***063******</t>
  </si>
  <si>
    <t>https://shop-sg.tiktok.com/view/product/1729669019898251076</t>
  </si>
  <si>
    <t>https://shop-sg.tiktok.com/view/product/1729728325413799303</t>
  </si>
  <si>
    <t>https://shop-sg.tiktok.com/view/product/1729746438682478295</t>
  </si>
  <si>
    <t>https://shop-sg.tiktok.com/view/product/1730350483300386349</t>
  </si>
  <si>
    <t>749***471***332******</t>
  </si>
  <si>
    <t>https://shop-sg.tiktok.com/view/product/1729620421438113373</t>
  </si>
  <si>
    <t>https://shop-sg.tiktok.com/view/product/1730456464353166998</t>
  </si>
  <si>
    <t>864***252***293******</t>
  </si>
  <si>
    <t>https://shop-sg.tiktok.com/view/product/1729666175560287959</t>
  </si>
  <si>
    <t>https://shop-sg.tiktok.com/view/product/1730235854787348411</t>
  </si>
  <si>
    <t>864***003***595******</t>
  </si>
  <si>
    <t>https://shop-sg.tiktok.com/view/product/1729746455533291425</t>
  </si>
  <si>
    <t>https://shop-sg.tiktok.com/view/product/1729762286584759954</t>
  </si>
  <si>
    <t>864***115***427******</t>
  </si>
  <si>
    <t>https://shop-sg.tiktok.com/view/product/1730756632158373694</t>
  </si>
  <si>
    <t>864***436***212******</t>
  </si>
  <si>
    <t>https://shop-sg.tiktok.com/view/product/1729632421520312048</t>
  </si>
  <si>
    <t>749***392***499******</t>
  </si>
  <si>
    <t>https://shop-sg.tiktok.com/view/product/1729459092356827135</t>
  </si>
  <si>
    <t>864***044***586******</t>
  </si>
  <si>
    <t>https://shop-sg.tiktok.com/view/product/1730682652363293754</t>
  </si>
  <si>
    <t>749***310***995******</t>
  </si>
  <si>
    <t>https://shop-sg.tiktok.com/view/product/1729731778369717279</t>
  </si>
  <si>
    <t>864***041***151******</t>
  </si>
  <si>
    <t>https://shop-sg.tiktok.com/view/product/1730731800482055766</t>
  </si>
  <si>
    <t>749***258***703******</t>
  </si>
  <si>
    <t>https://shop-sg.tiktok.com/view/product/1730751946174596256</t>
  </si>
  <si>
    <t>864***252***877******</t>
  </si>
  <si>
    <t>https://shop-th.tiktok.com/view/product/1729980054906899043</t>
  </si>
  <si>
    <t>THB</t>
  </si>
  <si>
    <t>749***727***997******</t>
  </si>
  <si>
    <t>https://shop-th.tiktok.com/view/product/1730420748337449670</t>
  </si>
  <si>
    <t>749***708***256******</t>
  </si>
  <si>
    <t>https://shop-th.tiktok.com/view/product/1730484523730045315</t>
  </si>
  <si>
    <t>749***913***399******</t>
  </si>
  <si>
    <t>https://shop-th.tiktok.com/view/product/1730922345296005751</t>
  </si>
  <si>
    <t>749***039***159******</t>
  </si>
  <si>
    <t>https://shop-th.tiktok.com/view/product/1730945321883568949</t>
  </si>
  <si>
    <t>749***057***813******</t>
  </si>
  <si>
    <t>https://shop-th.tiktok.com/view/product/1730812676027288472</t>
  </si>
  <si>
    <t>864***411***032******</t>
  </si>
  <si>
    <t>https://shop-th.tiktok.com/view/product/1731289191289490109</t>
  </si>
  <si>
    <t>749***988***022******</t>
  </si>
  <si>
    <t>https://shop-th.tiktok.com/view/product/1730470905239734466</t>
  </si>
  <si>
    <t>864***810***829******</t>
  </si>
  <si>
    <t>https://shop-th.tiktok.com/view/product/1731257306738493840</t>
  </si>
  <si>
    <t>864***962***325******</t>
  </si>
  <si>
    <t>https://shop-th.tiktok.com/view/product/1731594018348370053</t>
  </si>
  <si>
    <t>864***406***985******</t>
  </si>
  <si>
    <t>https://shop-th.tiktok.com/view/product/1730402549302200492</t>
  </si>
  <si>
    <t>749***037***003******</t>
  </si>
  <si>
    <t>https://shop-th.tiktok.com/view/product/1731534519181609896</t>
  </si>
  <si>
    <t>749***579***422******</t>
  </si>
  <si>
    <t>https://shop-th.tiktok.com/view/product/1730711878612716286</t>
  </si>
  <si>
    <t>749***717***199******</t>
  </si>
  <si>
    <t>https://shop-th.tiktok.com/view/product/1730518451611208270</t>
  </si>
  <si>
    <t>749***063***839******</t>
  </si>
  <si>
    <t>https://shop-th.tiktok.com/view/product/1730327864963402577</t>
  </si>
  <si>
    <t>864***439***635******</t>
  </si>
  <si>
    <t>https://shop-th.tiktok.com/view/product/1730255224521132989</t>
  </si>
  <si>
    <t>864***093***310******</t>
  </si>
  <si>
    <t>https://shop-th.tiktok.com/view/product/1730486612771769303</t>
  </si>
  <si>
    <t>749***699***693******</t>
  </si>
  <si>
    <t>https://shop-th.tiktok.com/view/product/1731685509846370564</t>
  </si>
  <si>
    <t>749***763***945******</t>
  </si>
  <si>
    <t>https://shop-th.tiktok.com/view/product/1731502015857068715</t>
  </si>
  <si>
    <t>864***751***903******</t>
  </si>
  <si>
    <t>https://shop-th.tiktok.com/view/product/1730400012806818157</t>
  </si>
  <si>
    <t>864***221***998******</t>
  </si>
  <si>
    <t>https://shop-th.tiktok.com/view/product/1730237791770413117</t>
  </si>
  <si>
    <t>749***356***648******</t>
  </si>
  <si>
    <t>https://shop-th.tiktok.com/view/product/1730157637846534492</t>
  </si>
  <si>
    <t>864***427***990******</t>
  </si>
  <si>
    <t>https://shop-th.tiktok.com/view/product/1730471579860044408</t>
  </si>
  <si>
    <t>749***120***397******</t>
  </si>
  <si>
    <t>https://shop-th.tiktok.com/view/product/1730313098111780935</t>
  </si>
  <si>
    <t>864***534***080******</t>
  </si>
  <si>
    <t>https://shop-th.tiktok.com/view/product/1730314131375688244</t>
  </si>
  <si>
    <t>749***661***490******</t>
  </si>
  <si>
    <t>https://shop-th.tiktok.com/view/product/1730248349195208828</t>
  </si>
  <si>
    <t>749***713***828******</t>
  </si>
  <si>
    <t>https://shop-th.tiktok.com/view/product/1730596784207596113</t>
  </si>
  <si>
    <t>749***700***129******</t>
  </si>
  <si>
    <t>https://shop-th.tiktok.com/view/product/1730320194123500023</t>
  </si>
  <si>
    <t>749***564***530******</t>
  </si>
  <si>
    <t>https://shop-th.tiktok.com/view/product/1731323176622590767</t>
  </si>
  <si>
    <t>749***742***702******</t>
  </si>
  <si>
    <t>https://shop-th.tiktok.com/view/product/1730139681955416708</t>
  </si>
  <si>
    <t>864***116***425******</t>
  </si>
  <si>
    <t>https://shop-th.tiktok.com/view/product/1730122708710950993</t>
  </si>
  <si>
    <t>864***417***241******</t>
  </si>
  <si>
    <t>https://shop-th.tiktok.com/view/product/1730513069562562809</t>
  </si>
  <si>
    <t>864***312***219******</t>
  </si>
  <si>
    <t>https://shop-th.tiktok.com/view/product/1730242604875549300</t>
  </si>
  <si>
    <t>749***800***881******</t>
  </si>
  <si>
    <t>https://shop-th.tiktok.com/view/product/1730352687290944328</t>
  </si>
  <si>
    <t>864***660***349******</t>
  </si>
  <si>
    <t>https://shop-th.tiktok.com/view/product/1730270309399169915</t>
  </si>
  <si>
    <t>749***981***920******</t>
  </si>
  <si>
    <t>https://shop-th.tiktok.com/view/product/1730412127785749106</t>
  </si>
  <si>
    <t>864***973***036******</t>
  </si>
  <si>
    <t>https://shop-th.tiktok.com/view/product/1730608158890232607</t>
  </si>
  <si>
    <t>864***256***422******</t>
  </si>
  <si>
    <t>https://shop-th.tiktok.com/view/product/1729808640632327051</t>
  </si>
  <si>
    <t>749***469***999******</t>
  </si>
  <si>
    <t>https://shop-th.tiktok.com/view/product/1729935723194780654</t>
  </si>
  <si>
    <t>749***679***704******</t>
  </si>
  <si>
    <t>https://shop-th.tiktok.com/view/product/1731728479402035978</t>
  </si>
  <si>
    <t>864***004***629******</t>
  </si>
  <si>
    <t>https://shop-th.tiktok.com/view/product/1731385489928849897</t>
  </si>
  <si>
    <t>864***200***275******</t>
  </si>
  <si>
    <t>https://shop-th.tiktok.com/view/product/1731659194818136322</t>
  </si>
  <si>
    <t>864***382***720******</t>
  </si>
  <si>
    <t>https://shop-th.tiktok.com/view/product/1730638909179661039</t>
  </si>
  <si>
    <t>749***465***162******</t>
  </si>
  <si>
    <t>https://shop-th.tiktok.com/view/product/1730094325475608964</t>
  </si>
  <si>
    <t>749***876***487******</t>
  </si>
  <si>
    <t>https://shop-th.tiktok.com/view/product/1729888124471183757</t>
  </si>
  <si>
    <t>749***563***699******</t>
  </si>
  <si>
    <t>https://shop-th.tiktok.com/view/product/1730210857466956225</t>
  </si>
  <si>
    <t>749***625***583******</t>
  </si>
  <si>
    <t>https://shop-th.tiktok.com/view/product/1731283205053581384</t>
  </si>
  <si>
    <t>864***672***628******</t>
  </si>
  <si>
    <t>https://shop-th.tiktok.com/view/product/1730742185334114724</t>
  </si>
  <si>
    <t>749***322***785******</t>
  </si>
  <si>
    <t>https://shop-th.tiktok.com/view/product/1729820757100038910</t>
  </si>
  <si>
    <t>https://shop-th.tiktok.com/view/product/1730262135501327265</t>
  </si>
  <si>
    <t>864***990***075******</t>
  </si>
  <si>
    <t>https://shop-th.tiktok.com/view/product/1730165440117770419</t>
  </si>
  <si>
    <t>749***096***235******</t>
  </si>
  <si>
    <t>https://shop-th.tiktok.com/view/product/1729867089429104831</t>
  </si>
  <si>
    <t>864***753***765******</t>
  </si>
  <si>
    <t>https://shop-th.tiktok.com/view/product/1731761019947354120</t>
  </si>
  <si>
    <t>749***439***085******</t>
  </si>
  <si>
    <t>https://shop-th.tiktok.com/view/product/1730380862660708733</t>
  </si>
  <si>
    <t>749***302***636******</t>
  </si>
  <si>
    <t>https://shop-th.tiktok.com/view/product/1730319133522036752</t>
  </si>
  <si>
    <t>749***500***517******</t>
  </si>
  <si>
    <t>https://shop-th.tiktok.com/view/product/1729897338322258097</t>
  </si>
  <si>
    <t>864***420***295******</t>
  </si>
  <si>
    <t>https://shop-th.tiktok.com/view/product/1730101296588229411</t>
  </si>
  <si>
    <t>864***394***463******</t>
  </si>
  <si>
    <t>https://shop-th.tiktok.com/view/product/1731334427300432382</t>
  </si>
  <si>
    <t>749***064***125******</t>
  </si>
  <si>
    <t>https://shop-th.tiktok.com/view/product/1730943786323184270</t>
  </si>
  <si>
    <t>864***432***775******</t>
  </si>
  <si>
    <t>https://shop-th.tiktok.com/view/product/1730605625166302199</t>
  </si>
  <si>
    <t>749***822***133******</t>
  </si>
  <si>
    <t>https://shop-th.tiktok.com/view/product/1730321113148328008</t>
  </si>
  <si>
    <t>749***255***791******</t>
  </si>
  <si>
    <t>https://shop-th.tiktok.com/view/product/1730820422383864221</t>
  </si>
  <si>
    <t>749***465***317******</t>
  </si>
  <si>
    <t>https://shop-th.tiktok.com/view/product/1730917599035230768</t>
  </si>
  <si>
    <t>749***977***738******</t>
  </si>
  <si>
    <t>https://shop-th.tiktok.com/view/product/1730382315158341881</t>
  </si>
  <si>
    <t>864***469***664******</t>
  </si>
  <si>
    <t>https://shop-th.tiktok.com/view/product/1730788762088147146</t>
  </si>
  <si>
    <t>864***335***961******</t>
  </si>
  <si>
    <t>https://shop-th.tiktok.com/view/product/1730775768434968950</t>
  </si>
  <si>
    <t>749***137***178******</t>
  </si>
  <si>
    <t>https://shop-th.tiktok.com/view/product/1729831890858445248</t>
  </si>
  <si>
    <t>864***381***530******</t>
  </si>
  <si>
    <t>https://shop-th.tiktok.com/view/product/1730265153126894529</t>
  </si>
  <si>
    <t>749***618***408******</t>
  </si>
  <si>
    <t>https://shop-th.tiktok.com/view/product/1729818331135183286</t>
  </si>
  <si>
    <t>749***119***490******</t>
  </si>
  <si>
    <t>https://shop-th.tiktok.com/view/product/1730804747274586717</t>
  </si>
  <si>
    <t>749***542***014******</t>
  </si>
  <si>
    <t>https://shop-th.tiktok.com/view/product/1730355251755453385</t>
  </si>
  <si>
    <t>749***845***108******</t>
  </si>
  <si>
    <t>https://shop-th.tiktok.com/view/product/1730931420756347374</t>
  </si>
  <si>
    <t>864***061***685******</t>
  </si>
  <si>
    <t>https://shop-th.tiktok.com/view/product/1730719590799476744</t>
  </si>
  <si>
    <t>864***080***680******</t>
  </si>
  <si>
    <t>https://shop-th.tiktok.com/view/product/1731516426713336129</t>
  </si>
  <si>
    <t>749***364***156******</t>
  </si>
  <si>
    <t>https://shop-th.tiktok.com/view/product/1731360645061707892</t>
  </si>
  <si>
    <t>864***393***221******</t>
  </si>
  <si>
    <t>https://shop-th.tiktok.com/view/product/1730171879962282010</t>
  </si>
  <si>
    <t>864***200***509******</t>
  </si>
  <si>
    <t>https://shop-th.tiktok.com/view/product/1731628636255521355</t>
  </si>
  <si>
    <t>864***197***707******</t>
  </si>
  <si>
    <t>https://shop-th.tiktok.com/view/product/1731484233590475626</t>
  </si>
  <si>
    <t>864***009***608******</t>
  </si>
  <si>
    <t>https://shop-th.tiktok.com/view/product/1731439627046062394</t>
  </si>
  <si>
    <t>749***387***756******</t>
  </si>
  <si>
    <t>https://shop-th.tiktok.com/view/product/1730646252339235589</t>
  </si>
  <si>
    <t>864***466***233******</t>
  </si>
  <si>
    <t>https://shop-th.tiktok.com/view/product/1729908626532960713</t>
  </si>
  <si>
    <t>864***715***930******</t>
  </si>
  <si>
    <t>https://shop-th.tiktok.com/view/product/1731594730472835776</t>
  </si>
  <si>
    <t>749***906***262******</t>
  </si>
  <si>
    <t>https://shop-th.tiktok.com/view/product/1730782133236042576</t>
  </si>
  <si>
    <t>864***210***735******</t>
  </si>
  <si>
    <t>https://shop-th.tiktok.com/view/product/1731295138360560615</t>
  </si>
  <si>
    <t>749***584***433******</t>
  </si>
  <si>
    <t>https://shop-th.tiktok.com/view/product/1730938583852026705</t>
  </si>
  <si>
    <t>864***337***460******</t>
  </si>
  <si>
    <t>https://shop-th.tiktok.com/view/product/1730386899996347340</t>
  </si>
  <si>
    <t>749***898***770******</t>
  </si>
  <si>
    <t>https://shop-th.tiktok.com/view/product/1730873238997338338</t>
  </si>
  <si>
    <t>749***574***631******</t>
  </si>
  <si>
    <t>https://shop-th.tiktok.com/view/product/1730475071150656344</t>
  </si>
  <si>
    <t>864***431***449******</t>
  </si>
  <si>
    <t>https://shop-th.tiktok.com/view/product/1730931412456409582</t>
  </si>
  <si>
    <t>https://shop-th.tiktok.com/view/product/1731424842573384377</t>
  </si>
  <si>
    <t>749***375***890******</t>
  </si>
  <si>
    <t>https://shop-th.tiktok.com/view/product/1730092804324886905</t>
  </si>
  <si>
    <t>864***145***527******</t>
  </si>
  <si>
    <t>https://shop-th.tiktok.com/view/product/1730217802566240353</t>
  </si>
  <si>
    <t>749***334***914******</t>
  </si>
  <si>
    <t>https://shop-th.tiktok.com/view/product/1731370318378993913</t>
  </si>
  <si>
    <t>864***041***611******</t>
  </si>
  <si>
    <t>https://shop-th.tiktok.com/view/product/1730732205407505139</t>
  </si>
  <si>
    <t>749***589***008******</t>
  </si>
  <si>
    <t>https://shop-th.tiktok.com/view/product/1730280583908264584</t>
  </si>
  <si>
    <t>749***708***925******</t>
  </si>
  <si>
    <t>https://shop-th.tiktok.com/view/product/1730328310307654402</t>
  </si>
  <si>
    <t>749***040***836******</t>
  </si>
  <si>
    <t>https://shop-th.tiktok.com/view/product/1731526259149998788</t>
  </si>
  <si>
    <t>864***489***042******</t>
  </si>
  <si>
    <t>https://shop-th.tiktok.com/view/product/1731479860107053791</t>
  </si>
  <si>
    <t>749***889***763******</t>
  </si>
  <si>
    <t>https://shop-th.tiktok.com/view/product/1730492396717181080</t>
  </si>
  <si>
    <t>864***671***737******</t>
  </si>
  <si>
    <t>https://shop-th.tiktok.com/view/product/1730236627683281619</t>
  </si>
  <si>
    <t>749***445***288******</t>
  </si>
  <si>
    <t>https://shop-th.tiktok.com/view/product/1730090710915386317</t>
  </si>
  <si>
    <t>749***002***711******</t>
  </si>
  <si>
    <t>https://shop-th.tiktok.com/view/product/1730715841256917707</t>
  </si>
  <si>
    <t>749***014***048******</t>
  </si>
  <si>
    <t>https://shop-th.tiktok.com/view/product/1731408842040642409</t>
  </si>
  <si>
    <t>864***254***139******</t>
  </si>
  <si>
    <t>https://shop-th.tiktok.com/view/product/1730534721517160457</t>
  </si>
  <si>
    <t>749***794***089******</t>
  </si>
  <si>
    <t>https://shop-th.tiktok.com/view/product/1731734112407029795</t>
  </si>
  <si>
    <t>864***205***428******</t>
  </si>
  <si>
    <t>https://shop-th.tiktok.com/view/product/1730401295683980098</t>
  </si>
  <si>
    <t>749***593***381******</t>
  </si>
  <si>
    <t>https://shop-th.tiktok.com/view/product/1730148338469341404</t>
  </si>
  <si>
    <t>749***509***488******</t>
  </si>
  <si>
    <t>https://shop-th.tiktok.com/view/product/1730390346564733446</t>
  </si>
  <si>
    <t>864***465***412******</t>
  </si>
  <si>
    <t>https://shop-th.tiktok.com/view/product/1730635953202760192</t>
  </si>
  <si>
    <t>749***409***524******</t>
  </si>
  <si>
    <t>https://shop-th.tiktok.com/view/product/1730842156526897667</t>
  </si>
  <si>
    <t>864***217***829******</t>
  </si>
  <si>
    <t>https://shop-th.tiktok.com/view/product/1730582063124482483</t>
  </si>
  <si>
    <t>749***475***356******</t>
  </si>
  <si>
    <t>https://shop-th.tiktok.com/view/product/1730222382490814996</t>
  </si>
  <si>
    <t>749***264***986******</t>
  </si>
  <si>
    <t>https://shop-th.tiktok.com/view/product/1730878671817247526</t>
  </si>
  <si>
    <t>749***530***308******</t>
  </si>
  <si>
    <t>https://shop-th.tiktok.com/view/product/1730071501714328439</t>
  </si>
  <si>
    <t>864***740***355******</t>
  </si>
  <si>
    <t>https://shop-th.tiktok.com/view/product/1730083694800374508</t>
  </si>
  <si>
    <t>864***049***134******</t>
  </si>
  <si>
    <t>https://shop-th.tiktok.com/view/product/1730737616911239535</t>
  </si>
  <si>
    <t>749***094***271******</t>
  </si>
  <si>
    <t>https://shop-th.tiktok.com/view/product/1731488464274688816</t>
  </si>
  <si>
    <t>864***197***466******</t>
  </si>
  <si>
    <t>https://shop-th.tiktok.com/view/product/1730147578134825751</t>
  </si>
  <si>
    <t>864***050***769******</t>
  </si>
  <si>
    <t>https://shop-th.tiktok.com/view/product/1731403858048158503</t>
  </si>
  <si>
    <t>749***544***105******</t>
  </si>
  <si>
    <t>https://shop-th.tiktok.com/view/product/1730035014718949812</t>
  </si>
  <si>
    <t>749***907***629******</t>
  </si>
  <si>
    <t>https://shop-th.tiktok.com/view/product/1730899781354228009</t>
  </si>
  <si>
    <t>749***528***313******</t>
  </si>
  <si>
    <t>https://shop-th.tiktok.com/view/product/1730280705672710601</t>
  </si>
  <si>
    <t>749***566***208******</t>
  </si>
  <si>
    <t>https://shop-th.tiktok.com/view/product/1730909055980702083</t>
  </si>
  <si>
    <t>749***052***300******</t>
  </si>
  <si>
    <t>https://shop-th.tiktok.com/view/product/1730402287739898214</t>
  </si>
  <si>
    <t>864***464***114******</t>
  </si>
  <si>
    <t>https://shop-th.tiktok.com/view/product/1729944324443835035</t>
  </si>
  <si>
    <t>749***801***202******</t>
  </si>
  <si>
    <t>https://shop-th.tiktok.com/view/product/1730740231517866938</t>
  </si>
  <si>
    <t>749***942***572******</t>
  </si>
  <si>
    <t>https://shop-th.tiktok.com/view/product/1730362158912932515</t>
  </si>
  <si>
    <t>749***249***345******</t>
  </si>
  <si>
    <t>https://shop-th.tiktok.com/view/product/1730778350368950704</t>
  </si>
  <si>
    <t>749***373***195******</t>
  </si>
  <si>
    <t>https://shop-th.tiktok.com/view/product/1731575335493404691</t>
  </si>
  <si>
    <t>749***049***557******</t>
  </si>
  <si>
    <t>https://shop-th.tiktok.com/view/product/1730913443932113317</t>
  </si>
  <si>
    <t>864***912***197******</t>
  </si>
  <si>
    <t>https://shop-th.tiktok.com/view/product/1731528271163787692</t>
  </si>
  <si>
    <t>864***284***713******</t>
  </si>
  <si>
    <t>https://shop-th.tiktok.com/view/product/1730189677779781642</t>
  </si>
  <si>
    <t>749***936***939******</t>
  </si>
  <si>
    <t>https://shop-th.tiktok.com/view/product/1730870973959932316</t>
  </si>
  <si>
    <t>749***278***435******</t>
  </si>
  <si>
    <t>https://shop-th.tiktok.com/view/product/1730514272792054291</t>
  </si>
  <si>
    <t>749***039***019******</t>
  </si>
  <si>
    <t>https://shop-th.tiktok.com/view/product/1730426815330618166</t>
  </si>
  <si>
    <t>749***018***769******</t>
  </si>
  <si>
    <t>https://shop-th.tiktok.com/view/product/1731372028923120506</t>
  </si>
  <si>
    <t>864***632***180******</t>
  </si>
  <si>
    <t>https://shop-th.tiktok.com/view/product/1730616576786466978</t>
  </si>
  <si>
    <t>749***543***357******</t>
  </si>
  <si>
    <t>https://shop-th.tiktok.com/view/product/1730676064789826511</t>
  </si>
  <si>
    <t>864***080***854******</t>
  </si>
  <si>
    <t>https://shop-th.tiktok.com/view/product/1730962540428364758</t>
  </si>
  <si>
    <t>749***351***839******</t>
  </si>
  <si>
    <t>https://shop-th.tiktok.com/view/product/1730138541410257330</t>
  </si>
  <si>
    <t>864***663***366******</t>
  </si>
  <si>
    <t>https://shop-th.tiktok.com/view/product/1730102011034372266</t>
  </si>
  <si>
    <t>864***115***694******</t>
  </si>
  <si>
    <t>https://shop-th.tiktok.com/view/product/1731424068002548636</t>
  </si>
  <si>
    <t>749***392***591******</t>
  </si>
  <si>
    <t>https://shop-th.tiktok.com/view/product/1730696536077601666</t>
  </si>
  <si>
    <t>749***870***393******</t>
  </si>
  <si>
    <t>https://shop-th.tiktok.com/view/product/1731724792379771506</t>
  </si>
  <si>
    <t>749***536***087******</t>
  </si>
  <si>
    <t>https://shop-th.tiktok.com/view/product/1730745513715730895</t>
  </si>
  <si>
    <t>749***617***616******</t>
  </si>
  <si>
    <t>https://shop-th.tiktok.com/view/product/1730119211327129729</t>
  </si>
  <si>
    <t>864***186***620******</t>
  </si>
  <si>
    <t>https://shop-th.tiktok.com/view/product/1730271581459810713</t>
  </si>
  <si>
    <t>864***047***845******</t>
  </si>
  <si>
    <t>https://shop-th.tiktok.com/view/product/1730333523218893685</t>
  </si>
  <si>
    <t>749***179***963******</t>
  </si>
  <si>
    <t>https://shop-th.tiktok.com/view/product/1729806525867002857</t>
  </si>
  <si>
    <t>749***463***006******</t>
  </si>
  <si>
    <t>https://shop-th.tiktok.com/view/product/1731446771981519390</t>
  </si>
  <si>
    <t>864***199***051******</t>
  </si>
  <si>
    <t>https://shop-th.tiktok.com/view/product/1730952622152714775</t>
  </si>
  <si>
    <t>864***261***981******</t>
  </si>
  <si>
    <t>https://shop-th.tiktok.com/view/product/1729938349981862025</t>
  </si>
  <si>
    <t>https://shop-th.tiktok.com/view/product/1729940565834762817</t>
  </si>
  <si>
    <t>864***870***791******</t>
  </si>
  <si>
    <t>https://shop-th.tiktok.com/view/product/1731515759235336463</t>
  </si>
  <si>
    <t>864***141***677******</t>
  </si>
  <si>
    <t>https://shop-th.tiktok.com/view/product/1730187987547359309</t>
  </si>
  <si>
    <t>864***200***924******</t>
  </si>
  <si>
    <t>https://shop-th.tiktok.com/view/product/1730204142268549980</t>
  </si>
  <si>
    <t>749***084***384******</t>
  </si>
  <si>
    <t>https://shop-th.tiktok.com/view/product/1730177819448740593</t>
  </si>
  <si>
    <t>864***848***167******</t>
  </si>
  <si>
    <t>https://shop-th.tiktok.com/view/product/1730847705200101503</t>
  </si>
  <si>
    <t>749***488***316******</t>
  </si>
  <si>
    <t>https://shop-th.tiktok.com/view/product/1730791008839436713</t>
  </si>
  <si>
    <t>749***667***779******</t>
  </si>
  <si>
    <t>https://shop-th.tiktok.com/view/product/1731449007462844850</t>
  </si>
  <si>
    <t>864***300***295******</t>
  </si>
  <si>
    <t>https://shop-th.tiktok.com/view/product/1730848042436824055</t>
  </si>
  <si>
    <t>749***531***145******</t>
  </si>
  <si>
    <t>https://shop-th.tiktok.com/view/product/1730063761010821653</t>
  </si>
  <si>
    <t>749***907***612******</t>
  </si>
  <si>
    <t>https://shop-th.tiktok.com/view/product/1731350614055290908</t>
  </si>
  <si>
    <t>864***258***324******</t>
  </si>
  <si>
    <t>https://shop-th.tiktok.com/view/product/1731728019688950733</t>
  </si>
  <si>
    <t>864***080***810******</t>
  </si>
  <si>
    <t>https://shop-th.tiktok.com/view/product/1730735865923274890</t>
  </si>
  <si>
    <t>864***247***250******</t>
  </si>
  <si>
    <t>https://shop-th.tiktok.com/view/product/1730413971654084966</t>
  </si>
  <si>
    <t>https://shop-th.tiktok.com/view/product/1729909513608596244</t>
  </si>
  <si>
    <t>749***890***939******</t>
  </si>
  <si>
    <t>https://shop-th.tiktok.com/view/product/1730658173831514470</t>
  </si>
  <si>
    <t>864***121***284******</t>
  </si>
  <si>
    <t>https://shop-th.tiktok.com/view/product/1730837876471793913</t>
  </si>
  <si>
    <t>749***309***313******</t>
  </si>
  <si>
    <t>https://shop-th.tiktok.com/view/product/1730449575453428540</t>
  </si>
  <si>
    <t>864***404***752******</t>
  </si>
  <si>
    <t>https://shop-th.tiktok.com/view/product/1730365127327058739</t>
  </si>
  <si>
    <t>749***010***522******</t>
  </si>
  <si>
    <t>https://shop-th.tiktok.com/view/product/1731603303710034359</t>
  </si>
  <si>
    <t>864***191***291******</t>
  </si>
  <si>
    <t>https://shop-th.tiktok.com/view/product/1730298916063381890</t>
  </si>
  <si>
    <t>749***040***026******</t>
  </si>
  <si>
    <t>https://shop-th.tiktok.com/view/product/1731401369193384291</t>
  </si>
  <si>
    <t>749***913***098******</t>
  </si>
  <si>
    <t>https://shop-th.tiktok.com/view/product/1730173175613328199</t>
  </si>
  <si>
    <t>749***752***010******</t>
  </si>
  <si>
    <t>https://shop-th.tiktok.com/view/product/1731488520419576682</t>
  </si>
  <si>
    <t>864***432***260******</t>
  </si>
  <si>
    <t>https://shop-th.tiktok.com/view/product/1731552623565834494</t>
  </si>
  <si>
    <t>864***334***698******</t>
  </si>
  <si>
    <t>https://shop-th.tiktok.com/view/product/1730192563950357218</t>
  </si>
  <si>
    <t>749***896***946******</t>
  </si>
  <si>
    <t>https://shop-th.tiktok.com/view/product/1730888334828341737</t>
  </si>
  <si>
    <t>749***915***437******</t>
  </si>
  <si>
    <t>https://shop-th.tiktok.com/view/product/1731519687868582542</t>
  </si>
  <si>
    <t>749***743***947******</t>
  </si>
  <si>
    <t>https://shop-th.tiktok.com/view/product/1730891584755042715</t>
  </si>
  <si>
    <t>864***463***300******</t>
  </si>
  <si>
    <t>https://shop-th.tiktok.com/view/product/1731437481706687179</t>
  </si>
  <si>
    <t>749***611***488******</t>
  </si>
  <si>
    <t>https://shop-th.tiktok.com/view/product/1730160087883221738</t>
  </si>
  <si>
    <t>864***327***249******</t>
  </si>
  <si>
    <t>https://shop-th.tiktok.com/view/product/1730299111340215114</t>
  </si>
  <si>
    <t>749***233***478******</t>
  </si>
  <si>
    <t>https://shop-th.tiktok.com/view/product/1730845513636743587</t>
  </si>
  <si>
    <t>864***908***823******</t>
  </si>
  <si>
    <t>https://shop-th.tiktok.com/view/product/1731656420671130305</t>
  </si>
  <si>
    <t>864***642***528******</t>
  </si>
  <si>
    <t>https://shop-th.tiktok.com/view/product/1729850418180163591</t>
  </si>
  <si>
    <t>749***653***770******</t>
  </si>
  <si>
    <t>https://shop-th.tiktok.com/view/product/1731383007148476630</t>
  </si>
  <si>
    <t>749***625***480******</t>
  </si>
  <si>
    <t>https://shop-th.tiktok.com/view/product/1731737804934580397</t>
  </si>
  <si>
    <t>749***889***108******</t>
  </si>
  <si>
    <t>https://shop-th.tiktok.com/view/product/1730288384653887985</t>
  </si>
  <si>
    <t>749***862***663******</t>
  </si>
  <si>
    <t>https://shop-th.tiktok.com/view/product/1730651994951420713</t>
  </si>
  <si>
    <t>864***658***360******</t>
  </si>
  <si>
    <t>https://shop-th.tiktok.com/view/product/1730022204702100145</t>
  </si>
  <si>
    <t>749***230***370******</t>
  </si>
  <si>
    <t>https://shop-th.tiktok.com/view/product/1730287024064924377</t>
  </si>
  <si>
    <t>749***591***489******</t>
  </si>
  <si>
    <t>https://shop-th.tiktok.com/view/product/1730255713653524692</t>
  </si>
  <si>
    <t>864***559***637******</t>
  </si>
  <si>
    <t>https://shop-th.tiktok.com/view/product/1731465011276318757</t>
  </si>
  <si>
    <t>749***290***283******</t>
  </si>
  <si>
    <t>https://shop-th.tiktok.com/view/product/1730497565055027579</t>
  </si>
  <si>
    <t>749***045***339******</t>
  </si>
  <si>
    <t>https://shop-th.tiktok.com/view/product/1731546298949208250</t>
  </si>
  <si>
    <t>749***829***995******</t>
  </si>
  <si>
    <t>https://shop-th.tiktok.com/view/product/1730378963213781640</t>
  </si>
  <si>
    <t>https://shop-th.tiktok.com/view/product/1731562936491870364</t>
  </si>
  <si>
    <t>749***629***588******</t>
  </si>
  <si>
    <t>https://shop-th.tiktok.com/view/product/1729976623446460472</t>
  </si>
  <si>
    <t>749***538***305******</t>
  </si>
  <si>
    <t>https://shop-th.tiktok.com/view/product/1730339816127499110</t>
  </si>
  <si>
    <t>749***573***572******</t>
  </si>
  <si>
    <t>https://shop-th.tiktok.com/view/product/1730798459636975648</t>
  </si>
  <si>
    <t>864***778***733******</t>
  </si>
  <si>
    <t>https://shop-th.tiktok.com/view/product/1730874669741083468</t>
  </si>
  <si>
    <t>749***130***777******</t>
  </si>
  <si>
    <t>https://shop-th.tiktok.com/view/product/1731445466794788934</t>
  </si>
  <si>
    <t>864***254***811******</t>
  </si>
  <si>
    <t>https://shop-th.tiktok.com/view/product/1730294159394048478</t>
  </si>
  <si>
    <t>749***767***182******</t>
  </si>
  <si>
    <t>https://shop-th.tiktok.com/view/product/1730808823740663858</t>
  </si>
  <si>
    <t>749***105***017******</t>
  </si>
  <si>
    <t>https://shop-th.tiktok.com/view/product/1729993507162655724</t>
  </si>
  <si>
    <t>749***862***616******</t>
  </si>
  <si>
    <t>https://shop-th.tiktok.com/view/product/1730148830934108553</t>
  </si>
  <si>
    <t>749***339***539******</t>
  </si>
  <si>
    <t>https://shop-th.tiktok.com/view/product/1730781357786171956</t>
  </si>
  <si>
    <t>749***146***310******</t>
  </si>
  <si>
    <t>https://shop-th.tiktok.com/view/product/1730678316630116366</t>
  </si>
  <si>
    <t>864***851***307******</t>
  </si>
  <si>
    <t>https://shop-th.tiktok.com/view/product/1731585528129882385</t>
  </si>
  <si>
    <t>749***998***378******</t>
  </si>
  <si>
    <t>https://shop-th.tiktok.com/view/product/1730945106777835746</t>
  </si>
  <si>
    <t>749***330***388******</t>
  </si>
  <si>
    <t>https://shop-th.tiktok.com/view/product/1731653924761406409</t>
  </si>
  <si>
    <t>749***647***993******</t>
  </si>
  <si>
    <t>https://shop-th.tiktok.com/view/product/1729961325581011737</t>
  </si>
  <si>
    <t>749***414***657******</t>
  </si>
  <si>
    <t>https://shop-th.tiktok.com/view/product/1731451466089794181</t>
  </si>
  <si>
    <t>749***890***496******</t>
  </si>
  <si>
    <t>https://shop-th.tiktok.com/view/product/1730436537790138675</t>
  </si>
  <si>
    <t>749***553***745******</t>
  </si>
  <si>
    <t>https://shop-th.tiktok.com/view/product/1731512914103732666</t>
  </si>
  <si>
    <t>864***270***554******</t>
  </si>
  <si>
    <t>https://shop-th.tiktok.com/view/product/1729829480663779404</t>
  </si>
  <si>
    <t>864***225***830******</t>
  </si>
  <si>
    <t>https://shop-th.tiktok.com/view/product/1730198027569891619</t>
  </si>
  <si>
    <t>749***519***702******</t>
  </si>
  <si>
    <t>https://shop-th.tiktok.com/view/product/1731455705843730603</t>
  </si>
  <si>
    <t>749***328***603******</t>
  </si>
  <si>
    <t>https://shop-th.tiktok.com/view/product/1731456343009888426</t>
  </si>
  <si>
    <t>749***507***341******</t>
  </si>
  <si>
    <t>https://shop-th.tiktok.com/view/product/1731402602234678007</t>
  </si>
  <si>
    <t>864***060***655******</t>
  </si>
  <si>
    <t>https://shop-th.tiktok.com/view/product/1730803103091165753</t>
  </si>
  <si>
    <t>864***267***223******</t>
  </si>
  <si>
    <t>https://shop-th.tiktok.com/view/product/1730249055521442801</t>
  </si>
  <si>
    <t>749***515***252******</t>
  </si>
  <si>
    <t>https://shop-th.tiktok.com/view/product/1731299377077128141</t>
  </si>
  <si>
    <t>749***507***671******</t>
  </si>
  <si>
    <t>https://shop-th.tiktok.com/view/product/1730034644602620347</t>
  </si>
  <si>
    <t>864***070***957******</t>
  </si>
  <si>
    <t>https://shop-th.tiktok.com/view/product/1731545879729506577</t>
  </si>
  <si>
    <t>864***353***390******</t>
  </si>
  <si>
    <t>https://shop-th.tiktok.com/view/product/1730270721640729373</t>
  </si>
  <si>
    <t>864***865***145******</t>
  </si>
  <si>
    <t>https://shop-th.tiktok.com/view/product/1729819208795392837</t>
  </si>
  <si>
    <t>749***393***051******</t>
  </si>
  <si>
    <t>https://shop-th.tiktok.com/view/product/1730578754292452312</t>
  </si>
  <si>
    <t>864***911***776******</t>
  </si>
  <si>
    <t>https://shop-th.tiktok.com/view/product/1730178748863383890</t>
  </si>
  <si>
    <t>864***135***695******</t>
  </si>
  <si>
    <t>https://shop-th.tiktok.com/view/product/1730405909451737121</t>
  </si>
  <si>
    <t>864***144***698******</t>
  </si>
  <si>
    <t>https://shop-th.tiktok.com/view/product/1729961259650091457</t>
  </si>
  <si>
    <t>749***113***869******</t>
  </si>
  <si>
    <t>https://shop-th.tiktok.com/view/product/1730377952957794937</t>
  </si>
  <si>
    <t>749***873***834******</t>
  </si>
  <si>
    <t>https://shop-th.tiktok.com/view/product/1730886825664350840</t>
  </si>
  <si>
    <t>749***461***257******</t>
  </si>
  <si>
    <t>https://shop-th.tiktok.com/view/product/1730950168735157180</t>
  </si>
  <si>
    <t>749***921***452******</t>
  </si>
  <si>
    <t>https://shop-th.tiktok.com/view/product/1731585308281506186</t>
  </si>
  <si>
    <t>749***015***257******</t>
  </si>
  <si>
    <t>https://shop-th.tiktok.com/view/product/1731659057230481769</t>
  </si>
  <si>
    <t>749***802***214******</t>
  </si>
  <si>
    <t>https://shop-th.tiktok.com/view/product/1730816194379418554</t>
  </si>
  <si>
    <t>749***287***444******</t>
  </si>
  <si>
    <t>https://shop-th.tiktok.com/view/product/1730035841758497364</t>
  </si>
  <si>
    <t>864***420***459******</t>
  </si>
  <si>
    <t>https://shop-th.tiktok.com/view/product/1731403128070900189</t>
  </si>
  <si>
    <t>749***799***987******</t>
  </si>
  <si>
    <t>https://shop-th.tiktok.com/view/product/1730618318485818256</t>
  </si>
  <si>
    <t>864***714***594******</t>
  </si>
  <si>
    <t>https://shop-th.tiktok.com/view/product/1730156929469025007</t>
  </si>
  <si>
    <t>864***116***008******</t>
  </si>
  <si>
    <t>https://shop-th.tiktok.com/view/product/1730788947593104040</t>
  </si>
  <si>
    <t>864***502***314******</t>
  </si>
  <si>
    <t>https://shop-th.tiktok.com/view/product/1730187250239375843</t>
  </si>
  <si>
    <t>749***008***607******</t>
  </si>
  <si>
    <t>https://shop-th.tiktok.com/view/product/1730226882745174076</t>
  </si>
  <si>
    <t>749***559***970******</t>
  </si>
  <si>
    <t>https://shop-th.tiktok.com/view/product/1730208694847965662</t>
  </si>
  <si>
    <t>749***107***817******</t>
  </si>
  <si>
    <t>https://shop-th.tiktok.com/view/product/1729890050704443809</t>
  </si>
  <si>
    <t>749***673***900******</t>
  </si>
  <si>
    <t>https://shop-th.tiktok.com/view/product/1730258453795735715</t>
  </si>
  <si>
    <t>749***255***548******</t>
  </si>
  <si>
    <t>https://shop-th.tiktok.com/view/product/1730075756479417251</t>
  </si>
  <si>
    <t>864***962***420******</t>
  </si>
  <si>
    <t>https://shop-th.tiktok.com/view/product/1730785704345897566</t>
  </si>
  <si>
    <t>749***216***219******</t>
  </si>
  <si>
    <t>https://shop-th.tiktok.com/view/product/1730607146168060848</t>
  </si>
  <si>
    <t>864***593***845******</t>
  </si>
  <si>
    <t>https://shop-th.tiktok.com/view/product/1729989502818225099</t>
  </si>
  <si>
    <t>749***784***132******</t>
  </si>
  <si>
    <t>https://shop-th.tiktok.com/view/product/1730886621384378895</t>
  </si>
  <si>
    <t>749***946***653******</t>
  </si>
  <si>
    <t>https://shop-th.tiktok.com/view/product/1731299533226019566</t>
  </si>
  <si>
    <t>864***023***679******</t>
  </si>
  <si>
    <t>https://shop-th.tiktok.com/view/product/1731543742987864836</t>
  </si>
  <si>
    <t>749***720***344******</t>
  </si>
  <si>
    <t>https://shop-th.tiktok.com/view/product/1731449429206861906</t>
  </si>
  <si>
    <t>864***211***909******</t>
  </si>
  <si>
    <t>https://shop-th.tiktok.com/view/product/1730338926987282434</t>
  </si>
  <si>
    <t>749***765***526******</t>
  </si>
  <si>
    <t>https://shop-th.tiktok.com/view/product/1730962814062267332</t>
  </si>
  <si>
    <t>864***008***807******</t>
  </si>
  <si>
    <t>https://shop-th.tiktok.com/view/product/1730910655029349324</t>
  </si>
  <si>
    <t>749***030***591******</t>
  </si>
  <si>
    <t>https://shop-th.tiktok.com/view/product/1729973990699534934</t>
  </si>
  <si>
    <t>864***739***104******</t>
  </si>
  <si>
    <t>https://shop-th.tiktok.com/view/product/1730869070417594457</t>
  </si>
  <si>
    <t>864***080***673******</t>
  </si>
  <si>
    <t>https://shop-th.tiktok.com/view/product/1730888751332166307</t>
  </si>
  <si>
    <t>749***708***281******</t>
  </si>
  <si>
    <t>https://shop-th.tiktok.com/view/product/1730622433087883297</t>
  </si>
  <si>
    <t>864***158***962******</t>
  </si>
  <si>
    <t>https://shop-th.tiktok.com/view/product/1731267796791625853</t>
  </si>
  <si>
    <t>749***124***256******</t>
  </si>
  <si>
    <t>https://shop-th.tiktok.com/view/product/1730338386577558438</t>
  </si>
  <si>
    <t>749***449***818******</t>
  </si>
  <si>
    <t>https://shop-th.tiktok.com/view/product/1731417059560687675</t>
  </si>
  <si>
    <t>749***310***494******</t>
  </si>
  <si>
    <t>https://shop-th.tiktok.com/view/product/1729843132639906157</t>
  </si>
  <si>
    <t>749***526***971******</t>
  </si>
  <si>
    <t>https://shop-th.tiktok.com/view/product/1731341116783037273</t>
  </si>
  <si>
    <t>749***258***656******</t>
  </si>
  <si>
    <t>https://shop-th.tiktok.com/view/product/1730602203645643615</t>
  </si>
  <si>
    <t>864***405***514******</t>
  </si>
  <si>
    <t>https://shop-th.tiktok.com/view/product/1730316562016668077</t>
  </si>
  <si>
    <t>864***644***563******</t>
  </si>
  <si>
    <t>https://shop-th.tiktok.com/view/product/1730094012950809379</t>
  </si>
  <si>
    <t>https://shop-th.tiktok.com/view/product/1731316896203442329</t>
  </si>
  <si>
    <t>749***787***666******</t>
  </si>
  <si>
    <t>https://shop-th.tiktok.com/view/product/1730190475161930587</t>
  </si>
  <si>
    <t>864***121***389******</t>
  </si>
  <si>
    <t>https://shop-th.tiktok.com/view/product/1731600444544289772</t>
  </si>
  <si>
    <t>749***237***400******</t>
  </si>
  <si>
    <t>https://shop-th.tiktok.com/view/product/1731344789297400558</t>
  </si>
  <si>
    <t>https://shop-th.tiktok.com/view/product/1730749236455639067</t>
  </si>
  <si>
    <t>864***917***550******</t>
  </si>
  <si>
    <t>https://shop-th.tiktok.com/view/product/1731432398128777406</t>
  </si>
  <si>
    <t>749***574***098******</t>
  </si>
  <si>
    <t>https://shop-th.tiktok.com/view/product/1731543270216272833</t>
  </si>
  <si>
    <t>864***225***839******</t>
  </si>
  <si>
    <t>https://shop-th.tiktok.com/view/product/1731265208367613961</t>
  </si>
  <si>
    <t>864***023***863******</t>
  </si>
  <si>
    <t>https://shop-th.tiktok.com/view/product/1730777852037793971</t>
  </si>
  <si>
    <t>https://shop-th.tiktok.com/view/product/1731286072653285742</t>
  </si>
  <si>
    <t>864***311***020******</t>
  </si>
  <si>
    <t>https://shop-th.tiktok.com/view/product/1731510725860232001</t>
  </si>
  <si>
    <t>864***528***114******</t>
  </si>
  <si>
    <t>https://shop-th.tiktok.com/view/product/1730306244864870464</t>
  </si>
  <si>
    <t>864***595***619******</t>
  </si>
  <si>
    <t>https://shop-th.tiktok.com/view/product/1731754424900946262</t>
  </si>
  <si>
    <t>749***539***700******</t>
  </si>
  <si>
    <t>https://shop-th.tiktok.com/view/product/1730698148602612153</t>
  </si>
  <si>
    <t>749***532***613******</t>
  </si>
  <si>
    <t>https://shop-th.tiktok.com/view/product/1730540237567527191</t>
  </si>
  <si>
    <t>864***199***877******</t>
  </si>
  <si>
    <t>https://shop-th.tiktok.com/view/product/1731265714936974322</t>
  </si>
  <si>
    <t>749***547***085******</t>
  </si>
  <si>
    <t>https://shop-th.tiktok.com/view/product/1730948657097050789</t>
  </si>
  <si>
    <t>749***214***644******</t>
  </si>
  <si>
    <t>https://shop-th.tiktok.com/view/product/1730922255909619864</t>
  </si>
  <si>
    <t>864***047***891******</t>
  </si>
  <si>
    <t>https://shop-th.tiktok.com/view/product/1731679157195147952</t>
  </si>
  <si>
    <t>864***426***066******</t>
  </si>
  <si>
    <t>https://shop-th.tiktok.com/view/product/1730340123344407134</t>
  </si>
  <si>
    <t>864***019***546******</t>
  </si>
  <si>
    <t>https://shop-th.tiktok.com/view/product/1730257431021652635</t>
  </si>
  <si>
    <t>749***551***978******</t>
  </si>
  <si>
    <t>https://shop-th.tiktok.com/view/product/1729798771474729838</t>
  </si>
  <si>
    <t>749***319***512******</t>
  </si>
  <si>
    <t>https://shop-th.tiktok.com/view/product/1730401431936141404</t>
  </si>
  <si>
    <t>864***212***598******</t>
  </si>
  <si>
    <t>https://shop-th.tiktok.com/view/product/1729918264451435431</t>
  </si>
  <si>
    <t>749***307***659******</t>
  </si>
  <si>
    <t>https://shop-th.tiktok.com/view/product/1730115838877337693</t>
  </si>
  <si>
    <t>864***123***336******</t>
  </si>
  <si>
    <t>https://shop-th.tiktok.com/view/product/1731608637829056588</t>
  </si>
  <si>
    <t>749***287***290******</t>
  </si>
  <si>
    <t>https://shop-th.tiktok.com/view/product/1731503685263198349</t>
  </si>
  <si>
    <t>749***076***957******</t>
  </si>
  <si>
    <t>https://shop-th.tiktok.com/view/product/1731670493148908221</t>
  </si>
  <si>
    <t>https://shop-th.tiktok.com/view/product/1730159531034315507</t>
  </si>
  <si>
    <t>864***228***116******</t>
  </si>
  <si>
    <t>https://shop-th.tiktok.com/view/product/1730406427861223482</t>
  </si>
  <si>
    <t>749***708***844******</t>
  </si>
  <si>
    <t>https://shop-th.tiktok.com/view/product/1730806149684627814</t>
  </si>
  <si>
    <t>749***278***527******</t>
  </si>
  <si>
    <t>https://shop-th.tiktok.com/view/product/1730052272480422708</t>
  </si>
  <si>
    <t>864***374***067******</t>
  </si>
  <si>
    <t>https://shop-th.tiktok.com/view/product/1731554035527354507</t>
  </si>
  <si>
    <t>749***348***399******</t>
  </si>
  <si>
    <t>https://shop-th.tiktok.com/view/product/1730945138206345778</t>
  </si>
  <si>
    <t>749***153***818******</t>
  </si>
  <si>
    <t>https://shop-th.tiktok.com/view/product/1730392496058305190</t>
  </si>
  <si>
    <t>749***146***751******</t>
  </si>
  <si>
    <t>https://shop-th.tiktok.com/view/product/1730217943053142545</t>
  </si>
  <si>
    <t>749***350***933******</t>
  </si>
  <si>
    <t>https://shop-th.tiktok.com/view/product/1730814597435525998</t>
  </si>
  <si>
    <t>749***083***951******</t>
  </si>
  <si>
    <t>https://shop-th.tiktok.com/view/product/1730759656227571924</t>
  </si>
  <si>
    <t>https://shop-th.tiktok.com/view/product/1730265007254965000</t>
  </si>
  <si>
    <t>749***304***089******</t>
  </si>
  <si>
    <t>https://shop-th.tiktok.com/view/product/1730648286076111524</t>
  </si>
  <si>
    <t>749***450***085******</t>
  </si>
  <si>
    <t>https://shop-th.tiktok.com/view/product/1729947917014960516</t>
  </si>
  <si>
    <t>864***629***500******</t>
  </si>
  <si>
    <t>https://shop-th.tiktok.com/view/product/1730692642492484517</t>
  </si>
  <si>
    <t>749***123***539******</t>
  </si>
  <si>
    <t>https://shop-th.tiktok.com/view/product/1731665689411684765</t>
  </si>
  <si>
    <t>https://shop-th.tiktok.com/view/product/1730273265285368478</t>
  </si>
  <si>
    <t>749***158***552******</t>
  </si>
  <si>
    <t>https://shop-th.tiktok.com/view/product/1731275286019541011</t>
  </si>
  <si>
    <t>864***608***444******</t>
  </si>
  <si>
    <t>https://shop-th.tiktok.com/view/product/1730268329351940232</t>
  </si>
  <si>
    <t>864***200***321******</t>
  </si>
  <si>
    <t>https://shop-th.tiktok.com/view/product/1730548392826538804</t>
  </si>
  <si>
    <t>749***570***793******</t>
  </si>
  <si>
    <t>https://shop-th.tiktok.com/view/product/1731617615799159451</t>
  </si>
  <si>
    <t>864***832***158******</t>
  </si>
  <si>
    <t>https://shop-th.tiktok.com/view/product/1730488698630801846</t>
  </si>
  <si>
    <t>864***322***137******</t>
  </si>
  <si>
    <t>https://shop-th.tiktok.com/view/product/1729769694024272075</t>
  </si>
  <si>
    <t>749***616***927******</t>
  </si>
  <si>
    <t>https://shop-th.tiktok.com/view/product/1731909720166467947</t>
  </si>
  <si>
    <t>749***523***497******</t>
  </si>
  <si>
    <t>https://shop-th.tiktok.com/view/product/1731594646227028349</t>
  </si>
  <si>
    <t>864***198***154******</t>
  </si>
  <si>
    <t>https://shop-th.tiktok.com/view/product/1731670603356997864</t>
  </si>
  <si>
    <t>749***752***897******</t>
  </si>
  <si>
    <t>https://shop-th.tiktok.com/view/product/1729756068718676267</t>
  </si>
  <si>
    <t>864***972***455******</t>
  </si>
  <si>
    <t>https://shop-th.tiktok.com/view/product/1729672337863575587</t>
  </si>
  <si>
    <t>864***587***543******</t>
  </si>
  <si>
    <t>https://shop-th.tiktok.com/view/product/1730687536142321755</t>
  </si>
  <si>
    <t>749***887***809******</t>
  </si>
  <si>
    <t>https://shop-th.tiktok.com/view/product/1731853310690560383</t>
  </si>
  <si>
    <t>749***022***731******</t>
  </si>
  <si>
    <t>https://shop-th.tiktok.com/view/product/1730410717644884901</t>
  </si>
  <si>
    <t>749***953***847******</t>
  </si>
  <si>
    <t>https://shop-th.tiktok.com/view/product/1731195606085503378</t>
  </si>
  <si>
    <t>749***768***528******</t>
  </si>
  <si>
    <t>https://shop-th.tiktok.com/view/product/1731377885733555066</t>
  </si>
  <si>
    <t>749***838***342******</t>
  </si>
  <si>
    <t>https://shop-th.tiktok.com/view/product/1729617194937780753</t>
  </si>
  <si>
    <t>749***686***336******</t>
  </si>
  <si>
    <t>https://shop-th.tiktok.com/view/product/1731189569279330381</t>
  </si>
  <si>
    <t>749***163***787******</t>
  </si>
  <si>
    <t>https://shop-th.tiktok.com/view/product/1731804421685414387</t>
  </si>
  <si>
    <t>749***573***457******</t>
  </si>
  <si>
    <t>https://shop-th.tiktok.com/view/product/1731245908642269352</t>
  </si>
  <si>
    <t>749***810***340******</t>
  </si>
  <si>
    <t>https://shop-th.tiktok.com/view/product/1731178390656093076</t>
  </si>
  <si>
    <t>https://shop-th.tiktok.com/view/product/1730365073677650308</t>
  </si>
  <si>
    <t>https://shop-th.tiktok.com/view/product/1730406514589600206</t>
  </si>
  <si>
    <t>864***428***853******</t>
  </si>
  <si>
    <t>https://shop-th.tiktok.com/view/product/1730615076712515993</t>
  </si>
  <si>
    <t>749***776***001******</t>
  </si>
  <si>
    <t>https://shop-th.tiktok.com/view/product/1730189688460773578</t>
  </si>
  <si>
    <t>749***898***084******</t>
  </si>
  <si>
    <t>https://shop-th.tiktok.com/view/product/1730153702050859509</t>
  </si>
  <si>
    <t>749***138***564******</t>
  </si>
  <si>
    <t>https://shop-th.tiktok.com/view/product/1731024508961458181</t>
  </si>
  <si>
    <t>749***928***188******</t>
  </si>
  <si>
    <t>https://shop-th.tiktok.com/view/product/1730422051279702795</t>
  </si>
  <si>
    <t>749***086***294******</t>
  </si>
  <si>
    <t>https://shop-th.tiktok.com/view/product/1731286855894862619</t>
  </si>
  <si>
    <t>749***735***692******</t>
  </si>
  <si>
    <t>https://shop-th.tiktok.com/view/product/1729751407266007977</t>
  </si>
  <si>
    <t>749***830***432******</t>
  </si>
  <si>
    <t>https://shop-th.tiktok.com/view/product/1731832525087476652</t>
  </si>
  <si>
    <t>749***553***709******</t>
  </si>
  <si>
    <t>https://shop-th.tiktok.com/view/product/1729813696618728416</t>
  </si>
  <si>
    <t>749***511***134******</t>
  </si>
  <si>
    <t>https://shop-th.tiktok.com/view/product/1729773379227322403</t>
  </si>
  <si>
    <t>864***322***116******</t>
  </si>
  <si>
    <t>https://shop-th.tiktok.com/view/product/1730146550283143200</t>
  </si>
  <si>
    <t>749***037***703******</t>
  </si>
  <si>
    <t>https://shop-th.tiktok.com/view/product/1731308887413918053</t>
  </si>
  <si>
    <t>749***448***028******</t>
  </si>
  <si>
    <t>https://shop-th.tiktok.com/view/product/1729878483321784787</t>
  </si>
  <si>
    <t>864***865***928******</t>
  </si>
  <si>
    <t>https://shop-th.tiktok.com/view/product/1730610853319051687</t>
  </si>
  <si>
    <t>749***316***354******</t>
  </si>
  <si>
    <t>https://shop-th.tiktok.com/view/product/1731853691993164419</t>
  </si>
  <si>
    <t>749***055***729******</t>
  </si>
  <si>
    <t>https://shop-th.tiktok.com/view/product/1729452467753814943</t>
  </si>
  <si>
    <t>749***022***173******</t>
  </si>
  <si>
    <t>https://shop-th.tiktok.com/view/product/1729679151944206608</t>
  </si>
  <si>
    <t>864***777***639******</t>
  </si>
  <si>
    <t>https://shop-th.tiktok.com/view/product/1731487385097898353</t>
  </si>
  <si>
    <t>864***043***263******</t>
  </si>
  <si>
    <t>https://shop-th.tiktok.com/view/product/1729694317929597746</t>
  </si>
  <si>
    <t>749***178***578******</t>
  </si>
  <si>
    <t>https://shop-th.tiktok.com/view/product/1731496613704468864</t>
  </si>
  <si>
    <t>749***773***938******</t>
  </si>
  <si>
    <t>https://shop-th.tiktok.com/view/product/1729683651689351182</t>
  </si>
  <si>
    <t>864***065***011******</t>
  </si>
  <si>
    <t>https://shop-th.tiktok.com/view/product/1730715818709977986</t>
  </si>
  <si>
    <t>https://shop-th.tiktok.com/view/product/1730114411848763407</t>
  </si>
  <si>
    <t>749***672***562******</t>
  </si>
  <si>
    <t>https://shop-th.tiktok.com/view/product/1730131878689147241</t>
  </si>
  <si>
    <t>864***115***992******</t>
  </si>
  <si>
    <t>https://shop-th.tiktok.com/view/product/1730913543982058096</t>
  </si>
  <si>
    <t>749***410***052******</t>
  </si>
  <si>
    <t>https://shop-th.tiktok.com/view/product/1731197533298461385</t>
  </si>
  <si>
    <t>749***932***006******</t>
  </si>
  <si>
    <t>https://shop-th.tiktok.com/view/product/1731083700144278370</t>
  </si>
  <si>
    <t>749***204***412******</t>
  </si>
  <si>
    <t>https://shop-th.tiktok.com/view/product/1730708420081650618</t>
  </si>
  <si>
    <t>749***767***531******</t>
  </si>
  <si>
    <t>https://shop-th.tiktok.com/view/product/1731212579209185796</t>
  </si>
  <si>
    <t>864***319***019******</t>
  </si>
  <si>
    <t>https://shop-th.tiktok.com/view/product/1731464030253189893</t>
  </si>
  <si>
    <t>749***235***110******</t>
  </si>
  <si>
    <t>https://shop-th.tiktok.com/view/product/1730328225883851161</t>
  </si>
  <si>
    <t>https://shop-th.tiktok.com/view/product/1730658556255701849</t>
  </si>
  <si>
    <t>749***586***148******</t>
  </si>
  <si>
    <t>https://shop-th.tiktok.com/view/product/1731076719507179766</t>
  </si>
  <si>
    <t>864***114***386******</t>
  </si>
  <si>
    <t>https://shop-th.tiktok.com/view/product/1731952595697961895</t>
  </si>
  <si>
    <t>749***499***888******</t>
  </si>
  <si>
    <t>https://shop-th.tiktok.com/view/product/1731434414362298583</t>
  </si>
  <si>
    <t>749***327***876******</t>
  </si>
  <si>
    <t>https://shop-th.tiktok.com/view/product/1731659482213157244</t>
  </si>
  <si>
    <t>749***845***083******</t>
  </si>
  <si>
    <t>https://shop-th.tiktok.com/view/product/1729775936269617362</t>
  </si>
  <si>
    <t>749***243***607******</t>
  </si>
  <si>
    <t>https://shop-th.tiktok.com/view/product/1730500021920893354</t>
  </si>
  <si>
    <t>749***128***294******</t>
  </si>
  <si>
    <t>https://shop-th.tiktok.com/view/product/1730199842478459281</t>
  </si>
  <si>
    <t>749***721***753******</t>
  </si>
  <si>
    <t>https://shop-th.tiktok.com/view/product/1730756681223998223</t>
  </si>
  <si>
    <t>749***345***121******</t>
  </si>
  <si>
    <t>https://shop-th.tiktok.com/view/product/1730436262282299862</t>
  </si>
  <si>
    <t>864***390***016******</t>
  </si>
  <si>
    <t>https://shop-th.tiktok.com/view/product/1729906797306087548</t>
  </si>
  <si>
    <t>749***197***101******</t>
  </si>
  <si>
    <t>https://shop-th.tiktok.com/view/product/1729708979926502136</t>
  </si>
  <si>
    <t>864***225***148******</t>
  </si>
  <si>
    <t>https://shop-th.tiktok.com/view/product/1731411473751836794</t>
  </si>
  <si>
    <t>864***591***853******</t>
  </si>
  <si>
    <t>https://shop-th.tiktok.com/view/product/1729726976960400360</t>
  </si>
  <si>
    <t>749***236***572******</t>
  </si>
  <si>
    <t>https://shop-th.tiktok.com/view/product/1729778772479150095</t>
  </si>
  <si>
    <t>749***365***293******</t>
  </si>
  <si>
    <t>https://shop-th.tiktok.com/view/product/1730955838700292739</t>
  </si>
  <si>
    <t>749***636***950******</t>
  </si>
  <si>
    <t>https://shop-th.tiktok.com/view/product/1729637645689588636</t>
  </si>
  <si>
    <t>749***835***903******</t>
  </si>
  <si>
    <t>https://shop-th.tiktok.com/view/product/1730322033733634288</t>
  </si>
  <si>
    <t>864***007***528******</t>
  </si>
  <si>
    <t>https://shop-th.tiktok.com/view/product/1730405781379123227</t>
  </si>
  <si>
    <t>https://shop-th.tiktok.com/view/product/1731274425829919414</t>
  </si>
  <si>
    <t>749***926***623******</t>
  </si>
  <si>
    <t>https://shop-th.tiktok.com/view/product/1730746025673657301</t>
  </si>
  <si>
    <t>864***135***513******</t>
  </si>
  <si>
    <t>https://shop-th.tiktok.com/view/product/1730325978184845771</t>
  </si>
  <si>
    <t>749***784***197******</t>
  </si>
  <si>
    <t>https://shop-th.tiktok.com/view/product/1730068140102355480</t>
  </si>
  <si>
    <t>749***486***444******</t>
  </si>
  <si>
    <t>https://shop-th.tiktok.com/view/product/1729887573627734419</t>
  </si>
  <si>
    <t>749***838***270******</t>
  </si>
  <si>
    <t>https://shop-th.tiktok.com/view/product/1730241131366811767</t>
  </si>
  <si>
    <t>749***762***057******</t>
  </si>
  <si>
    <t>https://shop-th.tiktok.com/view/product/1730504576360090131</t>
  </si>
  <si>
    <t>749***413***195******</t>
  </si>
  <si>
    <t>https://shop-th.tiktok.com/view/product/1731380491487906661</t>
  </si>
  <si>
    <t>749***313***002******</t>
  </si>
  <si>
    <t>https://shop-th.tiktok.com/view/product/1731433404496120584</t>
  </si>
  <si>
    <t>864***248***998******</t>
  </si>
  <si>
    <t>https://shop-th.tiktok.com/view/product/1730290099593448073</t>
  </si>
  <si>
    <t>749***444***418******</t>
  </si>
  <si>
    <t>https://shop-th.tiktok.com/view/product/1729794143863015714</t>
  </si>
  <si>
    <t>749***722***803******</t>
  </si>
  <si>
    <t>https://shop-th.tiktok.com/view/product/1729428994821425517</t>
  </si>
  <si>
    <t>749***745***443******</t>
  </si>
  <si>
    <t>https://shop-th.tiktok.com/view/product/1731335751572491050</t>
  </si>
  <si>
    <t>749***300***860******</t>
  </si>
  <si>
    <t>https://shop-th.tiktok.com/view/product/1730090459036748622</t>
  </si>
  <si>
    <t>749***923***182******</t>
  </si>
  <si>
    <t>https://shop-th.tiktok.com/view/product/1731258351719123416</t>
  </si>
  <si>
    <t>749***349***345******</t>
  </si>
  <si>
    <t>https://shop-th.tiktok.com/view/product/1730917521519970710</t>
  </si>
  <si>
    <t>864***559***780******</t>
  </si>
  <si>
    <t>https://shop-th.tiktok.com/view/product/1730809917215836727</t>
  </si>
  <si>
    <t>749***732***005******</t>
  </si>
  <si>
    <t>https://shop-th.tiktok.com/view/product/1730228743485754164</t>
  </si>
  <si>
    <t>864***523***605******</t>
  </si>
  <si>
    <t>https://shop-th.tiktok.com/view/product/1731394542218677193</t>
  </si>
  <si>
    <t>749***779***899******</t>
  </si>
  <si>
    <t>https://shop-th.tiktok.com/view/product/1730287177385937764</t>
  </si>
  <si>
    <t>864***510***484******</t>
  </si>
  <si>
    <t>https://shop-th.tiktok.com/view/product/1730791956788709446</t>
  </si>
  <si>
    <t>749***760***586******</t>
  </si>
  <si>
    <t>https://shop-th.tiktok.com/view/product/1729965528241310030</t>
  </si>
  <si>
    <t>864***145***194******</t>
  </si>
  <si>
    <t>https://shop-th.tiktok.com/view/product/1730805996038294027</t>
  </si>
  <si>
    <t>749***051***583******</t>
  </si>
  <si>
    <t>https://shop-th.tiktok.com/view/product/1730160726507096421</t>
  </si>
  <si>
    <t>864***489***508******</t>
  </si>
  <si>
    <t>https://shop-th.tiktok.com/view/product/1730258718506060575</t>
  </si>
  <si>
    <t>864***551***568******</t>
  </si>
  <si>
    <t>https://shop-th.tiktok.com/view/product/1730401479417694962</t>
  </si>
  <si>
    <t>864***769***541******</t>
  </si>
  <si>
    <t>https://shop-th.tiktok.com/view/product/1731662179084700115</t>
  </si>
  <si>
    <t>864***668***561******</t>
  </si>
  <si>
    <t>https://shop-th.tiktok.com/view/product/1730252539885685339</t>
  </si>
  <si>
    <t>749***147***286******</t>
  </si>
  <si>
    <t>https://shop-th.tiktok.com/view/product/1731596410873022962</t>
  </si>
  <si>
    <t>749***244***374******</t>
  </si>
  <si>
    <t>https://shop-th.tiktok.com/view/product/1730140905539341077</t>
  </si>
  <si>
    <t>749***819***608******</t>
  </si>
  <si>
    <t>https://shop-th.tiktok.com/view/product/1731539963329350463</t>
  </si>
  <si>
    <t>749***226***206******</t>
  </si>
  <si>
    <t>https://shop-th.tiktok.com/view/product/1730921797262280844</t>
  </si>
  <si>
    <t>864***195***667******</t>
  </si>
  <si>
    <t>https://shop-th.tiktok.com/view/product/1730936403587729574</t>
  </si>
  <si>
    <t>864***632***143******</t>
  </si>
  <si>
    <t>https://shop-th.tiktok.com/view/product/1730631085425854920</t>
  </si>
  <si>
    <t>864***621***744******</t>
  </si>
  <si>
    <t>https://shop-th.tiktok.com/view/product/1730783244120132416</t>
  </si>
  <si>
    <t>749***150***061******</t>
  </si>
  <si>
    <t>https://shop-th.tiktok.com/view/product/1729963845539039937</t>
  </si>
  <si>
    <t>749***163***285******</t>
  </si>
  <si>
    <t>https://shop-th.tiktok.com/view/product/1730292775917357538</t>
  </si>
  <si>
    <t>749***809***101******</t>
  </si>
  <si>
    <t>https://shop-th.tiktok.com/view/product/1730610318448823054</t>
  </si>
  <si>
    <t>749***658***806******</t>
  </si>
  <si>
    <t>https://shop-th.tiktok.com/view/product/1730500845053774543</t>
  </si>
  <si>
    <t>749***704***227******</t>
  </si>
  <si>
    <t>https://shop-th.tiktok.com/view/product/1729900050715019563</t>
  </si>
  <si>
    <t>864***695***234******</t>
  </si>
  <si>
    <t>https://shop-th.tiktok.com/view/product/1730545315883878420</t>
  </si>
  <si>
    <t>864***739***465******</t>
  </si>
  <si>
    <t>https://shop-th.tiktok.com/view/product/1729888940732221807</t>
  </si>
  <si>
    <t>749***631***923******</t>
  </si>
  <si>
    <t>https://shop-th.tiktok.com/view/product/1729938103782050241</t>
  </si>
  <si>
    <t>749***992***785******</t>
  </si>
  <si>
    <t>https://shop-th.tiktok.com/view/product/1730128836336191566</t>
  </si>
  <si>
    <t>749***429***347******</t>
  </si>
  <si>
    <t>https://shop-th.tiktok.com/view/product/1731597579765975854</t>
  </si>
  <si>
    <t>749***296***782******</t>
  </si>
  <si>
    <t>https://shop-th.tiktok.com/view/product/1730651389889907247</t>
  </si>
  <si>
    <t>749***290***787******</t>
  </si>
  <si>
    <t>https://shop-th.tiktok.com/view/product/1730510361149147912</t>
  </si>
  <si>
    <t>864***163***262******</t>
  </si>
  <si>
    <t>https://shop-th.tiktok.com/view/product/1730569172873415046</t>
  </si>
  <si>
    <t>864***752***851******</t>
  </si>
  <si>
    <t>https://shop-th.tiktok.com/view/product/1730851363704703538</t>
  </si>
  <si>
    <t>https://shop-th.tiktok.com/view/product/1730323358466280187</t>
  </si>
  <si>
    <t>864***427***740******</t>
  </si>
  <si>
    <t>https://shop-th.tiktok.com/view/product/1730707948740053866</t>
  </si>
  <si>
    <t>864***092***385******</t>
  </si>
  <si>
    <t>https://shop-th.tiktok.com/view/product/1730414173324741248</t>
  </si>
  <si>
    <t>749***085***882******</t>
  </si>
  <si>
    <t>https://shop-th.tiktok.com/view/product/1730569601635879009</t>
  </si>
  <si>
    <t>864***675***402******</t>
  </si>
  <si>
    <t>https://shop-th.tiktok.com/view/product/1730748302325615377</t>
  </si>
  <si>
    <t>864***299***342******</t>
  </si>
  <si>
    <t>https://shop-th.tiktok.com/view/product/1730555904252086647</t>
  </si>
  <si>
    <t>749***846***392******</t>
  </si>
  <si>
    <t>https://shop-th.tiktok.com/view/product/1730286778545900164</t>
  </si>
  <si>
    <t>749***397***762******</t>
  </si>
  <si>
    <t>https://shop-th.tiktok.com/view/product/1730118441353250891</t>
  </si>
  <si>
    <t>864***009***243******</t>
  </si>
  <si>
    <t>https://shop-th.tiktok.com/view/product/1730555526966577556</t>
  </si>
  <si>
    <t>864***752***399******</t>
  </si>
  <si>
    <t>https://shop-th.tiktok.com/view/product/1730197210249136948</t>
  </si>
  <si>
    <t>https://shop-th.tiktok.com/view/product/1730876531511691367</t>
  </si>
  <si>
    <t>749***443***265******</t>
  </si>
  <si>
    <t>https://shop-th.tiktok.com/view/product/1731768634559990482</t>
  </si>
  <si>
    <t>749***109***933******</t>
  </si>
  <si>
    <t>https://shop-th.tiktok.com/view/product/1730487757530433927</t>
  </si>
  <si>
    <t>749***659***300******</t>
  </si>
  <si>
    <t>https://shop-th.tiktok.com/view/product/1730949982280845684</t>
  </si>
  <si>
    <t>749***247***647******</t>
  </si>
  <si>
    <t>https://shop-th.tiktok.com/view/product/1730923689484585922</t>
  </si>
  <si>
    <t>749***579***129******</t>
  </si>
  <si>
    <t>https://shop-th.tiktok.com/view/product/1729888732224391894</t>
  </si>
  <si>
    <t>749***620***795******</t>
  </si>
  <si>
    <t>https://shop-th.tiktok.com/view/product/1731497219172633270</t>
  </si>
  <si>
    <t>https://shop-th.tiktok.com/view/product/1730759227322764270</t>
  </si>
  <si>
    <t>749***292***539******</t>
  </si>
  <si>
    <t>https://shop-th.tiktok.com/view/product/1730596237349849832</t>
  </si>
  <si>
    <t>864***226***389******</t>
  </si>
  <si>
    <t>https://shop-th.tiktok.com/view/product/1731497284894296610</t>
  </si>
  <si>
    <t>749***159***527******</t>
  </si>
  <si>
    <t>https://shop-th.tiktok.com/view/product/1731431186437344188</t>
  </si>
  <si>
    <t>749***376***922******</t>
  </si>
  <si>
    <t>https://shop-th.tiktok.com/view/product/1730045343636163425</t>
  </si>
  <si>
    <t>864***622***697******</t>
  </si>
  <si>
    <t>https://shop-th.tiktok.com/view/product/1731501315195112298</t>
  </si>
  <si>
    <t>864***092***966******</t>
  </si>
  <si>
    <t>https://shop-th.tiktok.com/view/product/1730802762111945456</t>
  </si>
  <si>
    <t>749***217***986******</t>
  </si>
  <si>
    <t>https://shop-th.tiktok.com/view/product/1731558299835730308</t>
  </si>
  <si>
    <t>https://shop-th.tiktok.com/view/product/1730728357084891170</t>
  </si>
  <si>
    <t>749***561***479******</t>
  </si>
  <si>
    <t>https://shop-th.tiktok.com/view/product/1731138677333920172</t>
  </si>
  <si>
    <t>864***565***007******</t>
  </si>
  <si>
    <t>https://shop-th.tiktok.com/view/product/1731937370056001770</t>
  </si>
  <si>
    <t>749***491***152******</t>
  </si>
  <si>
    <t>https://shop-th.tiktok.com/view/product/1729762340122364533</t>
  </si>
  <si>
    <t>749***758***743******</t>
  </si>
  <si>
    <t>https://shop-th.tiktok.com/view/product/1731342869522712708</t>
  </si>
  <si>
    <t>864***835***322******</t>
  </si>
  <si>
    <t>https://shop-th.tiktok.com/view/product/1729911149220629106</t>
  </si>
  <si>
    <t>864***261***140******</t>
  </si>
  <si>
    <t>https://shop-th.tiktok.com/view/product/1730608205879019742</t>
  </si>
  <si>
    <t>864***241***778******</t>
  </si>
  <si>
    <t>https://shop-th.tiktok.com/view/product/1730819428964993666</t>
  </si>
  <si>
    <t>864***496***312******</t>
  </si>
  <si>
    <t>https://shop-th.tiktok.com/view/product/1730838815140121338</t>
  </si>
  <si>
    <t>864***325***969******</t>
  </si>
  <si>
    <t>https://shop-th.tiktok.com/view/product/1731503006112319786</t>
  </si>
  <si>
    <t>749***038***447******</t>
  </si>
  <si>
    <t>https://shop-th.tiktok.com/view/product/1730853249575651889</t>
  </si>
  <si>
    <t>749***719***571******</t>
  </si>
  <si>
    <t>https://shop-th.tiktok.com/view/product/1729602116915988893</t>
  </si>
  <si>
    <t>749***890***752******</t>
  </si>
  <si>
    <t>https://shop-th.tiktok.com/view/product/1731759333935057852</t>
  </si>
  <si>
    <t>https://shop-th.tiktok.com/view/product/1730680577830914331</t>
  </si>
  <si>
    <t>749***010***893******</t>
  </si>
  <si>
    <t>https://shop-th.tiktok.com/view/product/1730692929549339100</t>
  </si>
  <si>
    <t>749***930***203******</t>
  </si>
  <si>
    <t>https://shop-th.tiktok.com/view/product/1730270526811900264</t>
  </si>
  <si>
    <t>749***458***418******</t>
  </si>
  <si>
    <t>https://shop-th.tiktok.com/view/product/1731756983893133539</t>
  </si>
  <si>
    <t>749***402***599******</t>
  </si>
  <si>
    <t>https://shop-th.tiktok.com/view/product/1730057476447701738</t>
  </si>
  <si>
    <t>749***555***058******</t>
  </si>
  <si>
    <t>https://shop-th.tiktok.com/view/product/1730381797685168273</t>
  </si>
  <si>
    <t>749***671***113******</t>
  </si>
  <si>
    <t>https://shop-th.tiktok.com/view/product/1730321193214511949</t>
  </si>
  <si>
    <t>749***779***657******</t>
  </si>
  <si>
    <t>https://shop-th.tiktok.com/view/product/1729878446773209962</t>
  </si>
  <si>
    <t>864***859***601******</t>
  </si>
  <si>
    <t>https://shop-th.tiktok.com/view/product/1730705113316165778</t>
  </si>
  <si>
    <t>749***723***981******</t>
  </si>
  <si>
    <t>https://shop-th.tiktok.com/view/product/1731560934439357050</t>
  </si>
  <si>
    <t>749***767***405******</t>
  </si>
  <si>
    <t>https://shop-th.tiktok.com/view/product/1731581440172591854</t>
  </si>
  <si>
    <t>https://shop-th.tiktok.com/view/product/1730547398639979244</t>
  </si>
  <si>
    <t>749***437***150******</t>
  </si>
  <si>
    <t>https://shop-th.tiktok.com/view/product/1731256875990354559</t>
  </si>
  <si>
    <t>864***011***996******</t>
  </si>
  <si>
    <t>https://shop-th.tiktok.com/view/product/1730413001980218366</t>
  </si>
  <si>
    <t>749***855***257******</t>
  </si>
  <si>
    <t>https://shop-th.tiktok.com/view/product/1730480133014981297</t>
  </si>
  <si>
    <t>749***900***138******</t>
  </si>
  <si>
    <t>https://shop-th.tiktok.com/view/product/1731333905413212186</t>
  </si>
  <si>
    <t>749***555***484******</t>
  </si>
  <si>
    <t>https://shop-th.tiktok.com/view/product/1730437585763207979</t>
  </si>
  <si>
    <t>749***936***028******</t>
  </si>
  <si>
    <t>https://shop-th.tiktok.com/view/product/1731264303651981579</t>
  </si>
  <si>
    <t>864***512***878******</t>
  </si>
  <si>
    <t>https://shop-th.tiktok.com/view/product/1730535626153101565</t>
  </si>
  <si>
    <t>864***759***820******</t>
  </si>
  <si>
    <t>https://shop-th.tiktok.com/view/product/1731324916959184981</t>
  </si>
  <si>
    <t>749***700***812******</t>
  </si>
  <si>
    <t>https://shop-th.tiktok.com/view/product/1730828205607652121</t>
  </si>
  <si>
    <t>749***484***106******</t>
  </si>
  <si>
    <t>https://shop-th.tiktok.com/view/product/1731483187878136057</t>
  </si>
  <si>
    <t>749***961***813******</t>
  </si>
  <si>
    <t>https://shop-th.tiktok.com/view/product/1730129973598325319</t>
  </si>
  <si>
    <t>864***050***824******</t>
  </si>
  <si>
    <t>https://shop-th.tiktok.com/view/product/1730340251987118872</t>
  </si>
  <si>
    <t>864***181***157******</t>
  </si>
  <si>
    <t>https://shop-th.tiktok.com/view/product/1729892679563512435</t>
  </si>
  <si>
    <t>749***787***020******</t>
  </si>
  <si>
    <t>https://shop-th.tiktok.com/view/product/1730818401887751062</t>
  </si>
  <si>
    <t>864***828***217******</t>
  </si>
  <si>
    <t>https://shop-th.tiktok.com/view/product/1730742086056446243</t>
  </si>
  <si>
    <t>749***847***616******</t>
  </si>
  <si>
    <t>https://shop-th.tiktok.com/view/product/1731535333807917377</t>
  </si>
  <si>
    <t>864***320***204******</t>
  </si>
  <si>
    <t>https://shop-th.tiktok.com/view/product/1730712463252031824</t>
  </si>
  <si>
    <t>864***586***135******</t>
  </si>
  <si>
    <t>https://shop-th.tiktok.com/view/product/1730077421864979451</t>
  </si>
  <si>
    <t>749***944***053******</t>
  </si>
  <si>
    <t>https://shop-th.tiktok.com/view/product/1731558317871368884</t>
  </si>
  <si>
    <t>864***761***027******</t>
  </si>
  <si>
    <t>https://shop-th.tiktok.com/view/product/1730685928134510984</t>
  </si>
  <si>
    <t>749***689***263******</t>
  </si>
  <si>
    <t>https://shop-th.tiktok.com/view/product/1730125284432055037</t>
  </si>
  <si>
    <t>749***912***326******</t>
  </si>
  <si>
    <t>https://shop-th.tiktok.com/view/product/1730888603629750436</t>
  </si>
  <si>
    <t>749***385***138******</t>
  </si>
  <si>
    <t>https://shop-th.tiktok.com/view/product/1730941453837962065</t>
  </si>
  <si>
    <t>https://shop-th.tiktok.com/view/product/1730298728837843268</t>
  </si>
  <si>
    <t>749***689***266******</t>
  </si>
  <si>
    <t>https://shop-th.tiktok.com/view/product/1730884615481296936</t>
  </si>
  <si>
    <t>864***191***122******</t>
  </si>
  <si>
    <t>https://shop-th.tiktok.com/view/product/1730501178164152414</t>
  </si>
  <si>
    <t>864***568***963******</t>
  </si>
  <si>
    <t>https://shop-th.tiktok.com/view/product/1731557490381851164</t>
  </si>
  <si>
    <t>749***127***096******</t>
  </si>
  <si>
    <t>https://shop-th.tiktok.com/view/product/1730217456145631291</t>
  </si>
  <si>
    <t>864***338***390******</t>
  </si>
  <si>
    <t>https://shop-th.tiktok.com/view/product/1731770196241975701</t>
  </si>
  <si>
    <t>749***343***889******</t>
  </si>
  <si>
    <t>https://shop-th.tiktok.com/view/product/1731257881337170778</t>
  </si>
  <si>
    <t>864***237***559******</t>
  </si>
  <si>
    <t>https://shop-th.tiktok.com/view/product/1730163422342187263</t>
  </si>
  <si>
    <t>864***598***494******</t>
  </si>
  <si>
    <t>https://shop-th.tiktok.com/view/product/1730741755711228829</t>
  </si>
  <si>
    <t>749***169***848******</t>
  </si>
  <si>
    <t>https://shop-th.tiktok.com/view/product/1729822352249228030</t>
  </si>
  <si>
    <t>https://shop-th.tiktok.com/view/product/1730797293894470246</t>
  </si>
  <si>
    <t>864***269***233******</t>
  </si>
  <si>
    <t>https://shop-th.tiktok.com/view/product/1730452239303805606</t>
  </si>
  <si>
    <t>749***415***305******</t>
  </si>
  <si>
    <t>https://shop-th.tiktok.com/view/product/1730858020362946819</t>
  </si>
  <si>
    <t>749***951***997******</t>
  </si>
  <si>
    <t>https://shop-th.tiktok.com/view/product/1731342639791180579</t>
  </si>
  <si>
    <t>https://shop-th.tiktok.com/view/product/1730670087245564126</t>
  </si>
  <si>
    <t>749***189***290******</t>
  </si>
  <si>
    <t>https://shop-th.tiktok.com/view/product/1730692047038417537</t>
  </si>
  <si>
    <t>749***575***397******</t>
  </si>
  <si>
    <t>https://shop-th.tiktok.com/view/product/1730730099691587673</t>
  </si>
  <si>
    <t>864***572***943******</t>
  </si>
  <si>
    <t>https://shop-th.tiktok.com/view/product/1730029404196997158</t>
  </si>
  <si>
    <t>749***932***277******</t>
  </si>
  <si>
    <t>https://shop-th.tiktok.com/view/product/1730697585579231838</t>
  </si>
  <si>
    <t>https://shop-th.tiktok.com/view/product/1730187734947892033</t>
  </si>
  <si>
    <t>749***535***896******</t>
  </si>
  <si>
    <t>https://shop-th.tiktok.com/view/product/1730807137155844219</t>
  </si>
  <si>
    <t>864***969***649******</t>
  </si>
  <si>
    <t>https://shop-th.tiktok.com/view/product/1729992473987156939</t>
  </si>
  <si>
    <t>749***769***937******</t>
  </si>
  <si>
    <t>https://shop-th.tiktok.com/view/product/1730739070647569254</t>
  </si>
  <si>
    <t>749***099***950******</t>
  </si>
  <si>
    <t>https://shop-th.tiktok.com/view/product/1731381771009690061</t>
  </si>
  <si>
    <t>749***963***495******</t>
  </si>
  <si>
    <t>https://shop-th.tiktok.com/view/product/1731440733518138043</t>
  </si>
  <si>
    <t>864***081***672******</t>
  </si>
  <si>
    <t>https://shop-th.tiktok.com/view/product/1730775836941322846</t>
  </si>
  <si>
    <t>https://shop-th.tiktok.com/view/product/1730259239484754693</t>
  </si>
  <si>
    <t>749***671***483******</t>
  </si>
  <si>
    <t>https://shop-th.tiktok.com/view/product/1730231180632426966</t>
  </si>
  <si>
    <t>https://shop-th.tiktok.com/view/product/1730169075059755681</t>
  </si>
  <si>
    <t>749***117***418******</t>
  </si>
  <si>
    <t>https://shop-th.tiktok.com/view/product/1730287361501727714</t>
  </si>
  <si>
    <t>749***756***451******</t>
  </si>
  <si>
    <t>https://shop-th.tiktok.com/view/product/1730369158217894619</t>
  </si>
  <si>
    <t>749***884***954******</t>
  </si>
  <si>
    <t>https://shop-th.tiktok.com/view/product/1730264719455587159</t>
  </si>
  <si>
    <t>864***777***334******</t>
  </si>
  <si>
    <t>https://shop-th.tiktok.com/view/product/1729848028414118422</t>
  </si>
  <si>
    <t>864***288***880******</t>
  </si>
  <si>
    <t>https://shop-th.tiktok.com/view/product/1730567636850805150</t>
  </si>
  <si>
    <t>749***554***651******</t>
  </si>
  <si>
    <t>https://shop-th.tiktok.com/view/product/1730358485097810187</t>
  </si>
  <si>
    <t>749***243***708******</t>
  </si>
  <si>
    <t>https://shop-th.tiktok.com/view/product/1730483462814075550</t>
  </si>
  <si>
    <t>864***256***392******</t>
  </si>
  <si>
    <t>https://shop-th.tiktok.com/view/product/1730203759839316810</t>
  </si>
  <si>
    <t>749***828***266******</t>
  </si>
  <si>
    <t>https://shop-th.tiktok.com/view/product/1730039339191405149</t>
  </si>
  <si>
    <t>864***116***344******</t>
  </si>
  <si>
    <t>https://shop-th.tiktok.com/view/product/1731458284304173895</t>
  </si>
  <si>
    <t>864***752***738******</t>
  </si>
  <si>
    <t>https://shop-th.tiktok.com/view/product/1731493791456004564</t>
  </si>
  <si>
    <t>864***123***932******</t>
  </si>
  <si>
    <t>https://shop-th.tiktok.com/view/product/1730102877999499481</t>
  </si>
  <si>
    <t>749***961***534******</t>
  </si>
  <si>
    <t>https://shop-th.tiktok.com/view/product/1730255337948350555</t>
  </si>
  <si>
    <t>864***888***821******</t>
  </si>
  <si>
    <t>https://shop-th.tiktok.com/view/product/1730724895734008611</t>
  </si>
  <si>
    <t>https://shop-th.tiktok.com/view/product/1730951595378903113</t>
  </si>
  <si>
    <t>864***128***827******</t>
  </si>
  <si>
    <t>https://shop-th.tiktok.com/view/product/1731386069690910864</t>
  </si>
  <si>
    <t>864***405***073******</t>
  </si>
  <si>
    <t>https://shop-th.tiktok.com/view/product/1730002242702117593</t>
  </si>
  <si>
    <t>749***176***394******</t>
  </si>
  <si>
    <t>https://shop-th.tiktok.com/view/product/1730194627531869182</t>
  </si>
  <si>
    <t>https://shop-th.tiktok.com/view/product/1730880336672753717</t>
  </si>
  <si>
    <t>864***006***302******</t>
  </si>
  <si>
    <t>https://shop-th.tiktok.com/view/product/1730401185481591585</t>
  </si>
  <si>
    <t>749***181***256******</t>
  </si>
  <si>
    <t>https://shop-th.tiktok.com/view/product/1730409862728223673</t>
  </si>
  <si>
    <t>749***735***000******</t>
  </si>
  <si>
    <t>https://shop-th.tiktok.com/view/product/1731768151981198067</t>
  </si>
  <si>
    <t>864***753***961******</t>
  </si>
  <si>
    <t>https://shop-th.tiktok.com/view/product/1730550644443220470</t>
  </si>
  <si>
    <t>864***121***494******</t>
  </si>
  <si>
    <t>https://shop-th.tiktok.com/view/product/1730625470725262247</t>
  </si>
  <si>
    <t>749***068***739******</t>
  </si>
  <si>
    <t>https://shop-th.tiktok.com/view/product/1730476360121355115</t>
  </si>
  <si>
    <t>749***775***203******</t>
  </si>
  <si>
    <t>https://shop-th.tiktok.com/view/product/1730515549549070857</t>
  </si>
  <si>
    <t>749***028***222******</t>
  </si>
  <si>
    <t>https://shop-th.tiktok.com/view/product/1730730491481589795</t>
  </si>
  <si>
    <t>749***407***384******</t>
  </si>
  <si>
    <t>https://shop-th.tiktok.com/view/product/1731498584371334051</t>
  </si>
  <si>
    <t>749***410***862******</t>
  </si>
  <si>
    <t>https://shop-th.tiktok.com/view/product/1730353515738925304</t>
  </si>
  <si>
    <t>864***469***105******</t>
  </si>
  <si>
    <t>https://shop-th.tiktok.com/view/product/1730421743737080197</t>
  </si>
  <si>
    <t>749***079***528******</t>
  </si>
  <si>
    <t>https://shop-th.tiktok.com/view/product/1730199714087340370</t>
  </si>
  <si>
    <t>https://shop-th.tiktok.com/view/product/1731431254080981528</t>
  </si>
  <si>
    <t>749***129***554******</t>
  </si>
  <si>
    <t>https://shop-th.tiktok.com/view/product/1730843800163748821</t>
  </si>
  <si>
    <t>https://shop-th.tiktok.com/view/product/1730556194189642517</t>
  </si>
  <si>
    <t>749***168***044******</t>
  </si>
  <si>
    <t>https://shop-th.tiktok.com/view/product/1730518491073120416</t>
  </si>
  <si>
    <t>749***184***842******</t>
  </si>
  <si>
    <t>https://shop-th.tiktok.com/view/product/1731481834098690500</t>
  </si>
  <si>
    <t>749***561***148******</t>
  </si>
  <si>
    <t>https://shop-th.tiktok.com/view/product/1731633942262876335</t>
  </si>
  <si>
    <t>749***826***516******</t>
  </si>
  <si>
    <t>https://shop-th.tiktok.com/view/product/1730361559149808251</t>
  </si>
  <si>
    <t>864***571***947******</t>
  </si>
  <si>
    <t>https://shop-th.tiktok.com/view/product/1730797222162107325</t>
  </si>
  <si>
    <t>749***315***985******</t>
  </si>
  <si>
    <t>https://shop-th.tiktok.com/view/product/1730089936213346319</t>
  </si>
  <si>
    <t>864***033***026******</t>
  </si>
  <si>
    <t>https://shop-th.tiktok.com/view/product/1731331468038343266</t>
  </si>
  <si>
    <t>864***516***684******</t>
  </si>
  <si>
    <t>https://shop-th.tiktok.com/view/product/1731438685735061762</t>
  </si>
  <si>
    <t>749***237***793******</t>
  </si>
  <si>
    <t>https://shop-th.tiktok.com/view/product/1730590447352383991</t>
  </si>
  <si>
    <t>864***753***325******</t>
  </si>
  <si>
    <t>https://shop-th.tiktok.com/view/product/1730298770618485587</t>
  </si>
  <si>
    <t>749***620***102******</t>
  </si>
  <si>
    <t>https://shop-th.tiktok.com/view/product/1730181543635487247</t>
  </si>
  <si>
    <t>864***092***648******</t>
  </si>
  <si>
    <t>https://shop-th.tiktok.com/view/product/1730291274295117950</t>
  </si>
  <si>
    <t>749***233***692******</t>
  </si>
  <si>
    <t>https://shop-th.tiktok.com/view/product/1731420311872244473</t>
  </si>
  <si>
    <t>749***943***663******</t>
  </si>
  <si>
    <t>https://shop-th.tiktok.com/view/product/1731600293570578915</t>
  </si>
  <si>
    <t>749***958***326******</t>
  </si>
  <si>
    <t>https://shop-th.tiktok.com/view/product/1730580460592073669</t>
  </si>
  <si>
    <t>749***199***504******</t>
  </si>
  <si>
    <t>https://shop-th.tiktok.com/view/product/1730845027204565713</t>
  </si>
  <si>
    <t>864***638***009******</t>
  </si>
  <si>
    <t>https://shop-th.tiktok.com/view/product/1730360996135013059</t>
  </si>
  <si>
    <t>749***546***985******</t>
  </si>
  <si>
    <t>https://shop-th.tiktok.com/view/product/1730506038364178910</t>
  </si>
  <si>
    <t>864***325***375******</t>
  </si>
  <si>
    <t>https://shop-th.tiktok.com/view/product/1731765002932226238</t>
  </si>
  <si>
    <t>864***948***759******</t>
  </si>
  <si>
    <t>https://shop-th.tiktok.com/view/product/1731557607689652713</t>
  </si>
  <si>
    <t>https://shop-th.tiktok.com/view/product/1730916807874022081</t>
  </si>
  <si>
    <t>864***964***090******</t>
  </si>
  <si>
    <t>https://shop-th.tiktok.com/view/product/1731269010135026513</t>
  </si>
  <si>
    <t>749***969***708******</t>
  </si>
  <si>
    <t>https://shop-th.tiktok.com/view/product/1730580438291090373</t>
  </si>
  <si>
    <t>https://shop-th.tiktok.com/view/product/1730648329605843601</t>
  </si>
  <si>
    <t>749***119***869******</t>
  </si>
  <si>
    <t>https://shop-th.tiktok.com/view/product/1730242289251420835</t>
  </si>
  <si>
    <t>749***349***470******</t>
  </si>
  <si>
    <t>https://shop-th.tiktok.com/view/product/1730332461619972589</t>
  </si>
  <si>
    <t>749***565***204******</t>
  </si>
  <si>
    <t>https://shop-th.tiktok.com/view/product/1730345924270328400</t>
  </si>
  <si>
    <t>864***775***169******</t>
  </si>
  <si>
    <t>https://shop-th.tiktok.com/view/product/1730173506127104752</t>
  </si>
  <si>
    <t>749***855***737******</t>
  </si>
  <si>
    <t>https://shop-th.tiktok.com/view/product/1731544865187072360</t>
  </si>
  <si>
    <t>749***799***005******</t>
  </si>
  <si>
    <t>https://shop-th.tiktok.com/view/product/1730344963024587514</t>
  </si>
  <si>
    <t>864***539***870******</t>
  </si>
  <si>
    <t>https://shop-th.tiktok.com/view/product/1730364585519188801</t>
  </si>
  <si>
    <t>https://shop-th.tiktok.com/view/product/1730238097552804424</t>
  </si>
  <si>
    <t>749***498***644******</t>
  </si>
  <si>
    <t>https://shop-th.tiktok.com/view/product/1730346988443568142</t>
  </si>
  <si>
    <t>https://shop-th.tiktok.com/view/product/1730172319315363866</t>
  </si>
  <si>
    <t>https://shop-th.tiktok.com/view/product/1730646277584816298</t>
  </si>
  <si>
    <t>749***511***003******</t>
  </si>
  <si>
    <t>https://shop-th.tiktok.com/view/product/1729980852633897471</t>
  </si>
  <si>
    <t>749***951***609******</t>
  </si>
  <si>
    <t>https://shop-th.tiktok.com/view/product/1731347928558701110</t>
  </si>
  <si>
    <t>749***886***465******</t>
  </si>
  <si>
    <t>https://shop-th.tiktok.com/view/product/1731280420185934008</t>
  </si>
  <si>
    <t>749***504***028******</t>
  </si>
  <si>
    <t>https://shop-th.tiktok.com/view/product/1730608299580950750</t>
  </si>
  <si>
    <t>https://shop-th.tiktok.com/view/product/1730112230179637511</t>
  </si>
  <si>
    <t>749***506***434******</t>
  </si>
  <si>
    <t>https://shop-th.tiktok.com/view/product/1731545646586825055</t>
  </si>
  <si>
    <t>864***420***114******</t>
  </si>
  <si>
    <t>https://shop-th.tiktok.com/view/product/1731509129990080878</t>
  </si>
  <si>
    <t>864***907***461******</t>
  </si>
  <si>
    <t>https://shop-th.tiktok.com/view/product/1730962509009815874</t>
  </si>
  <si>
    <t>749***086***112******</t>
  </si>
  <si>
    <t>https://shop-th.tiktok.com/view/product/1730019916921146215</t>
  </si>
  <si>
    <t>749***580***831******</t>
  </si>
  <si>
    <t>https://shop-th.tiktok.com/view/product/1730410072961878268</t>
  </si>
  <si>
    <t>749***415***322******</t>
  </si>
  <si>
    <t>https://shop-th.tiktok.com/view/product/1730081068719377103</t>
  </si>
  <si>
    <t>864***399***261******</t>
  </si>
  <si>
    <t>https://shop-th.tiktok.com/view/product/1730470345719647110</t>
  </si>
  <si>
    <t>864***105***707******</t>
  </si>
  <si>
    <t>https://shop-th.tiktok.com/view/product/1731487242578725398</t>
  </si>
  <si>
    <t>864***454***824******</t>
  </si>
  <si>
    <t>https://shop-th.tiktok.com/view/product/1731698645729184347</t>
  </si>
  <si>
    <t>864***251***075******</t>
  </si>
  <si>
    <t>https://shop-th.tiktok.com/view/product/1731366734797441276</t>
  </si>
  <si>
    <t>749***423***135******</t>
  </si>
  <si>
    <t>https://shop-th.tiktok.com/view/product/1729844737830521394</t>
  </si>
  <si>
    <t>749***510***058******</t>
  </si>
  <si>
    <t>https://shop-th.tiktok.com/view/product/1731505124054829496</t>
  </si>
  <si>
    <t>749***859***610******</t>
  </si>
  <si>
    <t>https://shop-th.tiktok.com/view/product/1730584699205159647</t>
  </si>
  <si>
    <t>749***281***927******</t>
  </si>
  <si>
    <t>https://shop-th.tiktok.com/view/product/1730677097075608111</t>
  </si>
  <si>
    <t>https://shop-th.tiktok.com/view/product/1730176641668385656</t>
  </si>
  <si>
    <t>864***371***747******</t>
  </si>
  <si>
    <t>https://shop-th.tiktok.com/view/product/1730450097971038524</t>
  </si>
  <si>
    <t>749***009***255******</t>
  </si>
  <si>
    <t>https://shop-th.tiktok.com/view/product/1730575347051825334</t>
  </si>
  <si>
    <t>864***534***310******</t>
  </si>
  <si>
    <t>https://shop-th.tiktok.com/view/product/1729927100300233095</t>
  </si>
  <si>
    <t>864***428***459******</t>
  </si>
  <si>
    <t>https://shop-th.tiktok.com/view/product/1730160217307712058</t>
  </si>
  <si>
    <t>864***002***169******</t>
  </si>
  <si>
    <t>https://shop-th.tiktok.com/view/product/1730261209211177182</t>
  </si>
  <si>
    <t>864***139***494******</t>
  </si>
  <si>
    <t>https://shop-th.tiktok.com/view/product/1730358471305955595</t>
  </si>
  <si>
    <t>https://shop-th.tiktok.com/view/product/1731377661077391468</t>
  </si>
  <si>
    <t>864***659***230******</t>
  </si>
  <si>
    <t>https://shop-th.tiktok.com/view/product/1730887317491452043</t>
  </si>
  <si>
    <t>749***304***975******</t>
  </si>
  <si>
    <t>https://shop-th.tiktok.com/view/product/1729909452355111906</t>
  </si>
  <si>
    <t>864***753***252******</t>
  </si>
  <si>
    <t>https://shop-th.tiktok.com/view/product/1731428827355646583</t>
  </si>
  <si>
    <t>749***366***482******</t>
  </si>
  <si>
    <t>https://shop-th.tiktok.com/view/product/1730905113040095578</t>
  </si>
  <si>
    <t>864***312***422******</t>
  </si>
  <si>
    <t>https://shop-th.tiktok.com/view/product/1730241595881982796</t>
  </si>
  <si>
    <t>https://shop-th.tiktok.com/view/product/1730484828402256854</t>
  </si>
  <si>
    <t>https://shop-th.tiktok.com/view/product/1731585616519728011</t>
  </si>
  <si>
    <t>864***874***258******</t>
  </si>
  <si>
    <t>https://shop-th.tiktok.com/view/product/1730320798542825906</t>
  </si>
  <si>
    <t>749***338***118******</t>
  </si>
  <si>
    <t>https://shop-th.tiktok.com/view/product/1730147272109164854</t>
  </si>
  <si>
    <t>749***410***314******</t>
  </si>
  <si>
    <t>https://shop-th.tiktok.com/view/product/1730717526626634341</t>
  </si>
  <si>
    <t>749***776***873******</t>
  </si>
  <si>
    <t>https://shop-th.tiktok.com/view/product/1730719308443454206</t>
  </si>
  <si>
    <t>https://shop-th.tiktok.com/view/product/1731454628832250322</t>
  </si>
  <si>
    <t>749***233***361******</t>
  </si>
  <si>
    <t>https://shop-th.tiktok.com/view/product/1731259531405658523</t>
  </si>
  <si>
    <t>864***717***633******</t>
  </si>
  <si>
    <t>https://shop-th.tiktok.com/view/product/1730209094759188788</t>
  </si>
  <si>
    <t>749***001***069******</t>
  </si>
  <si>
    <t>https://shop-th.tiktok.com/view/product/1730400414706665500</t>
  </si>
  <si>
    <t>749***250***069******</t>
  </si>
  <si>
    <t>https://shop-th.tiktok.com/view/product/1730938988554980085</t>
  </si>
  <si>
    <t>864***970***165******</t>
  </si>
  <si>
    <t>https://shop-th.tiktok.com/view/product/1730173276674689686</t>
  </si>
  <si>
    <t>749***303***271******</t>
  </si>
  <si>
    <t>https://shop-th.tiktok.com/view/product/1731692638873291675</t>
  </si>
  <si>
    <t>749***986***841******</t>
  </si>
  <si>
    <t>https://shop-th.tiktok.com/view/product/1730820678845696368</t>
  </si>
  <si>
    <t>864***970***841******</t>
  </si>
  <si>
    <t>https://shop-th.tiktok.com/view/product/1731613998107691524</t>
  </si>
  <si>
    <t>749***863***981******</t>
  </si>
  <si>
    <t>https://shop-th.tiktok.com/view/product/1730832786154031754</t>
  </si>
  <si>
    <t>749***375***670******</t>
  </si>
  <si>
    <t>https://shop-th.tiktok.com/view/product/1730301228598856407</t>
  </si>
  <si>
    <t>749***480***962******</t>
  </si>
  <si>
    <t>https://shop-th.tiktok.com/view/product/1730488543742363864</t>
  </si>
  <si>
    <t>864***464***934******</t>
  </si>
  <si>
    <t>https://shop-th.tiktok.com/view/product/1731538245150935442</t>
  </si>
  <si>
    <t>864***663***272******</t>
  </si>
  <si>
    <t>https://shop-th.tiktok.com/view/product/1730161291071556114</t>
  </si>
  <si>
    <t>864***122***451******</t>
  </si>
  <si>
    <t>https://shop-th.tiktok.com/view/product/1730350028409571622</t>
  </si>
  <si>
    <t>864***429***530******</t>
  </si>
  <si>
    <t>https://shop-th.tiktok.com/view/product/1730239268692658532</t>
  </si>
  <si>
    <t>864***115***790******</t>
  </si>
  <si>
    <t>https://shop-th.tiktok.com/view/product/1731391007288232169</t>
  </si>
  <si>
    <t>749***030***135******</t>
  </si>
  <si>
    <t>https://shop-th.tiktok.com/view/product/1730407268245932687</t>
  </si>
  <si>
    <t>749***204***988******</t>
  </si>
  <si>
    <t>https://shop-th.tiktok.com/view/product/1730703619701311943</t>
  </si>
  <si>
    <t>749***865***140******</t>
  </si>
  <si>
    <t>https://shop-th.tiktok.com/view/product/1730879997625338132</t>
  </si>
  <si>
    <t>749***010***168******</t>
  </si>
  <si>
    <t>https://shop-th.tiktok.com/view/product/1731357226425027516</t>
  </si>
  <si>
    <t>864***812***785******</t>
  </si>
  <si>
    <t>https://shop-th.tiktok.com/view/product/1731737858438301777</t>
  </si>
  <si>
    <t>864***936***967******</t>
  </si>
  <si>
    <t>https://shop-th.tiktok.com/view/product/1730928902801885481</t>
  </si>
  <si>
    <t>749***008***003******</t>
  </si>
  <si>
    <t>https://shop-th.tiktok.com/view/product/1731512284840167696</t>
  </si>
  <si>
    <t>749***294***211******</t>
  </si>
  <si>
    <t>https://shop-th.tiktok.com/view/product/1729810725774920131</t>
  </si>
  <si>
    <t>749***225***628******</t>
  </si>
  <si>
    <t>https://shop-th.tiktok.com/view/product/1730961562126420088</t>
  </si>
  <si>
    <t>749***423***116******</t>
  </si>
  <si>
    <t>https://shop-th.tiktok.com/view/product/1731547004317174120</t>
  </si>
  <si>
    <t>864***010***054******</t>
  </si>
  <si>
    <t>https://shop-th.tiktok.com/view/product/1730925163797056433</t>
  </si>
  <si>
    <t>749***810***553******</t>
  </si>
  <si>
    <t>https://shop-th.tiktok.com/view/product/1731462702469319610</t>
  </si>
  <si>
    <t>749***262***397******</t>
  </si>
  <si>
    <t>https://shop-th.tiktok.com/view/product/1730259272981973379</t>
  </si>
  <si>
    <t>https://shop-th.tiktok.com/view/product/1729990475617700567</t>
  </si>
  <si>
    <t>749***771***374******</t>
  </si>
  <si>
    <t>https://shop-th.tiktok.com/view/product/1731397708750097237</t>
  </si>
  <si>
    <t>749***851***008******</t>
  </si>
  <si>
    <t>https://shop-th.tiktok.com/view/product/1730861111163653066</t>
  </si>
  <si>
    <t>864***534***685******</t>
  </si>
  <si>
    <t>https://shop-th.tiktok.com/view/product/1730708706888551323</t>
  </si>
  <si>
    <t>749***218***284******</t>
  </si>
  <si>
    <t>https://shop-th.tiktok.com/view/product/1731432501174307305</t>
  </si>
  <si>
    <t>https://shop-th.tiktok.com/view/product/1731634742195161259</t>
  </si>
  <si>
    <t>749***559***397******</t>
  </si>
  <si>
    <t>https://shop-th.tiktok.com/view/product/1730422026314090751</t>
  </si>
  <si>
    <t>749***693***025******</t>
  </si>
  <si>
    <t>https://shop-th.tiktok.com/view/product/1731692654950713956</t>
  </si>
  <si>
    <t>749***891***875******</t>
  </si>
  <si>
    <t>https://shop-th.tiktok.com/view/product/1729964038395562751</t>
  </si>
  <si>
    <t>749***122***230******</t>
  </si>
  <si>
    <t>https://shop-th.tiktok.com/view/product/1730315700955482822</t>
  </si>
  <si>
    <t>749***450***408******</t>
  </si>
  <si>
    <t>https://shop-th.tiktok.com/view/product/1730643144120568196</t>
  </si>
  <si>
    <t>https://shop-th.tiktok.com/view/product/1730592416270289724</t>
  </si>
  <si>
    <t>749***636***170******</t>
  </si>
  <si>
    <t>https://shop-th.tiktok.com/view/product/1731651673831278972</t>
  </si>
  <si>
    <t>https://shop-th.tiktok.com/view/product/1730426604805851260</t>
  </si>
  <si>
    <t>749***693***665******</t>
  </si>
  <si>
    <t>https://shop-th.tiktok.com/view/product/1729784000683673962</t>
  </si>
  <si>
    <t>749***969***291******</t>
  </si>
  <si>
    <t>https://shop-th.tiktok.com/view/product/1730856377337481351</t>
  </si>
  <si>
    <t>749***960***935******</t>
  </si>
  <si>
    <t>https://shop-th.tiktok.com/view/product/1730209615299381367</t>
  </si>
  <si>
    <t>https://shop-th.tiktok.com/view/product/1730746073043864137</t>
  </si>
  <si>
    <t>864***426***464******</t>
  </si>
  <si>
    <t>https://shop-th.tiktok.com/view/product/1731551840366922165</t>
  </si>
  <si>
    <t>749***080***321******</t>
  </si>
  <si>
    <t>https://shop-th.tiktok.com/view/product/1730075720985315480</t>
  </si>
  <si>
    <t>749***160***274******</t>
  </si>
  <si>
    <t>https://shop-th.tiktok.com/view/product/1730238367660214991</t>
  </si>
  <si>
    <t>864***199***961******</t>
  </si>
  <si>
    <t>https://shop-th.tiktok.com/view/product/1731503751817562656</t>
  </si>
  <si>
    <t>749***277***572******</t>
  </si>
  <si>
    <t>https://shop-th.tiktok.com/view/product/1730262408527186031</t>
  </si>
  <si>
    <t>749***071***880******</t>
  </si>
  <si>
    <t>https://shop-th.tiktok.com/view/product/1731349679549548958</t>
  </si>
  <si>
    <t>749***414***309******</t>
  </si>
  <si>
    <t>https://shop-th.tiktok.com/view/product/1730762941368011481</t>
  </si>
  <si>
    <t>https://shop-th.tiktok.com/view/product/1730497447182305384</t>
  </si>
  <si>
    <t>749***469***743******</t>
  </si>
  <si>
    <t>https://shop-th.tiktok.com/view/product/1730957232894282688</t>
  </si>
  <si>
    <t>749***986***607******</t>
  </si>
  <si>
    <t>https://shop-th.tiktok.com/view/product/1730094252074175418</t>
  </si>
  <si>
    <t>https://shop-th.tiktok.com/view/product/1730431148617534369</t>
  </si>
  <si>
    <t>749***420***001******</t>
  </si>
  <si>
    <t>https://shop-th.tiktok.com/view/product/1730610030043826828</t>
  </si>
  <si>
    <t>749***389***785******</t>
  </si>
  <si>
    <t>https://shop-th.tiktok.com/view/product/1730948185076238632</t>
  </si>
  <si>
    <t>749***515***608******</t>
  </si>
  <si>
    <t>https://shop-th.tiktok.com/view/product/1730951740371667005</t>
  </si>
  <si>
    <t>864***603***627******</t>
  </si>
  <si>
    <t>https://shop-th.tiktok.com/view/product/1731534858665233166</t>
  </si>
  <si>
    <t>864***513***239******</t>
  </si>
  <si>
    <t>https://shop-th.tiktok.com/view/product/1730849073292217167</t>
  </si>
  <si>
    <t>864***079***062******</t>
  </si>
  <si>
    <t>https://shop-th.tiktok.com/view/product/1730208619736959960</t>
  </si>
  <si>
    <t>https://shop-th.tiktok.com/view/product/1731398404229401125</t>
  </si>
  <si>
    <t>864***251***690******</t>
  </si>
  <si>
    <t>https://shop-th.tiktok.com/view/product/1731454209360038147</t>
  </si>
  <si>
    <t>864***464***461******</t>
  </si>
  <si>
    <t>https://shop-th.tiktok.com/view/product/1731677197540427915</t>
  </si>
  <si>
    <t>749***174***753******</t>
  </si>
  <si>
    <t>https://shop-th.tiktok.com/view/product/1730030199773694234</t>
  </si>
  <si>
    <t>864***619***379******</t>
  </si>
  <si>
    <t>https://shop-th.tiktok.com/view/product/1731760900883057054</t>
  </si>
  <si>
    <t>749***833***408******</t>
  </si>
  <si>
    <t>https://shop-th.tiktok.com/view/product/1729974277858953800</t>
  </si>
  <si>
    <t>749***897***456******</t>
  </si>
  <si>
    <t>https://shop-th.tiktok.com/view/product/1730539124805110520</t>
  </si>
  <si>
    <t>749***042***877******</t>
  </si>
  <si>
    <t>https://shop-th.tiktok.com/view/product/1730529683164268646</t>
  </si>
  <si>
    <t>749***567***096******</t>
  </si>
  <si>
    <t>https://shop-th.tiktok.com/view/product/1730215021063669928</t>
  </si>
  <si>
    <t>749***819***684******</t>
  </si>
  <si>
    <t>https://shop-th.tiktok.com/view/product/1730496732803008626</t>
  </si>
  <si>
    <t>864***714***720******</t>
  </si>
  <si>
    <t>https://shop-th.tiktok.com/view/product/1730183519263820119</t>
  </si>
  <si>
    <t>864***047***266******</t>
  </si>
  <si>
    <t>https://shop-th.tiktok.com/view/product/1731489860781378515</t>
  </si>
  <si>
    <t>749***626***617******</t>
  </si>
  <si>
    <t>https://shop-th.tiktok.com/view/product/1731513536954862226</t>
  </si>
  <si>
    <t>749***273***243******</t>
  </si>
  <si>
    <t>https://shop-th.tiktok.com/view/product/1730580325385996293</t>
  </si>
  <si>
    <t>749***576***491******</t>
  </si>
  <si>
    <t>https://shop-th.tiktok.com/view/product/1730892576869943822</t>
  </si>
  <si>
    <t>749***742***048******</t>
  </si>
  <si>
    <t>https://shop-th.tiktok.com/view/product/1730362900137478188</t>
  </si>
  <si>
    <t>749***982***825******</t>
  </si>
  <si>
    <t>https://shop-th.tiktok.com/view/product/1730252532960233943</t>
  </si>
  <si>
    <t>749***251***600******</t>
  </si>
  <si>
    <t>https://shop-th.tiktok.com/view/product/1730608619850270982</t>
  </si>
  <si>
    <t>864***790***565******</t>
  </si>
  <si>
    <t>https://shop-th.tiktok.com/view/product/1730719491622210302</t>
  </si>
  <si>
    <t>https://shop-th.tiktok.com/view/product/1730430331912227563</t>
  </si>
  <si>
    <t>749***443***746******</t>
  </si>
  <si>
    <t>https://shop-th.tiktok.com/view/product/1729990569063844737</t>
  </si>
  <si>
    <t>749***713***912******</t>
  </si>
  <si>
    <t>https://shop-th.tiktok.com/view/product/1731623641263475663</t>
  </si>
  <si>
    <t>864***505***572******</t>
  </si>
  <si>
    <t>https://shop-th.tiktok.com/view/product/1730665484054924122</t>
  </si>
  <si>
    <t>864***854***677******</t>
  </si>
  <si>
    <t>https://shop-th.tiktok.com/view/product/1730833045147650785</t>
  </si>
  <si>
    <t>864***172***171******</t>
  </si>
  <si>
    <t>https://shop-th.tiktok.com/view/product/1731460101201234549</t>
  </si>
  <si>
    <t>749***909***553******</t>
  </si>
  <si>
    <t>https://shop-th.tiktok.com/view/product/1730896315056818729</t>
  </si>
  <si>
    <t>749***250***101******</t>
  </si>
  <si>
    <t>https://shop-th.tiktok.com/view/product/1730046852916415017</t>
  </si>
  <si>
    <t>749***534***942******</t>
  </si>
  <si>
    <t>https://shop-th.tiktok.com/view/product/1730888912090335727</t>
  </si>
  <si>
    <t>864***111***223******</t>
  </si>
  <si>
    <t>https://shop-th.tiktok.com/view/product/1730214834356521373</t>
  </si>
  <si>
    <t>https://shop-th.tiktok.com/view/product/1731630177257884554</t>
  </si>
  <si>
    <t>864***832***171******</t>
  </si>
  <si>
    <t>https://shop-th.tiktok.com/view/product/1731599411373181578</t>
  </si>
  <si>
    <t>https://shop-th.tiktok.com/view/product/1730037253122459649</t>
  </si>
  <si>
    <t>749***290***119******</t>
  </si>
  <si>
    <t>https://shop-th.tiktok.com/view/product/1730787810534263301</t>
  </si>
  <si>
    <t>864***935***984******</t>
  </si>
  <si>
    <t>https://shop-th.tiktok.com/view/product/1731679190077376542</t>
  </si>
  <si>
    <t>749***369***189******</t>
  </si>
  <si>
    <t>https://shop-th.tiktok.com/view/product/1730649974638480081</t>
  </si>
  <si>
    <t>https://shop-th.tiktok.com/view/product/1730162752531696176</t>
  </si>
  <si>
    <t>https://shop-th.tiktok.com/view/product/1729802931332614737</t>
  </si>
  <si>
    <t>864***074***714******</t>
  </si>
  <si>
    <t>https://shop-th.tiktok.com/view/product/1730291051255597448</t>
  </si>
  <si>
    <t>https://shop-th.tiktok.com/view/product/1730571005679143323</t>
  </si>
  <si>
    <t>749***625***466******</t>
  </si>
  <si>
    <t>https://shop-th.tiktok.com/view/product/1729813611392633588</t>
  </si>
  <si>
    <t>749***996***809******</t>
  </si>
  <si>
    <t>https://shop-th.tiktok.com/view/product/1729828081081485677</t>
  </si>
  <si>
    <t>864***011***846******</t>
  </si>
  <si>
    <t>https://shop-th.tiktok.com/view/product/1730727008896583837</t>
  </si>
  <si>
    <t>749***660***424******</t>
  </si>
  <si>
    <t>https://shop-th.tiktok.com/view/product/1731503048619494061</t>
  </si>
  <si>
    <t>864***038***386******</t>
  </si>
  <si>
    <t>https://shop-th.tiktok.com/view/product/1731650020513385115</t>
  </si>
  <si>
    <t>864***534***089******</t>
  </si>
  <si>
    <t>https://shop-th.tiktok.com/view/product/1730434828487199575</t>
  </si>
  <si>
    <t>https://shop-th.tiktok.com/view/product/1730948008338426631</t>
  </si>
  <si>
    <t>749***406***142******</t>
  </si>
  <si>
    <t>https://shop-th.tiktok.com/view/product/1730952239990475166</t>
  </si>
  <si>
    <t>864***441***567******</t>
  </si>
  <si>
    <t>https://shop-th.tiktok.com/view/product/1730242752331746000</t>
  </si>
  <si>
    <t>749***365***807******</t>
  </si>
  <si>
    <t>https://shop-th.tiktok.com/view/product/1731315674358450954</t>
  </si>
  <si>
    <t>https://shop-th.tiktok.com/view/product/1730102435642379034</t>
  </si>
  <si>
    <t>749***104***981******</t>
  </si>
  <si>
    <t>https://shop-th.tiktok.com/view/product/1730605073923868910</t>
  </si>
  <si>
    <t>749***451***737******</t>
  </si>
  <si>
    <t>https://shop-th.tiktok.com/view/product/1731315438101366948</t>
  </si>
  <si>
    <t>749***672***518******</t>
  </si>
  <si>
    <t>https://shop-th.tiktok.com/view/product/1730903882776480193</t>
  </si>
  <si>
    <t>https://shop-th.tiktok.com/view/product/1730261706318972972</t>
  </si>
  <si>
    <t>749***530***288******</t>
  </si>
  <si>
    <t>https://shop-th.tiktok.com/view/product/1731416543359765080</t>
  </si>
  <si>
    <t>864***287***089******</t>
  </si>
  <si>
    <t>https://shop-th.tiktok.com/view/product/1731288243472206231</t>
  </si>
  <si>
    <t>749***181***250******</t>
  </si>
  <si>
    <t>https://shop-th.tiktok.com/view/product/1731498730855238252</t>
  </si>
  <si>
    <t>864***312***446******</t>
  </si>
  <si>
    <t>https://shop-th.tiktok.com/view/product/1730324660373522685</t>
  </si>
  <si>
    <t>749***778***874******</t>
  </si>
  <si>
    <t>https://shop-th.tiktok.com/view/product/1731385316758555143</t>
  </si>
  <si>
    <t>749***175***174******</t>
  </si>
  <si>
    <t>https://shop-th.tiktok.com/view/product/1731533030177016274</t>
  </si>
  <si>
    <t>749***968***787******</t>
  </si>
  <si>
    <t>https://shop-th.tiktok.com/view/product/1730316965633100439</t>
  </si>
  <si>
    <t>749***395***140******</t>
  </si>
  <si>
    <t>https://shop-th.tiktok.com/view/product/1729877765283220427</t>
  </si>
  <si>
    <t>https://shop-th.tiktok.com/view/product/1730482681581701497</t>
  </si>
  <si>
    <t>864***754***580******</t>
  </si>
  <si>
    <t>https://shop-th.tiktok.com/view/product/1730076603207026896</t>
  </si>
  <si>
    <t>749***281***113******</t>
  </si>
  <si>
    <t>https://shop-th.tiktok.com/view/product/1730759237031266611</t>
  </si>
  <si>
    <t>749***794***269******</t>
  </si>
  <si>
    <t>https://shop-th.tiktok.com/view/product/1730817865183234955</t>
  </si>
  <si>
    <t>https://shop-th.tiktok.com/view/product/1729813637593532829</t>
  </si>
  <si>
    <t>https://shop-th.tiktok.com/view/product/1731489140322437205</t>
  </si>
  <si>
    <t>864***746***038******</t>
  </si>
  <si>
    <t>https://shop-th.tiktok.com/view/product/1730311548095597364</t>
  </si>
  <si>
    <t>https://shop-th.tiktok.com/view/product/1730948270781532310</t>
  </si>
  <si>
    <t>864***660***009******</t>
  </si>
  <si>
    <t>https://shop-th.tiktok.com/view/product/1731765175445916518</t>
  </si>
  <si>
    <t>749***008***289******</t>
  </si>
  <si>
    <t>https://shop-th.tiktok.com/view/product/1730546012608629206</t>
  </si>
  <si>
    <t>749***970***542******</t>
  </si>
  <si>
    <t>https://shop-th.tiktok.com/view/product/1731496019450890358</t>
  </si>
  <si>
    <t>749***018***161******</t>
  </si>
  <si>
    <t>https://shop-th.tiktok.com/view/product/1731470909421291713</t>
  </si>
  <si>
    <t>864***496***896******</t>
  </si>
  <si>
    <t>https://shop-th.tiktok.com/view/product/1731539460257253813</t>
  </si>
  <si>
    <t>864***273***567******</t>
  </si>
  <si>
    <t>https://shop-th.tiktok.com/view/product/1730809182906583248</t>
  </si>
  <si>
    <t>864***753***783******</t>
  </si>
  <si>
    <t>https://shop-th.tiktok.com/view/product/1731285437077031419</t>
  </si>
  <si>
    <t>749***701***664******</t>
  </si>
  <si>
    <t>https://shop-th.tiktok.com/view/product/1730509433174657836</t>
  </si>
  <si>
    <t>749***889***790******</t>
  </si>
  <si>
    <t>https://shop-th.tiktok.com/view/product/1730485887100684457</t>
  </si>
  <si>
    <t>749***156***842******</t>
  </si>
  <si>
    <t>https://shop-th.tiktok.com/view/product/1730132560154889045</t>
  </si>
  <si>
    <t>749***223***133******</t>
  </si>
  <si>
    <t>https://shop-th.tiktok.com/view/product/1731547172595993055</t>
  </si>
  <si>
    <t>749***666***190******</t>
  </si>
  <si>
    <t>https://shop-th.tiktok.com/view/product/1730102343437093391</t>
  </si>
  <si>
    <t>864***648***483******</t>
  </si>
  <si>
    <t>https://shop-th.tiktok.com/view/product/1730436191021403106</t>
  </si>
  <si>
    <t>864***465***566******</t>
  </si>
  <si>
    <t>https://shop-th.tiktok.com/view/product/1730118038068234395</t>
  </si>
  <si>
    <t>749***217***526******</t>
  </si>
  <si>
    <t>https://shop-th.tiktok.com/view/product/1730772074173794717</t>
  </si>
  <si>
    <t>https://shop-th.tiktok.com/view/product/1730574653746874733</t>
  </si>
  <si>
    <t>864***337***936******</t>
  </si>
  <si>
    <t>https://shop-th.tiktok.com/view/product/1730541232048999147</t>
  </si>
  <si>
    <t>749***394***222******</t>
  </si>
  <si>
    <t>https://shop-th.tiktok.com/view/product/1730928981899578308</t>
  </si>
  <si>
    <t>https://shop-th.tiktok.com/view/product/1729822429394274667</t>
  </si>
  <si>
    <t>864***973***876******</t>
  </si>
  <si>
    <t>https://shop-th.tiktok.com/view/product/1731353412026075539</t>
  </si>
  <si>
    <t>749***971***594******</t>
  </si>
  <si>
    <t>https://shop-th.tiktok.com/view/product/1730658517656636407</t>
  </si>
  <si>
    <t>749***553***279******</t>
  </si>
  <si>
    <t>https://shop-th.tiktok.com/view/product/1730236991645714751</t>
  </si>
  <si>
    <t>864***482***895******</t>
  </si>
  <si>
    <t>https://shop-th.tiktok.com/view/product/1731661523899812714</t>
  </si>
  <si>
    <t>749***253***552******</t>
  </si>
  <si>
    <t>https://shop-th.tiktok.com/view/product/1731249725838953055</t>
  </si>
  <si>
    <t>864***668***330******</t>
  </si>
  <si>
    <t>https://shop-th.tiktok.com/view/product/1731504698416465984</t>
  </si>
  <si>
    <t>749***143***602******</t>
  </si>
  <si>
    <t>https://shop-th.tiktok.com/view/product/1730259251259017476</t>
  </si>
  <si>
    <t>864***432***538******</t>
  </si>
  <si>
    <t>https://shop-th.tiktok.com/view/product/1730738347106011186</t>
  </si>
  <si>
    <t>749***298***450******</t>
  </si>
  <si>
    <t>https://shop-th.tiktok.com/view/product/1731409626788760479</t>
  </si>
  <si>
    <t>864***305***504******</t>
  </si>
  <si>
    <t>https://shop-th.tiktok.com/view/product/1730100730683362083</t>
  </si>
  <si>
    <t>https://shop-th.tiktok.com/view/product/1730636203747543197</t>
  </si>
  <si>
    <t>https://shop-th.tiktok.com/view/product/1730420801993345217</t>
  </si>
  <si>
    <t>749***652***887******</t>
  </si>
  <si>
    <t>https://shop-th.tiktok.com/view/product/1731342652738341212</t>
  </si>
  <si>
    <t>749***255***899******</t>
  </si>
  <si>
    <t>https://shop-th.tiktok.com/view/product/1730697481978284655</t>
  </si>
  <si>
    <t>864***496***017******</t>
  </si>
  <si>
    <t>https://shop-th.tiktok.com/view/product/1730967302453430639</t>
  </si>
  <si>
    <t>749***154***022******</t>
  </si>
  <si>
    <t>https://shop-th.tiktok.com/view/product/1730824458267625496</t>
  </si>
  <si>
    <t>864***145***984******</t>
  </si>
  <si>
    <t>https://shop-th.tiktok.com/view/product/1730328538573540132</t>
  </si>
  <si>
    <t>749***199***971******</t>
  </si>
  <si>
    <t>https://shop-th.tiktok.com/view/product/1730042381443697108</t>
  </si>
  <si>
    <t>864***495***748******</t>
  </si>
  <si>
    <t>https://shop-th.tiktok.com/view/product/1730062768123710055</t>
  </si>
  <si>
    <t>864***144***309******</t>
  </si>
  <si>
    <t>https://shop-th.tiktok.com/view/product/1730053586530109465</t>
  </si>
  <si>
    <t>864***008***452******</t>
  </si>
  <si>
    <t>https://shop-th.tiktok.com/view/product/1731498082942224671</t>
  </si>
  <si>
    <t>749***316***155******</t>
  </si>
  <si>
    <t>https://shop-th.tiktok.com/view/product/1730492810301507608</t>
  </si>
  <si>
    <t>749***766***176******</t>
  </si>
  <si>
    <t>https://shop-th.tiktok.com/view/product/1730722501504829608</t>
  </si>
  <si>
    <t>https://shop-th.tiktok.com/view/product/1730202973505424283</t>
  </si>
  <si>
    <t>864***141***652******</t>
  </si>
  <si>
    <t>https://shop-th.tiktok.com/view/product/1730017682542725282</t>
  </si>
  <si>
    <t>749***021***271******</t>
  </si>
  <si>
    <t>https://shop-th.tiktok.com/view/product/1730922285930154920</t>
  </si>
  <si>
    <t>749***955***600******</t>
  </si>
  <si>
    <t>https://shop-th.tiktok.com/view/product/1730769638215617319</t>
  </si>
  <si>
    <t>864***648***758******</t>
  </si>
  <si>
    <t>https://shop-th.tiktok.com/view/product/1731504626351180760</t>
  </si>
  <si>
    <t>749***053***749******</t>
  </si>
  <si>
    <t>https://shop-th.tiktok.com/view/product/1731532793879759713</t>
  </si>
  <si>
    <t>749***897***994******</t>
  </si>
  <si>
    <t>https://shop-th.tiktok.com/view/product/1729705770584738642</t>
  </si>
  <si>
    <t>749***989***017******</t>
  </si>
  <si>
    <t>https://shop-th.tiktok.com/view/product/1730013248582223996</t>
  </si>
  <si>
    <t>https://shop-th.tiktok.com/view/product/1729818147298773190</t>
  </si>
  <si>
    <t>864***753***550******</t>
  </si>
  <si>
    <t>https://shop-th.tiktok.com/view/product/1731558184768473114</t>
  </si>
  <si>
    <t>864***266***275******</t>
  </si>
  <si>
    <t>https://shop-th.tiktok.com/view/product/1730509275710327565</t>
  </si>
  <si>
    <t>749***633***331******</t>
  </si>
  <si>
    <t>https://shop-th.tiktok.com/view/product/1730372416685378213</t>
  </si>
  <si>
    <t>749***910***424******</t>
  </si>
  <si>
    <t>https://shop-th.tiktok.com/view/product/1729991842357545599</t>
  </si>
  <si>
    <t>864***334***471******</t>
  </si>
  <si>
    <t>https://shop-th.tiktok.com/view/product/1729653486436386911</t>
  </si>
  <si>
    <t>749***298***773******</t>
  </si>
  <si>
    <t>https://shop-th.tiktok.com/view/product/1731158031572503372</t>
  </si>
  <si>
    <t>749***405***646******</t>
  </si>
  <si>
    <t>https://shop-th.tiktok.com/view/product/1729897260130995139</t>
  </si>
  <si>
    <t>749***022***615******</t>
  </si>
  <si>
    <t>https://shop-th.tiktok.com/view/product/1731109913592826670</t>
  </si>
  <si>
    <t>749***022***904******</t>
  </si>
  <si>
    <t>https://shop-th.tiktok.com/view/product/1730728585504786542</t>
  </si>
  <si>
    <t>749***881***252******</t>
  </si>
  <si>
    <t>https://shop-th.tiktok.com/view/product/1730075585426262663</t>
  </si>
  <si>
    <t>749***214***865******</t>
  </si>
  <si>
    <t>https://shop-th.tiktok.com/view/product/1730933988595305336</t>
  </si>
  <si>
    <t>864***312***155******</t>
  </si>
  <si>
    <t>https://shop-th.tiktok.com/view/product/1730020889592629918</t>
  </si>
  <si>
    <t>https://shop-th.tiktok.com/view/product/1731887043208710524</t>
  </si>
  <si>
    <t>749***346***067******</t>
  </si>
  <si>
    <t>https://shop-th.tiktok.com/view/product/1731726756730079704</t>
  </si>
  <si>
    <t>749***048***116******</t>
  </si>
  <si>
    <t>https://shop-th.tiktok.com/view/product/1730128413621390108</t>
  </si>
  <si>
    <t>864***972***509******</t>
  </si>
  <si>
    <t>https://shop-th.tiktok.com/view/product/1729718970753452754</t>
  </si>
  <si>
    <t>864***585***726******</t>
  </si>
  <si>
    <t>https://shop-th.tiktok.com/view/product/1730251953359522065</t>
  </si>
  <si>
    <t>https://shop-th.tiktok.com/view/product/1731060885280295622</t>
  </si>
  <si>
    <t>749***164***341******</t>
  </si>
  <si>
    <t>https://shop-th.tiktok.com/view/product/1729688178062756295</t>
  </si>
  <si>
    <t>864***973***145******</t>
  </si>
  <si>
    <t>https://shop-th.tiktok.com/view/product/1731828824347872070</t>
  </si>
  <si>
    <t>749***345***585******</t>
  </si>
  <si>
    <t>https://shop-th.tiktok.com/view/product/1729768836350708506</t>
  </si>
  <si>
    <t>https://shop-th.tiktok.com/view/product/1730483945809611707</t>
  </si>
  <si>
    <t>749***116***673******</t>
  </si>
  <si>
    <t>https://shop-th.tiktok.com/view/product/1731860763497630511</t>
  </si>
  <si>
    <t>749***377***599******</t>
  </si>
  <si>
    <t>https://shop-th.tiktok.com/view/product/1729617989761730863</t>
  </si>
  <si>
    <t>749***720***647******</t>
  </si>
  <si>
    <t>https://shop-th.tiktok.com/view/product/1729768888588536072</t>
  </si>
  <si>
    <t>749***883***269******</t>
  </si>
  <si>
    <t>https://shop-th.tiktok.com/view/product/1729739863911664372</t>
  </si>
  <si>
    <t>https://shop-th.tiktok.com/view/product/1730124089452562600</t>
  </si>
  <si>
    <t>864***575***445******</t>
  </si>
  <si>
    <t>https://shop-th.tiktok.com/view/product/1731545628579105021</t>
  </si>
  <si>
    <t>https://shop-th.tiktok.com/view/product/1730965941907065063</t>
  </si>
  <si>
    <t>749***738***203******</t>
  </si>
  <si>
    <t>https://shop-th.tiktok.com/view/product/1730472384156174694</t>
  </si>
  <si>
    <t>https://shop-th.tiktok.com/view/product/1731321281400965314</t>
  </si>
  <si>
    <t>749***728***630******</t>
  </si>
  <si>
    <t>https://shop-th.tiktok.com/view/product/1730780907333782453</t>
  </si>
  <si>
    <t>749***034***588******</t>
  </si>
  <si>
    <t>https://shop-th.tiktok.com/view/product/1731762490448579276</t>
  </si>
  <si>
    <t>749***726***862******</t>
  </si>
  <si>
    <t>https://shop-th.tiktok.com/view/product/1730259259188611459</t>
  </si>
  <si>
    <t>https://shop-th.tiktok.com/view/product/1729741216943082145</t>
  </si>
  <si>
    <t>749***289***887******</t>
  </si>
  <si>
    <t>https://shop-th.tiktok.com/view/product/1730797167576385720</t>
  </si>
  <si>
    <t>https://shop-th.tiktok.com/view/product/1730355043003042315</t>
  </si>
  <si>
    <t>749***202***860******</t>
  </si>
  <si>
    <t>https://shop-th.tiktok.com/view/product/1731705180332854058</t>
  </si>
  <si>
    <t>749***352***834******</t>
  </si>
  <si>
    <t>https://shop-th.tiktok.com/view/product/1729994014833085276</t>
  </si>
  <si>
    <t>749***056***953******</t>
  </si>
  <si>
    <t>https://shop-th.tiktok.com/view/product/1731393830194153480</t>
  </si>
  <si>
    <t>749***682***061******</t>
  </si>
  <si>
    <t>https://shop-th.tiktok.com/view/product/1730340107602069847</t>
  </si>
  <si>
    <t>https://shop-th.tiktok.com/view/product/1731113076529465774</t>
  </si>
  <si>
    <t>864***305***962******</t>
  </si>
  <si>
    <t>https://shop-th.tiktok.com/view/product/1731813822960077589</t>
  </si>
  <si>
    <t>864***670***830******</t>
  </si>
  <si>
    <t>https://shop-th.tiktok.com/view/product/1730944051583224291</t>
  </si>
  <si>
    <t>864***465***309******</t>
  </si>
  <si>
    <t>https://shop-th.tiktok.com/view/product/1731451545700698495</t>
  </si>
  <si>
    <t>864***956***498******</t>
  </si>
  <si>
    <t>https://shop-th.tiktok.com/view/product/1729733025287735490</t>
  </si>
  <si>
    <t>https://shop-th.tiktok.com/view/product/1730738606189152276</t>
  </si>
  <si>
    <t>749***758***454******</t>
  </si>
  <si>
    <t>https://shop-th.tiktok.com/view/product/1731939307418716594</t>
  </si>
  <si>
    <t>749***387***299******</t>
  </si>
  <si>
    <t>https://shop-th.tiktok.com/view/product/1731540980613680020</t>
  </si>
  <si>
    <t>749***611***186******</t>
  </si>
  <si>
    <t>https://shop-th.tiktok.com/view/product/1731113414723800050</t>
  </si>
  <si>
    <t>749***960***896******</t>
  </si>
  <si>
    <t>https://shop-th.tiktok.com/view/product/1730050996204439619</t>
  </si>
  <si>
    <t>749***585***109******</t>
  </si>
  <si>
    <t>https://shop-th.tiktok.com/view/product/1731134626424195311</t>
  </si>
  <si>
    <t>749***536***435******</t>
  </si>
  <si>
    <t>https://shop-th.tiktok.com/view/product/1731394102131001717</t>
  </si>
  <si>
    <t>864***462***632******</t>
  </si>
  <si>
    <t>https://shop-th.tiktok.com/view/product/1730973108561152872</t>
  </si>
  <si>
    <t>749***857***383******</t>
  </si>
  <si>
    <t>https://shop-th.tiktok.com/view/product/1731467129669323446</t>
  </si>
  <si>
    <t>864***034***838******</t>
  </si>
  <si>
    <t>https://shop-th.tiktok.com/view/product/1731146602460318262</t>
  </si>
  <si>
    <t>https://shop-th.tiktok.com/view/product/1729743657015609714</t>
  </si>
  <si>
    <t>864***586***412******</t>
  </si>
  <si>
    <t>https://shop-th.tiktok.com/view/product/1731733107836553747</t>
  </si>
  <si>
    <t>749***241***554******</t>
  </si>
  <si>
    <t>https://shop-th.tiktok.com/view/product/1731344326869486318</t>
  </si>
  <si>
    <t>https://shop-th.tiktok.com/view/product/1730027248191965220</t>
  </si>
  <si>
    <t>864***449***508******</t>
  </si>
  <si>
    <t>https://shop-th.tiktok.com/view/product/1731790792358856814</t>
  </si>
  <si>
    <t>https://shop-th.tiktok.com/view/product/1731609336843045169</t>
  </si>
  <si>
    <t>864***010***799******</t>
  </si>
  <si>
    <t>https://shop-th.tiktok.com/view/product/1730758462985111891</t>
  </si>
  <si>
    <t>749***139***296******</t>
  </si>
  <si>
    <t>https://shop-th.tiktok.com/view/product/1729634128919694329</t>
  </si>
  <si>
    <t>749***345***760******</t>
  </si>
  <si>
    <t>https://shop-th.tiktok.com/view/product/1731195087390083100</t>
  </si>
  <si>
    <t>https://shop-th.tiktok.com/view/product/1729589230773636083</t>
  </si>
  <si>
    <t>864***506***640******</t>
  </si>
  <si>
    <t>https://shop-th.tiktok.com/view/product/1730968326487182122</t>
  </si>
  <si>
    <t>749***758***258******</t>
  </si>
  <si>
    <t>https://shop-th.tiktok.com/view/product/1730545587572738188</t>
  </si>
  <si>
    <t>864***465***602******</t>
  </si>
  <si>
    <t>https://shop-th.tiktok.com/view/product/1731646318640794022</t>
  </si>
  <si>
    <t>749***000***479******</t>
  </si>
  <si>
    <t>https://shop-th.tiktok.com/view/product/1731678931141102045</t>
  </si>
  <si>
    <t>864***478***724******</t>
  </si>
  <si>
    <t>https://shop-th.tiktok.com/view/product/1730316911264499858</t>
  </si>
  <si>
    <t>749***710***078******</t>
  </si>
  <si>
    <t>https://shop-th.tiktok.com/view/product/1731756102649284744</t>
  </si>
  <si>
    <t>749***604***263******</t>
  </si>
  <si>
    <t>https://shop-th.tiktok.com/view/product/1729938340279454456</t>
  </si>
  <si>
    <t>864***266***263******</t>
  </si>
  <si>
    <t>https://shop-th.tiktok.com/view/product/1730767666063116359</t>
  </si>
  <si>
    <t>864***807***616******</t>
  </si>
  <si>
    <t>https://shop-th.tiktok.com/view/product/1730686853994351281</t>
  </si>
  <si>
    <t>864***475***260******</t>
  </si>
  <si>
    <t>https://shop-th.tiktok.com/view/product/1730484574708205614</t>
  </si>
  <si>
    <t>749***557***315******</t>
  </si>
  <si>
    <t>https://shop-th.tiktok.com/view/product/1731129577549302427</t>
  </si>
  <si>
    <t>749***417***546******</t>
  </si>
  <si>
    <t>https://shop-th.tiktok.com/view/product/1730488446026025871</t>
  </si>
  <si>
    <t>864***699***461******</t>
  </si>
  <si>
    <t>https://shop-th.tiktok.com/view/product/1731000297071676320</t>
  </si>
  <si>
    <t>864***016***170******</t>
  </si>
  <si>
    <t>https://shop-th.tiktok.com/view/product/1731785788135606811</t>
  </si>
  <si>
    <t>749***090***222******</t>
  </si>
  <si>
    <t>https://shop-th.tiktok.com/view/product/1730265935704525500</t>
  </si>
  <si>
    <t>749***026***579******</t>
  </si>
  <si>
    <t>https://shop-th.tiktok.com/view/product/1731823538505287880</t>
  </si>
  <si>
    <t>864***887***031******</t>
  </si>
  <si>
    <t>https://shop-th.tiktok.com/view/product/1731802719473404703</t>
  </si>
  <si>
    <t>749***933***619******</t>
  </si>
  <si>
    <t>https://shop-th.tiktok.com/view/product/1730159474620860522</t>
  </si>
  <si>
    <t>864***144***700******</t>
  </si>
  <si>
    <t>https://shop-th.tiktok.com/view/product/1731068783919663359</t>
  </si>
  <si>
    <t>864***859***913******</t>
  </si>
  <si>
    <t>https://shop-th.tiktok.com/view/product/1730061303266183191</t>
  </si>
  <si>
    <t>864***485***670******</t>
  </si>
  <si>
    <t>https://shop-th.tiktok.com/view/product/1730887273628207714</t>
  </si>
  <si>
    <t>749***264***923******</t>
  </si>
  <si>
    <t>https://shop-th.tiktok.com/view/product/1729730511413152547</t>
  </si>
  <si>
    <t>https://shop-th.tiktok.com/view/product/1730878605122571046</t>
  </si>
  <si>
    <t>https://shop-th.tiktok.com/view/product/1730167887937702634</t>
  </si>
  <si>
    <t>https://shop-th.tiktok.com/view/product/1731325115278592604</t>
  </si>
  <si>
    <t>749***560***459******</t>
  </si>
  <si>
    <t>https://shop-th.tiktok.com/view/product/1729747422678977465</t>
  </si>
  <si>
    <t>https://shop-th.tiktok.com/view/product/1731324100559145585</t>
  </si>
  <si>
    <t>864***251***108******</t>
  </si>
  <si>
    <t>https://shop-th.tiktok.com/view/product/1731857728906759067</t>
  </si>
  <si>
    <t>749***530***774******</t>
  </si>
  <si>
    <t>https://shop-th.tiktok.com/view/product/1731103875169880256</t>
  </si>
  <si>
    <t>864***672***221******</t>
  </si>
  <si>
    <t>https://shop-th.tiktok.com/view/product/1730547090862214043</t>
  </si>
  <si>
    <t>749***663***626******</t>
  </si>
  <si>
    <t>https://shop-th.tiktok.com/view/product/1731353188346465160</t>
  </si>
  <si>
    <t>864***641***311******</t>
  </si>
  <si>
    <t>https://shop-th.tiktok.com/view/product/1729590059072850563</t>
  </si>
  <si>
    <t>https://shop-th.tiktok.com/view/product/1729728143535999025</t>
  </si>
  <si>
    <t>749***307***270******</t>
  </si>
  <si>
    <t>https://shop-th.tiktok.com/view/product/1731343221103168457</t>
  </si>
  <si>
    <t>864***197***733******</t>
  </si>
  <si>
    <t>https://shop-th.tiktok.com/view/product/1730265694432888991</t>
  </si>
  <si>
    <t>749***427***383******</t>
  </si>
  <si>
    <t>https://shop-th.tiktok.com/view/product/1729619130921880299</t>
  </si>
  <si>
    <t>749***532***974******</t>
  </si>
  <si>
    <t>https://shop-th.tiktok.com/view/product/1729668767744690733</t>
  </si>
  <si>
    <t>749***957***963******</t>
  </si>
  <si>
    <t>https://shop-th.tiktok.com/view/product/1731098235199916197</t>
  </si>
  <si>
    <t>864***131***538******</t>
  </si>
  <si>
    <t>https://shop-th.tiktok.com/view/product/1730730833850829721</t>
  </si>
  <si>
    <t>749***436***179******</t>
  </si>
  <si>
    <t>https://shop-th.tiktok.com/view/product/1730004465335306326</t>
  </si>
  <si>
    <t>749***435***612******</t>
  </si>
  <si>
    <t>https://shop-th.tiktok.com/view/product/1731562917205085076</t>
  </si>
  <si>
    <t>749***429***359******</t>
  </si>
  <si>
    <t>https://shop-th.tiktok.com/view/product/1730606024574471156</t>
  </si>
  <si>
    <t>864***289***557******</t>
  </si>
  <si>
    <t>https://shop-th.tiktok.com/view/product/1730589030607325780</t>
  </si>
  <si>
    <t>749***164***596******</t>
  </si>
  <si>
    <t>https://shop-th.tiktok.com/view/product/1730487079083739929</t>
  </si>
  <si>
    <t>749***804***176******</t>
  </si>
  <si>
    <t>https://shop-th.tiktok.com/view/product/1729664323537504352</t>
  </si>
  <si>
    <t>749***279***058******</t>
  </si>
  <si>
    <t>https://shop-th.tiktok.com/view/product/1731036690779835099</t>
  </si>
  <si>
    <t>749***665***695******</t>
  </si>
  <si>
    <t>https://shop-th.tiktok.com/view/product/1731195190359590941</t>
  </si>
  <si>
    <t>864***486***202******</t>
  </si>
  <si>
    <t>https://shop-th.tiktok.com/view/product/1729937971753945455</t>
  </si>
  <si>
    <t>749***710***102******</t>
  </si>
  <si>
    <t>https://shop-th.tiktok.com/view/product/1730494513218358092</t>
  </si>
  <si>
    <t>749***534***232******</t>
  </si>
  <si>
    <t>https://shop-th.tiktok.com/view/product/1729595816865991572</t>
  </si>
  <si>
    <t>864***256***380******</t>
  </si>
  <si>
    <t>https://shop-th.tiktok.com/view/product/1730968375963584834</t>
  </si>
  <si>
    <t>749***506***961******</t>
  </si>
  <si>
    <t>https://shop-th.tiktok.com/view/product/1731024932964370565</t>
  </si>
  <si>
    <t>https://shop-th.tiktok.com/view/product/1730226141163719653</t>
  </si>
  <si>
    <t>864***901***254******</t>
  </si>
  <si>
    <t>https://shop-th.tiktok.com/view/product/1729700229396007332</t>
  </si>
  <si>
    <t>https://shop-th.tiktok.com/view/product/1730701489239591382</t>
  </si>
  <si>
    <t>864***116***085******</t>
  </si>
  <si>
    <t>https://shop-th.tiktok.com/view/product/1731162835915999676</t>
  </si>
  <si>
    <t>864***015***446******</t>
  </si>
  <si>
    <t>https://shop-th.tiktok.com/view/product/1730281564107278825</t>
  </si>
  <si>
    <t>749***972***834******</t>
  </si>
  <si>
    <t>https://shop-th.tiktok.com/view/product/1730142870535244434</t>
  </si>
  <si>
    <t>749***684***619******</t>
  </si>
  <si>
    <t>https://shop-th.tiktok.com/view/product/1729621902253721698</t>
  </si>
  <si>
    <t>864***668***549******</t>
  </si>
  <si>
    <t>https://shop-th.tiktok.com/view/product/1729691832289626755</t>
  </si>
  <si>
    <t>749***176***044******</t>
  </si>
  <si>
    <t>https://shop-th.tiktok.com/view/product/1731692187930757190</t>
  </si>
  <si>
    <t>749***598***613******</t>
  </si>
  <si>
    <t>https://shop-th.tiktok.com/view/product/1730389049939626289</t>
  </si>
  <si>
    <t>749***632***686******</t>
  </si>
  <si>
    <t>https://shop-th.tiktok.com/view/product/1731850147263515227</t>
  </si>
  <si>
    <t>https://shop-th.tiktok.com/view/product/1730756140469488587</t>
  </si>
  <si>
    <t>https://shop-th.tiktok.com/view/product/1731476803951036644</t>
  </si>
  <si>
    <t>749***973***178******</t>
  </si>
  <si>
    <t>https://shop-th.tiktok.com/view/product/1729709804687100057</t>
  </si>
  <si>
    <t>https://shop-th.tiktok.com/view/product/1729602499620931957</t>
  </si>
  <si>
    <t>864***109***981******</t>
  </si>
  <si>
    <t>https://shop-th.tiktok.com/view/product/1730442129552149188</t>
  </si>
  <si>
    <t>864***070***758******</t>
  </si>
  <si>
    <t>https://shop-th.tiktok.com/view/product/1731540681731181042</t>
  </si>
  <si>
    <t>https://shop-th.tiktok.com/view/product/1730221707986963262</t>
  </si>
  <si>
    <t>749***929***177******</t>
  </si>
  <si>
    <t>https://shop-th.tiktok.com/view/product/1730595680679267230</t>
  </si>
  <si>
    <t>749***141***414******</t>
  </si>
  <si>
    <t>https://shop-th.tiktok.com/view/product/1730133667017754878</t>
  </si>
  <si>
    <t>749***684***293******</t>
  </si>
  <si>
    <t>https://shop-th.tiktok.com/view/product/1731518739137333590</t>
  </si>
  <si>
    <t>https://shop-th.tiktok.com/view/product/1729638191840660479</t>
  </si>
  <si>
    <t>749***497***052******</t>
  </si>
  <si>
    <t>https://shop-th.tiktok.com/view/product/1729905773247957161</t>
  </si>
  <si>
    <t>864***862***784******</t>
  </si>
  <si>
    <t>https://shop-th.tiktok.com/view/product/1731833943451404764</t>
  </si>
  <si>
    <t>749***469***763******</t>
  </si>
  <si>
    <t>https://shop-th.tiktok.com/view/product/1729602640852519897</t>
  </si>
  <si>
    <t>749***798***807******</t>
  </si>
  <si>
    <t>https://shop-th.tiktok.com/view/product/1730251442708122125</t>
  </si>
  <si>
    <t>749***298***624******</t>
  </si>
  <si>
    <t>https://shop-th.tiktok.com/view/product/1729711516069104434</t>
  </si>
  <si>
    <t>749***262***304******</t>
  </si>
  <si>
    <t>https://shop-th.tiktok.com/view/product/1731237012064406514</t>
  </si>
  <si>
    <t>https://shop-th.tiktok.com/view/product/1730695815217645635</t>
  </si>
  <si>
    <t>749***226***879******</t>
  </si>
  <si>
    <t>https://shop-th.tiktok.com/view/product/1731286744681908368</t>
  </si>
  <si>
    <t>864***251***785******</t>
  </si>
  <si>
    <t>https://shop-th.tiktok.com/view/product/1731358699720509671</t>
  </si>
  <si>
    <t>864***197***205******</t>
  </si>
  <si>
    <t>https://shop-th.tiktok.com/view/product/1729449593728305297</t>
  </si>
  <si>
    <t>749***020***418******</t>
  </si>
  <si>
    <t>https://shop-th.tiktok.com/view/product/1731734117969791524</t>
  </si>
  <si>
    <t>749***863***509******</t>
  </si>
  <si>
    <t>https://shop-th.tiktok.com/view/product/1731409724011809194</t>
  </si>
  <si>
    <t>864***994***693******</t>
  </si>
  <si>
    <t>https://shop-th.tiktok.com/view/product/1730389073986816555</t>
  </si>
  <si>
    <t>749***631***832******</t>
  </si>
  <si>
    <t>https://shop-th.tiktok.com/view/product/1731748697100225425</t>
  </si>
  <si>
    <t>749***034***501******</t>
  </si>
  <si>
    <t>https://shop-th.tiktok.com/view/product/1730118442701588559</t>
  </si>
  <si>
    <t>749***939***290******</t>
  </si>
  <si>
    <t>https://shop-th.tiktok.com/view/product/1731773799362628497</t>
  </si>
  <si>
    <t>749***820***457******</t>
  </si>
  <si>
    <t>https://shop-th.tiktok.com/view/product/1730299218321639521</t>
  </si>
  <si>
    <t>749***953***394******</t>
  </si>
  <si>
    <t>https://shop-th.tiktok.com/view/product/1730585472466061843</t>
  </si>
  <si>
    <t>864***742***618******</t>
  </si>
  <si>
    <t>https://shop-th.tiktok.com/view/product/1731615575930145024</t>
  </si>
  <si>
    <t>749***478***835******</t>
  </si>
  <si>
    <t>https://shop-th.tiktok.com/view/product/1731139480193173573</t>
  </si>
  <si>
    <t>864***142***205******</t>
  </si>
  <si>
    <t>https://shop-th.tiktok.com/view/product/1730296511011916708</t>
  </si>
  <si>
    <t>749***068***253******</t>
  </si>
  <si>
    <t>https://shop-th.tiktok.com/view/product/1731002460247984657</t>
  </si>
  <si>
    <t>864***133***001******</t>
  </si>
  <si>
    <t>https://shop-th.tiktok.com/view/product/1731754608611527655</t>
  </si>
  <si>
    <t>749***213***173******</t>
  </si>
  <si>
    <t>https://shop-th.tiktok.com/view/product/1730691130911263074</t>
  </si>
  <si>
    <t>864***307***393******</t>
  </si>
  <si>
    <t>https://shop-th.tiktok.com/view/product/1731800639211473582</t>
  </si>
  <si>
    <t>749***593***719******</t>
  </si>
  <si>
    <t>https://shop-th.tiktok.com/view/product/1730434289653090580</t>
  </si>
  <si>
    <t>749***319***401******</t>
  </si>
  <si>
    <t>https://shop-th.tiktok.com/view/product/1729685504218401334</t>
  </si>
  <si>
    <t>749***954***568******</t>
  </si>
  <si>
    <t>https://shop-ph.tiktok.com/view/product/1730889262562445742</t>
  </si>
  <si>
    <t>PHP</t>
  </si>
  <si>
    <t>864***277***545******</t>
  </si>
  <si>
    <t>https://shop-ph.tiktok.com/view/product/1729893095257508556</t>
  </si>
  <si>
    <t>749***048***736******</t>
  </si>
  <si>
    <t>https://shop-ph.tiktok.com/view/product/1729389212662730355</t>
  </si>
  <si>
    <t>749***929***234******</t>
  </si>
  <si>
    <t>https://shop-ph.tiktok.com/view/product/1729397955939503331</t>
  </si>
  <si>
    <t>749***391***084******</t>
  </si>
  <si>
    <t>https://shop-ph.tiktok.com/view/product/1729656971471915951</t>
  </si>
  <si>
    <t>749***389***180******</t>
  </si>
  <si>
    <t>https://shop-ph.tiktok.com/view/product/1729394245986193337</t>
  </si>
  <si>
    <t>749***532***489******</t>
  </si>
  <si>
    <t>https://shop-ph.tiktok.com/view/product/1730876915629459029</t>
  </si>
  <si>
    <t>749***337***478******</t>
  </si>
  <si>
    <t>https://shop-ph.tiktok.com/view/product/1730679417262212722</t>
  </si>
  <si>
    <t>864***260***736******</t>
  </si>
  <si>
    <t>https://shop-ph.tiktok.com/view/product/1730742684168456612</t>
  </si>
  <si>
    <t>749***693***236******</t>
  </si>
  <si>
    <t>https://shop-ph.tiktok.com/view/product/1730872911796996372</t>
  </si>
  <si>
    <t>749***503***488******</t>
  </si>
  <si>
    <t>https://shop-ph.tiktok.com/view/product/1730892442946341847</t>
  </si>
  <si>
    <t>749***198***947******</t>
  </si>
  <si>
    <t>https://shop-ph.tiktok.com/view/product/1730255349312882779</t>
  </si>
  <si>
    <t>749***060***258******</t>
  </si>
  <si>
    <t>https://shop-ph.tiktok.com/view/product/1729398309706698145</t>
  </si>
  <si>
    <t>749***453***488******</t>
  </si>
  <si>
    <t>https://shop-ph.tiktok.com/view/product/1730545737467399127</t>
  </si>
  <si>
    <t>749***145***654******</t>
  </si>
  <si>
    <t>https://shop-ph.tiktok.com/view/product/1729955566692567644</t>
  </si>
  <si>
    <t>749***105***300******</t>
  </si>
  <si>
    <t>https://shop-ph.tiktok.com/view/product/1730594603169647012</t>
  </si>
  <si>
    <t>749***957***037******</t>
  </si>
  <si>
    <t>https://shop-ph.tiktok.com/view/product/1730981529921620014</t>
  </si>
  <si>
    <t>864***883***393******</t>
  </si>
  <si>
    <t>https://shop-ph.tiktok.com/view/product/1730257184145967210</t>
  </si>
  <si>
    <t>749***250***816******</t>
  </si>
  <si>
    <t>https://shop-ph.tiktok.com/view/product/1729390098554261139</t>
  </si>
  <si>
    <t>749***259***781******</t>
  </si>
  <si>
    <t>https://shop-ph.tiktok.com/view/product/1730921657271027523</t>
  </si>
  <si>
    <t>749***957***957******</t>
  </si>
  <si>
    <t>https://shop-ph.tiktok.com/view/product/1730894044798355441</t>
  </si>
  <si>
    <t>864***471***338******</t>
  </si>
  <si>
    <t>https://shop-ph.tiktok.com/view/product/1731121761296091564</t>
  </si>
  <si>
    <t>864***012***463******</t>
  </si>
  <si>
    <t>https://shop-ph.tiktok.com/view/product/1730768529901389414</t>
  </si>
  <si>
    <t>864***482***439******</t>
  </si>
  <si>
    <t>https://shop-ph.tiktok.com/view/product/1730765617540401912</t>
  </si>
  <si>
    <t>749***487***796******</t>
  </si>
  <si>
    <t>https://shop-ph.tiktok.com/view/product/1729738832794847449</t>
  </si>
  <si>
    <t>749***953***088******</t>
  </si>
  <si>
    <t>https://shop-ph.tiktok.com/view/product/1730755749794973428</t>
  </si>
  <si>
    <t>749***739***529******</t>
  </si>
  <si>
    <t>https://shop-ph.tiktok.com/view/product/1730585766113675432</t>
  </si>
  <si>
    <t>749***977***571******</t>
  </si>
  <si>
    <t>https://shop-ph.tiktok.com/view/product/1731079745804929161</t>
  </si>
  <si>
    <t>864***011***468******</t>
  </si>
  <si>
    <t>https://shop-ph.tiktok.com/view/product/1730515381997177239</t>
  </si>
  <si>
    <t>749***671***118******</t>
  </si>
  <si>
    <t>https://shop-ph.tiktok.com/view/product/1729829347845180254</t>
  </si>
  <si>
    <t>749***132***006******</t>
  </si>
  <si>
    <t>https://shop-ph.tiktok.com/view/product/1730350406071650730</t>
  </si>
  <si>
    <t>749***674***916******</t>
  </si>
  <si>
    <t>https://shop-ph.tiktok.com/view/product/1729861355967319033</t>
  </si>
  <si>
    <t>864***034***410******</t>
  </si>
  <si>
    <t>https://shop-ph.tiktok.com/view/product/1729383172743270203</t>
  </si>
  <si>
    <t>749***126***648******</t>
  </si>
  <si>
    <t>https://shop-ph.tiktok.com/view/product/1730909972494845877</t>
  </si>
  <si>
    <t>749***373***840******</t>
  </si>
  <si>
    <t>https://shop-ph.tiktok.com/view/product/1730430698255780408</t>
  </si>
  <si>
    <t>749***725***862******</t>
  </si>
  <si>
    <t>https://shop-ph.tiktok.com/view/product/1730774412249499760</t>
  </si>
  <si>
    <t>864***095***762******</t>
  </si>
  <si>
    <t>https://shop-ph.tiktok.com/view/product/1729990139106134072</t>
  </si>
  <si>
    <t>749***887***591******</t>
  </si>
  <si>
    <t>https://shop-ph.tiktok.com/view/product/1730855701230160461</t>
  </si>
  <si>
    <t>749***788***569******</t>
  </si>
  <si>
    <t>https://shop-ph.tiktok.com/view/product/1729855229053012431</t>
  </si>
  <si>
    <t>749***422***683******</t>
  </si>
  <si>
    <t>https://shop-ph.tiktok.com/view/product/1730744305359815983</t>
  </si>
  <si>
    <t>749***901***083******</t>
  </si>
  <si>
    <t>https://shop-ph.tiktok.com/view/product/1730902258652448571</t>
  </si>
  <si>
    <t>749***694***914******</t>
  </si>
  <si>
    <t>https://shop-ph.tiktok.com/view/product/1730717917988489999</t>
  </si>
  <si>
    <t>749***049***593******</t>
  </si>
  <si>
    <t>https://shop-ph.tiktok.com/view/product/1730473632861422619</t>
  </si>
  <si>
    <t>749***112***139******</t>
  </si>
  <si>
    <t>https://shop-ph.tiktok.com/view/product/1730494600361118155</t>
  </si>
  <si>
    <t>864***430***610******</t>
  </si>
  <si>
    <t>https://shop-ph.tiktok.com/view/product/1731020251340376790</t>
  </si>
  <si>
    <t>749***079***403******</t>
  </si>
  <si>
    <t>https://shop-ph.tiktok.com/view/product/1731009672022231649</t>
  </si>
  <si>
    <t>749***413***399******</t>
  </si>
  <si>
    <t>https://shop-ph.tiktok.com/view/product/1729397224849247437</t>
  </si>
  <si>
    <t>749***606***003******</t>
  </si>
  <si>
    <t>https://shop-ph.tiktok.com/view/product/1730859977042527930</t>
  </si>
  <si>
    <t>749***847***313******</t>
  </si>
  <si>
    <t>https://shop-ph.tiktok.com/view/product/1729800685759269827</t>
  </si>
  <si>
    <t>864***419***633******</t>
  </si>
  <si>
    <t>https://shop-ph.tiktok.com/view/product/1729850995288869591</t>
  </si>
  <si>
    <t>864***938***768******</t>
  </si>
  <si>
    <t>https://shop-ph.tiktok.com/view/product/1729852706386709037</t>
  </si>
  <si>
    <t>749***033***686******</t>
  </si>
  <si>
    <t>https://shop-ph.tiktok.com/view/product/1729394012845019046</t>
  </si>
  <si>
    <t>749***059***481******</t>
  </si>
  <si>
    <t>https://shop-ph.tiktok.com/view/product/1729903045369563831</t>
  </si>
  <si>
    <t>864***205***639******</t>
  </si>
  <si>
    <t>https://shop-ph.tiktok.com/view/product/1729397096680296424</t>
  </si>
  <si>
    <t>749***626***768******</t>
  </si>
  <si>
    <t>https://shop-ph.tiktok.com/view/product/1729813703476283448</t>
  </si>
  <si>
    <t>https://shop-ph.tiktok.com/view/product/1729827606429666230</t>
  </si>
  <si>
    <t>864***471***976******</t>
  </si>
  <si>
    <t>https://shop-ph.tiktok.com/view/product/1729815842122599343</t>
  </si>
  <si>
    <t>749***379***742******</t>
  </si>
  <si>
    <t>https://shop-ph.tiktok.com/view/product/1729395852786175866</t>
  </si>
  <si>
    <t>749***495***357******</t>
  </si>
  <si>
    <t>https://shop-ph.tiktok.com/view/product/1729396178555145621</t>
  </si>
  <si>
    <t>864***062***416******</t>
  </si>
  <si>
    <t>https://shop-ph.tiktok.com/view/product/1729866818886142720</t>
  </si>
  <si>
    <t>864***102***006******</t>
  </si>
  <si>
    <t>https://shop-ph.tiktok.com/view/product/1729394153067941358</t>
  </si>
  <si>
    <t>749***946***047******</t>
  </si>
  <si>
    <t>https://shop-ph.tiktok.com/view/product/1729828736043092371</t>
  </si>
  <si>
    <t>749***941***348******</t>
  </si>
  <si>
    <t>https://shop-ph.tiktok.com/view/product/1729395978589015339</t>
  </si>
  <si>
    <t>864***053***274******</t>
  </si>
  <si>
    <t>https://shop-ph.tiktok.com/view/product/1729835813447174476</t>
  </si>
  <si>
    <t>864***920***380******</t>
  </si>
  <si>
    <t>https://shop-ph.tiktok.com/view/product/1729396100592077947</t>
  </si>
  <si>
    <t>749***938***440******</t>
  </si>
  <si>
    <t>https://shop-ph.tiktok.com/view/product/1729871881972714029</t>
  </si>
  <si>
    <t>https://shop-ph.tiktok.com/view/product/1729813416743962685</t>
  </si>
  <si>
    <t>864***753***835******</t>
  </si>
  <si>
    <t>https://shop-ph.tiktok.com/view/product/1729796805529144247</t>
  </si>
  <si>
    <t>864***164***955******</t>
  </si>
  <si>
    <t>https://shop-ph.tiktok.com/view/product/1729395902516006144</t>
  </si>
  <si>
    <t>749***074***829******</t>
  </si>
  <si>
    <t>https://shop-ph.tiktok.com/view/product/1729397249860013188</t>
  </si>
  <si>
    <t>749***181***109******</t>
  </si>
  <si>
    <t>https://shop-ph.tiktok.com/view/product/1729397866613870038</t>
  </si>
  <si>
    <t>749***532***631******</t>
  </si>
  <si>
    <t>https://shop-ph.tiktok.com/view/product/1729845499244611908</t>
  </si>
  <si>
    <t>864***339***329******</t>
  </si>
  <si>
    <t>https://shop-ph.tiktok.com/view/product/1729396283192478861</t>
  </si>
  <si>
    <t>749***960***357******</t>
  </si>
  <si>
    <t>https://shop-ph.tiktok.com/view/product/1729396465023094144</t>
  </si>
  <si>
    <t>749***483***989******</t>
  </si>
  <si>
    <t>https://shop-ph.tiktok.com/view/product/1729820589574752385</t>
  </si>
  <si>
    <t>749***030***179******</t>
  </si>
  <si>
    <t>https://shop-ph.tiktok.com/view/product/1729865706040559753</t>
  </si>
  <si>
    <t>864***752***335******</t>
  </si>
  <si>
    <t>https://shop-ph.tiktok.com/view/product/1729396743866977680</t>
  </si>
  <si>
    <t>749***516***863******</t>
  </si>
  <si>
    <t>https://shop-ph.tiktok.com/view/product/1729816130915896273</t>
  </si>
  <si>
    <t>749***433***874******</t>
  </si>
  <si>
    <t>https://shop-ph.tiktok.com/view/product/1729396283971767904</t>
  </si>
  <si>
    <t>749***064***574******</t>
  </si>
  <si>
    <t>https://shop-ph.tiktok.com/view/product/1729871609337383852</t>
  </si>
  <si>
    <t>864***311***411******</t>
  </si>
  <si>
    <t>https://shop-ph.tiktok.com/view/product/1729805741121964356</t>
  </si>
  <si>
    <t>https://shop-ph.tiktok.com/view/product/1729820470152170029</t>
  </si>
  <si>
    <t>749***467***684******</t>
  </si>
  <si>
    <t>https://shop-ph.tiktok.com/view/product/1729902751268768428</t>
  </si>
  <si>
    <t>749***341***810******</t>
  </si>
  <si>
    <t>https://shop-ph.tiktok.com/view/product/1729397677661261203</t>
  </si>
  <si>
    <t>864***264***595******</t>
  </si>
  <si>
    <t>https://shop-ph.tiktok.com/view/product/1729861313586433017</t>
  </si>
  <si>
    <t>https://shop-ph.tiktok.com/view/product/1729810769035430860</t>
  </si>
  <si>
    <t>749***451***674******</t>
  </si>
  <si>
    <t>https://shop-ph.tiktok.com/view/product/1729389127955025319</t>
  </si>
  <si>
    <t>864***062***890******</t>
  </si>
  <si>
    <t>https://shop-ph.tiktok.com/view/product/1729395849348026101</t>
  </si>
  <si>
    <t>749***302***978******</t>
  </si>
  <si>
    <t>https://shop-ph.tiktok.com/view/product/1729394060891753765</t>
  </si>
  <si>
    <t>749***073***486******</t>
  </si>
  <si>
    <t>https://shop-ph.tiktok.com/view/product/1729899938985249102</t>
  </si>
  <si>
    <t>864***336***896******</t>
  </si>
  <si>
    <t>https://shop-ph.tiktok.com/view/product/1729397917414821037</t>
  </si>
  <si>
    <t>749***507***658******</t>
  </si>
  <si>
    <t>https://shop-ph.tiktok.com/view/product/1729857893419485756</t>
  </si>
  <si>
    <t>749***980***931******</t>
  </si>
  <si>
    <t>https://shop-ph.tiktok.com/view/product/1729810531377449866</t>
  </si>
  <si>
    <t>864***039***759******</t>
  </si>
  <si>
    <t>https://shop-ph.tiktok.com/view/product/1729831127623961241</t>
  </si>
  <si>
    <t>749***370***488******</t>
  </si>
  <si>
    <t>https://shop-ph.tiktok.com/view/product/1729393296048623151</t>
  </si>
  <si>
    <t>749***430***562******</t>
  </si>
  <si>
    <t>https://shop-ph.tiktok.com/view/product/1729395874054377324</t>
  </si>
  <si>
    <t>749***256***190******</t>
  </si>
  <si>
    <t>https://shop-ph.tiktok.com/view/product/1729826504945208093</t>
  </si>
  <si>
    <t>749***495***628******</t>
  </si>
  <si>
    <t>https://shop-ph.tiktok.com/view/product/1729394195943492824</t>
  </si>
  <si>
    <t>749***301***814******</t>
  </si>
  <si>
    <t>https://shop-ph.tiktok.com/view/product/1729881726618143411</t>
  </si>
  <si>
    <t>749***791***804******</t>
  </si>
  <si>
    <t>https://shop-ph.tiktok.com/view/product/1729393507631795690</t>
  </si>
  <si>
    <t>749***626***819******</t>
  </si>
  <si>
    <t>https://shop-ph.tiktok.com/view/product/1729394177918864954</t>
  </si>
  <si>
    <t>749***249***002******</t>
  </si>
  <si>
    <t>https://shop-ph.tiktok.com/view/product/1729396874068069999</t>
  </si>
  <si>
    <t>749***711***011******</t>
  </si>
  <si>
    <t>https://shop-ph.tiktok.com/view/product/1729801241091999796</t>
  </si>
  <si>
    <t>749***961***485******</t>
  </si>
  <si>
    <t>https://shop-ph.tiktok.com/view/product/1729836133328586878</t>
  </si>
  <si>
    <t>864***777***591******</t>
  </si>
  <si>
    <t>https://shop-ph.tiktok.com/view/product/1729862954948659255</t>
  </si>
  <si>
    <t>864***037***810******</t>
  </si>
  <si>
    <t>https://shop-ph.tiktok.com/view/product/1729393543634718698</t>
  </si>
  <si>
    <t>864***611***830******</t>
  </si>
  <si>
    <t>https://shop-ph.tiktok.com/view/product/1729795690832300087</t>
  </si>
  <si>
    <t>864***008***163******</t>
  </si>
  <si>
    <t>https://shop-ph.tiktok.com/view/product/1729395884583128668</t>
  </si>
  <si>
    <t>749***157***842******</t>
  </si>
  <si>
    <t>https://shop-ph.tiktok.com/view/product/1729898076920515008</t>
  </si>
  <si>
    <t>864***564***615******</t>
  </si>
  <si>
    <t>https://shop-ph.tiktok.com/view/product/1729397342985359019</t>
  </si>
  <si>
    <t>749***742***922******</t>
  </si>
  <si>
    <t>https://shop-ph.tiktok.com/view/product/1729389158737350037</t>
  </si>
  <si>
    <t>749***278***754******</t>
  </si>
  <si>
    <t>https://shop-ph.tiktok.com/view/product/1729813531620509810</t>
  </si>
  <si>
    <t>749***695***761******</t>
  </si>
  <si>
    <t>https://shop-ph.tiktok.com/view/product/1729393228395744917</t>
  </si>
  <si>
    <t>749***168***103******</t>
  </si>
  <si>
    <t>https://shop-ph.tiktok.com/view/product/1729808496499394941</t>
  </si>
  <si>
    <t>749***323***228******</t>
  </si>
  <si>
    <t>https://shop-ph.tiktok.com/view/product/1729393946486606907</t>
  </si>
  <si>
    <t>749***486***582******</t>
  </si>
  <si>
    <t>https://shop-ph.tiktok.com/view/product/1729816321009879115</t>
  </si>
  <si>
    <t>749***958***906******</t>
  </si>
  <si>
    <t>https://shop-ph.tiktok.com/view/product/1729395938141113693</t>
  </si>
  <si>
    <t>749***423***814******</t>
  </si>
  <si>
    <t>https://shop-ph.tiktok.com/view/product/1729390824027623133</t>
  </si>
  <si>
    <t>749***098***742******</t>
  </si>
  <si>
    <t>https://shop-ph.tiktok.com/view/product/1729831956464110384</t>
  </si>
  <si>
    <t>749***668***847******</t>
  </si>
  <si>
    <t>https://shop-ph.tiktok.com/view/product/1729887670049212929</t>
  </si>
  <si>
    <t>864***230***853******</t>
  </si>
  <si>
    <t>https://shop-ph.tiktok.com/view/product/1729903869814409726</t>
  </si>
  <si>
    <t>864***059***105******</t>
  </si>
  <si>
    <t>https://shop-ph.tiktok.com/view/product/1729873013272841093</t>
  </si>
  <si>
    <t>864***753***336******</t>
  </si>
  <si>
    <t>https://shop-ph.tiktok.com/view/product/1729394130647551207</t>
  </si>
  <si>
    <t>749***036***743******</t>
  </si>
  <si>
    <t>https://shop-ph.tiktok.com/view/product/1729397767247465515</t>
  </si>
  <si>
    <t>749***478***772******</t>
  </si>
  <si>
    <t>https://shop-ph.tiktok.com/view/product/1729818284125293561</t>
  </si>
  <si>
    <t>864***928***039******</t>
  </si>
  <si>
    <t>https://shop-ph.tiktok.com/view/product/1729800524540840767</t>
  </si>
  <si>
    <t>749***875***306******</t>
  </si>
  <si>
    <t>https://shop-ph.tiktok.com/view/product/1729822079478630403</t>
  </si>
  <si>
    <t>749***867***592******</t>
  </si>
  <si>
    <t>https://shop-ph.tiktok.com/view/product/1729397469765995900</t>
  </si>
  <si>
    <t>749***264***980******</t>
  </si>
  <si>
    <t>https://shop-ph.tiktok.com/view/product/1729864024429333479</t>
  </si>
  <si>
    <t>864***930***488******</t>
  </si>
  <si>
    <t>https://shop-ph.tiktok.com/view/product/1729808684003264900</t>
  </si>
  <si>
    <t>749***184***461******</t>
  </si>
  <si>
    <t>https://shop-ph.tiktok.com/view/product/1729794957000411936</t>
  </si>
  <si>
    <t>864***881***350******</t>
  </si>
  <si>
    <t>https://shop-ph.tiktok.com/view/product/1729397697359548092</t>
  </si>
  <si>
    <t>749***163***220******</t>
  </si>
  <si>
    <t>https://shop-ph.tiktok.com/view/product/1729393557115997941</t>
  </si>
  <si>
    <t>749***948***984******</t>
  </si>
  <si>
    <t>https://shop-ph.tiktok.com/view/product/1729397785677172115</t>
  </si>
  <si>
    <t>https://shop-ph.tiktok.com/view/product/1729844704948489069</t>
  </si>
  <si>
    <t>864***895***603******</t>
  </si>
  <si>
    <t>https://shop-ph.tiktok.com/view/product/1729397783377710951</t>
  </si>
  <si>
    <t>749***324***337******</t>
  </si>
  <si>
    <t>https://shop-ph.tiktok.com/view/product/1729833169678338975</t>
  </si>
  <si>
    <t>749***194***842******</t>
  </si>
  <si>
    <t>https://shop-ph.tiktok.com/view/product/1729847171653273716</t>
  </si>
  <si>
    <t>749***909***078******</t>
  </si>
  <si>
    <t>https://shop-ph.tiktok.com/view/product/1729389803470359868</t>
  </si>
  <si>
    <t>749***082***537******</t>
  </si>
  <si>
    <t>https://shop-ph.tiktok.com/view/product/1729813555276711987</t>
  </si>
  <si>
    <t>749***544***940******</t>
  </si>
  <si>
    <t>https://shop-ph.tiktok.com/view/product/1729846240171035645</t>
  </si>
  <si>
    <t>864***009***017******</t>
  </si>
  <si>
    <t>https://shop-ph.tiktok.com/view/product/1729809087005887011</t>
  </si>
  <si>
    <t>749***566***133******</t>
  </si>
  <si>
    <t>https://shop-ph.tiktok.com/view/product/1729396011564633987</t>
  </si>
  <si>
    <t>749***836***504******</t>
  </si>
  <si>
    <t>https://shop-ph.tiktok.com/view/product/1729800413619718647</t>
  </si>
  <si>
    <t>749***470***896******</t>
  </si>
  <si>
    <t>https://shop-ph.tiktok.com/view/product/1729390436667985133</t>
  </si>
  <si>
    <t>749***280***505******</t>
  </si>
  <si>
    <t>https://shop-ph.tiktok.com/view/product/1729824066313030569</t>
  </si>
  <si>
    <t>864***195***477******</t>
  </si>
  <si>
    <t>https://shop-ph.tiktok.com/view/product/1729864023807921127</t>
  </si>
  <si>
    <t>https://shop-ph.tiktok.com/view/product/1729391710410411914</t>
  </si>
  <si>
    <t>749***359***190******</t>
  </si>
  <si>
    <t>https://shop-ph.tiktok.com/view/product/1729835872667995011</t>
  </si>
  <si>
    <t>749***837***287******</t>
  </si>
  <si>
    <t>https://shop-ph.tiktok.com/view/product/1729391621439655628</t>
  </si>
  <si>
    <t>749***527***441******</t>
  </si>
  <si>
    <t>https://shop-ph.tiktok.com/view/product/1729903442350082605</t>
  </si>
  <si>
    <t>https://shop-ph.tiktok.com/view/product/1729812098295302509</t>
  </si>
  <si>
    <t>864***009***124******</t>
  </si>
  <si>
    <t>https://shop-ph.tiktok.com/view/product/1729831344732604820</t>
  </si>
  <si>
    <t>749***897***896******</t>
  </si>
  <si>
    <t>https://shop-ph.tiktok.com/view/product/1729394005311328130</t>
  </si>
  <si>
    <t>749***637***353******</t>
  </si>
  <si>
    <t>https://shop-ph.tiktok.com/view/product/1729796675558148113</t>
  </si>
  <si>
    <t>864***753***878******</t>
  </si>
  <si>
    <t>https://shop-ph.tiktok.com/view/product/1729848020826359884</t>
  </si>
  <si>
    <t>864***133***978******</t>
  </si>
  <si>
    <t>https://shop-ph.tiktok.com/view/product/1729397711256325132</t>
  </si>
  <si>
    <t>749***013***564******</t>
  </si>
  <si>
    <t>https://shop-ph.tiktok.com/view/product/1729397000690830808</t>
  </si>
  <si>
    <t>749***434***296******</t>
  </si>
  <si>
    <t>https://shop-ph.tiktok.com/view/product/1729389211224280613</t>
  </si>
  <si>
    <t>749***698***689******</t>
  </si>
  <si>
    <t>https://shop-ph.tiktok.com/view/product/1729816033794558605</t>
  </si>
  <si>
    <t>749***336***355******</t>
  </si>
  <si>
    <t>https://shop-ph.tiktok.com/view/product/1729809776267528266</t>
  </si>
  <si>
    <t>864***014***045******</t>
  </si>
  <si>
    <t>https://shop-ph.tiktok.com/view/product/1729890455552297871</t>
  </si>
  <si>
    <t>749***755***294******</t>
  </si>
  <si>
    <t>https://shop-ph.tiktok.com/view/product/1729865873058794228</t>
  </si>
  <si>
    <t>864***696***800******</t>
  </si>
  <si>
    <t>https://shop-ph.tiktok.com/view/product/1729884640988531491</t>
  </si>
  <si>
    <t>749***726***906******</t>
  </si>
  <si>
    <t>https://shop-ph.tiktok.com/view/product/1729861876061866041</t>
  </si>
  <si>
    <t>749***849***125******</t>
  </si>
  <si>
    <t>https://shop-ph.tiktok.com/view/product/1729806838515075422</t>
  </si>
  <si>
    <t>864***534***087******</t>
  </si>
  <si>
    <t>https://shop-ph.tiktok.com/view/product/1729821567981816027</t>
  </si>
  <si>
    <t>749***040***641******</t>
  </si>
  <si>
    <t>https://shop-ph.tiktok.com/view/product/1729815307921164490</t>
  </si>
  <si>
    <t>749***567***377******</t>
  </si>
  <si>
    <t>https://shop-ph.tiktok.com/view/product/1729394066614423091</t>
  </si>
  <si>
    <t>749***503***642******</t>
  </si>
  <si>
    <t>https://shop-ph.tiktok.com/view/product/1729830729661516771</t>
  </si>
  <si>
    <t>864***471***516******</t>
  </si>
  <si>
    <t>https://shop-ph.tiktok.com/view/product/1729395775580704223</t>
  </si>
  <si>
    <t>749***836***468******</t>
  </si>
  <si>
    <t>https://shop-ph.tiktok.com/view/product/1729859762979309798</t>
  </si>
  <si>
    <t>749***114***015******</t>
  </si>
  <si>
    <t>https://shop-ph.tiktok.com/view/product/1729862599079856717</t>
  </si>
  <si>
    <t>749***826***770******</t>
  </si>
  <si>
    <t>https://shop-ph.tiktok.com/view/product/1729878990324992612</t>
  </si>
  <si>
    <t>864***543***314******</t>
  </si>
  <si>
    <t>https://shop-ph.tiktok.com/view/product/1729396993095142775</t>
  </si>
  <si>
    <t>749***119***562******</t>
  </si>
  <si>
    <t>https://shop-ph.tiktok.com/view/product/1729791985084893523</t>
  </si>
  <si>
    <t>864***009***721******</t>
  </si>
  <si>
    <t>https://shop-ph.tiktok.com/view/product/1729811015192382017</t>
  </si>
  <si>
    <t>749***377***281******</t>
  </si>
  <si>
    <t>https://shop-ph.tiktok.com/view/product/1729844548787210947</t>
  </si>
  <si>
    <t>749***682***546******</t>
  </si>
  <si>
    <t>https://shop-ph.tiktok.com/view/product/1729390587274497877</t>
  </si>
  <si>
    <t>864***053***922******</t>
  </si>
  <si>
    <t>https://shop-ph.tiktok.com/view/product/1729833697635306217</t>
  </si>
  <si>
    <t>864***650***880******</t>
  </si>
  <si>
    <t>https://shop-ph.tiktok.com/view/product/1729391218115776395</t>
  </si>
  <si>
    <t>864***205***555******</t>
  </si>
  <si>
    <t>https://shop-ph.tiktok.com/view/product/1729814971418118937</t>
  </si>
  <si>
    <t>864***375***988******</t>
  </si>
  <si>
    <t>https://shop-ph.tiktok.com/view/product/1729807585998637122</t>
  </si>
  <si>
    <t>749***021***905******</t>
  </si>
  <si>
    <t>https://shop-ph.tiktok.com/view/product/1729866389297072353</t>
  </si>
  <si>
    <t>749***930***560******</t>
  </si>
  <si>
    <t>https://shop-ph.tiktok.com/view/product/1729396937896266921</t>
  </si>
  <si>
    <t>749***173***894******</t>
  </si>
  <si>
    <t>https://shop-ph.tiktok.com/view/product/1729811215161657473</t>
  </si>
  <si>
    <t>https://shop-ph.tiktok.com/view/product/1731021968246999761</t>
  </si>
  <si>
    <t>864***087***016******</t>
  </si>
  <si>
    <t>https://shop-ph.tiktok.com/view/product/1730756910768686830</t>
  </si>
  <si>
    <t>864***009***184******</t>
  </si>
  <si>
    <t>https://shop-ph.tiktok.com/view/product/1730488472247960583</t>
  </si>
  <si>
    <t>749***844***140******</t>
  </si>
  <si>
    <t>https://shop-ph.tiktok.com/view/product/1729717229977176586</t>
  </si>
  <si>
    <t>749***119***980******</t>
  </si>
  <si>
    <t>https://shop-ph.tiktok.com/view/product/1730940429829507698</t>
  </si>
  <si>
    <t>864***893***437******</t>
  </si>
  <si>
    <t>https://shop-ph.tiktok.com/view/product/1731023860740557226</t>
  </si>
  <si>
    <t>749***916***206******</t>
  </si>
  <si>
    <t>https://shop-ph.tiktok.com/view/product/1730086162133584731</t>
  </si>
  <si>
    <t>749***611***651******</t>
  </si>
  <si>
    <t>https://shop-ph.tiktok.com/view/product/1729644767189765076</t>
  </si>
  <si>
    <t>864***256***549******</t>
  </si>
  <si>
    <t>https://shop-ph.tiktok.com/view/product/1729923273846982804</t>
  </si>
  <si>
    <t>864***285***924******</t>
  </si>
  <si>
    <t>https://shop-ph.tiktok.com/view/product/1730641444535110280</t>
  </si>
  <si>
    <t>864***311***364******</t>
  </si>
  <si>
    <t>https://shop-ph.tiktok.com/view/product/1730787712094471643</t>
  </si>
  <si>
    <t>864***047***370******</t>
  </si>
  <si>
    <t>https://shop-ph.tiktok.com/view/product/1731077571235187676</t>
  </si>
  <si>
    <t>749***334***530******</t>
  </si>
  <si>
    <t>https://shop-ph.tiktok.com/view/product/1730730435844671642</t>
  </si>
  <si>
    <t>864***422***953******</t>
  </si>
  <si>
    <t>https://shop-ph.tiktok.com/view/product/1729950782048406309</t>
  </si>
  <si>
    <t>864***009***615******</t>
  </si>
  <si>
    <t>https://shop-ph.tiktok.com/view/product/1730861437267773245</t>
  </si>
  <si>
    <t>749***057***812******</t>
  </si>
  <si>
    <t>https://shop-ph.tiktok.com/view/product/1730459285710342669</t>
  </si>
  <si>
    <t>864***312***564******</t>
  </si>
  <si>
    <t>https://shop-ph.tiktok.com/view/product/1730910524475344839</t>
  </si>
  <si>
    <t>864***989***555******</t>
  </si>
  <si>
    <t>https://shop-ph.tiktok.com/view/product/1729621120514493207</t>
  </si>
  <si>
    <t>749***736***204******</t>
  </si>
  <si>
    <t>https://shop-ph.tiktok.com/view/product/1730600099611378843</t>
  </si>
  <si>
    <t>864***115***359******</t>
  </si>
  <si>
    <t>https://shop-ph.tiktok.com/view/product/1730779085598525620</t>
  </si>
  <si>
    <t>864***087***148******</t>
  </si>
  <si>
    <t>https://shop-ph.tiktok.com/view/product/1729779046574295179</t>
  </si>
  <si>
    <t>864***062***994******</t>
  </si>
  <si>
    <t>https://shop-ph.tiktok.com/view/product/1730264168842890077</t>
  </si>
  <si>
    <t>864***752***298******</t>
  </si>
  <si>
    <t>https://shop-ph.tiktok.com/view/product/1730324545770916211</t>
  </si>
  <si>
    <t>749***403***872******</t>
  </si>
  <si>
    <t>https://shop-ph.tiktok.com/view/product/1730582670227048135</t>
  </si>
  <si>
    <t>749***674***164******</t>
  </si>
  <si>
    <t>https://shop-ph.tiktok.com/view/product/1729886498668383107</t>
  </si>
  <si>
    <t>864***286***833******</t>
  </si>
  <si>
    <t>https://shop-ph.tiktok.com/view/product/1730979641874221844</t>
  </si>
  <si>
    <t>864***505***807******</t>
  </si>
  <si>
    <t>https://shop-ph.tiktok.com/view/product/1730570956543067712</t>
  </si>
  <si>
    <t>864***380***786******</t>
  </si>
  <si>
    <t>https://shop-ph.tiktok.com/view/product/1729689260635294463</t>
  </si>
  <si>
    <t>749***271***086******</t>
  </si>
  <si>
    <t>https://shop-ph.tiktok.com/view/product/1730850311947192992</t>
  </si>
  <si>
    <t>749***746***171******</t>
  </si>
  <si>
    <t>https://shop-ph.tiktok.com/view/product/1730893493612545927</t>
  </si>
  <si>
    <t>864***353***794******</t>
  </si>
  <si>
    <t>https://shop-ph.tiktok.com/view/product/1730543630076382051</t>
  </si>
  <si>
    <t>749***453***358******</t>
  </si>
  <si>
    <t>https://shop-ph.tiktok.com/view/product/1730124548467035133</t>
  </si>
  <si>
    <t>https://shop-ph.tiktok.com/view/product/1730801151382750878</t>
  </si>
  <si>
    <t>749***895***515******</t>
  </si>
  <si>
    <t>https://shop-ph.tiktok.com/view/product/1730561085609314015</t>
  </si>
  <si>
    <t>749***578***954******</t>
  </si>
  <si>
    <t>https://shop-ph.tiktok.com/view/product/1730775401941403579</t>
  </si>
  <si>
    <t>749***929***181******</t>
  </si>
  <si>
    <t>https://shop-ph.tiktok.com/view/product/1730589852195849725</t>
  </si>
  <si>
    <t>749***014***964******</t>
  </si>
  <si>
    <t>https://shop-ph.tiktok.com/view/product/1730578243526559437</t>
  </si>
  <si>
    <t>749***625***525******</t>
  </si>
  <si>
    <t>https://shop-ph.tiktok.com/view/product/1729693310859250066</t>
  </si>
  <si>
    <t>749***237***607******</t>
  </si>
  <si>
    <t>https://shop-ph.tiktok.com/view/product/1730865090035811952</t>
  </si>
  <si>
    <t>749***271***663******</t>
  </si>
  <si>
    <t>https://shop-ph.tiktok.com/view/product/1730433975833561293</t>
  </si>
  <si>
    <t>749***399***070******</t>
  </si>
  <si>
    <t>https://shop-ph.tiktok.com/view/product/1730545057403275499</t>
  </si>
  <si>
    <t>864***010***405******</t>
  </si>
  <si>
    <t>https://shop-ph.tiktok.com/view/product/1730549088458410726</t>
  </si>
  <si>
    <t>864***009***311******</t>
  </si>
  <si>
    <t>https://shop-ph.tiktok.com/view/product/1730485492448070048</t>
  </si>
  <si>
    <t>749***386***680******</t>
  </si>
  <si>
    <t>https://shop-ph.tiktok.com/view/product/1730835348354598859</t>
  </si>
  <si>
    <t>749***657***372******</t>
  </si>
  <si>
    <t>https://shop-ph.tiktok.com/view/product/1730892742316754657</t>
  </si>
  <si>
    <t>864***007***608******</t>
  </si>
  <si>
    <t>https://shop-ph.tiktok.com/view/product/1729676835851045417</t>
  </si>
  <si>
    <t>749***920***421******</t>
  </si>
  <si>
    <t>https://shop-ph.tiktok.com/view/product/1730036955737525084</t>
  </si>
  <si>
    <t>749***182***962******</t>
  </si>
  <si>
    <t>https://shop-ph.tiktok.com/view/product/1730885303920527587</t>
  </si>
  <si>
    <t>864***427***104******</t>
  </si>
  <si>
    <t>https://shop-ph.tiktok.com/view/product/1731197104477538544</t>
  </si>
  <si>
    <t>749***424***304******</t>
  </si>
  <si>
    <t>https://shop-ph.tiktok.com/view/product/1729853108672760432</t>
  </si>
  <si>
    <t>749***908***757******</t>
  </si>
  <si>
    <t>https://shop-ph.tiktok.com/view/product/1730920588734858597</t>
  </si>
  <si>
    <t>749***686***526******</t>
  </si>
  <si>
    <t>https://shop-ph.tiktok.com/view/product/1729396374060895238</t>
  </si>
  <si>
    <t>864***143***211******</t>
  </si>
  <si>
    <t>https://shop-ph.tiktok.com/view/product/1729398696239140271</t>
  </si>
  <si>
    <t>749***346***448******</t>
  </si>
  <si>
    <t>https://shop-ph.tiktok.com/view/product/1729723784961427665</t>
  </si>
  <si>
    <t>749***292***562******</t>
  </si>
  <si>
    <t>https://shop-ph.tiktok.com/view/product/1730794358037578761</t>
  </si>
  <si>
    <t>749***947***270******</t>
  </si>
  <si>
    <t>https://shop-ph.tiktok.com/view/product/1729986711527066464</t>
  </si>
  <si>
    <t>749***339***829******</t>
  </si>
  <si>
    <t>https://shop-ph.tiktok.com/view/product/1729762177909229710</t>
  </si>
  <si>
    <t>864***008***557******</t>
  </si>
  <si>
    <t>https://shop-ph.tiktok.com/view/product/1730855599652505224</t>
  </si>
  <si>
    <t>864***118***309******</t>
  </si>
  <si>
    <t>https://shop-ph.tiktok.com/view/product/1731035013550017217</t>
  </si>
  <si>
    <t>864***055***566******</t>
  </si>
  <si>
    <t>https://shop-ph.tiktok.com/view/product/1730412487777618661</t>
  </si>
  <si>
    <t>864***946***372******</t>
  </si>
  <si>
    <t>https://shop-ph.tiktok.com/view/product/1731231330740439952</t>
  </si>
  <si>
    <t>749***585***064******</t>
  </si>
  <si>
    <t>https://shop-ph.tiktok.com/view/product/1730869900879431544</t>
  </si>
  <si>
    <t>864***311***790******</t>
  </si>
  <si>
    <t>https://shop-ph.tiktok.com/view/product/1730503584163333574</t>
  </si>
  <si>
    <t>749***828***657******</t>
  </si>
  <si>
    <t>https://shop-ph.tiktok.com/view/product/1730812521989309581</t>
  </si>
  <si>
    <t>749***134***018******</t>
  </si>
  <si>
    <t>https://shop-ph.tiktok.com/view/product/1729777115452771239</t>
  </si>
  <si>
    <t>749***236***517******</t>
  </si>
  <si>
    <t>https://shop-ph.tiktok.com/view/product/1730843402133080954</t>
  </si>
  <si>
    <t>749***656***969******</t>
  </si>
  <si>
    <t>https://shop-ph.tiktok.com/view/product/1731197303066953877</t>
  </si>
  <si>
    <t>749***676***849******</t>
  </si>
  <si>
    <t>https://shop-ph.tiktok.com/view/product/1729777425716119876</t>
  </si>
  <si>
    <t>https://shop-ph.tiktok.com/view/product/1730851069003859480</t>
  </si>
  <si>
    <t>749***874***780******</t>
  </si>
  <si>
    <t>https://shop-ph.tiktok.com/view/product/1731157354782362599</t>
  </si>
  <si>
    <t>749***457***480******</t>
  </si>
  <si>
    <t>https://shop-ph.tiktok.com/view/product/1730566024895105339</t>
  </si>
  <si>
    <t>749***512***696******</t>
  </si>
  <si>
    <t>https://shop-ph.tiktok.com/view/product/1729652123521419923</t>
  </si>
  <si>
    <t>749***790***067******</t>
  </si>
  <si>
    <t>https://shop-ph.tiktok.com/view/product/1730601961830450611</t>
  </si>
  <si>
    <t>749***820***885******</t>
  </si>
  <si>
    <t>https://shop-ph.tiktok.com/view/product/1730287109524129852</t>
  </si>
  <si>
    <t>749***901***480******</t>
  </si>
  <si>
    <t>https://shop-ph.tiktok.com/view/product/1730158885181491331</t>
  </si>
  <si>
    <t>749***387***844******</t>
  </si>
  <si>
    <t>https://shop-ph.tiktok.com/view/product/1730169178540509453</t>
  </si>
  <si>
    <t>864***328***473******</t>
  </si>
  <si>
    <t>https://shop-ph.tiktok.com/view/product/1730779332628612872</t>
  </si>
  <si>
    <t>749***711***099******</t>
  </si>
  <si>
    <t>https://shop-ph.tiktok.com/view/product/1730924506368871124</t>
  </si>
  <si>
    <t>864***532***238******</t>
  </si>
  <si>
    <t>https://shop-ph.tiktok.com/view/product/1730828562051270031</t>
  </si>
  <si>
    <t>749***400***307******</t>
  </si>
  <si>
    <t>https://shop-ph.tiktok.com/view/product/1731112028483389842</t>
  </si>
  <si>
    <t>749***856***856******</t>
  </si>
  <si>
    <t>https://shop-ph.tiktok.com/view/product/1730848317969042044</t>
  </si>
  <si>
    <t>864***969***840******</t>
  </si>
  <si>
    <t>https://shop-ph.tiktok.com/view/product/1730280202847291788</t>
  </si>
  <si>
    <t>749***478***317******</t>
  </si>
  <si>
    <t>https://shop-ph.tiktok.com/view/product/1730799778320058249</t>
  </si>
  <si>
    <t>864***297***867******</t>
  </si>
  <si>
    <t>https://shop-ph.tiktok.com/view/product/1730196234740729950</t>
  </si>
  <si>
    <t>864***422***029******</t>
  </si>
  <si>
    <t>https://shop-ph.tiktok.com/view/product/1729731084310973102</t>
  </si>
  <si>
    <t>864***778***159******</t>
  </si>
  <si>
    <t>https://shop-ph.tiktok.com/view/product/1731201472287771185</t>
  </si>
  <si>
    <t>864***974***622******</t>
  </si>
  <si>
    <t>https://shop-ph.tiktok.com/view/product/1730186703396506053</t>
  </si>
  <si>
    <t>749***830***043******</t>
  </si>
  <si>
    <t>https://shop-ph.tiktok.com/view/product/1729797321016838465</t>
  </si>
  <si>
    <t>864***467***901******</t>
  </si>
  <si>
    <t>https://shop-ph.tiktok.com/view/product/1731036022246443473</t>
  </si>
  <si>
    <t>864***866***009******</t>
  </si>
  <si>
    <t>https://shop-ph.tiktok.com/view/product/1729395835999981467</t>
  </si>
  <si>
    <t>749***684***872******</t>
  </si>
  <si>
    <t>https://shop-ph.tiktok.com/view/product/1730691938284571567</t>
  </si>
  <si>
    <t>https://shop-ph.tiktok.com/view/product/1730673721226136240</t>
  </si>
  <si>
    <t>749***469***364******</t>
  </si>
  <si>
    <t>https://shop-ph.tiktok.com/view/product/1730927763902203844</t>
  </si>
  <si>
    <t>749***465***922******</t>
  </si>
  <si>
    <t>https://shop-ph.tiktok.com/view/product/1729977391578188091</t>
  </si>
  <si>
    <t>864***928***835******</t>
  </si>
  <si>
    <t>https://shop-ph.tiktok.com/view/product/1730550015962810408</t>
  </si>
  <si>
    <t>864***744***791******</t>
  </si>
  <si>
    <t>https://shop-ph.tiktok.com/view/product/1730907928330472273</t>
  </si>
  <si>
    <t>864***553***607******</t>
  </si>
  <si>
    <t>https://shop-ph.tiktok.com/view/product/1730728343550592918</t>
  </si>
  <si>
    <t>749***117***857******</t>
  </si>
  <si>
    <t>https://shop-ph.tiktok.com/view/product/1730473860211378993</t>
  </si>
  <si>
    <t>749***450***154******</t>
  </si>
  <si>
    <t>https://shop-ph.tiktok.com/view/product/1729722749858514970</t>
  </si>
  <si>
    <t>749***333***970******</t>
  </si>
  <si>
    <t>https://shop-ph.tiktok.com/view/product/1729824333727303910</t>
  </si>
  <si>
    <t>https://shop-ph.tiktok.com/view/product/1730623550155818004</t>
  </si>
  <si>
    <t>864***192***761******</t>
  </si>
  <si>
    <t>https://shop-ph.tiktok.com/view/product/1730349643793532974</t>
  </si>
  <si>
    <t>749***112***591******</t>
  </si>
  <si>
    <t>https://shop-ph.tiktok.com/view/product/1730287210719382115</t>
  </si>
  <si>
    <t>864***900***488******</t>
  </si>
  <si>
    <t>https://shop-ph.tiktok.com/view/product/1729810747077069401</t>
  </si>
  <si>
    <t>749***292***621******</t>
  </si>
  <si>
    <t>https://shop-ph.tiktok.com/view/product/1730630693678647038</t>
  </si>
  <si>
    <t>864***427***004******</t>
  </si>
  <si>
    <t>https://shop-ph.tiktok.com/view/product/1730702675660080183</t>
  </si>
  <si>
    <t>864***535***686******</t>
  </si>
  <si>
    <t>https://shop-ph.tiktok.com/view/product/1731146519763978622</t>
  </si>
  <si>
    <t>864***056***705******</t>
  </si>
  <si>
    <t>https://shop-ph.tiktok.com/view/product/1730685452225382698</t>
  </si>
  <si>
    <t>864***373***764******</t>
  </si>
  <si>
    <t>https://shop-ph.tiktok.com/view/product/1729747239504808447</t>
  </si>
  <si>
    <t>864***916***174******</t>
  </si>
  <si>
    <t>https://shop-ph.tiktok.com/view/product/1730753947304625554</t>
  </si>
  <si>
    <t>749***548***875******</t>
  </si>
  <si>
    <t>https://shop-ph.tiktok.com/view/product/1730372513259489891</t>
  </si>
  <si>
    <t>749***692***634******</t>
  </si>
  <si>
    <t>https://shop-ph.tiktok.com/view/product/1730704887655205611</t>
  </si>
  <si>
    <t>864***465***923******</t>
  </si>
  <si>
    <t>https://shop-ph.tiktok.com/view/product/1729688137828698428</t>
  </si>
  <si>
    <t>749***706***319******</t>
  </si>
  <si>
    <t>https://shop-ph.tiktok.com/view/product/1730930203831077013</t>
  </si>
  <si>
    <t>864***987***553******</t>
  </si>
  <si>
    <t>https://shop-ph.tiktok.com/view/product/1730578806029257579</t>
  </si>
  <si>
    <t>749***743***746******</t>
  </si>
  <si>
    <t>https://shop-ph.tiktok.com/view/product/1729755200627640659</t>
  </si>
  <si>
    <t>749***182***850******</t>
  </si>
  <si>
    <t>https://shop-ph.tiktok.com/view/product/1730880547069069525</t>
  </si>
  <si>
    <t>864***284***020******</t>
  </si>
  <si>
    <t>https://shop-ph.tiktok.com/view/product/1730382040925375266</t>
  </si>
  <si>
    <t>864***536***203******</t>
  </si>
  <si>
    <t>https://shop-ph.tiktok.com/view/product/1730697378830912111</t>
  </si>
  <si>
    <t>864***029***398******</t>
  </si>
  <si>
    <t>https://shop-ph.tiktok.com/view/product/1730647403023862278</t>
  </si>
  <si>
    <t>864***123***895******</t>
  </si>
  <si>
    <t>https://shop-ph.tiktok.com/view/product/1729747866030541222</t>
  </si>
  <si>
    <t>749***617***654******</t>
  </si>
  <si>
    <t>https://shop-ph.tiktok.com/view/product/1730051457654950279</t>
  </si>
  <si>
    <t>749***746***930******</t>
  </si>
  <si>
    <t>https://shop-ph.tiktok.com/view/product/1731139636363693049</t>
  </si>
  <si>
    <t>https://shop-ph.tiktok.com/view/product/1729767283606456668</t>
  </si>
  <si>
    <t>864***522***520******</t>
  </si>
  <si>
    <t>https://shop-ph.tiktok.com/view/product/1730864242594580875</t>
  </si>
  <si>
    <t>864***181***735******</t>
  </si>
  <si>
    <t>https://shop-ph.tiktok.com/view/product/1730498309566989988</t>
  </si>
  <si>
    <t>749***963***717******</t>
  </si>
  <si>
    <t>https://shop-ph.tiktok.com/view/product/1729997956351167345</t>
  </si>
  <si>
    <t>864***152***228******</t>
  </si>
  <si>
    <t>https://shop-ph.tiktok.com/view/product/1730645438812358481</t>
  </si>
  <si>
    <t>864***454***610******</t>
  </si>
  <si>
    <t>https://shop-ph.tiktok.com/view/product/1730885214676618069</t>
  </si>
  <si>
    <t>749***908***251******</t>
  </si>
  <si>
    <t>https://shop-ph.tiktok.com/view/product/1730897900514477193</t>
  </si>
  <si>
    <t>864***015***832******</t>
  </si>
  <si>
    <t>https://shop-ph.tiktok.com/view/product/1730561438680516290</t>
  </si>
  <si>
    <t>749***006***237******</t>
  </si>
  <si>
    <t>https://shop-ph.tiktok.com/view/product/1731001621291042848</t>
  </si>
  <si>
    <t>864***484***303******</t>
  </si>
  <si>
    <t>https://shop-ph.tiktok.com/view/product/1730584096732318260</t>
  </si>
  <si>
    <t>749***247***306******</t>
  </si>
  <si>
    <t>https://shop-ph.tiktok.com/view/product/1729740589082970127</t>
  </si>
  <si>
    <t>749***433***933******</t>
  </si>
  <si>
    <t>https://shop-ph.tiktok.com/view/product/1729735197471771065</t>
  </si>
  <si>
    <t>749***872***485******</t>
  </si>
  <si>
    <t>https://shop-ph.tiktok.com/view/product/1730575602160798283</t>
  </si>
  <si>
    <t>749***148***652******</t>
  </si>
  <si>
    <t>https://shop-ph.tiktok.com/view/product/1730557836871697740</t>
  </si>
  <si>
    <t>864***249***466******</t>
  </si>
  <si>
    <t>https://shop-ph.tiktok.com/view/product/1730618705022059686</t>
  </si>
  <si>
    <t>864***611***723******</t>
  </si>
  <si>
    <t>https://shop-ph.tiktok.com/view/product/1731218237919103795</t>
  </si>
  <si>
    <t>749***629***234******</t>
  </si>
  <si>
    <t>https://shop-ph.tiktok.com/view/product/1729751492596107845</t>
  </si>
  <si>
    <t>749***014***937******</t>
  </si>
  <si>
    <t>https://shop-ph.tiktok.com/view/product/1731201757569452753</t>
  </si>
  <si>
    <t>864***828***292******</t>
  </si>
  <si>
    <t>https://shop-ph.tiktok.com/view/product/1730837666860074984</t>
  </si>
  <si>
    <t>https://shop-ph.tiktok.com/view/product/1729825060892936528</t>
  </si>
  <si>
    <t>749***646***152******</t>
  </si>
  <si>
    <t>https://shop-ph.tiktok.com/view/product/1730939053137890228</t>
  </si>
  <si>
    <t>749***783***205******</t>
  </si>
  <si>
    <t>https://shop-ph.tiktok.com/view/product/1730933509875534755</t>
  </si>
  <si>
    <t>749***515***321******</t>
  </si>
  <si>
    <t>https://shop-ph.tiktok.com/view/product/1730536294527175102</t>
  </si>
  <si>
    <t>864***451***164******</t>
  </si>
  <si>
    <t>https://shop-ph.tiktok.com/view/product/1729740749593938591</t>
  </si>
  <si>
    <t>749***169***135******</t>
  </si>
  <si>
    <t>https://shop-ph.tiktok.com/view/product/1729768030086793501</t>
  </si>
  <si>
    <t>864***083***528******</t>
  </si>
  <si>
    <t>https://shop-ph.tiktok.com/view/product/1730605847425288292</t>
  </si>
  <si>
    <t>749***250***021******</t>
  </si>
  <si>
    <t>https://shop-ph.tiktok.com/view/product/1729780406719974003</t>
  </si>
  <si>
    <t>749***662***478******</t>
  </si>
  <si>
    <t>https://shop-ph.tiktok.com/view/product/1730503342584661125</t>
  </si>
  <si>
    <t>749***204***563******</t>
  </si>
  <si>
    <t>https://shop-ph.tiktok.com/view/product/1730175887049656402</t>
  </si>
  <si>
    <t>749***687***899******</t>
  </si>
  <si>
    <t>https://shop-ph.tiktok.com/view/product/1730268558153648269</t>
  </si>
  <si>
    <t>https://shop-ph.tiktok.com/view/product/1730897030591251702</t>
  </si>
  <si>
    <t>749***319***700******</t>
  </si>
  <si>
    <t>https://shop-ph.tiktok.com/view/product/1730802472260830503</t>
  </si>
  <si>
    <t>749***654***886******</t>
  </si>
  <si>
    <t>https://shop-ph.tiktok.com/view/product/1729815233579485322</t>
  </si>
  <si>
    <t>749***163***742******</t>
  </si>
  <si>
    <t>https://shop-ph.tiktok.com/view/product/1729623324467759204</t>
  </si>
  <si>
    <t>749***221***385******</t>
  </si>
  <si>
    <t>https://shop-ph.tiktok.com/view/product/1730824879656895492</t>
  </si>
  <si>
    <t>864***010***198******</t>
  </si>
  <si>
    <t>https://shop-ph.tiktok.com/view/product/1729741728602359996</t>
  </si>
  <si>
    <t>864***469***248******</t>
  </si>
  <si>
    <t>https://shop-ph.tiktok.com/view/product/1729384983318597235</t>
  </si>
  <si>
    <t>749***414***841******</t>
  </si>
  <si>
    <t>https://shop-ph.tiktok.com/view/product/1730595675828357525</t>
  </si>
  <si>
    <t>https://shop-ph.tiktok.com/view/product/1731031734272821321</t>
  </si>
  <si>
    <t>749***973***297******</t>
  </si>
  <si>
    <t>https://shop-ph.tiktok.com/view/product/1729754992515713677</t>
  </si>
  <si>
    <t>749***830***376******</t>
  </si>
  <si>
    <t>https://shop-ph.tiktok.com/view/product/1730556866072511623</t>
  </si>
  <si>
    <t>864***942***596******</t>
  </si>
  <si>
    <t>https://shop-ph.tiktok.com/view/product/1730713774392772639</t>
  </si>
  <si>
    <t>749***441***240******</t>
  </si>
  <si>
    <t>https://shop-ph.tiktok.com/view/product/1730159724385241453</t>
  </si>
  <si>
    <t>864***230***695******</t>
  </si>
  <si>
    <t>https://shop-ph.tiktok.com/view/product/1729845220476291609</t>
  </si>
  <si>
    <t>864***778***098******</t>
  </si>
  <si>
    <t>https://shop-ph.tiktok.com/view/product/1730518990336002576</t>
  </si>
  <si>
    <t>749***560***433******</t>
  </si>
  <si>
    <t>https://shop-ph.tiktok.com/view/product/1730978492279196461</t>
  </si>
  <si>
    <t>864***515***977******</t>
  </si>
  <si>
    <t>https://shop-ph.tiktok.com/view/product/1729651784147897213</t>
  </si>
  <si>
    <t>749***767***621******</t>
  </si>
  <si>
    <t>https://shop-ph.tiktok.com/view/product/1730776764677260658</t>
  </si>
  <si>
    <t>864***685***466******</t>
  </si>
  <si>
    <t>https://shop-ph.tiktok.com/view/product/1729390767953120771</t>
  </si>
  <si>
    <t>749***478***770******</t>
  </si>
  <si>
    <t>https://shop-ph.tiktok.com/view/product/1729809206266005692</t>
  </si>
  <si>
    <t>749***450***077******</t>
  </si>
  <si>
    <t>https://shop-ph.tiktok.com/view/product/1730049577320614185</t>
  </si>
  <si>
    <t>864***887***972******</t>
  </si>
  <si>
    <t>https://shop-ph.tiktok.com/view/product/1729670540931205616</t>
  </si>
  <si>
    <t>864***381***083******</t>
  </si>
  <si>
    <t>https://shop-ph.tiktok.com/view/product/1731069300184287428</t>
  </si>
  <si>
    <t>864***935***728******</t>
  </si>
  <si>
    <t>https://shop-ph.tiktok.com/view/product/1730681692543028220</t>
  </si>
  <si>
    <t>864***470***731******</t>
  </si>
  <si>
    <t>https://shop-ph.tiktok.com/view/product/1730302314826140065</t>
  </si>
  <si>
    <t>https://shop-ph.tiktok.com/view/product/1730910320638198982</t>
  </si>
  <si>
    <t>864***947***520******</t>
  </si>
  <si>
    <t>https://shop-ph.tiktok.com/view/product/1730651596848794467</t>
  </si>
  <si>
    <t>864***783***043******</t>
  </si>
  <si>
    <t>https://shop-ph.tiktok.com/view/product/1730817905612917675</t>
  </si>
  <si>
    <t>749***431***622******</t>
  </si>
  <si>
    <t>https://shop-ph.tiktok.com/view/product/1730381928633108670</t>
  </si>
  <si>
    <t>864***283***580******</t>
  </si>
  <si>
    <t>https://shop-ph.tiktok.com/view/product/1730809497725863433</t>
  </si>
  <si>
    <t>749***678***517******</t>
  </si>
  <si>
    <t>https://shop-ph.tiktok.com/view/product/1729662203674921275</t>
  </si>
  <si>
    <t>749***111***174******</t>
  </si>
  <si>
    <t>https://shop-ph.tiktok.com/view/product/1731084093753756569</t>
  </si>
  <si>
    <t>749***245***677******</t>
  </si>
  <si>
    <t>https://shop-ph.tiktok.com/view/product/1729988810819537802</t>
  </si>
  <si>
    <t>749***687***759******</t>
  </si>
  <si>
    <t>https://shop-ph.tiktok.com/view/product/1729917889744964466</t>
  </si>
  <si>
    <t>749***472***187******</t>
  </si>
  <si>
    <t>https://shop-ph.tiktok.com/view/product/1730329884698643336</t>
  </si>
  <si>
    <t>749***105***155******</t>
  </si>
  <si>
    <t>https://shop-ph.tiktok.com/view/product/1730798488140482072</t>
  </si>
  <si>
    <t>https://shop-ph.tiktok.com/view/product/1730725428302808156</t>
  </si>
  <si>
    <t>864***250***823******</t>
  </si>
  <si>
    <t>https://shop-ph.tiktok.com/view/product/1731112662476163759</t>
  </si>
  <si>
    <t>864***008***167******</t>
  </si>
  <si>
    <t>https://shop-ph.tiktok.com/view/product/1730847351230662682</t>
  </si>
  <si>
    <t>864***200***842******</t>
  </si>
  <si>
    <t>https://shop-ph.tiktok.com/view/product/1730470701817891622</t>
  </si>
  <si>
    <t>749***952***701******</t>
  </si>
  <si>
    <t>https://shop-ph.tiktok.com/view/product/1731142891872684481</t>
  </si>
  <si>
    <t>864***014***231******</t>
  </si>
  <si>
    <t>https://shop-ph.tiktok.com/view/product/1730831009316899145</t>
  </si>
  <si>
    <t>749***411***994******</t>
  </si>
  <si>
    <t>https://shop-ph.tiktok.com/view/product/1730728781727434434</t>
  </si>
  <si>
    <t>864***641***655******</t>
  </si>
  <si>
    <t>https://shop-ph.tiktok.com/view/product/1730780170220176982</t>
  </si>
  <si>
    <t>864***990***694******</t>
  </si>
  <si>
    <t>https://shop-ph.tiktok.com/view/product/1730918457609782551</t>
  </si>
  <si>
    <t>864***529***300******</t>
  </si>
  <si>
    <t>https://shop-ph.tiktok.com/view/product/1731070846102374810</t>
  </si>
  <si>
    <t>749***989***571******</t>
  </si>
  <si>
    <t>https://shop-ph.tiktok.com/view/product/1730815860258604262</t>
  </si>
  <si>
    <t>749***880***978******</t>
  </si>
  <si>
    <t>https://shop-ph.tiktok.com/view/product/1730687373661341886</t>
  </si>
  <si>
    <t>864***705***673******</t>
  </si>
  <si>
    <t>https://shop-ph.tiktok.com/view/product/1730480195119188685</t>
  </si>
  <si>
    <t>749***310***555******</t>
  </si>
  <si>
    <t>https://shop-ph.tiktok.com/view/product/1730311711340661489</t>
  </si>
  <si>
    <t>749***491***968******</t>
  </si>
  <si>
    <t>https://shop-ph.tiktok.com/view/product/1730720266971089438</t>
  </si>
  <si>
    <t>749***741***152******</t>
  </si>
  <si>
    <t>https://shop-ph.tiktok.com/view/product/1729718685543729591</t>
  </si>
  <si>
    <t>749***507***492******</t>
  </si>
  <si>
    <t>https://shop-ph.tiktok.com/view/product/1729399228158742026</t>
  </si>
  <si>
    <t>https://shop-ph.tiktok.com/view/product/1730037007302625295</t>
  </si>
  <si>
    <t>https://shop-ph.tiktok.com/view/product/1730076405505427585</t>
  </si>
  <si>
    <t>https://shop-ph.tiktok.com/view/product/1731095126792702050</t>
  </si>
  <si>
    <t>864***657***658******</t>
  </si>
  <si>
    <t>https://shop-ph.tiktok.com/view/product/1730649849897715772</t>
  </si>
  <si>
    <t>864***752***936******</t>
  </si>
  <si>
    <t>https://shop-ph.tiktok.com/view/product/1729764342964127954</t>
  </si>
  <si>
    <t>749***587***773******</t>
  </si>
  <si>
    <t>https://shop-ph.tiktok.com/view/product/1730710966997649114</t>
  </si>
  <si>
    <t>749***143***380******</t>
  </si>
  <si>
    <t>https://shop-ph.tiktok.com/view/product/1729398670572293469</t>
  </si>
  <si>
    <t>https://shop-ph.tiktok.com/view/product/1729991482433244037</t>
  </si>
  <si>
    <t>749***502***450******</t>
  </si>
  <si>
    <t>https://shop-ph.tiktok.com/view/product/1731077569393429301</t>
  </si>
  <si>
    <t>749***527***980******</t>
  </si>
  <si>
    <t>https://shop-ph.tiktok.com/view/product/1730706207076484433</t>
  </si>
  <si>
    <t>864***001***584******</t>
  </si>
  <si>
    <t>https://shop-ph.tiktok.com/view/product/1729399708368342722</t>
  </si>
  <si>
    <t>749***480***356******</t>
  </si>
  <si>
    <t>https://shop-ph.tiktok.com/view/product/1731218725287070428</t>
  </si>
  <si>
    <t>749***200***997******</t>
  </si>
  <si>
    <t>https://shop-ph.tiktok.com/view/product/1729756614520310707</t>
  </si>
  <si>
    <t>864***744***807******</t>
  </si>
  <si>
    <t>https://shop-ph.tiktok.com/view/product/1730483321715590173</t>
  </si>
  <si>
    <t>749***533***886******</t>
  </si>
  <si>
    <t>https://shop-ph.tiktok.com/view/product/1729393393512124087</t>
  </si>
  <si>
    <t>749***887***539******</t>
  </si>
  <si>
    <t>https://shop-ph.tiktok.com/view/product/1729794302359800127</t>
  </si>
  <si>
    <t>749***553***085******</t>
  </si>
  <si>
    <t>https://shop-ph.tiktok.com/view/product/1729844548706667347</t>
  </si>
  <si>
    <t>864***663***177******</t>
  </si>
  <si>
    <t>https://shop-ph.tiktok.com/view/product/1729815964674132639</t>
  </si>
  <si>
    <t>864***011***285******</t>
  </si>
  <si>
    <t>https://shop-ph.tiktok.com/view/product/1729397880169729507</t>
  </si>
  <si>
    <t>749***300***196******</t>
  </si>
  <si>
    <t>https://shop-ph.tiktok.com/view/product/1729818392541563700</t>
  </si>
  <si>
    <t>749***809***514******</t>
  </si>
  <si>
    <t>https://shop-ph.tiktok.com/view/product/1729395887522876789</t>
  </si>
  <si>
    <t>749***306***847******</t>
  </si>
  <si>
    <t>https://shop-ph.tiktok.com/view/product/1729396564964379671</t>
  </si>
  <si>
    <t>749***922***989******</t>
  </si>
  <si>
    <t>https://shop-ph.tiktok.com/view/product/1729397450374811303</t>
  </si>
  <si>
    <t>749***419***557******</t>
  </si>
  <si>
    <t>https://shop-ph.tiktok.com/view/product/1729865488816442238</t>
  </si>
  <si>
    <t>749***806***780******</t>
  </si>
  <si>
    <t>https://shop-ph.tiktok.com/view/product/1729397137884221003</t>
  </si>
  <si>
    <t>749***836***096******</t>
  </si>
  <si>
    <t>https://shop-ph.tiktok.com/view/product/1729391961823940424</t>
  </si>
  <si>
    <t>864***589***023******</t>
  </si>
  <si>
    <t>https://shop-ph.tiktok.com/view/product/1729803130912016437</t>
  </si>
  <si>
    <t>864***753***518******</t>
  </si>
  <si>
    <t>https://shop-ph.tiktok.com/view/product/1729389890769095759</t>
  </si>
  <si>
    <t>749***093***836******</t>
  </si>
  <si>
    <t>https://shop-ph.tiktok.com/view/product/1729396061499067548</t>
  </si>
  <si>
    <t>749***569***854******</t>
  </si>
  <si>
    <t>https://shop-ph.tiktok.com/view/product/1729820613911677524</t>
  </si>
  <si>
    <t>749***734***546******</t>
  </si>
  <si>
    <t>https://shop-ph.tiktok.com/view/product/1729885659948157190</t>
  </si>
  <si>
    <t>749***435***782******</t>
  </si>
  <si>
    <t>https://shop-ph.tiktok.com/view/product/1729842261257652786</t>
  </si>
  <si>
    <t>749***479***267******</t>
  </si>
  <si>
    <t>https://shop-ph.tiktok.com/view/product/1729391212000087957</t>
  </si>
  <si>
    <t>749***280***060******</t>
  </si>
  <si>
    <t>https://shop-ph.tiktok.com/view/product/1729840747929504560</t>
  </si>
  <si>
    <t>https://shop-ph.tiktok.com/view/product/1729880608111037099</t>
  </si>
  <si>
    <t>864***500***271******</t>
  </si>
  <si>
    <t>https://shop-ph.tiktok.com/view/product/1729845292982306968</t>
  </si>
  <si>
    <t>749***728***227******</t>
  </si>
  <si>
    <t>https://shop-ph.tiktok.com/view/product/1729393861225779145</t>
  </si>
  <si>
    <t>749***936***122******</t>
  </si>
  <si>
    <t>https://shop-ph.tiktok.com/view/product/1729835794945182697</t>
  </si>
  <si>
    <t>749***942***919******</t>
  </si>
  <si>
    <t>https://shop-ph.tiktok.com/view/product/1729393481363197775</t>
  </si>
  <si>
    <t>749***868***091******</t>
  </si>
  <si>
    <t>https://shop-ph.tiktok.com/view/product/1729862575214070428</t>
  </si>
  <si>
    <t>864***151***478******</t>
  </si>
  <si>
    <t>https://shop-ph.tiktok.com/view/product/1729863615356701049</t>
  </si>
  <si>
    <t>749***090***312******</t>
  </si>
  <si>
    <t>https://shop-ph.tiktok.com/view/product/1729878420339329075</t>
  </si>
  <si>
    <t>https://shop-ph.tiktok.com/view/product/1729392732374077051</t>
  </si>
  <si>
    <t>749***106***106******</t>
  </si>
  <si>
    <t>https://shop-ph.tiktok.com/view/product/1729884833456950124</t>
  </si>
  <si>
    <t>749***714***900******</t>
  </si>
  <si>
    <t>https://shop-ph.tiktok.com/view/product/1729869655403760486</t>
  </si>
  <si>
    <t>749***151***745******</t>
  </si>
  <si>
    <t>https://shop-ph.tiktok.com/view/product/1729828794359253931</t>
  </si>
  <si>
    <t>https://shop-ph.tiktok.com/view/product/1729790949933550461</t>
  </si>
  <si>
    <t>749***985***676******</t>
  </si>
  <si>
    <t>https://shop-ph.tiktok.com/view/product/1729799216346598363</t>
  </si>
  <si>
    <t>749***491***636******</t>
  </si>
  <si>
    <t>https://shop-ph.tiktok.com/view/product/1729394089420099025</t>
  </si>
  <si>
    <t>749***736***438******</t>
  </si>
  <si>
    <t>https://shop-ph.tiktok.com/view/product/1729397211260030563</t>
  </si>
  <si>
    <t>864***382***079******</t>
  </si>
  <si>
    <t>https://shop-ph.tiktok.com/view/product/1729835816176159432</t>
  </si>
  <si>
    <t>749***068***989******</t>
  </si>
  <si>
    <t>https://shop-ph.tiktok.com/view/product/1729397571382906317</t>
  </si>
  <si>
    <t>749***702***028******</t>
  </si>
  <si>
    <t>https://shop-ph.tiktok.com/view/product/1729390654937861269</t>
  </si>
  <si>
    <t>749***994***727******</t>
  </si>
  <si>
    <t>https://shop-ph.tiktok.com/view/product/1729813318485773195</t>
  </si>
  <si>
    <t>https://shop-ph.tiktok.com/view/product/1729883679435951047</t>
  </si>
  <si>
    <t>749***275***284******</t>
  </si>
  <si>
    <t>https://shop-ph.tiktok.com/view/product/1729394210616872405</t>
  </si>
  <si>
    <t>749***369***858******</t>
  </si>
  <si>
    <t>https://shop-ph.tiktok.com/view/product/1729804816742058333</t>
  </si>
  <si>
    <t>https://shop-ph.tiktok.com/view/product/1729397399291137331</t>
  </si>
  <si>
    <t>749***275***757******</t>
  </si>
  <si>
    <t>https://shop-ph.tiktok.com/view/product/1729397846900379153</t>
  </si>
  <si>
    <t>864***182***459******</t>
  </si>
  <si>
    <t>https://shop-ph.tiktok.com/view/product/1729831460201924956</t>
  </si>
  <si>
    <t>864***510***711******</t>
  </si>
  <si>
    <t>https://shop-ph.tiktok.com/view/product/1729842555053902352</t>
  </si>
  <si>
    <t>749***513***601******</t>
  </si>
  <si>
    <t>https://shop-ph.tiktok.com/view/product/1729787117247826034</t>
  </si>
  <si>
    <t>749***619***644******</t>
  </si>
  <si>
    <t>https://shop-ph.tiktok.com/view/product/1729797848618272953</t>
  </si>
  <si>
    <t>864***502***827******</t>
  </si>
  <si>
    <t>https://shop-ph.tiktok.com/view/product/1729829304347035769</t>
  </si>
  <si>
    <t>864***708***543******</t>
  </si>
  <si>
    <t>https://shop-ph.tiktok.com/view/product/1729810297218500678</t>
  </si>
  <si>
    <t>749***782***304******</t>
  </si>
  <si>
    <t>https://shop-ph.tiktok.com/view/product/1729795378162666093</t>
  </si>
  <si>
    <t>864***010***628******</t>
  </si>
  <si>
    <t>https://shop-ph.tiktok.com/view/product/1729820953492097423</t>
  </si>
  <si>
    <t>864***752***734******</t>
  </si>
  <si>
    <t>https://shop-ph.tiktok.com/view/product/1729392293697326715</t>
  </si>
  <si>
    <t>749***605***178******</t>
  </si>
  <si>
    <t>https://shop-ph.tiktok.com/view/product/1729811455434394017</t>
  </si>
  <si>
    <t>749***393***750******</t>
  </si>
  <si>
    <t>https://shop-ph.tiktok.com/view/product/1729833224332806277</t>
  </si>
  <si>
    <t>749***898***884******</t>
  </si>
  <si>
    <t>https://shop-ph.tiktok.com/view/product/1729394209616334073</t>
  </si>
  <si>
    <t>864***215***135******</t>
  </si>
  <si>
    <t>https://shop-ph.tiktok.com/view/product/1729869823335107560</t>
  </si>
  <si>
    <t>749***877***815******</t>
  </si>
  <si>
    <t>https://shop-ph.tiktok.com/view/product/1729390803040243622</t>
  </si>
  <si>
    <t>749***601***044******</t>
  </si>
  <si>
    <t>https://shop-ph.tiktok.com/view/product/1729398013100527008</t>
  </si>
  <si>
    <t>749***042***990******</t>
  </si>
  <si>
    <t>https://shop-ph.tiktok.com/view/product/1729825695344134756</t>
  </si>
  <si>
    <t>https://shop-ph.tiktok.com/view/product/1729811895977478179</t>
  </si>
  <si>
    <t>749***425***233******</t>
  </si>
  <si>
    <t>https://shop-ph.tiktok.com/view/product/1729850168414472676</t>
  </si>
  <si>
    <t>749***275***355******</t>
  </si>
  <si>
    <t>https://shop-ph.tiktok.com/view/product/1729397452611685484</t>
  </si>
  <si>
    <t>864***432***717******</t>
  </si>
  <si>
    <t>https://shop-ph.tiktok.com/view/product/1729834979081816647</t>
  </si>
  <si>
    <t>749***284***008******</t>
  </si>
  <si>
    <t>https://shop-ph.tiktok.com/view/product/1729396264870383603</t>
  </si>
  <si>
    <t>864***575***027******</t>
  </si>
  <si>
    <t>https://shop-ph.tiktok.com/view/product/1729866397093694227</t>
  </si>
  <si>
    <t>749***857***555******</t>
  </si>
  <si>
    <t>https://shop-ph.tiktok.com/view/product/1729394231983509085</t>
  </si>
  <si>
    <t>749***510***920******</t>
  </si>
  <si>
    <t>https://shop-ph.tiktok.com/view/product/1729853315665529744</t>
  </si>
  <si>
    <t>749***942***168******</t>
  </si>
  <si>
    <t>https://shop-ph.tiktok.com/view/product/1729389040098185002</t>
  </si>
  <si>
    <t>749***804***129******</t>
  </si>
  <si>
    <t>https://shop-ph.tiktok.com/view/product/1729799576816617858</t>
  </si>
  <si>
    <t>749***272***758******</t>
  </si>
  <si>
    <t>https://shop-ph.tiktok.com/view/product/1729394133507477394</t>
  </si>
  <si>
    <t>749***758***595******</t>
  </si>
  <si>
    <t>https://shop-ph.tiktok.com/view/product/1729836072455605163</t>
  </si>
  <si>
    <t>https://shop-ph.tiktok.com/view/product/1729797022414375033</t>
  </si>
  <si>
    <t>864***731***413******</t>
  </si>
  <si>
    <t>https://shop-ph.tiktok.com/view/product/1729393894160961207</t>
  </si>
  <si>
    <t>749***555***636******</t>
  </si>
  <si>
    <t>https://shop-ph.tiktok.com/view/product/1729898020504504487</t>
  </si>
  <si>
    <t>749***528***066******</t>
  </si>
  <si>
    <t>https://shop-ph.tiktok.com/view/product/1729857748596001539</t>
  </si>
  <si>
    <t>864***761***868******</t>
  </si>
  <si>
    <t>https://shop-ph.tiktok.com/view/product/1729842600233568440</t>
  </si>
  <si>
    <t>864***669***591******</t>
  </si>
  <si>
    <t>https://shop-ph.tiktok.com/view/product/1729824289034242232</t>
  </si>
  <si>
    <t>864***753***485******</t>
  </si>
  <si>
    <t>https://shop-ph.tiktok.com/view/product/1729793245306129245</t>
  </si>
  <si>
    <t>864***382***346******</t>
  </si>
  <si>
    <t>https://shop-ph.tiktok.com/view/product/1729397212043579122</t>
  </si>
  <si>
    <t>864***291***509******</t>
  </si>
  <si>
    <t>https://shop-ph.tiktok.com/view/product/1729396061623127540</t>
  </si>
  <si>
    <t>749***693***150******</t>
  </si>
  <si>
    <t>https://shop-ph.tiktok.com/view/product/1731095798609578357</t>
  </si>
  <si>
    <t>864***686***212******</t>
  </si>
  <si>
    <t>https://shop-ph.tiktok.com/view/product/1730697908869237142</t>
  </si>
  <si>
    <t>864***010***834******</t>
  </si>
  <si>
    <t>https://shop-ph.tiktok.com/view/product/1729794322505566527</t>
  </si>
  <si>
    <t>https://shop-ph.tiktok.com/view/product/1729393822470999956</t>
  </si>
  <si>
    <t>864***256***084******</t>
  </si>
  <si>
    <t>https://shop-ph.tiktok.com/view/product/1729390606701072121</t>
  </si>
  <si>
    <t>749***144***700******</t>
  </si>
  <si>
    <t>https://shop-ph.tiktok.com/view/product/1729811738286983605</t>
  </si>
  <si>
    <t>864***273***574******</t>
  </si>
  <si>
    <t>https://shop-ph.tiktok.com/view/product/1729841190766807546</t>
  </si>
  <si>
    <t>749***261***553******</t>
  </si>
  <si>
    <t>https://shop-ph.tiktok.com/view/product/1729833157086120917</t>
  </si>
  <si>
    <t>749***167***631******</t>
  </si>
  <si>
    <t>https://shop-ph.tiktok.com/view/product/1729395959682928423</t>
  </si>
  <si>
    <t>749***317***536******</t>
  </si>
  <si>
    <t>https://shop-ph.tiktok.com/view/product/1729880507247200938</t>
  </si>
  <si>
    <t>864***235***958******</t>
  </si>
  <si>
    <t>https://shop-ph.tiktok.com/view/product/1729851002500975540</t>
  </si>
  <si>
    <t>864***537***391******</t>
  </si>
  <si>
    <t>https://shop-ph.tiktok.com/view/product/1729390190118931884</t>
  </si>
  <si>
    <t>749***857***057******</t>
  </si>
  <si>
    <t>https://shop-ph.tiktok.com/view/product/1729848589178210495</t>
  </si>
  <si>
    <t>864***753***574******</t>
  </si>
  <si>
    <t>https://shop-ph.tiktok.com/view/product/1729396946065854175</t>
  </si>
  <si>
    <t>https://shop-ph.tiktok.com/view/product/1729794037626407085</t>
  </si>
  <si>
    <t>749***001***214******</t>
  </si>
  <si>
    <t>https://shop-ph.tiktok.com/view/product/1729808417769425477</t>
  </si>
  <si>
    <t>https://shop-ph.tiktok.com/view/product/1729857148122204600</t>
  </si>
  <si>
    <t>864***626***638******</t>
  </si>
  <si>
    <t>https://shop-ph.tiktok.com/view/product/1729787295297997563</t>
  </si>
  <si>
    <t>749***249***922******</t>
  </si>
  <si>
    <t>https://shop-ph.tiktok.com/view/product/1729808875942021759</t>
  </si>
  <si>
    <t>864***008***314******</t>
  </si>
  <si>
    <t>https://shop-ph.tiktok.com/view/product/1729848412434106501</t>
  </si>
  <si>
    <t>749***573***483******</t>
  </si>
  <si>
    <t>https://shop-ph.tiktok.com/view/product/1729836691148146925</t>
  </si>
  <si>
    <t>https://shop-ph.tiktok.com/view/product/1729850501588093100</t>
  </si>
  <si>
    <t>864***499***678******</t>
  </si>
  <si>
    <t>https://shop-ph.tiktok.com/view/product/1729397350790827413</t>
  </si>
  <si>
    <t>https://shop-ph.tiktok.com/view/product/1729807876274162548</t>
  </si>
  <si>
    <t>749***143***841******</t>
  </si>
  <si>
    <t>https://shop-ph.tiktok.com/view/product/1729903879232916357</t>
  </si>
  <si>
    <t>https://shop-ph.tiktok.com/view/product/1729394219744529503</t>
  </si>
  <si>
    <t>864***324***050******</t>
  </si>
  <si>
    <t>https://shop-ph.tiktok.com/view/product/1729397508526476358</t>
  </si>
  <si>
    <t>https://shop-ph.tiktok.com/view/product/1729396226456522000</t>
  </si>
  <si>
    <t>749***757***538******</t>
  </si>
  <si>
    <t>https://shop-ph.tiktok.com/view/product/1729395924788022600</t>
  </si>
  <si>
    <t>749***433***841******</t>
  </si>
  <si>
    <t>https://shop-ph.tiktok.com/view/product/1729396120163880773</t>
  </si>
  <si>
    <t>749***523***753******</t>
  </si>
  <si>
    <t>https://shop-ph.tiktok.com/view/product/1729799401379170599</t>
  </si>
  <si>
    <t>864***349***329******</t>
  </si>
  <si>
    <t>https://shop-ph.tiktok.com/view/product/1729817424063007657</t>
  </si>
  <si>
    <t>https://shop-ph.tiktok.com/view/product/1729391106805436148</t>
  </si>
  <si>
    <t>749***236***547******</t>
  </si>
  <si>
    <t>https://shop-ph.tiktok.com/view/product/1729389175900376134</t>
  </si>
  <si>
    <t>749***551***371******</t>
  </si>
  <si>
    <t>https://shop-ph.tiktok.com/view/product/1729394171782664048</t>
  </si>
  <si>
    <t>749***447***378******</t>
  </si>
  <si>
    <t>https://shop-ph.tiktok.com/view/product/1729856366518503871</t>
  </si>
  <si>
    <t>864***510***741******</t>
  </si>
  <si>
    <t>https://shop-ph.tiktok.com/view/product/1729813472284543239</t>
  </si>
  <si>
    <t>749***710***877******</t>
  </si>
  <si>
    <t>https://shop-ph.tiktok.com/view/product/1729863839779162669</t>
  </si>
  <si>
    <t>https://shop-ph.tiktok.com/view/product/1729824251599227678</t>
  </si>
  <si>
    <t>864***382***808******</t>
  </si>
  <si>
    <t>https://shop-ph.tiktok.com/view/product/1729793873999203108</t>
  </si>
  <si>
    <t>749***718***428******</t>
  </si>
  <si>
    <t>https://shop-ph.tiktok.com/view/product/1729834005018020646</t>
  </si>
  <si>
    <t>749***607***198******</t>
  </si>
  <si>
    <t>https://shop-ph.tiktok.com/view/product/1729397225832222494</t>
  </si>
  <si>
    <t>864***382***961******</t>
  </si>
  <si>
    <t>https://shop-ph.tiktok.com/view/product/1729811159087287019</t>
  </si>
  <si>
    <t>749***192***150******</t>
  </si>
  <si>
    <t>https://shop-ph.tiktok.com/view/product/1729848958623320827</t>
  </si>
  <si>
    <t>749***154***636******</t>
  </si>
  <si>
    <t>https://shop-ph.tiktok.com/view/product/1729823861141702679</t>
  </si>
  <si>
    <t>749***631***102******</t>
  </si>
  <si>
    <t>https://shop-ph.tiktok.com/view/product/1729397852701756589</t>
  </si>
  <si>
    <t>https://shop-ph.tiktok.com/view/product/1729793640084703914</t>
  </si>
  <si>
    <t>864***522***490******</t>
  </si>
  <si>
    <t>https://shop-ph.tiktok.com/view/product/1729859730717641161</t>
  </si>
  <si>
    <t>864***803***563******</t>
  </si>
  <si>
    <t>https://shop-ph.tiktok.com/view/product/1729393717575322743</t>
  </si>
  <si>
    <t>749***062***162******</t>
  </si>
  <si>
    <t>https://shop-ph.tiktok.com/view/product/1729394028712726454</t>
  </si>
  <si>
    <t>749***332***427******</t>
  </si>
  <si>
    <t>https://shop-ph.tiktok.com/view/product/1729795948850677893</t>
  </si>
  <si>
    <t>749***532***449******</t>
  </si>
  <si>
    <t>https://shop-ph.tiktok.com/view/product/1729790302907435490</t>
  </si>
  <si>
    <t>749***946***841******</t>
  </si>
  <si>
    <t>https://shop-ph.tiktok.com/view/product/1729391210127330327</t>
  </si>
  <si>
    <t>749***784***243******</t>
  </si>
  <si>
    <t>https://shop-ph.tiktok.com/view/product/1729903440921856727</t>
  </si>
  <si>
    <t>https://shop-ph.tiktok.com/view/product/1729390600889995207</t>
  </si>
  <si>
    <t>749***425***580******</t>
  </si>
  <si>
    <t>https://shop-ph.tiktok.com/view/product/1729389703350488960</t>
  </si>
  <si>
    <t>864***191***009******</t>
  </si>
  <si>
    <t>https://shop-ph.tiktok.com/view/product/1729834236744272733</t>
  </si>
  <si>
    <t>https://shop-ph.tiktok.com/view/product/1729875691806296610</t>
  </si>
  <si>
    <t>749***759***119******</t>
  </si>
  <si>
    <t>https://shop-ph.tiktok.com/view/product/1729885184929597471</t>
  </si>
  <si>
    <t>749***932***021******</t>
  </si>
  <si>
    <t>https://shop-ph.tiktok.com/view/product/1729392271006207887</t>
  </si>
  <si>
    <t>https://shop-ph.tiktok.com/view/product/1729839199275682094</t>
  </si>
  <si>
    <t>749***000***437******</t>
  </si>
  <si>
    <t>https://shop-ph.tiktok.com/view/product/1730840764997076218</t>
  </si>
  <si>
    <t>864***930***997******</t>
  </si>
  <si>
    <t>https://shop-ph.tiktok.com/view/product/1729390116866002039</t>
  </si>
  <si>
    <t>https://shop-ph.tiktok.com/view/product/1729856964680321070</t>
  </si>
  <si>
    <t>749***209***183******</t>
  </si>
  <si>
    <t>https://shop-ph.tiktok.com/view/product/1729397221132307839</t>
  </si>
  <si>
    <t>749***061***859******</t>
  </si>
  <si>
    <t>https://shop-ph.tiktok.com/view/product/1729795886146816253</t>
  </si>
  <si>
    <t>864***382***436******</t>
  </si>
  <si>
    <t>https://shop-ph.tiktok.com/view/product/1729394053974756985</t>
  </si>
  <si>
    <t>749***308***025******</t>
  </si>
  <si>
    <t>https://shop-ph.tiktok.com/view/product/1729870231627466992</t>
  </si>
  <si>
    <t>864***422***035******</t>
  </si>
  <si>
    <t>https://shop-ph.tiktok.com/view/product/1729799459619572087</t>
  </si>
  <si>
    <t>749***730***786******</t>
  </si>
  <si>
    <t>https://shop-ph.tiktok.com/view/product/1730520126354066053</t>
  </si>
  <si>
    <t>749***542***281******</t>
  </si>
  <si>
    <t>https://shop-ph.tiktok.com/view/product/1730101611444276083</t>
  </si>
  <si>
    <t>749***821***272******</t>
  </si>
  <si>
    <t>https://shop-ph.tiktok.com/view/product/1730035050044623109</t>
  </si>
  <si>
    <t>864***421***288******</t>
  </si>
  <si>
    <t>https://shop-ph.tiktok.com/view/product/1729808359776553103</t>
  </si>
  <si>
    <t>749***539***572******</t>
  </si>
  <si>
    <t>https://shop-ph.tiktok.com/view/product/1729397267553750382</t>
  </si>
  <si>
    <t>749***684***921******</t>
  </si>
  <si>
    <t>https://shop-ph.tiktok.com/view/product/1729711210962126909</t>
  </si>
  <si>
    <t>749***927***771******</t>
  </si>
  <si>
    <t>https://shop-ph.tiktok.com/view/product/1730011137553763205</t>
  </si>
  <si>
    <t>https://shop-ph.tiktok.com/view/product/1729828562504943745</t>
  </si>
  <si>
    <t>749***485***804******</t>
  </si>
  <si>
    <t>https://shop-ph.tiktok.com/view/product/1730328303433780038</t>
  </si>
  <si>
    <t>749***652***883******</t>
  </si>
  <si>
    <t>https://shop-ph.tiktok.com/view/product/1729726513309321725</t>
  </si>
  <si>
    <t>864***662***244******</t>
  </si>
  <si>
    <t>https://shop-ph.tiktok.com/view/product/1729918243741010013</t>
  </si>
  <si>
    <t>864***092***120******</t>
  </si>
  <si>
    <t>https://shop-ph.tiktok.com/view/product/1730489287263815899</t>
  </si>
  <si>
    <t>749***215***288******</t>
  </si>
  <si>
    <t>https://shop-ph.tiktok.com/view/product/1729949803494475791</t>
  </si>
  <si>
    <t>https://shop-ph.tiktok.com/view/product/1730805615356970249</t>
  </si>
  <si>
    <t>864***744***234******</t>
  </si>
  <si>
    <t>https://shop-ph.tiktok.com/view/product/1729868661847919311</t>
  </si>
  <si>
    <t>864***470***317******</t>
  </si>
  <si>
    <t>https://shop-ph.tiktok.com/view/product/1730082663782255213</t>
  </si>
  <si>
    <t>749***840***141******</t>
  </si>
  <si>
    <t>https://shop-ph.tiktok.com/view/product/1731155173919329221</t>
  </si>
  <si>
    <t>864***723***593******</t>
  </si>
  <si>
    <t>https://shop-ph.tiktok.com/view/product/1730607194053576889</t>
  </si>
  <si>
    <t>https://shop-ph.tiktok.com/view/product/1730853116883929013</t>
  </si>
  <si>
    <t>864***232***659******</t>
  </si>
  <si>
    <t>https://shop-ph.tiktok.com/view/product/1730900208171452249</t>
  </si>
  <si>
    <t>749***080***317******</t>
  </si>
  <si>
    <t>https://shop-ph.tiktok.com/view/product/1731021448325728282</t>
  </si>
  <si>
    <t>749***729***252******</t>
  </si>
  <si>
    <t>https://shop-ph.tiktok.com/view/product/1729891304334199510</t>
  </si>
  <si>
    <t>864***783***701******</t>
  </si>
  <si>
    <t>https://shop-ph.tiktok.com/view/product/1729689104802810604</t>
  </si>
  <si>
    <t>864***002***670******</t>
  </si>
  <si>
    <t>https://shop-ph.tiktok.com/view/product/1730440926312695975</t>
  </si>
  <si>
    <t>https://shop-ph.tiktok.com/view/product/1730504574011083663</t>
  </si>
  <si>
    <t>864***761***057******</t>
  </si>
  <si>
    <t>https://shop-ph.tiktok.com/view/product/1729382947388951576</t>
  </si>
  <si>
    <t>749***236***460******</t>
  </si>
  <si>
    <t>https://shop-ph.tiktok.com/view/product/1729645766648695734</t>
  </si>
  <si>
    <t>https://shop-ph.tiktok.com/view/product/1730607478429942804</t>
  </si>
  <si>
    <t>https://shop-ph.tiktok.com/view/product/1730490317221823529</t>
  </si>
  <si>
    <t>864***924***426******</t>
  </si>
  <si>
    <t>https://shop-ph.tiktok.com/view/product/1729970139049659047</t>
  </si>
  <si>
    <t>https://shop-ph.tiktok.com/view/product/1729909361370696385</t>
  </si>
  <si>
    <t>https://shop-ph.tiktok.com/view/product/1729397876109249752</t>
  </si>
  <si>
    <t>https://shop-ph.tiktok.com/view/product/1729749772354357563</t>
  </si>
  <si>
    <t>749***786***541******</t>
  </si>
  <si>
    <t>https://shop-ph.tiktok.com/view/product/1730525586186012792</t>
  </si>
  <si>
    <t>749***537***929******</t>
  </si>
  <si>
    <t>https://shop-ph.tiktok.com/view/product/1730804001204241944</t>
  </si>
  <si>
    <t>864***990***439******</t>
  </si>
  <si>
    <t>https://shop-ph.tiktok.com/view/product/1730795617688781842</t>
  </si>
  <si>
    <t>749***781***012******</t>
  </si>
  <si>
    <t>https://shop-ph.tiktok.com/view/product/1730668045569001229</t>
  </si>
  <si>
    <t>749***084***053******</t>
  </si>
  <si>
    <t>https://shop-ph.tiktok.com/view/product/1730852184638850673</t>
  </si>
  <si>
    <t>749***554***291******</t>
  </si>
  <si>
    <t>https://shop-ph.tiktok.com/view/product/1729751689092040989</t>
  </si>
  <si>
    <t>https://shop-ph.tiktok.com/view/product/1730832797868786958</t>
  </si>
  <si>
    <t>749***162***580******</t>
  </si>
  <si>
    <t>https://shop-ph.tiktok.com/view/product/1730834430041425571</t>
  </si>
  <si>
    <t>749***590***048******</t>
  </si>
  <si>
    <t>https://shop-ph.tiktok.com/view/product/1730276752373680688</t>
  </si>
  <si>
    <t>749***390***348******</t>
  </si>
  <si>
    <t>https://shop-ph.tiktok.com/view/product/1730811659679270264</t>
  </si>
  <si>
    <t>749***327***957******</t>
  </si>
  <si>
    <t>https://shop-ph.tiktok.com/view/product/1730024432413674211</t>
  </si>
  <si>
    <t>749***752***575******</t>
  </si>
  <si>
    <t>https://shop-ph.tiktok.com/view/product/1729771604783630652</t>
  </si>
  <si>
    <t>749***991***119******</t>
  </si>
  <si>
    <t>https://shop-ph.tiktok.com/view/product/1730155695398357861</t>
  </si>
  <si>
    <t>749***715***109******</t>
  </si>
  <si>
    <t>https://shop-ph.tiktok.com/view/product/1730227869836740637</t>
  </si>
  <si>
    <t>749***753***990******</t>
  </si>
  <si>
    <t>https://shop-ph.tiktok.com/view/product/1730796101580457673</t>
  </si>
  <si>
    <t>864***703***537******</t>
  </si>
  <si>
    <t>https://shop-ph.tiktok.com/view/product/1729664385212516645</t>
  </si>
  <si>
    <t>749***919***552******</t>
  </si>
  <si>
    <t>https://shop-ph.tiktok.com/view/product/1730911245925123377</t>
  </si>
  <si>
    <t>864***095***969******</t>
  </si>
  <si>
    <t>https://shop-ph.tiktok.com/view/product/1729740023600810655</t>
  </si>
  <si>
    <t>https://shop-ph.tiktok.com/view/product/1730003427684158351</t>
  </si>
  <si>
    <t>https://shop-ph.tiktok.com/view/product/1729804205893912642</t>
  </si>
  <si>
    <t>https://shop-ph.tiktok.com/view/product/1729850765941246612</t>
  </si>
  <si>
    <t>749***905***253******</t>
  </si>
  <si>
    <t>https://shop-ph.tiktok.com/view/product/1729395952402009721</t>
  </si>
  <si>
    <t>864***576***016******</t>
  </si>
  <si>
    <t>https://shop-ph.tiktok.com/view/product/1730791708802516624</t>
  </si>
  <si>
    <t>864***995***953******</t>
  </si>
  <si>
    <t>https://shop-ph.tiktok.com/view/product/1730866122072819551</t>
  </si>
  <si>
    <t>749***899***451******</t>
  </si>
  <si>
    <t>https://shop-ph.tiktok.com/view/product/1730820159012505028</t>
  </si>
  <si>
    <t>749***245***744******</t>
  </si>
  <si>
    <t>https://shop-ph.tiktok.com/view/product/1729388943961852977</t>
  </si>
  <si>
    <t>749***111***598******</t>
  </si>
  <si>
    <t>https://shop-ph.tiktok.com/view/product/1729980859338361730</t>
  </si>
  <si>
    <t>749***902***730******</t>
  </si>
  <si>
    <t>https://shop-ph.tiktok.com/view/product/1730928716407735708</t>
  </si>
  <si>
    <t>864***994***359******</t>
  </si>
  <si>
    <t>https://shop-ph.tiktok.com/view/product/1730773642018064804</t>
  </si>
  <si>
    <t>864***007***457******</t>
  </si>
  <si>
    <t>https://shop-ph.tiktok.com/view/product/1730376924495514166</t>
  </si>
  <si>
    <t>749***361***352******</t>
  </si>
  <si>
    <t>https://shop-ph.tiktok.com/view/product/1730921004251055268</t>
  </si>
  <si>
    <t>749***069***246******</t>
  </si>
  <si>
    <t>https://shop-ph.tiktok.com/view/product/1730969661284386963</t>
  </si>
  <si>
    <t>749***164***629******</t>
  </si>
  <si>
    <t>https://shop-ph.tiktok.com/view/product/1729850651985414536</t>
  </si>
  <si>
    <t>749***942***185******</t>
  </si>
  <si>
    <t>https://shop-ph.tiktok.com/view/product/1731215692658215783</t>
  </si>
  <si>
    <t>864***747***556******</t>
  </si>
  <si>
    <t>https://shop-ph.tiktok.com/view/product/1730854542787250933</t>
  </si>
  <si>
    <t>749***589***804******</t>
  </si>
  <si>
    <t>https://shop-ph.tiktok.com/view/product/1730942025529984099</t>
  </si>
  <si>
    <t>749***871***912******</t>
  </si>
  <si>
    <t>https://shop-ph.tiktok.com/view/product/1730759034620709731</t>
  </si>
  <si>
    <t>https://shop-ph.tiktok.com/view/product/1729952890460080684</t>
  </si>
  <si>
    <t>864***430***394******</t>
  </si>
  <si>
    <t>https://shop-ph.tiktok.com/view/product/1729648551607044495</t>
  </si>
  <si>
    <t>749***620***903******</t>
  </si>
  <si>
    <t>https://shop-ph.tiktok.com/view/product/1731014626990393965</t>
  </si>
  <si>
    <t>864***297***659******</t>
  </si>
  <si>
    <t>https://shop-ph.tiktok.com/view/product/1730829291104207944</t>
  </si>
  <si>
    <t>749***636***349******</t>
  </si>
  <si>
    <t>https://shop-ph.tiktok.com/view/product/1730163630726613556</t>
  </si>
  <si>
    <t>https://shop-ph.tiktok.com/view/product/1730821132475401903</t>
  </si>
  <si>
    <t>864***116***278******</t>
  </si>
  <si>
    <t>https://shop-ph.tiktok.com/view/product/1730867008299763591</t>
  </si>
  <si>
    <t>https://shop-ph.tiktok.com/view/product/1730083214295009849</t>
  </si>
  <si>
    <t>864***667***538******</t>
  </si>
  <si>
    <t>https://shop-ph.tiktok.com/view/product/1729966926459275918</t>
  </si>
  <si>
    <t>864***430***924******</t>
  </si>
  <si>
    <t>https://shop-ph.tiktok.com/view/product/1730704239458223561</t>
  </si>
  <si>
    <t>749***108***443******</t>
  </si>
  <si>
    <t>https://shop-ph.tiktok.com/view/product/1730911370963551419</t>
  </si>
  <si>
    <t>749***277***910******</t>
  </si>
  <si>
    <t>https://shop-ph.tiktok.com/view/product/1730852300841256660</t>
  </si>
  <si>
    <t>864***290***199******</t>
  </si>
  <si>
    <t>https://shop-ph.tiktok.com/view/product/1730616329343501639</t>
  </si>
  <si>
    <t>864***298***963******</t>
  </si>
  <si>
    <t>https://shop-ph.tiktok.com/view/product/1730892489503574542</t>
  </si>
  <si>
    <t>864***573***465******</t>
  </si>
  <si>
    <t>https://shop-ph.tiktok.com/view/product/1730217902318717238</t>
  </si>
  <si>
    <t>864***288***410******</t>
  </si>
  <si>
    <t>https://shop-ph.tiktok.com/view/product/1730918781037807940</t>
  </si>
  <si>
    <t>864***641***756******</t>
  </si>
  <si>
    <t>https://shop-ph.tiktok.com/view/product/1730534700051237851</t>
  </si>
  <si>
    <t>864***516***597******</t>
  </si>
  <si>
    <t>https://shop-ph.tiktok.com/view/product/1730691991057632121</t>
  </si>
  <si>
    <t>864***086***487******</t>
  </si>
  <si>
    <t>https://shop-ph.tiktok.com/view/product/1730756762128385772</t>
  </si>
  <si>
    <t>749***743***091******</t>
  </si>
  <si>
    <t>https://shop-ph.tiktok.com/view/product/1729763357371762754</t>
  </si>
  <si>
    <t>749***769***292******</t>
  </si>
  <si>
    <t>https://shop-ph.tiktok.com/view/product/1730302763473734434</t>
  </si>
  <si>
    <t>749***847***078******</t>
  </si>
  <si>
    <t>https://shop-ph.tiktok.com/view/product/1730602484064618218</t>
  </si>
  <si>
    <t>749***128***382******</t>
  </si>
  <si>
    <t>https://shop-ph.tiktok.com/view/product/1730733767962887372</t>
  </si>
  <si>
    <t>864***235***661******</t>
  </si>
  <si>
    <t>https://shop-ph.tiktok.com/view/product/1730875869474883385</t>
  </si>
  <si>
    <t>749***772***606******</t>
  </si>
  <si>
    <t>https://shop-ph.tiktok.com/view/product/1730914437105158060</t>
  </si>
  <si>
    <t>749***317***382******</t>
  </si>
  <si>
    <t>https://shop-ph.tiktok.com/view/product/1730532153809995453</t>
  </si>
  <si>
    <t>864***076***712******</t>
  </si>
  <si>
    <t>https://shop-ph.tiktok.com/view/product/1729397563135790654</t>
  </si>
  <si>
    <t>749***569***993******</t>
  </si>
  <si>
    <t>https://shop-ph.tiktok.com/view/product/1730554323825756252</t>
  </si>
  <si>
    <t>749***265***545******</t>
  </si>
  <si>
    <t>https://shop-ph.tiktok.com/view/product/1730605560100195197</t>
  </si>
  <si>
    <t>864***465***584******</t>
  </si>
  <si>
    <t>https://shop-ph.tiktok.com/view/product/1729676426321955033</t>
  </si>
  <si>
    <t>https://shop-ph.tiktok.com/view/product/1730855967122753500</t>
  </si>
  <si>
    <t>864***946***772******</t>
  </si>
  <si>
    <t>https://shop-ph.tiktok.com/view/product/1730537939268764961</t>
  </si>
  <si>
    <t>749***084***006******</t>
  </si>
  <si>
    <t>https://shop-ph.tiktok.com/view/product/1730804515844424830</t>
  </si>
  <si>
    <t>https://shop-ph.tiktok.com/view/product/1729395974965071232</t>
  </si>
  <si>
    <t>749***114***881******</t>
  </si>
  <si>
    <t>https://shop-ph.tiktok.com/view/product/1730501772211358713</t>
  </si>
  <si>
    <t>749***180***367******</t>
  </si>
  <si>
    <t>https://shop-ph.tiktok.com/view/product/1731265625016142147</t>
  </si>
  <si>
    <t>864***216***495******</t>
  </si>
  <si>
    <t>https://shop-ph.tiktok.com/view/product/1730742225953982566</t>
  </si>
  <si>
    <t>864***382***302******</t>
  </si>
  <si>
    <t>https://shop-ph.tiktok.com/view/product/1730778145424444195</t>
  </si>
  <si>
    <t>864***382***453******</t>
  </si>
  <si>
    <t>https://shop-ph.tiktok.com/view/product/1731090368593497021</t>
  </si>
  <si>
    <t>864***970***547******</t>
  </si>
  <si>
    <t>https://shop-ph.tiktok.com/view/product/1730184166084872378</t>
  </si>
  <si>
    <t>864***502***861******</t>
  </si>
  <si>
    <t>https://shop-ph.tiktok.com/view/product/1730490668506253167</t>
  </si>
  <si>
    <t>864***838***742******</t>
  </si>
  <si>
    <t>https://shop-ph.tiktok.com/view/product/1730035465814575764</t>
  </si>
  <si>
    <t>749***205***562******</t>
  </si>
  <si>
    <t>https://shop-ph.tiktok.com/view/product/1730598654096868584</t>
  </si>
  <si>
    <t>864***996***931******</t>
  </si>
  <si>
    <t>https://shop-ph.tiktok.com/view/product/1729960504366237854</t>
  </si>
  <si>
    <t>864***760***521******</t>
  </si>
  <si>
    <t>https://shop-ph.tiktok.com/view/product/1730459178423781607</t>
  </si>
  <si>
    <t>864***756***033******</t>
  </si>
  <si>
    <t>https://shop-ph.tiktok.com/view/product/1730831974305139517</t>
  </si>
  <si>
    <t>749***571***318******</t>
  </si>
  <si>
    <t>https://shop-ph.tiktok.com/view/product/1729395664023883531</t>
  </si>
  <si>
    <t>749***604***865******</t>
  </si>
  <si>
    <t>https://shop-ph.tiktok.com/view/product/1730921620548060754</t>
  </si>
  <si>
    <t>749***742***789******</t>
  </si>
  <si>
    <t>https://shop-ph.tiktok.com/view/product/1730742904894425424</t>
  </si>
  <si>
    <t>864***590***333******</t>
  </si>
  <si>
    <t>https://shop-ph.tiktok.com/view/product/1730724376367236408</t>
  </si>
  <si>
    <t>864***121***215******</t>
  </si>
  <si>
    <t>https://shop-ph.tiktok.com/view/product/1730582272259492095</t>
  </si>
  <si>
    <t>749***128***814******</t>
  </si>
  <si>
    <t>https://shop-ph.tiktok.com/view/product/1730897214393058617</t>
  </si>
  <si>
    <t>864***086***083******</t>
  </si>
  <si>
    <t>https://shop-ph.tiktok.com/view/product/1729813510657444276</t>
  </si>
  <si>
    <t>749***380***087******</t>
  </si>
  <si>
    <t>https://shop-ph.tiktok.com/view/product/1729399637020216551</t>
  </si>
  <si>
    <t>https://shop-ph.tiktok.com/view/product/1730603147473094559</t>
  </si>
  <si>
    <t>864***833***390******</t>
  </si>
  <si>
    <t>https://shop-ph.tiktok.com/view/product/1730495402512123020</t>
  </si>
  <si>
    <t>749***816***834******</t>
  </si>
  <si>
    <t>https://shop-ph.tiktok.com/view/product/1729650747930216714</t>
  </si>
  <si>
    <t>749***713***563******</t>
  </si>
  <si>
    <t>https://shop-ph.tiktok.com/view/product/1730826638818641157</t>
  </si>
  <si>
    <t>749***979***222******</t>
  </si>
  <si>
    <t>https://shop-ph.tiktok.com/view/product/1730919221694138340</t>
  </si>
  <si>
    <t>749***645***888******</t>
  </si>
  <si>
    <t>https://shop-ph.tiktok.com/view/product/1730966803892505506</t>
  </si>
  <si>
    <t>749***509***080******</t>
  </si>
  <si>
    <t>https://shop-ph.tiktok.com/view/product/1730604835909306090</t>
  </si>
  <si>
    <t>864***668***788******</t>
  </si>
  <si>
    <t>https://shop-ph.tiktok.com/view/product/1730725377076136238</t>
  </si>
  <si>
    <t>864***637***101******</t>
  </si>
  <si>
    <t>https://shop-ph.tiktok.com/view/product/1730365030583470485</t>
  </si>
  <si>
    <t>https://shop-ph.tiktok.com/view/product/1729664738599274523</t>
  </si>
  <si>
    <t>864***354***904******</t>
  </si>
  <si>
    <t>https://shop-ph.tiktok.com/view/product/1729429514341877818</t>
  </si>
  <si>
    <t>749***607***372******</t>
  </si>
  <si>
    <t>https://shop-ph.tiktok.com/view/product/1730551561487158044</t>
  </si>
  <si>
    <t>864***538***678******</t>
  </si>
  <si>
    <t>https://shop-ph.tiktok.com/view/product/1730743934337190073</t>
  </si>
  <si>
    <t>https://shop-ph.tiktok.com/view/product/1729923676499315573</t>
  </si>
  <si>
    <t>864***092***438******</t>
  </si>
  <si>
    <t>https://shop-ph.tiktok.com/view/product/1730841428914636713</t>
  </si>
  <si>
    <t>749***210***726******</t>
  </si>
  <si>
    <t>https://shop-ph.tiktok.com/view/product/1730833454913783517</t>
  </si>
  <si>
    <t>864***935***480******</t>
  </si>
  <si>
    <t>https://shop-ph.tiktok.com/view/product/1730806825792931284</t>
  </si>
  <si>
    <t>864***197***855******</t>
  </si>
  <si>
    <t>https://shop-ph.tiktok.com/view/product/1729395863871327901</t>
  </si>
  <si>
    <t>749***760***742******</t>
  </si>
  <si>
    <t>https://shop-ph.tiktok.com/view/product/1730119825145039231</t>
  </si>
  <si>
    <t>864***415***099******</t>
  </si>
  <si>
    <t>https://shop-ph.tiktok.com/view/product/1730090608071445455</t>
  </si>
  <si>
    <t>864***455***484******</t>
  </si>
  <si>
    <t>https://shop-ph.tiktok.com/view/product/1730588865381041951</t>
  </si>
  <si>
    <t>749***171***545******</t>
  </si>
  <si>
    <t>https://shop-ph.tiktok.com/view/product/1730706665910469688</t>
  </si>
  <si>
    <t>https://shop-ph.tiktok.com/view/product/1730368547424799421</t>
  </si>
  <si>
    <t>749***964***025******</t>
  </si>
  <si>
    <t>https://shop-ph.tiktok.com/view/product/1730933986469381180</t>
  </si>
  <si>
    <t>749***099***332******</t>
  </si>
  <si>
    <t>https://shop-ph.tiktok.com/view/product/1730572353237321546</t>
  </si>
  <si>
    <t>749***112***079******</t>
  </si>
  <si>
    <t>https://shop-ph.tiktok.com/view/product/1729787726876150571</t>
  </si>
  <si>
    <t>749***111***731******</t>
  </si>
  <si>
    <t>https://shop-ph.tiktok.com/view/product/1729623395112225667</t>
  </si>
  <si>
    <t>864***626***674******</t>
  </si>
  <si>
    <t>https://shop-ph.tiktok.com/view/product/1730500632010131731</t>
  </si>
  <si>
    <t>864***092***313******</t>
  </si>
  <si>
    <t>https://shop-ph.tiktok.com/view/product/1730994068514442038</t>
  </si>
  <si>
    <t>749***591***133******</t>
  </si>
  <si>
    <t>https://shop-ph.tiktok.com/view/product/1730196927922670510</t>
  </si>
  <si>
    <t>864***047***632******</t>
  </si>
  <si>
    <t>https://shop-ph.tiktok.com/view/product/1730803562616293176</t>
  </si>
  <si>
    <t>749***510***854******</t>
  </si>
  <si>
    <t>https://shop-ph.tiktok.com/view/product/1730007750695684632</t>
  </si>
  <si>
    <t>864***856***112******</t>
  </si>
  <si>
    <t>https://shop-ph.tiktok.com/view/product/1730531239972866605</t>
  </si>
  <si>
    <t>749***276***306******</t>
  </si>
  <si>
    <t>https://shop-ph.tiktok.com/view/product/1729674711762635293</t>
  </si>
  <si>
    <t>749***095***557******</t>
  </si>
  <si>
    <t>https://shop-ph.tiktok.com/view/product/1729857467176880891</t>
  </si>
  <si>
    <t>749***614***963******</t>
  </si>
  <si>
    <t>https://shop-ph.tiktok.com/view/product/1730232123827456419</t>
  </si>
  <si>
    <t>864***095***564******</t>
  </si>
  <si>
    <t>https://shop-ph.tiktok.com/view/product/1730839000799937863</t>
  </si>
  <si>
    <t>https://shop-ph.tiktok.com/view/product/1730299204095871103</t>
  </si>
  <si>
    <t>749***377***541******</t>
  </si>
  <si>
    <t>https://shop-ph.tiktok.com/view/product/1730729586207066409</t>
  </si>
  <si>
    <t>864***194***363******</t>
  </si>
  <si>
    <t>https://shop-ph.tiktok.com/view/product/1731234376285129694</t>
  </si>
  <si>
    <t>749***412***781******</t>
  </si>
  <si>
    <t>https://shop-ph.tiktok.com/view/product/1729647611154958567</t>
  </si>
  <si>
    <t>864***533***976******</t>
  </si>
  <si>
    <t>https://shop-ph.tiktok.com/view/product/1730739486341694941</t>
  </si>
  <si>
    <t>864***395***781******</t>
  </si>
  <si>
    <t>https://shop-ph.tiktok.com/view/product/1730846115345696374</t>
  </si>
  <si>
    <t>864***658***437******</t>
  </si>
  <si>
    <t>https://shop-ph.tiktok.com/view/product/1730212775564642761</t>
  </si>
  <si>
    <t>749***660***951******</t>
  </si>
  <si>
    <t>https://shop-ph.tiktok.com/view/product/1729642569661253872</t>
  </si>
  <si>
    <t>https://shop-ph.tiktok.com/view/product/1730274694433704121</t>
  </si>
  <si>
    <t>https://shop-ph.tiktok.com/view/product/1731225963957553485</t>
  </si>
  <si>
    <t>864***172***227******</t>
  </si>
  <si>
    <t>https://shop-ph.tiktok.com/view/product/1730649622355739818</t>
  </si>
  <si>
    <t>749***441***784******</t>
  </si>
  <si>
    <t>https://shop-ph.tiktok.com/view/product/1730908843207984505</t>
  </si>
  <si>
    <t>749***544***504******</t>
  </si>
  <si>
    <t>https://shop-ph.tiktok.com/view/product/1731132187292698828</t>
  </si>
  <si>
    <t>864***214***030******</t>
  </si>
  <si>
    <t>https://shop-ph.tiktok.com/view/product/1730298692920838529</t>
  </si>
  <si>
    <t>749***933***327******</t>
  </si>
  <si>
    <t>https://shop-ph.tiktok.com/view/product/1731050546116200957</t>
  </si>
  <si>
    <t>749***048***814******</t>
  </si>
  <si>
    <t>https://shop-ph.tiktok.com/view/product/1730596044262050362</t>
  </si>
  <si>
    <t>749***568***483******</t>
  </si>
  <si>
    <t>https://shop-ph.tiktok.com/view/product/1730727989118535362</t>
  </si>
  <si>
    <t>https://shop-ph.tiktok.com/view/product/1730476882275370585</t>
  </si>
  <si>
    <t>749***772***607******</t>
  </si>
  <si>
    <t>https://shop-ph.tiktok.com/view/product/1729828307099945541</t>
  </si>
  <si>
    <t>https://shop-ph.tiktok.com/view/product/1730806466646673280</t>
  </si>
  <si>
    <t>749***934***382******</t>
  </si>
  <si>
    <t>https://shop-ph.tiktok.com/view/product/1731047530433776317</t>
  </si>
  <si>
    <t>864***560***987******</t>
  </si>
  <si>
    <t>https://shop-ph.tiktok.com/view/product/1729397759971986872</t>
  </si>
  <si>
    <t>749***136***170******</t>
  </si>
  <si>
    <t>https://shop-ph.tiktok.com/view/product/1729815314112809598</t>
  </si>
  <si>
    <t>749***262***473******</t>
  </si>
  <si>
    <t>https://shop-ph.tiktok.com/view/product/1729383229992505217</t>
  </si>
  <si>
    <t>749***299***867******</t>
  </si>
  <si>
    <t>https://shop-ph.tiktok.com/view/product/1730489150133995068</t>
  </si>
  <si>
    <t>749***911***035******</t>
  </si>
  <si>
    <t>https://shop-ph.tiktok.com/view/product/1729929290719529356</t>
  </si>
  <si>
    <t>864***598***052******</t>
  </si>
  <si>
    <t>https://shop-ph.tiktok.com/view/product/1730807308330764207</t>
  </si>
  <si>
    <t>https://shop-ph.tiktok.com/view/product/1730922433002506176</t>
  </si>
  <si>
    <t>749***614***028******</t>
  </si>
  <si>
    <t>https://shop-ph.tiktok.com/view/product/1730358309579164425</t>
  </si>
  <si>
    <t>749***626***872******</t>
  </si>
  <si>
    <t>https://shop-ph.tiktok.com/view/product/1731236717612468880</t>
  </si>
  <si>
    <t>864***033***081******</t>
  </si>
  <si>
    <t>https://shop-ph.tiktok.com/view/product/1731244357437393213</t>
  </si>
  <si>
    <t>864***252***660******</t>
  </si>
  <si>
    <t>https://shop-ph.tiktok.com/view/product/1730849896757167294</t>
  </si>
  <si>
    <t>864***291***717******</t>
  </si>
  <si>
    <t>https://shop-ph.tiktok.com/view/product/1730819397510792999</t>
  </si>
  <si>
    <t>749***491***379******</t>
  </si>
  <si>
    <t>https://shop-ph.tiktok.com/view/product/1730484752764077651</t>
  </si>
  <si>
    <t>749***378***242******</t>
  </si>
  <si>
    <t>https://shop-ph.tiktok.com/view/product/1730495554838627442</t>
  </si>
  <si>
    <t>https://shop-ph.tiktok.com/view/product/1729638968737958240</t>
  </si>
  <si>
    <t>749***691***870******</t>
  </si>
  <si>
    <t>https://shop-ph.tiktok.com/view/product/1730841705285846692</t>
  </si>
  <si>
    <t>749***743***799******</t>
  </si>
  <si>
    <t>https://shop-ph.tiktok.com/view/product/1730501898424126257</t>
  </si>
  <si>
    <t>749***898***572******</t>
  </si>
  <si>
    <t>https://shop-ph.tiktok.com/view/product/1729397395568299315</t>
  </si>
  <si>
    <t>https://shop-ph.tiktok.com/view/product/1730421224151746691</t>
  </si>
  <si>
    <t>749***974***693******</t>
  </si>
  <si>
    <t>https://shop-ph.tiktok.com/view/product/1730608799602281414</t>
  </si>
  <si>
    <t>864***138***784******</t>
  </si>
  <si>
    <t>https://shop-ph.tiktok.com/view/product/1729741514138487597</t>
  </si>
  <si>
    <t>749***088***846******</t>
  </si>
  <si>
    <t>https://shop-ph.tiktok.com/view/product/1730581112367974783</t>
  </si>
  <si>
    <t>864***611***033******</t>
  </si>
  <si>
    <t>https://shop-ph.tiktok.com/view/product/1730540166316263909</t>
  </si>
  <si>
    <t>749***115***999******</t>
  </si>
  <si>
    <t>https://shop-ph.tiktok.com/view/product/1730786771646384166</t>
  </si>
  <si>
    <t>864***581***240******</t>
  </si>
  <si>
    <t>https://shop-ph.tiktok.com/view/product/1729850535892781193</t>
  </si>
  <si>
    <t>https://shop-ph.tiktok.com/view/product/1731075536453798677</t>
  </si>
  <si>
    <t>864***660***675******</t>
  </si>
  <si>
    <t>https://shop-ph.tiktok.com/view/product/1730724697675696587</t>
  </si>
  <si>
    <t>749***258***675******</t>
  </si>
  <si>
    <t>https://shop-ph.tiktok.com/view/product/1730168222784588645</t>
  </si>
  <si>
    <t>749***692***436******</t>
  </si>
  <si>
    <t>https://shop-ph.tiktok.com/view/product/1730847773376546879</t>
  </si>
  <si>
    <t>864***502***383******</t>
  </si>
  <si>
    <t>https://shop-ph.tiktok.com/view/product/1730360638088186601</t>
  </si>
  <si>
    <t>749***795***580******</t>
  </si>
  <si>
    <t>https://shop-ph.tiktok.com/view/product/1730871138442445963</t>
  </si>
  <si>
    <t>864***084***680******</t>
  </si>
  <si>
    <t>https://shop-ph.tiktok.com/view/product/1730067969869580288</t>
  </si>
  <si>
    <t>749***496***653******</t>
  </si>
  <si>
    <t>https://shop-ph.tiktok.com/view/product/1730606017341983455</t>
  </si>
  <si>
    <t>749***043***462******</t>
  </si>
  <si>
    <t>https://shop-ph.tiktok.com/view/product/1730828723154618045</t>
  </si>
  <si>
    <t>749***319***391******</t>
  </si>
  <si>
    <t>https://shop-ph.tiktok.com/view/product/1730952925197338966</t>
  </si>
  <si>
    <t>749***700***426******</t>
  </si>
  <si>
    <t>https://shop-ph.tiktok.com/view/product/1730037173369670533</t>
  </si>
  <si>
    <t>749***391***416******</t>
  </si>
  <si>
    <t>https://shop-ph.tiktok.com/view/product/1730090449526884508</t>
  </si>
  <si>
    <t>749***590***112******</t>
  </si>
  <si>
    <t>https://shop-ph.tiktok.com/view/product/1730131153128491037</t>
  </si>
  <si>
    <t>864***589***887******</t>
  </si>
  <si>
    <t>https://shop-ph.tiktok.com/view/product/1729847860169509648</t>
  </si>
  <si>
    <t>864***639***951******</t>
  </si>
  <si>
    <t>https://shop-ph.tiktok.com/view/product/1729624655796668603</t>
  </si>
  <si>
    <t>https://shop-ph.tiktok.com/view/product/1730868868159015493</t>
  </si>
  <si>
    <t>749***270***193******</t>
  </si>
  <si>
    <t>https://shop-ph.tiktok.com/view/product/1730742118891751730</t>
  </si>
  <si>
    <t>864***523***455******</t>
  </si>
  <si>
    <t>https://shop-ph.tiktok.com/view/product/1730214159337621763</t>
  </si>
  <si>
    <t>864***010***974******</t>
  </si>
  <si>
    <t>https://shop-ph.tiktok.com/view/product/1729885009857120572</t>
  </si>
  <si>
    <t>https://shop-ph.tiktok.com/view/product/1730500643554298743</t>
  </si>
  <si>
    <t>749***414***124******</t>
  </si>
  <si>
    <t>https://shop-ph.tiktok.com/view/product/1729726791236553537</t>
  </si>
  <si>
    <t>864***182***433******</t>
  </si>
  <si>
    <t>https://shop-ph.tiktok.com/view/product/1730767281141023958</t>
  </si>
  <si>
    <t>749***465***864******</t>
  </si>
  <si>
    <t>https://shop-ph.tiktok.com/view/product/1730886983409503040</t>
  </si>
  <si>
    <t>864***466***201******</t>
  </si>
  <si>
    <t>https://shop-ph.tiktok.com/view/product/1730599423646861143</t>
  </si>
  <si>
    <t>864***550***082******</t>
  </si>
  <si>
    <t>https://shop-ph.tiktok.com/view/product/1730257186292402865</t>
  </si>
  <si>
    <t>749***884***191******</t>
  </si>
  <si>
    <t>https://shop-ph.tiktok.com/view/product/1731052792276618181</t>
  </si>
  <si>
    <t>https://shop-ph.tiktok.com/view/product/1730894839355574261</t>
  </si>
  <si>
    <t>864***470***248******</t>
  </si>
  <si>
    <t>https://shop-ph.tiktok.com/view/product/1730421194028976528</t>
  </si>
  <si>
    <t>749***202***280******</t>
  </si>
  <si>
    <t>https://shop-ph.tiktok.com/view/product/1729858392065346352</t>
  </si>
  <si>
    <t>https://shop-ph.tiktok.com/view/product/1731024866350303275</t>
  </si>
  <si>
    <t>749***761***257******</t>
  </si>
  <si>
    <t>https://shop-ph.tiktok.com/view/product/1730163964486912071</t>
  </si>
  <si>
    <t>749***254***025******</t>
  </si>
  <si>
    <t>https://shop-ph.tiktok.com/view/product/1730929183555226621</t>
  </si>
  <si>
    <t>749***191***572******</t>
  </si>
  <si>
    <t>https://shop-ph.tiktok.com/view/product/1731189331739249225</t>
  </si>
  <si>
    <t>749***846***018******</t>
  </si>
  <si>
    <t>https://shop-ph.tiktok.com/view/product/1729750716078590598</t>
  </si>
  <si>
    <t>864***238***902******</t>
  </si>
  <si>
    <t>https://shop-ph.tiktok.com/view/product/1730752585752938375</t>
  </si>
  <si>
    <t>https://shop-ph.tiktok.com/view/product/1730760529877894732</t>
  </si>
  <si>
    <t>749***130***750******</t>
  </si>
  <si>
    <t>https://shop-ph.tiktok.com/view/product/1731116895653825300</t>
  </si>
  <si>
    <t>https://shop-ph.tiktok.com/view/product/1730534979342600083</t>
  </si>
  <si>
    <t>749***265***276******</t>
  </si>
  <si>
    <t>https://shop-ph.tiktok.com/view/product/1730280212850641527</t>
  </si>
  <si>
    <t>864***522***703******</t>
  </si>
  <si>
    <t>https://shop-ph.tiktok.com/view/product/1729716933075241932</t>
  </si>
  <si>
    <t>864***176***560******</t>
  </si>
  <si>
    <t>https://shop-ph.tiktok.com/view/product/1730603013758682423</t>
  </si>
  <si>
    <t>864***666***097******</t>
  </si>
  <si>
    <t>https://shop-ph.tiktok.com/view/product/1729786070709406192</t>
  </si>
  <si>
    <t>864***640***491******</t>
  </si>
  <si>
    <t>https://shop-ph.tiktok.com/view/product/1730711175414188813</t>
  </si>
  <si>
    <t>749***308***898******</t>
  </si>
  <si>
    <t>https://shop-ph.tiktok.com/view/product/1729811745777158509</t>
  </si>
  <si>
    <t>749***153***978******</t>
  </si>
  <si>
    <t>https://shop-ph.tiktok.com/view/product/1731008762819939218</t>
  </si>
  <si>
    <t>749***600***201******</t>
  </si>
  <si>
    <t>https://shop-ph.tiktok.com/view/product/1730892557250431264</t>
  </si>
  <si>
    <t>749***943***300******</t>
  </si>
  <si>
    <t>https://shop-ph.tiktok.com/view/product/1729940551957711273</t>
  </si>
  <si>
    <t>864***507***343******</t>
  </si>
  <si>
    <t>https://shop-ph.tiktok.com/view/product/1730843094450800673</t>
  </si>
  <si>
    <t>864***462***444******</t>
  </si>
  <si>
    <t>https://shop-ph.tiktok.com/view/product/1731218095945386418</t>
  </si>
  <si>
    <t>864***116***703******</t>
  </si>
  <si>
    <t>https://shop-ph.tiktok.com/view/product/1730742073443911314</t>
  </si>
  <si>
    <t>749***770***496******</t>
  </si>
  <si>
    <t>https://shop-ph.tiktok.com/view/product/1729767205429610672</t>
  </si>
  <si>
    <t>864***421***766******</t>
  </si>
  <si>
    <t>https://shop-ph.tiktok.com/view/product/1730843448125327288</t>
  </si>
  <si>
    <t>749***966***660******</t>
  </si>
  <si>
    <t>https://shop-ph.tiktok.com/view/product/1730740691786761291</t>
  </si>
  <si>
    <t>864***145***733******</t>
  </si>
  <si>
    <t>https://shop-ph.tiktok.com/view/product/1731112273254779609</t>
  </si>
  <si>
    <t>864***330***120******</t>
  </si>
  <si>
    <t>https://shop-ph.tiktok.com/view/product/1731034707665127756</t>
  </si>
  <si>
    <t>https://shop-ph.tiktok.com/view/product/1730877176403035969</t>
  </si>
  <si>
    <t>864***204***095******</t>
  </si>
  <si>
    <t>https://shop-ph.tiktok.com/view/product/1731064257891240285</t>
  </si>
  <si>
    <t>https://shop-ph.tiktok.com/view/product/1730590504608564355</t>
  </si>
  <si>
    <t>749***431***523******</t>
  </si>
  <si>
    <t>https://shop-ph.tiktok.com/view/product/1730897910535784407</t>
  </si>
  <si>
    <t>864***758***943******</t>
  </si>
  <si>
    <t>https://shop-ph.tiktok.com/view/product/1730816861127477452</t>
  </si>
  <si>
    <t>749***399***532******</t>
  </si>
  <si>
    <t>https://shop-ph.tiktok.com/view/product/1730875865096882328</t>
  </si>
  <si>
    <t>864***663***528******</t>
  </si>
  <si>
    <t>https://shop-ph.tiktok.com/view/product/1730441273904892648</t>
  </si>
  <si>
    <t>749***834***983******</t>
  </si>
  <si>
    <t>https://shop-ph.tiktok.com/view/product/1729843722782804200</t>
  </si>
  <si>
    <t>749***071***252******</t>
  </si>
  <si>
    <t>https://shop-ph.tiktok.com/view/product/1730429188926441857</t>
  </si>
  <si>
    <t>https://shop-ph.tiktok.com/view/product/1730236509597829301</t>
  </si>
  <si>
    <t>864***403***244******</t>
  </si>
  <si>
    <t>https://shop-ph.tiktok.com/view/product/1730520131008760254</t>
  </si>
  <si>
    <t>749***520***763******</t>
  </si>
  <si>
    <t>https://shop-ph.tiktok.com/view/product/1730096333461294063</t>
  </si>
  <si>
    <t>864***398***316******</t>
  </si>
  <si>
    <t>https://shop-ph.tiktok.com/view/product/1730821751902013733</t>
  </si>
  <si>
    <t>749***538***514******</t>
  </si>
  <si>
    <t>https://shop-ph.tiktok.com/view/product/1730781775771503210</t>
  </si>
  <si>
    <t>864***662***180******</t>
  </si>
  <si>
    <t>https://shop-ph.tiktok.com/view/product/1730195438281984358</t>
  </si>
  <si>
    <t>749***628***514******</t>
  </si>
  <si>
    <t>https://shop-ph.tiktok.com/view/product/1730443105630652748</t>
  </si>
  <si>
    <t>749***846***345******</t>
  </si>
  <si>
    <t>https://shop-ph.tiktok.com/view/product/1730852545454966214</t>
  </si>
  <si>
    <t>749***424***730******</t>
  </si>
  <si>
    <t>https://shop-ph.tiktok.com/view/product/1730583284859831814</t>
  </si>
  <si>
    <t>749***799***556******</t>
  </si>
  <si>
    <t>https://shop-ph.tiktok.com/view/product/1729966700506679745</t>
  </si>
  <si>
    <t>864***156***864******</t>
  </si>
  <si>
    <t>https://shop-ph.tiktok.com/view/product/1730563927707255890</t>
  </si>
  <si>
    <t>749***373***834******</t>
  </si>
  <si>
    <t>https://shop-ph.tiktok.com/view/product/1730746231599303192</t>
  </si>
  <si>
    <t>https://shop-ph.tiktok.com/view/product/1729887423351786213</t>
  </si>
  <si>
    <t>749***648***884******</t>
  </si>
  <si>
    <t>https://shop-ph.tiktok.com/view/product/1730218302192781849</t>
  </si>
  <si>
    <t>749***712***280******</t>
  </si>
  <si>
    <t>https://shop-ph.tiktok.com/view/product/1730921079370647245</t>
  </si>
  <si>
    <t>749***456***884******</t>
  </si>
  <si>
    <t>https://shop-ph.tiktok.com/view/product/1730269297926834552</t>
  </si>
  <si>
    <t>864***379***687******</t>
  </si>
  <si>
    <t>https://shop-ph.tiktok.com/view/product/1729920146131946298</t>
  </si>
  <si>
    <t>749***540***327******</t>
  </si>
  <si>
    <t>https://shop-ph.tiktok.com/view/product/1730980746103982189</t>
  </si>
  <si>
    <t>749***490***155******</t>
  </si>
  <si>
    <t>https://shop-ph.tiktok.com/view/product/1730881110771337341</t>
  </si>
  <si>
    <t>749***012***169******</t>
  </si>
  <si>
    <t>https://shop-ph.tiktok.com/view/product/1730880473062279685</t>
  </si>
  <si>
    <t>864***739***212******</t>
  </si>
  <si>
    <t>https://shop-ph.tiktok.com/view/product/1730471368631879812</t>
  </si>
  <si>
    <t>749***152***223******</t>
  </si>
  <si>
    <t>https://shop-ph.tiktok.com/view/product/1730814081958775159</t>
  </si>
  <si>
    <t>864***721***989******</t>
  </si>
  <si>
    <t>https://shop-ph.tiktok.com/view/product/1730857682111269157</t>
  </si>
  <si>
    <t>https://shop-ph.tiktok.com/view/product/1729792325376903798</t>
  </si>
  <si>
    <t>https://shop-ph.tiktok.com/view/product/1730974794662644002</t>
  </si>
  <si>
    <t>749***092***813******</t>
  </si>
  <si>
    <t>https://shop-ph.tiktok.com/view/product/1730518488546248108</t>
  </si>
  <si>
    <t>749***962***139******</t>
  </si>
  <si>
    <t>https://shop-ph.tiktok.com/view/product/1731178636642716603</t>
  </si>
  <si>
    <t>864***652***453******</t>
  </si>
  <si>
    <t>https://shop-ph.tiktok.com/view/product/1730529995208034863</t>
  </si>
  <si>
    <t>749***336***839******</t>
  </si>
  <si>
    <t>https://shop-ph.tiktok.com/view/product/1730105678854130282</t>
  </si>
  <si>
    <t>864***249***648******</t>
  </si>
  <si>
    <t>https://shop-ph.tiktok.com/view/product/1729978160879209125</t>
  </si>
  <si>
    <t>749***669***492******</t>
  </si>
  <si>
    <t>https://shop-ph.tiktok.com/view/product/1730898053392139695</t>
  </si>
  <si>
    <t>749***171***803******</t>
  </si>
  <si>
    <t>https://shop-ph.tiktok.com/view/product/1729397993570602994</t>
  </si>
  <si>
    <t>749***173***814******</t>
  </si>
  <si>
    <t>https://shop-ph.tiktok.com/view/product/1730658385310287477</t>
  </si>
  <si>
    <t>749***756***099******</t>
  </si>
  <si>
    <t>https://shop-ph.tiktok.com/view/product/1730598487056418105</t>
  </si>
  <si>
    <t>https://shop-ph.tiktok.com/view/product/1730912011222943462</t>
  </si>
  <si>
    <t>749***576***092******</t>
  </si>
  <si>
    <t>https://shop-ph.tiktok.com/view/product/1730750659867740007</t>
  </si>
  <si>
    <t>https://shop-ph.tiktok.com/view/product/1730426432607717418</t>
  </si>
  <si>
    <t>749***714***646******</t>
  </si>
  <si>
    <t>https://shop-ph.tiktok.com/view/product/1729769181549005712</t>
  </si>
  <si>
    <t>749***001***465******</t>
  </si>
  <si>
    <t>https://shop-ph.tiktok.com/view/product/1730746283827169652</t>
  </si>
  <si>
    <t>749***994***259******</t>
  </si>
  <si>
    <t>https://shop-ph.tiktok.com/view/product/1729428025221090176</t>
  </si>
  <si>
    <t>https://shop-ph.tiktok.com/view/product/1730837600853919395</t>
  </si>
  <si>
    <t>749***114***475******</t>
  </si>
  <si>
    <t>https://shop-ph.tiktok.com/view/product/1730034429963242211</t>
  </si>
  <si>
    <t>https://shop-ph.tiktok.com/view/product/1731028868966681228</t>
  </si>
  <si>
    <t>749***016***480******</t>
  </si>
  <si>
    <t>https://shop-ph.tiktok.com/view/product/1730492472740513615</t>
  </si>
  <si>
    <t>https://shop-ph.tiktok.com/view/product/1730367866940983995</t>
  </si>
  <si>
    <t>864***555***404******</t>
  </si>
  <si>
    <t>https://shop-ph.tiktok.com/view/product/1730090733112559885</t>
  </si>
  <si>
    <t>https://shop-ph.tiktok.com/view/product/1731022943064721426</t>
  </si>
  <si>
    <t>864***908***470******</t>
  </si>
  <si>
    <t>https://shop-ph.tiktok.com/view/product/1729927027486001512</t>
  </si>
  <si>
    <t>864***739***536******</t>
  </si>
  <si>
    <t>https://shop-ph.tiktok.com/view/product/1730249330939234811</t>
  </si>
  <si>
    <t>749***340***016******</t>
  </si>
  <si>
    <t>https://shop-ph.tiktok.com/view/product/1730108261317249716</t>
  </si>
  <si>
    <t>864***428***416******</t>
  </si>
  <si>
    <t>https://shop-ph.tiktok.com/view/product/1729740169608989552</t>
  </si>
  <si>
    <t>749***998***576******</t>
  </si>
  <si>
    <t>https://shop-ph.tiktok.com/view/product/1731183698773969253</t>
  </si>
  <si>
    <t>864***841***586******</t>
  </si>
  <si>
    <t>https://shop-ph.tiktok.com/view/product/1730757674602367722</t>
  </si>
  <si>
    <t>749***452***589******</t>
  </si>
  <si>
    <t>https://shop-ph.tiktok.com/view/product/1730350924790991865</t>
  </si>
  <si>
    <t>https://shop-ph.tiktok.com/view/product/1731019312883075685</t>
  </si>
  <si>
    <t>864***568***298******</t>
  </si>
  <si>
    <t>https://shop-ph.tiktok.com/view/product/1729878401377732749</t>
  </si>
  <si>
    <t>749***593***894******</t>
  </si>
  <si>
    <t>https://shop-ph.tiktok.com/view/product/1730569880027760944</t>
  </si>
  <si>
    <t>749***775***685******</t>
  </si>
  <si>
    <t>https://shop-ph.tiktok.com/view/product/1730923192748968244</t>
  </si>
  <si>
    <t>864***519***851******</t>
  </si>
  <si>
    <t>https://shop-ph.tiktok.com/view/product/1730503556441606908</t>
  </si>
  <si>
    <t>749***931***364******</t>
  </si>
  <si>
    <t>https://shop-ph.tiktok.com/view/product/1729620805157357584</t>
  </si>
  <si>
    <t>749***839***081******</t>
  </si>
  <si>
    <t>https://shop-ph.tiktok.com/view/product/1730382016898370084</t>
  </si>
  <si>
    <t>864***573***743******</t>
  </si>
  <si>
    <t>https://shop-ph.tiktok.com/view/product/1730356464989211109</t>
  </si>
  <si>
    <t>864***654***918******</t>
  </si>
  <si>
    <t>https://shop-ph.tiktok.com/view/product/1729382667132177861</t>
  </si>
  <si>
    <t>749***269***813******</t>
  </si>
  <si>
    <t>https://shop-ph.tiktok.com/view/product/1730794146039629919</t>
  </si>
  <si>
    <t>864***249***636******</t>
  </si>
  <si>
    <t>https://shop-ph.tiktok.com/view/product/1730491726395246704</t>
  </si>
  <si>
    <t>749***944***711******</t>
  </si>
  <si>
    <t>https://shop-ph.tiktok.com/view/product/1730269721215994040</t>
  </si>
  <si>
    <t>749***187***075******</t>
  </si>
  <si>
    <t>https://shop-ph.tiktok.com/view/product/1729622257932535998</t>
  </si>
  <si>
    <t>749***830***385******</t>
  </si>
  <si>
    <t>https://shop-ph.tiktok.com/view/product/1730572502902408580</t>
  </si>
  <si>
    <t>864***160***744******</t>
  </si>
  <si>
    <t>https://shop-ph.tiktok.com/view/product/1729980850625546444</t>
  </si>
  <si>
    <t>864***181***673******</t>
  </si>
  <si>
    <t>https://shop-ph.tiktok.com/view/product/1729716319700683118</t>
  </si>
  <si>
    <t>https://shop-ph.tiktok.com/view/product/1730960186219268340</t>
  </si>
  <si>
    <t>749***547***564******</t>
  </si>
  <si>
    <t>https://shop-ph.tiktok.com/view/product/1730087373466012666</t>
  </si>
  <si>
    <t>749***262***043******</t>
  </si>
  <si>
    <t>https://shop-ph.tiktok.com/view/product/1731181960070269846</t>
  </si>
  <si>
    <t>749***450***071******</t>
  </si>
  <si>
    <t>https://shop-ph.tiktok.com/view/product/1729707394938473469</t>
  </si>
  <si>
    <t>749***392***016******</t>
  </si>
  <si>
    <t>https://shop-ph.tiktok.com/view/product/1730496670674357073</t>
  </si>
  <si>
    <t>864***199***195******</t>
  </si>
  <si>
    <t>https://shop-ph.tiktok.com/view/product/1729941077801404451</t>
  </si>
  <si>
    <t>864***541***543******</t>
  </si>
  <si>
    <t>https://shop-ph.tiktok.com/view/product/1730668500260455933</t>
  </si>
  <si>
    <t>https://shop-ph.tiktok.com/view/product/1731259256431152032</t>
  </si>
  <si>
    <t>864***801***276******</t>
  </si>
  <si>
    <t>https://shop-ph.tiktok.com/view/product/1729397506372177447</t>
  </si>
  <si>
    <t>749***275***915******</t>
  </si>
  <si>
    <t>https://shop-ph.tiktok.com/view/product/1729732205352421463</t>
  </si>
  <si>
    <t>749***586***854******</t>
  </si>
  <si>
    <t>https://shop-ph.tiktok.com/view/product/1730616607853676030</t>
  </si>
  <si>
    <t>749***020***501******</t>
  </si>
  <si>
    <t>https://shop-ph.tiktok.com/view/product/1729768170839706255</t>
  </si>
  <si>
    <t>749***431***754******</t>
  </si>
  <si>
    <t>https://shop-ph.tiktok.com/view/product/1730758606983563952</t>
  </si>
  <si>
    <t>864***091***995******</t>
  </si>
  <si>
    <t>https://shop-ph.tiktok.com/view/product/1730897070542063195</t>
  </si>
  <si>
    <t>749***695***605******</t>
  </si>
  <si>
    <t>https://shop-ph.tiktok.com/view/product/1730304741870373447</t>
  </si>
  <si>
    <t>749***371***998******</t>
  </si>
  <si>
    <t>https://shop-ph.tiktok.com/view/product/1729399257094327648</t>
  </si>
  <si>
    <t>749***072***955******</t>
  </si>
  <si>
    <t>https://shop-ph.tiktok.com/view/product/1729618463990909495</t>
  </si>
  <si>
    <t>749***125***804******</t>
  </si>
  <si>
    <t>https://shop-ph.tiktok.com/view/product/1730895097563023103</t>
  </si>
  <si>
    <t>864***467***693******</t>
  </si>
  <si>
    <t>https://shop-ph.tiktok.com/view/product/1730164540559493736</t>
  </si>
  <si>
    <t>864***050***446******</t>
  </si>
  <si>
    <t>https://shop-ph.tiktok.com/view/product/1730403101480356824</t>
  </si>
  <si>
    <t>864***199***709******</t>
  </si>
  <si>
    <t>https://shop-ph.tiktok.com/view/product/1730927635656640420</t>
  </si>
  <si>
    <t>749***931***454******</t>
  </si>
  <si>
    <t>https://shop-ph.tiktok.com/view/product/1729747285905607169</t>
  </si>
  <si>
    <t>749***138***701******</t>
  </si>
  <si>
    <t>https://shop-ph.tiktok.com/view/product/1729640447236474932</t>
  </si>
  <si>
    <t>864***382***606******</t>
  </si>
  <si>
    <t>https://shop-ph.tiktok.com/view/product/1731101293006523107</t>
  </si>
  <si>
    <t>864***622***213******</t>
  </si>
  <si>
    <t>https://shop-ph.tiktok.com/view/product/1729937196761057294</t>
  </si>
  <si>
    <t>864***851***314******</t>
  </si>
  <si>
    <t>https://shop-ph.tiktok.com/view/product/1730831204358391918</t>
  </si>
  <si>
    <t>749***256***141******</t>
  </si>
  <si>
    <t>https://shop-ph.tiktok.com/view/product/1729742324283640758</t>
  </si>
  <si>
    <t>https://shop-ph.tiktok.com/view/product/1729768595869436701</t>
  </si>
  <si>
    <t>https://shop-ph.tiktok.com/view/product/1730897178784466751</t>
  </si>
  <si>
    <t>864***111***757******</t>
  </si>
  <si>
    <t>https://shop-ph.tiktok.com/view/product/1730787373597361746</t>
  </si>
  <si>
    <t>749***354***983******</t>
  </si>
  <si>
    <t>https://shop-ph.tiktok.com/view/product/1729393834133654712</t>
  </si>
  <si>
    <t>749***196***248******</t>
  </si>
  <si>
    <t>https://shop-ph.tiktok.com/view/product/1729737993025849434</t>
  </si>
  <si>
    <t>749***085***516******</t>
  </si>
  <si>
    <t>https://shop-ph.tiktok.com/view/product/1729720347328481468</t>
  </si>
  <si>
    <t>https://shop-ph.tiktok.com/view/product/1729397450191900051</t>
  </si>
  <si>
    <t>https://shop-ph.tiktok.com/view/product/1730835348173915958</t>
  </si>
  <si>
    <t>749***323***700******</t>
  </si>
  <si>
    <t>https://shop-ph.tiktok.com/view/product/1729791793512679740</t>
  </si>
  <si>
    <t>749***514***703******</t>
  </si>
  <si>
    <t>https://shop-ph.tiktok.com/view/product/1730872055214606890</t>
  </si>
  <si>
    <t>864***608***295******</t>
  </si>
  <si>
    <t>https://shop-ph.tiktok.com/view/product/1730502868222445542</t>
  </si>
  <si>
    <t>749***614***624******</t>
  </si>
  <si>
    <t>https://shop-ph.tiktok.com/view/product/1730406752042715182</t>
  </si>
  <si>
    <t>749***066***689******</t>
  </si>
  <si>
    <t>https://shop-ph.tiktok.com/view/product/1730831531541235081</t>
  </si>
  <si>
    <t>749***255***231******</t>
  </si>
  <si>
    <t>https://shop-ph.tiktok.com/view/product/1730102312312998415</t>
  </si>
  <si>
    <t>864***812***366******</t>
  </si>
  <si>
    <t>https://shop-ph.tiktok.com/view/product/1730797340608595349</t>
  </si>
  <si>
    <t>https://shop-ph.tiktok.com/view/product/1730758199635248498</t>
  </si>
  <si>
    <t>864***417***835******</t>
  </si>
  <si>
    <t>https://shop-ph.tiktok.com/view/product/1730855219827934299</t>
  </si>
  <si>
    <t>864***354***238******</t>
  </si>
  <si>
    <t>https://shop-ph.tiktok.com/view/product/1730905225045574968</t>
  </si>
  <si>
    <t>749***824***053******</t>
  </si>
  <si>
    <t>https://shop-ph.tiktok.com/view/product/1730665031636322992</t>
  </si>
  <si>
    <t>https://shop-ph.tiktok.com/view/product/1729398971959316327</t>
  </si>
  <si>
    <t>749***533***320******</t>
  </si>
  <si>
    <t>https://shop-ph.tiktok.com/view/product/1729921470628661350</t>
  </si>
  <si>
    <t>749***300***801******</t>
  </si>
  <si>
    <t>https://shop-ph.tiktok.com/view/product/1730357974275427140</t>
  </si>
  <si>
    <t>864***414***091******</t>
  </si>
  <si>
    <t>https://shop-ph.tiktok.com/view/product/1730343217339205956</t>
  </si>
  <si>
    <t>749***611***383******</t>
  </si>
  <si>
    <t>https://shop-ph.tiktok.com/view/product/1729733004690753727</t>
  </si>
  <si>
    <t>749***712***460******</t>
  </si>
  <si>
    <t>https://shop-ph.tiktok.com/view/product/1729755238313790106</t>
  </si>
  <si>
    <t>749***872***523******</t>
  </si>
  <si>
    <t>https://shop-ph.tiktok.com/view/product/1730008712259996212</t>
  </si>
  <si>
    <t>https://shop-ph.tiktok.com/view/product/1730061188423060326</t>
  </si>
  <si>
    <t>749***372***127******</t>
  </si>
  <si>
    <t>https://shop-ph.tiktok.com/view/product/1730837735713441667</t>
  </si>
  <si>
    <t>864***067***998******</t>
  </si>
  <si>
    <t>https://shop-ph.tiktok.com/view/product/1730751669871805584</t>
  </si>
  <si>
    <t>749***505***947******</t>
  </si>
  <si>
    <t>https://shop-ph.tiktok.com/view/product/1730684441037409081</t>
  </si>
  <si>
    <t>749***636***521******</t>
  </si>
  <si>
    <t>https://shop-ph.tiktok.com/view/product/1729992728112106422</t>
  </si>
  <si>
    <t>https://shop-ph.tiktok.com/view/product/1730401882705857110</t>
  </si>
  <si>
    <t>864***716***625******</t>
  </si>
  <si>
    <t>https://shop-ph.tiktok.com/view/product/1730223410458037207</t>
  </si>
  <si>
    <t>749***907***574******</t>
  </si>
  <si>
    <t>https://shop-ph.tiktok.com/view/product/1729767423868307981</t>
  </si>
  <si>
    <t>864***476***887******</t>
  </si>
  <si>
    <t>https://shop-ph.tiktok.com/view/product/1730608482705179731</t>
  </si>
  <si>
    <t>749***812***501******</t>
  </si>
  <si>
    <t>https://shop-ph.tiktok.com/view/product/1729683793310878663</t>
  </si>
  <si>
    <t>https://shop-ph.tiktok.com/view/product/1729392650085175121</t>
  </si>
  <si>
    <t>749***533***664******</t>
  </si>
  <si>
    <t>https://shop-ph.tiktok.com/view/product/1730770438974442170</t>
  </si>
  <si>
    <t>https://shop-ph.tiktok.com/view/product/1730105317084661898</t>
  </si>
  <si>
    <t>749***182***942******</t>
  </si>
  <si>
    <t>https://shop-ph.tiktok.com/view/product/1730574722072086848</t>
  </si>
  <si>
    <t>749***658***516******</t>
  </si>
  <si>
    <t>https://shop-ph.tiktok.com/view/product/1729673716872350610</t>
  </si>
  <si>
    <t>749***876***970******</t>
  </si>
  <si>
    <t>https://shop-ph.tiktok.com/view/product/1730248695656122511</t>
  </si>
  <si>
    <t>749***942***163******</t>
  </si>
  <si>
    <t>https://shop-ph.tiktok.com/view/product/1730540500336413616</t>
  </si>
  <si>
    <t>749***897***265******</t>
  </si>
  <si>
    <t>https://shop-ph.tiktok.com/view/product/1730863361429177858</t>
  </si>
  <si>
    <t>864***496***742******</t>
  </si>
  <si>
    <t>https://shop-ph.tiktok.com/view/product/1730572364446139878</t>
  </si>
  <si>
    <t>864***207***722******</t>
  </si>
  <si>
    <t>https://shop-ph.tiktok.com/view/product/1729941031497599677</t>
  </si>
  <si>
    <t>https://shop-ph.tiktok.com/view/product/1730237840049408160</t>
  </si>
  <si>
    <t>749***143***545******</t>
  </si>
  <si>
    <t>https://shop-ph.tiktok.com/view/product/1730727206106859340</t>
  </si>
  <si>
    <t>864***250***357******</t>
  </si>
  <si>
    <t>https://shop-ph.tiktok.com/view/product/1730697740882380334</t>
  </si>
  <si>
    <t>749***956***510******</t>
  </si>
  <si>
    <t>https://shop-ph.tiktok.com/view/product/1730970681876646073</t>
  </si>
  <si>
    <t>https://shop-ph.tiktok.com/view/product/1731093272819632200</t>
  </si>
  <si>
    <t>864***469***420******</t>
  </si>
  <si>
    <t>https://shop-ph.tiktok.com/view/product/1730644633561368475</t>
  </si>
  <si>
    <t>749***950***320******</t>
  </si>
  <si>
    <t>https://shop-ph.tiktok.com/view/product/1729759475309185950</t>
  </si>
  <si>
    <t>864***714***615******</t>
  </si>
  <si>
    <t>https://shop-ph.tiktok.com/view/product/1729751692602149650</t>
  </si>
  <si>
    <t>749***327***517******</t>
  </si>
  <si>
    <t>https://shop-ph.tiktok.com/view/product/1730886583598417447</t>
  </si>
  <si>
    <t>749***968***199******</t>
  </si>
  <si>
    <t>https://shop-ph.tiktok.com/view/product/1730568054543058847</t>
  </si>
  <si>
    <t>https://shop-ph.tiktok.com/view/product/1730016526539590383</t>
  </si>
  <si>
    <t>749***435***251******</t>
  </si>
  <si>
    <t>https://shop-ph.tiktok.com/view/product/1730893964852759278</t>
  </si>
  <si>
    <t>749***891***477******</t>
  </si>
  <si>
    <t>https://shop-ph.tiktok.com/view/product/1730866843471939764</t>
  </si>
  <si>
    <t>749***686***588******</t>
  </si>
  <si>
    <t>https://shop-ph.tiktok.com/view/product/1730769922723318399</t>
  </si>
  <si>
    <t>749***990***332******</t>
  </si>
  <si>
    <t>https://shop-ph.tiktok.com/view/product/1729747195907442912</t>
  </si>
  <si>
    <t>749***724***891******</t>
  </si>
  <si>
    <t>https://shop-ph.tiktok.com/view/product/1730559154887296236</t>
  </si>
  <si>
    <t>864***443***225******</t>
  </si>
  <si>
    <t>https://shop-ph.tiktok.com/view/product/1729642875906460405</t>
  </si>
  <si>
    <t>749***307***217******</t>
  </si>
  <si>
    <t>https://shop-ph.tiktok.com/view/product/1729828961609026444</t>
  </si>
  <si>
    <t>864***944***317******</t>
  </si>
  <si>
    <t>https://shop-ph.tiktok.com/view/product/1730324655714830804</t>
  </si>
  <si>
    <t>864***500***014******</t>
  </si>
  <si>
    <t>https://shop-ph.tiktok.com/view/product/1730057624425434073</t>
  </si>
  <si>
    <t>749***588***785******</t>
  </si>
  <si>
    <t>https://shop-ph.tiktok.com/view/product/1730614099601688657</t>
  </si>
  <si>
    <t>864***645***720******</t>
  </si>
  <si>
    <t>https://shop-ph.tiktok.com/view/product/1731005084817394263</t>
  </si>
  <si>
    <t>864***544***854******</t>
  </si>
  <si>
    <t>https://shop-ph.tiktok.com/view/product/1729645592634231574</t>
  </si>
  <si>
    <t>864***428***089******</t>
  </si>
  <si>
    <t>https://shop-ph.tiktok.com/view/product/1730269309743303595</t>
  </si>
  <si>
    <t>749***065***195******</t>
  </si>
  <si>
    <t>https://shop-ph.tiktok.com/view/product/1729655114342239061</t>
  </si>
  <si>
    <t>864***311***472******</t>
  </si>
  <si>
    <t>https://shop-ph.tiktok.com/view/product/1730855181625231753</t>
  </si>
  <si>
    <t>749***026***436******</t>
  </si>
  <si>
    <t>https://shop-ph.tiktok.com/view/product/1729898443859921070</t>
  </si>
  <si>
    <t>864***382***513******</t>
  </si>
  <si>
    <t>https://shop-ph.tiktok.com/view/product/1729746350726154497</t>
  </si>
  <si>
    <t>749***828***573******</t>
  </si>
  <si>
    <t>https://shop-ph.tiktok.com/view/product/1729669349254138018</t>
  </si>
  <si>
    <t>749***844***748******</t>
  </si>
  <si>
    <t>https://shop-my.tiktok.com/view/product/1730390620989785233</t>
  </si>
  <si>
    <t>MYR</t>
  </si>
  <si>
    <t>749***675***753******</t>
  </si>
  <si>
    <t>https://shop-my.tiktok.com/view/product/1729461160252180418</t>
  </si>
  <si>
    <t>749***205***770******</t>
  </si>
  <si>
    <t>https://shop-my.tiktok.com/view/product/1730650253274285132</t>
  </si>
  <si>
    <t>749***964***156******</t>
  </si>
  <si>
    <t>https://shop-my.tiktok.com/view/product/1729563461243668206</t>
  </si>
  <si>
    <t>749***298***224******</t>
  </si>
  <si>
    <t>https://shop-my.tiktok.com/view/product/1729518697470855165</t>
  </si>
  <si>
    <t>749***182***290******</t>
  </si>
  <si>
    <t>https://shop-my.tiktok.com/view/product/1729496996522788489</t>
  </si>
  <si>
    <t>749***113***089******</t>
  </si>
  <si>
    <t>https://shop-my.tiktok.com/view/product/1729456249843059439</t>
  </si>
  <si>
    <t>749***347***063******</t>
  </si>
  <si>
    <t>https://shop-my.tiktok.com/view/product/1730350468571629032</t>
  </si>
  <si>
    <t>749***467***096******</t>
  </si>
  <si>
    <t>https://shop-my.tiktok.com/view/product/1730760087785342799</t>
  </si>
  <si>
    <t>749***859***349******</t>
  </si>
  <si>
    <t>https://shop-my.tiktok.com/view/product/1729596870484724696</t>
  </si>
  <si>
    <t>749***781***934******</t>
  </si>
  <si>
    <t>https://shop-my.tiktok.com/view/product/1729774436713137825</t>
  </si>
  <si>
    <t>749***280***380******</t>
  </si>
  <si>
    <t>https://shop-my.tiktok.com/view/product/1730702595167388861</t>
  </si>
  <si>
    <t>749***454***954******</t>
  </si>
  <si>
    <t>https://shop-my.tiktok.com/view/product/1730739476503561506</t>
  </si>
  <si>
    <t>749***652***679******</t>
  </si>
  <si>
    <t>https://shop-my.tiktok.com/view/product/1729606967738926541</t>
  </si>
  <si>
    <t>749***650***354******</t>
  </si>
  <si>
    <t>https://shop-my.tiktok.com/view/product/1729651400642299164</t>
  </si>
  <si>
    <t>749***343***966******</t>
  </si>
  <si>
    <t>https://shop-my.tiktok.com/view/product/1729671840646007746</t>
  </si>
  <si>
    <t>749***486***551******</t>
  </si>
  <si>
    <t>https://shop-my.tiktok.com/view/product/1729547560261158364</t>
  </si>
  <si>
    <t>749***570***071******</t>
  </si>
  <si>
    <t>https://shop-my.tiktok.com/view/product/1730817323247240985</t>
  </si>
  <si>
    <t>749***453***999******</t>
  </si>
  <si>
    <t>https://shop-my.tiktok.com/view/product/1729746362004637062</t>
  </si>
  <si>
    <t>749***173***262******</t>
  </si>
  <si>
    <t>https://shop-my.tiktok.com/view/product/1729575684548102179</t>
  </si>
  <si>
    <t>749***594***922******</t>
  </si>
  <si>
    <t>https://shop-my.tiktok.com/view/product/1730260545151927464</t>
  </si>
  <si>
    <t>749***043***678******</t>
  </si>
  <si>
    <t>https://shop-my.tiktok.com/view/product/1730456728783717784</t>
  </si>
  <si>
    <t>749***919***165******</t>
  </si>
  <si>
    <t>https://shop-my.tiktok.com/view/product/1729498101423703204</t>
  </si>
  <si>
    <t>749***705***996******</t>
  </si>
  <si>
    <t>https://shop-my.tiktok.com/view/product/1729742156252218798</t>
  </si>
  <si>
    <t>749***937***520******</t>
  </si>
  <si>
    <t>https://shop-my.tiktok.com/view/product/1730311978668295757</t>
  </si>
  <si>
    <t>749***746***141******</t>
  </si>
  <si>
    <t>https://shop-my.tiktok.com/view/product/1729540080909387443</t>
  </si>
  <si>
    <t>749***159***252******</t>
  </si>
  <si>
    <t>https://shop-my.tiktok.com/view/product/1730372892361131245</t>
  </si>
  <si>
    <t>749***177***012******</t>
  </si>
  <si>
    <t>https://shop-my.tiktok.com/view/product/1730317317316642060</t>
  </si>
  <si>
    <t>749***616***117******</t>
  </si>
  <si>
    <t>https://shop-my.tiktok.com/view/product/1729723929568839507</t>
  </si>
  <si>
    <t>749***735***005******</t>
  </si>
  <si>
    <t>https://shop-my.tiktok.com/view/product/1730242144216778324</t>
  </si>
  <si>
    <t>749***538***146******</t>
  </si>
  <si>
    <t>https://shop-my.tiktok.com/view/product/1729658338781529788</t>
  </si>
  <si>
    <t>749***405***937******</t>
  </si>
  <si>
    <t>https://shop-my.tiktok.com/view/product/1730331449394628060</t>
  </si>
  <si>
    <t>749***989***139******</t>
  </si>
  <si>
    <t>https://shop-my.tiktok.com/view/product/1729560326731302001</t>
  </si>
  <si>
    <t>749***441***960******</t>
  </si>
  <si>
    <t>https://shop-my.tiktok.com/view/product/1730319420262549111</t>
  </si>
  <si>
    <t>749***151***212******</t>
  </si>
  <si>
    <t>https://shop-my.tiktok.com/view/product/1729732169069855807</t>
  </si>
  <si>
    <t>749***776***168******</t>
  </si>
  <si>
    <t>https://shop-my.tiktok.com/view/product/1729617385213757691</t>
  </si>
  <si>
    <t>749***282***476******</t>
  </si>
  <si>
    <t>https://shop-my.tiktok.com/view/product/1729576319649679348</t>
  </si>
  <si>
    <t>749***779***330******</t>
  </si>
  <si>
    <t>https://shop-my.tiktok.com/view/product/1729630223953790573</t>
  </si>
  <si>
    <t>749***222***291******</t>
  </si>
  <si>
    <t>https://shop-my.tiktok.com/view/product/1729997214583457497</t>
  </si>
  <si>
    <t>749***700***894******</t>
  </si>
  <si>
    <t>https://shop-my.tiktok.com/view/product/1729551045871044255</t>
  </si>
  <si>
    <t>864***157***927******</t>
  </si>
  <si>
    <t>https://shop-my.tiktok.com/view/product/1730733554962892178</t>
  </si>
  <si>
    <t>749***440***126******</t>
  </si>
  <si>
    <t>https://shop-my.tiktok.com/view/product/1729585452923980112</t>
  </si>
  <si>
    <t>749***464***915******</t>
  </si>
  <si>
    <t>https://shop-my.tiktok.com/view/product/1730533102570014451</t>
  </si>
  <si>
    <t>749***963***281******</t>
  </si>
  <si>
    <t>https://shop-my.tiktok.com/view/product/1729647286164031167</t>
  </si>
  <si>
    <t>749***948***560******</t>
  </si>
  <si>
    <t>https://shop-my.tiktok.com/view/product/1730247150465287939</t>
  </si>
  <si>
    <t>749***802***804******</t>
  </si>
  <si>
    <t>https://shop-my.tiktok.com/view/product/1730637817027266361</t>
  </si>
  <si>
    <t>749***358***301******</t>
  </si>
  <si>
    <t>https://shop-my.tiktok.com/view/product/1729579916312478802</t>
  </si>
  <si>
    <t>749***892***354******</t>
  </si>
  <si>
    <t>https://shop-my.tiktok.com/view/product/1729746021054383977</t>
  </si>
  <si>
    <t>749***960***569******</t>
  </si>
  <si>
    <t>https://shop-my.tiktok.com/view/product/1729602454673327461</t>
  </si>
  <si>
    <t>749***868***540******</t>
  </si>
  <si>
    <t>https://shop-my.tiktok.com/view/product/1730410910773314764</t>
  </si>
  <si>
    <t>749***441***300******</t>
  </si>
  <si>
    <t>https://shop-my.tiktok.com/view/product/1730629743038334454</t>
  </si>
  <si>
    <t>749***251***236******</t>
  </si>
  <si>
    <t>https://shop-my.tiktok.com/view/product/1730931648285738000</t>
  </si>
  <si>
    <t>749***713***376******</t>
  </si>
  <si>
    <t>https://shop-my.tiktok.com/view/product/1729615395295102914</t>
  </si>
  <si>
    <t>749***338***334******</t>
  </si>
  <si>
    <t>https://shop-my.tiktok.com/view/product/1729485298369659980</t>
  </si>
  <si>
    <t>749***072***333******</t>
  </si>
  <si>
    <t>https://shop-my.tiktok.com/view/product/1730371020312446461</t>
  </si>
  <si>
    <t>749***849***616******</t>
  </si>
  <si>
    <t>https://shop-my.tiktok.com/view/product/1729791844104767219</t>
  </si>
  <si>
    <t>749***997***772******</t>
  </si>
  <si>
    <t>https://shop-my.tiktok.com/view/product/1729523171283011041</t>
  </si>
  <si>
    <t>749***651***261******</t>
  </si>
  <si>
    <t>https://shop-my.tiktok.com/view/product/1729458738517411390</t>
  </si>
  <si>
    <t>749***716***392******</t>
  </si>
  <si>
    <t>https://shop-my.tiktok.com/view/product/1730286900913604146</t>
  </si>
  <si>
    <t>749***332***241******</t>
  </si>
  <si>
    <t>https://shop-my.tiktok.com/view/product/1729743464321811607</t>
  </si>
  <si>
    <t>749***436***819******</t>
  </si>
  <si>
    <t>https://shop-my.tiktok.com/view/product/1729518622662100903</t>
  </si>
  <si>
    <t>749***489***650******</t>
  </si>
  <si>
    <t>https://shop-my.tiktok.com/view/product/1729565639036798708</t>
  </si>
  <si>
    <t>749***869***193******</t>
  </si>
  <si>
    <t>https://shop-my.tiktok.com/view/product/1729515379865650472</t>
  </si>
  <si>
    <t>749***798***952******</t>
  </si>
  <si>
    <t>https://shop-my.tiktok.com/view/product/1729544971795137843</t>
  </si>
  <si>
    <t>749***205***424******</t>
  </si>
  <si>
    <t>https://shop-my.tiktok.com/view/product/1729560380678505826</t>
  </si>
  <si>
    <t>749***330***710******</t>
  </si>
  <si>
    <t>https://shop-my.tiktok.com/view/product/1729622662529256046</t>
  </si>
  <si>
    <t>749***097***015******</t>
  </si>
  <si>
    <t>https://shop-my.tiktok.com/view/product/1729566655488099642</t>
  </si>
  <si>
    <t>749***441***574******</t>
  </si>
  <si>
    <t>https://shop-my.tiktok.com/view/product/1729712727923852957</t>
  </si>
  <si>
    <t>749***885***621******</t>
  </si>
  <si>
    <t>https://shop-my.tiktok.com/view/product/1730166080401802845</t>
  </si>
  <si>
    <t>749***545***477******</t>
  </si>
  <si>
    <t>https://shop-my.tiktok.com/view/product/1730688120303814493</t>
  </si>
  <si>
    <t>749***070***860******</t>
  </si>
  <si>
    <t>https://shop-my.tiktok.com/view/product/1730776694674065370</t>
  </si>
  <si>
    <t>749***869***291******</t>
  </si>
  <si>
    <t>https://shop-my.tiktok.com/view/product/1729614868543145872</t>
  </si>
  <si>
    <t>749***442***858******</t>
  </si>
  <si>
    <t>https://shop-my.tiktok.com/view/product/1730159891705005878</t>
  </si>
  <si>
    <t>749***006***225******</t>
  </si>
  <si>
    <t>https://shop-my.tiktok.com/view/product/1730265415877494282</t>
  </si>
  <si>
    <t>749***725***343******</t>
  </si>
  <si>
    <t>https://shop-my.tiktok.com/view/product/1730617953510065564</t>
  </si>
  <si>
    <t>749***890***845******</t>
  </si>
  <si>
    <t>https://shop-my.tiktok.com/view/product/1729556223126635724</t>
  </si>
  <si>
    <t>749***929***595******</t>
  </si>
  <si>
    <t>https://shop-my.tiktok.com/view/product/1730709038600455953</t>
  </si>
  <si>
    <t>864***240***318******</t>
  </si>
  <si>
    <t>https://shop-my.tiktok.com/view/product/1730776303177598296</t>
  </si>
  <si>
    <t>749***780***883******</t>
  </si>
  <si>
    <t>https://shop-my.tiktok.com/view/product/1729595419239089178</t>
  </si>
  <si>
    <t>749***725***543******</t>
  </si>
  <si>
    <t>https://shop-my.tiktok.com/view/product/1729448382319855969</t>
  </si>
  <si>
    <t>749***171***654******</t>
  </si>
  <si>
    <t>https://shop-my.tiktok.com/view/product/1729459424883213694</t>
  </si>
  <si>
    <t>749***393***391******</t>
  </si>
  <si>
    <t>https://shop-my.tiktok.com/view/product/1730356047308818323</t>
  </si>
  <si>
    <t>749***424***271******</t>
  </si>
  <si>
    <t>https://shop-my.tiktok.com/view/product/1729460683142236905</t>
  </si>
  <si>
    <t>749***261***834******</t>
  </si>
  <si>
    <t>https://shop-my.tiktok.com/view/product/1730650803634930959</t>
  </si>
  <si>
    <t>864***970***840******</t>
  </si>
  <si>
    <t>https://shop-my.tiktok.com/view/product/1730332678130927597</t>
  </si>
  <si>
    <t>749***056***912******</t>
  </si>
  <si>
    <t>https://shop-my.tiktok.com/view/product/1729701665001014657</t>
  </si>
  <si>
    <t>749***146***595******</t>
  </si>
  <si>
    <t>https://shop-my.tiktok.com/view/product/1729570562939258787</t>
  </si>
  <si>
    <t>749***177***084******</t>
  </si>
  <si>
    <t>https://shop-my.tiktok.com/view/product/1730779423447222002</t>
  </si>
  <si>
    <t>864***876***486******</t>
  </si>
  <si>
    <t>https://shop-my.tiktok.com/view/product/1729582018641233673</t>
  </si>
  <si>
    <t>749***212***543******</t>
  </si>
  <si>
    <t>https://shop-my.tiktok.com/view/product/1729520487633356763</t>
  </si>
  <si>
    <t>749***290***693******</t>
  </si>
  <si>
    <t>https://shop-my.tiktok.com/view/product/1729574878497310612</t>
  </si>
  <si>
    <t>749***077***287******</t>
  </si>
  <si>
    <t>https://shop-my.tiktok.com/view/product/1729479615402575331</t>
  </si>
  <si>
    <t>749***319***561******</t>
  </si>
  <si>
    <t>https://shop-my.tiktok.com/view/product/1729582457947458368</t>
  </si>
  <si>
    <t>749***131***948******</t>
  </si>
  <si>
    <t>https://shop-my.tiktok.com/view/product/1729756085318026843</t>
  </si>
  <si>
    <t>749***416***872******</t>
  </si>
  <si>
    <t>https://shop-my.tiktok.com/view/product/1730405187359704561</t>
  </si>
  <si>
    <t>749***232***885******</t>
  </si>
  <si>
    <t>https://shop-my.tiktok.com/view/product/1730538831582692861</t>
  </si>
  <si>
    <t>749***784***192******</t>
  </si>
  <si>
    <t>https://shop-my.tiktok.com/view/product/1729705490870732369</t>
  </si>
  <si>
    <t>749***641***612******</t>
  </si>
  <si>
    <t>https://shop-my.tiktok.com/view/product/1730236498159109140</t>
  </si>
  <si>
    <t>749***758***775******</t>
  </si>
  <si>
    <t>https://shop-my.tiktok.com/view/product/1729557971978978644</t>
  </si>
  <si>
    <t>749***117***103******</t>
  </si>
  <si>
    <t>https://shop-my.tiktok.com/view/product/1729609230297695851</t>
  </si>
  <si>
    <t>749***888***897******</t>
  </si>
  <si>
    <t>https://shop-my.tiktok.com/view/product/1729675282486430074</t>
  </si>
  <si>
    <t>749***970***564******</t>
  </si>
  <si>
    <t>https://shop-my.tiktok.com/view/product/1730397293162038522</t>
  </si>
  <si>
    <t>749***129***044******</t>
  </si>
  <si>
    <t>https://shop-my.tiktok.com/view/product/1729556042039592105</t>
  </si>
  <si>
    <t>749***887***101******</t>
  </si>
  <si>
    <t>https://shop-my.tiktok.com/view/product/1729607630465041835</t>
  </si>
  <si>
    <t>749***560***169******</t>
  </si>
  <si>
    <t>https://shop-my.tiktok.com/view/product/1729791613152626274</t>
  </si>
  <si>
    <t>749***397***248******</t>
  </si>
  <si>
    <t>https://shop-my.tiktok.com/view/product/1730606655094032383</t>
  </si>
  <si>
    <t>749***685***960******</t>
  </si>
  <si>
    <t>https://shop-my.tiktok.com/view/product/1729644803666970360</t>
  </si>
  <si>
    <t>749***909***329******</t>
  </si>
  <si>
    <t>https://shop-my.tiktok.com/view/product/1730767799829104445</t>
  </si>
  <si>
    <t>749***347***979******</t>
  </si>
  <si>
    <t>https://shop-my.tiktok.com/view/product/1729700294343296784</t>
  </si>
  <si>
    <t>749***524***337******</t>
  </si>
  <si>
    <t>https://shop-my.tiktok.com/view/product/1729635252531398582</t>
  </si>
  <si>
    <t>749***349***748******</t>
  </si>
  <si>
    <t>https://shop-my.tiktok.com/view/product/1729614111212799245</t>
  </si>
  <si>
    <t>864***085***323******</t>
  </si>
  <si>
    <t>https://shop-my.tiktok.com/view/product/1729715435411638163</t>
  </si>
  <si>
    <t>https://shop-my.tiktok.com/view/product/1729543082506487117</t>
  </si>
  <si>
    <t>864***639***478******</t>
  </si>
  <si>
    <t>https://shop-my.tiktok.com/view/product/1729751915924718767</t>
  </si>
  <si>
    <t>749***489***954******</t>
  </si>
  <si>
    <t>https://shop-my.tiktok.com/view/product/1729665600970263392</t>
  </si>
  <si>
    <t>749***780***026******</t>
  </si>
  <si>
    <t>https://shop-my.tiktok.com/view/product/1729776864104514841</t>
  </si>
  <si>
    <t>749***536***182******</t>
  </si>
  <si>
    <t>https://shop-my.tiktok.com/view/product/1729522436864443407</t>
  </si>
  <si>
    <t>749***371***773******</t>
  </si>
  <si>
    <t>https://shop-my.tiktok.com/view/product/1729559556606102130</t>
  </si>
  <si>
    <t>749***337***285******</t>
  </si>
  <si>
    <t>https://shop-my.tiktok.com/view/product/1729686281520974430</t>
  </si>
  <si>
    <t>749***924***504******</t>
  </si>
  <si>
    <t>https://shop-my.tiktok.com/view/product/1729502665570354271</t>
  </si>
  <si>
    <t>749***233***528******</t>
  </si>
  <si>
    <t>https://shop-my.tiktok.com/view/product/1730247154433034034</t>
  </si>
  <si>
    <t>749***296***060******</t>
  </si>
  <si>
    <t>https://shop-my.tiktok.com/view/product/1730907470306051217</t>
  </si>
  <si>
    <t>749***731***791******</t>
  </si>
  <si>
    <t>https://shop-my.tiktok.com/view/product/1729674046330603398</t>
  </si>
  <si>
    <t>864***104***659******</t>
  </si>
  <si>
    <t>https://shop-my.tiktok.com/view/product/1729685231807923431</t>
  </si>
  <si>
    <t>749***059***574******</t>
  </si>
  <si>
    <t>https://shop-my.tiktok.com/view/product/1729570509208519961</t>
  </si>
  <si>
    <t>749***567***128******</t>
  </si>
  <si>
    <t>https://shop-my.tiktok.com/view/product/1730229160611775735</t>
  </si>
  <si>
    <t>749***923***540******</t>
  </si>
  <si>
    <t>https://shop-my.tiktok.com/view/product/1729527298527365523</t>
  </si>
  <si>
    <t>749***223***523******</t>
  </si>
  <si>
    <t>https://shop-my.tiktok.com/view/product/1729743613054911977</t>
  </si>
  <si>
    <t>749***310***924******</t>
  </si>
  <si>
    <t>https://shop-my.tiktok.com/view/product/1730092830956029737</t>
  </si>
  <si>
    <t>749***417***378******</t>
  </si>
  <si>
    <t>https://shop-my.tiktok.com/view/product/1729589740453791727</t>
  </si>
  <si>
    <t>749***923***065******</t>
  </si>
  <si>
    <t>https://shop-my.tiktok.com/view/product/1730697790462264762</t>
  </si>
  <si>
    <t>749***766***741******</t>
  </si>
  <si>
    <t>https://shop-my.tiktok.com/view/product/1729625625668781717</t>
  </si>
  <si>
    <t>749***308***216******</t>
  </si>
  <si>
    <t>https://shop-my.tiktok.com/view/product/1730491558609651304</t>
  </si>
  <si>
    <t>749***461***737******</t>
  </si>
  <si>
    <t>https://shop-my.tiktok.com/view/product/1729761863549748393</t>
  </si>
  <si>
    <t>https://shop-my.tiktok.com/view/product/1729457686085732416</t>
  </si>
  <si>
    <t>749***894***849******</t>
  </si>
  <si>
    <t>https://shop-my.tiktok.com/view/product/1729555447332570445</t>
  </si>
  <si>
    <t>749***239***390******</t>
  </si>
  <si>
    <t>https://shop-my.tiktok.com/view/product/1729485548977161421</t>
  </si>
  <si>
    <t>749***262***207******</t>
  </si>
  <si>
    <t>https://shop-my.tiktok.com/view/product/1729619092678478731</t>
  </si>
  <si>
    <t>749***393***030******</t>
  </si>
  <si>
    <t>https://shop-my.tiktok.com/view/product/1729514804950369356</t>
  </si>
  <si>
    <t>749***273***261******</t>
  </si>
  <si>
    <t>https://shop-my.tiktok.com/view/product/1730385849539200668</t>
  </si>
  <si>
    <t>749***776***599******</t>
  </si>
  <si>
    <t>https://shop-my.tiktok.com/view/product/1730329394004329669</t>
  </si>
  <si>
    <t>749***397***181******</t>
  </si>
  <si>
    <t>https://shop-my.tiktok.com/view/product/1730804328637826989</t>
  </si>
  <si>
    <t>864***761***769******</t>
  </si>
  <si>
    <t>https://shop-my.tiktok.com/view/product/1729712506945767242</t>
  </si>
  <si>
    <t>749***838***834******</t>
  </si>
  <si>
    <t>https://shop-my.tiktok.com/view/product/1730442039947854902</t>
  </si>
  <si>
    <t>749***271***489******</t>
  </si>
  <si>
    <t>https://shop-my.tiktok.com/view/product/1729617289628715147</t>
  </si>
  <si>
    <t>749***178***106******</t>
  </si>
  <si>
    <t>https://shop-my.tiktok.com/view/product/1729554059671406532</t>
  </si>
  <si>
    <t>749***369***037******</t>
  </si>
  <si>
    <t>https://shop-my.tiktok.com/view/product/1729522259646515010</t>
  </si>
  <si>
    <t>749***404***505******</t>
  </si>
  <si>
    <t>https://shop-my.tiktok.com/view/product/1729609262758397771</t>
  </si>
  <si>
    <t>749***564***058******</t>
  </si>
  <si>
    <t>https://shop-my.tiktok.com/view/product/1730516841134786130</t>
  </si>
  <si>
    <t>749***467***115******</t>
  </si>
  <si>
    <t>https://shop-my.tiktok.com/view/product/1730556316137588322</t>
  </si>
  <si>
    <t>749***464***368******</t>
  </si>
  <si>
    <t>https://shop-my.tiktok.com/view/product/1729613267429918595</t>
  </si>
  <si>
    <t>749***113***992******</t>
  </si>
  <si>
    <t>https://shop-my.tiktok.com/view/product/1729479420407088983</t>
  </si>
  <si>
    <t>749***897***246******</t>
  </si>
  <si>
    <t>https://shop-my.tiktok.com/view/product/1730199217902552984</t>
  </si>
  <si>
    <t>749***839***728******</t>
  </si>
  <si>
    <t>https://shop-my.tiktok.com/view/product/1729547166916314448</t>
  </si>
  <si>
    <t>749***153***333******</t>
  </si>
  <si>
    <t>https://shop-my.tiktok.com/view/product/1729616167654294997</t>
  </si>
  <si>
    <t>749***395***294******</t>
  </si>
  <si>
    <t>https://shop-my.tiktok.com/view/product/1729667864991467003</t>
  </si>
  <si>
    <t>749***683***912******</t>
  </si>
  <si>
    <t>https://shop-my.tiktok.com/view/product/1729668395587241322</t>
  </si>
  <si>
    <t>864***463***770******</t>
  </si>
  <si>
    <t>https://shop-my.tiktok.com/view/product/1729651748030875444</t>
  </si>
  <si>
    <t>749***083***383******</t>
  </si>
  <si>
    <t>https://shop-my.tiktok.com/view/product/1729630324489028865</t>
  </si>
  <si>
    <t>749***117***436******</t>
  </si>
  <si>
    <t>https://shop-my.tiktok.com/view/product/1729468023171025175</t>
  </si>
  <si>
    <t>749***997***054******</t>
  </si>
  <si>
    <t>https://shop-my.tiktok.com/view/product/1729735211476354787</t>
  </si>
  <si>
    <t>749***250***042******</t>
  </si>
  <si>
    <t>https://shop-my.tiktok.com/view/product/1729570768809460818</t>
  </si>
  <si>
    <t>https://shop-my.tiktok.com/view/product/1729602244199089590</t>
  </si>
  <si>
    <t>749***106***115******</t>
  </si>
  <si>
    <t>https://shop-my.tiktok.com/view/product/1729841159252968705</t>
  </si>
  <si>
    <t>749***772***674******</t>
  </si>
  <si>
    <t>https://shop-my.tiktok.com/view/product/1730283858855429250</t>
  </si>
  <si>
    <t>749***465***953******</t>
  </si>
  <si>
    <t>https://shop-my.tiktok.com/view/product/1730146526278616198</t>
  </si>
  <si>
    <t>749***974***929******</t>
  </si>
  <si>
    <t>https://shop-my.tiktok.com/view/product/1730391173888706241</t>
  </si>
  <si>
    <t>749***450***900******</t>
  </si>
  <si>
    <t>https://shop-my.tiktok.com/view/product/1730416182983951446</t>
  </si>
  <si>
    <t>749***298***069******</t>
  </si>
  <si>
    <t>https://shop-my.tiktok.com/view/product/1729424041433991766</t>
  </si>
  <si>
    <t>749***464***339******</t>
  </si>
  <si>
    <t>https://shop-my.tiktok.com/view/product/1730286862042302067</t>
  </si>
  <si>
    <t>749***031***231******</t>
  </si>
  <si>
    <t>https://shop-my.tiktok.com/view/product/1729643889184310741</t>
  </si>
  <si>
    <t>749***635***966******</t>
  </si>
  <si>
    <t>https://shop-my.tiktok.com/view/product/1730174703161411092</t>
  </si>
  <si>
    <t>749***826***089******</t>
  </si>
  <si>
    <t>https://shop-my.tiktok.com/view/product/1729568487431441392</t>
  </si>
  <si>
    <t>749***208***304******</t>
  </si>
  <si>
    <t>https://shop-my.tiktok.com/view/product/1729991719556056145</t>
  </si>
  <si>
    <t>864***157***972******</t>
  </si>
  <si>
    <t>https://shop-my.tiktok.com/view/product/1729670131264685388</t>
  </si>
  <si>
    <t>749***220***314******</t>
  </si>
  <si>
    <t>https://shop-my.tiktok.com/view/product/1729711815204112319</t>
  </si>
  <si>
    <t>749***673***934******</t>
  </si>
  <si>
    <t>https://shop-my.tiktok.com/view/product/1729547418564331508</t>
  </si>
  <si>
    <t>749***684***318******</t>
  </si>
  <si>
    <t>https://shop-my.tiktok.com/view/product/1729715941173855556</t>
  </si>
  <si>
    <t>749***309***922******</t>
  </si>
  <si>
    <t>https://shop-my.tiktok.com/view/product/1729509655279011196</t>
  </si>
  <si>
    <t>749***869***119******</t>
  </si>
  <si>
    <t>https://shop-my.tiktok.com/view/product/1729723953123919297</t>
  </si>
  <si>
    <t>749***958***483******</t>
  </si>
  <si>
    <t>https://shop-my.tiktok.com/view/product/1729486567304234938</t>
  </si>
  <si>
    <t>749***478***157******</t>
  </si>
  <si>
    <t>https://shop-my.tiktok.com/view/product/1730844878569178331</t>
  </si>
  <si>
    <t>749***066***721******</t>
  </si>
  <si>
    <t>https://shop-my.tiktok.com/view/product/1729535871633360212</t>
  </si>
  <si>
    <t>749***044***976******</t>
  </si>
  <si>
    <t>https://shop-my.tiktok.com/view/product/1729570631906460896</t>
  </si>
  <si>
    <t>749***276***794******</t>
  </si>
  <si>
    <t>https://shop-my.tiktok.com/view/product/1729708196119807741</t>
  </si>
  <si>
    <t>749***522***663******</t>
  </si>
  <si>
    <t>https://shop-my.tiktok.com/view/product/1729460338504205455</t>
  </si>
  <si>
    <t>749***391***292******</t>
  </si>
  <si>
    <t>https://shop-my.tiktok.com/view/product/1729532339481118489</t>
  </si>
  <si>
    <t>https://shop-my.tiktok.com/view/product/1730181339252491506</t>
  </si>
  <si>
    <t>864***011***476******</t>
  </si>
  <si>
    <t>https://shop-my.tiktok.com/view/product/1729566162886428558</t>
  </si>
  <si>
    <t>https://shop-my.tiktok.com/view/product/1729590044286945788</t>
  </si>
  <si>
    <t>749***869***889******</t>
  </si>
  <si>
    <t>https://shop-my.tiktok.com/view/product/1729428022196210560</t>
  </si>
  <si>
    <t>864***191***761******</t>
  </si>
  <si>
    <t>https://shop-my.tiktok.com/view/product/1729429515299294174</t>
  </si>
  <si>
    <t>749***531***016******</t>
  </si>
  <si>
    <t>https://shop-my.tiktok.com/view/product/1730192704219481884</t>
  </si>
  <si>
    <t>749***088***495******</t>
  </si>
  <si>
    <t>https://shop-my.tiktok.com/view/product/1729486441873049090</t>
  </si>
  <si>
    <t>749***333***716******</t>
  </si>
  <si>
    <t>https://shop-my.tiktok.com/view/product/1729653624465818822</t>
  </si>
  <si>
    <t>749***099***396******</t>
  </si>
  <si>
    <t>https://shop-my.tiktok.com/view/product/1730384279525164429</t>
  </si>
  <si>
    <t>749***327***322******</t>
  </si>
  <si>
    <t>https://shop-my.tiktok.com/view/product/1729576765867919128</t>
  </si>
  <si>
    <t>749***929***778******</t>
  </si>
  <si>
    <t>https://shop-my.tiktok.com/view/product/1730320433524802921</t>
  </si>
  <si>
    <t>749***819***564******</t>
  </si>
  <si>
    <t>https://shop-my.tiktok.com/view/product/1729554625066665091</t>
  </si>
  <si>
    <t>749***511***321******</t>
  </si>
  <si>
    <t>https://shop-my.tiktok.com/view/product/1729771343308097043</t>
  </si>
  <si>
    <t>749***630***948******</t>
  </si>
  <si>
    <t>https://shop-my.tiktok.com/view/product/1729485148922152373</t>
  </si>
  <si>
    <t>749***024***473******</t>
  </si>
  <si>
    <t>https://shop-my.tiktok.com/view/product/1730114161509238057</t>
  </si>
  <si>
    <t>749***133***552******</t>
  </si>
  <si>
    <t>https://shop-my.tiktok.com/view/product/1730452626428691563</t>
  </si>
  <si>
    <t>749***339***633******</t>
  </si>
  <si>
    <t>https://shop-my.tiktok.com/view/product/1729609317263115782</t>
  </si>
  <si>
    <t>749***214***711******</t>
  </si>
  <si>
    <t>https://shop-my.tiktok.com/view/product/1730146130745132550</t>
  </si>
  <si>
    <t>749***646***349******</t>
  </si>
  <si>
    <t>https://shop-my.tiktok.com/view/product/1730342524691580848</t>
  </si>
  <si>
    <t>749***837***157******</t>
  </si>
  <si>
    <t>https://shop-my.tiktok.com/view/product/1729601601183254084</t>
  </si>
  <si>
    <t>749***521***418******</t>
  </si>
  <si>
    <t>https://shop-my.tiktok.com/view/product/1729529771830314650</t>
  </si>
  <si>
    <t>749***657***452******</t>
  </si>
  <si>
    <t>https://shop-my.tiktok.com/view/product/1730751339526849841</t>
  </si>
  <si>
    <t>749***863***268******</t>
  </si>
  <si>
    <t>https://shop-my.tiktok.com/view/product/1729665651653313740</t>
  </si>
  <si>
    <t>749***769***369******</t>
  </si>
  <si>
    <t>https://shop-my.tiktok.com/view/product/1729791283430459075</t>
  </si>
  <si>
    <t>749***693***711******</t>
  </si>
  <si>
    <t>https://shop-my.tiktok.com/view/product/1729815427617883445</t>
  </si>
  <si>
    <t>749***521***544******</t>
  </si>
  <si>
    <t>https://shop-my.tiktok.com/view/product/1729666120388871370</t>
  </si>
  <si>
    <t>749***463***724******</t>
  </si>
  <si>
    <t>https://shop-my.tiktok.com/view/product/1729770605176128754</t>
  </si>
  <si>
    <t>749***867***674******</t>
  </si>
  <si>
    <t>https://shop-my.tiktok.com/view/product/1729736775336428821</t>
  </si>
  <si>
    <t>749***596***340******</t>
  </si>
  <si>
    <t>https://shop-my.tiktok.com/view/product/1729654803274172447</t>
  </si>
  <si>
    <t>749***671***292******</t>
  </si>
  <si>
    <t>https://shop-my.tiktok.com/view/product/1730196262157321342</t>
  </si>
  <si>
    <t>864***472***963******</t>
  </si>
  <si>
    <t>https://shop-my.tiktok.com/view/product/1729669227993139772</t>
  </si>
  <si>
    <t>749***573***728******</t>
  </si>
  <si>
    <t>https://shop-my.tiktok.com/view/product/1729776308008355642</t>
  </si>
  <si>
    <t>749***251***494******</t>
  </si>
  <si>
    <t>https://shop-my.tiktok.com/view/product/1730720551746438666</t>
  </si>
  <si>
    <t>https://shop-my.tiktok.com/view/product/1729785392926787114</t>
  </si>
  <si>
    <t>749***047***998******</t>
  </si>
  <si>
    <t>https://shop-my.tiktok.com/view/product/1729571473500112171</t>
  </si>
  <si>
    <t>749***958***792******</t>
  </si>
  <si>
    <t>https://shop-my.tiktok.com/view/product/1729652788534085889</t>
  </si>
  <si>
    <t>749***303***625******</t>
  </si>
  <si>
    <t>https://shop-my.tiktok.com/view/product/1730110873790809338</t>
  </si>
  <si>
    <t>749***575***606******</t>
  </si>
  <si>
    <t>https://shop-my.tiktok.com/view/product/1729607172102982527</t>
  </si>
  <si>
    <t>864***579***370******</t>
  </si>
  <si>
    <t>https://shop-my.tiktok.com/view/product/1730782871899571848</t>
  </si>
  <si>
    <t>749***591***671******</t>
  </si>
  <si>
    <t>https://shop-my.tiktok.com/view/product/1730304079873279894</t>
  </si>
  <si>
    <t>749***463***014******</t>
  </si>
  <si>
    <t>https://shop-my.tiktok.com/view/product/1729667886451885841</t>
  </si>
  <si>
    <t>749***631***303******</t>
  </si>
  <si>
    <t>https://shop-my.tiktok.com/view/product/1729558131541706472</t>
  </si>
  <si>
    <t>749***568***482******</t>
  </si>
  <si>
    <t>https://shop-my.tiktok.com/view/product/1730384225857471801</t>
  </si>
  <si>
    <t>749***418***862******</t>
  </si>
  <si>
    <t>https://shop-my.tiktok.com/view/product/1729534307872245636</t>
  </si>
  <si>
    <t>749***384***803******</t>
  </si>
  <si>
    <t>https://shop-my.tiktok.com/view/product/1729590612073482007</t>
  </si>
  <si>
    <t>864***164***385******</t>
  </si>
  <si>
    <t>https://shop-my.tiktok.com/view/product/1730345814586394277</t>
  </si>
  <si>
    <t>749***574***982******</t>
  </si>
  <si>
    <t>https://shop-my.tiktok.com/view/product/1729642255197899723</t>
  </si>
  <si>
    <t>749***335***565******</t>
  </si>
  <si>
    <t>https://shop-my.tiktok.com/view/product/1729612823551118136</t>
  </si>
  <si>
    <t>749***186***514******</t>
  </si>
  <si>
    <t>https://shop-my.tiktok.com/view/product/1729733544903149263</t>
  </si>
  <si>
    <t>749***185***689******</t>
  </si>
  <si>
    <t>https://shop-my.tiktok.com/view/product/1729470106140183390</t>
  </si>
  <si>
    <t>749***174***608******</t>
  </si>
  <si>
    <t>https://shop-my.tiktok.com/view/product/1729580348743256449</t>
  </si>
  <si>
    <t>749***775***205******</t>
  </si>
  <si>
    <t>https://shop-my.tiktok.com/view/product/1729721744362276540</t>
  </si>
  <si>
    <t>https://shop-my.tiktok.com/view/product/1730800848641950775</t>
  </si>
  <si>
    <t>749***055***732******</t>
  </si>
  <si>
    <t>https://shop-my.tiktok.com/view/product/1729761307007026866</t>
  </si>
  <si>
    <t>749***977***252******</t>
  </si>
  <si>
    <t>https://shop-my.tiktok.com/view/product/1729739103178818675</t>
  </si>
  <si>
    <t>749***350***309******</t>
  </si>
  <si>
    <t>https://shop-my.tiktok.com/view/product/1730668517868733564</t>
  </si>
  <si>
    <t>749***694***521******</t>
  </si>
  <si>
    <t>https://shop-my.tiktok.com/view/product/1730719132596537204</t>
  </si>
  <si>
    <t>749***034***303******</t>
  </si>
  <si>
    <t>https://shop-my.tiktok.com/view/product/1729623430183553919</t>
  </si>
  <si>
    <t>https://shop-my.tiktok.com/view/product/1729580017467163742</t>
  </si>
  <si>
    <t>749***546***520******</t>
  </si>
  <si>
    <t>https://shop-my.tiktok.com/view/product/1730557538419639776</t>
  </si>
  <si>
    <t>749***385***407******</t>
  </si>
  <si>
    <t>https://shop-my.tiktok.com/view/product/1729669594665682927</t>
  </si>
  <si>
    <t>749***182***106******</t>
  </si>
  <si>
    <t>https://shop-my.tiktok.com/view/product/1729737912529684006</t>
  </si>
  <si>
    <t>749***456***084******</t>
  </si>
  <si>
    <t>https://shop-my.tiktok.com/view/product/1729500573189506868</t>
  </si>
  <si>
    <t>749***136***091******</t>
  </si>
  <si>
    <t>https://shop-my.tiktok.com/view/product/1730336889056494914</t>
  </si>
  <si>
    <t>749***324***591******</t>
  </si>
  <si>
    <t>https://shop-my.tiktok.com/view/product/1729608513876690195</t>
  </si>
  <si>
    <t>749***754***073******</t>
  </si>
  <si>
    <t>https://shop-my.tiktok.com/view/product/1729605869648971811</t>
  </si>
  <si>
    <t>749***609***183******</t>
  </si>
  <si>
    <t>https://shop-my.tiktok.com/view/product/1729637915425342807</t>
  </si>
  <si>
    <t>749***993***829******</t>
  </si>
  <si>
    <t>https://shop-my.tiktok.com/view/product/1729602342493325782</t>
  </si>
  <si>
    <t>749***684***432******</t>
  </si>
  <si>
    <t>https://shop-my.tiktok.com/view/product/1730410301443901151</t>
  </si>
  <si>
    <t>749***101***282******</t>
  </si>
  <si>
    <t>https://shop-my.tiktok.com/view/product/1730322177534363520</t>
  </si>
  <si>
    <t>749***233***244******</t>
  </si>
  <si>
    <t>https://shop-my.tiktok.com/view/product/1730169064912619328</t>
  </si>
  <si>
    <t>https://shop-my.tiktok.com/view/product/1730840096197084654</t>
  </si>
  <si>
    <t>749***766***080******</t>
  </si>
  <si>
    <t>https://shop-my.tiktok.com/view/product/1729525831951483949</t>
  </si>
  <si>
    <t>749***818***570******</t>
  </si>
  <si>
    <t>https://shop-my.tiktok.com/view/product/1729536234081846571</t>
  </si>
  <si>
    <t>749***893***512******</t>
  </si>
  <si>
    <t>https://shop-my.tiktok.com/view/product/1729543364425910484</t>
  </si>
  <si>
    <t>749***985***406******</t>
  </si>
  <si>
    <t>https://shop-my.tiktok.com/view/product/1729543773453846089</t>
  </si>
  <si>
    <t>749***826***721******</t>
  </si>
  <si>
    <t>https://shop-my.tiktok.com/view/product/1729595722895756181</t>
  </si>
  <si>
    <t>749***461***348******</t>
  </si>
  <si>
    <t>https://shop-my.tiktok.com/view/product/1729721363840140440</t>
  </si>
  <si>
    <t>749***188***798******</t>
  </si>
  <si>
    <t>https://shop-my.tiktok.com/view/product/1729501812539557386</t>
  </si>
  <si>
    <t>749***841***280******</t>
  </si>
  <si>
    <t>https://shop-my.tiktok.com/view/product/1729773778577294621</t>
  </si>
  <si>
    <t>749***883***330******</t>
  </si>
  <si>
    <t>https://shop-my.tiktok.com/view/product/1729483418758972431</t>
  </si>
  <si>
    <t>864***858***493******</t>
  </si>
  <si>
    <t>https://shop-my.tiktok.com/view/product/1730264206682784823</t>
  </si>
  <si>
    <t>749***579***100******</t>
  </si>
  <si>
    <t>https://shop-my.tiktok.com/view/product/1729522357231257592</t>
  </si>
  <si>
    <t>749***120***351******</t>
  </si>
  <si>
    <t>https://shop-my.tiktok.com/view/product/1729537457065854623</t>
  </si>
  <si>
    <t>749***366***611******</t>
  </si>
  <si>
    <t>https://shop-my.tiktok.com/view/product/1730531324647277759</t>
  </si>
  <si>
    <t>749***929***157******</t>
  </si>
  <si>
    <t>https://shop-my.tiktok.com/view/product/1730492444026897825</t>
  </si>
  <si>
    <t>749***780***833******</t>
  </si>
  <si>
    <t>https://shop-my.tiktok.com/view/product/1729447458889304781</t>
  </si>
  <si>
    <t>749***161***394******</t>
  </si>
  <si>
    <t>https://shop-my.tiktok.com/view/product/1729586847707727145</t>
  </si>
  <si>
    <t>749***979***272******</t>
  </si>
  <si>
    <t>https://shop-my.tiktok.com/view/product/1729619775397399306</t>
  </si>
  <si>
    <t>749***627***392******</t>
  </si>
  <si>
    <t>https://shop-my.tiktok.com/view/product/1729595607282322374</t>
  </si>
  <si>
    <t>749***528***220******</t>
  </si>
  <si>
    <t>https://shop-my.tiktok.com/view/product/1729621727458461250</t>
  </si>
  <si>
    <t>749***211***371******</t>
  </si>
  <si>
    <t>https://shop-my.tiktok.com/view/product/1729618251940201769</t>
  </si>
  <si>
    <t>749***382***167******</t>
  </si>
  <si>
    <t>https://shop-my.tiktok.com/view/product/1729565433081923329</t>
  </si>
  <si>
    <t>749***089***356******</t>
  </si>
  <si>
    <t>https://shop-my.tiktok.com/view/product/1729598793680258584</t>
  </si>
  <si>
    <t>864***404***599******</t>
  </si>
  <si>
    <t>https://shop-my.tiktok.com/view/product/1729613831361759941</t>
  </si>
  <si>
    <t>749***528***018******</t>
  </si>
  <si>
    <t>https://shop-my.tiktok.com/view/product/1729576089351914808</t>
  </si>
  <si>
    <t>749***127***015******</t>
  </si>
  <si>
    <t>https://shop-my.tiktok.com/view/product/1729619509484422851</t>
  </si>
  <si>
    <t>749***766***061******</t>
  </si>
  <si>
    <t>https://shop-my.tiktok.com/view/product/1729564419947005641</t>
  </si>
  <si>
    <t>749***733***699******</t>
  </si>
  <si>
    <t>https://shop-my.tiktok.com/view/product/1730186650450101557</t>
  </si>
  <si>
    <t>749***321***222******</t>
  </si>
  <si>
    <t>https://shop-my.tiktok.com/view/product/1729607574401352734</t>
  </si>
  <si>
    <t>749***223***335******</t>
  </si>
  <si>
    <t>https://shop-my.tiktok.com/view/product/1729584054965602136</t>
  </si>
  <si>
    <t>749***365***106******</t>
  </si>
  <si>
    <t>https://shop-my.tiktok.com/view/product/1729618173565830441</t>
  </si>
  <si>
    <t>https://shop-my.tiktok.com/view/product/1730173002279912473</t>
  </si>
  <si>
    <t>749***983***688******</t>
  </si>
  <si>
    <t>https://shop-my.tiktok.com/view/product/1730768642048427766</t>
  </si>
  <si>
    <t>749***008***980******</t>
  </si>
  <si>
    <t>https://shop-my.tiktok.com/view/product/1729744373691548735</t>
  </si>
  <si>
    <t>749***493***113******</t>
  </si>
  <si>
    <t>https://shop-my.tiktok.com/view/product/1729578114260173985</t>
  </si>
  <si>
    <t>749***203***376******</t>
  </si>
  <si>
    <t>https://shop-my.tiktok.com/view/product/1729600106493544060</t>
  </si>
  <si>
    <t>749***220***104******</t>
  </si>
  <si>
    <t>https://shop-my.tiktok.com/view/product/1729752998710642253</t>
  </si>
  <si>
    <t>749***563***361******</t>
  </si>
  <si>
    <t>https://shop-my.tiktok.com/view/product/1729516744967161309</t>
  </si>
  <si>
    <t>749***437***691******</t>
  </si>
  <si>
    <t>https://shop-my.tiktok.com/view/product/1729505614962788109</t>
  </si>
  <si>
    <t>749***405***052******</t>
  </si>
  <si>
    <t>https://shop-my.tiktok.com/view/product/1729520304352298883</t>
  </si>
  <si>
    <t>749***671***693******</t>
  </si>
  <si>
    <t>https://shop-my.tiktok.com/view/product/1729574143494817787</t>
  </si>
  <si>
    <t>749***092***825******</t>
  </si>
  <si>
    <t>https://shop-my.tiktok.com/view/product/1729533706591372922</t>
  </si>
  <si>
    <t>749***122***084******</t>
  </si>
  <si>
    <t>https://shop-my.tiktok.com/view/product/1729774095529051560</t>
  </si>
  <si>
    <t>749***965***736******</t>
  </si>
  <si>
    <t>https://shop-my.tiktok.com/view/product/1730471405321160418</t>
  </si>
  <si>
    <t>749***244***388******</t>
  </si>
  <si>
    <t>https://shop-my.tiktok.com/view/product/1730330511887337392</t>
  </si>
  <si>
    <t>749***053***920******</t>
  </si>
  <si>
    <t>https://shop-my.tiktok.com/view/product/1730822221008242033</t>
  </si>
  <si>
    <t>749***637***292******</t>
  </si>
  <si>
    <t>https://shop-my.tiktok.com/view/product/1730814587754415748</t>
  </si>
  <si>
    <t>749***329***509******</t>
  </si>
  <si>
    <t>https://shop-my.tiktok.com/view/product/1730602536261026824</t>
  </si>
  <si>
    <t>749***609***847******</t>
  </si>
  <si>
    <t>https://shop-my.tiktok.com/view/product/1730257226335618792</t>
  </si>
  <si>
    <t>https://shop-my.tiktok.com/view/product/1730805560396777098</t>
  </si>
  <si>
    <t>749***459***928******</t>
  </si>
  <si>
    <t>https://shop-my.tiktok.com/view/product/1729451904505972967</t>
  </si>
  <si>
    <t>749***633***636******</t>
  </si>
  <si>
    <t>https://shop-my.tiktok.com/view/product/1730629164677432813</t>
  </si>
  <si>
    <t>749***243***972******</t>
  </si>
  <si>
    <t>https://shop-my.tiktok.com/view/product/1729757939663013835</t>
  </si>
  <si>
    <t>749***558***108******</t>
  </si>
  <si>
    <t>https://shop-my.tiktok.com/view/product/1730203077557388599</t>
  </si>
  <si>
    <t>749***282***816******</t>
  </si>
  <si>
    <t>https://shop-my.tiktok.com/view/product/1729660373952922876</t>
  </si>
  <si>
    <t>749***670***106******</t>
  </si>
  <si>
    <t>https://shop-my.tiktok.com/view/product/1730322203902051336</t>
  </si>
  <si>
    <t>749***192***556******</t>
  </si>
  <si>
    <t>https://shop-my.tiktok.com/view/product/1729657943913825337</t>
  </si>
  <si>
    <t>749***434***970******</t>
  </si>
  <si>
    <t>https://shop-my.tiktok.com/view/product/1730477792474400485</t>
  </si>
  <si>
    <t>749***202***429******</t>
  </si>
  <si>
    <t>https://shop-my.tiktok.com/view/product/1729719942226347638</t>
  </si>
  <si>
    <t>749***523***800******</t>
  </si>
  <si>
    <t>https://shop-my.tiktok.com/view/product/1730341519088977372</t>
  </si>
  <si>
    <t>749***213***903******</t>
  </si>
  <si>
    <t>https://shop-my.tiktok.com/view/product/1729661040111355775</t>
  </si>
  <si>
    <t>749***157***283******</t>
  </si>
  <si>
    <t>https://shop-my.tiktok.com/view/product/1730617914082363273</t>
  </si>
  <si>
    <t>749***562***427******</t>
  </si>
  <si>
    <t>https://shop-my.tiktok.com/view/product/1729680934340692866</t>
  </si>
  <si>
    <t>749***784***121******</t>
  </si>
  <si>
    <t>https://shop-my.tiktok.com/view/product/1730205509558372250</t>
  </si>
  <si>
    <t>749***329***797******</t>
  </si>
  <si>
    <t>https://shop-my.tiktok.com/view/product/1729701012662879551</t>
  </si>
  <si>
    <t>749***466***198******</t>
  </si>
  <si>
    <t>https://shop-my.tiktok.com/view/product/1729591022852803143</t>
  </si>
  <si>
    <t>749***373***977******</t>
  </si>
  <si>
    <t>https://shop-my.tiktok.com/view/product/1729557556764771699</t>
  </si>
  <si>
    <t>749***112***533******</t>
  </si>
  <si>
    <t>https://shop-my.tiktok.com/view/product/1729735110382290665</t>
  </si>
  <si>
    <t>https://shop-my.tiktok.com/view/product/1729602597740907150</t>
  </si>
  <si>
    <t>749***465***868******</t>
  </si>
  <si>
    <t>https://shop-my.tiktok.com/view/product/1729663378305287339</t>
  </si>
  <si>
    <t>749***233***272******</t>
  </si>
  <si>
    <t>https://shop-my.tiktok.com/view/product/1730848821291484383</t>
  </si>
  <si>
    <t>749***181***371******</t>
  </si>
  <si>
    <t>https://shop-my.tiktok.com/view/product/1729709753329550540</t>
  </si>
  <si>
    <t>https://shop-my.tiktok.com/view/product/1729448363340040385</t>
  </si>
  <si>
    <t>749***437***419******</t>
  </si>
  <si>
    <t>https://shop-my.tiktok.com/view/product/1729585096239383567</t>
  </si>
  <si>
    <t>749***092***371******</t>
  </si>
  <si>
    <t>https://shop-my.tiktok.com/view/product/1729517407317362372</t>
  </si>
  <si>
    <t>749***333***180******</t>
  </si>
  <si>
    <t>https://shop-my.tiktok.com/view/product/1730773128071644637</t>
  </si>
  <si>
    <t>749***644***056******</t>
  </si>
  <si>
    <t>https://shop-my.tiktok.com/view/product/1729545107109414181</t>
  </si>
  <si>
    <t>749***621***888******</t>
  </si>
  <si>
    <t>https://shop-my.tiktok.com/view/product/1730132943230961070</t>
  </si>
  <si>
    <t>https://shop-my.tiktok.com/view/product/1729544013447137911</t>
  </si>
  <si>
    <t>749***217***605******</t>
  </si>
  <si>
    <t>https://shop-my.tiktok.com/view/product/1730770543448393073</t>
  </si>
  <si>
    <t>749***452***884******</t>
  </si>
  <si>
    <t>https://shop-my.tiktok.com/view/product/1730885401505072521</t>
  </si>
  <si>
    <t>749***137***332******</t>
  </si>
  <si>
    <t>https://shop-my.tiktok.com/view/product/1729735891295503366</t>
  </si>
  <si>
    <t>749***810***865******</t>
  </si>
  <si>
    <t>https://shop-my.tiktok.com/view/product/1730706791329990390</t>
  </si>
  <si>
    <t>749***294***968******</t>
  </si>
  <si>
    <t>https://shop-my.tiktok.com/view/product/1729614708667156363</t>
  </si>
  <si>
    <t>749***041***137******</t>
  </si>
  <si>
    <t>https://shop-my.tiktok.com/view/product/1729737678574289955</t>
  </si>
  <si>
    <t>749***697***973******</t>
  </si>
  <si>
    <t>https://shop-my.tiktok.com/view/product/1729704244078675583</t>
  </si>
  <si>
    <t>749***581***953******</t>
  </si>
  <si>
    <t>https://shop-my.tiktok.com/view/product/1730841079236757063</t>
  </si>
  <si>
    <t>749***950***549******</t>
  </si>
  <si>
    <t>https://shop-my.tiktok.com/view/product/1729758773203535701</t>
  </si>
  <si>
    <t>749***583***401******</t>
  </si>
  <si>
    <t>https://shop-my.tiktok.com/view/product/1729578491157776694</t>
  </si>
  <si>
    <t>749***145***841******</t>
  </si>
  <si>
    <t>https://shop-my.tiktok.com/view/product/1729608900849402923</t>
  </si>
  <si>
    <t>749***989***266******</t>
  </si>
  <si>
    <t>https://shop-my.tiktok.com/view/product/1730318333987619988</t>
  </si>
  <si>
    <t>749***819***479******</t>
  </si>
  <si>
    <t>https://shop-my.tiktok.com/view/product/1729620901491477497</t>
  </si>
  <si>
    <t>749***256***299******</t>
  </si>
  <si>
    <t>https://shop-my.tiktok.com/view/product/1729614728211892888</t>
  </si>
  <si>
    <t>749***308***209******</t>
  </si>
  <si>
    <t>https://shop-my.tiktok.com/view/product/1729581876713588673</t>
  </si>
  <si>
    <t>749***690***327******</t>
  </si>
  <si>
    <t>https://shop-my.tiktok.com/view/product/1730577734963069987</t>
  </si>
  <si>
    <t>749***761***684******</t>
  </si>
  <si>
    <t>https://shop-my.tiktok.com/view/product/1729550839615489151</t>
  </si>
  <si>
    <t>749***307***778******</t>
  </si>
  <si>
    <t>https://shop-my.tiktok.com/view/product/1729527133786244409</t>
  </si>
  <si>
    <t>https://shop-my.tiktok.com/view/product/1730334464568427870</t>
  </si>
  <si>
    <t>749***893***659******</t>
  </si>
  <si>
    <t>https://shop-my.tiktok.com/view/product/1729591378983289975</t>
  </si>
  <si>
    <t>749***590***124******</t>
  </si>
  <si>
    <t>https://shop-my.tiktok.com/view/product/1729771771905345130</t>
  </si>
  <si>
    <t>749***894***412******</t>
  </si>
  <si>
    <t>https://shop-my.tiktok.com/view/product/1729553616506620733</t>
  </si>
  <si>
    <t>749***750***144******</t>
  </si>
  <si>
    <t>https://shop-my.tiktok.com/view/product/1729765663869601217</t>
  </si>
  <si>
    <t>864***592***048******</t>
  </si>
  <si>
    <t>https://shop-my.tiktok.com/view/product/1730748300232983641</t>
  </si>
  <si>
    <t>749***707***468******</t>
  </si>
  <si>
    <t>https://shop-my.tiktok.com/view/product/1729719732157646731</t>
  </si>
  <si>
    <t>https://shop-my.tiktok.com/view/product/1729582718963451227</t>
  </si>
  <si>
    <t>749***152***186******</t>
  </si>
  <si>
    <t>https://shop-my.tiktok.com/view/product/1730571587013871382</t>
  </si>
  <si>
    <t>749***989***528******</t>
  </si>
  <si>
    <t>https://shop-my.tiktok.com/view/product/1729612581257382174</t>
  </si>
  <si>
    <t>749***508***430******</t>
  </si>
  <si>
    <t>https://shop-my.tiktok.com/view/product/1730442654300734816</t>
  </si>
  <si>
    <t>749***522***371******</t>
  </si>
  <si>
    <t>https://shop-my.tiktok.com/view/product/1729742176506316565</t>
  </si>
  <si>
    <t>749***968***880******</t>
  </si>
  <si>
    <t>https://shop-my.tiktok.com/view/product/1729424039709870678</t>
  </si>
  <si>
    <t>https://shop-my.tiktok.com/view/product/1729736590868383702</t>
  </si>
  <si>
    <t>749***736***157******</t>
  </si>
  <si>
    <t>https://shop-my.tiktok.com/view/product/1729654863996160489</t>
  </si>
  <si>
    <t>749***157***397******</t>
  </si>
  <si>
    <t>https://shop-my.tiktok.com/view/product/1729713238569682681</t>
  </si>
  <si>
    <t>749***174***393******</t>
  </si>
  <si>
    <t>https://shop-my.tiktok.com/view/product/1729751071551817644</t>
  </si>
  <si>
    <t>749***238***587******</t>
  </si>
  <si>
    <t>https://shop-my.tiktok.com/view/product/1729527999930860857</t>
  </si>
  <si>
    <t>https://shop-my.tiktok.com/view/product/1730906742160458884</t>
  </si>
  <si>
    <t>749***609***130******</t>
  </si>
  <si>
    <t>https://shop-my.tiktok.com/view/product/1729649914984039642</t>
  </si>
  <si>
    <t>749***507***106******</t>
  </si>
  <si>
    <t>https://shop-my.tiktok.com/view/product/1729688069205232178</t>
  </si>
  <si>
    <t>749***500***805******</t>
  </si>
  <si>
    <t>https://shop-my.tiktok.com/view/product/1729561069822969186</t>
  </si>
  <si>
    <t>https://shop-my.tiktok.com/view/product/1729484358410732725</t>
  </si>
  <si>
    <t>749***275***379******</t>
  </si>
  <si>
    <t>https://shop-my.tiktok.com/view/product/1730470861469877654</t>
  </si>
  <si>
    <t>749***484***370******</t>
  </si>
  <si>
    <t>https://shop-my.tiktok.com/view/product/1729554171455244049</t>
  </si>
  <si>
    <t>https://shop-my.tiktok.com/view/product/1729488594588828987</t>
  </si>
  <si>
    <t>749***132***463******</t>
  </si>
  <si>
    <t>https://shop-my.tiktok.com/view/product/1729551407547647704</t>
  </si>
  <si>
    <t>864***034***075******</t>
  </si>
  <si>
    <t>https://shop-my.tiktok.com/view/product/1729661936474556098</t>
  </si>
  <si>
    <t>749***129***929******</t>
  </si>
  <si>
    <t>https://shop-my.tiktok.com/view/product/1730104707289417081</t>
  </si>
  <si>
    <t>749***489***530******</t>
  </si>
  <si>
    <t>https://shop-my.tiktok.com/view/product/1729571050719971335</t>
  </si>
  <si>
    <t>749***416***297******</t>
  </si>
  <si>
    <t>https://shop-my.tiktok.com/view/product/1729591992751720855</t>
  </si>
  <si>
    <t>749***468***357******</t>
  </si>
  <si>
    <t>https://shop-my.tiktok.com/view/product/1729598247380223614</t>
  </si>
  <si>
    <t>749***885***629******</t>
  </si>
  <si>
    <t>https://shop-my.tiktok.com/view/product/1729588186656573380</t>
  </si>
  <si>
    <t>749***167***849******</t>
  </si>
  <si>
    <t>https://shop-my.tiktok.com/view/product/1729565367571351146</t>
  </si>
  <si>
    <t>https://shop-my.tiktok.com/view/product/1729762503298942155</t>
  </si>
  <si>
    <t>749***177***779******</t>
  </si>
  <si>
    <t>https://shop-my.tiktok.com/view/product/1729739760487073578</t>
  </si>
  <si>
    <t>749***058***145******</t>
  </si>
  <si>
    <t>https://shop-my.tiktok.com/view/product/1729492680170571701</t>
  </si>
  <si>
    <t>864***412***242******</t>
  </si>
  <si>
    <t>https://shop-my.tiktok.com/view/product/1730729286100813309</t>
  </si>
  <si>
    <t>749***765***660******</t>
  </si>
  <si>
    <t>https://shop-my.tiktok.com/view/product/1730616317307553541</t>
  </si>
  <si>
    <t>749***442***402******</t>
  </si>
  <si>
    <t>https://shop-my.tiktok.com/view/product/1730475041294550056</t>
  </si>
  <si>
    <t>864***248***018******</t>
  </si>
  <si>
    <t>https://shop-my.tiktok.com/view/product/1729618418616666711</t>
  </si>
  <si>
    <t>864***174***545******</t>
  </si>
  <si>
    <t>https://shop-my.tiktok.com/view/product/1729579509832254546</t>
  </si>
  <si>
    <t>749***790***044******</t>
  </si>
  <si>
    <t>https://shop-my.tiktok.com/view/product/1730718617541772893</t>
  </si>
  <si>
    <t>749***431***812******</t>
  </si>
  <si>
    <t>https://shop-my.tiktok.com/view/product/1730831780531242419</t>
  </si>
  <si>
    <t>749***700***620******</t>
  </si>
  <si>
    <t>https://shop-my.tiktok.com/view/product/1729546833457351458</t>
  </si>
  <si>
    <t>749***739***087******</t>
  </si>
  <si>
    <t>https://shop-my.tiktok.com/view/product/1730673354831267026</t>
  </si>
  <si>
    <t>749***508***085******</t>
  </si>
  <si>
    <t>https://shop-my.tiktok.com/view/product/1730066629976622480</t>
  </si>
  <si>
    <t>749***208***319******</t>
  </si>
  <si>
    <t>https://shop-my.tiktok.com/view/product/1729733979239056389</t>
  </si>
  <si>
    <t>749***356***733******</t>
  </si>
  <si>
    <t>https://shop-my.tiktok.com/view/product/1729504206772733428</t>
  </si>
  <si>
    <t>749***486***008******</t>
  </si>
  <si>
    <t>https://shop-my.tiktok.com/view/product/1730421978129990903</t>
  </si>
  <si>
    <t>https://shop-my.tiktok.com/view/product/1729425069969213486</t>
  </si>
  <si>
    <t>749***605***101******</t>
  </si>
  <si>
    <t>https://shop-my.tiktok.com/view/product/1730321118341006649</t>
  </si>
  <si>
    <t>https://shop-my.tiktok.com/view/product/1729739259455637461</t>
  </si>
  <si>
    <t>864***749***744******</t>
  </si>
  <si>
    <t>https://shop-my.tiktok.com/view/product/1729733817998083670</t>
  </si>
  <si>
    <t>749***961***426******</t>
  </si>
  <si>
    <t>https://shop-my.tiktok.com/view/product/1729552102042403990</t>
  </si>
  <si>
    <t>749***237***286******</t>
  </si>
  <si>
    <t>https://shop-my.tiktok.com/view/product/1729571382547219633</t>
  </si>
  <si>
    <t>749***730***285******</t>
  </si>
  <si>
    <t>https://shop-my.tiktok.com/view/product/1729491597419185843</t>
  </si>
  <si>
    <t>https://shop-my.tiktok.com/view/product/1729524342857893546</t>
  </si>
  <si>
    <t>749***857***025******</t>
  </si>
  <si>
    <t>https://shop-my.tiktok.com/view/product/1730512275469665703</t>
  </si>
  <si>
    <t>749***461***982******</t>
  </si>
  <si>
    <t>https://shop-my.tiktok.com/view/product/1730553460267976318</t>
  </si>
  <si>
    <t>749***599***313******</t>
  </si>
  <si>
    <t>https://shop-my.tiktok.com/view/product/1730364447360123952</t>
  </si>
  <si>
    <t>749***396***028******</t>
  </si>
  <si>
    <t>https://shop-my.tiktok.com/view/product/1729733945244092293</t>
  </si>
  <si>
    <t>749***650***708******</t>
  </si>
  <si>
    <t>https://shop-my.tiktok.com/view/product/1730864415316542944</t>
  </si>
  <si>
    <t>749***404***089******</t>
  </si>
  <si>
    <t>https://shop-my.tiktok.com/view/product/1730376329267938575</t>
  </si>
  <si>
    <t>864***999***804******</t>
  </si>
  <si>
    <t>https://shop-my.tiktok.com/view/product/1729491476927841325</t>
  </si>
  <si>
    <t>749***739***589******</t>
  </si>
  <si>
    <t>https://shop-my.tiktok.com/view/product/1729569170199315996</t>
  </si>
  <si>
    <t>864***411***788******</t>
  </si>
  <si>
    <t>https://shop-my.tiktok.com/view/product/1729611866094339181</t>
  </si>
  <si>
    <t>749***273***671******</t>
  </si>
  <si>
    <t>https://shop-my.tiktok.com/view/product/1729858786130167081</t>
  </si>
  <si>
    <t>749***781***865******</t>
  </si>
  <si>
    <t>https://shop-my.tiktok.com/view/product/1729561063606355352</t>
  </si>
  <si>
    <t>https://shop-my.tiktok.com/view/product/1729552921087739192</t>
  </si>
  <si>
    <t>https://shop-my.tiktok.com/view/product/1729593418073410035</t>
  </si>
  <si>
    <t>749***715***971******</t>
  </si>
  <si>
    <t>https://shop-my.tiktok.com/view/product/1729679265780762810</t>
  </si>
  <si>
    <t>749***546***338******</t>
  </si>
  <si>
    <t>https://shop-my.tiktok.com/view/product/1729668859749041947</t>
  </si>
  <si>
    <t>749***399***671******</t>
  </si>
  <si>
    <t>https://shop-my.tiktok.com/view/product/1729665637767940888</t>
  </si>
  <si>
    <t>749***561***698******</t>
  </si>
  <si>
    <t>https://shop-my.tiktok.com/view/product/1729544311495951621</t>
  </si>
  <si>
    <t>749***872***371******</t>
  </si>
  <si>
    <t>https://shop-my.tiktok.com/view/product/1729593397799061061</t>
  </si>
  <si>
    <t>749***885***990******</t>
  </si>
  <si>
    <t>https://shop-my.tiktok.com/view/product/1729740820002866282</t>
  </si>
  <si>
    <t>749***102***545******</t>
  </si>
  <si>
    <t>https://shop-my.tiktok.com/view/product/1729771508340590223</t>
  </si>
  <si>
    <t>749***199***867******</t>
  </si>
  <si>
    <t>https://shop-my.tiktok.com/view/product/1730408423270877053</t>
  </si>
  <si>
    <t>749***232***306******</t>
  </si>
  <si>
    <t>https://shop-my.tiktok.com/view/product/1729756263151535893</t>
  </si>
  <si>
    <t>https://shop-my.tiktok.com/view/product/1729636014552091573</t>
  </si>
  <si>
    <t>749***273***829******</t>
  </si>
  <si>
    <t>https://shop-my.tiktok.com/view/product/1730553020008924675</t>
  </si>
  <si>
    <t>749***901***207******</t>
  </si>
  <si>
    <t>https://shop-my.tiktok.com/view/product/1729549087423695060</t>
  </si>
  <si>
    <t>https://shop-my.tiktok.com/view/product/1729765995880875414</t>
  </si>
  <si>
    <t>749***026***907******</t>
  </si>
  <si>
    <t>https://shop-my.tiktok.com/view/product/1730435773111895162</t>
  </si>
  <si>
    <t>749***151***558******</t>
  </si>
  <si>
    <t>https://shop-my.tiktok.com/view/product/1730370031741601039</t>
  </si>
  <si>
    <t>https://shop-my.tiktok.com/view/product/1729630273585055015</t>
  </si>
  <si>
    <t>749***785***813******</t>
  </si>
  <si>
    <t>https://shop-my.tiktok.com/view/product/1730484851284281012</t>
  </si>
  <si>
    <t>749***923***870******</t>
  </si>
  <si>
    <t>https://shop-my.tiktok.com/view/product/1730268160546408261</t>
  </si>
  <si>
    <t>749***159***457******</t>
  </si>
  <si>
    <t>https://shop-my.tiktok.com/view/product/1730277928136770899</t>
  </si>
  <si>
    <t>749***624***797******</t>
  </si>
  <si>
    <t>https://shop-my.tiktok.com/view/product/1730372571515881023</t>
  </si>
  <si>
    <t>749***420***751******</t>
  </si>
  <si>
    <t>https://shop-my.tiktok.com/view/product/1730325641857107277</t>
  </si>
  <si>
    <t>749***209***595******</t>
  </si>
  <si>
    <t>https://shop-my.tiktok.com/view/product/1729623321111136852</t>
  </si>
  <si>
    <t>749***875***682******</t>
  </si>
  <si>
    <t>https://shop-my.tiktok.com/view/product/1729437501425289809</t>
  </si>
  <si>
    <t>749***407***836******</t>
  </si>
  <si>
    <t>https://shop-my.tiktok.com/view/product/1730666488590861549</t>
  </si>
  <si>
    <t>749***536***701******</t>
  </si>
  <si>
    <t>https://shop-my.tiktok.com/view/product/1729548171742840408</t>
  </si>
  <si>
    <t>749***196***680******</t>
  </si>
  <si>
    <t>https://shop-my.tiktok.com/view/product/1730669036003362350</t>
  </si>
  <si>
    <t>749***626***576******</t>
  </si>
  <si>
    <t>https://shop-my.tiktok.com/view/product/1730368201103607799</t>
  </si>
  <si>
    <t>749***233***017******</t>
  </si>
  <si>
    <t>https://shop-my.tiktok.com/view/product/1729566031454635735</t>
  </si>
  <si>
    <t>749***928***075******</t>
  </si>
  <si>
    <t>https://shop-my.tiktok.com/view/product/1729557100247025309</t>
  </si>
  <si>
    <t>749***286***226******</t>
  </si>
  <si>
    <t>https://shop-my.tiktok.com/view/product/1730816030215538048</t>
  </si>
  <si>
    <t>749***286***347******</t>
  </si>
  <si>
    <t>https://shop-my.tiktok.com/view/product/1730885539875096329</t>
  </si>
  <si>
    <t>749***405***334******</t>
  </si>
  <si>
    <t>https://shop-my.tiktok.com/view/product/1729458379343627656</t>
  </si>
  <si>
    <t>749***844***293******</t>
  </si>
  <si>
    <t>https://shop-my.tiktok.com/view/product/1730201833117091756</t>
  </si>
  <si>
    <t>749***782***959******</t>
  </si>
  <si>
    <t>https://shop-my.tiktok.com/view/product/1730618892131272612</t>
  </si>
  <si>
    <t>749***542***533******</t>
  </si>
  <si>
    <t>https://shop-my.tiktok.com/view/product/1729715742110353026</t>
  </si>
  <si>
    <t>749***134***700******</t>
  </si>
  <si>
    <t>https://shop-my.tiktok.com/view/product/1729576248633952089</t>
  </si>
  <si>
    <t>749***581***182******</t>
  </si>
  <si>
    <t>https://shop-my.tiktok.com/view/product/1729553430356002321</t>
  </si>
  <si>
    <t>749***479***563******</t>
  </si>
  <si>
    <t>https://shop-my.tiktok.com/view/product/1729962169541952969</t>
  </si>
  <si>
    <t>864***835***713******</t>
  </si>
  <si>
    <t>https://shop-my.tiktok.com/view/product/1730643300430350293</t>
  </si>
  <si>
    <t>https://shop-my.tiktok.com/view/product/1729518074240272268</t>
  </si>
  <si>
    <t>749***299***110******</t>
  </si>
  <si>
    <t>https://shop-my.tiktok.com/view/product/1729497585796155343</t>
  </si>
  <si>
    <t>864***897***797******</t>
  </si>
  <si>
    <t>https://shop-my.tiktok.com/view/product/1729625439628330282</t>
  </si>
  <si>
    <t>749***221***568******</t>
  </si>
  <si>
    <t>https://shop-my.tiktok.com/view/product/1730555634168792470</t>
  </si>
  <si>
    <t>749***901***768******</t>
  </si>
  <si>
    <t>https://shop-my.tiktok.com/view/product/1729435209450227827</t>
  </si>
  <si>
    <t>749***532***498******</t>
  </si>
  <si>
    <t>https://shop-my.tiktok.com/view/product/1729486654180459572</t>
  </si>
  <si>
    <t>749***695***307******</t>
  </si>
  <si>
    <t>https://shop-my.tiktok.com/view/product/1729551069061284968</t>
  </si>
  <si>
    <t>749***499***723******</t>
  </si>
  <si>
    <t>https://shop-my.tiktok.com/view/product/1729463353448631028</t>
  </si>
  <si>
    <t>https://shop-my.tiktok.com/view/product/1729495168325092445</t>
  </si>
  <si>
    <t>749***669***060******</t>
  </si>
  <si>
    <t>https://shop-my.tiktok.com/view/product/1729706849770899452</t>
  </si>
  <si>
    <t>749***178***734******</t>
  </si>
  <si>
    <t>https://shop-my.tiktok.com/view/product/1729758558484989847</t>
  </si>
  <si>
    <t>749***877***161******</t>
  </si>
  <si>
    <t>https://shop-my.tiktok.com/view/product/1729537359381366458</t>
  </si>
  <si>
    <t>749***266***719******</t>
  </si>
  <si>
    <t>https://shop-my.tiktok.com/view/product/1729551898191562622</t>
  </si>
  <si>
    <t>749***918***115******</t>
  </si>
  <si>
    <t>https://shop-my.tiktok.com/view/product/1729584001126926997</t>
  </si>
  <si>
    <t>https://shop-my.tiktok.com/view/product/1729484843761960033</t>
  </si>
  <si>
    <t>749***628***795******</t>
  </si>
  <si>
    <t>https://shop-my.tiktok.com/view/product/1729769433035802029</t>
  </si>
  <si>
    <t>749***761***683******</t>
  </si>
  <si>
    <t>https://shop-my.tiktok.com/view/product/1730424158669211358</t>
  </si>
  <si>
    <t>749***495***289******</t>
  </si>
  <si>
    <t>https://shop-my.tiktok.com/view/product/1729797692811151043</t>
  </si>
  <si>
    <t>749***318***524******</t>
  </si>
  <si>
    <t>https://shop-my.tiktok.com/view/product/1729709865228601108</t>
  </si>
  <si>
    <t>749***966***071******</t>
  </si>
  <si>
    <t>https://shop-my.tiktok.com/view/product/1729457664058034921</t>
  </si>
  <si>
    <t>https://shop-my.tiktok.com/view/product/1729791682742421162</t>
  </si>
  <si>
    <t>749***791***451******</t>
  </si>
  <si>
    <t>https://shop-my.tiktok.com/view/product/1730602991352251905</t>
  </si>
  <si>
    <t>749***042***777******</t>
  </si>
  <si>
    <t>https://shop-my.tiktok.com/view/product/1729426017812384511</t>
  </si>
  <si>
    <t>749***697***769******</t>
  </si>
  <si>
    <t>https://shop-my.tiktok.com/view/product/1730301767292520372</t>
  </si>
  <si>
    <t>749***754***005******</t>
  </si>
  <si>
    <t>https://shop-my.tiktok.com/view/product/1729522368408552658</t>
  </si>
  <si>
    <t>749***350***016******</t>
  </si>
  <si>
    <t>https://shop-my.tiktok.com/view/product/1729712086657041577</t>
  </si>
  <si>
    <t>749***692***782******</t>
  </si>
  <si>
    <t>https://shop-my.tiktok.com/view/product/1730504451861022705</t>
  </si>
  <si>
    <t>864***547***035******</t>
  </si>
  <si>
    <t>https://shop-my.tiktok.com/view/product/1729703131234665818</t>
  </si>
  <si>
    <t>749***887***962******</t>
  </si>
  <si>
    <t>https://shop-my.tiktok.com/view/product/1729770390325724448</t>
  </si>
  <si>
    <t>749***284***725******</t>
  </si>
  <si>
    <t>https://shop-my.tiktok.com/view/product/1729916059976566507</t>
  </si>
  <si>
    <t>749***038***290******</t>
  </si>
  <si>
    <t>https://shop-my.tiktok.com/view/product/1730603751664551394</t>
  </si>
  <si>
    <t>749***505***441******</t>
  </si>
  <si>
    <t>https://shop-my.tiktok.com/view/product/1729539107139192154</t>
  </si>
  <si>
    <t>https://shop-my.tiktok.com/view/product/1730892706499233749</t>
  </si>
  <si>
    <t>749***580***921******</t>
  </si>
  <si>
    <t>https://shop-my.tiktok.com/view/product/1729440796444952885</t>
  </si>
  <si>
    <t>749***252***792******</t>
  </si>
  <si>
    <t>https://shop-my.tiktok.com/view/product/1730197382134793776</t>
  </si>
  <si>
    <t>749***356***715******</t>
  </si>
  <si>
    <t>https://shop-my.tiktok.com/view/product/1730499187135186702</t>
  </si>
  <si>
    <t>749***821***304******</t>
  </si>
  <si>
    <t>https://shop-my.tiktok.com/view/product/1730205429999830714</t>
  </si>
  <si>
    <t>https://shop-my.tiktok.com/view/product/1729624271059978246</t>
  </si>
  <si>
    <t>749***854***415******</t>
  </si>
  <si>
    <t>https://shop-my.tiktok.com/view/product/1729718317758055955</t>
  </si>
  <si>
    <t>https://shop-my.tiktok.com/view/product/1729533841640818184</t>
  </si>
  <si>
    <t>749***373***534******</t>
  </si>
  <si>
    <t>https://shop-my.tiktok.com/view/product/1730397647673984140</t>
  </si>
  <si>
    <t>749***929***905******</t>
  </si>
  <si>
    <t>https://shop-my.tiktok.com/view/product/1729606918667864549</t>
  </si>
  <si>
    <t>749***128***930******</t>
  </si>
  <si>
    <t>https://shop-my.tiktok.com/view/product/1729564884724188477</t>
  </si>
  <si>
    <t>749***837***223******</t>
  </si>
  <si>
    <t>https://shop-my.tiktok.com/view/product/1729573709673760056</t>
  </si>
  <si>
    <t>749***867***522******</t>
  </si>
  <si>
    <t>https://shop-my.tiktok.com/view/product/1729625660548220137</t>
  </si>
  <si>
    <t>https://shop-my.tiktok.com/view/product/1729609744627764173</t>
  </si>
  <si>
    <t>749***861***384******</t>
  </si>
  <si>
    <t>https://shop-my.tiktok.com/view/product/1729620529969464918</t>
  </si>
  <si>
    <t>864***116***119******</t>
  </si>
  <si>
    <t>https://shop-my.tiktok.com/view/product/1729592797341189606</t>
  </si>
  <si>
    <t>749***632***994******</t>
  </si>
  <si>
    <t>https://shop-my.tiktok.com/view/product/1729605580915246908</t>
  </si>
  <si>
    <t>749***117***514******</t>
  </si>
  <si>
    <t>https://shop-my.tiktok.com/view/product/1729611377500915007</t>
  </si>
  <si>
    <t>749***820***107******</t>
  </si>
  <si>
    <t>https://shop-my.tiktok.com/view/product/1729605461842299795</t>
  </si>
  <si>
    <t>749***529***172******</t>
  </si>
  <si>
    <t>https://shop-my.tiktok.com/view/product/1729575516092337113</t>
  </si>
  <si>
    <t>749***293***403******</t>
  </si>
  <si>
    <t>https://shop-my.tiktok.com/view/product/1729626358577989886</t>
  </si>
  <si>
    <t>749***316***105******</t>
  </si>
  <si>
    <t>https://shop-my.tiktok.com/view/product/1729564539244218336</t>
  </si>
  <si>
    <t>864***336***710******</t>
  </si>
  <si>
    <t>https://shop-my.tiktok.com/view/product/1729606019967387278</t>
  </si>
  <si>
    <t>749***069***684******</t>
  </si>
  <si>
    <t>https://shop-my.tiktok.com/view/product/1729573863664616866</t>
  </si>
  <si>
    <t>749***607***064******</t>
  </si>
  <si>
    <t>https://shop-my.tiktok.com/view/product/1729623999814535491</t>
  </si>
  <si>
    <t>749***401***887******</t>
  </si>
  <si>
    <t>https://shop-my.tiktok.com/view/product/1729624215042361350</t>
  </si>
  <si>
    <t>https://shop-my.tiktok.com/view/product/1730187070620862146</t>
  </si>
  <si>
    <t>864***321***658******</t>
  </si>
  <si>
    <t>https://shop-my.tiktok.com/view/product/1729606706800462203</t>
  </si>
  <si>
    <t>749***912***170******</t>
  </si>
  <si>
    <t>https://shop-my.tiktok.com/view/product/1729564128962905230</t>
  </si>
  <si>
    <t>749***162***486******</t>
  </si>
  <si>
    <t>https://shop-my.tiktok.com/view/product/1729605097293251777</t>
  </si>
  <si>
    <t>https://shop-my.tiktok.com/view/product/1729622876988082679</t>
  </si>
  <si>
    <t>749***094***709******</t>
  </si>
  <si>
    <t>https://shop-my.tiktok.com/view/product/1729598630893618985</t>
  </si>
  <si>
    <t>864***905***858******</t>
  </si>
  <si>
    <t>https://shop-my.tiktok.com/view/product/1729619737435081539</t>
  </si>
  <si>
    <t>749***433***184******</t>
  </si>
  <si>
    <t>https://shop-my.tiktok.com/view/product/1729578188161451448</t>
  </si>
  <si>
    <t>749***978***467******</t>
  </si>
  <si>
    <t>https://shop-my.tiktok.com/view/product/1729591609366709981</t>
  </si>
  <si>
    <t>749***695***378******</t>
  </si>
  <si>
    <t>https://shop-my.tiktok.com/view/product/1729626454399092077</t>
  </si>
  <si>
    <t>749***344***307******</t>
  </si>
  <si>
    <t>https://shop-my.tiktok.com/view/product/1729570342936282266</t>
  </si>
  <si>
    <t>749***710***942******</t>
  </si>
  <si>
    <t>https://shop-my.tiktok.com/view/product/1729609243085211015</t>
  </si>
  <si>
    <t>864***317***130******</t>
  </si>
  <si>
    <t>https://shop-my.tiktok.com/view/product/1729625209895684151</t>
  </si>
  <si>
    <t>https://shop-my.tiktok.com/view/product/1729611560091681841</t>
  </si>
  <si>
    <t>749***719***415******</t>
  </si>
  <si>
    <t>https://shop-my.tiktok.com/view/product/1729593570260584005</t>
  </si>
  <si>
    <t>https://shop-my.tiktok.com/view/product/1729565503735498219</t>
  </si>
  <si>
    <t>https://shop-my.tiktok.com/view/product/1729597088925583512</t>
  </si>
  <si>
    <t>749***582***198******</t>
  </si>
  <si>
    <t>https://shop-my.tiktok.com/view/product/1729581049620039573</t>
  </si>
  <si>
    <t>749***909***298******</t>
  </si>
  <si>
    <t>https://shop-my.tiktok.com/view/product/1729605892998268730</t>
  </si>
  <si>
    <t>749***528***185******</t>
  </si>
  <si>
    <t>https://shop-my.tiktok.com/view/product/1729592625271637478</t>
  </si>
  <si>
    <t>https://shop-my.tiktok.com/view/product/1730195723629397991</t>
  </si>
  <si>
    <t>749***781***559******</t>
  </si>
  <si>
    <t>https://shop-my.tiktok.com/view/product/1729626208225363668</t>
  </si>
  <si>
    <t>749***624***193******</t>
  </si>
  <si>
    <t>https://shop-my.tiktok.com/view/product/1729616811278173961</t>
  </si>
  <si>
    <t>749***402***527******</t>
  </si>
  <si>
    <t>https://shop-my.tiktok.com/view/product/1729623414280390128</t>
  </si>
  <si>
    <t>749***436***882******</t>
  </si>
  <si>
    <t>https://shop-my.tiktok.com/view/product/1729574235914143382</t>
  </si>
  <si>
    <t>749***392***202******</t>
  </si>
  <si>
    <t>https://shop-my.tiktok.com/view/product/1729617319155894261</t>
  </si>
  <si>
    <t>749***282***026******</t>
  </si>
  <si>
    <t>https://shop-my.tiktok.com/view/product/1729613085522232807</t>
  </si>
  <si>
    <t>749***274***933******</t>
  </si>
  <si>
    <t>https://shop-my.tiktok.com/view/product/1729598479598127990</t>
  </si>
  <si>
    <t>749***131***415******</t>
  </si>
  <si>
    <t>https://shop-my.tiktok.com/view/product/1729599343987951920</t>
  </si>
  <si>
    <t>749***530***130******</t>
  </si>
  <si>
    <t>https://shop-my.tiktok.com/view/product/1729607977717434129</t>
  </si>
  <si>
    <t>https://shop-my.tiktok.com/view/product/1730213114180241388</t>
  </si>
  <si>
    <t>749***428***727******</t>
  </si>
  <si>
    <t>https://shop-my.tiktok.com/view/product/1729611806926801373</t>
  </si>
  <si>
    <t>749***655***693******</t>
  </si>
  <si>
    <t>https://shop-my.tiktok.com/view/product/1729601543573571214</t>
  </si>
  <si>
    <t>https://shop-my.tiktok.com/view/product/1730192092535359432</t>
  </si>
  <si>
    <t>749***043***902******</t>
  </si>
  <si>
    <t>https://shop-my.tiktok.com/view/product/1729613995060267537</t>
  </si>
  <si>
    <t>749***683***120******</t>
  </si>
  <si>
    <t>https://shop-my.tiktok.com/view/product/1729622408443429972</t>
  </si>
  <si>
    <t>749***029***489******</t>
  </si>
  <si>
    <t>https://shop-my.tiktok.com/view/product/1729609939204801682</t>
  </si>
  <si>
    <t>749***755***405******</t>
  </si>
  <si>
    <t>https://shop-my.tiktok.com/view/product/1729612568753637960</t>
  </si>
  <si>
    <t>749***273***055******</t>
  </si>
  <si>
    <t>https://shop-my.tiktok.com/view/product/1729613321544567598</t>
  </si>
  <si>
    <t>749***417***725******</t>
  </si>
  <si>
    <t>https://shop-my.tiktok.com/view/product/1729603297011926452</t>
  </si>
  <si>
    <t>749***970***008******</t>
  </si>
  <si>
    <t>https://shop-my.tiktok.com/view/product/1729588414366647498</t>
  </si>
  <si>
    <t>749***375***455******</t>
  </si>
  <si>
    <t>https://shop-my.tiktok.com/view/product/1729613693710534960</t>
  </si>
  <si>
    <t>https://shop-my.tiktok.com/view/product/1730187286902375572</t>
  </si>
  <si>
    <t>864***554***452******</t>
  </si>
  <si>
    <t>https://shop-my.tiktok.com/view/product/1729621311037409332</t>
  </si>
  <si>
    <t>https://shop-my.tiktok.com/view/product/1729600373193409722</t>
  </si>
  <si>
    <t>749***792***657******</t>
  </si>
  <si>
    <t>https://shop-my.tiktok.com/view/product/1729623509172194151</t>
  </si>
  <si>
    <t>749***098***374******</t>
  </si>
  <si>
    <t>https://shop-my.tiktok.com/view/product/1729761192955316049</t>
  </si>
  <si>
    <t>749***491***349******</t>
  </si>
  <si>
    <t>https://shop-my.tiktok.com/view/product/1730517896995505686</t>
  </si>
  <si>
    <t>749***709***828******</t>
  </si>
  <si>
    <t>https://shop-my.tiktok.com/view/product/1729521650486183323</t>
  </si>
  <si>
    <t>749***553***966******</t>
  </si>
  <si>
    <t>https://shop-my.tiktok.com/view/product/1729753066793109181</t>
  </si>
  <si>
    <t>749***200***062******</t>
  </si>
  <si>
    <t>https://shop-my.tiktok.com/view/product/1729636546590509914</t>
  </si>
  <si>
    <t>749***245***686******</t>
  </si>
  <si>
    <t>https://shop-my.tiktok.com/view/product/1729435778543159611</t>
  </si>
  <si>
    <t>749***088***977******</t>
  </si>
  <si>
    <t>https://shop-my.tiktok.com/view/product/1730423214589511557</t>
  </si>
  <si>
    <t>https://shop-my.tiktok.com/view/product/1729769237495973021</t>
  </si>
  <si>
    <t>749***478***039******</t>
  </si>
  <si>
    <t>https://shop-my.tiktok.com/view/product/1729808383867192395</t>
  </si>
  <si>
    <t>864***932***622******</t>
  </si>
  <si>
    <t>https://shop-my.tiktok.com/view/product/1729432236517067415</t>
  </si>
  <si>
    <t>749***482***969******</t>
  </si>
  <si>
    <t>https://shop-my.tiktok.com/view/product/1729589213642591107</t>
  </si>
  <si>
    <t>749***291***583******</t>
  </si>
  <si>
    <t>https://shop-my.tiktok.com/view/product/1730405691083556665</t>
  </si>
  <si>
    <t>749***414***527******</t>
  </si>
  <si>
    <t>https://shop-my.tiktok.com/view/product/1730483924133578020</t>
  </si>
  <si>
    <t>749***697***406******</t>
  </si>
  <si>
    <t>https://shop-my.tiktok.com/view/product/1730644031240111621</t>
  </si>
  <si>
    <t>749***350***793******</t>
  </si>
  <si>
    <t>https://shop-my.tiktok.com/view/product/1729519505831396653</t>
  </si>
  <si>
    <t>749***795***248******</t>
  </si>
  <si>
    <t>https://shop-my.tiktok.com/view/product/1730404273997055582</t>
  </si>
  <si>
    <t>864***779***106******</t>
  </si>
  <si>
    <t>https://shop-my.tiktok.com/view/product/1730434794627892792</t>
  </si>
  <si>
    <t>749***496***929******</t>
  </si>
  <si>
    <t>https://shop-my.tiktok.com/view/product/1730284225173227112</t>
  </si>
  <si>
    <t>https://shop-my.tiktok.com/view/product/1729540787222841069</t>
  </si>
  <si>
    <t>749***813***520******</t>
  </si>
  <si>
    <t>https://shop-my.tiktok.com/view/product/1729593816561124931</t>
  </si>
  <si>
    <t>749***083***249******</t>
  </si>
  <si>
    <t>https://shop-my.tiktok.com/view/product/1730174348350293249</t>
  </si>
  <si>
    <t>https://shop-my.tiktok.com/view/product/1729503846464325360</t>
  </si>
  <si>
    <t>749***998***028******</t>
  </si>
  <si>
    <t>https://shop-my.tiktok.com/view/product/1729452312235247830</t>
  </si>
  <si>
    <t>749***044***999******</t>
  </si>
  <si>
    <t>https://shop-my.tiktok.com/view/product/1729485340338848929</t>
  </si>
  <si>
    <t>749***656***597******</t>
  </si>
  <si>
    <t>https://shop-my.tiktok.com/view/product/1730797183755388073</t>
  </si>
  <si>
    <t>749***243***132******</t>
  </si>
  <si>
    <t>https://shop-my.tiktok.com/view/product/1729761211750188424</t>
  </si>
  <si>
    <t>864***482***877******</t>
  </si>
  <si>
    <t>https://shop-my.tiktok.com/view/product/1730863146261251240</t>
  </si>
  <si>
    <t>749***043***804******</t>
  </si>
  <si>
    <t>https://shop-my.tiktok.com/view/product/1730432018852447529</t>
  </si>
  <si>
    <t>https://shop-my.tiktok.com/view/product/1729460688658926313</t>
  </si>
  <si>
    <t>https://shop-my.tiktok.com/view/product/1730808996871374307</t>
  </si>
  <si>
    <t>749***270***377******</t>
  </si>
  <si>
    <t>https://shop-my.tiktok.com/view/product/1730410075872724636</t>
  </si>
  <si>
    <t>https://shop-my.tiktok.com/view/product/1730561058281588417</t>
  </si>
  <si>
    <t>749***861***345******</t>
  </si>
  <si>
    <t>https://shop-my.tiktok.com/view/product/1729439338822207999</t>
  </si>
  <si>
    <t>749***483***572******</t>
  </si>
  <si>
    <t>https://shop-my.tiktok.com/view/product/1729506203520435792</t>
  </si>
  <si>
    <t>749***811***888******</t>
  </si>
  <si>
    <t>https://shop-my.tiktok.com/view/product/1729786280377681851</t>
  </si>
  <si>
    <t>864***747***513******</t>
  </si>
  <si>
    <t>https://shop-my.tiktok.com/view/product/1729626807573186543</t>
  </si>
  <si>
    <t>749***496***833******</t>
  </si>
  <si>
    <t>https://shop-my.tiktok.com/view/product/1730323201293649525</t>
  </si>
  <si>
    <t>749***237***869******</t>
  </si>
  <si>
    <t>https://shop-my.tiktok.com/view/product/1729490455150036182</t>
  </si>
  <si>
    <t>749***859***776******</t>
  </si>
  <si>
    <t>https://shop-my.tiktok.com/view/product/1730426243608053303</t>
  </si>
  <si>
    <t>749***760***607******</t>
  </si>
  <si>
    <t>https://shop-my.tiktok.com/view/product/1729571649490028435</t>
  </si>
  <si>
    <t>https://shop-my.tiktok.com/view/product/1729735011399271606</t>
  </si>
  <si>
    <t>749***515***701******</t>
  </si>
  <si>
    <t>https://shop-my.tiktok.com/view/product/1730746710947301110</t>
  </si>
  <si>
    <t>749***353***482******</t>
  </si>
  <si>
    <t>https://shop-my.tiktok.com/view/product/1730205760940771115</t>
  </si>
  <si>
    <t>749***887***820******</t>
  </si>
  <si>
    <t>https://shop-my.tiktok.com/view/product/1730800546458862649</t>
  </si>
  <si>
    <t>749***654***328******</t>
  </si>
  <si>
    <t>https://shop-my.tiktok.com/view/product/1729795526982730865</t>
  </si>
  <si>
    <t>864***982***035******</t>
  </si>
  <si>
    <t>https://shop-my.tiktok.com/view/product/1730577593173378574</t>
  </si>
  <si>
    <t>864***311***832******</t>
  </si>
  <si>
    <t>https://shop-my.tiktok.com/view/product/1729765358151960083</t>
  </si>
  <si>
    <t>https://shop-my.tiktok.com/view/product/1729484578161265489</t>
  </si>
  <si>
    <t>749***308***272******</t>
  </si>
  <si>
    <t>https://shop-my.tiktok.com/view/product/1729489679807973206</t>
  </si>
  <si>
    <t>749***146***265******</t>
  </si>
  <si>
    <t>https://shop-my.tiktok.com/view/product/1729654544693626810</t>
  </si>
  <si>
    <t>749***783***869******</t>
  </si>
  <si>
    <t>https://shop-my.tiktok.com/view/product/1729778245672535699</t>
  </si>
  <si>
    <t>749***089***046******</t>
  </si>
  <si>
    <t>https://shop-my.tiktok.com/view/product/1730339431234963239</t>
  </si>
  <si>
    <t>749***096***392******</t>
  </si>
  <si>
    <t>https://shop-my.tiktok.com/view/product/1730736044373018162</t>
  </si>
  <si>
    <t>749***347***942******</t>
  </si>
  <si>
    <t>https://shop-my.tiktok.com/view/product/1730688198985548872</t>
  </si>
  <si>
    <t>749***747***433******</t>
  </si>
  <si>
    <t>https://shop-my.tiktok.com/view/product/1729652609881573354</t>
  </si>
  <si>
    <t>749***098***283******</t>
  </si>
  <si>
    <t>https://shop-my.tiktok.com/view/product/1729797640770455120</t>
  </si>
  <si>
    <t>749***995***970******</t>
  </si>
  <si>
    <t>https://shop-my.tiktok.com/view/product/1729741643762861471</t>
  </si>
  <si>
    <t>749***117***350******</t>
  </si>
  <si>
    <t>https://shop-my.tiktok.com/view/product/1730660943600519039</t>
  </si>
  <si>
    <t>749***463***833******</t>
  </si>
  <si>
    <t>https://shop-my.tiktok.com/view/product/1730714893538264948</t>
  </si>
  <si>
    <t>https://shop-my.tiktok.com/view/product/1730844552190920587</t>
  </si>
  <si>
    <t>749***463***318******</t>
  </si>
  <si>
    <t>https://shop-my.tiktok.com/view/product/1730334514359666567</t>
  </si>
  <si>
    <t>749***136***253******</t>
  </si>
  <si>
    <t>https://shop-my.tiktok.com/view/product/1730491981036553903</t>
  </si>
  <si>
    <t>749***382***742******</t>
  </si>
  <si>
    <t>https://shop-my.tiktok.com/view/product/1729494054652183665</t>
  </si>
  <si>
    <t>749***697***550******</t>
  </si>
  <si>
    <t>https://shop-my.tiktok.com/view/product/1729664113144923422</t>
  </si>
  <si>
    <t>864***547***137******</t>
  </si>
  <si>
    <t>https://shop-my.tiktok.com/view/product/1730382240382092389</t>
  </si>
  <si>
    <t>749***468***104******</t>
  </si>
  <si>
    <t>https://shop-my.tiktok.com/view/product/1730783868567520696</t>
  </si>
  <si>
    <t>749***472***120******</t>
  </si>
  <si>
    <t>https://shop-my.tiktok.com/view/product/1729579055051540344</t>
  </si>
  <si>
    <t>749***352***288******</t>
  </si>
  <si>
    <t>https://shop-my.tiktok.com/view/product/1730927278969291906</t>
  </si>
  <si>
    <t>749***949***668******</t>
  </si>
  <si>
    <t>https://shop-my.tiktok.com/view/product/1730258735425357657</t>
  </si>
  <si>
    <t>749***811***411******</t>
  </si>
  <si>
    <t>https://shop-my.tiktok.com/view/product/1729576481918060426</t>
  </si>
  <si>
    <t>749***209***045******</t>
  </si>
  <si>
    <t>https://shop-my.tiktok.com/view/product/1729637204997867203</t>
  </si>
  <si>
    <t>https://shop-my.tiktok.com/view/product/1729613326424048872</t>
  </si>
  <si>
    <t>749***975***835******</t>
  </si>
  <si>
    <t>https://shop-my.tiktok.com/view/product/1729685727092968173</t>
  </si>
  <si>
    <t>https://shop-my.tiktok.com/view/product/1730838484697712199</t>
  </si>
  <si>
    <t>https://shop-my.tiktok.com/view/product/1730603477385119202</t>
  </si>
  <si>
    <t>https://shop-my.tiktok.com/view/product/1729733387188733430</t>
  </si>
  <si>
    <t>749***220***739******</t>
  </si>
  <si>
    <t>https://shop-my.tiktok.com/view/product/1730853644625282411</t>
  </si>
  <si>
    <t>749***645***083******</t>
  </si>
  <si>
    <t>https://shop-my.tiktok.com/view/product/1729754183199393515</t>
  </si>
  <si>
    <t>https://shop-my.tiktok.com/view/product/1729583807196072738</t>
  </si>
  <si>
    <t>749***190***305******</t>
  </si>
  <si>
    <t>https://shop-my.tiktok.com/view/product/1729427711001987781</t>
  </si>
  <si>
    <t>https://shop-my.tiktok.com/view/product/1730779181094635069</t>
  </si>
  <si>
    <t>749***087***128******</t>
  </si>
  <si>
    <t>https://shop-my.tiktok.com/view/product/1730454146791540351</t>
  </si>
  <si>
    <t>749***775***644******</t>
  </si>
  <si>
    <t>https://shop-my.tiktok.com/view/product/1729778250406266693</t>
  </si>
  <si>
    <t>749***579***226******</t>
  </si>
  <si>
    <t>https://shop-my.tiktok.com/view/product/1730835453730850025</t>
  </si>
  <si>
    <t>749***881***600******</t>
  </si>
  <si>
    <t>https://shop-my.tiktok.com/view/product/1730775267566912739</t>
  </si>
  <si>
    <t>749***128***627******</t>
  </si>
  <si>
    <t>https://shop-my.tiktok.com/view/product/1730564313570641227</t>
  </si>
  <si>
    <t>864***192***095******</t>
  </si>
  <si>
    <t>https://shop-my.tiktok.com/view/product/1730022642376345281</t>
  </si>
  <si>
    <t>749***170***822******</t>
  </si>
  <si>
    <t>https://shop-my.tiktok.com/view/product/1729678831687076427</t>
  </si>
  <si>
    <t>749***326***470******</t>
  </si>
  <si>
    <t>https://shop-my.tiktok.com/view/product/1729517378832337147</t>
  </si>
  <si>
    <t>749***401***804******</t>
  </si>
  <si>
    <t>https://shop-my.tiktok.com/view/product/1730707012689233257</t>
  </si>
  <si>
    <t>864***832***042******</t>
  </si>
  <si>
    <t>https://shop-my.tiktok.com/view/product/1729440908163254622</t>
  </si>
  <si>
    <t>749***114***123******</t>
  </si>
  <si>
    <t>https://shop-my.tiktok.com/view/product/1730370351536768713</t>
  </si>
  <si>
    <t>749***048***713******</t>
  </si>
  <si>
    <t>https://shop-my.tiktok.com/view/product/1729548807775945854</t>
  </si>
  <si>
    <t>749***989***336******</t>
  </si>
  <si>
    <t>https://shop-my.tiktok.com/view/product/1730240849012623224</t>
  </si>
  <si>
    <t>749***323***446******</t>
  </si>
  <si>
    <t>https://shop-my.tiktok.com/view/product/1729595970694449295</t>
  </si>
  <si>
    <t>749***515***098******</t>
  </si>
  <si>
    <t>https://shop-my.tiktok.com/view/product/1730479518816962027</t>
  </si>
  <si>
    <t>749***409***597******</t>
  </si>
  <si>
    <t>https://shop-my.tiktok.com/view/product/1729645628775696178</t>
  </si>
  <si>
    <t>https://shop-my.tiktok.com/view/product/1730285342391961067</t>
  </si>
  <si>
    <t>749***330***480******</t>
  </si>
  <si>
    <t>https://shop-my.tiktok.com/view/product/1730150026746824541</t>
  </si>
  <si>
    <t>749***351***159******</t>
  </si>
  <si>
    <t>https://shop-my.tiktok.com/view/product/1729626270897113100</t>
  </si>
  <si>
    <t>749***544***458******</t>
  </si>
  <si>
    <t>https://shop-my.tiktok.com/view/product/1729459149016630682</t>
  </si>
  <si>
    <t>749***751***131******</t>
  </si>
  <si>
    <t>https://shop-my.tiktok.com/view/product/1729753880564237481</t>
  </si>
  <si>
    <t>749***251***702******</t>
  </si>
  <si>
    <t>https://shop-my.tiktok.com/view/product/1730042743958045768</t>
  </si>
  <si>
    <t>749***298***776******</t>
  </si>
  <si>
    <t>https://shop-my.tiktok.com/view/product/1729584706460223295</t>
  </si>
  <si>
    <t>749***686***388******</t>
  </si>
  <si>
    <t>https://shop-my.tiktok.com/view/product/1730789675066361361</t>
  </si>
  <si>
    <t>749***133***425******</t>
  </si>
  <si>
    <t>https://shop-my.tiktok.com/view/product/1729569597895640676</t>
  </si>
  <si>
    <t>749***891***988******</t>
  </si>
  <si>
    <t>https://shop-my.tiktok.com/view/product/1730663400397244349</t>
  </si>
  <si>
    <t>749***345***600******</t>
  </si>
  <si>
    <t>https://shop-my.tiktok.com/view/product/1729732971629675864</t>
  </si>
  <si>
    <t>749***393***016******</t>
  </si>
  <si>
    <t>https://shop-my.tiktok.com/view/product/1729700714965075263</t>
  </si>
  <si>
    <t>https://shop-my.tiktok.com/view/product/1730834158468564071</t>
  </si>
  <si>
    <t>749***134***859******</t>
  </si>
  <si>
    <t>https://shop-my.tiktok.com/view/product/1729604827924564678</t>
  </si>
  <si>
    <t>749***080***663******</t>
  </si>
  <si>
    <t>https://shop-my.tiktok.com/view/product/1730520346229245413</t>
  </si>
  <si>
    <t>749***570***030******</t>
  </si>
  <si>
    <t>https://shop-my.tiktok.com/view/product/1730574850835252841</t>
  </si>
  <si>
    <t>864***918***684******</t>
  </si>
  <si>
    <t>https://shop-my.tiktok.com/view/product/1729690698036513623</t>
  </si>
  <si>
    <t>749***779***648******</t>
  </si>
  <si>
    <t>https://shop-my.tiktok.com/view/product/1729621648715516250</t>
  </si>
  <si>
    <t>749***048***142******</t>
  </si>
  <si>
    <t>https://shop-my.tiktok.com/view/product/1729964095230870738</t>
  </si>
  <si>
    <t>749***982***564******</t>
  </si>
  <si>
    <t>https://shop-my.tiktok.com/view/product/1729499282017125627</t>
  </si>
  <si>
    <t>749***980***123******</t>
  </si>
  <si>
    <t>https://shop-my.tiktok.com/view/product/1730812909149521415</t>
  </si>
  <si>
    <t>749***727***509******</t>
  </si>
  <si>
    <t>https://shop-my.tiktok.com/view/product/1729591400002520079</t>
  </si>
  <si>
    <t>https://shop-my.tiktok.com/view/product/1730603878670239725</t>
  </si>
  <si>
    <t>749***327***963******</t>
  </si>
  <si>
    <t>https://shop-my.tiktok.com/view/product/1729621132847188784</t>
  </si>
  <si>
    <t>749***356***026******</t>
  </si>
  <si>
    <t>https://shop-my.tiktok.com/view/product/1730515477065467145</t>
  </si>
  <si>
    <t>749***977***284******</t>
  </si>
  <si>
    <t>https://shop-my.tiktok.com/view/product/1729540760538416165</t>
  </si>
  <si>
    <t>749***382***463******</t>
  </si>
  <si>
    <t>https://shop-my.tiktok.com/view/product/1729650899737478628</t>
  </si>
  <si>
    <t>864***399***354******</t>
  </si>
  <si>
    <t>https://shop-my.tiktok.com/view/product/1729628183912744038</t>
  </si>
  <si>
    <t>749***945***133******</t>
  </si>
  <si>
    <t>https://shop-my.tiktok.com/view/product/1729714155530061690</t>
  </si>
  <si>
    <t>864***465***453******</t>
  </si>
  <si>
    <t>https://shop-my.tiktok.com/view/product/1729638844587345662</t>
  </si>
  <si>
    <t>749***126***970******</t>
  </si>
  <si>
    <t>https://shop-my.tiktok.com/view/product/1730770296019715346</t>
  </si>
  <si>
    <t>749***062***088******</t>
  </si>
  <si>
    <t>https://shop-my.tiktok.com/view/product/1730718955658380875</t>
  </si>
  <si>
    <t>749***815***387******</t>
  </si>
  <si>
    <t>https://shop-my.tiktok.com/view/product/1729666629657528435</t>
  </si>
  <si>
    <t>749***829***235******</t>
  </si>
  <si>
    <t>https://shop-my.tiktok.com/view/product/1730911153421059118</t>
  </si>
  <si>
    <t>749***688***054******</t>
  </si>
  <si>
    <t>https://shop-my.tiktok.com/view/product/1729617687442590104</t>
  </si>
  <si>
    <t>https://shop-my.tiktok.com/view/product/1730713478811059412</t>
  </si>
  <si>
    <t>749***075***500******</t>
  </si>
  <si>
    <t>https://shop-my.tiktok.com/view/product/1730808362935420209</t>
  </si>
  <si>
    <t>749***139***663******</t>
  </si>
  <si>
    <t>https://shop-my.tiktok.com/view/product/1730487458600945503</t>
  </si>
  <si>
    <t>749***102***818******</t>
  </si>
  <si>
    <t>https://shop-my.tiktok.com/view/product/1730470080509215834</t>
  </si>
  <si>
    <t>864***663***422******</t>
  </si>
  <si>
    <t>https://shop-my.tiktok.com/view/product/1729762108172240122</t>
  </si>
  <si>
    <t>749***993***998******</t>
  </si>
  <si>
    <t>https://shop-my.tiktok.com/view/product/1729481692483716550</t>
  </si>
  <si>
    <t>749***246***093******</t>
  </si>
  <si>
    <t>https://shop-my.tiktok.com/view/product/1729529492713211837</t>
  </si>
  <si>
    <t>749***981***224******</t>
  </si>
  <si>
    <t>https://shop-my.tiktok.com/view/product/1729636244683262161</t>
  </si>
  <si>
    <t>749***426***656******</t>
  </si>
  <si>
    <t>https://shop-my.tiktok.com/view/product/1729646698734257307</t>
  </si>
  <si>
    <t>749***803***730******</t>
  </si>
  <si>
    <t>https://shop-my.tiktok.com/view/product/1729766782200022337</t>
  </si>
  <si>
    <t>749***469***911******</t>
  </si>
  <si>
    <t>https://shop-my.tiktok.com/view/product/1729662147225815122</t>
  </si>
  <si>
    <t>749***587***130******</t>
  </si>
  <si>
    <t>https://shop-my.tiktok.com/view/product/1729768772190766538</t>
  </si>
  <si>
    <t>749***658***181******</t>
  </si>
  <si>
    <t>https://shop-my.tiktok.com/view/product/1729609425355703908</t>
  </si>
  <si>
    <t>https://shop-my.tiktok.com/view/product/1729706023063684298</t>
  </si>
  <si>
    <t>749***464***717******</t>
  </si>
  <si>
    <t>https://shop-my.tiktok.com/view/product/1729641914407421987</t>
  </si>
  <si>
    <t>749***288***858******</t>
  </si>
  <si>
    <t>https://shop-my.tiktok.com/view/product/1729598059749607731</t>
  </si>
  <si>
    <t>749***839***279******</t>
  </si>
  <si>
    <t>https://shop-my.tiktok.com/view/product/1730298223473558894</t>
  </si>
  <si>
    <t>749***434***956******</t>
  </si>
  <si>
    <t>https://shop-my.tiktok.com/view/product/1729484395099358870</t>
  </si>
  <si>
    <t>https://shop-my.tiktok.com/view/product/1729563617576847037</t>
  </si>
  <si>
    <t>749***153***157******</t>
  </si>
  <si>
    <t>https://shop-my.tiktok.com/view/product/1729590037937818108</t>
  </si>
  <si>
    <t>https://shop-my.tiktok.com/view/product/1729856870844237678</t>
  </si>
  <si>
    <t>749***934***884******</t>
  </si>
  <si>
    <t>https://shop-my.tiktok.com/view/product/1729619083187226921</t>
  </si>
  <si>
    <t>749***530***185******</t>
  </si>
  <si>
    <t>https://shop-my.tiktok.com/view/product/1729544257271989826</t>
  </si>
  <si>
    <t>749***815***182******</t>
  </si>
  <si>
    <t>https://shop-my.tiktok.com/view/product/1730172000564512052</t>
  </si>
  <si>
    <t>749***786***511******</t>
  </si>
  <si>
    <t>https://shop-my.tiktok.com/view/product/1729740150055077650</t>
  </si>
  <si>
    <t>749***385***267******</t>
  </si>
  <si>
    <t>https://shop-my.tiktok.com/view/product/1729753930715071824</t>
  </si>
  <si>
    <t>749***750***183******</t>
  </si>
  <si>
    <t>https://shop-my.tiktok.com/view/product/1729733446478038735</t>
  </si>
  <si>
    <t>https://shop-my.tiktok.com/view/product/1729523453089908244</t>
  </si>
  <si>
    <t>https://shop-my.tiktok.com/view/product/1730287023696480016</t>
  </si>
  <si>
    <t>https://shop-my.tiktok.com/view/product/1729661546995878044</t>
  </si>
  <si>
    <t>749***986***496******</t>
  </si>
  <si>
    <t>https://shop-my.tiktok.com/view/product/1729495067000277392</t>
  </si>
  <si>
    <t>749***433***923******</t>
  </si>
  <si>
    <t>https://shop-my.tiktok.com/view/product/1729621989085644857</t>
  </si>
  <si>
    <t>749***274***909******</t>
  </si>
  <si>
    <t>https://shop-my.tiktok.com/view/product/1729525350760351546</t>
  </si>
  <si>
    <t>749***775***747******</t>
  </si>
  <si>
    <t>https://shop-my.tiktok.com/view/product/1729510011548698368</t>
  </si>
  <si>
    <t>749***388***400******</t>
  </si>
  <si>
    <t>https://shop-my.tiktok.com/view/product/1730261193616623557</t>
  </si>
  <si>
    <t>749***245***113******</t>
  </si>
  <si>
    <t>https://shop-my.tiktok.com/view/product/1729603224302422013</t>
  </si>
  <si>
    <t>749***546***029******</t>
  </si>
  <si>
    <t>https://shop-my.tiktok.com/view/product/1729687343555315916</t>
  </si>
  <si>
    <t>749***885***216******</t>
  </si>
  <si>
    <t>https://shop-my.tiktok.com/view/product/1730275755262379081</t>
  </si>
  <si>
    <t>749***052***540******</t>
  </si>
  <si>
    <t>https://shop-my.tiktok.com/view/product/1730230219804018121</t>
  </si>
  <si>
    <t>749***229***529******</t>
  </si>
  <si>
    <t>https://shop-my.tiktok.com/view/product/1730684410462700814</t>
  </si>
  <si>
    <t>749***158***187******</t>
  </si>
  <si>
    <t>https://shop-my.tiktok.com/view/product/1729773653431191127</t>
  </si>
  <si>
    <t>749***451***532******</t>
  </si>
  <si>
    <t>https://shop-my.tiktok.com/view/product/1729556370155537905</t>
  </si>
  <si>
    <t>749***660***062******</t>
  </si>
  <si>
    <t>https://shop-my.tiktok.com/view/product/1730670030843643516</t>
  </si>
  <si>
    <t>749***669***193******</t>
  </si>
  <si>
    <t>https://shop-my.tiktok.com/view/product/1729774870767568047</t>
  </si>
  <si>
    <t>749***814***382******</t>
  </si>
  <si>
    <t>https://shop-my.tiktok.com/view/product/1729627628464014629</t>
  </si>
  <si>
    <t>https://shop-my.tiktok.com/view/product/1729508424520008775</t>
  </si>
  <si>
    <t>749***372***824******</t>
  </si>
  <si>
    <t>https://shop-my.tiktok.com/view/product/1729553183461770278</t>
  </si>
  <si>
    <t>749***338***281******</t>
  </si>
  <si>
    <t>https://shop-my.tiktok.com/view/product/1730320132703028525</t>
  </si>
  <si>
    <t>749***164***071******</t>
  </si>
  <si>
    <t>https://shop-my.tiktok.com/view/product/1729620205165578294</t>
  </si>
  <si>
    <t>749***058***825******</t>
  </si>
  <si>
    <t>https://shop-my.tiktok.com/view/product/1729609199789114566</t>
  </si>
  <si>
    <t>749***019***618******</t>
  </si>
  <si>
    <t>https://shop-my.tiktok.com/view/product/1730314569994765779</t>
  </si>
  <si>
    <t>749***064***480******</t>
  </si>
  <si>
    <t>https://shop-my.tiktok.com/view/product/1729863103367907119</t>
  </si>
  <si>
    <t>749***163***086******</t>
  </si>
  <si>
    <t>https://shop-my.tiktok.com/view/product/1729713068247057657</t>
  </si>
  <si>
    <t>749***387***831******</t>
  </si>
  <si>
    <t>https://shop-my.tiktok.com/view/product/1729539446290547927</t>
  </si>
  <si>
    <t>749***324***755******</t>
  </si>
  <si>
    <t>https://shop-my.tiktok.com/view/product/1729828584026703191</t>
  </si>
  <si>
    <t>749***859***887******</t>
  </si>
  <si>
    <t>https://shop-my.tiktok.com/view/product/1730708976929768767</t>
  </si>
  <si>
    <t>749***878***045******</t>
  </si>
  <si>
    <t>https://shop-my.tiktok.com/view/product/1730353402392577929</t>
  </si>
  <si>
    <t>864***062***757******</t>
  </si>
  <si>
    <t>https://shop-my.tiktok.com/view/product/1729510608999974336</t>
  </si>
  <si>
    <t>749***726***985******</t>
  </si>
  <si>
    <t>https://shop-my.tiktok.com/view/product/1730841447829505212</t>
  </si>
  <si>
    <t>749***997***207******</t>
  </si>
  <si>
    <t>https://shop-my.tiktok.com/view/product/1729692303048280023</t>
  </si>
  <si>
    <t>749***046***651******</t>
  </si>
  <si>
    <t>https://shop-my.tiktok.com/view/product/1729657267459228727</t>
  </si>
  <si>
    <t>https://shop-my.tiktok.com/view/product/1729501641620489749</t>
  </si>
  <si>
    <t>749***953***888******</t>
  </si>
  <si>
    <t>https://shop-my.tiktok.com/view/product/1729572713309702794</t>
  </si>
  <si>
    <t>749***203***616******</t>
  </si>
  <si>
    <t>https://shop-my.tiktok.com/view/product/1730583732139426996</t>
  </si>
  <si>
    <t>749***865***509******</t>
  </si>
  <si>
    <t>https://shop-my.tiktok.com/view/product/1729611165266707561</t>
  </si>
  <si>
    <t>749***931***639******</t>
  </si>
  <si>
    <t>https://shop-my.tiktok.com/view/product/1729598286310836627</t>
  </si>
  <si>
    <t>864***267***464******</t>
  </si>
  <si>
    <t>https://shop-my.tiktok.com/view/product/1729736260452451649</t>
  </si>
  <si>
    <t>749***651***852******</t>
  </si>
  <si>
    <t>https://shop-my.tiktok.com/view/product/1729566229302576332</t>
  </si>
  <si>
    <t>https://shop-my.tiktok.com/view/product/1729606038022686408</t>
  </si>
  <si>
    <t>749***617***035******</t>
  </si>
  <si>
    <t>https://shop-my.tiktok.com/view/product/1730315259461601068</t>
  </si>
  <si>
    <t>864***392***042******</t>
  </si>
  <si>
    <t>https://shop-my.tiktok.com/view/product/1729629888425526975</t>
  </si>
  <si>
    <t>749***578***579******</t>
  </si>
  <si>
    <t>https://shop-my.tiktok.com/view/product/1730843582655137721</t>
  </si>
  <si>
    <t>749***559***638******</t>
  </si>
  <si>
    <t>https://shop-my.tiktok.com/view/product/1729787077200217936</t>
  </si>
  <si>
    <t>749***780***201******</t>
  </si>
  <si>
    <t>https://shop-my.tiktok.com/view/product/1730650857707767310</t>
  </si>
  <si>
    <t>749***312***874******</t>
  </si>
  <si>
    <t>https://shop-my.tiktok.com/view/product/1729549658917406640</t>
  </si>
  <si>
    <t>749***922***419******</t>
  </si>
  <si>
    <t>https://shop-my.tiktok.com/view/product/1730738975598282222</t>
  </si>
  <si>
    <t>https://shop-my.tiktok.com/view/product/1729591752670546760</t>
  </si>
  <si>
    <t>749***676***655******</t>
  </si>
  <si>
    <t>https://shop-my.tiktok.com/view/product/1729547469475841639</t>
  </si>
  <si>
    <t>864***398***580******</t>
  </si>
  <si>
    <t>https://shop-my.tiktok.com/view/product/1730518382835435002</t>
  </si>
  <si>
    <t>749***174***556******</t>
  </si>
  <si>
    <t>https://shop-my.tiktok.com/view/product/1729861422263928526</t>
  </si>
  <si>
    <t>749***290***439******</t>
  </si>
  <si>
    <t>https://shop-my.tiktok.com/view/product/1730293534032627610</t>
  </si>
  <si>
    <t>749***535***181******</t>
  </si>
  <si>
    <t>https://shop-my.tiktok.com/view/product/1729554156922243040</t>
  </si>
  <si>
    <t>749***076***571******</t>
  </si>
  <si>
    <t>https://shop-my.tiktok.com/view/product/1729653424285911885</t>
  </si>
  <si>
    <t>749***485***105******</t>
  </si>
  <si>
    <t>https://shop-my.tiktok.com/view/product/1730141796491363631</t>
  </si>
  <si>
    <t>749***769***240******</t>
  </si>
  <si>
    <t>https://shop-my.tiktok.com/view/product/1730738767331099971</t>
  </si>
  <si>
    <t>749***364***335******</t>
  </si>
  <si>
    <t>https://shop-my.tiktok.com/view/product/1729602482335352077</t>
  </si>
  <si>
    <t>https://shop-my.tiktok.com/view/product/1729897538357724722</t>
  </si>
  <si>
    <t>749***595***810******</t>
  </si>
  <si>
    <t>https://shop-my.tiktok.com/view/product/1730643985440343735</t>
  </si>
  <si>
    <t>749***329***489******</t>
  </si>
  <si>
    <t>https://shop-my.tiktok.com/view/product/1729777402236470803</t>
  </si>
  <si>
    <t>https://shop-my.tiktok.com/view/product/1730395486833444822</t>
  </si>
  <si>
    <t>749***782***438******</t>
  </si>
  <si>
    <t>https://shop-my.tiktok.com/view/product/1729547064149116493</t>
  </si>
  <si>
    <t>749***681***576******</t>
  </si>
  <si>
    <t>https://shop-my.tiktok.com/view/product/1730607326181819703</t>
  </si>
  <si>
    <t>749***144***062******</t>
  </si>
  <si>
    <t>https://shop-my.tiktok.com/view/product/1730738825462056761</t>
  </si>
  <si>
    <t>https://shop-my.tiktok.com/view/product/1729632677965629475</t>
  </si>
  <si>
    <t>https://shop-my.tiktok.com/view/product/1729557416496563426</t>
  </si>
  <si>
    <t>749***680***649******</t>
  </si>
  <si>
    <t>https://shop-my.tiktok.com/view/product/1730788950244295956</t>
  </si>
  <si>
    <t>749***326***710******</t>
  </si>
  <si>
    <t>https://shop-my.tiktok.com/view/product/1729717794718057688</t>
  </si>
  <si>
    <t>749***556***256******</t>
  </si>
  <si>
    <t>https://shop-my.tiktok.com/view/product/1730713317969921556</t>
  </si>
  <si>
    <t>https://shop-my.tiktok.com/view/product/1730711904386909969</t>
  </si>
  <si>
    <t>https://shop-my.tiktok.com/view/product/1730604707225961803</t>
  </si>
  <si>
    <t>https://shop-my.tiktok.com/view/product/1729738079385913130</t>
  </si>
  <si>
    <t>749***502***344******</t>
  </si>
  <si>
    <t>https://shop-my.tiktok.com/view/product/1730636483741123732</t>
  </si>
  <si>
    <t>749***520***272******</t>
  </si>
  <si>
    <t>https://shop-my.tiktok.com/view/product/1729617127747978946</t>
  </si>
  <si>
    <t>https://shop-my.tiktok.com/view/product/1729713387955914716</t>
  </si>
  <si>
    <t>749***309***935******</t>
  </si>
  <si>
    <t>https://shop-my.tiktok.com/view/product/1730241856723649795</t>
  </si>
  <si>
    <t>749***915***977******</t>
  </si>
  <si>
    <t>https://shop-my.tiktok.com/view/product/1730413498650428914</t>
  </si>
  <si>
    <t>749***040***130******</t>
  </si>
  <si>
    <t>https://shop-my.tiktok.com/view/product/1729548847696151602</t>
  </si>
  <si>
    <t>749***869***664******</t>
  </si>
  <si>
    <t>https://shop-my.tiktok.com/view/product/1729600049077716967</t>
  </si>
  <si>
    <t>749***578***715******</t>
  </si>
  <si>
    <t>https://shop-my.tiktok.com/view/product/1730219624130643110</t>
  </si>
  <si>
    <t>749***914***798******</t>
  </si>
  <si>
    <t>https://shop-my.tiktok.com/view/product/1730162643286852867</t>
  </si>
  <si>
    <t>749***385***811******</t>
  </si>
  <si>
    <t>https://shop-my.tiktok.com/view/product/1730442036795638885</t>
  </si>
  <si>
    <t>https://shop-my.tiktok.com/view/product/1730650196005127580</t>
  </si>
  <si>
    <t>https://shop-my.tiktok.com/view/product/1730708795195950653</t>
  </si>
  <si>
    <t>749***568***078******</t>
  </si>
  <si>
    <t>https://shop-my.tiktok.com/view/product/1730246570232022845</t>
  </si>
  <si>
    <t>749***039***667******</t>
  </si>
  <si>
    <t>https://shop-my.tiktok.com/view/product/1730676522939614290</t>
  </si>
  <si>
    <t>https://shop-my.tiktok.com/view/product/1729507169013630487</t>
  </si>
  <si>
    <t>749***401***426******</t>
  </si>
  <si>
    <t>https://shop-my.tiktok.com/view/product/1730746418660804046</t>
  </si>
  <si>
    <t>749***229***412******</t>
  </si>
  <si>
    <t>https://shop-my.tiktok.com/view/product/1729581562403653615</t>
  </si>
  <si>
    <t>749***395***128******</t>
  </si>
  <si>
    <t>https://shop-my.tiktok.com/view/product/1730837854319445516</t>
  </si>
  <si>
    <t>749***540***940******</t>
  </si>
  <si>
    <t>https://shop-my.tiktok.com/view/product/1729526999902094490</t>
  </si>
  <si>
    <t>749***954***993******</t>
  </si>
  <si>
    <t>https://shop-my.tiktok.com/view/product/1730543572501628875</t>
  </si>
  <si>
    <t>749***185***971******</t>
  </si>
  <si>
    <t>https://shop-my.tiktok.com/view/product/1730605596112553059</t>
  </si>
  <si>
    <t>749***575***534******</t>
  </si>
  <si>
    <t>https://shop-my.tiktok.com/view/product/1730312438007171013</t>
  </si>
  <si>
    <t>749***244***859******</t>
  </si>
  <si>
    <t>https://shop-my.tiktok.com/view/product/1729631494590924702</t>
  </si>
  <si>
    <t>749***765***533******</t>
  </si>
  <si>
    <t>https://shop-my.tiktok.com/view/product/1729526000932325034</t>
  </si>
  <si>
    <t>749***499***514******</t>
  </si>
  <si>
    <t>https://shop-my.tiktok.com/view/product/1729512799237801754</t>
  </si>
  <si>
    <t>749***748***276******</t>
  </si>
  <si>
    <t>https://shop-my.tiktok.com/view/product/1729737944029365302</t>
  </si>
  <si>
    <t>864***466***273******</t>
  </si>
  <si>
    <t>https://shop-my.tiktok.com/view/product/1729643824643081485</t>
  </si>
  <si>
    <t>https://shop-my.tiktok.com/view/product/1729521634158806113</t>
  </si>
  <si>
    <t>749***472***601******</t>
  </si>
  <si>
    <t>https://shop-my.tiktok.com/view/product/1729572873437152980</t>
  </si>
  <si>
    <t>https://shop-my.tiktok.com/view/product/1729751810085521231</t>
  </si>
  <si>
    <t>749***695***158******</t>
  </si>
  <si>
    <t>https://shop-my.tiktok.com/view/product/1729489722077120461</t>
  </si>
  <si>
    <t>749***257***289******</t>
  </si>
  <si>
    <t>https://shop-my.tiktok.com/view/product/1729576409056381457</t>
  </si>
  <si>
    <t>https://shop-my.tiktok.com/view/product/1729818556146877689</t>
  </si>
  <si>
    <t>749***138***176******</t>
  </si>
  <si>
    <t>https://shop-my.tiktok.com/view/product/1729650840118724296</t>
  </si>
  <si>
    <t>749***920***660******</t>
  </si>
  <si>
    <t>https://shop-my.tiktok.com/view/product/1730558911019714357</t>
  </si>
  <si>
    <t>749***742***490******</t>
  </si>
  <si>
    <t>https://shop-my.tiktok.com/view/product/1729608230935430662</t>
  </si>
  <si>
    <t>https://shop-my.tiktok.com/view/product/1730567185990584217</t>
  </si>
  <si>
    <t>749***212***183******</t>
  </si>
  <si>
    <t>https://shop-my.tiktok.com/view/product/1730696013900842779</t>
  </si>
  <si>
    <t>749***290***550******</t>
  </si>
  <si>
    <t>https://shop-my.tiktok.com/view/product/1729732212698417061</t>
  </si>
  <si>
    <t>749***486***327******</t>
  </si>
  <si>
    <t>https://shop-my.tiktok.com/view/product/1729576042225697864</t>
  </si>
  <si>
    <t>749***764***067******</t>
  </si>
  <si>
    <t>https://shop-my.tiktok.com/view/product/1729677642010692116</t>
  </si>
  <si>
    <t>https://shop-my.tiktok.com/view/product/1729726626976204135</t>
  </si>
  <si>
    <t>749***056***710******</t>
  </si>
  <si>
    <t>https://shop-my.tiktok.com/view/product/1729652538347390634</t>
  </si>
  <si>
    <t>https://shop-my.tiktok.com/view/product/1730307688316635042</t>
  </si>
  <si>
    <t>749***399***161******</t>
  </si>
  <si>
    <t>https://shop-my.tiktok.com/view/product/1729596513385809244</t>
  </si>
  <si>
    <t>749***124***298******</t>
  </si>
  <si>
    <t>https://shop-my.tiktok.com/view/product/1730427421161784793</t>
  </si>
  <si>
    <t>749***076***358******</t>
  </si>
  <si>
    <t>https://shop-my.tiktok.com/view/product/1730668823980443236</t>
  </si>
  <si>
    <t>749***142***873******</t>
  </si>
  <si>
    <t>https://shop-my.tiktok.com/view/product/1729810988684314283</t>
  </si>
  <si>
    <t>749***096***559******</t>
  </si>
  <si>
    <t>https://shop-my.tiktok.com/view/product/1730266068539115347</t>
  </si>
  <si>
    <t>749***039***794******</t>
  </si>
  <si>
    <t>https://shop-my.tiktok.com/view/product/1729742826831447059</t>
  </si>
  <si>
    <t>749***561***086******</t>
  </si>
  <si>
    <t>https://shop-my.tiktok.com/view/product/1730286338880013895</t>
  </si>
  <si>
    <t>749***793***779******</t>
  </si>
  <si>
    <t>https://shop-my.tiktok.com/view/product/1730404229409441593</t>
  </si>
  <si>
    <t>749***906***125******</t>
  </si>
  <si>
    <t>https://shop-my.tiktok.com/view/product/1729825441234454241</t>
  </si>
  <si>
    <t>749***278***339******</t>
  </si>
  <si>
    <t>https://shop-my.tiktok.com/view/product/1730395761648699219</t>
  </si>
  <si>
    <t>749***103***766******</t>
  </si>
  <si>
    <t>https://shop-my.tiktok.com/view/product/1729520797132883163</t>
  </si>
  <si>
    <t>749***100***604******</t>
  </si>
  <si>
    <t>https://shop-my.tiktok.com/view/product/1730173966705067266</t>
  </si>
  <si>
    <t>749***432***314******</t>
  </si>
  <si>
    <t>https://shop-my.tiktok.com/view/product/1730394416626042276</t>
  </si>
  <si>
    <t>749***460***931******</t>
  </si>
  <si>
    <t>https://shop-my.tiktok.com/view/product/1729585057615938762</t>
  </si>
  <si>
    <t>https://shop-my.tiktok.com/view/product/1729598211234433172</t>
  </si>
  <si>
    <t>749***386***165******</t>
  </si>
  <si>
    <t>https://shop-my.tiktok.com/view/product/1729553728980026486</t>
  </si>
  <si>
    <t>749***582***335******</t>
  </si>
  <si>
    <t>https://shop-my.tiktok.com/view/product/1729485845504951456</t>
  </si>
  <si>
    <t>749***442***078******</t>
  </si>
  <si>
    <t>https://shop-my.tiktok.com/view/product/1729729736039826534</t>
  </si>
  <si>
    <t>749***286***727******</t>
  </si>
  <si>
    <t>https://shop-my.tiktok.com/view/product/1729504962290812853</t>
  </si>
  <si>
    <t>https://shop-my.tiktok.com/view/product/1729591287380937096</t>
  </si>
  <si>
    <t>749***630***896******</t>
  </si>
  <si>
    <t>https://shop-my.tiktok.com/view/product/1729778234363578165</t>
  </si>
  <si>
    <t>749***568***991******</t>
  </si>
  <si>
    <t>https://shop-my.tiktok.com/view/product/1729645228418698089</t>
  </si>
  <si>
    <t>864***191***730******</t>
  </si>
  <si>
    <t>https://shop-my.tiktok.com/view/product/1729710991686076077</t>
  </si>
  <si>
    <t>749***530***595******</t>
  </si>
  <si>
    <t>https://shop-my.tiktok.com/view/product/1729567935403951831</t>
  </si>
  <si>
    <t>https://shop-my.tiktok.com/view/product/1729551778826848275</t>
  </si>
  <si>
    <t>749***402***319******</t>
  </si>
  <si>
    <t>https://shop-my.tiktok.com/view/product/1730493169154361111</t>
  </si>
  <si>
    <t>749***839***101******</t>
  </si>
  <si>
    <t>https://shop-my.tiktok.com/view/product/1729497019191559985</t>
  </si>
  <si>
    <t>749***838***450******</t>
  </si>
  <si>
    <t>https://shop-my.tiktok.com/view/product/1729562211005531951</t>
  </si>
  <si>
    <t>749***368***730******</t>
  </si>
  <si>
    <t>https://shop-my.tiktok.com/view/product/1729509042352653816</t>
  </si>
  <si>
    <t>749***174***057******</t>
  </si>
  <si>
    <t>https://shop-my.tiktok.com/view/product/1729537568191514503</t>
  </si>
  <si>
    <t>864***751***126******</t>
  </si>
  <si>
    <t>https://shop-my.tiktok.com/view/product/1729708477088368165</t>
  </si>
  <si>
    <t>749***383***984******</t>
  </si>
  <si>
    <t>https://shop-my.tiktok.com/view/product/1729604949678590827</t>
  </si>
  <si>
    <t>749***912***639******</t>
  </si>
  <si>
    <t>https://shop-my.tiktok.com/view/product/1729535563920213289</t>
  </si>
  <si>
    <t>https://shop-my.tiktok.com/view/product/1729722717679617028</t>
  </si>
  <si>
    <t>749***229***675******</t>
  </si>
  <si>
    <t>https://shop-my.tiktok.com/view/product/1729507667478086965</t>
  </si>
  <si>
    <t>https://shop-my.tiktok.com/view/product/1729582698775350080</t>
  </si>
  <si>
    <t>https://shop-my.tiktok.com/view/product/1730335272826996366</t>
  </si>
  <si>
    <t>https://shop-my.tiktok.com/view/product/1729638313609955840</t>
  </si>
  <si>
    <t>749***133***248******</t>
  </si>
  <si>
    <t>https://shop-my.tiktok.com/view/product/1729710544539190720</t>
  </si>
  <si>
    <t>749***437***597******</t>
  </si>
  <si>
    <t>https://shop-my.tiktok.com/view/product/1730378072083892192</t>
  </si>
  <si>
    <t>https://shop-my.tiktok.com/view/product/1729576546685912938</t>
  </si>
  <si>
    <t>864***752***914******</t>
  </si>
  <si>
    <t>https://shop-my.tiktok.com/view/product/1729707515892893522</t>
  </si>
  <si>
    <t>749***024***805******</t>
  </si>
  <si>
    <t>https://shop-my.tiktok.com/view/product/1729824608536986713</t>
  </si>
  <si>
    <t>749***800***180******</t>
  </si>
  <si>
    <t>https://shop-my.tiktok.com/view/product/1730781578673424185</t>
  </si>
  <si>
    <t>https://shop-my.tiktok.com/view/product/1729521297687610424</t>
  </si>
  <si>
    <t>749***740***545******</t>
  </si>
  <si>
    <t>https://shop-my.tiktok.com/view/product/1729485699517810440</t>
  </si>
  <si>
    <t>749***276***464******</t>
  </si>
  <si>
    <t>https://shop-my.tiktok.com/view/product/1729458411666246377</t>
  </si>
  <si>
    <t>https://shop-my.tiktok.com/view/product/1729647114519675992</t>
  </si>
  <si>
    <t>749***856***649******</t>
  </si>
  <si>
    <t>https://shop-my.tiktok.com/view/product/1729497592964941279</t>
  </si>
  <si>
    <t>749***575***569******</t>
  </si>
  <si>
    <t>https://shop-my.tiktok.com/view/product/1729459352185702042</t>
  </si>
  <si>
    <t>https://shop-my.tiktok.com/view/product/1730520447118771332</t>
  </si>
  <si>
    <t>749***254***570******</t>
  </si>
  <si>
    <t>https://shop-my.tiktok.com/view/product/1729537586224399678</t>
  </si>
  <si>
    <t>749***172***842******</t>
  </si>
  <si>
    <t>https://shop-my.tiktok.com/view/product/1729794839808607533</t>
  </si>
  <si>
    <t>749***312***999******</t>
  </si>
  <si>
    <t>https://shop-my.tiktok.com/view/product/1729495749368645394</t>
  </si>
  <si>
    <t>749***839***228******</t>
  </si>
  <si>
    <t>https://shop-my.tiktok.com/view/product/1730923124802291154</t>
  </si>
  <si>
    <t>749***285***828******</t>
  </si>
  <si>
    <t>https://shop-my.tiktok.com/view/product/1729576656139553328</t>
  </si>
  <si>
    <t>749***657***032******</t>
  </si>
  <si>
    <t>https://shop-my.tiktok.com/view/product/1729520561846322558</t>
  </si>
  <si>
    <t>749***331***774******</t>
  </si>
  <si>
    <t>https://shop-my.tiktok.com/view/product/1729572676831905321</t>
  </si>
  <si>
    <t>749***515***648******</t>
  </si>
  <si>
    <t>https://shop-my.tiktok.com/view/product/1729518669169723120</t>
  </si>
  <si>
    <t>https://shop-my.tiktok.com/view/product/1730402025865905636</t>
  </si>
  <si>
    <t>749***875***324******</t>
  </si>
  <si>
    <t>https://shop-my.tiktok.com/view/product/1729773627086964499</t>
  </si>
  <si>
    <t>864***913***946******</t>
  </si>
  <si>
    <t>https://shop-my.tiktok.com/view/product/1730245493826029526</t>
  </si>
  <si>
    <t>749***387***643******</t>
  </si>
  <si>
    <t>https://shop-my.tiktok.com/view/product/1730326544241886508</t>
  </si>
  <si>
    <t>https://shop-my.tiktok.com/view/product/1730390157796934728</t>
  </si>
  <si>
    <t>749***348***680******</t>
  </si>
  <si>
    <t>https://shop-my.tiktok.com/view/product/1729646165660830577</t>
  </si>
  <si>
    <t>749***130***203******</t>
  </si>
  <si>
    <t>https://shop-my.tiktok.com/view/product/1729601660492547824</t>
  </si>
  <si>
    <t>https://shop-my.tiktok.com/view/product/1730254000178890675</t>
  </si>
  <si>
    <t>749***651***848******</t>
  </si>
  <si>
    <t>https://shop-my.tiktok.com/view/product/1729521134656325168</t>
  </si>
  <si>
    <t>https://shop-my.tiktok.com/view/product/1730704649585067108</t>
  </si>
  <si>
    <t>749***375***171******</t>
  </si>
  <si>
    <t>https://shop-my.tiktok.com/view/product/1729560959770002813</t>
  </si>
  <si>
    <t>749***134***197******</t>
  </si>
  <si>
    <t>https://shop-my.tiktok.com/view/product/1729664614648023539</t>
  </si>
  <si>
    <t>749***512***658******</t>
  </si>
  <si>
    <t>https://shop-my.tiktok.com/view/product/1729580707920577863</t>
  </si>
  <si>
    <t>749***925***398******</t>
  </si>
  <si>
    <t>https://shop-my.tiktok.com/view/product/1729616053452179792</t>
  </si>
  <si>
    <t>https://shop-my.tiktok.com/view/product/1729575490554791660</t>
  </si>
  <si>
    <t>749***790***319******</t>
  </si>
  <si>
    <t>https://shop-my.tiktok.com/view/product/1730219842238121430</t>
  </si>
  <si>
    <t>https://shop-my.tiktok.com/view/product/1729618866962008378</t>
  </si>
  <si>
    <t>749***429***456******</t>
  </si>
  <si>
    <t>https://shop-my.tiktok.com/view/product/1729596403051300082</t>
  </si>
  <si>
    <t>749***290***535******</t>
  </si>
  <si>
    <t>https://shop-my.tiktok.com/view/product/1729595733452687299</t>
  </si>
  <si>
    <t>749***355***112******</t>
  </si>
  <si>
    <t>https://shop-my.tiktok.com/view/product/1729612009505393151</t>
  </si>
  <si>
    <t>https://shop-my.tiktok.com/view/product/1729582472553466228</t>
  </si>
  <si>
    <t>749***121***992******</t>
  </si>
  <si>
    <t>https://shop-my.tiktok.com/view/product/1729589293617088223</t>
  </si>
  <si>
    <t>749***147***629******</t>
  </si>
  <si>
    <t>https://shop-my.tiktok.com/view/product/1729626409160182145</t>
  </si>
  <si>
    <t>https://shop-my.tiktok.com/view/product/1729569633513407716</t>
  </si>
  <si>
    <t>749***147***813******</t>
  </si>
  <si>
    <t>https://shop-my.tiktok.com/view/product/1729616168875296401</t>
  </si>
  <si>
    <t>749***266***495******</t>
  </si>
  <si>
    <t>https://shop-my.tiktok.com/view/product/1729619952905193434</t>
  </si>
  <si>
    <t>749***442***067******</t>
  </si>
  <si>
    <t>https://shop-my.tiktok.com/view/product/1730188419421406642</t>
  </si>
  <si>
    <t>749***052***092******</t>
  </si>
  <si>
    <t>https://shop-my.tiktok.com/view/product/1729626205749086189</t>
  </si>
  <si>
    <t>749***333***245******</t>
  </si>
  <si>
    <t>https://shop-my.tiktok.com/view/product/1729618197714601257</t>
  </si>
  <si>
    <t>https://shop-my.tiktok.com/view/product/1729569750044935186</t>
  </si>
  <si>
    <t>749***322***578******</t>
  </si>
  <si>
    <t>https://shop-my.tiktok.com/view/product/1729582189816220417</t>
  </si>
  <si>
    <t>749***092***844******</t>
  </si>
  <si>
    <t>https://shop-my.tiktok.com/view/product/1729576216117872288</t>
  </si>
  <si>
    <t>749***987***058******</t>
  </si>
  <si>
    <t>https://shop-my.tiktok.com/view/product/1729620957546842928</t>
  </si>
  <si>
    <t>https://shop-my.tiktok.com/view/product/1729601963055417514</t>
  </si>
  <si>
    <t>864***589***209******</t>
  </si>
  <si>
    <t>https://shop-my.tiktok.com/view/product/1729588636774926651</t>
  </si>
  <si>
    <t>749***401***486******</t>
  </si>
  <si>
    <t>https://shop-my.tiktok.com/view/product/1730203558662801034</t>
  </si>
  <si>
    <t>https://shop-my.tiktok.com/view/product/1729588207331018733</t>
  </si>
  <si>
    <t>749***449***644******</t>
  </si>
  <si>
    <t>https://shop-my.tiktok.com/view/product/1729612275537773888</t>
  </si>
  <si>
    <t>749***865***534******</t>
  </si>
  <si>
    <t>https://shop-my.tiktok.com/view/product/1730207317090862391</t>
  </si>
  <si>
    <t>749***932***345******</t>
  </si>
  <si>
    <t>https://shop-my.tiktok.com/view/product/1729589704321304152</t>
  </si>
  <si>
    <t>749***928***914******</t>
  </si>
  <si>
    <t>https://shop-my.tiktok.com/view/product/1729605823021746885</t>
  </si>
  <si>
    <t>https://shop-my.tiktok.com/view/product/1729581233289331737</t>
  </si>
  <si>
    <t>749***236***792******</t>
  </si>
  <si>
    <t>https://shop-my.tiktok.com/view/product/1729582307511733138</t>
  </si>
  <si>
    <t>749***262***756******</t>
  </si>
  <si>
    <t>https://shop-my.tiktok.com/view/product/1729618495792579921</t>
  </si>
  <si>
    <t>749***221***983******</t>
  </si>
  <si>
    <t>https://shop-my.tiktok.com/view/product/1730197767188940516</t>
  </si>
  <si>
    <t>749***226***945******</t>
  </si>
  <si>
    <t>https://shop-my.tiktok.com/view/product/1729609163353326838</t>
  </si>
  <si>
    <t>749***428***581******</t>
  </si>
  <si>
    <t>https://shop-my.tiktok.com/view/product/1729578895165720355</t>
  </si>
  <si>
    <t>749***500***986******</t>
  </si>
  <si>
    <t>https://shop-my.tiktok.com/view/product/1729600640286951500</t>
  </si>
  <si>
    <t>https://shop-my.tiktok.com/view/product/1729618271395874094</t>
  </si>
  <si>
    <t>749***358***497******</t>
  </si>
  <si>
    <t>https://shop-my.tiktok.com/view/product/1729575426604697006</t>
  </si>
  <si>
    <t>749***783***389******</t>
  </si>
  <si>
    <t>https://shop-my.tiktok.com/view/product/1729594793020458022</t>
  </si>
  <si>
    <t>https://shop-my.tiktok.com/view/product/1729625503861148166</t>
  </si>
  <si>
    <t>749***697***399******</t>
  </si>
  <si>
    <t>https://shop-my.tiktok.com/view/product/1729611820762368477</t>
  </si>
  <si>
    <t>https://shop-my.tiktok.com/view/product/1729613024919193854</t>
  </si>
  <si>
    <t>https://shop-my.tiktok.com/view/product/1729614395992673077</t>
  </si>
  <si>
    <t>749***014***117******</t>
  </si>
  <si>
    <t>https://shop-my.tiktok.com/view/product/1729595956791117967</t>
  </si>
  <si>
    <t>https://shop-my.tiktok.com/view/product/1729614940729543425</t>
  </si>
  <si>
    <t>749***199***862******</t>
  </si>
  <si>
    <t>https://shop-my.tiktok.com/view/product/1730186244413031560</t>
  </si>
  <si>
    <t>749***181***007******</t>
  </si>
  <si>
    <t>https://shop-my.tiktok.com/view/product/1729608505841059270</t>
  </si>
  <si>
    <t>749***889***743******</t>
  </si>
  <si>
    <t>https://shop-my.tiktok.com/view/product/1729571279584724040</t>
  </si>
  <si>
    <t>749***828***315******</t>
  </si>
  <si>
    <t>https://shop-my.tiktok.com/view/product/1729609169088711631</t>
  </si>
  <si>
    <t>749***803***152******</t>
  </si>
  <si>
    <t>https://shop-my.tiktok.com/view/product/1729615125711915620</t>
  </si>
  <si>
    <t>749***549***293******</t>
  </si>
  <si>
    <t>https://shop-my.tiktok.com/view/product/1729598161304389708</t>
  </si>
  <si>
    <t>https://shop-my.tiktok.com/view/product/1729615972488414476</t>
  </si>
  <si>
    <t>864***117***557******</t>
  </si>
  <si>
    <t>https://shop-my.tiktok.com/view/product/1729622225467836267</t>
  </si>
  <si>
    <t>749***254***304******</t>
  </si>
  <si>
    <t>https://shop-my.tiktok.com/view/product/1729601151174216100</t>
  </si>
  <si>
    <t>749***268***004******</t>
  </si>
  <si>
    <t>https://shop-my.tiktok.com/view/product/1729566155134437079</t>
  </si>
  <si>
    <t>https://shop-my.tiktok.com/view/product/1729619522019494899</t>
  </si>
  <si>
    <t>749***032***526******</t>
  </si>
  <si>
    <t>https://shop-my.tiktok.com/view/product/1729602575493400714</t>
  </si>
  <si>
    <t>749***172***463******</t>
  </si>
  <si>
    <t>https://shop-my.tiktok.com/view/product/1729576209855579476</t>
  </si>
  <si>
    <t>https://shop-my.tiktok.com/view/product/1729605199642789748</t>
  </si>
  <si>
    <t>749***824***662******</t>
  </si>
  <si>
    <t>https://shop-my.tiktok.com/view/product/1729612785598957031</t>
  </si>
  <si>
    <t>https://shop-my.tiktok.com/view/product/1729611519001070323</t>
  </si>
  <si>
    <t>https://shop-my.tiktok.com/view/product/1729606649483790674</t>
  </si>
  <si>
    <t>749***165***759******</t>
  </si>
  <si>
    <t>https://shop-my.tiktok.com/view/product/1729625490850220782</t>
  </si>
  <si>
    <t>749***465***769******</t>
  </si>
  <si>
    <t>https://shop-my.tiktok.com/view/product/1729612752996959565</t>
  </si>
  <si>
    <t>749***396***165******</t>
  </si>
  <si>
    <t>https://shop-my.tiktok.com/view/product/1729616760877452166</t>
  </si>
  <si>
    <t>749***240***782******</t>
  </si>
  <si>
    <t>https://shop-my.tiktok.com/view/product/1729615750505202916</t>
  </si>
  <si>
    <t>749***978***309******</t>
  </si>
  <si>
    <t>https://shop-my.tiktok.com/view/product/1729598483536055158</t>
  </si>
  <si>
    <t>https://shop-my.tiktok.com/view/product/1729577418038609799</t>
  </si>
  <si>
    <t>749***003***102******</t>
  </si>
  <si>
    <t>https://shop-my.tiktok.com/view/product/1729623300110976268</t>
  </si>
  <si>
    <t>864***897***473******</t>
  </si>
  <si>
    <t>https://shop-my.tiktok.com/view/product/1729609177167267602</t>
  </si>
  <si>
    <t>749***038***886******</t>
  </si>
  <si>
    <t>https://shop-my.tiktok.com/view/product/1729580486378357766</t>
  </si>
  <si>
    <t>749***641***463******</t>
  </si>
  <si>
    <t>https://shop-my.tiktok.com/view/product/1730197865820685560</t>
  </si>
  <si>
    <t>864***663***150******</t>
  </si>
  <si>
    <t>https://shop-my.tiktok.com/view/product/1729622057320547336</t>
  </si>
  <si>
    <t>749***005***561******</t>
  </si>
  <si>
    <t>https://shop-my.tiktok.com/view/product/1729594618721372499</t>
  </si>
  <si>
    <t>749***856***390******</t>
  </si>
  <si>
    <t>https://shop-my.tiktok.com/view/product/1729626846469523610</t>
  </si>
  <si>
    <t>749***138***186******</t>
  </si>
  <si>
    <t>https://shop-my.tiktok.com/view/product/1729619676475131270</t>
  </si>
  <si>
    <t>749***522***847******</t>
  </si>
  <si>
    <t>https://shop-my.tiktok.com/view/product/1729579976851949194</t>
  </si>
  <si>
    <t>https://shop-my.tiktok.com/view/product/1730205075632391986</t>
  </si>
  <si>
    <t>https://shop-my.tiktok.com/view/product/1729568549060904986</t>
  </si>
  <si>
    <t>749***723***816******</t>
  </si>
  <si>
    <t>https://shop-my.tiktok.com/view/product/1729606181314333221</t>
  </si>
  <si>
    <t>https://shop-my.tiktok.com/view/product/1730195816196834605</t>
  </si>
  <si>
    <t>749***837***914******</t>
  </si>
  <si>
    <t>https://shop-my.tiktok.com/view/product/1729625497915721578</t>
  </si>
  <si>
    <t>864***589***450******</t>
  </si>
  <si>
    <t>https://shop-my.tiktok.com/view/product/1730205077732951858</t>
  </si>
  <si>
    <t>Foreign currencies to VND (20th March 2025)</t>
  </si>
  <si>
    <t>Column1</t>
  </si>
  <si>
    <t>Column2</t>
  </si>
  <si>
    <t>Column3</t>
  </si>
  <si>
    <t>High</t>
  </si>
  <si>
    <t>Low</t>
  </si>
  <si>
    <t>Average</t>
  </si>
  <si>
    <t>Volatility</t>
  </si>
  <si>
    <t>1 PHP</t>
  </si>
  <si>
    <t>5 PHP</t>
  </si>
  <si>
    <t>2,227.63 VND</t>
  </si>
  <si>
    <t>10 PHP</t>
  </si>
  <si>
    <t>4,455.26 VND</t>
  </si>
  <si>
    <t>25 PHP</t>
  </si>
  <si>
    <t>11,138.1 VND</t>
  </si>
  <si>
    <t>50 PHP</t>
  </si>
  <si>
    <t>22,276.3 VND</t>
  </si>
  <si>
    <t>100 PHP</t>
  </si>
  <si>
    <t>44,552.6 VND</t>
  </si>
  <si>
    <t>500 PHP</t>
  </si>
  <si>
    <t>222,763 VND</t>
  </si>
  <si>
    <t>1,000 PHP</t>
  </si>
  <si>
    <t>445,526 VND</t>
  </si>
  <si>
    <t>5,000 PHP</t>
  </si>
  <si>
    <t>2,227,630 VND</t>
  </si>
  <si>
    <t>10,000 PHP</t>
  </si>
  <si>
    <t>4,455,260 VND</t>
  </si>
  <si>
    <t>1 VND</t>
  </si>
  <si>
    <t>0.00224454 PHP</t>
  </si>
  <si>
    <t>5 VND</t>
  </si>
  <si>
    <t>0.0112227 PHP</t>
  </si>
  <si>
    <t>10 VND</t>
  </si>
  <si>
    <t>0.0224454 PHP</t>
  </si>
  <si>
    <t>25 VND</t>
  </si>
  <si>
    <t>0.0561135 PHP</t>
  </si>
  <si>
    <t>50 VND</t>
  </si>
  <si>
    <t>0.112227 PHP</t>
  </si>
  <si>
    <t>100 VND</t>
  </si>
  <si>
    <t>0.224454 PHP</t>
  </si>
  <si>
    <t>500 VND</t>
  </si>
  <si>
    <t>1.12227 PHP</t>
  </si>
  <si>
    <t>1,000 VND</t>
  </si>
  <si>
    <t>2.24454 PHP</t>
  </si>
  <si>
    <t>5,000 VND</t>
  </si>
  <si>
    <t>11.2227 PHP</t>
  </si>
  <si>
    <t>10,000 VND</t>
  </si>
  <si>
    <t>22.4454 PHP</t>
  </si>
  <si>
    <t>1 THB</t>
  </si>
  <si>
    <t>5 THB</t>
  </si>
  <si>
    <t>3,778.33 VND</t>
  </si>
  <si>
    <t>10 THB</t>
  </si>
  <si>
    <t>7,556.66 VND</t>
  </si>
  <si>
    <t>25 THB</t>
  </si>
  <si>
    <t>18,891.7 VND</t>
  </si>
  <si>
    <t>50 THB</t>
  </si>
  <si>
    <t>37,783.3 VND</t>
  </si>
  <si>
    <t>100 THB</t>
  </si>
  <si>
    <t>75,566.6 VND</t>
  </si>
  <si>
    <t>500 THB</t>
  </si>
  <si>
    <t>377,833 VND</t>
  </si>
  <si>
    <t>1,000 THB</t>
  </si>
  <si>
    <t>755,666 VND</t>
  </si>
  <si>
    <t>5,000 THB</t>
  </si>
  <si>
    <t>3,778,330 VND</t>
  </si>
  <si>
    <t>10,000 THB</t>
  </si>
  <si>
    <t>7,556,660 VND</t>
  </si>
  <si>
    <t>0.00132334 THB</t>
  </si>
  <si>
    <t>0.00661668 THB</t>
  </si>
  <si>
    <t>0.0132334 THB</t>
  </si>
  <si>
    <t>0.0330834 THB</t>
  </si>
  <si>
    <t>0.0661668 THB</t>
  </si>
  <si>
    <t>0.132334 THB</t>
  </si>
  <si>
    <t>0.661668 THB</t>
  </si>
  <si>
    <t>1.32334 THB</t>
  </si>
  <si>
    <t>6.61668 THB</t>
  </si>
  <si>
    <t>13.2334 THB</t>
  </si>
  <si>
    <t>1 MYR</t>
  </si>
  <si>
    <t>5 MYR</t>
  </si>
  <si>
    <t>28,814.5 VND</t>
  </si>
  <si>
    <t>10 MYR</t>
  </si>
  <si>
    <t>57,629 VND</t>
  </si>
  <si>
    <t>25 MYR</t>
  </si>
  <si>
    <t>144,072 VND</t>
  </si>
  <si>
    <t>50 MYR</t>
  </si>
  <si>
    <t>288,145 VND</t>
  </si>
  <si>
    <t>100 MYR</t>
  </si>
  <si>
    <t>576,290 VND</t>
  </si>
  <si>
    <t>500 MYR</t>
  </si>
  <si>
    <t>2,881,450 VND</t>
  </si>
  <si>
    <t>1,000 MYR</t>
  </si>
  <si>
    <t>5,762,900 VND</t>
  </si>
  <si>
    <t>5,000 MYR</t>
  </si>
  <si>
    <t>28,814,500 VND</t>
  </si>
  <si>
    <t>10,000 MYR</t>
  </si>
  <si>
    <t>57,629,000 VND</t>
  </si>
  <si>
    <t>0.000173524 MYR</t>
  </si>
  <si>
    <t>0.000867619 MYR</t>
  </si>
  <si>
    <t>0.00173524 MYR</t>
  </si>
  <si>
    <t>0.0043381 MYR</t>
  </si>
  <si>
    <t>0.00867619 MYR</t>
  </si>
  <si>
    <t>0.0173524 MYR</t>
  </si>
  <si>
    <t>0.0867619 MYR</t>
  </si>
  <si>
    <t>0.173524 MYR</t>
  </si>
  <si>
    <t>0.867619 MYR</t>
  </si>
  <si>
    <t>1.73524 MYR</t>
  </si>
  <si>
    <t>country</t>
  </si>
  <si>
    <t>gvm avg</t>
  </si>
  <si>
    <t>gvm med</t>
  </si>
  <si>
    <t>United States</t>
  </si>
  <si>
    <t>Vietnam</t>
  </si>
  <si>
    <t>Singapore</t>
  </si>
  <si>
    <t>Malaysia</t>
  </si>
  <si>
    <t>Phillipine</t>
  </si>
  <si>
    <t>Thailand</t>
  </si>
  <si>
    <t>GVM OF TIKTOKSHOP FROM DIFFERENT COUNTRIES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</si>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</sst>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VND]\ * #,##0_);_([$VND]\ * \(#,##0\);_([$VND]\ 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4" fillId="0" borderId="7" applyNumberFormat="0" applyFill="0" applyAlignment="0" applyProtection="0"/>
  </cellStyleXfs>
  <cellXfs count="20">
    <xf numFmtId="0" fontId="0" fillId="0" borderId="0" xfId="0"/>
    <xf numFmtId="0" fontId="2" fillId="0" borderId="0" xfId="1"/>
    <xf numFmtId="1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2" applyNumberFormat="1" applyFont="1"/>
    <xf numFmtId="0" fontId="4" fillId="0" borderId="7" xfId="3"/>
    <xf numFmtId="0" fontId="7" fillId="0" borderId="7" xfId="3" applyFont="1"/>
    <xf numFmtId="0" fontId="5" fillId="0" borderId="0" xfId="0" applyFont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urrency" xfId="2" builtinId="4"/>
    <cellStyle name="Heading 1" xfId="3" builtinId="16"/>
    <cellStyle name="Hyperlink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7729258911889"/>
          <c:y val="5.0925815589664518E-2"/>
          <c:w val="0.75482152230971133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Calculation!$B$1</c:f>
              <c:strCache>
                <c:ptCount val="1"/>
                <c:pt idx="0">
                  <c:v>gvm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Calculation!$A$2:$A$7</c:f>
              <c:strCache>
                <c:ptCount val="6"/>
                <c:pt idx="0">
                  <c:v>United States</c:v>
                </c:pt>
                <c:pt idx="1">
                  <c:v>Vietnam</c:v>
                </c:pt>
                <c:pt idx="2">
                  <c:v>Singapore</c:v>
                </c:pt>
                <c:pt idx="3">
                  <c:v>Malaysia</c:v>
                </c:pt>
                <c:pt idx="4">
                  <c:v>Phillipine</c:v>
                </c:pt>
                <c:pt idx="5">
                  <c:v>Thailand</c:v>
                </c:pt>
              </c:strCache>
            </c:strRef>
          </c:cat>
          <c:val>
            <c:numRef>
              <c:f>Calculation!$B$2:$B$7</c:f>
              <c:numCache>
                <c:formatCode>_([$VND]\ * #,##0_);_([$VND]\ * \(#,##0\);_([$VND]\ * "-"??_);_(@_)</c:formatCode>
                <c:ptCount val="6"/>
                <c:pt idx="0">
                  <c:v>488177582.1900003</c:v>
                </c:pt>
                <c:pt idx="1">
                  <c:v>249795.10141000006</c:v>
                </c:pt>
                <c:pt idx="2">
                  <c:v>11147513.972320011</c:v>
                </c:pt>
                <c:pt idx="3">
                  <c:v>220189077.35210115</c:v>
                </c:pt>
                <c:pt idx="4">
                  <c:v>210448850.73973668</c:v>
                </c:pt>
                <c:pt idx="5">
                  <c:v>156482960.74418271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E-472D-89FC-CF20A84CC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644000"/>
        <c:axId val="1384640640"/>
      </c:barChart>
      <c:catAx>
        <c:axId val="1384644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40640"/>
        <c:crosses val="autoZero"/>
        <c:auto val="1"/>
        <c:lblAlgn val="ctr"/>
        <c:lblOffset val="100"/>
        <c:noMultiLvlLbl val="0"/>
      </c:catAx>
      <c:valAx>
        <c:axId val="13846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47647250145604"/>
          <c:y val="8.4656084656084651E-2"/>
          <c:w val="0.66960902221516261"/>
          <c:h val="0.819056784568595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Calculation!$A$2:$A$7</c:f>
              <c:strCache>
                <c:ptCount val="6"/>
                <c:pt idx="0">
                  <c:v>United States</c:v>
                </c:pt>
                <c:pt idx="1">
                  <c:v>Vietnam</c:v>
                </c:pt>
                <c:pt idx="2">
                  <c:v>Singapore</c:v>
                </c:pt>
                <c:pt idx="3">
                  <c:v>Malaysia</c:v>
                </c:pt>
                <c:pt idx="4">
                  <c:v>Phillipine</c:v>
                </c:pt>
                <c:pt idx="5">
                  <c:v>Thailand</c:v>
                </c:pt>
              </c:strCache>
            </c:strRef>
          </c:cat>
          <c:val>
            <c:numRef>
              <c:f>Calculation!$C$2:$C$7</c:f>
              <c:numCache>
                <c:formatCode>_([$VND]\ * #,##0_);_([$VND]\ * \(#,##0\);_([$VND]\ * "-"??_);_(@_)</c:formatCode>
                <c:ptCount val="6"/>
                <c:pt idx="0">
                  <c:v>18171650.219999999</c:v>
                </c:pt>
                <c:pt idx="1">
                  <c:v>11332</c:v>
                </c:pt>
                <c:pt idx="2">
                  <c:v>988281.2</c:v>
                </c:pt>
                <c:pt idx="3">
                  <c:v>6528414.8214999996</c:v>
                </c:pt>
                <c:pt idx="4">
                  <c:v>6522500.6400000006</c:v>
                </c:pt>
                <c:pt idx="5">
                  <c:v>6520490.7807999998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E-440B-9080-E6CC5743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115984"/>
        <c:axId val="1259116464"/>
      </c:barChart>
      <c:catAx>
        <c:axId val="125911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6464"/>
        <c:crosses val="autoZero"/>
        <c:auto val="1"/>
        <c:lblAlgn val="ctr"/>
        <c:lblOffset val="100"/>
        <c:noMultiLvlLbl val="0"/>
      </c:catAx>
      <c:valAx>
        <c:axId val="12591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70464A6C-467C-4B80-8224-F28D9D40E862}">
          <cx:dataId val="0"/>
          <cx:layoutPr>
            <cx:geography cultureLanguage="en-US" cultureRegion="MY" attribution="Powered by Bing">
              <cx:geoCache provider="{E9337A44-BEBE-4D9F-B70C-5C5E7DAFC167}">
                <cx:binary>xHpZc+Q2lvVfcfj5YxkECRDo6J4HkLlqLalWvzBUKhUWEiBIkODy6+fKZbtdstvuiZkvOiNKUiWS
5MVdzj33IP/+uPztsX16GL5bbOvC3x6Xf3yvxtH/7YcfwqN6sg/hldWPQxe6L+Orx87+0H35oh+f
fvg8PMzayR8wSvMfHtXDMD4t3//X3+Fu8qm77B4fRt2519PTsN49hakdw5+s/eHSd4/d5MbnyyXc
6R/fv3V6fPr83f34MD6F7797cqMe1zerf/rH99988vvvfnh5v989+7sWzBunz3Btxl8RlJEizwr0
0yv7/ru2c/Ln5YTzVyhlGc14zn965b88+/rBwvX/tlk/GfXw+fPwFMJ3P//+3eXf7OR3qzp05Ven
lN2z7W/vf9rsD986/b/+/uIN2P6Ld34Tl5e++qull2G5emgf1qAffvHK/0FEXlGEc5Lzr/FAKP0m
ImmavypQntOioF8j8sujvwbk3zHoj2PxzytfhOGfCy8jcPXxPx+Bd/ppdA/2Fy/87wOQZq9ynEHC
458j8CIAiL3ChFKMM1j4WodfXf9vWPLHnv/1wheO//X9l35/d/2f9/ut0m2rvXZPv3jhX7n+/1/1
3QMEP/hu+EsTvoWIPwPE9FVGKAa8+/X1bfmh7BVDDKOc/gyIv+z+aw78Wxb9cRb85tIXefCblZeZ
cH/4z2fCG/Wg2wf3+RdP/Ks8+B8EgbxKs5ShIsM/h+FFENKfuhKhGf7loV/d/++Y8sfe/+eVL5z/
z4WXvn9z/L/w/b+ujl/TtHoYH3Y/NfzftKc/X/1pk0BFXlz6Z7zhK5SdPv/je4yLn3b2NWDPt/gG
5/7pkReXPD2E8R/fp4i8ohllKcoQLrI8Y99/Nz89r/DiVZY/VxfL4EM5ZbDiumFU8Ej0KqdZCk2v
YEVGMgKBDd30vAR3SwGJOS0QJgWhLP+VaN127So796srfv7/d26yt512YwBr4Eb+68eet1Ywyp+r
O8fP9mUFhrt95x8f7gBJnj/9/5CfPN+WZDw2Rq+3BMfpKiENU6WdFpRV3meJPIxEZlPJCFqIyPNI
7CHXWaKFHFeWVfMwsqH6jQv/wC7+O7OyDPKdpXla4Ofu/q1ZpPEqulaBWXaq6wus1ZZWdFLJUuHV
qks/On+VqFqH3dBnza3DaO53f24DeWFDQRBGRU7SgmCUsfyFa4ouTkWcuuUgE5vRg8xkKAShbbOK
1SPY/p8/LkW/ex7JMKApIG6KcJpDOvw2FA3nK3a9Kg75UodpF4vsQ4OXVFWtTtGPs7bzTVtzLbyb
Y1dy0kQsxmkZ2q+F+TV9/8D3KZDcb3KiICQvSM4gMRnF4IRvDfFNysiKETm0cuymyhQLvs3RKj/X
Y51e85bltsyMbHqh0bb8iBLv7ttsk8luGnFqy4RHWVfU9IX+i7R4dvlvs7WgOOMZ9JuUcJQWz2Tw
ty6SfU5wx5p4yBmf632uFM2Pgxlc/RfBeJl/8CCCCSQfJ5RT+jL2KXcZzX0/HdIWHriTPcrT/egZ
fr/1M/mCm0WJyYyTrLokt7WoR1cPf5F/9HebzVKKCsxJyjOOiuf135Qm7rmux8XFQ7exlQmTYLMr
7LLiau6HTF6iWeO/8O9zWX3rXwAdmgLVg3aOOHvh35moAU8KTQcdWv/RzK3VlS2WpitZl5ML+Neq
iqlsWH788+T//V4ByShEFDMOEPmy3ldtN7+t03DIRouiSDwCwGkS6iHT2rruhNT1Fv8iyL/fLQQX
Z4QgYLg5QS/y3HXFls8ZGg49m9Ux8CG1wsRm/uz44D9j2vVl3zSxLf98r891/K2TSVFwimGX8JsX
z5D8m7hKytN0Gs14kGs+ZmVtp+FLYSGjDquRejoUwRe8XCfJ3J4XI6aHP38+TtG3dcRyiuhz68A5
JBelvHgBNWrua0C8Lh5Wp1Ph6vFDGuVwzmKHrtRI3vi53xdb56tM8+y4mF6emaqNruRKlothkL1I
aeYqbJbsdT704STHlB97vrRvGtWkN8OK/SHMzaMtjNxlLtNHtbl5h+loy7rWtSBDO1ZJo7obua71
INRqyTnpam8qNm79Ua2JciIiz3thlU4eNt5uZexnKMat/4L7Dos53S7ckhWnkMr1XPAYhGykPtql
qS8CS1jVjc5+UH5RJ7xkX/qtSy+LbDNCNVBRozHsvkF029OeqJt2gY0jqW5lRm4mqMeTZpKfdYi2
Eyjp3Y9pwz+Mi82rICm+bLwbSjdT11c4oEnQLF50/TQeeT05JgqbyJLNiK1l0eB2FRk393ExRS+w
RrHCUzd/WDY97BDAaNWSSe+XAjrAPtmi0/du9LIvWUhzXW5FJN4KSSjhQzm7sS/Uvktn06wldx0A
UMznlF/EkW18v7J+ik60rGlnLtLGP7dqA5Vlqto47U2p3dJs+W4aQs5vWTKsqxezYWpkYMfISEmL
fgNzCB6IWOref2zgjv4S5TNulGCjYclVWyR13wvEpdtuO7sAAPqOxOb9GmaA5ZY3VlVdvi63wcaU
Hnyn4OdceKNf52SEv7HDcnnbppzRs1Z51+w1XaDR44lFY8ChXSwGQdE26ueHruDvnjmTVV878pJO
1h3IMKP8yyhTuG1Kuzze1UkKN9n44j/KNaOpyKYin5BILWH1BWkRgFgrA+CMqQ1Kq3biYLU0HuwN
2MHPARkJSdI3OpQJ5FBT1ZaBedzNCAzrueuXVgQ5OHu9uSh9yeKaG9FQbVhZ06Vw5yXtY/4xo5Y0
osZZWCsdu+7YMWgbl/k69H3lh4Sw67yb4NZz0qBu3w9oGC6CtEs4OxQhl5Ed2HrZDsF/7KeGpSeU
Z/1cZlBv4CigC13VKHfpHJr21Bk5l8WyDqFK03VYTyQ17V1ql6ytOE9IcWkTOtX7mbQjvkllvyT3
ktetfq3zKR/369BY96iT9GnTZpXlyLf8cxr1wq+WhvgbTwmeyjkvIOPoVo+8Yp1cqFjJih6TbESX
MfOy6vOgvowBfCWoX7WsSJd7UqJp2MhdazbXHRO5Ml/ahsVCIJ3VHyzu0lFQ4y6G3OJY0qVNdv26
DUH4njzjkaIoPExSe3SRdkOxHluEljcFVRyLhfJY7wdEtjLpR5ZWEXemuG1aTSpCrZQ3Sxe1FS1P
N30szARYFkjtdWnsNJeTaf20Jy0fQunZtgyd6Bs6LwdTc0iWkXdqLinRbhCjJ8wfaxvz2wy53u+b
bOp9hTlaf9w6ubnj1PSJrJpmhhbmswnaltEElz6fUdcIolZAdDIiPos5aH5w1gKVmRpS1Bey2DJS
8qGuZQW1iXdDYdv+0LEikCpd9CTctkGXsqG5cmPhjhHp0V1aGBf2acLqu4ajZM9J527SNKHnuLSz
KUeS2i+uDarsOW9ucMjny42jwARUrvocGaLp287X3FTgtLoEPTSJJYopuEePYzh21MubWrYqq4LR
vC4npviOzrqF0Le6G0RS1JyWXZizfa9y8mmd3XMt9XbZ882uu3Sq85tl5vKidUMuLNGnwuPhGpmM
Hxa/ZVrgRCZHny9TXTZLXexsrrK3U4apEQRvr6GPhiPLZ3Nwcez3ce3r9oQaRU7WMykc2syRU5ec
WxiFSl7Qbh/beT6Fpl8/abVm+9xxfWGYk1ddur1HadNbwadhKnXmCilI2NbDZv18H22DRb3C3FQq
V6PxwOI4iVFv8z5JDTC/AMRoAWju01iOSXQnwL7G7ZqZ+gVwCuVPEwwsIgm0eGgy/B4FGq9zv/Un
RTZWkU3y09JPbLclvumrMORj8tAmNUBUGOeLYNNO7djKZb5vZcbra50n7N4lPblt5AaQnjd+x2Kd
D7tRF3S6yGQKHbRt2tuVD50srTH8w2C7oM5b10pXhhUqq3Rcmst57rLxamGBP66BTE8eaNeO1VIH
YceC7XwS0n3du+ZERkMZRNz30Lva9WS7NNAyS+KshWZEibpL/Ot5Mv0RekR6uWb+XHOEATkZMtd6
ieMNN60WqNuga0VDbsGHppKWyt0UWmjURrt7nuV2t6GJnlfq0aeMzLwTXMHuBVCGpOJFm95mbuye
Zo/X3Rp71QicDXm7a7SzuGz5bE6Naey9VnO7n7VXV1r24wnnpikxbjjwiLE1ou3CJW8QQzuAKfZE
mzw7hT6kANlhbMWwtOGmGaa5hbxIk9LTXgocuzUv9aT826bNkqMcOdSGoc3tgPmmd3XI1Ts0I3ok
bhl2pDfyQALwhHzLKqXC53nzc7VBdd6g0Sw3keHXhHa67Go3Hxa7kB0AMK6QrbcK2M7mdtQ07lqv
aXIqctdWdLboEchguFyA9FQTAsQr66lQYlhjdpOy4ayK4M4pVhAS3G9iZJMXTBaMCDdCuMvex+Zd
vpLghOOquy5w09zM3eyw6AYZR2AWYd67VfFmt+ZtjwUD5s9VnZ4WlyViW20E5NMwlbop7seQ7JLW
KhFjc5PXTfo+T0m6S/rlDW7927ad34yMOmFjx50wmyEiqDpcbyvezmjpszNB9TsY37+YyHdDKj8X
s+xEofDVNBXNcQBg3Gm2Xi1RPRC5dTD3GAvSg3yr54SIuHmoV7a9pf10w0xtK9QjKMjBXxuX46uw
UF2qYTlGwtsrTKc3uddqD8c8a9mNsepW5kS6yLjH89R+mZpxFcDMdv02qp1NVCjrwihRDNjt8qTY
r4qOJ648gvcdLXMzbNc60HlveI9KFTfzLrfsyzgxfRra9mNCSHIe3VQ5aoFsFQMkYFTvW+QeeJ9j
oTnKyk3NoaLczu+Wrv0EEHwFqH5rsx5Vhk2NmPiUlJqvK6SgI/sta5/UGt/rNpo9cfNaQZe/2ozq
dw1uCqFoXIUFbrFXJN+7ZhtAnpGHYRi8ABzSx00vj74eu5KCzCAmwL+Kr6PZscLUAmJS1ms9VlnY
impUih8okCAxb0FeLzCiHDuUrlXB63s7eVommh/nLr2OCdqE80BR88TbYz2FVbDeNE9cJ70AWskE
6BgdwHO+fWgCIoLFUFwtoFscQYV4vay1vwDwzETdkiA2G9EbwMS3Zs3rnTKS71mzthXikTUCYHN5
S/qxEzS0Y1kntC553prS0jqp1tSichmLh54PpNpMcloaj0Q340UMXfGIG3xLXHJPViJFxyYDwe/T
kpv6nYooFVASg1g6Qm+LeTlmHu2RL+Zj9ACt2oXssCWD37N1kWKRPjnBKeF5BVJyTKlvTglJcxFG
+jas6BglNH3c9+q4qm3EgteIV920TlWTdvy01f66mFEturACo92QzUWi8QKDjl+jcE6tx2wrbqQN
93HN6mu8xe3s+zEvJyCjl2aLZrdMmd8PlLxLvVk/x2weTsmAsrsCusDdPDbJuTEq3YOa0uwTtsg3
qnfu3plt28kWZx+iN8OjRl1XiATRXBAZt/cEZ+gQbAEMI3ef1qUZemgdRD5YR99Z6Cw3C9pykWJL
S2RZvLDtIq9MoKxEG8b7qZNNJaeut/u57kfRD/LDSgr7LCLkpR9mkDHWpKsotUWpZoWOTRqTncTD
Bzy32bWzqb8LI2orovpD7vpQ2c6a90VEiRTBYi1mnNtrkIDcjUun/dgn2XXTO1niaWSsQgrR0zKb
eS3biXWlGYD3o1QjSK30dT11Vd7y6YYzM1Qjar4MMMRSN+xm1QAFyIqivYGxmRtRYNQHofsUNACZ
0R2M5wGIfyZVOcpG1SJbpQug++i0K6cw4TdKh6t8tv0++G49j5PT5TgwmFtSPlyMStLrBfH8otMm
3Ms5QDvyWwxSJHS1Z9V08lOu+7waJ85sCdrZMpWJc2FXb0NxMhJk0LIj25oKtna0HMMGAD1HSZ8Z
pRftprUs88b0DpKY54c2wgwWl8X+2PZ2C2UL/aSueJ8WdTUk4ATQbZMwngkrSL93PcJXqB3rc9IM
MySizvTrSOYCaG+u8a5RU/cmImvcoV6z2ItaMaBxiypgBGZhJgfsF3Kb+ExWRaaaI7DHQZWq6+Zc
ZIy5m3pa/G2DltyVqyIc5gfI6h0MUvlSzXXSV1MO3GW/RvpubhvgmMbLcEYD7T+sMe+3comy33Pg
atmhBaGClHXmCyRG2+FTmwY2H+ptwV7Ug5/haWzdD6SPrSh4U1yuCskHlsbhgU/LdF4s47teZSA0
4X4VgF/bRR0pu6xD0pyA1oELmsbuNND0L+Nq8qpeeRCu6fQJBkGY2dY1nSvaki05DXpITQklZgzs
BM17n0T2RPJGn/Gi7Ucmh88+FOEBtsVOQKmWWDJpeZkO9PicqpDkLKBjojApIRHRzZim5NYmY3Gp
QbT/wFrTQ2eH1nMD5EWdYDTPr+aGYLA0SQ4F6OivBwL7FM0C6qho3MamvV3b0Qs6BWiYg03CUSXp
mFVLW7fvtDTLvsOL+bihetlBX172vdxyIkDwwbcGs+2KBgQ46aN8m9psGcS0tuRDZ0J6aWvfVdH4
6S5Z2Py5WSf/AFPkTQ661us+uHh0dMRVjO0AHk59hBTM3zRdZ+5TnG9nNmXkbaOL9Q1amNvNU9OK
eZS6BLF1KT1w7F1A2N7zbkFno2DgnpzdhEFhxmXGCJnLHtSjZkdwqJXYumE7+Ij1qek5OUeFWKUG
RIcq2YB30lrBgAIzP8lEsTmPK8AsVfmZF9BZLRHbQB7nyO409gykmhSLNlk9zC381rerFVvWgfKZ
81aMA9Wgf8bagB5Z3C/zUgPEof6TrwcYcntt6EXK4/yaJJSdLWCImKV50OOwicxGVjIYXEUY6tUe
lp7AwM69mnZu3eiN2oAlFC4qIenocqExRm96QsbKbn0s+VQk44Fnof5cqBBual/k56JAn8YhLYoK
00XtM2uzHTdo3Tcy6GM01C4XnK5qn2YDBkescZcy9s4HfxwnEss2dYeUk/boRoxFpkb+nqTNTpr5
dgbAvV6W7IDy6TImRdkt7e0A5GeWU34cx/HHtdumMlscvgDldu7LJKdBLASiZXwbym5mstpQ7taS
GTK9VSw9mh7VnwJbAY5nk76JKt8Zq5cyTVM/lx1Dsj30etEz0JC1CNeDRGwWOQLR65i62ML8TsM4
wigaajiJapsElfNAaVo2G2RC1W2gmN/qAJRb4G7k/LzK3tZV2qKR7+EQq1GHDs1pPOULUIgb1aHQ
VCFrCnuxKT81J50Z9kWOKs7nblrqcmMEpM66p4I3odqGAeZAV1xMZAli1s372eW60gk5Wj7rcsnD
Re6zT026qVEsukexrKbMXirQrNYFn5clqbxe9poU7xLTnJpt/hC2SC/yLc/LZiLhsnJ6DuXSSSvG
mFOhU3sToI3CgUcrvF6LSzPWsszQqKqaw0jMDN8Van1aR36V4foCUv+dU+0hzupy6BotksTV+zp0
XamIBQK93NV95sqiRfsaD/eZDYOAk42HxpoeBhV6azsIWr7k92Hjp1QZt8s8T4AEtQVQnJqWW00J
TIDxAnh6e60s/dR5djCLaSvFc3NAvbnr++TNSCZArOZqZvYSB9+AMsa3971aT0Uj6zKk+myD+7zS
oQOlRU2XHeN7GJDgmM2kGKh6a8sVTU6MATpab7uLAICzQ0NmRT8NEmYEIPJI1hhoxfohYZKJvKd+
Lxnoc3vnaJjP3M+POu29MKD3op1OFw9NmdWXRTvQsyGg/+WjFlyD0FMjcCgeG1EUwKN9+j4Yfi+9
xAdcS/xOhrzMQRi+ihsZ76YuMRcxQ8DwLWCLI7R58NZrKTbFEloRkzdT2ZKMJ7uo3LJdgHhi3oO4
3a1f0gb1/O1am/qxy/QoKyCrQV3PAWYN0UxpHi8GUGknmJ05eHyFZrju08LKzybxetsXeddNt7nT
xfjQZpNxFXFbm1ysPge1QsShW8ZDMhhwgCSpSsrRwFQkeovqboeAcftTE5e3Q5jvnEpuUza9Axm/
7AaTHvN2aKp0VqqCLge2E/ZG+UhFrItijybjPwD5YXuJ5ndAEZt9GEBpjF1xVyQJaHY5Gq7aJFyq
KMktndc2O8htjEhw0ieittDmxCgn+3qQQMKXJU/5bsIzeg8SLlQc5nNeprWi5ihtPVwakrenHr6w
N4BQI82dLNzz/hT+UYIrvegaDsehtC3GOxJDVwNC5fyMUUgy4PRyOiFlWgWAA2wztKBJiCHo/phb
+n7EK10vpqZW+MxHm79Fun4C0Tle18VSnGufkbxsI8L9PpVycjsPAz3MSYUELRfNHxjyjVgADO+K
bJr2Mhv9yS8DgRi1cg/yjLne2iLeFW6Y7szck30gGOocD4+rNdOJton6WAPew6likniIezOMIngE
0jRqCDsgy+VN68dz3w4ryLs9yPpmDA0t27az11rqTMzEECiEaI/TFJqPcLS8HYopHSu1za5KQ9tV
bew+Aj4u5wRmpKOFjiWSVUoD1T7KS1xHTMvI4YBhglOyGyclLwedpmeuUpAU2sG6ysZVnzc++X20
GTnVBKIslJzr0q4FfetA/n7XT87sPav73aCA+KatBdLBgiv7FETMETYEx4itKw3udBU13prK8MAg
QdV8zqDDVThz+V4VE+gWvoBDoQS+peqExHJ0O6OXVMjMzzArRXpJ6mg/Lnqb7vt+eeiXbtwlsiav
p4yvwIBW+WaZtSohxe5at7SX2eaWO9NakwruR1IO8C2LQ1hs9nlelvacqQJDVkHqbhFWkQZld154
PLdIu/2kpfwS6KYuvOv8QwK9T6guLpdJmB4jCKCva5tcNYW7SHIEDIyPDZDBjk/qLgeQ3iM4DKna
EY7qmYVZqaEjysTa4cKLFDhyWi2peSfTfptBNDXZzoxkPbTQS6+x3Ip3I3y5Q8S+8VWxqglUMWaE
ZaDEw671h8WB9rEC7QHpgqe7tG2erLLpThOqTnmY36zbgo6eDvS1Tvh6wOPGP89117/H3CcXCXH1
oWsJLy2nGSgSIJp6XyQGcgQvF8WQ0U8JlcvroplRKetEv4WTBbJXsYN4dN1YMtWmII9iKjY9DXe8
Zj1A4Jh/GXDPdkz1a2kCyasMJ/MJ6BGrLFCVd2SL/noimxPMt0upeJcfVIy6Gj19PmQYm7c9jY1I
3RA/qJhth8iXrspsPpfMK3tV9CpeNunQ3K1tf48jVYdppKYkhaE7mplVJEDwfnSZNTcQ7fmO0T57
MwfTwN4wi28jHOTkJepwUlwPjOhdP2gQwOAkSvguwoBuXb200NY3mDwy3D3SZoJxefCtE30keqyo
bgeY/2BQrnKjYNjo4Dtcwq75sFQmi+ERwcERKpOhptez7xfQaXziPy1Z0r53mOtraFEOdHllH9ce
4wGONDm+87HLZcWtT23lzNKAXEO8OU0RJFM4zpM7ss7jvm76Do7fYn3Tgj68qzFwJZKG5MQb2k1l
wbT+GLHn2UXSyzkRM5yd2Gpu82bfLj197ZtlhYIq+v9m58uW67bVLt+l75EiCBAAb7qqSe5JoyV5
kHzDkieAJMCZBMmn77Ud58RWEvvPueuqLseV0uANDhi+NX1gIWV4XeC+3cl3WlwKTaZDtTWyxkpS
06FeqX6DY4pkha9t4hi01zXqurdQNNZ7OvA6C0iMs8qp8U3Z+OoUiIlcR4yX+1JMUZh0xaT2LGQy
XdwgcZquH9ZwBUKWY4m1Hm9XbeuXhPmVHSLbb3umhjWl7eqT0PMtAUBrkjBvmlNlUUepLQLcyKGY
1u1EHwY89LRyRN6CS+Y7Wc7jHtJnceSxZwmPDITrICc7rGCZTb17t6iy+Bhglhfp2oAgM77l2CVl
lflo204ut/pV2MTNXsxiR7tyPkKkA8FY5wwlop6OYGtEtqAgSoGqwYrOcbEviFVpScv5se3r6VoU
PLiwm1sOIBRIGgI+ZTGpqmMRA8NtdQUMpyUIrjlXd3BCbSmXc3EF5cBcww8tM5vP67vBBM1hUWI4
U6iqeZSziPHsp4+oq2g6FKJ5LKNhoFB7x1vVbvQG8DL6Upp1TOtCRJmixXiE7wKTUEzqeaLNii17
elt6KXe1MqJJPGbCweZsxKJTr60KQMUq98ScpPt1XdyhWMUnCFl15gHzkiUWbRqvDU+AjmALI+Y1
j+qzzNSpQ6+a6XEaNPAkhOFLG6Is3kYcOFD3yteGLTEUVQvWzFnmvtBSLUljAWKHIrKnoQxQdESL
bwBNaL2H/4OllWrCFOVOP52WbSvfWNAkW9ZRpwEzRXekY76+WifY6ZLVjHOHmyiHHW9BUO+oiSB+
bG1v83Su6vo05a59v4yDA42jpCh2cgyu56LfSpSvzpv0TLVduWmDK2LxHiuNmkfHp+E0DoNElTjp
/LZwHXBoP613EYifU9AO49u2mnCT4ebHbQdAVowJBACRuE6HQSY0QP6XstRKH+NJRfrgVUtxyDb5
zM+MFk/HufGXE2PmclR6+WT9EIN46ip2UphHTerF5pJWTytOpUV9CQK9vmlMVKRsiugFzelZrx45
PxUELyXpSBk8jjDF5buxs/q5qRxI9EaHtzWXwZ1hLt/1Y1w1l6uodDbqdruPhd/GBM6wxSe0NQLL
YhjCxMVWYoMdoMSzwmOxsGEyxwVT9FH0uflYcd/uQqjjCcT/ZyPNx1VScNGrNuUrGZVBMjCBozvU
E8GeOOmkKMly4Xs1AqQVUXcIVx9e6qqK39S8zJtUEhY91bRVr8zoBn/ZmpZfzM3GL3NLgIiMkx+Y
q0HSOh0dF1KugPPzNF577DBVYg2fLsOuD4+BhtQ6Wg2RgnWG4PU04p3shiBFMeF1Otshf6CdHF8z
VpFXQbXYQx/qakzW2o01RHa5nQajx2zDszNJReqJpuZMBS1DyY60ITPIVTUCN0n8foNN8KQtXAGg
8Wx82Stq0t562qccpda7osxVCzFFutt60AOY+NVUqajWXh8X2tQFVnbsL2lbb1kuVVaHFqwnmMuD
KsCcHDhnLkxaqLpst1WE8aQLh+qtLM9VlT6rfcA18thbvMdOhPMRdToZUhi48drEKkLUQ/PU5DDv
bKpKAwidBz6Vt4Ep1p2t1ZzlWtkdz7czx23aB6ViVLhE1XRLhs6puy3Wk74BA0YuB0n7GYRrxB4m
r4tD6FyP8r4IpnRyk3s95CVoUsm52YOGXLJmAGLDXqNbmeBEjrdb+AOw0ItRrAn8fBtYCtl1+7YI
ohq1x7i8mQvJZgCbaF0hU3TFhQyZXQ8MIiKU8VrXF2MOlTFxbg3TYbDxwzxDWTNdCJK6p9iiMrXh
UGux2QxZMDQMOnsHUUSHzampuej3zNSK3s9TOH0gdV/clYuQawZkKM9F4CijZPWsuG0K1END1Ww7
AtUA7iUyQyjv8zr06dqNm0E90JpducHQVYYQC5Zl2O6JG5ajiMkyJpHVePrzWnuYb4Lw0JWrOIUA
Tn5vmfBJ2bAug1cIq8yWZKxAG4waGH0qboYZVoGgK/LDUI24ryqw11SO7yrvoycXL8Ikq/SAYcTo
I0qV7dLETgcpt2YTWTktRQnFqR6xEsCaaLaFjxtdy90WsmtFQKxh2tdp5aPipgOiARLFWQLSY5bd
DlLKBIYN5X06CHYvnBuyGvfyVubC7itIA3vYBuA5aeh654LN7DfPPrlCjOB+RwNdqRmydhnMfsLs
ZEY9lIrmx2Wdwd8wuLHabdx3Y/9RLgHQQOseIrEWb1oUu3clgyQXUDbdh1xBqzeVkKgGXUeKw6at
Xy8AeCFVkGYSy4XTUJF2wAFg+JLZjgtMg2Lm8GD0NYqCY7xEMChZ08O6YtVc0KzoZO7vPS3wnUh1
kp+muiH+zeL7tXr3+3ecWUF30aEK6jc6Drr5FYeburHJgnIT/GFn4R8KgwofTeYBNlRii7NzsVri
fgc1S3ymPG+xZ+T5DA/T5kCbn9qzJ4oWXdlcrBHWY7JUMdxQwYpdOZkG3i3vsbZZ94GYBc4gIUn7
pMKK9DtDnFneECyW4YZAHlpSP9RtdNnOA3a6jbUiv/zdT2LjUvLjMKEiyOTSwY0xB3aAskCjsp6L
BIKWwGFRATje07LqUHnWuRpT9tWMFCxirg9OtwbmtbM9b1dTBReZk6THK4iXdToRCMvdrcOZFN7m
RBpoaVMZtk8TETi0uhGPAfakABy0cgum7RaemXFdw2k+iCDJoQ1d+TGKPjYoyMF50CU+akawi+p4
lPha3jDfOsgk7Tjt+m0A/QfXYniTT31wbwROSDjEjD8BJNQ0aWWnP1I7+tdAk9cjVBUIQVNV+l3f
ixA2OTMOBzbUwWNbhPH94Mfipihx9uUoW143RVOdeIQKd1abuaHDUqTEoLxWbWE/twuvKtSwdJwT
36Acd5oGp2Ju1z3cAPzZT1H1oUFl+2ZyBSD6EMoz9Kwhj0AX2/gHX4blq3zO7S2XXKPkW8vLqgz9
jZjdCrl+XN5pX+/bXNEpaTiWRwLxsz52E7k3TfVqIwJyv6RldwLe2cDc6rF9G1L6ODqQwwVfuqt5
BCO8rJzdjjnB/rhSMENl/4jsQX6Qs1OvPZt5RuRcvV69F28hdoc7gE4OR4psjwWqyvcTwhA7K1C5
jC2Nmgw753AVjgoeplAUF0VBmmu3ALgXTXxfGRlAO4ADTS1j/wSG9tlOk7vsKltdWazsJ+PMnUJl
dwWL6uOQ603vOGq8dNhCm/EqgAVqgT1OFI3Mtg1FWjCd2eu4vRS2pFkMi/Y+mm14VYauT00QD0FG
GrJcfXXEfsuSvPrdfPt7LOJj0659ofGyv2ZC/vPl/37dOPz3NRv55zfPCdY/v7r+I/r60986fG7O
6Zvh5S+dr+Y/n4XRv13dOU/ywxe7l9GWfwiv3H8+J2n/4Yf/s2QLbMH/icf+Jdfyf6z+3P8Z5TzH
RfD730It9DcYl5EKxM4rIolJ8UeohajfhFCSxyqIQxFRJvCjb6kWJn8LFEd0lgOGoegIEDz4lmqh
6rdYIO0RI1qApJMQ/yrVEn2NrXznsQ7hr4aNOoqjEAWGitQLjzUmQN47CHCNB/atXvfBwPn1jPxK
NdMEFnq/FJlqc9q7JGB53ZUHHW/Vkurz7ZI4aWNPRnYTxmvw5FYPZm9KnGinIZPzwLR7bPS4xHIX
82JF3Q8bm3b9c2kmGtxJqQNqEjethQ/fR0sM1u7J9DaGbWkhIVQjsCOR4W9kYT1gHi2m5QE7UwRw
7iDLZMvmo3kHJ69cQMzXHdTjMEeJQO1s9msTbA9rNVQsY7HRN6KCLyeFIwyVYcO4gEe6mc0nzdTZ
OAjGGxxQaUh7RUURgObjYdMk21BGBIbCjcAMCVR7trTSebxea0IsSTmv4WN64uMC53SqTb+Jowwn
AZtLE3bBsANU9vSBtOuiUJRwpq+7yfnXNm6hSHCUL/GrrvBxsDNjvcBlR5UI9n6cRH10CjaaqpjH
ah/WC67FGhpNSVi3KDq70VmXTQ1414RD1j4ubVzDUmcdWCIkHzt6oCuHsNRKhmAEZ4OAF2XBbu/2
Si3i7E3qq6GnqFaxeKadQ7RHbxcoGeb8rAC0Z0weFctJCRLB8RXS/kNVUbg7OycHt+sKZ6YgTsaw
2Ey3Z1Zo2E9WQmk/XGj4ySxKec3r5QERIKlfuR4/2+ea8OUsNEMNS6KN1phcc925myAuGo2ttMfZ
B3JuBRkxVRWIVkangBwdaqw2qeezNOhCAseUB5poj46yzqWhCLpqX8FMvO3iBsGEtBi6eM62dejA
6m9iuOkiNZBDMOF8Osz4nOXoRxGpO+riDRW9tfRc0s8dXByQVaAudy6C5SVc6zcCB+Sdjpryqa3i
UaUGvoc3YguWMC0r2eLIsaDxnG7GK5L3/fVqIOMnssiZTOKBrxBlI/B02RYiGgqut6rf4pgwHHR7
q7/AFwOrwErlopI+1zy4ysuwgguhXEDhBWaw4ijUimdrchfH2dAIcitI00Ug6n1BwZiVcX0RtdY8
LmXrQxgdwVvvJJJ2qOh4g9gCTFBDvg9glf5YbZGm6TaTpsJ0ddAz2gh4DMTxBNdfjXNjv5QEktJI
W/Gexm4aAJBQ0KUAvWeGmbC1SgGeuhnSU4R3JpHECFC5GGHSptRQxr1B8ZNsnIrnAWM+zosjXyq4
uUXCSqqLDFEe6xPjvLepHkffQ2hQRENYr8v7uHET7D+qaNhVsyzmyfadBBUNy5lPgwXmDYhsU/xM
Fim7rKoNQw4A+JEnTd70hyioodsgjmbfRk0lIXjWAwwmWK1IQIihey5VF2qb1DSIMaV6PF8Nocxs
fL6oiq0LdlXN4fdO1o2Lbi8g/U+HbYohYAegw9WzgYAQXxCATVgmmqCh+B/HWvM739tBvJ7mpgyg
OsO4cqdWyNJzUskcQDeOZ1gwdr2yU/7sZz9DNdX5SOBgA1NmzKelwy6BhQVgkpqhrSMwm4LEW3Sr
TFEtPAPfF7AjcGVYvRusUfUxJmEHS1Q1Dv3DQtY+2hkUT8Wl3OCUf2+qUjGYNpZ27B4qw6TN+rm0
5y2Xz53TJ6xP7N7YL9S2qt0Sh43LloGuqwdKCCsIIhIS0GRSCVkRDs4aHr+LNhZ5+zYvZ8EPaqQm
viloPToYyccIib/CwNXz6HzE6juV23hOKOgTPyUkV7w9LSEd5TtZhGOIIhb7Vb6bUDCXGoEiqfQn
2O43CCZ+W4EjYaYEjQG7x8L2pq/bGvINryQcLyWEN+YdZN/Ad017GutaPY9lET7NPiQE8DbaFmyn
E7/juZj8K7Bz9NlspFLZBhqv2E3zMtMdg4vBPFJHg2G/+nwKUw9/FTQLEkwmM1Pk7Y1qyeoP4M0m
/jpWU692vBFiSTz3+kGEE30NbLMuSanWQaXLtIDexgiyBLPcwQ9ShUyv4JxkfmVzaC1n3Op0xum5
Zu/a0EPDqqO2w4JsWpL1HJCu5aFxB9Zv/g0cPKbfxwvv4NuAQBcnm5+xwCYFpLtDCm0ZMh5W4GTT
vpewkNEIsvUptzA3YSL1QQtHKqDVU96DuTiWM4nIQXdYPaAUbNcfhlUHwGljldvETnW+IbvJtw0M
hMub/ZQTxAZMbRWeimnsvbFFiawAL/o9Ui4LKDqLoyPt6l6DaDS86yBaN/R1RDnlGYXvTFyD+Z7g
hptbxQ6M2e2LUxOsAgCa9D3mMRzVaihCndVOG307zdRvSYHsRHkR+6699tSub4g9YzxEXWV1s8KK
H+3A/ACsIBVh6LAzhuNZB0Fh44sNUZC97rqmPoRF2a/YAa1p0wV5JcUf6iqMKsw3E/S38N/wIBWw
0OO1BPP8UIpyBL3bcfplUlDBEpDVnmXI9Q/rrp4AcJKy1/KVLWdoS61DunTfwSD7enWDZhl05vph
LnvxHjCvh+kF0tICSRnyb4JcF96RXFqa7zRSzeG5uhFmV6EGvEdECmyaBTeE/U31y4ctzGu1D0nO
7iDET+xiamvV7CiqKrGbQ9ikLlFXLf1t7DYc5Bn4WMovurhbimcbd8NQ7RDvyFWelKVwAOul78sD
bJX5x60hUQPSZtCvEY5Z6TlNUdQ344wc58dmkf4Lzyle6WxCYSGgVgQxoElEM2TPDjA1QCETp2XU
RceiHyPk11w/iqwtGXJHRjtq73K+VuRYRUUhAeIaVH4bOOjmlmrYe/aD9RB4IOh0+2gk8C7mhQsz
rOG+SpmvlyCZirWQiWtsa5PK+amD6UXoZwrba5PVFcy6R903RJ7GmFdPbbit4y21rWzvQ7eO/QMx
ZOgPlDX9l9gOW7fjdZjnSeGnNbiovCrsvnVhDW9l0XuxQy8dsaagK215UahyjZ9hKYhhLGErbV5t
JavCXUFIHz3WrBrsK6STy+khKlE9F3Baun6uVji9XYtSwBwM/NXNMh0gLhXrgLVL2FRQrEII7EVU
pfOm2XCV96b8okkUQFsqA2nA7iKDhLO5D5GI6Jrxpu2DjSVgpW2TkFJK0JEKkaUEKRv8irc4Ei8Q
MQ0ZKvSysMd+EPwaJ6zZUlQ+FhzLJsy7zVbVHaqrfMRZzSaa5DpXwYlhZsHmMMB6nM4i5E+qUqpP
l6gJkSsJYNWFfoHqOQU1op7b3LAxUc3Im5Rq+DlQXDkyg4aN/LWc5/52qgeukzyn8zOqlhXWHWNs
lG4r795LQM3XCMpV8IVPnb5D3C4EzynyeksEheky68tme8KOCCvsHJvA7UrZw4szE5zE0EBbu2eF
kY+Ft8gPQoNChCwezg73CbaSL2zhcwtnmxtc0pS8fws/VjWmS9EsBmkPpFT28BYWX0yMSmE/dQyn
koiVUkcKQA/3FQxoH2gkPCiYKV+7tNf1+tC4M4Nhy4l9kjYEfxZoH7SpFG1fpLbRsL0G0C/mRPfw
GKSIWG8wYiAemoqaz/ZQBYQWOEOq/hEKdl2nQdjA+UX6urbpZDqObktL8LnMczsnTSGRLiltiTKV
k3makMGAppbEABrm9zjvv0Lx/zOIftt+rh/G/vPn8fq5/X8Ap9MQ+fR/RuqXn+v1+Y/OH2ec/vX3
f0fqHEg9EMDjMoTcijz7f5A6Y/hJrBhE/YCGIo6Axr8B9ei3AEbvKEbPg1gGMmDIgX8D6gT9ljj8
4Ph+QAWXwPL/qv/Ei14DiF0jyR8pdD4ACIScgMv7PgydG1KsrqYfoqXOafgIHwSyG2cr4ugfkSZu
I9gJRk9OmDvlZ4QhgD5qQEJyhexR7mEaVhuJD4GMJsQVq5yO6+9Nmv6xG8KLLhBfLxCgHxFUuCkF
Yv4/XmCoJZJx1fRpMYI2O2wvaH4QwZYyp3SZWnn47sV9I6K+78fxIphNqRRoCMIYWoKIcxD+RTB7
RvSwB0QEYa8paqlhs29bOMPu/v0oDDGnCCRMzLAZ/HhPxqwVM2ENF+va4am5cjjZWs6/t1n6xyf3
Y85dfb0XBkoH7BCac6mXOXfIyLGWYYdygrpyP7c+uIkXM0G1jfRlZUgMfNJ+5oNef3F7P76ybwMj
1v+1e0UAyunH2+sAkgfPGxTaHobSla7+1MPXvUcitvtFlv/HvgXfhuIorwSaRYBLePEk4Slqo27r
EVGkyNdNI4Q3s3XPnmxfAuboLxoW/OXGzv1Q0AMINI6KY3puJfP9YoldYSkCyxAiV/1u5EB1ig+f
VwHvwM8nyPmy/6TPcFsKjAw6MUgaS8oYO1/Idy0KygBZGN6heMwRI0XKv3C7mnu+6wT0qyjw9SUy
quvtzwf9y9xX54Y3UaRwJHHsB+et4rtBcz4X5WJReFQesdcd8Mz0hU4lWLP/YhyBgSTl+Puy7cMc
h+iBUWKcjZvmMcoRT0KouPzw81HoX6YGbgdNEL7+CfBIX3SXgHlrBRqED46XIA9NG9qkhFhwKMBH
tj2/thrGvJIfYAdPu66HmE2PlZhPW9Bcr/HkEto3N0xsr35+XX/3lKniaG8C/lXxl60f5iKqGxQM
BrG8qD5BDYJbbs5/NYH+ZqaeO2tIbOqUMkzVH98lwrhIB3E8Y+fPoZ+ANkAY0YBoTGpBtUy/eKV/
96zRzEIIJs/HCXsxHI/ziiAHaFBParKHi+U9nRU6QETwFjb6F3v03w8mgjMDjnYl9MUqjBpJJe8w
mOcOfOYWjHe0aIDZociHsGF13a+m0l+XY4hVSNEJ6syOY9Afn2YeLWXvKZYjlODupjTqEZnVi7jx
Pq1Q7QbbgYyPiArClRBmSJdtGUNjCHnm/exIhoRrXO1al28NQf7g386nEK6KCFz/uW8mjV9stujq
IiWuGe1wIAQibQePYMjcevr5KH+dTxiF4ylI1CUB4pE/PgGaF0ZhJMjsQwDL7tIavSCCYnN/0HlR
xr+4KXo+1X/cADEeggN4vdgN8OB/HI8hx9OBqUKzpaAf3MU8C0DGZjPVF943HD47pjWMV4j8gKkc
NPgtpsg7ACGIaX3um+uf3/5fFy1aMELOQ8EVMAiz5yn53daIMJlWrsftuyqehqOfN+Qnl5Xp8Bc3
/quBXpxnTTmZCESnSSCJ2GODMmEH6vtXu8OLVlfn8wX3o9BWCSIQWjq9bK9kF7BbCEqjLQkJ8vux
sOBjSZybL9DqgwW8DkMKDBRlcQQR79cTH8sevNdUIZL08yf7dxMLLaVYGNDovE+9eNENtXItRmyH
lSRbtmJr3DstxyxuZ3L8+VDo9/ZyVp0PBLw+eHUwJr748TUGA+Ttkhk4HhEA7I5g5/Mp4X0MfOd8
rYNsKlT8OuSLE8jWD3JOwwXWSxxUaBH1CSYv9QZmhZooGCXRBYHiVGk2UHSwIanmA0r9rv7YGz3J
GzQwmvIC0UA47hKUXuhQUpVblz+N7TrRC+lq+KCXughJilDVUt0RkFEunXq7QltfkAu9rn03QB6D
yT6vD0HfRggua+Ur6EZrtI1ZDiHqxrSLRiq1xDWlaFvTj/s4nLpxNy8COWvfI0CEqB1Blh4dNz5p
Amk/qwcCjylr4k3DnehGyMHIq1aHIW4BxkdXNyIJ2coQsy+a/JzTXEZ36GPVdxdY8tF71EbI1FS9
7cODQ7R5SiCXRBIuIjZ7tKRYrDQTYtkO6ELDpF6EPr9GAxWp7Z0h89rHl0Gj4c5/KtuaagnOwVQz
MtrGzTE/rjFdCLKLPRqvqAwMPpyHssnHZ96x8RUU8eJOqlaOcBy5Zs7KPgjg1St4u2aVpdtDFZ89
RkEJgSgFu1W9B0HuPvU9AWPJIDa1GcJNpUtnn8evqk3mTwVc6SgE4MzSyYSFh+CgaYU6UduraqeW
vhBZsTDYWLmPZ3MhcgZrLxFBf7nVqKdMuo4r6yHudUH/GHgODF9qS54GBn5TQowqrXA4PSLQ4iO4
zIvc65rwROaEv9JxUcuLzvUaTB1CtWUGPrCEcwg892FbbQPhrB6RMWWU6eeucsh45zx30AkqQs0u
1miMemnghnjLIzCgaB7B3ZwhPsWPuitAF2rWOGYT2iBwnaHFDA2SlrV0AdkroABCNl3uQYQXaB1H
V3ULLSO+c2ABkXqvgg0EoucadHDvwxackfSIUF2XEnQfSGOksheEImKlBwxsa6RNnPT9Oz1B5knr
cWzvSGNnkq5M9FfDwOMiQ2lE5euawRd/712JFjOOTYi8t5xuNoZ7X881yJZhylqqx+ChgrSIHhlh
TegBoFRIfcF5Q2p1Wc9iIMWpxKlVnABuahhbIV1Z5Dgni5BfqYJXkgTlB0/L0Vw3SxH3GZJsBfg/
CGw3oHihGUngBQ0vfQ1yHadAZ9MBjWTaBDbvHLmrdTCfo9XmLqnMsMRw6gFuJcsSwQ0BYwm1SRRx
tAVp4pmhFV2NXHxWzVBaoPSNaAtkuk2CkarrpUiEVuePpDw8e85KPLqpg4MWC25BELf1aJ11FGoM
OXpaqe0KTs0BvXDiOIKBiMdRn7VbPNwC1jXxDpabTadl01c0gZiFCYHIqL0Srt5yxOQ0b7O8tS0S
djXzC3BmQdc0NzXMemIpFEHKeNyeKaSgd0gnQ2pazGxPhWYhwqN1WyKEFMD6ZLz38VMF/Wh4x3NI
BdkY5tXHzsLa/DRvcPccBCSf+LLpm4hdqF628uzBdT3y8QOwdG8dez/no6X7Dioz6IV46UiWi6D8
aFRs54NDPvgYAoAg4gMeHPqFrBBxw1NaYuQ1S9gSURBIkRpwLCKRWNBrCnyyIklWDo6hVUjR3Qy0
4Y9IVpdfmlHkCt6sCRFJEPaSQRak7hHdeeDi9S5s0V+T1dglmGGD2U1+ntE8Ks+XKiVj48ZDY6ro
Hokji6SPYBUacm1tCY3ZwycIF6E29rK2Y7c+jIJWIU2VGzt+CENTty0+wvR0P1RIs0APsiUc3vA7
3JJNUp2iZ1WxVW+9iLWqQBRC7ZRQ56YebR+TXrJpHD+jI0TUPznTRiPSj3NPDbQGmFSH/YSyfnqF
KHZ4glbYvEe8lSKtmMP/nSFHXlUXpokQB1CzXSAsFE1QtGmPDnRkSXvm/NmQztHsgx8gQgdV93uZ
+P8pwP9Fzz6af6YA/2xK/mcT2q//5A+/TvxbCCSP8hFkxZnX+8Ovg472AnweWD4JpIpKHdjiGwuI
9rSSRsDHoULpgAwuiu5vLGDwG1LWKIxjNGenIf5xFP4bFjD8sewkaHYqQWmAAvyxIKpnaexWIVSB
WV8c13qV6CxAiLuX6+Qvx3iN4FTkIXknlrnNcELBdgBJsTptWtE72FeaCybH/oqUTJ0sAnboBcLQ
iQ6y5BheQx0ExT8N/gTqfSt3uXJoPkD7c57EF2Nx8tIs2XeP/W8IvK9Y7E/k8OetvID7sRviiEMO
PCEzjrDGWqr2MyzS+ZzkEdwhO+BxVqSiEAQ2ADZEV7pvESOA489UGU6O9nNTFOrt5tDTBnsyTg4o
XEj6gu4M7XUOI8vT2RwCCm1V7/Gu7cGgFwLaMbWLe1bbVgzZMrvuCckgaAEyIO+mWfErQBZ58fNb
BPf8HTb6zx2q8/e/AyHej0OwYb84VQaRAFi2t/FjyGt0XSnLkHwoWWPfIT0jm6TXsUIzGmTU/b8q
1/8c+wUCXiK0PPSq2U6MbeRVzAP61MVDDhNGh0zpz+/vR3z/5xgvsE9O0MECgeENk4stHyVb6w9F
T4IHuUbmMm4KJMF+PlD4I8r8c6QXOKAuJStKeJNPaF8VfEG/DHXf533wZuxDNSDKh952LfQZl4nA
kzsLQfS2glWjSSIk4t8oNB16Q+dJffCzmY8KuUAcQyOPy7RvQxBHJICoyxtFP1FS+CtE2KrmF8/o
HxasegmXkM/hGuatw1ZEhzreLjgNLn/+VP7po8/f/256Tb3vEQvbxsPqZaJNfU66/WLm/tNHv2AP
qrEHe+mn8QByBklAcx8ghfLfXXX441XHpmOlYR2uGp0E3NplrHn+7z75xd4o+aoHI/DJaGK4NzAu
oP3l7r/76Jd7lbCcc9eMh5AEu5Chxgim7L/6aPlik0DD6nCTyo+HqPq/nJ3XktvIEmC/CBHw5pUO
JNtKbaTRC0KmBW8KBVPA1+/h7O4NCbfZjMvXCQ2bBKqyTGaeo9MfAF4qmy5MmzNvcXlzWVZlWgaW
I8NAWJ8SM3trI/u6B7LED8sG5CzXouy7/OBHXYCoc8WFK5zTzHhnXVhSnOki8+3MOg1rbaJgvZo9
uDlmIZ8pyo9/X/fQF7NS9ZxnopK/AbiCVhTHFsF3KxjLK9/p6YX8MTOpCTHcMWAkllPgrlrVUgUv
wB5d9+UXk7MK/MI28rwLmyyGtzFuu1aE1330YnLKwi7lQPsAfd76Jo5jEGK2eLrusxfTU7pjaxQq
60K4lE9l42wyfdhd99GL6elXNYR3BEihpbxNTcWK1NoLD/u0lr0zGt3F9KTed7BkxwEDPOn0JSpz
Yw8LIngtBghjXuyAVwjq4f+W159NBJ6ZsO5i0W6zqc4TGsFDKknWM/nMFJLiVY/otDn+c0javTFS
3BnziLgRrEY75Hb8utHuLhbngQlK03Qrw4QyCR/6aNlc+cmLaVo2kW2mrZShbtHTrw9fyQVfyKGd
vtx773UxRWndpmqsa2ToJZmzI6mdrzoAk4c0SMXa8yhauu65LyZrZg4pV40RMZjaXYhCDsyI09nu
uk9fzNcEmHZpB7xVGoee3ehtrLT/Kfv1nx2Xu5itEYddIFeBDIVJ3RwH7S8ALS5loc6N88V8baq0
KEXHQyngaDRZExa2d10ocBbzNeFqLqF8SIatQ/lo2tgB5BEuXa563s5ighp9Yk2B58rQnf2bvKEJ
nNaH6z56MUFVbTEIi9NAcbgppUbu2NbdpdPAmQfuLKZoArRzAjzBRILF6lOEPsX9dbtQZzFHJYWa
XMb0MnSM8hVYJ2iv/MqnvZijAvZLNXOrGJpOvaIqbU1XwOa6p72YlqKvazuiDjzMAfA05j/+5F45
ABdTEi5IBfOGmOVX1sHV/a2cPl/4zqdR9k7MchZzUit96GE1Y3sg67ep/YiNEfvc9TgmxSeaIYNb
6SYiWKeDgM2Yk1t7MKTI9l4X6zBNp4E0Mtf3ztfeVz6tZjQVFiUEE5opvceaMtuEPpPG+55Ek/Y5
zQN3ryk3e9ElyJKA2tzCgb2sjICUu9Vpm5gE566ldy3sIQzvmyQddQQnBlf3ICe5Tpum/WjSHKy0
mYtqWlROaZjaPRgy69/SwgFFNfqShoOsMb1n5Vb1Fnq4/lmb3JpyXl/rPpsd0pAVzQ7jdTscZxF6
dAo022BgsepigIhFBUvavW64Uuf11xILhLpsLYCuYRP4n0n2fNYj88qPXsQd+rc12i4YrhG133QC
unVx3USwF2HHLagHbXQ+GZ0I9+dp/4Mexeue9TIJazR16eZeIUPwzHS8yFwCdu2fLsyG9yeDvYg7
0APULHUON1YdQRukc82Mrluzl8nWmUygLCGJhl3PLby0/QwMbR5vr/vii9BD9bdfUfXJzmM2txm5
eUh8Vw6TReyB1uIH3PvxMntr7WrGGlvEdWFtWdWXWDlSm8KUIZaVrYLlMpKG+fiBLJLc/9lr2Is5
qQ3BICxdl6EKpuR7NBf9KrAnGx5XFDwXxAJ71c3+cG9QFXsk+0RWUI8uFaadWRqtxaxVJCvmfsiI
14kx3ujW7G+1ySquWx2XBWgZ7Tu2x/0m2+4ATsvt2Fw5ca3FxGXNTaa6M3ghkrqDGYJ/bF33rq3F
biHtQaVWJcMIk8qzXpEuS9PxygeymLZRqed9kbOmG7b2kKZ6WMr6ulBmnd7wH6fuHCqigoYiw8ps
H4t62Gota8vHY/TcKFlMWsABreGcvrYC5YvcxxBv133wYsr6njHPnTPyPAJFmg546sUr4HPfebFd
aIaqimTPR8vsTlCNbgl5IYSdBsI7GxFrMWEpcdRGBnZ3sCJv2Haur22cSZaA6Cz10FhFfN15+FTU
/ecbdXVjBmvNG/UTaZHuGz75sPEvvNKF0e8/YWdZJGZqoLAKETM35xletafmLXcrtFJZeE/0Bu+S
2dAl0latd1SDanc9YEU6HVz9tx0I97rF5tQY/udvbBQyBzgW/06Iu0SHFhalF3/jmSFgLmey1TRj
rbOSzYX7qEqKMYzkwgHaPI3QdwaBuZjJcd63gW2wjnUj3iKgVFlxT5+FCTYrj3Yp2TMY4m4jto17
yhyNQw5sBAy8n8rgCQRF+8+UutVR0AG9oSI/IO0/0XA78ihErMRat4p6O9uxeUvdwnhT0ghy4c2f
eyqn//5HoJj8zBReyTcXbKXYzq76qx/4Ik4UdVZQF8GWx+r87RR846r7yi99eg1/fuk0yelUJiiX
3alCaUK3YHbdhTvXc09kESqMWOMxeDnHIene6XP1ZPv9lQfbpRzRtvWCyjbGYDuBcPe7KnSl++uq
6GksAkQRCzOz6bgLCXPHIRq7NbiX/9cm87/exi3LVqHg0dmmmuHQirp+7tRgrlPySxfm/b8f8878
MRYTX0xBmZFz6g8i6O2tf7JkDr32zwQnYifNPj1SVKXWUZbrN31pyofUOjXr1bRg92Y13ZBD6Q90
utK7pHTjBp+BuakiGLBTZhnX7SeX5XecBUdfOKBrpqa1Qvor8/VEUL4wok8/9L0HsAggUTtGrtvM
ZjjNnjoOrVMeADk1D53jpxsN4tRM425nXlizzv21xaSnhCSXUwZIiurB/n6ExXEbKLDwk+HLu4Sm
XtKAo6cutHScmVDLcu4pSRuqmrijt73aP5r9EGz6iDf08bA/PaH3ntwiFkQkFd0BlMihCIomFHqn
H+JBbzcwTccfH/+Jcz9gERHoidVkNfhGiIFMUGOY/4LTc120+a9C/9Ht4fhydEPE8JtOgq9RnV+X
uNQXAYGKwQDlOMcUrdj5+ps5Xfc49MUB3DnRG8vaZ6xW5Td2Ofm9nzb+dc9j2RNDD4yqJtlbYcXM
7bqK+rYEjudVL1JfbgHowCcJxQmkrBHHBODxMj+87qMXExgtXdsMTkIxCjj8ZKVzsf1Eu8SVyah/
nZx/rHiBqSK3m2aGSWzeo3TKN6KZ3AtTyDgzwJcF8ugQooY6Qyu0IH8dPJcDpe/3aLZq0zjmhU2/
adKlPzN2fk9CuGlYtTD8gqrRdnAuQaOOXnRkqQQFc93TNP9e4C2pU+QcUI3ZpZTDuAP2FKhMh48/
/EzE+C8PcGmycpi0rSVt3dILC9Xwk9fP+qtvp8XLx3/jTIRdtgkB9AHwrAXtAbc0WgJHFJ9Pe7jP
tjWNW3tAYQYMp336+I+9//oorPr7aTnGVFmUnVohVXYv2YzLpMsvfPT7pxtcmn9/dKUcQbKSIklm
OCWubmavTOxseBBj+K9E8ut+wekx/jG8LXPG6CptEzmL/Vt3yj3ps6uiIM1Zf3/0XGljhnaMxvem
1I/wdaKNE0jvyi++mPbtRI1o3vYihAi0jqDsOKO++/iZvD9M/6s3xhh7AFKNL0Jdq/0nW0ka2yvX
+i7iQbvy2y926BEw70lQ7xkG8AgOuNXm7WiASfz4B/zbQPXfSzPs6b8ffW5DDTEpvQ1rZbnOLXQU
7QV8QQHzW6MeKcnM9jWIUuuRI196qw0zKsaMNgtcXbb12M4epGynmKe7QUHANRDj7qYobu/7pNQf
2J+AVk9EefDZKWZJkOygQ9GmP9KrXlAvHe96uwIp6U7WbZ950x2Fz/XOLlX9RTpTss6ofPgCB1nf
wV5yxYUffW4uLvYKjVNqAhMzWuhKgjUN8hv8ANdVmtDw+PcDrVoHsFSiREi5CXq1JKXXIUKi9PH7
+ne3/c77Wtbo9WOQ+FOb1Adywe4xpyJ0mwFeuZnaIgmLqSBYAvWHT4BVDyKKP0fmJ5iM8xZohbyJ
6pgmGJNtd3VLOShV4YlFeS9OwgqOd6VfV8nzb83pn7FiBq0yZXMqQgHsYCsLi4Yq2fxvnWn//yLE
8BeRqEvhRSUg00JLZOln+oz7G0PLL13ivL8s0Cb79wtEYyM7ODdm6KWB2s2ysR4T1OEHV0TBJ8oR
vRdLyerLx+/zTABZltvZXCPDyw/mQ8E7+TIE1nhTTEI96pQohh//idMy8N6IOc2CP+K2XkM2oq14
PmS5Zt90o2e/ltChnqWOdgMmO+f+wYR/AmD6wiA99wQXIYvWF3NAm6YfZDtTnS/yEQtaqRpreyrp
PE5lPT9bdBhcPPie5tZ7P3ERxLJe6kE/uPPBcZB50iCBgdYf9fQgxuHkvHWhZKOeio+pRQatH+jb
afohWjee74clap4bL+/qLeLbYlOPsHITI3sD4JPgxkiHcqvnZfkP/E6DRqy5u4fpJkYgQhJhZ5qo
Vzsa3QcT7eG4lmXRPtI6HT90+JTgBxf+jn1bfjd1J5vcjPh3HU8u0rUOtVEwxWqbpOm3rseZZ0EZ
vaPjMbiwOJ05sdOo+/ebr/Fv6jZ1P4fCZ/at5yCPf7fa7Ogru0y0b8yi+FChydiMaW++2Vae3p0I
4U9JE+Sv2ug2jwmr2cqNbMhCapy2qR0Duo/yJPnd9aW6Lhz7i4iZNTUnN5dTO/B+dSR3eIclML6w
kTzN2neGxrJcMdG5WEcL1x/gt0x3lvKtu9iyu2+NXXFzaubOdcv0snYRUauuZZHqD6Nqi40nIrWZ
uEq68CrPrFjL8kU8vbXsVQF73EAsvoqsmf4ip52y62LEsoYR57sZ1L3sD7WhmacuY1u/75o2/5RM
s4IZY9VbNQd4BRJzurQKn3a+772ZxbasGTsLcF7fHyrNy39YBp0t4OKhlqPGCjZlWQQ/cznqNMxg
+LqZKrji1w04bxERI6ozo5rF7tDowTdEGXdajyPw42i7aDD+z+LkLYJfUJZCgVbvD4kso34d6Nlw
09G39tNu+nIXl3GvMPwG0Ub3SVznpevczV0zfu86mHpXDsZFPAzY1dl+qlchM/UrWGq1ISvWXfqF
p09578Utwgr2l8GCw9ahErG4M7bym8yLW3PT0K5VQia0i73bpi2+RRycpIowV1k1NVNVhUJgEOAQ
LzzqM+uMtwgcbBgTmvBQ3JVlp20p3zf2tJBO7FopxdhMtJHsqzprtjop5lvlAKsfrKneyaQ2Q6rr
i005ImGLNb4mOXM8fDIZV7QLxxdyh2cW92UtpkXNXtUgVAljHzB+bAF9r7QJr5xZ2Bfe9L8XdO+8
jGUJZie7BthnOhxOEMAvfiTNblPA06eVoBIO+YjBP1oTZRLZhNl2i6ObHXoyJPMWmwAvpR+sp1ZR
YHOpgeDcBFhWbhZ5MzoyIdk2gIR8ozUseaUNyQAn2qpxY8f154RLKTppmR2VmSF6BojooILCLHCp
AePMnmdZ4lnJnIueFg1d2301RrnLI3x3tO/63g+z88IRx+7HY/DMEHQXQUwOkaRL3wbsMYNpnXGE
0Q6p49Rz4xNNAP1InV7CU5wbTouwhScKZYcvjb2ZTzD1/XnEPqOxevd0Yn/8c86slu4ieM1zydWe
3ep7ZdoGlE+sEBBOXkuHQgYSjNH24z9z+sbvDdpFfJo9LnW6uS7DbLIAC/brJr4Uf8999CI4eUWr
XG3gowdQ7wF2c//KM427iDZ+309gLe0itP26PQip8s0QzNaFYHZmIC3rQCm0FeWQTkXoGyYGtNw9
dWClsKLuueuf9nEB6mtbes2vj9/AubixrAxN7LbB0SGKkOStC+J58H7B+GxfXZedi8ryKAx0WaxT
UL3FyebRHgplZaABHbmhjT6NVnkgLsWMMyN7iaua7daPHbcdQ81O6b2diRLFRkWXUilnCnagDzEO
/zgCjXIqZ/T0RajrlrZLxtO2G1glRACFVSJdNyptgCxX0SOIZj3fNV07/E6EM15KTJ3pgzSWVad0
Pxsad7FjWIxwIE10aj0KAIneGGnrNnAfgCVuW1E9IMg6UGO4JSu2C/KZOoVoY3rxb25a122m3XQg
kkVMhzjdk5G8o+sSepN7pDP3wuX+uYF4mlh/PCvLceMCEBp6UcPRN7lj1LQ6whTi1ixFbaPP0z1E
y4u57XPLxQlS9+ffS3VryJu5LUJE777c9E6v/zRHq/5Jx3zHCZJa/XXUBc5PJ/DmX8ZoGNGqSTIl
jyBF2wth/N/qhXciEt2uf32LwreTMtOdIcSh44D49uPsWBT0PEeDk/3g2BOHbp4ZB8rVNkgSN5U3
h2NAYjuhyXvv5WAgNl0h1UqzzWwrRtjQLhDNGDJPhnzbaqwXwEanBjKOornqwfWIoBGvnaaip2zS
uUrTlfHm1J0Sm4+n+LlJtYiETQ3uEldCHwqbPbzHzmgLDwCy7SS7/cd/4sxysSxOFZqJYQcAQegK
rH6JY/aH2UEN4alEv9cwa1yIVqex987bWVaqFgN0bByeKOti53s32fE/qRL+y1U/wl5cn+dzlzVW
6w24OK30GHfVLFaOVyPFS7vi0ZZTd1WOlY7ov8eYKiNpJWRAw8CTO9d3NqALrltQl5WrQVW2c5TF
iNx0FzIEy4VzYV069+hPo+uPcJCB+FKWo6Oa1b3hNkhOXchymsOPn/2ZMbqsXLXHmftBPR9DYUDe
6NuhIrKZ9a4eME19/CfObAXtRXxpCeu+ihL+RCzLh6xsvJ3VC6rD5TzPtwBLnaMO6wQKwzheeNHn
ftUimGiatJrOxeY9ztjA8C0acjXQ33wTV6n4/PHPOjP1lvWtLCOVyrWoCwv4Mvu5KJy7FBKavkKB
AcC49NxLZQ/nVs9luas0YnTcPS3BLfZdvHhaP2+7KlU3NgerLe4glItVvSdHcfSbL9ARr7xTWZa6
Rk5gRIHXllRyKGw8UyX3lSPn6+bMstQ1siE0ceFUMR3F/SyK73jVv3/8cs5MmmWta6U5qetWCJbG
WFos+Uo/9ll76YWc+/TFbiYWTe3Wgcbp3jFgb+AGpbg5+fLxVz8zdv8Ll5XpEVZdzqxpPHh3s51i
hJW284So0Pj28Z9w/z2cvhPPl5WvnjZylnA5uGcGJrHVbEElW2N8mHZN5uaHJDDi1wj88xbSUXXf
GA0ypbgXq96kUQNxdTd+gRzRr9IX65h53Kpa2kOd9ykqhaT+hp+323l5gC+lylF9W6nmYwvVu7ds
Tub7Mho5Fnh9+l1vpmAnXB2loARS80azBSkvYHN40SzuEaqVTXu9vrIKxIbC0YZf2ZSpnW05wxe0
BOqTGWsa98BmtpFJJvcdyMwMTZ8QcPgTpNi9mT/1EpbUShbzXnL1KMWXaIr0lULe/gD3qeeyupog
NHZOuhe2QF7Dvet8X6GhYEA+D/ME494oTdL2uh+0X9KgB4dlRFN+07eIalcjAkadU1qs7RPur+85
+1TQqt38pajr6F6bC/VU6RVIoAHry6rXJxtpi1nGGAgG/cnEkAyGO5AvpPOTEA2Jxm8tc/3RNU13
3NaJnT2USZzdOQAw9pGUkbXSZIBenjO9Ty4S3AVUD2nezK0DaMmpNWsfjHOEnMv3NkGVp/s4S9S0
rmI5vRU5Ku60LOBxB4mGB1rP0tGHeIOb+JMjYJePwMDIGc2VeCymyf4Z9UZ2U+qnzXBJq8OdgvwK
01YMyYtjlUW2I9hBOUpOKkjU5KazwbqNhEFLyqBZ+wawkAytylfNK9ybPrOTNdZ1dK0QwBFym75p
rmTpdVuI+NamH5N6z11ZvvGFNT5nhsirnXIa8gcl/VFOSrJG0KaHs8duC6sJgxHjODnEpqlWKQ4C
C6JqB9jI6fu03GW4n8fnvoN9hGTRJgRIA13O7J+Mn1Yip+dTgvAz4pTRuxllj2PP44e8Rc3gfy/j
jh135WnOgUPtcF94esJfhS0SanCUjK1D7U22GjyO6r2COI6IwWmNNWgjw9j43MZ9K/K4wFnsFc2L
JjTnDgmtva8mt3meFZLMwUQKbSjs6o0/6AlCDenuKKWnPNZ1+84OR0683w0zkmI1ZCDIViXU+U09
dwLAeOuBTPTmSnfWDn4LMEqygWDJnCjJeZTO3lcI57miMG662WoHbO1N7Kh12rXl7Uif1LoGQ2bt
WmhfBfgzCMO/G7OsEi5Smn7lqlwl+2Se8k2EhmHfdFY0rpGmncD0BgCvlTOoLF2JPh12U6FXa5mN
zQ6smrrPekTKbiDQhuY9wD9Xjceutyb/YJPB9jeF0KA8QU3DyW4UfvqQOrp3F8B/W6EJkfCjNBlj
Dk5PPUbBUGBDDYoblBVzg5XZkCnKijz9mepd1N5jN66HB/Qzw480VnMVepmsuu3o5z8LmnWPBabO
9K6ehqq9MV1D6K+yC37rZZYgf2aVgIszRCrZSD11H1Q9ZXttnMw3AejmobXd7MExzWw9Om7Zruop
BjA1mNpkrKAnCvKqdJK/Zl3ePnCfJz7x9dtfQ+x3Q6iRsn8ataB4hi0GzMP10e52JciGjmFwkjZN
xqHO3OKUJhNHp1ctgtvREienJ588Y4iHmcdm/jbWoPeYYjKeSd/7D3UzyG1cTurzYHNe41o19z5R
ftqu4zQ2tQ0y9GRT127wgFySfZ0UIPFQihxRYbVreH6CfbUnQPbJYlMpNTylIKjWeKD1T9zEepjN
yWNj+K3Qr4DB22gT78ClWHlP74F4QLiZvOmi0HBCte5bAQX4J/U0bH9xA/0wao8YoKew9unXrdBB
WByYUTA8iKq2d5Ebo4tJi5jY7+EeXuXxPGwrrWmPLYrWLS9d3QS4Vj7p9lhtXaQIu1b3AmjTIKIV
Wof23uK+ChrWqeLTy5vbkZIbt6i2bZ4d/IyzIx3rlbWt5lk3Vz303dvW9odfkP1a3FcFQVsgyRnj
SN+IzIbQ31kZNh/l1wBupeOuY10ND1Jv+71ZN9VTnVkmhxIiP/RpZVu7OqtLtW5oqQl1t0MW63Rz
/gUzc/cs0o4UTeDVOqpHP8EHOifVS9JgSyIBETSAx6PksStoj1pRqpJtmVAT6tQJnaWc03tMriIG
6x97L87otb+HgfsY0tSU0WpzZB86t3FWppOyyFFQrz3ZouDsFzmF993spVWtJkjcBwwE83rGAnQn
INTf1ijMsEeVikVr0MS6d8f6RW+j5giB0Wk2ujmDyJz70lbrGgNZsep7qrKIlkWKKwHL0KNjIj2H
n5lpAKoTTT3ayUiObXYUVLp8KndenNvrajTlfTvH3p3e8o0TxdK5jgu7upvzhgUdlXb5WM+oSEDJ
B4/K0IYDNFSFHMTxM3YAqbXVgqa9k1yEAHYGw7pqIe1V60roeai5mf+N6hUqRjyn/Tlh9cHxbaqv
aZz1R5RI8fcgiqwwCDLjWczTsB2dGDxyEGX0MniiA/WZjeab3kIYnMzEfEtsVe9t9hWfu9EF/1gI
exMUJtY0b0Ay63oNpnO/rl7IAbahG3XWHhSy2Nm14YdVlfk3bUBywfcky7ZKrXXH5o0LkkJfGWZR
j/e1qIT/KYDBN2zs2mZsuEkeFHuQ+Dm4qtwftV8uxYUbFcSqC7NTTRxG9dbfpOzFPqk4yF8sP2q+
K2d0b+Jk6J4El0AvhFSzO+HDK6iCQVAKhJ6S8Fuk+WNSv+WOJfaoporVoMsO4qKZ3Wad1W0sLc6q
jRfE7m2u1GjRuRKpJzdPWmttS4J7AZj8mIpi/DSZqtiZWRJH2ypW/ltvIIDtdch7Rxxi5U1Vsydb
EaRg3LdpjceW/9dCXQ6x41OXTgZKz9zVH/JMr39ojdS+dlJ4nzvp1TtDme4BaDwNwpVm3mDPCMCE
4vrL15SFtq/4z3yfS0I4q2Ax1fQNEhNJlTlQJ1+RUw3fMjOIt8pLcqRceYYVaPKsRqzhSDnsBGzx
GBdTF23roXfCtgkmuqBbcYOwe8I+k+cPMPVEtYttWwtnU2sxZZKPb7DqRirsPTc/uu3w2te+tTml
ewcuKb36tnK8zFqlXeX8QJxL0a2l1/avLhYxWuJIOkjTnLrf6QYnwdQY/TuN3fxLadNS1etm9SJs
rex3rR1rzS4XAKXiyEtXaT/BBRAJLc0rFTV4bCUYRdZCv6HdWkoYY2tlp7WJFSTK/KOCFZ39gmaa
7NhfcUtWF7V2M7pa6azgGEAcr2nsBoduz6FpaXUQSmZXDTc6y8qw07DwgA42ym0fGNlMJVia3HlB
q8KMvBEDNEuqYRVYg3OkuLH6qTktd4Buo/1ILcCtmxgBOAJpLRruwD5pGy3x8mHNxhMcuaUZYl2C
PNmUjl8gMqRkTa7SqOAgQ0OcGFndHOmSnE+GLb2+VK12SWG8xCB4f8UNUDZced2plFWMjy4Oh5dM
TCa6b1Wzt1Fs1efa1mnx5nr4aE/E8rkDbGkrCiK9AgDtthvc6tbUDOuLPnX9xiPWUanf6XeCNwsp
vUtge2a5VUDstUeaQytuPNb9kOfeLjYn6ussv0QjX47GA/qnPOxnpFC+zN+KdhThOKnonv0nM6nN
+i3qsjeofyr4THG6a++tRrbWvoml+32K+qZfT40yzLDLbL2EHqYJfz3PmcHj09P8PkubE7OWLPvI
lHQ8fZdUdNXXHL33gaKFLNEAU4dl2kh0MdKeTXZriaHdq74r4/u4MNZAtAFcTuyfxm0QCIdqPrqb
u53suxuz9PB00XM3/3Qcdxa7jw+QwJtPtzfvnSAXtzroaE3BJEn2k9D4YdNcw8sk/Xyftmm/Sw1v
2vad2R8dM/G/9WMmrbWo++FALqVDCZ5y5pFMe8+DEAucXzahJk+d/ZgqSXIUSQkTNTPYJ0weLMw1
OoaM0ZpPXrszECfe8UBGgKJa5JZrK4pJYuadMdzSoNdpK68oQKVaCDq2ZgTGYkfzQPaY5nXzA4J8
dBc0o61hta7ZKCTS1nLOrSaFUlY3989mXeWvSaTifFNofrupWQG+NVBhe0ro5vFQ5aKkQtK3v0al
rX9i4vW3leRssEp9apg6Q41MwsH0b3vl5hiVDK6J1g5RFIbc5E7ZMRlnjeBuYFIsXO6y88wqPlEB
EbxgRR+fNSLM8+hGyd7TvHncCt+mHNQDr5JtjMhhcHmuOJRmm9xRsXDagTalcNfjnPCM89O/rclG
fBVuY6F6VqX63RZO8BvS4xit6Otzb83U9ry7iH6Tm3o05Deah/A3p0FtHybHnD73iUnwiQUb2hVg
WhVtrbkevlvZbO6LOtX/aUlKfYVY2x3a0TMTjPJ59aJaaXwzB5Mza+qlOwub3INNoEs3Q0572Cky
jDnFkQLpReEfW+E7+EjlnGG6c7vxFUtZ8KlzrOmVI/JrNNKnvIm9PP+J3tU5CL+zXmAf2/eZRGo5
p9bEKyzqQrInt11qDtomeh4n1Cdrn3h8p4pMJ43jRAbtEbXestkd7YOIA6tYmxSfAFeeG27JS727
8WtDPemu1W4UfX53BWcUuUowjjjrTnDM39Q2Jq5Vjd8W4UIen1yrwVDdUONGhohNwT9Ol2RfJh/M
9EqPXO9bVFiI6iduQn5xKYApRUu5rDuQjaCUpwwK7dXTOvyovDSPit1GPx35bN/OboDk5rjuWjgY
fa9HL1pnskcC3NffD2T/xtUkApuNFswQjss1BkFiYVb2VLRZ6mukO8UnkebGTV2U7VHBM5b4uBzx
gI2P47dvcHY3U4n+wyt7+xtUYTen7MfD6e5BD79POi3n3WcqunFmUR0izbEfLVtByG3zYaSaEK7n
A1VI7VNXaMa+NUx1G6MVeIDXlb5QJYw+FCIuE6yBNX0YM83bSdtLP7XIesldcrr9BzBbce+5sDxz
9n5cXEj/hwd590nPxmhtDlPxzausvl2B/KqeaUdpttBVAZW7uN9XLaV7QKO41U3p8JBZBNu9tuON
ocXNJ58yyp+0OkU3ZNLTDFdAJW+xohjHYcIX287NyXfmTWuS+P7PIAqiZ0c0HbcBcJe3fTJZB5Tt
Bv7PpjSeVW/3D52Rzq+E1HaF7k5+BTrgfWV1lq9w92exOeV5HtFtRScNxGjea0FWcZRP9AbPlwnH
fcDxtNc4zZnbnmUXjHRRJT9KvRe7yXDEjkhujBujtE2AzXFl/rZiObxSJOlYGyEM/1XZVGCtZUPD
MZjX4YcDo13D9z6X21JmE+4yT0xflKdpMRViXNFoiR18CWah3nxhcMAf2LRhVIuN+w5jyi+lD3I1
dQmd44WLR3fXkR61WLA56nsqCl5SO3V+Bn1X3IBscVNgLqJ6rs3cfqmtvmDPpNp7r+mDJ7sZRr7J
mAY/HInNHKJ7emznztvR+MgWOPNtLrraqojeHGDEM4CysdvVVJQXhyFjTd02TgV1mXSq+5keVbYK
oPDUb5Vo7r4xZM9ZIceKwxX4nQaP/iVTqYezcOrSV5ub9mxLGJxuEf9OOBNzi8sR+NW03HdWKjhT
aL3UVqI2Faug3ig456LU6QzPSRDuqHf377A5pmnYcPSS24Gbgpc2UOYeAwh7kLy1rDVQco5aTjRZ
KduINLs1Y2N+AwbtvOZSOFz0VEG6CvJMPtmyJMIlszHxT41IvSDKje+k6OY7BVcbv7wqpsOAlo7D
NQI9GnLZe2x4RA3i1zK9NcE3ZysYOl6zQeJWuFsYKNZzWSgWuLFMkUHWTlcam2ysY6AXpIn5JGrY
7kx3mHdpnURHWreqH16fu2tDr+DXEwyBaKedaxkYBaY4nPKqrtc51sm9X2ndUyXyul5RYuLvYVar
mWr02nrMbXveURJkP1SVVx6KRnI/VdeJjg1lao2vtUkRzwrqCfdZOWKUiRa9NX0J0d6jSf4Adtv8
PDR5fguiWv4f6s6sN24kXdN/pdD3LDCCwSAJnD4XuadWW7JkWzeEbKm4b8Gdv34e2q7psvp01dTF
ADNAVwvWkpkMBiO+eL93wV/PLs5ZMZf03eLkaplHfZrjsD7oMsvpNtnZeR6UfWl6u741gy1OcVeT
JOhWynvOG/r2PAP5vAcFmGFMdDCBO7/hcD8t+UL9UFUsNz6Nq6SnZoiSwLtYlMQg3FIGV/sSNKQp
l3uhi/phEgubZuaScDnrJH5KdS8JcuiZyH0vo+o2qUrghbgvbETlWiSH1ml8zOc5ht6wqSH8FNQ3
AHC0ltO9G09BvCEjVT7roCsuGuKyLvBT6i+8Ho3YpJYo3wKhO59KnxeoQmvhGEMlu3Mbz1VbbtpU
HHBIoI4unHEXDUtxUxZUDp7w5EOCdQkAaS1JNWAqBudmTacp3IAqo6Jhf2NlDTkDQ7UmWcMRfs1D
o++SjrORvYjlfRtL78yhLGE6EzbLPXKX+QyddVqJ4QPkkmxUHow9pI8c25obU4sSv/SFWGWrFS9D
MybvUssfL2adA1XXWPffZjyjnw2Q8XaJYCZ58McOi9OXZ1Xk/cxKhQ50sheMnozP+R3V9dkucmeD
HZp96jBY5rBrd/uu6Vwq3AERo+OOh35ukiOWCcHHns90byq/vQ9kGW48actPJX2XE6YvzV5PrBt+
Zp79NPMf8sausKPO62YHnUOFWwLZ7bvWNPYNARhiG9e+uWDHZldrA0nx0eSqr3aK/NznxRXWO5PU
c7LPUffsyVMLd3RGkmRLREfwefCg42wXO1I+Ja4K9xoQsCChfmzkXULia/9hHkzP8SO0F28/z553
Dgl8mndW7cak39pdtGZA+AMlY6Wa9Oi7k/A2XtlP596UEpejohLOhRo781x5yqrvvclLjnFviq/F
t1u/5pbo3ZSvuZxgs9OwiZXgkDLMg3XfR3bXbmk7VuqBtFCn3089VIC9k5NOS9c4ObUuIe3kuar7
Kgb9EoSuLxubjIarzA/Kw+DTz9joMRM+9YcLlrDAa9uAxVefHTKqD6EcrGsqAXE/lb67nYHY9i3x
xHvKs37ngwVcF15sX811orYcDoNPvUfgh+DjnZIC3Noz6XRSgJFABEnxFQE64allWdzlfePf5n7X
HMVSZB9nzokt9ZqpH+Y+a99lSdl99CR4j4UfxLGQ2nz0A/feoo4/yDZ2z7VIIMcI9pILNTXDc9NQ
R3tNehPHgXwimKE4g1ZZ21QM8VM/VXR1mnE+kKIyfzIawoGqQRlJhYjDWy/xF7npWp8WSz/IszIy
eqA3EzyIri4PLQKpI+I7xF9ePatrugbwsDQOsMlGDcX8PnONeolIjPvk+toQu9rFC7s3xsj7gnS3
h2VE3ZhOUfUK8M5eNc29S9hhT6MgMb17q8t1XhhAEGuj56Spdh3WIrfEO4fXrTCJu6+6oH4/m873
Qf+s5sKLpQ2CA2uGRTAS08ViSXnBsbq/QTUZXwUtzB74VVMJxEN+KZ4oY/ZOJLZ/R5sgvCyQMnFq
ioR/V01jcFYuBvC5yOKP5SSnz8sStvvWWQzwnOgPQyqdYotn3PSAtrXdgDrEj5VFYExviWHPFoRE
oW7VRQHE88L32h04SPGOVJTgWjcxUdMmbnaY0acvUeSSqCs0gQaRjwlBH0XnmHl77JwMHQzN1Wyj
k9q9cIY+vmzsIqDMCz1Cpqdkua4LFpBtPAf1jQcgvWzY5jKwVW7JvqalVuwn/CKwQFicZWsNABOt
XRfPSRjbF7XpplNpAn1VzrW4Sk2C3sT4w9nHFvs+cRPcVLyYJgL7pSEeuI48epBZWJ/7VqP5o90w
0pygoHhPrw1nztJLMI81oyLROW05yNBIOAAleM+usXoS9irv3QRvMYBzlqXwmurGjJgppuVL0loe
/SCW9TgOy88jTdKTBXN4F4OcLZtFNKgwZy9PML0je1sg+JPBE/iLviZ2ud51w0Q7PiTieZMS9gSR
rbXnI9BI9rEKgpjP7TdmN3o6xR228I5WljmfcNJjUix5CheJKSwOzMUEuh1BxBsF8zQnpDedHpto
7SHG0WJdBLFN8aTGuX3vM3q3dW0l+8aa5+Oo+viZQ3f60Dtx9smf+uQrEeIsTQDl445E72oLyD2V
1yqVDZMnX4ZdMIfutSYZc7+QjYRJbhfez8OEZJrkc38TgUAeScJRezXPPGBwHXZsSMkpyCz9G1Ow
PBdLCfWrDxAOMh8uI2DR/ej4jbUds1JuVTjPHxpiWa5aol8qNmZ6BttkCcyRMvSJU+ewmvUsMZWj
Z18skrhoOwTOivxqptizUoKLw/m6SDsezU6E1SkWRZZxRhX+jelG0WyqohfXHLkI7+mK4AA7U1zg
UjM/zYTfPHly6niSdJHgRt3EtSCNYJ4+O8ES6L3Fxd0mHv5BHJzKvZM44w2pOwgxnVbm54z9wt8X
UdG99yOKEFv0/T6O3OCO7D15HpXDXkEOwrXCNuYS50xzPU7tdEGnrnhoXLJUSBSDGkoA90GKdcfA
pWhj4lhs7SnGvj5LKtbwhka/XGaSo8foKP3cfozYdunnuwKdBKY8waYTwPkbWgvjUwD68pJhJILv
Yp3SAvTK6OTPYjoXoNrNprQoyno/FQegePFuiMtkQ/FU7gTb0wWy6/g0cTHvgrysKRSHLDnOfehc
ppwfoeHlHJGKifR117CW0YyPzjMA2DsL/p4k0Hqpn8oss99HXSgu8DsW59wW3XVIZN6t66bmJS+r
Mb1q63mAlaA7deocox+zvuhIhhbyy2jS9tC5ERpav5s/likt3MteBIk4FDOBOhsIaMM1izvIiVJs
zMR2bybux+dJ4jtxbENXcD/4tObgwvZ/HeYWc7k+KaEjNjw5eeCutt15MH4oiqAgjWcKypOF1SYw
TzHcLbHnE+Djsv/GROCcSb7xL7usF2ejKmsf4vp9QRdq/Ox4IfniFhLczk4ncAJlHcIOqmWID9xX
YhJonhsRmD3tsGqnaxn+NrlhsMd6I3mtFh8QWaVWBco2+IehyoTcTu3QH4j6Ul/J7ipPTpf316oc
ImrrunKeqtSVpMgs9Tsx6hKFmTHypgSoOdmetK7ifphuOBXUmHYp0O7YBN0t3E9SM/zZah4Jd6+Z
5bNvnUxi6WMvovHKjkjD2oyidLZLUmW3aPaifp/42mFaEZ5SA6XTIN4URUXy1WR3Q7/pEkNrrKid
6iPLH8pltrBzofPFbMMaCAMvweoe1oXYuYusyXFILI7Mje9s2ef1A7QJ4iEj7CNBtNbI3ZlPfx8G
qrhzwWNvmqK299myuO+dIE3pO+TRBQVgckFLLt5z97IHjYVgdyCC9m5WxJeTcVbMdyx+7Zk6NACe
FNnL0pNir+BZbHt6j+i0llzcWUil7jK3In2tLNRlg+ria9avqLc7Le59V+JvS+5YffDV7G+A9MIX
DDy+RJ7p9o09UPcWPQ08yoh9F7ch6HrhrA9vTyYcx7tW0N83yZAdmNUggGnR7hJRywNnZM5taVrO
lHJl9Ah5L/C3k9/Ryw/T8QOeydM7jGuRHuculBfT5/YJBy65kz5uJxYPEawNuvfHzBvJ48uK/MZY
OrpKPT+7m3AnBYXXKqVvOA2XQ9yJ+wRD8HAbF8rdNgL8Pkn95ENSFONNbuuVO0wYFbFZcXCn5QRm
U0bLPp6ywj8ZGwCX6JiahRMv7Vehfe88iNIye2uZk/hyDrJwQ2ZcuyA6r9tdmQF77cYM/EUQWZbs
sCboTix2sc2xzS6w8Ayt4booNQa27agjG52a9B403cIHqCXhDecCOWyb2PoYWt14cIjtOgH2jSeH
THpnMyxNepECR7JxVMH0OAVj9jGGmHCuamGuc2w9roTx3Bu/RBm3zWWX7yMdke1Fjx2mZ5m1SbYh
lip7YlHV7Z3swyLZjTolLVuyGe+wyi2dL6WJzC63KxqkJb643SJbALEBh6ttkdejvTMdyYJpM6hN
Rrvh6DpL+IFE+Tm47SzUJWIYk/aDgy9AcIgp39It6rW0PJIG5/I3gpTN6J73mH7zwP13BCGUA7QG
rm7X+UHEjrskHyWrcHSgVO6+Cgg5t8LSoC4VjydmGN5YJpzrePPHDs+8aww0ifQiTH5bItzcoLb1
iB2lxoIF3pwnWLSXmi4Zd5rER1r8ary2jBtvO6/V7r4hCb04LWEWZpcUq1M2bnES8cLovN6w3NqE
PLA7umScoDnTYEaQNT7YuxLRdeN6YXknnKR6CJuaHDLPxEG5Q6WCfiiuUpMTURk3L9RavU2FYWZz
lj1AAf3KDIh58EIOr07hOfy6GSmC5ljP1nahpu9JAkKGJtMifBjLORnh6Wh3PGp7KseLqMkiUopx
k7OeKvCZk5G0tNmHhxd4PMr7TKxkt2zioLYo+4rETdnxor7bMk5KHWlBeF+bmUTwPf64GfCCrPLl
KCQ8/cXEvdoli5G3C20hUJQstueNriO175Qyl5Ob6WfptjSFSHks5cZZCLIIYRS9z+ZQfyAEEYZJ
DKnJccW088Z+vih8FNIqWLkfFejh1mcJo9pXrRtz65ALcLDEOS2PbHG0fZ3TZIrTsgDUDoeDnUZo
LNAQwrMpx8/cMP9geuNcFKtYqoEw+2WcOwR5DpDZTeiNKjxR7k72vlBD8xn0tHsF5y0/J5F2713b
MXKTwqu6pKUDLS5rWbVry112po8o0GH2uvlNnkzTb42aglMFKAM2jt/Fl8ReKPZbGcVH00r7GvFW
u2sB6diU/Sg4pkzspwDHy2Y7BJbapWHdP6G5y25jKF33TOX4ps0z+7McKn9TOdN0LUN3vhXOpIkX
GGezI5OKs0gz63vfaq0tO4f+Le+i5aDSqmHvrewPS7X0B57/aevoVF4pyttX1a3Ikufbxcfan3sm
FV1rhhZ01YtK/4JQr+GrlSU0o9u4o8sMROB1GR3lsKqrE6SZ5nmAhnNptWl3qfz4N3pQ4dWM84PY
0OaMPiEwUqSiFqmfb7skIwvBTj33uXbfqexklVgfSJekEZqnZhOPuuAiRH0JRhBcGOmjZS2GkeIl
9ivSeQc3ii7Rriwvox/PdCEFOhsg9XvSD5urAmnAi9tbxWdFqxFj7qQ2w3ZAnkACX2RdGqbIgSI6
2Q+WFbznAQzuqjoPb5tetdueAu9ATGq5y80MfI0vNxmOLUfHCmDKeB+CtE7f1VZVEsueg4AuYUX/
J+yq9znnE7UdEcg53yUPfyuI7kNV8L//Wv/mK0oKA7uo++//+ulfx9fq5rl4bd/+0k9/0/73tx9H
r9XuuXv+6R/7soOv875/NfPda0v38Nvr//jN/9Mf/vL67VU+zPXrP//xterLbn21CBzxHz9+dH75
5z9Wsd9/zp/bVUVSJl8hQH9/sd//4nv8nKXFr1LZMFCV0Dxw+F/+nj+3/kh5gW/7vu2t6c6r7uFH
AJ1wf6XoojolgN4h0mzVXvwIoONH0g48OyDkTvm2Qjz7+6W/+94AZtQYaobix79/KTnPV6Ay7T//
8Y3M/a8+sQtTnJy7QFOXklft6rfmhcIeU861otnJrrAPC6md2ylfGx6hxSluW/Tr6urV8UwTJZ9x
/46jnMdWhBoQBdndhga+/5qV6YUaKDy3eUDFClABt01ruAqFLH+TlWUDihOzAPIPe9Jh++jSXUOS
yRWpcFjexGmkrow/9lepP8wf60pWck9JXjzqXsiHsin6Y19ly0XQQK9n7lbNxtQGhRoUQnc/wV6u
BR3B7330vzWXr5Ovpmqr37q3M/Wn6Xw7vJquN6+/XD/X7S+Hvnx57phGb//m/8HZvdq4/OfZ/SF+
/eX4XHxJfprf69/8mN/C+dULAkKdFaHPjvZXa8nxte3++Q+Ior8Ck2i+rwJ+pta59/v8dn71pfJd
HgzpBGjx0GD9Pr+dX21P2zLwPI9sddIW/878Fm+EhS5PFjxzm+4dIZC+S9TizzodCAKg63n+Xk7J
WG8s2EtPiII4bxRAOJz9UqTot0oAzH/wBlxYOJg1wQfbuOMLLUmmfWT76cVS+8UIWd3PPzpUExM4
chqc87ZyPg5hIu2j09jw0+Jkuav0kgGq1GqMLxpjedYVHrV2ehrnPnnoO7t5MvCPBrhNEy0318Ah
vk6sGK56VOCDCofK97tNaQ/vsd/t5W5qGv8pSKC6bYYkGptt4q1p0X5fwYlPhwWihUow293qYuU9
yWE1lcliEsI0GSrd1jfWuqv3A52GmczXcF/j90dcNchqtKkbxy43oC8Yw1R2+LVdco+wVZl5JAzD
CY+gQYoq3KVOTzzwTBd3E0yKElHTtR3AX7sw34bRCFjtZu3QbC05evW2I9a13FvZNHyo7U7ddL23
qE3TLC4laz8oGhQqiDtIUYYzfSEaWg88wFZ6dlQ87y3bnztoH0HxMUs7b9qNhWo+AgrnzhZWG0iX
nqYS6pdJE7Ffaol7jeMM8DOR83k3ibUQuixDaFqQ+UN7OhE7ncntPLLXbyPfZBOQXhWTyTsEkvDo
hV1YkO93CFQN5TpKDNnijUNBSOlapTZkodFq90j4CA/2C9uLYHT0gJQ+kRgfuhmhonhsJbmUm77O
Bv5qcbPuROCmBOXRA+yDkfbbVT6mExIM0qegztQwmfZSFuoGYUZ7Ubi2yDmQRHQSijjAvp64DkmS
RypicjGrUf5I7vu/sbzVr+V9Z15fO9a3/w8WNbkK5v7zqvaAQvH15Zf77rl7bf+4cX/7u993bv1r
4JFZ73q+owOh/rVz09771RUyYFd3XFfpPybHil+JP/Ec7Uj06GiHfl/V/F8DR7rYGwq2c3iW3t9Z
1d6Y0q3vKCgCNGdITweO/9bxPBepWbEg95UGUtcHe1nDCc9ZdAYYEa7LHHxWHP3aQ9nMLQEMncTl
Y9paVWh/gdasSmtL75181CDGFXiXIZpqTmNQ5O117ha1BU8xQ9zxhUmcTtXO0jpPnW3koah49WDi
93d5PHn5sw9HOfzqFE6jbyKCoGuHZxkAPcdUgoMJhwHO9SXIiWuymrOqWxRXtGgbPnJUFGKGCOeU
6W9WO1T8zR9u6f9Q2qyq0X9VNtRFdsDG42oVaG4fW8DPCz+p3Ekf69h/DZEEps2pK1SuTrkaWuOd
lhYNyQgMBi33t9xmCQ+/1w7/sbJ640bP+3trVSfZ9hzuFB/m5/dfCOZtta2TFwhlOEhtu4paDxO6
QFpNesDyIzLdzsQAy3DblbXU5Ttg5LmVW6EWPToXnY7x66C33zhG3ASuj5boL8aIzfmPY+TZDmFU
PlNICxWs0/LnzzjFiSXhF0N0tmjuyx1WGpHXwKtWHabv7BJaP2WuHf6Ve+mbe7O+rwqUJ6XLRu9j
afbz+xIfXnnIofyXaGbO6c1g13n7CVsYWcKnSJM+uYVu2XWw+vGkkXrz51PjZ2cloqAdSmeKahko
FxnTW1enyMUDA9jdeUH65DXO6nup0U/3gdWdwV68nB1EVOLayZq5v89a2yZbso2TnEH5u5/E93yt
wJXtgNPBWwkpDPswZ/MwLwrifzbBO9KLyKgKYNkpoNlQ6SeDky0qBxpdnn6qbBrbwX4gX7we/8IK
7GdpI8NCvUVRRiPURcPGwePnuwKJC4ZyVoZfQ3wPXXOsmrrAhMEKEbjNx9k3E1Pkz6//jc3G+p6B
rXhKeFDhjDtvPc6iYEndoO6sL3FivMI6TXhf8kBgdBm3kH8RkCxQMYp2lsBagfwm90jsuCd4UpOv
WoL9l/dBERemRIlYGXmHW0jZfvnzj/mzRlp5sKwoIUkQFx5ruKPfrCX9GPrGbpbpy2Q6wySw+8zm
/tjQ9CF8Tcah5V/LjFpqU3ZjtX5J6qj/i/vzb4NFNU2t7JCh4CtHsbT9fIP8Rrbd3OrqSwnPjDU8
ZfWCFDDMdje7l07osu63UW+y5yJ1S1ZUUxfEnZx8Cw0WnP+Y1XZd+eeYv6K5kA+XEAhJd/qLZeWb
Xf8f1l7Gi0HypPZ8yR3+rm/9gzh+cka0X+XifGlDCfl9n3ZtnffvmgXhXrkdG8jJ+dbyioGfVRSS
FQ5E2TJb92Ndh2dMJXMSUQtUQvNlETdlF5IFjryh2/aubeV39K5Re8GaDyaWRFqDYCBYOMPezAk+
C0d4YX9+/9+YcLBS0UQMNOdkqNbaZbL+PPLMzLIZyqF+8tyKIPBtbfsuz2QY9kFgtmLxLJb2cP6+
eua94mf9t+WkFqHPjyj1Hd0c+tH562fom4nBH0dbUm0EPEj0zAhg+LdpQaATjmpxVT/VhqcIiW6b
+epaCjIOL50W9g6yp3DIl0cyFaDCwPaBLx9vWfAh90XNEtIkKpD0PNIab/WNn+i1QJg4fufBMevd
9fZUrRMwhebBc4c7yu5seYSynAEq2TmnJBIVGH1uUFUG0Bk2DqDQ8oiuaeLeOTBv+NLC1+n8Xe22
DjYPXr/eu2yKEgqM5tvbB35kcYLxqynlJSqKBz55YpVrbdBhTps9T60um/pA7psY7pWD3vIKvWFo
NhDLjSSbLgqL6QQNcow+k84VKtiag2CSeX5EnTGgc6NE+fO58XbVZPQ92/OE7yhwaedttgIIeBmJ
oM6fFlG0KI4maXswTEekaPnZ6ZuRheLP3/HtaiSRGdoSA1aqUvbut+/YGhs/Nihpn52lXyfj2Kt1
+aN/kbF566Fx9VNI8jKTcJR910bXkImRkfzFU/4tGOaP886BZSU99goXnpeiSv75oViggTRWoIvH
QpWEmZC72rvWa9XEDatRnLWl2JsQn693Q+tHrDh1jBHDHgkmoDDCLG8E/Uaf3Vzmoa/vJ8fkPpzp
UejhrvORYWwbd5mqSyYRFMcUChmqX4U8fn3YY5t5WA1IRpwz0Rrd+uSjuXRuJfs93WwYK840HP98
4N+ua77DBkW5wVVztQ5ngp+vOIP8X45N6z0MfWlTxLqGdsSlHJZ13oJyKAUpYeTEvpmywOFL1H2r
bC1Nf56nokfjFt6Hk16nNJy3pTCnpJbOukQ2pOCJA6LBGu/lBcovT104FmtNTZ+t4On0BFmrfzF7
JUjLH0tAnwoIDEayqnEHhXgbiNA4ZbFUaSkf/C52eLY67CT5AGiR+vXR/fYcS9vmgHsI42l9xFkr
1yXFQJnJnq2YLuClmNz1W3Ad2+wZG35PnRL033yrmQmKvAkbUJjLJHbWS5xpB+M8Z3nGOdSYTTkt
B/Oy5nL//G698SyClM+S6CgpeFRsFKhvDWy6KRNe3lfzgxMN60rVGdKK7mgfJNVXUMtM0obqqmZ5
9GS57o+FVQluyKTBYeb9UmjRgQhAdRkfqFINwzEiAWH2OcPCalImFq5HUHDyel3depbNU4JHGcsa
wMW6CiZdaPMvzliCoSgixVB0nRdb3dbNe8zu6VtJolK238dnXQozgLj/fbD9H05Bb1Ynn3KB6sqT
LgFkoHBvS10xLkrPurE+DIUHG/3wvbyVMa3jbMvJMo7Kv1oW3hwq1rdUON9IdBn8R9X080NipxVV
K6K8D20vmCHd3HVMKPZ+xkeltarcfTha1dQiDXZmBjwfwpKShUWPURrNlHfvPN36YQrHAnnwHacQ
OdyZHAHQ81RYPPhICNiofty2qBlLhnLK/ZJnhadovR0RnFuG3gIf4kswp8FwR6+34pO4WcbehLRl
Paf++WirwHn7OOl1E2CREAIOy7+dqCgHWwuR8vwhRnUGz6frM4SX4WiH6Y2WGLrN+yY2ukZOJ2UA
9dyYJmku7Lx3JheyGm3vSxMVlroOi9hDODRWU/TVTqAIYGSJqVlGtzp/URDszF1RIX1/HheRj7dq
EPa07Py0DNx621A/tv1hHF1/uDENsqlqowu7EFeODVGFPrQJBA39rqcRWk1+Q3AW2kKDzDiasoGH
YVjMiBZnstxUpYdAil7dI4fFYwrGkujH/lgHYyzQcWJr350RLVCZ4XqQj7BrTMxUrM8TbdIeKRHm
JYch8CJn5xbWtCCiqmTy2CsyS3eO6qRAjKUCDKp11LXBLkjkiAbLzTEQkyhjIdGNC5EnpW0fxShi
eYis1o/tfZ1VhXqg3R5lFlQTe5o+TN3kdNdW25XWHTuG17+4RmvzsHhDVFYYOVQibt/Dps8zMlhB
N1ZVno+qLcgqB7TNM0vb+F/gWPjlSyxrVL87psrcvCK7GEd7m+VjK9JTF+Ii6u84B7i5PoaFlemb
QHiQ+Y4D/J82j19jgoM7RnkCmDbqenGqgSm9CNPW8XtH252299D069o79yQJxDki1inDwy4dom4c
rkY3jJLkEKpi7N27sJROcybDIo78A3NFg5vWw2Kzreetn4wBfq1Ko36MQ7Ok8xmHHStOjmNSsNts
swBzkHk31EnvfkIZp92WJDd3RAE30kEFX+jh/vAi3ez4E6570vP40n3/JvrRnJ/ZAad68uwrKFlf
lh4y33CRalNH8kTEleV52zl1s947onwVCP1cNaz7ou1iFjNcRY7LpvI8hbBEgm3qxoEb3c5oe2vv
XRpa6ZjjTeNYsj5n/Uymw61OHReqXhMEKybhmc6Ns0cvCiHqXyqVt4wUvSOW7GtW7SZ2L5EQGi+/
EkmDDO5dmo4pIYAgrgDiSN+Ew2dnyVo/EhTt3JZ7O4qh9O7sOkuRdZedbbnlJxnJkvcr0jwIHghJ
bYDkOXozsjR3E3aQrdDx+iJ8fkoWQO1grekVpiXrwYCMAUfjbzKuI+bkcA7g/tGJtu7LwluXfDV0
EVTrYOwqJsBSUm8cu8AU/B5y8fVS485dGL4mpUXisZe0Ie+Wx4JDJlLO9faIWsXS/ShyZPyorFWQ
giVZvWW4FVaZ+RB56BoEnDjgdlNpbUdfzB6tA3wPsHhhyvdN/9iRLZKQd0D3YamgtmOtM13jMrF+
5IQ7XS/3mpm1Sjb5UfMlJEWaYdAGydpw4c4oir/kAVJWpFSog3xoN4g/4BqeBvIjuMYf12OQ6zRf
ANxivkcQW6XvM1eFAbr2MQAA2tReLBiLH7MnXNqAl/RSa724kOQgvjQ9s8Zsf9S4aCXc9V9O62bX
jp0Y6/7HUMPjXH/990H+/nsgBTK79mRd8AHgNsXDlyzRdWKOSenAl7xu5DLxV5F0osS+5wAeVbTT
v9+oahk6phon795gCy9Wpizk9niY9W1Q9BWjNMiC/ElQWDA2A+XDoa2wyWwsSUaaOq7kmyig7eYL
/hzrCFYQsvny45piicy82eLCoEdxmnt/PZ3b32/t9+mhwyxnfLRKGIW96yEbNdtJzzGTJRJmfZtY
xZpvzlVje/HDYiWq7y64UoyAYDV8m0hLP+P1vuci11fBcATVLGczb+0atV28fvTvA2otI7TcbZU7
qHzoxbjI+M+QHrypPkYriGTvR/Q8PNNBSp7LPZJf7m8ykFzwReioZPogay/WizfwrvUtKQTrh4P2
tX5RuLDwJS/t9XEoFgI5QCN6HcXjQ4/dZ5Qc0FbzunHjCMRQWTt7ooNE8W2uJGkb4FT8Y8iDdDB8
nClxMl6EHaDizVNkr+zzg2gWbT9QudFU3tWNhTfb1m6jkDdH9ltxZOryGmwTJsaK3HCb4v7sVdH6
OPfsr3wvm3ucLQ4ZxeI0XzhBm+NK0anKLjDGw5izGDZhGwEbikD0/H7cNS1fKBph1hRNz//PBVzv
J9ceBVBRA5aPFRXsakAB+K+8u4ijanjUMMY5BYTzss79MWAph9vhNJIVxjdx3vv7vGCLhUVvlWHQ
nnH9NMv02dY4BelDhKdVlp1+wMlpl8cmPfQxDNz666xa6MmnOo0ZDhSs6zPTVH7OgLXhmIXLowNX
ZeweGmeEz3Lqvl86thctQwTVaMm4oiwaW3evF/ub+BZ+LD8TU73OGvCqdYp/x0/RDo6MgOjler1d
kiCKgOKILhWALgF9xHArX8CVAyXXNHEgi1kX1xBjDL+hUWUzqQcXfeD9D5BlEW5uQnrujQnlOQpp
Ilqb5Tv0FnIsBzVsXIXW7RiKjKNvUXB2ghSXA0y4l0Wm1+cJL4IEED7K/I6l0sFclj2vnVlp0gNn
vXXw+sRZoQLZ+xlYfJojNnMvybrkKj+PlGehdTGGLaSDmwBXGkDKqme7u/ay0NHdewxEijncT2Fq
zfEBnqALTwLoQmiERoBA+klFjuBIzmYYcPMXC75qiM4O3yF3W7jhOt2MJHVC7r6PZNpVINFOYifO
cDEubhF677MFOdy9oZgGVVjqJtBPrLfML3J8ySE44mawXkNYl/CcDhwvV5QKi4cVQKa/U431kyab
uxFf1JTr/EZrotjCg5IV2S6/4WmMvnjPjubkLt1u8G9r6+fCM48gkmPWfbCjJo2iLVQuJ57uiDES
ToN9TzI08nMb+kATRwPHFgGahXNN9rioXqpq07M70NbshKioKWn8/y/qzmQ5bmW7ov/iORzom4En
AKqKVWzFTiQnCFHSRQ8k+gS+3guk/EzWpUnf8MjxIp4iLiWiSyQyz9l7bW/QBkZ5ma3tV/6j4ow+
ckfWn+GfK3l9lo0gJxiMFu7z9bJeppsC7CnDjYyQdTZh9b++vGlXrn+jeqneR5m+/jeUL6SYBXM8
r38xMqhOlBt27mtvIy0iwascs1qMLhZ8tmKT8aKub6VXrj/5M2RZUzITQYBYf/Ragl+nUwy9rZxb
A0OVjkjrakiceKr9Sa0o2JszeeeYAppqfcsJFlrLgR19Iv4wWZb1+2ZRGd+mSv/hgrrleuZ5Sqfx
6c+BrNbjk0afm4f9umPDMr04uZ8RdWx+y18nrPy10Ni42lqMVpDIrufY2q1phlgVwGogI7YH3Gip
JbjmfqKLNx5SPV6XcQB2OIYzFutpDS8vnELDm3EdWZDlWMroa5sxrCa5jkknIg6LJn/SYRTfJFnB
20j7f+1JUAdeJ73cRdPE9N5pSnaa6EbhuF8Uvo7aRtRymB8YwTqTG4iRY6Z/0tNDoF6t30CPszlr
J44lb8NUM81itlzfoGKk8EL/PW3Wc/9id/d+b7ce3l57NapnWRrHP9rYtljVlKlzKFW9To0ZNWDO
gn0Ab9LnhzrqUPE2qY6KuMuiZMX/H+PzQaQ1bsRS8r/GiJpLvMG4rUzz0vHoWTEj28n6UAE/8YRr
szV5ZH8mx8/P5X0JYdXoUBVCMezatMMZ5/r7/Xw0Gti6efVuEPIwjaWWti5Su851jA0q0a/v898P
qHsehQPbBX3Asz6qK0I8QglRqtF1Iys+FHHOF3/vzDlD7c+b/fkFamvZ7r8LmesVUrtVLUcDaqjR
jjo6IEQKM676wr7+M2NMybIW7WegKJa1lWbnjttMREv7bZgMaB8l6Fxec9B9yo3SLSbfoy/O6P1I
54zYSrkeHy/Hs0xKdEeFxtlTlcmZjea6eH2pJtZ1vONyyCPm9dQd03WfYA4zb6Zn8HFgaQFcgD9g
NjfDEozgMaKtVRq1pfqSqWUOmOob/jrvR6RdpLPBfjKYXvtZ2IfWafbzizh+jDw4UzXUlUSgaYSR
Hd1VvrtNr0tlvEg66C588V4WQqKzquHbrLiD+QWj/KPjWagoQa6pqm0f5xA4ktWI7qrDxZ/PHmEz
DXDQmpkVgXCXxv+otAa3R3MJcOP6XChvyDuPpgNjiqhEo6q6eP0ssUhen4aTF7wXVdesH4zPb+j6
C98MUwYE7ScIMIhS6BRTr33/IiIilikpvvmJgz0D7oeDfdB4sltemH821fGrOYDh0vZyTXb6zvG1
lZFezgOuipPXpciI7Zi5RmIX5I/Pr+qPFOPNhVEr5FAeApmXxrx7PK+rKn0ZJ026XbvoatJtdEuu
aoQBZd9Q/wXxlB56UHcxtVXPL6OF3SKGpbjXylO+1khwyBTJBZWfMx2zZKZelRGy6xoGEjzB+iKS
cFfgrEY6LafHrmlKtkFtpptVs8EXv+g9cdz4ZGAftRaltjNDarVhX8ETWWc6FPWjYlxG1SpTO88h
va1soGG0UyiQaoZU44SNhgM6qVAywaP4s0BxIDQyBvLXZQUrdJePhf0yjb1uNfJJZeqeEozIVsDW
cF0GTCAsWdDWuss+odIH/gJLLHtwLgzcQvwC5XVtI2iO8rarAnJp6ucd8InFr7rWwzJiC6fIBlCF
ryWPhs8mob6vC5mXFRSdtYn7uzTu+hF3mpHKEnuL3NY3AlaiclPm7CrGg0q3Ah8teIGO/RT1/CIr
7gyWvZ5xYc89Yrl9ZqvKWgzoRnwCwfy6D/NwpRqYirH6UXalAuPQZfARGrt1FChDHU9q6TcG6iH9
ygP3DyErbnC5N7fW7I1LfUu/Ye1osQbEsXNR9x1NhNtUUG2OQ0RIyAm2SdvA2Q1KUr/bv3CVNZ17
sFb23pNmybl3LyibReJbBXEw1zdZBemCnTATh8Qb0if00jdVPfNsw0nqS4ulU6EygS9pUTULqoA5
R9NZ7nV9h4KvyLCkVYqHljIg2U7t8PMW/fSM3ymfEzxiLLiBbjgoSx+gkrjK4KOUXVtuf+aihn44
YD+3ZN7OtlVS2Dq+l9d1FoXvdZ04V/360XkdGtAdWQ1WTgGmb9d6KGKEP7aqXWrMZHHtcBp6nuv+
lCujd8skTsqqqDzsY1hgYguVdjzdWDN2mBBHTbRLTYT+REos+7KV4wmVjPraaW1siNCiLhyA/tC+
zLG9jRjUJ2Zs1TByTD15zlpRPMRqWkOG0CL2ovCTdmx2KSnplXXqCvUJO6MN11PYZzZJGCHmiYSn
qyoryEWSwlmnw+WSFQR0sCrvNy6hDsAtOrv8mYjhRtdMcYpZJz4tx67fWB0laLQv8clYD16YeJP7
Dfl5Q1+f1IS0a6KwSICuzGZFfFbkNQf4ACXRqhVd4EpAqWAdOleBmVXOduJX7l32Y8+tJLcA3UP0
q/HyYpdLDf/L7GVgLmAg3giT2jzcELXpfMXAezXJxf1RKJXFVn4obydXTzcqjsaDqSLy9WtFMc5M
ynTbtu+q313mRN8oHqbolXrD+6XR6mE/owntegTTiJF7rpSN1pX9dTcSALVOBWE3y+FgdO2M47OE
9Bw5XgRBJB1Jzt2jQBh+drqZaZt6IHUFfmyZzP5oWO5vt7ecMlQipT2UHnKE0ASs/E3CmmWfVNan
VteD+ovcpP6hZp04kw4Alw6qOCM0stYeajxOB8ly9lyFD7in+q0c0txI9NBl9iNKZIJWuiwuJuAe
XeHjRKrj70ZRJIAqbfkBGrDWURQI5IPL0jFygXwUgHXqdgjFMuXyYA+AF31VE+nFrDlMxGypgnEy
CuOAp6EQh1Y27VYXg35q4Yb0qfTeW9P8Ux2i6MLUeH1GMHkhpUU19WNZjk5IcpcBZakHe05GzyP0
PtZkKu3tuIMkiwYih58bW0i8B8P8QWe69g1kwcT3gtLUVYzbUqtysCtznwd538d3TTI3D60U4NAb
Ocgg0lqRQUZSAaLQfI9yXjycBYEp3enKg2xRBNUyZj+ISlh8mjzlfVWnjS/EqH0D0ebuhd66wdCq
0cGEc/mjc215llHvH2k7mAMHjeCCDpgk5niIz2wXdrAP2MH7gUpcVUOX9VnmkyjVXNmTnW+Z6G0b
xNPinPRanVyh00HbMSXtHSg8QVCb1HYYpO0frYFzjgXc3dKUi7trhDn7GVat3zM3ZJf0Dl51loEz
Cl8PwkNrNnRs87j31WSE/IcxY9ewDtX82Om8O6/qvWdDCuM2a6P6eVzG5TeJchG4rFo/B5dk7FS+
FGEjm/6G9aXiW1M1niltlz8tal3tjAI/cFBRTr5IZtXkWyaZkcCZu9SDsNSdvNBgRFdlu9wa2ju0
XQbnP+oHiBEGcbtG90hdroHdlbQn2lx4NyUxHqdxBx1BOky5bIPL9KIy1f7QDuZ0VXVRe9u6rvnT
yEcmB72ZxwtzLnl5qGlhOuuHU9k60z6dpFFTt3GrHYBCM2R7jMKSsoe3X5Q2OouipP226G5y51I6
eWwWt7/lgx+f8LIB/deUHg2TnW4LL7LO6HBrYGWBxoUwAFeaB1q07QIS+iqnBH8Vy3rFnopC3bZT
1jyKfjBjNteka7SeOZwiVAJyopT1bWws8N2TuJQbA/LyiUbPLxjFYl66I3G3ydAqv5RIR4N2htV8
Sb1gLiVrXRialLTdM5iyI6B2tW7zosf1LqKzSRHxFVWW4kJBrX9fgLHh38QUelOU6iUrmGxwsgvp
ZcgvLUgOB68W+tOgRMMUFMmkniP1Ge5SfRybXaITbQ6WXnNOzQgux9ZTy8o7lIkrQvq45uKP9LtD
11tKx8+W3kPBjq33olbo959iC3K417Y69e1ZQ6pvsdUkHog9LNjy0pCm8s0B1SUCW5LfvMHK2V5n
8RovS8t3Tk5LwDJpqLSVhQgxijRl54ygV69nt2oHfLksPdTQayRO9Jy7Vk9xfshX2gvQDIeVS2CV
QzSeUy3JusDACX87OQtMiVot4I30LOPDSWOJeNqzEe/vrZTdH3BbMgR6C1eoGlfIik7G3nagZkq1
ym4XY4700Z9lQ7zuQWeyU/cEJY3zDhZWBUxg7KzhxlNi2JXI9guv9VsligsiO01P3qQGqhkSps3i
Wz1rCtQMNppZoDoN5JjJy2QV6C11/HPw9MsUIpBbwprK1iHTe8jEhJwfemWWXXZZzIpN1Bq3v1Jh
QFGnKfNVpSV0q7zsezNziXu0IZmT+DB0Ne+DS3szGDTIrRtTG4rkLE/ozgIwoswbYH+HX2+UM40f
Z8hIiUxNaDjxZE3nUEAMOwTzJk+MGNBRaLtq4lASy1ptn8ctwB4xWA7stInut93r/YViAQUOyizC
K+mYuUEpjprdvSYUSOweSxOjFbO+I41BMzbxmOiDHrCEwz4f0JtHigYgMrGvZ8WsHRZmgzunKwli
6PkLtaqkMv3JJNS49iZZ/e1W3GjSA3kDnyvZCF3WlnUOx9oe7mjmltFJhsvlRzyOT8uSxHdxIp5i
T8B1Y5tQ3kxoOzaRG7U7lY+HyiRht7S/nIXcaR0DvgE+dQSzEIhGAL93kGnCRSit8gZ8iR22rT37
g5uazK9jX/7s42jZOuTFE3Mjo3M6jDjrNNlNTbjwsTGvvC4xbmBlt22YjtR6GA8MGB893PRLq4Gs
C0LY8YA4TnzW1VV9MzRdH28GGY/RnqoxLCellN6+rDPMe1VTgC2OrJsqV7WN1yf1aR5ZyrmeS/NU
FzQt65hcg9xjWxTqejT+qAZn2C1S1wsfoGFRhqo3Nt1GaHZ9gX5w6veihUvqgXOVmF3IwDbtbhSw
7coIDSmCyGHf2VzcZqbIfbNEbforou/d7DL6a2HLSwkpf87bC77yfPxTO4d/kLG+4BSia7466XbA
lYiLVST3WRprT1Te5BbRjrerVQ9bvnCyKyVT22As7eRBrco70KEUVNm4bR2CPx7xxPTkeRo1TCw1
ag+DbkQSsozM3CClOHqIhM5FxyoV7lSOAZtd4zJjW3IYJy39SVSJ85RHsfZAXPx0BvUAgYJo6r1B
yfie4rtO2oW34Fo0MrU5twGYs25lclwHIdyOfN0Mz1W5frWl3j0TqIwzqYBSxhcK9KW9rywoe0HX
prKn17TgWmzw/mqBUTCP+LaSZhbW6k5/TpKEQBa94Bz8rHASN8j5vQHlL8ZEMgsL5sagO2GfIOQk
EpTP96EUdf+dCG0bj5AAqvvEh5d4NQ8m3Hii9Lkd9iJTTtLG0u9W3QCA3jGHJTMrAj6LzJ6H0RV8
Hth5bushQg0F3cU4o3XXnooZUQmAOJY0Z7Ib4PPqPXbQjjLj6KdjIX/2PQFHO15K9mmDoIr5a6Rr
heMzGwkNyEbjQJE6RjKVQsE6WWWjv3ERjtEWKhm+65n9m6+wHCGVNWoUa6M0JZpfdRmt+74rikdH
jBIYotFhiVJgxg2To93QXXM9VEGs4XzQtEmxm1hUHZj9KlICmiSBnSehnsPg7JT6wkgmTQlA2qAr
mkvVEptWjDgMUKQwiAKi7ZLMzMdtPNq0Uso8yFbuUbtZt7FjEIG901lTG6SXPFTdUOWXeq1NXciu
IsKszeCFVBu00HSKeaeoelaZl/ZgRC5EvyY1fhTIRhViFhRXZtGWhlku1fN85Wh5AbttaQp/WJKy
GwKHD641hwn9KxfEP2pucw6rccYodjq7kW6owI/YgImrYqQ6ZBBEHQ8evPJBNOlDDBGoJjaBV4U2
Cm4co2r9UTa13W9j1mrVfkgGpfyrazo5WpsE/VNZbbDea/lNpOr0XnYCoVRfhdjIQbheZQMmNuve
VJBLwX4mcmCieyNbLv93qXiOyn3s4JuEnkik9WDRZUpuXou1ilgbDn3hraVRHdamOPU8rDq0XJnH
qV/wHi7OrxgwHyQAdNUL71ujdV76OIAKUxK/cil0KexsYaXYfCKYjvv7IaGg4J71LCjlhZp5kIiD
Ie6GJt8tdLd4WnzySPF7NtyhGrHkF/0wV6fGwOUtPk5dXccgaXVGGd0YvSVSe2MjVE2NgzpAeMbg
aKQ9axz2DnGzFQLwhY5MrybnsYjPdcRcLN2Fx4w5AxXtetfcpb1TzrOgCjtSSU0DJFVDMZn4JSHC
FxsxobjxqB1UtXu2sPRzN1iq7Ygu2Bh5wME0E17wxpkXw9zR9yvvhTsUd0AoSQXQgTq5vjnw7mxQ
m5S/QKmxykL9nrT5prY7LwnHFp2K9Be9ofm42MP8orI/eORTXVmoY0+oA6dneDqNINft4TzT5rnc
CKNErDV6NIKFUtxknpwcMlvNxfENKFCmD3Qjr3Ztr6JilK4gMwEJdf5LLGqUr9CuMgKe5ZpD2BvL
fN2B+5EsEJRiwwqUHWKUCQusv232ZRiVrnwmG0PO4AxwrmrXLlwGK5zSqvrZYnJv/S4b2RpUizKy
G2lxOm5YTrTdyZBY+fgrVuRacWFFrVfBkgPjwqc1RsoWzpeLOEdviFuKVCCGG3NWuxO4Ys5jMRam
1gVOBDI0oKCYQt6Ynbm7KF1bHUJdtYb+AekDsgkfNHVJ7BGWUmjzOM3RFVHcuojZeZe+2bAOP5c0
3DDEEuSycXK7OCgx8LIO4TXmCrR1okS6oc9DB27WIgEJenSyw7fAg3FkrPgG2roTkCkNeBgKZs8L
ggXGRuR9GxS15joJzrE1Ia9wB8vQJEPc22RoK34riJcoHhIDfQY+We+e2FxOyTcnK9t11WXopEcl
wj60pmOlz0yRxrwzRjO7ridI6sgk419xq3Hn3WmRyNUiwE6AllLpi1Sd7lxpDVcTHCMuARsb3WGn
rJlNHXjXMKW9a43yISlVWT3tNYoWAHTQxnyfsOdK8gI66LJmliFPbK2bJooBY8HufrBBjROxgg4x
aYsFhX4HjAnL0XyBp1JPQ4JQRkxd8MY630tHb9zHQBmZ5itil/w4miSn6wFXmlp2w4GonFnf0iGi
z6oaGAuBsJKKSo0Gv0Pq98JBXgiUuWFRUM3duQHX/yzWtdENVSsm0BAhhLidpNOjOu4rrhI1gPNk
tgkwvJIF+GWjrCvezjXdymdNDR8Y07WHHCVvUti0o5uhvKJccrWUVAD8xRaChJQRgV1oqGW6AeXM
v4kt5HTIRkoRjob4a+qSCsB9J4Opt+ZHh9liPJV91UKfa0YwjxYsAQ5nWdil0fQcjFKvz40i0k/d
pMgdZEIR8OiWkL9TRUn055nskIMkqOMKrV4WoAHTf+CKGSr6DI4HId7qMuKDJjOFTT7NGSCR1iVi
Y0hSt2D+bY3iNNP02dr2IF/ulSgREmReB3oVIUc5+4UotcfUW/G6JUIMYLhQKjfOZM1sCjwdV0MD
wByqtZYlt7kl2yngu8mqjvV5mBjYx9f7Zl9OxkQZ2tDJV3OhZT00qCwgog7FowEs56HtAWMlaUXt
EUUlQqmY6BWvaB9jZSWm5B0YXIWVx3k7YO/pqLs8VfGg7FvQ0UXYprlz2Q99fegtsIXsyPMz6gLO
iRKpLmx6aqsMAxg5IPSMjTTV7npsZ32frz7qIBuBwrNaAz5qeRUlHqfrXKLnksomuFZh4QQXUO4q
Sx+La9yyaQjHuwtbhroZNIY1bFi+aKfVXCdoAyftIYlm+eBFPdSYFXoU05jZlG4R/YWsWA1Ny+zv
XJb7O82MtOcaBfqDyj+xfEVy45D8P+C5cc8lTf6dGHveOnf4gUCZOJxBBURKZoGq8R4sV16s5Kxo
NJMYJ7m0RNW5EOZdB3EK//psavT2O7BxgNdg8S4aSCCLLxOtvlfcwrzJEsOEEEBVfy9EpdEKQ2mZ
G8bPeaD6325yQT2ofeYDlZdgIF38LM4DO1pgS9et2dWmddlnZH7ITee6qzapbfA/IxKQc1Y29Bpo
ONaXKxUS+cmk49XQQ6NWZZ/s1YHs4GWPkHvu76JUTmQVV2adn2S1W/ZmEJmt2iuhO1rEfTB55ahZ
6Gmhj8g8LbXVEOEdSG8TU8ZMsFhutyoQwJm8WMuHY2Ztye2b3Ce7qnomFUCVBZFHk2MlqhWyzkOn
ECqzHccIWkw0VsiRWcavxBy80Lw0yNhNCyloImoys5TZgWtJWd9B6yemOU/oWKZxjlpIxNEqImcM
NrRB4ixe1ObbCLOQLUxqSLtt72t3isYspBHrsu/DMpTK7CKD5gzRGAiaa2sbVRhD1zwP+TISDcBv
EekM4cxkSeYv5BI140mETTLzAirW65WYsNMIxU0AAjjN90GJF7hDaeTm/AwtvGPLU6Xv2DCfZnMX
FXYgVc91xu0X7bn3BhGafxioPbyya5SVZyN8eN91rMhliTIpvJ9qhovkT9dbt3OL9lNrlDFqT3AW
FciLEjgvDOW2wIjkF/RROvjRlXTuspdG1+fn9b7by2k59Omxq3r0X1GBrx78t/m7qTVjTYpTBwCm
WBst5avwoyTCiYGo1LTLvmhUvu/Jr0fExs3dWL3DtHxXxMDbI1I0dHsVv8Tv8vWI46uqxrCqltZ8
5yTmgAhuVKWC5SPNaFa+Pop/xGv4X6CV/nfEmv9HAKaV6fIvz8tKgvqDWloBUv/xb/5vTK6/31Mc
/oWncZ1/Bz6DdMWzddrnqEn+hadxvX/H5Aw/gT4W8COHn/wXncblH5kO+gvdQL2grW5Pmsh98h//
Bn3JRddieFiLPMA37j/BOLwfwiiZ2Png+9YZvfwu1TkawtDt4xWf02G2SvZuQrBYBRG9Wb54g9+P
2z+HQT8NIcDE3K2tlpU3Ztx5QUGvL3O3GxTltO7VbTE/R8YvQyZXhZmfvrn3H/iNjixyf46GDMPi
UBjaXwwyb44GfMzWIrR/uxXEEtNHCdJmekhxe616BQ8un9jIXEUJBzO0pUwOQ/lJi8obkM3n4H/3
sr02SWLbkq38rHreLaXA+y/O8b2B8s85sqZD1MTN15yjN1ljhaxLvMO7yCM3hqyPgBx6l+6wRoWz
QHisNbeNpp9YsXItcjatiyLWzru8MjPvTNXlPleSzkfiSfAX8Ul808svHpp+pEl6GRyMMQznKpQI
11qf6pv7iJaHhA276XawDAjDbWYktS24b0ocQ6YfqIk+mORmuAKo6pLJ85iEMN9oMF8YJTpg9ieE
bDxSZXmaqupmiauTul6k75BasPn8dr7Xqr3eTQ+KE7t49BsEL7w/U8VyDDAK3E1qKuWODVG3SVNA
tMbAkq72nBOMkYBiW6LLFrCanx98fVRvpSPrO4QtG7EYznj0KuvJvblN6kASGxzwble0KUmeEe+R
8vj5IY5fU9RYFM7X8WwbIFfMo0MAY0nNxMi6Xam6p8PcnaRWvtNq+wv50rEKzXo5DmY9JFMoDUmj
eH8pNnKWmYQaVDBe+zsmlOK8y9N0UxvAjSxoVbvczeIwnYuYlKUYO3/WXn9+pTYT27u7uZ4CSi1i
BrihJv97fwpWieKgyGHS56aXn+VpNm3aUozPlGTmbV/WrXLAmjR/pxev+KMSaY8xTg6UwoN7plq5
SIBQFenvURS52BC16dJ7MeR+me3pRLP4VVsbg9yTbKPzqPEuBI2hc6tyvJ1GH3rJoKeToeDj5yAU
YxTaThvsy0Eow86IY5VcUOdyJGRAZkt0V9esvPssJkNIN044jTNFbcfNnCvWNtJkfGv2KsEHbrbG
p7L3pXF16Qrd2ZgpNGsrZ/M6sYPwiU85Q0VRbCan3vfYXOnYwGy3QTxRklW+K5OSb1UvrjbYyp/N
kvaiRh6lG6nKxqbIok/6xhh778zyki9eLOP90osRx+NA7+pZJkQFmynh/eMAZ+4WI+6sXdFEcNGp
XAc4iBMS/ZZrh1mrmtJrUvMwV0pXVqEQybBzEFHvcU6ov1H93g8D/U/E63iQGNmBSYNux04MtUvs
KsE8koLD8jNuYyZkLln5Llt+KEgG8dHXxE8A8WeCv4cTPiJWGBtkVMBD++vzYffRC2Y5Fn5qkytm
ofn+MueYwKClK1omkE65w//Rn8dLd9sMxe/PD3Q877/cTz7dBtQZFnDH8fMTRaOW73y7E2pBc6tZ
lCFwZQHuiC0XkYjD1G/GrnjMGAdfLB4/ukZbB5bLi0095VjQqRp1q4letLsO8vZvytjniS21xwja
/hdHOv7cc5EmhmwDDTGz1d+OhHvKQs0TiR2yuStroDYi2AbGq2ZpMa/SSPz6xzfVRri3qmeRCXsv
lIA3MzANtoiSoUrfrE9ZBhvOQQNtn9JKDSOhnZs5KTJF+cVFfnA7OSiqCESYwAeOVxkUpjPwlOwa
y9jIQ8/OzsDt0XtE/vfFkT6alqHh8OBQCGMlN46mZTySbHtz4hpxtP6O5/yH4UzLzrOGYCRgNrQm
uYej+hf6XIK2y/zn53f3wwtlI8pKytHZ5xwtAyi1jg4EdkISjM4vaWjaCRGSjfziKj8YNDbwMxcl
Jr4bjvf+FfSGApBfVMH8WfRxqy/VfdoSwTGj67EL7ZboIe8LdbC2/sq3X27G6UqP4JsN/QjT9Hrl
b8eN1uBfapVmp4Ov/m4TxqSLbp+kHrPvXFzPM8nfimGLvY3DZePqbfbodmIz9Xa9texp2dMWs7+Q
3X/8sHErwXvSSX87Hlf0LgTI9oSHHalbhDPYT935B5vfVq4RJItUNqY6XFlrMXDq3T87vP8RGvbh
Y/AoPOiWqiFq1d/fEycyMtBPXrOzpuy69yaMxfOZblcXsx4/Z8Uch5+Pro+egeGsImY2NWySjrcG
dBf5AlnNrli8g97U35ts/OI5f3RJBrMC4xcbmHa8QIttEgUiUnZ2cZuYW7MfETco7bydtBldYXyK
HfXza/rbDmQdWG+O6Bx9TmIyVmRbzRyxFtEGa/F4KVB2hWU1/ugsdAGb1kF7ZNauFTpTd2KxlBvs
/HHs9IvCFieoAiXZrN2PsdTP4wZRbusY8iRz0t+fn+lH77apwW9BIL9uAo8WznOn0bcch2aXK9m9
U8jzyWgucCZ++78d5mhQ5QMYPHtAxmN3jRrSGCbeVOZhpE5fCdQ/WD7aby/oaDjVRYtabQ0MSpfl
J661DYCny2Kw73tC2T+/qA/f1JfvnGNZUBVffv5m+pgcdRXQdMgNjHq1QJ/lw5r1kePqc61z1S32
Sl6cEHZf76gTXX9+9I/eG6TxYJNfDDrW0YVOMk0nVTDEwBtj4kcg/tyVUjz8346ynsWbS6z7VOoJ
KzPQa2NArWAzx8UXm44PVkQunRMsTUz8bN6Oxob0ogb+rCF2qxp0rKdHyAjXhBFdAaa7UZuyCC0v
/mqF8uGzc6llMs9Rv9PUo3VthZRBLsIRu2hBwwhSPd7QS6xY1u6lw+QXpaih7E47ySjU7yPNvP38
xh7hvF4W1lR8mNowVOgsPI/2OZmcI6nLkucntKe6Kb4rCURWcFaBFpd3sskfTZH+1aMf3fS5Vvol
4YWfn4L3wcvPXhlssm1zGn9zq9QpwwufqdjVVhvtlrb4nS7IhSmX+q2lOP6YzHOA1fsbLTbjUJb5
tOtHoNgplmzJPjWkmIKcdY6SndZUBwIMMiwSY7GVnotp15YINPN8X5hz0FYJMgVi1jxIGdueznzX
Jt0pLdn7WUGdSpb4qZRevgPUAotLy/KdY0RpoBmjGvaTsi/IaHwY0pQ9XZxGQPc6pMQ8MZuIkNBW
0KzQl019R+TSn40cS0NRhHZtXonW2eO0Tg7AHqbQAh8aJFN5XsWiPzNVAuL1Jd0g4b2VY0ELPzcO
siW11k2NXZ4AXjBiF4n/AkgcwAZNFWoLpl+RCIqoutiOSnNjk0W0nZXY3keLcZlIA98qHRBEDlP1
qNG78kkhPG3Kdtp1CxERNDHORvyC21lV7MAWQ+TrGj0qE9H0IW+RqFKo+Ku0nOe0yy+Mat6nSgYR
uKMpiMDZOiUZjiSS2Nx+Ph4++EwCc8dR5OBA44N89K5HGUEgpTqLHbzULFiIeUQPmnxTu/Qq9rJr
/pX/zw/IhgsIBIuNda/wfnJxXEcq9HXErhroIIrCjYMBpAqWCxT1Y0rrsvriEv9W0uLDjL1dX5n2
rK2sl+rDm/mMtmsxo/uvWWQ26IdBXG0ofGU39DJ6f6zSH0PDD20K+RvhWd/KsvyNxOmMU6vOY12Y
KDCSYq95mR5aqZwvLVJan01FN7aDZncot4t0+uIufTRT4MtlmmCWwnH6Qnl9c86At/IZKofYdaI8
cx1xGKTSH5YyuXQN0QWtSy5ghPYaAar+F0qfGxN05xdzxQdTBah0VggOWxAKNOvYeXMOJgZnB4B2
zdemBBzV06zvrSBZHPeLq10H2dGSHA3EOh96XDIl4/cHMjohBnhD9U7PyycbcwQbji9W2OvU/rdD
UFGHF4dlDnvn+0NQrWiGrB3rXT7p993Udmvm5D0s7hPqMtiLWf3YsfHN6azui4v76FMHmok1A25x
+jfHH50coAv0xXqXdekhd63faMxvra68mpPqChsFkvVsPP/8JVtfor9dLdB5DLyY8DFDv7/a3G3d
RUW8T56ehfo1Wm4auuhOmntbM5q+ONhHt5ZGAvXgtdvxt+rGMBcRJCdP7ArLRjc55IE5lEFu2KfC
qU8V07nBSEY/WH36/CI/urF0L0DrIz1mQXQ0aqyJ0CHF1HAkaD6V3g3pZxkNyhQzSKNt6NMhJMzz
758f9GVHenRrKVKSSga+jhKZur40b16KfOxKnKQJR128fG8q3ZmmsV0zO+vZgCrpp7j+fVcSbWD3
J5SXCK7KT7UZJSyOXW6L42H+cwqyhJCbBXFrWK7fOwZCxJrpvs1+mqagFgj1HXFChxLTsAKta2+c
3Hr28h59IjmiYtHuDAiZAA68C/z5yq5TCB126+SHMPQS3Sgsfit3T6nTjD4t9iTMyJ7ZtB2KCcdp
9S39SiXErX7z+e3R1/fob7eHUhqbSHyVWOLe3x6rMG3hyajeya5cpeVEEZPcZm5FB2Viqa2DOQ/O
VkTqYV5XB4miN09o17foW5cbNQEZjuRu49SoJcADbjDxmNyMxgyy1Hy03awMkeh729om9uvzU//g
S+ix83WBLZq09s2jB9vHCPDzVvCVsHFBSM6HOM8FjX4n4zNX8FSHxnW/eHc+2DRq9FnoCUELB92t
Hu3FikJa/0naeSxHjmxp+lXGZo82wKHNuu8iJAmKJJmqsjawlNBa4+nnQ92eKoYzyOhEL7LMkqyE
A+5+XJzzCwG3tjjWg9EeuhHgOjaW4a5kXyYFUqoHxBqzrWsq/gHVXW2L3iBLSZxDxPf1j6ZjfkPj
9VPX+8NmUOfHuLQMD8JkBSvDVS7spGd2peWQANKT/AmoEznkSpDgld0Z+VEFcoaXygcwqi0wx6Le
VhgILD/mNQGVaGkJIrSrsqtBDNqFfenlgqMhqkgFk06jVCWvqGNcLeq2Q35UpgSUvHqvqkCRm2mP
mNAun9zbAYSD6cAQe3uGvLw/gEXANAeKMika9pBlRXoW+2Y9RthlRcUx7crF0d09luEM7aF1tmrw
rfbD98xSWO/dXdpe+OYXe7HUtLSLAADRwkxN2SLb6SrxRywxqR+Ul1AXF5qRU+JOL1LEnRKCwO3v
8sVysG2OiLRcmEgvNvzlazQo3qyjrBMyzRsOG3jlmI4cRqO+RlqguEnBGe3XjBfU+6VkLjgBLtvk
s/ESs9PhHBMX1CmSg2iN96Fl3GPx/q133YcuAHJIUeumqqsrgc7RmsYXcRUbBxgbx4bTxssUcFUy
BDReKl7e6Y+dH/+YkraDJvO1aqvrIIbZ59QfgHZdX2j7RQFn6d9nbUsfjsl1FELFLY4B7BHTTfe1
tVRqufRNFvju/kNlxH+MjvJhhKeJVdOFQHmxlC7NGxpcFG67IAmkTSAAHwwd08WT0PkW4tlaZ8HN
UL0TaXwFzuVCY8u3nOw4UmNSTmRWAoULtJ0fsxzGhiM2Vo/EjynIWl9C4lxqapnWz+aTr1I85GqY
HxtYFMWQoXvSbrT+SZCUf3sEz7e0+HZw9jdeKM7oRldWlkaAdK1t7EvLAn0HuJer7DzdC8vs13Ti
kp8gIrFAklOCYHuxW1joiZNbd6CdF+Bfn5YHv87QQxj19MIMPft9z9qTZog9JH0n4K0fo6B8sLXh
rqmr68pBEEG0Vyu6knXGwDOFaJfrKPFEdjjFbemoRSABSse4d1H4r1N8lYD2/W5ea5mM1BVIXgPU
cmRFiUYRiKS5y3dNkM8sK8NA17rv3HbfVPN1nIJHUPSPb3/gy12Zyj35QOuvErpAwuV0WoJmVNTW
Xwavi7bFJJRd44ff2irba0F5rRjZLdLYoIXTaZ+39vu0ry9crpalTArBkxeQ4qIzMJ1SsTg+VhGw
m9S6MqhQpM7w9PaHntk1mDLc4EhZUzz4657/LPzSyoIDO9K5jaaFHmdzdK6T7tLUBHD18nNIEjqc
yzgJan/BsJ6HedPOLNsJZ1hLKH9GEYJARpxZaNFaSJ7me5hp4SM88GE/6dP3qYwp3pLy2yUi0kl+
qe8TpfrlwMHdgJfuj7YT19dtR34trcr3i7DEwZ7rq0k0N1Wh38WjeJxQod7EkTXigBv2hyEC4hj2
1bDp+lGFNekqaIiUH8lPNbdTEbjHlnT3Iahz48bP8naBvHRAINpFfq7zmecUy+F+lti/HJs+c34V
vRpcAbo3b4s+QiVTeeg7PbtJaGmHb5iLKqjqaZ3u7OZev4Ef3B76xu0eZuQDBlwrr/paE8fc5uuT
bP5RtolxX/nGHwH5rd1IzbcywWrbuKMeHUP5qMdpessg/YlG7fgeequ+LXBO2Ai9nK/GoAZ4Ovn2
lYX05EaYaXU99Pi6K/BetqKKbzqIA7hN4u2aKVxX0q56hC/lHLvc9t8ZRqYdQcnBKrDAWBgmtyZL
a3dBaEagVNUvZdN9QF8WCkQu3tk+JFGthI5gTcI8IIFrgTcQ9hdkTFPw66K5RcumJeGnTHdTog6I
h8z+Y+ibmN1Gce1RLHe2FRHmoQ4FY3lJHg4wmX5i9VV5lpjKe7Xm6LmIlqNcU+/duEWuMBDxrWNC
BAGcel2robk3rFa9HvLgVlN0aj9ZCivc0KCs6dp7eH9f/WxABGB4j3jK4EGByDZ9CUWhdZLvuZGW
9+gif+OaPfPZ7k4nf75xjbk96noa7wcYHQPYgr0BIIw9MEGHHjzAlash1iti7aovnS0mJu4WET4o
r3Fs7igb61eKlb8j887YASMOgXm39mbuCvOPqQSdCyk07m4A54z1Bnz2IY3bOd/Gohj2WR16Qx01
HzVALhugfhDw7EwcUaCwdvZsFJ7RNeNVRi4x2MZVvY+D4o/CadJDoMfJdnCG4dGBkMTtUO+ulQam
qjWpnwclML1ABMlD7Ze6ggZFDOnEHTfKZPiLcoGB5okx/An0NT7mdHyzV0EB6Ic+t9Tqqh815c4y
qqQmfVwvnrf+hN41HFc7CA+9PjePXd6Jow0hkcXZSsBWm7AJFLgY5lyWNxmlimssevYmYhPHGLU3
/nnxyVbxVINY+dXsrALZf/OJe3TyidqmKjY9CMjrqrfar6FeoqcvyGFvYIUMP80wFMYmNYa+8lxR
DQ6wcCXGWK37EE3alU3CYiPgAbX+uC+VYZvpbntIUZvzRmF+scNRu6mQvdx0ZWqDL7fnd4AC6+0Q
KIeuZkxmdP33WtV09U7ruLFtkMRetCLc/phqlcKSogzDrQiCr606WHu/ZX/NMMXQdzArZkSWgZcd
A2cCXsi15x7Ous+aUXcwqrWpCbZ6NosDhrykPZ2gnqG6NUCUgqASR8XuhhgbvBFOnh0X5TtFyfs7
G9kdr9GImYMWwxLJLKV5D+9TuzbSwkDwIDOi72Phv4No2mznvrEWn9xo26u++qj0lFexr2AlmzIr
v4WGd90PDWTKYECoPv+BgvC4CB1HwR7WJJbCSmSSk/RT34IqZAbNsUjq4d7MzadEh8bRcoN2ycLc
JEmI3isadjtoN1s1Md4lXfwAVPFx0IxD6JefMRb5UU+lArdSQRkkvXcC9cqOBs+Y8XSwI6tA/icM
t12tfVagZ2yZe8Guc2IyyWnqTcBsjnNT3CDI9wgJi0xMVOd7uKBINGjxH+ARwPjn0CJhSX+2TXaM
ioMPehz6g9MszKe+045j2D6Qs/uROcyLsZmGXT8EyLQaw5Yt55NI+TEStL9oqNuiTHrXVv2NX0Yf
c+ykBwwh2xkkZt19RuLmc4goAyuBwiVZLZ8Gt32fOPqdkuXJJmmLWyey94NiAHqqnvrW+GbY4IEG
a9j780RRGo4XPaNN7qMCnUf1P7ldDfsJxVsIAAfH6e5yK/BsqGcbzR00ZIk7czdVJFKtOrz1c3Pr
t9nPGLkXw/0UQjutSvdjnkcHct3XhRH+QrrsiHH9XZCGNyEcF0goP9U0/9gPiGMM2uDNiViSpZzi
4berMZR1Tblh999qXErRFzqSPL/Xgy/a2KaEefi5Ly18s2yxeDehL5fkD0Kfr3DBrndjkOZPikak
J3P2Se+nzTA5Rygp76gVb62+NSlFKd/DHpJkYgUIwWQ7I9K+KEbzaCCAeM06s+kc509i6s+kn7a2
nexbZF2+uST8gjC7UevaOQbuk+VbB0Ubna9Zkdy1mXVXt1oKBYjpONTK1ZQaXuub2pXOD0bdLx7i
IEx3lWHi4g3fPDH7fcSBZJe7+NQak9VuDWc+GlXzlOTjT9Steq+idt96aTME1ngMrT5q/pjCsY8e
TdxQ6uLRL+wxxLaZNwmixblWNX+9fQw7lwZZgO0YBWMixsFPyln5I/L2ykSmLIalbfcQGRE/Lpwv
Yng3CfUdaNxPgTFcoUpw6U595mJJzZ10L65DAH7la0qVI4rKNCqOTYMQa+hcpa2yTZChTId717ce
4JZe+yoV1aZinls/tcj0ptp+bFEQmZuvaqrs2kuIgJeHX1C68B6XpNByvZCSQrBtlSCA/XsM/H47
iA69wXyrgAZ9u9dfHko1PhpXQbB8qBvKSClEt/zFTAmZG2Tj8A3cKAqrxPyErMlG7eEMoh3xdosv
P0wFPYMgKErwXCmt5ffPjtuGikpNu2RPBtO6drQeEePublbM3dvNnLkKLoBT1zCoQCIXIM2mMI7U
nNJpcUR6yQtc85iFCmjI+qBW4sIXnZu5y8WMw4+2lIFsKYuGD8qArSttQTrlAIAM8vRV5J+Mppy3
eo5kC6S13URqGXm7C20vj35xR/qnaRmIWWS1jzsovTml000QUT+Ab8rWX14jurqoXuGrHtoetvG/
f9V+/s1yzDTKqCDyHxZH3Xc/wHE+mHl56Kr8Xoyt9/ZQnpsxpBCQmEOqDijoEr7PZswIFXEsc9JO
Ss5VU9ceuaJsC6d793YzZ1YBhHBR4wUVyTjKJZgAOQBrprx/xA1kY7mfRQottNOv0PvcY+9z4Up/
btKgCAgtB2i6Q/ZbCnDV6mxRpi1xMDWepfZeVvQ4lznJt7kuSSHSvViw6R+DKvQs+xIO9Eyf0iiV
a6z3UGGWfaQTiLk99EyGDyow4hMTAl22BS2x04wLkfhyiVHhHi35OlxLqTtL0TGVTR+NdYUlAzbC
N6WZzYcsEz3FhyG6SkxAXHMzj3tnbq0LZaMzN/tnLWuqVMorlZy1weYj7ca5XqqHPkIHb0+aM8vM
kgNiGLENB3skjWIwWxUGTMSfObU3uXXl6Pc61wn8TC40dGZ2Ai4CWaOBaDWgC54GQYbmd+gPrDFO
Uv8hqieE9n4UirOvmuDGbqwL0X1uesBDIYsOS4SapLR6zmh81Amn6yMlM/QlrUONRl4wXuq9MwO0
3A8FGHLDoOQq7QU10vkTahTFEUjCn/UCTTSNx7cH6GwTlARI1sPOIqN12m9jms9qqdLEGE13VpZV
G9E6H/53bSyT5NkCFQiEnUOXBSrOzC1lx02bXCo6nBkQ/H9ZAE3ADOxp4rQJUC9DSTojP7au+skp
oh99iTkbPmYX9pPz7Sx8QC6qYIal7upHTA5Vi3Zye/7UZ/G3Xs/DDajx/dtddqkdqctsRBsrsyS3
B1QH+4Ok3w2O8wGVvwsEvvPD/8/3LGH1bGiUYdLB4PE9UPweVVt/VDAjv9BnZ9vAp/IvPpVrypSB
brJqy0U0gusrIgW+uKrqS0eM801QmSSBaLPYSLnY0pmcEVgCCeBW8eI2v+174+rtETmzkpFqBNQB
jdDkW6TFUu0XGQGXdG8xp78Mv7ubsvBb1WS3WHj8/rrskq+wDI61uvaiTqfV0LsZ/vyILGmzCWc+
qf9trAqQGNAxuiUYfCjVS48+G3jNLRIcPq38CA7p3lXQquqRPTdQtlFj50Ki+tzoLIc/KHU2NA7Z
/9kaWixsCpW2WvVxbp4C/9IKcy5cDOghNp69oFtfHPO0urACs2dwpux2uVUWPmoRdnQB+3KuGSAo
KBjZQmN0pDmQAiBxAp9NRrfjjVGglFZz60Hp7u2pJs6cWtkubU7nVE/wQpOiciYX7vgpE4Ak9Dtk
i1EnOgjNRny02tmleVBiEGgu+mC1eW2SztECcRyaL4kVbXJL20RVvk2+Z/Nyhpg3RpUhG4S1a4F8
Y1Z7+WC8z4t5r9g4yOgoE+n3vWle2CDPbMcnXyDt+03YgARw9fyYtjrZ5W+tIY5I794Jo94boj6+
3WFnW0PlSFd1IMZUgk4nc+B2amSXTOaojnbq/A5pl40SYstZ/IrcS0XCc5OAk8bfjUlLczZC38M0
lyUzJFfroOTZIYNgfV7zSXjJLwdDUJTSCSMPk7ZxRjpwNJGP8B3kHsJjAO4dR+XCsi8s0ee/6Z/W
pO2z78k5lwWtzYV9sNEWMpVPobiwrJ1vBByHWNBx0JxPR8lH1yLNSmAsKF7slfxRdRHcqi+ZN59b
pzmx/93KMleeLWwpJnmYdgjKcrG/Ud2buUVliFSvZvwvP0ea4ih8R/2k01CvFzsn+56KL2YlLiwF
Z2c2SCW8OblBc948/Rr2OqdH/mo5BzRHZfilW9WxUOwd6a6tUrkXLl1n++6f1mQuDdiFqGsGWguM
Zj8G7m6GDzo5gin+2+BT9h932U2BiVBXlCeDVaklxmsTkwHpMagIh8Ws7e0QOjvfnjUhzYQGNz+1
V0Zmgi12ZJXRuke9aNV8g7DL4ZPNDYz/6QhRz4l8qhs599Q7tGhgbhT7UuVWfIkEeXZw2OAwLeE/
LwCfgTHZuWWzi7aU3Ebb2k9au0WHa2NkH97uuJctkVvTuP0uuLzFK/j0k3JRuot+M4dc0zrouAU0
DRWSqnsXc/F+u6mXOx1NQRcDKq7/xdQ9baoXOCh2UN6OvmIfnGr6BPzhGGrhvZKExwyHh+Ymj9sL
jb6cGDRKjs1SVYC6YGVOG02wjreyfOa0kMx71f7sFri3NcOF6fcydGnFZD+ySFQudMvTVnCIA7Od
MV6Ide+hlFAAxPdJ/YzkO1kF68KYnf0mrs1kRGEEv0CuV5DKUMQlnlol2WkQTVKFeiE6Tm+P15lm
FsscApbcIaBE6aOoQqZJiPwUBy1kbwrlli/fVF1+YSFaHnOatiPfTu0MT+eFPSBfGdQZhG+UONkx
aFC03OE70H5wYiu+hBI/9znwyfBQAmyP4Ky0ywZ5n0ati45FVhjvDbPcaYP5ALnltw/AC7xehwvB
PR58irRGaHOS4o+lZyBIExwjTTCSkWJe2I/OzDcTpSL+IN9kcBA6nW+tE/fl2M7ZEUeBvSmK20x1
b/up2gs0WHIj//b2TLjUnPRNXK0Hn7ptdqyGCfH6+p0jxGapArgVYmpF82VFcyiOoN9DshqQyOnX
5WGhit7qaa6styjsHFFWP4bIsKeRgwh5cyF4z6xLQF5YAS2YEcBSpIkxodc81GqWHYc524xa8NWc
qz3wvq1tYqY0XXUTQnTBpYP/mYX3pFXpGNZZZTJPRZ4dQSNsy2gG5YbgMipkSWb9O5B/S13qNVEo
CMzfixKv9yBs//U/05c6L1S1vM3fT2r+9Z///XaLqNPJXwBARe302P2sp6efTZe2//rPf5Ool//z
f/rL/5aJ+jCVyER9L7q8XZ4WoPZ6oha1DOXr8lKfop9t/jV78S9+fm1a9KBU9z+gW6DSoZu2y9GF
ARx+/vs34j/gV1ngwUBGaywof+tLCf0/mI8cc3Cy43rKKeFvfSmUp/gZFyXQqsh+sF/8jsDU6aKJ
vK6xiOKwA5yGBnvCRE6iGD0fccPJ/qpM+oXcx2tPlqJgjCytxuxj8MJ2wGwh+a5UwYUr9WuPluK5
jEfFJ2Ezem1sox+BWizogUts9Fce/tf9+tkdgIOni6RePHioA2a7scjepdh2Hp5NjId/70b/J++y
BwiEbfNf//e1h0vrrIsGtzOIcPBMuwPFi8z/jP7xZt3Dl1X32Zs7VpPiq8KbOwV1Mj1R8n3hur/n
9/X3TJGR2ePihVkJytn4cmLd4LgUMSdx6TL5Wscsm+2zdw+iMMbTKKNYHlT93ipr/8ZNwFOs65ml
1WdPn/wpsnyEj8EnlB52WThH2BdGdBm5f04d/3SLfvroIYn60U+m3ksFuwxAvahpjrOIk+pr288z
DkUYQMQbxe+VGyM3xNrBlgIXWBnmD4svUB4NP0MTh92i+bGut6TIFSLjwpjpnTdqpes/mnOeXkdi
DoYLRcHXxloKX7etfTtuS169Ve7AHu3RGv+w6tX/4u48G2it00AcanbnVbYN/Sfr6/wBzF2/7s01
KXwbhVJqV1Wd1wVl/KSmjnE1Icu2Ln5l8maQGm2oKgUvX9X4YoPXQfB+flzXM8vx4VnPlOUcWHPA
q9cItFW7ydfKb66uJV/ffvzymDNhoEnxG9qDa5UqAvsiwPBqo6SD74FXzZ4qPGubHWZS6vXbLb0y
e/4Si3n2IU7X13HmhkghV2p7dNsC3dwuLFaOgRTO2JfWgvnZwi4HyYRce79Ju2m37tWlmLVSX0sn
32g9MEDRA6Tl6o6i3G9VZf5eiP6CnD/rlzLpHDMSeedltnvn12rhJUkw/tZl5J+HSyHrmKnaWR0m
SouRyFOcht0HRcnWnRRekMPUWV9IvHQLkoU3mpOrB+TtknUjqkoxGzntbAWDjsV96Ufon8VR9G6M
7HnlvqhKuy64NH9oVLoGS0WxB/2KbH/VfV81Y+RMV4qDQtLhSOaVGH1+URSUcCCSigt71yuhJKMy
MF+KoylhsqMG120HF63uKK8e3n7107ve31NGlikQaTWVyPA1Xlybw68KR8qbvJztB2WqBEoNnQ8s
ws11c2VPSYE7YMuBNjubitoH1+EY/hrn+PeKkf98ihS3NTbYmD8RtxAkbqjjfTBE+f7tXnptCKS9
dgD6WOMh0XpuH97Gan89ZcFx3aOlmAWAkPPsgEMP5iObrFO+mPV0SfXg/HvjyHq6nYS2W/SlSlS1
nZpgd5aMRyx2ys9rXl2gnXuyWXXYR44INjaeW+PjhUsbdl3rnixFqyliFGVbUXtKbKAiP+z8yF61
uiMUfPrSuYYfdojdrpen9rtujD4WjrZqKKm6nj565FKJX+zMW2NotclU60M4gt9f1yXLED/bONRQ
1FiotrVXKS7WAniKdHX6cd2zpag0giAgkTnVXhpXB8sfQRyPK7tbCso2xnkjUcbam/PmM3nAPQrn
F8Bxr01uKSiLEmc4PeKtYSffZW16jOtLiIDXHi0FpRmWyQScuPX0UvwYEiTblGHdWztSSM42GqRd
GtUe1kBUEjC6KFZO7RcK6q7qz5q1SE7bxVdXa58qXGfXTT9HisiynkalCMraG0P0ioYiqY54ECX7
VRPQkYKyBCgbVnhhezoOGgtKHEXkVccWIQOs4K06NeD82jMxH9lZtvLDtedf615biknTsql9WyxT
yHb+GU7FY1zUqzZ94GGn4V4MfmElkEM8+mbjBz9ROFg5klJEoottUnamr0OMlAr9O8mClaMoBaTT
2MEiBFV7dh78CHH82ehD821dV0sROQ1jHXdornoYUqSbNut+oiK2breRwcuOEdgRTtiNhznNsbW1
fZL267YEWRHeakqqikZae8WgPvS19YefRZfQCktwvLzMkV88nSKlQ4W4tFmkxm7BqHdViuSZm2bV
T8ClJkyL2LnER31lPZTLaVNugInTzNrrp/HObMSftjCfVg3sotr/fF9zgwTGZ0PnwyCEU1YWAQB8
4xJI/LUXlyIUaye1HVuNLdnNry2neTf1zar0JmCu0xcfZhft+IyDxDw58JIyvF+brCtXzkkpSot4
nLPRVypv0qZ9EOKK5KfrwtSWwhSLaS2YF2eC0sZBfXQN7AcL8WndcEpxyoETm0/omuTvnG0zvucw
u1v1ZLnC1rizkqDPW3t1qUN7MjeFfUEz5pVJInPLAyAEzqj59DWympvWsj8UKXJtb7/2Mo/PRKkl
Rana6yqEoqHxfK1KWiT19Mp9yi20ET/52Kt+fLuV1z5hWSOenQ7dumptK6Zz4jG4SqA3VY6/st+l
ABVovOFNii973Fe7fsyves7j6956+Zpnb42PE8kh4VSe2vxo1HoTx+tmoSXFpjpbjVqA2vQM0JuV
kVxFJboy615aikyji3szL2y6Og9hj/a+iqnbyiOcbL2QG8OARSPHLBtLsqtqsTCailis243kCmvn
Ri6ORPS3k9vbtMP8dE7WDaUpHWsV0Y9QYehxBPohwSi7aPRXpRKFKV0z6dwWWCjh2ebmsU31W40r
56qxlD05cCO1hrG06JARo5DmPUyVlf0hBaQ2BJ0dVnR1M4hd6TiHPL6ki7xEx5kVRcbzsxMFuhrR
H3qG5/XoYvd76Ujx2qOXnz8LSLVjRSo5g3tdmuxGwXIVaOs2NFlhtzLyNGknJgjOLNtOpLf4dK2c
IFJEYmpR5ZjMV54yx+LJ0LtpU+uxWPl0abvUqG/ZwjFYS/Q43mi1/QHp0Avzb9kEzg2lvFuOTTgH
HYlDu0+t6mDgn3w3jZpebozRdn/0M6LpwEKN7BIq5pUBlg0o6tnHLBkjYq9FcHYwmm++Bs13VTDJ
fM0ES5uqmIYa1dU53s8YX25mHEDXrV2GtI9WnaZYtRNVHm7kXuZU12ltrHxxKVanGIqUbvDoohsf
1Vy8h9z+W2in/5+TBBxwGlBZHQESwzzYa2dELdJ842eXtONeG0opVp0k6+w44Ezu2kGb7NTUdQ84
u43WuoA1pD10KHALH9uGtTGbXbwUudJZ/doul0O2hnyouEnlaXNsbN0oaXY2Cgq7dTNRCtlasytf
z8rKM2ff3o42+GoVXvy6h0sxayCiMtohIVQ0jgfgEQWUMbuEBH1lUHVpG+Wyn4h+Zv93064Vuxn+
u3Z006IY1811ma3XZZNAc4dR5Wq0xdN6AyZ85aOlCFV8QNlzTBjZfbKlYvGAjMK6NViXItTvyjiY
3Bi1j7S6icd6R4l3v2o4ZTW5Bi8SqMvMxEZR8R0JDkGePa57tBSho6LVAkW+2hvMJt0GZYoYUZmK
/Pu6x0sBGgPGMP10AiqRRdrTGJrjVTMjg7vu6VKEIpXhYqZecaCLxc+4Dv9QwKmvnClSfE7wXEWn
pZWXNP5XS6nvcSVf+2wpPKMwVYrBZBbiXfBTS6ptKbpy3XvLoCO1R6XGsBjQQllc19zRLafdWJpO
v27GyADPqkV8U7gsXEmE0LkGFrJv4nXTRUjhGSl6OmkFMWQ1w/2c+ddGZa0qapOsPd3lCr1Kg1AL
OCIp4nNtOl7XX7pXLAvfmROSDBMO9cRS/LLm1p9Ojfmooe8YHxxdYb5AmsBkvApn81Pct3a8d8yy
ReVEb5p+5YdJEQx+RE+dtKi8aKh+JXaOmIFdrQNToQZ+2mswvOoWi5KlXOTiNl9q1+FsrLxIymxZ
BwNkbJ7bystA3Oe684mz5R+rVgYhRW+sY7TQl6Sm3GJWf/XRYO/mGq2OlUEmBXA/N5PeVB13EDve
tipHX9TP1sEMhIw88pvSr5Kcbpma8KH3yy+hqq/cu2XYkQreIkRvjgOTY111fv5xbsW6DJWMObKA
9VUtJRIPuth+DIMbnIqeVo3mgnd9fuVrlTkCkpzT3XqMCXTQp9h7r0zwyHijvI9SXamXoy+6niWH
GLzv1k0TGWDUlEEaJzZX1Ug1/xC9fUjSbl3Ua1Jgul2ezoo2cNUIjKveRI4USe1LDJVXTniy/0BK
Jh1Ync3xUQQPdebjCfl7ZNy/Lxsytig1mgYVQiJnznp/42O+sIk09du6eSKFJecYI5+X+7vrFn+m
bpV1Ww0Y3LRd9XgZXWTg4W0POfmSdvQfI9/a+IO27vD4AlpUCa3WlnMpTkfGpm50fL+MdaATqM+n
4WNovmX0Ojt2ow/+BqLVz8yaV6ZjZFxRpQRtp9dq5Qk7efL18S4vk1VQMSwUTt+7m1stD2wePdaR
V/oc1pvf81T6exrKkKLUqXtc7vzSc1v/kxjjJ9Hr6xYrVYrMRctgQOeLJbaLb/2u+ZQ7qDStm4Hi
tEfQpU96vSPqzb7+wRpwW2X5urO0zEFqRJJobk3Mt2N0xKLtJnPKw7q3lsKyiBp8X1oymNac7CGv
3+P38X7No1FMljoEjnoca0npqXH7Y1zMn2dj3V4JP/T02a0zmpGLcgwydr03B8o9qPJV44joyemj
lbYNybcSkVreP9pl+OS6yiosgSZjh/Aq0AXakOQwO/VjaKi3s7UuHjUZO4QqvKrPfVZ6dqV+rFSl
3QSiXHfqQT7ntEvaUQxxsmxoJKgOU83D20Gsq4dosjCHaRZVBueNO0vhKPtu1tw/FFz4Vh02cSM9
fXXNx0rXqNkXTMM/joP7LqTium5+S+fYDO/btg+q0huV4EvvqO9zJV2FQIcXdPrWaJ/2ujuz5Qiz
iTZxroyboJ/CVTGPx+3p041ytNo+FJxPFDfdIrzqbsrGWjfHZRAR5wdNj2Kz9Kwuf++02LWH45dV
HS5jiEKWpjBquPYPvdVsYyffoRvjrwt7GUJkdyJ2goFpWGJ2tcHtGgWzrF2VJII3fdrjtpL2Rb4k
nxUkIJtE7DJHWzmYUmzG8JgQOiMhZzYDtsVxj8e6CgpqXZdLG+bgt0ObmFPl+QkS6eboPlRVsy7V
gm/vaa/kTWc2fsByiCk1EPkk3qDpvQ6U80KR0opEOasd4zk2KHIb8cc6aNZtbLKUTJ8kee9GnCIs
IyyRMLbea0G/ChUCS/C0TwINorjZceOJB3fYpEM27w0VMd1VwynDiaJUCf2+aEovIm5QS/9uDpgZ
rnu2tG8Oqh+ncwgujB1OizZlEgbZrg388lIq5/zNBxOL065xR2H4YWmUnu9XR3vqP8RavKrMApfn
9NFDhrZztmS1lSrMNm3YBTtlrPR1QSQLz4Up5hA+24UXVuatqerXWHOsfLQUn8A2dCVNobuNhR5v
qjL8EfXZJdv51zpcik9/NBqrtUfOFHW6b5T+YQrcdauWjCHKjbgyWmRxvb4WSOqrabtVJnNVtgMh
gtPRnO2+VZyCTlFTxN7n+j4N4+tVk1wGEZHQVsy8cpccTTzhadbcFEjZrIugFzgia+pgCbDYdm0X
7+y0epgRnl03U2QcUa3OJo5MCOejMkBSr3gSqvJ1XadIgalPnYKRHOu4geDVxlYww2qoea98cSk2
UzdHFD5c9k7dONRJ+7G3zY/rXlzaO7lyQ5W2lNKrIvd9X9rX1VB9WvdoOTCFEDkw1trz9XyTa8U2
6S8ZGb0SlpYUljFaOdVsUHFKM9CUzqBqh3wI1+XFEIw9DR5XKbGcSAd8LYVyhETxs1Xsz+v6RIrL
sc6sIlNYT+JWg/gYbZX4kvjIK30iw4ewwIS+igeaN7V2sR3DSNsEbbVumsgAIk0tkrEVzO9eTb/o
WXdrBMa67V4GENWT6vgT0nqeq2c7t8ye+tlfdz0xpajEr6MSQO04ANlh+k0PM3MviihZ+XQpKjW/
GVx4iFxlnVk7ZHZ1P9XtJWnt10ZTikso6MLIeg76gXjEJeJoYE+xagrKKCLb6Fwt7lm/k6ocrrDN
GzZWYYrduqdLkekG2oRRIRPFtbpj3s83o1Yd1z1aCks/Haq4tpkosxkfTKE+uom77opsSmGJgJcF
hBqMiRsXv0YM2XJ3XSoPlZTTxSQrsEHUexZYOy7LQ4tK8TGps37dVVMGDAWmKAs3p6pRj+athplb
mQYfVnW3jBaK3BB4YwVIA+PajWVEx8laxw0Cvn/aJ77ax3bQEDm4b25Sl6wbbnPr3loKSvbgXMwj
kySwrCuy6ze+um4JlJWq4AMEeakwkFPUfslcrdylkRGsfG1pr3Q1p2jLnHCfEUcr9BQn8EvYz+Xy
8bL8i7HhaWeTJUzh6lH+nSsk/P/MgMX+uZgLIWLfJyY2FE6jPkwICl3S6Xll6XphwaCPvuNHdBSa
1w9VIO4KrVi35MrSoiEev47hu6WXF062Bar4Z2qWzbqlSwYO+Ubailkj6W5b/j7N03vdnlaVCjQZ
MsRW0flFw3vjDYG7kY1Bkp6vg1Tg53g6wHYbdalZ099tF/3Ke/1jW0WXFOiWsDkzeWTUUBCG7jCE
WCahfr1Nc6t+6vXY+uxPw7pFXcYOQSzJhDviIa7oyFQZbfE17uNL2ZVXpr5sr0ceARUqjRR5ZqMA
OOtp+7OMCpHjjei0IZ4RlfLgF8XKFUKXgjjy6zouetBEWBx/1iZxZ3ftumyorF7UdnmJfispxdkt
YfdkdbrJo34dxef/cXZmPXbq3Nb+RUimh1tgrQXVJFVJKt2NlezsYExjOjfw68+o8+k7OuW9X0XH
F5GiSHFRhmlPT4/5DBgXvP2CBICwdMNXCeptEv5mhEhIf7R0LG/bUGg/hCFUivr23RHL44VQw7+F
68jcwtZWFIWw3ltTsPzuTg0DrMD3eCFGrp+c9hNbTmS82QynwiVfrLYJF085PMyCTbudpW1B0dmj
K2yPcNJgyqC/Kn7yQuW25NiCohwHfw0SPMqW2ueAyUeLWouEnX/YDf9bPfQvK4OtKprisOVTl4s7
LXcfjmWsP97t0CZ0lTFKbUWWSvEJtViYDDCfvIBPaTykEWP6K4vG/p7toENfp37P79eo9V4yEDRN
EWOPfe7gFfitz4Z1LZaOmF+7F3vzFZviRuFnztU9PNEwlpoVfdWRGzdBLZBjb6NgWrYZ/n3nhOrd
cr8u8yMX+R/KMdm/L6O2TmnT55Siat/fCezrrOy6tn2A1yC4uzpYoPRUg/iAtkPaFSwRg9tmaeuX
gmUM/KNbcbQXO/8aJSc8Bc5+4W6pp61h6oxWkR5U3iAv/JvlcymE95db0Fnp+JCLac17DB0FjxDZ
r6fbjNjSJSCrdtWtGLc1cDdmiIqhc0vgbOWSgrNlsuFA2BDOsufXHfgjjlfjd6cJscVLk5BH3iYY
fV14ZY62mrtfbiNbqbjf9uug2hlTTYBwpPfZ6NbuDlLp23CCRd6cJ1TkzbRdPDKUqXRrvwZ58u3I
AQNL1mwYOQ5ngB+zBw01mtt0WFu4Dqd4kQJD+zm/httZobDstoXbqiU2dxF6g/DxTbFsy7bF7XF2
jvri9uDWFh6Df9kGwZI3fXv6FVHTk5oyxxL7f7sQ/a+eJk7lCagyBo+8tUjja5L/yUno9ZX9yy5i
a5bgMBdu8KTIm3QKqzhbCs0/OU2ILVmKzxUuqv6EN9nzEsiSItff3Ea28m3Ojc7UJpIGYN6hPPeN
l/5EHYUGtmAp2qk3pCNPoS0mW5VJxoqTmT8aCf+H+baCEhpx2nr5mjQ8jrv7NI7ZZTqX7g9JwX96
m1Zgmjj1kgEWA02+h/0jKMj007LAi9ht3q3YzBcviDaTxE2mYUAb+9eFB45DW2dkvg7anErFjU9U
FYjv3Xq67ZK2bqmDLZLe/D1p9nUuBP21nI5Zte1LBXMVEgIfhJH3fK7ayP/A/TlzKhL+w24LlK+h
X2kUN1yr9/Q0j5t2uzqGDcnb1fsIT774Lbw0yMJaEMToCGPVxO0oQ2zpUjslXRSfOm7GOPx47Pxp
3eIPLt8fqFJvH9zP0BlCegyN3KRZ/fZujZxydWIrl7TicwZ1RIzF++hqf5OypgNzU+XBLuXtc69B
yn0IXOIG6wq7pvBjr3YxMiel7z8M3reDh7DxRuioHK2daXwX726CLmILl7SGVjGeZNzMOq+ol5dd
5LRQAUX8dkraaOH+2R1xc/jZeMm4JJfcj9z0ySDAvx19Tr2c9hKjZzqe4UrbhSVBllU4fYa2dMlD
8XQLND5DtCs9wIT6izgjp+MowPVvH3yPWARHBkT9BvvgHzgyprrUG/c2t1XFVi/1u15AQPXx6PPM
biEOejVMaN3eqa1eOlmWdIR5cdMB28TpBH/aKXGMIVu9lA0KMoMAg4t2iQofgq5SRypxfKVWhOZL
IrgPyVSjWw4QSrRQDxKMruVuDSEwSnn7YtFvmeIKbI2a8ZwruLWXQZA7HXzgUPF26EH42ULEQJqN
0tL3aRPqwCkZJ7Z/4AFttUZrBWk6hUZLw0sW5E4bPhzE3z71DIzfMG0taRZv+TgHA0zjPCchDbHl
S+MEV8wZLpVNMAafQecAJa/Xbh+KLV5KQjXv6ZkdDYDUqji7/ItOzbPTumKzkPpxVecysrOhaIkM
UL/p1KetH90YAMSWLk09N0HIU9MkMnlMpvGy5cQpISe2dOlgcwx2xmka2KfBUiYo92F0+wRt3dJJ
vT5aqcFTL0BL6iP/hE5lp9QQ/fFvv8HpXP2s9aVpTDyzy9y3y3WnqXAqrMOK7e3oaIPMQSfjppEk
LeQ+XCZG3ZZxW7mUwFV9w8apm2lGoQ83j32xHtFXt8/QikyRoDZGulw36IOGCih+FNKt3f8fJkQ0
mHcG33vZoFBfpRtr+vT/5kX6/xs2iK1bkvMgt04x1XTbUcB5s/DiJ6f5sEVLAqw5k/pUNjwxF57R
q6J/u41s5bM8OmYmZCTxhWj9IYHTTJ3NoVtXD2xj3n5/gwhHEzIiG+UvacUAKbiE2g0gAO9ja3CJ
zbjjSjaDjqsx9h9bx1YnYnOPEh6ZLhOtauZQvtukqKBEc9sZbNWSCpc2ihehmmXchgJOEY03ZL/d
XqaV0S7aLMMBcnXD4rTRq1e1a+K2MdjIoyxXGYDS+AJNBNDBMB3TlZHdc8s5bdlSbLi/r8SXEJ6F
6uLBu7Ro892vnKbF1i2NCwfflBjZdJP34eT62vXJT7ehrTJQCtiBiQmXje/1DQ2m5+wcPrsNbUXm
EaHdqYt32QCP9USD/HMwucnw/+FkDIKnkjhCyGbuh9ugjzp1BLWQ2ArKjbPDaA9PPQSkLaY0uG+H
9C+3GbH2Sn/gFA1gs2yC5GtL9MWfOrdMMLb2yWkfdjiy5hgZnfDnKG9L/Cc00evr+mdxk8RWTAbT
EMGKQ8smhY9QfknHNe0uiq7BtxYX3UmRbhF3qzMRW8Fkdk2IyCUW87C7D0DL3GfPLem0FUxcRjkD
7GBv8n4uKVoJyPp/cyb+n23Tli/RM5yPQER7c3BNXzYydw90TN1ALcRWMCXJAjcx4+1NODJSABmc
3odGHG4Jli1iSpnikscdVtzplZuQV33bua24NvIoJFGmQ2DYG70ntzDfHgCEvDoFkq1iErh7BUra
25pzy4t0pfXc/8lR8jXO/+Vzt2lHsN+mcORie5N8z9QlFG4HTFu/lCaG5zMM6BpfeWWc8sZI+uI2
GVaA5inH6ofyRiO9FJAWXgPt8yflzH+aDSuPDSOjCBswG12603uNKKo9WPO57Zq2Vmk0yazhTrQ1
K49fwiMbiynfpFvA22oleFktBEr5vWk9XEbLtXuZ2bq7nahstRK0E2EOXNjWZPl45WlacxO7lSJt
sRJjKe9UO+7N6Q8fYbZXxYNxrKDYOiXPhHB4gHVTM6rgt8/970L6jvVCW6aU7Nma8WHfmkD8HZu+
6vPOLf2xFUnxIJeA7phsKs4SEo0rkCZu+6atSNLHEczr6wfdwhS0TmS/XuJs3/6wuL4mUf+yltiK
pNybfJkCxoCtk4d3GorlH8s8xi0EDN0SXXZva/0ihJOnm/iD2BolcsDUQW3z1rCWnMWcyaWEic0f
5B//YS2wJUrjvkRepoatmbxzvs4Jn6t0Gv9vdqD/s4naEqXe282YrPh84A5EHgY/xS69OjKDiS1R
YugDZxCLrk3uwziPjePXeB/cyGFwgH17jounABz1YFkbkafvJv7ctclHp6Xdlie1Ztkj9OOsTdir
Qufhr54JtwqFrRPaWWfWiWPoVaBFCYtlkWjp1kJIbKWQ3ozmMyDNzeh5KxxCV1IlgxtdntiKID34
ojvnaG18H/ybgTzsm3DbkGw1UAhvbq2kWJvsyCqS0mIa3W7ESWDtpDonQCVF49p0gl7P+e+AULc1
zNYDEZMBs00AwvSDsAIwoMx2x3OWrQdKzi5gHhBMzdpPhczhrg5LeqdP2xYDHaPo0Z50Ls0o2vZr
pk33dJI2cDvW2jCjXLCMwuFsaVowWOKBFqNxTIlsRVC2H2ySPYbWGdur/pC8TOfZuH2BtipISOEB
YovRF5/feiFrSMPdKrU2zQjovrbN22HEXhfsFaxepprBzNzxfVon0Pm13yw8p7bxoQZCKveczY4X
ejbOqNNj3FFiOKQqPtTCdBr053E7RzeOMhyH367fWE4o3RjGV7v2q+Xsv0tvcKwg2tqgiGUhEPte
XKstv9uPsEgBDHQKIVscxLrxXFXUpbXwZKUDA9cEeE+7pc82z+gAg0R6c5TU0RYWJ5RHie8Wm7Y2
iOxdtCxdp+qlU9E1Y+15249MuSWLNs8I4sg1beNW1b2XPHiMXXI1uxWxbZ6RyDY/3lHEruGuqQuy
5o+wD3e8PbWJRoPWWwBpp6q79fi0woWkmL3cMe+H9/AbtlvujahKbK+TIls4x6VZAyK565Nb588Q
rmWRNrms8xZA1izQSYnndysi2PqgkTLlDSbF4JR+BLrmC9Uudewkt6lG6zhP2zGFqvaGufQ5q1KV
ugQmhs7eTrfPlsNjOpA4FbJKBRn0QT8cQh4jW+VaufqjipJD1STm3wZvvOp+dZwPO4sd6LEyoVUd
L+Z+Vt01P53of3jq+O18zLjGCxhbVK34SK956/mFikTgcmDG6K/nlf+l64Rtic9xxaHq1aTVQvgL
PZcXt+kO3w6txh51lUWqet/9x6BtAe8FStJlx8RzW0GJ3FsNk1T4AOPlHV61QLV5dVmqMLYVk+lE
OrGwXtV6O0v8oFuYKsfvxNott5X0cdfjZZ4j8Yo0EBcvPp1KqUn+D1mQ4nReyKBqseGa4+jP5AIK
/i+nt2kLg2BNoWKJfuRamOV2jkmBSXLZdfDcVlySbBeok2PoNO7LYevKuXWyXcHQVlzS1T+WtMfQ
xpzXXL1CNnK3V2nrgVa5EIDFETkwct0LMfGXjKzcJYHAc1thuaDVK17NpOqJkzIO5WVKnHIqDG2F
JY9Jq3z8qXNNf+PyqmRL8rfbN2IFZRfl/Jx2BE54RldBhCoyVNsdp8SKymk8tpVzpupR8I9B/1N4
qYssHzNiBeUyiTzYBCY7JAZ7Qnxrl91tmbKVQAQ4WME1JrvbALwZ2A29Si6HnSS3hUAiAgTMx1Uy
bNinIoEdSAK+htN7tHVAq49I6Ueu6rY7qz5t9lm4be62BGgIlAiU58naMLi4S1bAqNjlWgPzYe2T
ZFmPhUxY/dpX380uQ7fz6ea7gsGteMxbnvR+i+fO8/XncMYf1XBwx9m2AjIdiAedPMZm4YP0s5Kc
p+PIVjwOPjsTgoNCLeejOOjfc/bF7QOxYnFvWRLvBh8I9DQVlNyFHha3zcDGFpE5Yes2ZbJeTJwA
BgKV4t5vntvo/yAXZX3Sytd0e/N9WUGc8iVSg3GbblsB9HrATvWKR9/C4zab46aFE4EuyW0JkJ8G
gUnhq1bjhncpxCs6Jm8dgzKxNsmtSymKG6Gs16jPSzmey7PJ9faHbOq/qy//KOTj2a3AzPcTxyVB
tpqgIktqcrDVe8fmXNIy9tVAPw7c5xluIVfNbmA2rDDribVab2tuBL8NZOyighy56d+x0yy6gyHm
EDmVFvF0VmRTFSdYQM1W+0N4H3NTgWzlttjZOqJMkWzl+Yahcx0UOvaaHu3zjl+yFdvd2Maq8/RW
90ReDMcPAGjWCZOFSbHiO2lDyUa6bnU7TWMVq2O8wDE9dNtvbTURpSkZofl5TYLTBanTGOkWfb47
dcvMbD0R5yPrfTLh6fFmm44v7CHfdeKYm9mCIpnrFl6h3VYv6gUcp8decrfDmM1BigfkTkoPWz37
FNhD3/8NX7+fTku2DUJSvRfTEUab9TmP36K45bgScbJpS3LbS02JMGJp0G91tnV1N2Rd4S9OEkWM
bcXneY5Ln6EnoTZqDoplUUcBsGrmtmTbJCRB2s6cPt4l5OB9kabhawP66USiwbNbMSrVIrZ9wZxL
7AtF61NR7ln82+2FWjEqOVWApePRacy+kl034erd3Ia2EmIVdCdTEcVzB20VmbDOU6fuwyS3lUT7
uI862fCpBL6ISvhL+eXZO92iY3CrdET0PMQdltia7uKbMO0T1rA/hM/rZvUvm5gtJFI6CdosG1CV
yqPpHnSh6U7m4UHQV7ql352m3ZYT+WiEIzuJEUZTmhV62v6ianYqSWNurF047OAnO8wB9ouY34Lt
m5kyt53I1hNhd/fQQIqRSX60JQ9JSeBs4hagtqKo3Wd/nk4MztLlkS4Drl4Wlyt5zIgVnYnphYjR
NV0n0exVY9K/91rqWHiwCUhjEgUr0eFWD693t+j7/j52vWMWazOQ9lCfazdHW33w7jFax3LdB7ct
yFYV0QW8nDT08Q22XYdCKaMlUG5OxolJbsuK2BqKU/iYlWze64mFFc70Lhd0GNoqIiXC46MHUVGd
d8ONJlOZjYmLXglDW/kxEaZLDmDbYAzmoY9CFaxzulvA0FZUxmbLBgBH8JkYv4AcJEt+OK0ltqAo
SNalXz0MrOD89Oi1eVdsPHFCNuGxw7elXZ7LjISB3OqUjrqt9nmZ2mJmMxpk3B7fis0AdM8MXMLX
tzmXcyxfwtCphxfPbu2beTwvR7cg4R/MGFQBM7WWOXNbrmwN0bKmM3yjkfKPQ3TTe16wnLh94LaC
yPMH9H0NGDoc0juUUCo2O/lrJrktH6KAi5wqVPjAvZw99nTEnA+4GnV6l7Z86FW2DbwnmeoobP07
5kl2HbM9cwtOWz90jlG++suC0TvWkUIMmxhLM7aLE58Ck2OHqHdMPB7mqabTOBQLcrj5aN12fFtH
NO7ButB+2Wq5ngWEYfd9x17cZt0KUca3fFv8calhfimvmsVn6REYBriNbsXngfrgvg65qbscBfBY
PCV8d9uWbRnRGXrx2s+nqZXxugq0rfViBHE8NttKImh9N5ash6nFkH1uUfYtpti47Z22loj28DPw
g+WoYeS3AWylgtuW904ElgQ4yLdr7hpEK25cqanH9NjHApqOcCzz5dB/O71SW1PEJgEGlcEr9fDI
UvNLsvxJI/K6B/9L8mwLikTvy84ovFJcvKrfOV5vdGknvf4llmgALQxAcf7ZO9Nxu7j9LlbMnobM
R5oTUyf7B2/zAHpyfQv2cXQa2wg6UVPHsMbY5VDssZMtAV6wFbHeEYFOnmGWmN7e89S/+W6+OBja
Ctf0OL1x73xT44gBiKM4h6JbHQ+itsKojSjo79tqahp1/QvO654sjjUI/3Sq8/8ffeDfPiDrQMrH
BR24fT7XE5qfo0+wJmZ3KlFe/MB2NNB+AK7Nnz9tbd/Bi/c4+038MIkOD3DW6Dyosehw6zUt8F+O
xHkHtxogdczZsvWjPybxcu+vg+zuVrUc+7vtaLv80hP0QDc7UF5rNQ1BLJtjT3T2GMGlzL9MNISt
g4pbUB4KGuft18iLg6wcTiwB1UAXsVZbnEhVhLk36HrvUAB4igLpxdd+J1F7Swx0U096zqLyjA9j
LripvFNjEH1GEiV/RkTsj/Hn+Xm6sA844rOtza4b1M5/Sfy0o4xhFpLU4PqBbhRmJPvt4T4SSJwo
SlpAD7q0vYaHiMRHnwfq92mAUwNXblxC2KLAPqIRJozHX/504tYr9oZR1Iyn/PzMZzaY654l3nFN
0Xa6NmhhGrJ7b8vV8hiP8RR+Bxb9kHUIq4WuzJKdv2ztEbcljSFJLKUv5qEZW92u70ZQQ49PCRxH
u6oXaPAr+zafkhLOBDG97v5Jt7tXK3VWkak/ove4Ye50kdPAy38emPS1AaNWwhJzyEP+peOGksbT
cZZWJmH7eM2SMWjLPMT9wCVJjfdexyeLLuAzHFkZRZIm74+umz7ogHNxaZmcomcB5ASeZp+mVxyZ
yEi5tNuQFWbnU38lIN6E73sWrEO5gCuP+6lTgdLKphHtN2mvIfjXkWy9Mp9SsVengQq9JHr3QVpf
aAJkkx8JcctyCOyKJcrPz3qDXKvgYTZ7pSZ9GxXnIdP+CuA0yS/jJlteZmaVX+Qw+OB6MqLlLYwT
L/37BMEqrEM6++0t9OHbXsg5hN+PB3yTLOni6buU0BTwbkhm2vJc5uAHfswGmmA6qDsc9OekAP9x
3r5Knm19gVJamtddvBEFEFGASrqJEEXFPoWJfJJ5dFBWbEGrzoKPIjyq2FBvuso+O7pya8ERhvnN
edJSTAJ90zpMs+2yzgFks9FAaFcGGevb60C3yFQ+RMw/NG+NKjwiBHw5Ji5plZE+V58WGaVfUDig
rJp1nK/FSDXVtw3/PNQyC/ez6IYlyt7j6iDZCmCRtbjRMcPfF2bSmBVesgz7UPQA/JhqlZIdX/0j
Z9DxgX3Pxd9pl695RbpRhg8DUJh/B2dnyM3LPPPXCguV70fbB5/8bOoT1Cw6b/1A2/4kAMwk+ryP
mQaQseTROvuXnQZJ9KTHIyZX2Y7D1BySBuLGdNovxRZL9X5RcpiuiK1QliJe51+6i1A5p0Boyxr+
QR6/eYdqv+QJWrhnSaIFCMt1TF90LLy7XuFfig5Ul/TLPmfjMF/AyhxEf9GbiobnLqHD9Bu3eX5y
AVYmyCS0xDRM7sweAiFZTKqN2VT2uBaawyIhYXeU+GWP9d2ckEjdFi8KsodZz6/fgJe2WJbaucXr
wrmQfkQbW+d/7KXXTTAt3ai/FPPSooqW8HF+mXxCul/ZEo7trw0uFEtFVooUu+uGZLzvgO82zZT4
5/D+XHnyeTC9F5Y9UTq+roLJ7R1WU8+UUSdFcsXNaRoUwC/24wvaR8L8pRU+vctm3OujJZpu7d2c
mOT3IIMR6t0onfTjNE1IF4JRbV+SOJdwXWOS/94HtT8JZmhajDMiyiu3M+jHj1yeHq38EzlGAUKb
DqsO+dJyIzO+CeIlLHtnctqSW+/Jpb1wpGpeuWRpG15SdJm11ZZ1nihYusXehXue/pFM2bQ0oj+r
8MTaUWjcd75O74cgV9hrMiSQjEYFowfwwuv7s90uc7c9996anxcsCSmesO0pVucpoxG57gMlfuNF
WSr8KkSHy+fliFEv85Mt/7GC7XyfhUI/JqvHxV2edmN4i+FxEVwjBMH+iA3wbjzmcgEKUpruMddJ
h5YVHp2PWTItDyhrYXcPoRsJyiOdKL+KPtWsOCLcuBQI0Pw7iJ3Hu5xFQ1oC7fwt4Ev+K86X9mcw
k3l6ntPuxJfQ+cwvE9JllVn8HhsiYJlArx0UzMIALlj90P2MVHZVUS/vpoksF1xAsQpwn+kidnrr
jKkjwkUVM5TrtzS8raFPitw/3tPRrEVIz7HIAYcrGBBP+C75M9IIWQzoxC2l8XRxgknQ5+lZ0TSR
BRWpeOBB8Gj8vorT9SvVnroGhHeVhCFSBZfyhzNdD5Ty+syrdri6VXRUecmEp/LCB0fvZlrwr7A6
D+ljng2f5LFKrOfmZ0rpfgWcNaoS1etPqWpFtXAgu0EWWJcyh/efxGebtVh+YmPuQLQLCpgwfeoj
nCA8rPDY2qaXI/OwHrZLXkR4uSU0FH4R+cejf9Cbz81jrlZyAfbewD91ZOWe9l15bOTdkMhvmMbk
soDcWKOQ9ZNF9LyEoa4ga6XVePDf8CPpLp7EjXIGozMkAGa4MsNux0iXss3JXpJZYluR/hMZs/fy
SO/CGVrBLobEJ06zqUhbeRujJX+Yo+GxZUZXSXI8D9M699fOeN8igw2hb/v7XZ2PfktFQf3tReg+
u9uSbL20Ovndd+od7XFdXE6Yw3gQOyJBmHIh2QOOnOfrDgAsu1ECS9Dk7bDACuiKbCuMw+3KwqQv
MsNUGQzMK6N5+dCmNK2DnYKJLshzhCYSYFCGMmTBXPRyLfhM8H/SCV0IKg79yxBHfYNiRdIWvkaP
SY+ic7FOQ/wEv/oUO01b4ReiU3XC05MVc3puTwH1k986afe2ylUXfOpEKI9qUQMuevyA9/zBj/0Y
tQMl/eMd3IbSSpOJshvNBtaX+P38oIy9sfWvKSpT5o6I0H9MiMdEEVH0ohZmFdlf4oinauahlzXZ
0CZf5nGMTREeu/kKn8iEXPN1ab/oYdAbcj70hd7lQZQZfJkruMx07s4XlO3j85IBDFqOxxR8gT2M
WIuVd+uXdF7o75Xi5vR+HCVmR/aIKYTTksJwuuMnNhAUyt4lnhmOD+uU0+kupYA1XdeAEiiuR2+P
LrO/jlGVDROF2mnS7bstbjd5G8Ko/z6ee/+qWGfRBCEyw2cVzNuhcT975LKi+4BnjdAuMzyHeef/
taUwl3thggyyCGYUW1Ej1ctXMoyLRFKVdUPdtfP0WexHNH8Te6p/7wlUS8WahFDyr8iIcferJz+q
AAUPsifFRiEugRzAqeunY+jrFA5NH4kftf1lFgwf5CIztHPSboeFKpPp+n7Xmp5ITda9hw+VkdPT
vMyUl6OcQh8LCyd7gQprvF3zbTr9Yu3psZRoevbfL0D99x8X4Ca29+tGyHKdidzYlfstckMUmBMA
vkyAbmD8FtN+VXPIq0gQUiNpDvKjwlHwAZi3Dfpn378D1mNL70FoD5CPxee5XgasM1/Q3nWaX/HR
Qu4p1OLtt3UGl7tCXzCnzz3cScNmCbOoxVTwJCyU8hkrwfIZsa4k1BQa73OoY3C2wSo2PTr7Ysr5
/OxNZuLvfT+ZuipGyusXuwAW6gnnFriER9sZZRfk1k9gLXboaiIZttJTHcdZyZQl99xEMbvLfLpD
X5OkkkEGuGVtofi5fDQyW39EC6B4twE6eq9MOGzTy6hn+rfwMhYUDL3BL9PhAcM5LclAazD8kZUk
Bk0UldqRuxeeyNb7nQvv0mMj/xHJMP60LV5/l6Q5DhR8MndYCn32Lg73SBV9r0x0lzPKIxwBFJDg
0Xn+7lW8fcapLkuLYV7bsFwDUgctZRev1+NeKS9bolsYecaUQkW+ed59vh9lKAZVYa3Lvp6yb0EK
hyvxhBibp68eSTNzGQfkAg8LVt7zfY90tZAwXby2ySTIT7Jv4VnisMOn2+4dvbicuU8/RFmUd5fT
85R/l5ooyu/pLI9PcJ5kv3G3rmi5LWLqbgvSLY77JL341RkND7sadfB+6F8To0m2cNwBK1H8ygMe
JU8pjc7LfExbWuL2rzZAeppig+emKFoveozXM8cJEcYxE6xM2mNDoS0Ko0omESUl6/oe+Vgaxs9L
N3sf+lUx7ER7nz5nOmXy/Rlv8/qk/WP8OenJBOgrFswrDhZge9q2cAVxdz6Dd/HE1FO39TP833X3
lfHDLF9bPxGqDFu0mYV55nkVAgCkADpsryv8saw5VvtsX0tz6rW76f4M7lS2dxz0ujMy5SZwFiZg
Nw1fkdQNSTFFAYeZOh7k45nn/O+YMf2Mcnn40qWxFhd27qzZYICLJGlPjgEBmXjkroPyp+LGV5c2
3VnNcFNXMHMG/Eomadr7Xm2GvutWQl8WFb+HV3ZUiABNkwHb2SWFB31Y6g4SvksSmq6/3+ZQg5w2
hDs4e/RAlwudc3bZTUT5O8nD07vBFoU8BNmqv7Q69B4nL432KkwGgRICWpLS+lxxrrj4Sxiuj+0W
sJ+GT6wvCDJZfVnj/2LvS5bkRrIkfyUl72DbCgNGukpksLh7hMcewWCQF0hsxGpm2LffmVMf+ivq
x0YRZFUlI6uKnX3qERmRFGYyfYM7zJ69p09VHx28o0u1Oix+WYFNxcYGfW7qZnVcy8a5X0oqAoAI
KjSerPYD181GbXiuR3IhhhpzPBzPXZFTVMqJjKI82Sdp0xXBmKz+tT9V66OVNjmlUzJelBkqwcCf
NS3OPZzhyxOmzy5jvC44A/e9GevDTNf0S22GxcbNpAxOm2yux51JKakvgcmhKB8Z0kNMH01eUENX
t2XXg2mbr+6h8cbxtkWwPGELT90jmfu8vAKMr18TT/tNWGdLH7Fm1qdcpshvyra96P0EBmwwA0YY
q33BHxrwtkTA4Jq4xs282ou+LvokTuWkLimmqvaHNOlRluqFyGfs7A2sIWpxbtpmrgYUtH59Zqq5
Pkg2iIcOfEyN/Mofp1hT22JV4VAsgrLL/RMXNqoiWAplnXD2m5Edk1ImftQosx0JVX5Lc3tRjoJH
ZbmeFuvSBIWsyQ3GMa5nNZnH4Zxxb75bcVY0cZVMkJi3MEKIG2qVe1IP88xOTTKou6zD2DL86Jku
Q1DL6Bf8aoKf5rw0KwG1v2GmQ9TpljlKp2a8coVCHM2p011nmZdi4nCm/aOtpleQPt31sYO+/dWw
EW6+QpAyKLNlCWcHRrD7KVkWEiwE6kOj+iNZ51iKiuax1tl8nrLiMKf6atGdmABOMHWCwx80HzgE
EiNDB3qolyXx6GFc1u42p2woQyiOMESEVrRrToT24CvvdWK9cVYz0GCoBHsEd778PLKBiwPROJPC
kcu52RULhFBlhZkPycKm824YW6RfpXX2gwTeEU7ttGanBN7Sw3Hp0JQNRctYfeaUxMOPP2XkrkzJ
2F2A7uOrHRO+19yCJm27UE+LHu763OZf0WTobYQjeAQMY9Ma77JCvQMLyEEWZ86M35/x2b2SVttq
Z5sV837F0C7yIMEgZUHiw7U8mHIqLguPWRmOCOznxCbTY5ZXWu1VWYP0gyhUwGUbho00KtLc1jv4
FnWfRTajy4uhd4g2PXw2ytAKipMP892wl+shY+6hVmYsT/IFe/wEWpT6VpU+lce6zSssamHzaDTC
FIHGgZYFSOVr/3ThA7MB+jwDElyih+yTt02jjXBmYKyLXDB+bCdKLbqobbVf7RQ3XX5hU5ug6mGj
W8dDn41PPey4SEhHhj7jmHmDF9Im925hhlYkYeO4Mj8jHIjGHYoAfznhA1/oHUsxt/hFZWDpX0xe
2Q+nEmQ2tm/GtGqvPK1r/rqmpsz2MPhLvo49RtgeKar1FTu3bOUlzQEQRFmb585VylZYhAQ0QyMC
O73zWhyiFPLeaFg0yuk5w3iFewxoUnCC6Zm84EA3mQ4cRB1xxaQhp8QUaowm1WgeDAQ/xrGAOIbv
C+Y35U5o/IL3ky47Fs/pvIhoVJg3EpZTr83D0C+IbmhxNfMlBR74iE5IswSJV5I0hHl6n0RwgR1v
Ncekq8gmxgVjZ0I5HeAQyT65Q4HxV0PiADkY+qFGsut2tL4oMfaNRcmkVH47G+LUYb94ZArrdp37
KzUUTazNgLIRJYgud4mXU/8rUCQ5xUZVskHXCol20AGPqm/Abh1r2GjiBSeVR1xWBqkdsnGXKOCY
Dw1NM0EDwBcQd2CTceeysQ4Cre4yDx46jvHzJVBCd+NZiSQrmwN3ZCx5TLnvZ4FPRNkGPWZhPWYl
/hsZUiGnQOsV3wO2+u0jQG8Xo+rRC+3DtGhxg7RRa3uY8AFVZGcC0V6BXNp9JBazbQ5VLTt54096
SmI3xRoP2KLsFalIXz57rQPTp7oq0iIqFpIpMAoYJB9dpIWZxZdOro7/zEdbA3gYm6GIwfx1UD7p
shehsh3xgxmp+PLfY5G+1wb3PCuLPLH1ocM8zYPxW+8SWJn4b3Zj3uuDW1pTS3RbH7yezFFlShus
Jvs+GePfnuf/lb7aq2+9i+7P/46/P8Phq83TrH/31z/fWY1//n17zd+e8+Mr/rx/tReP+rV7/6Qf
XoP3/f650WP/+MNfYtPn/XI9vLbLzWs3VP3b++MKt2f+Vx/85fXtXe6W+vVPvz7bwfTbuyEiml+/
P3Ty8qdf6dY4/Lffvv/3B7cv8KdfT7r28bX63QteH7v+T79y+cH1BIMK0fXwB91YU9Pr2yPiA3MV
zgFCXS6V2HwrjG37DC/iHxiWOiOSM8ZcjCL89ZfOIgj+6VfmfxA+F57HcVWuAsrx618v7Idb8/db
9YsZ9JXNTd/hm7xJLf/eflIMnTMfs4a3t8KlyPfEZZHpLlcKGa+dYRUVoYhfH9pEt9dwMFkfEjsk
fMeTsXsFhaq+N8xBDptObFLXKsuAI3GY3GfxUsIWM4KELt812YbWu4mWF7SH5Q+wcX03FjmpgxT7
qY7nqjD36ErsFfALE/U4f71IIvevEIB6BMbEOo3daZRBLkCnZZiinmNjn6UFSGJRCpwd02LK3KG7
HPTFo6C2gwl8wc5X0w7mIDUpnGgSusjCEelOEreYw/oK2XrXB1LPtTn2QjhZoFkr/L3T95ZFoBWg
s8R4wtKTyWZ1hQksfn9OBpToJwlAYnqgrB/aHeeI0iEA4GENUkO9PuyNQj/HRTWcBDhaKfpIjh1K
GHoVnhfpqWieZneo5iCfAasG0lZ0hhzQMwTdtso9Ld2xz0/8pSuRRmGQEgEQnnc2RGtg0DHVsuQB
R8fvugGxAuPd5nzaF8jbl2g1CXDFeYBJa1gUpIKkANjDeZN05r6rjdJ7GPQtX4gxcDzv+DyEY77C
B4hhHM4Z7+fJ7HwQ+uw5IP7HIlP9dMCs9wzYDyBCL9jw3CxyixxTkDpi/CIsWl6CZK2QcF73hlUv
vqPWG82rtQBSUyQHMBmZRGco984sRVyN0TlKRkCfkFsBNkq849j2xg16jewugP+m30bNBrIFDvho
LAB7EfnNXI56jdiEdRcyjCiHNTlpkTUW6Il0AXJ+ZMFgC/qvq/VsHS4tzm2cj6l9GUcMJo37pXS+
KNAWiqhScMZT2HRFUCmvPNc+H7OQG+o8+33WtXHWDaSFBEoLse9W6T3UIwbRT2/j+rJlSnmAJqIx
Vyhyi4uuIBNW5gBef8hR7jcBSajzdVmEPRv6mS570cAuEk30vh2R2XKgowehUii4GqMIt8FsaP9M
V+tPR5QFvjuhZAIH4qEkwIEiD2aqyWmD5KQD4GJ8sq9Xlbh7U07DHAGwSMuA0bUeQp2u8yl6i6S4
KaBHRJ3gL8bBpumz5XSAZiw7MGbV0gHpQbp2gJsnL8J28tIZe0f5MoTJn3+D7qnRh8mwZbXhsLLa
nPESkPBLR9Y8QuyUhxwJ/6OcGptGBHkDi+CiQlHHFbS5s1gEFyaf87MGwTpDi2Fq9+VQ+7u14Sz0
R1//5GTcWA4/hismhUuhVvMJZeQ9TVRbkN+ckQMZgQglnqcMJ7a/rAE2H/1GeflD59h5/tzazn7t
359SPxxsl/Wrue3b19f+/LF+/8z/gecZ28iN//w8u/3L/7G/4Pj+y3/88mhefrlq//Kf5jmvwbn5
dlpuR+LbW3w74dQH4TKq0OaDK7yidNOWfzvhXDxCOdTmIH4QVDybzcT3E45+ADuZU993OfBfRraH
vp9wDvlAKOUSL8MYGeUKycDs/kOH3I+LhhPugyQgPQDZHvLx95MrUPXNi2mGwOYC3aG+PiFm7bZR
B/xAqrwFO5A5eTj1xVoHqhqSE6U9lNt8zfjpmDljhfaL0h/JnDZXMlFQYPbpsn5ZmhGGxL5n78BQ
6H+qeN9Im79Z6rDDxHAEigwa/yaYafiOootaa6la9XmUdYnCb6T0ChxdKDRBDSiu0y0QZ95o0F9I
aBbqNkkvK89tvnqM8XMO9PuUd2y+dyDgvqxmVyFdbjx6nEsMHwiUM06fRzheoNzEhcSarEvcE5jm
UvyITgCk23luQX94JflY3wDemndy4ONTIcYc1NtExbAFF27QwjPsbLFsV41DmQdkbR0TKrBV1sBL
1+6rLBMvxHRSnDeVI8Oh7pyfKXp/ZGB5wI0Vx7qTQkKO4rnvRes9Q9tLbb+TAp5F/ItsaFBQtRYN
VtUvAaV/9XX9/5HhV7a5V/2LyJCb9LG27Y+hYHvNt1BAifiAgTbKg7UwZhb7m5XPt1BACf8gARTA
nl56BHA0VvvfQoFQ2JoIBVjuSGw3G53voYB+oK77FiXwp4uFS/9IHECG/OOWQjTh/vbh8GNwXSne
c8Y07KebHCt0D53Ls+2uprLxgqYwsEYcndiqrUvnFM7ZkBdVLBa0J3SXfmREh7AQyV5gPn7AIMuv
xplJMDcyJNnEQjG7cPws6nB0qzNwSA7w6US7fCIojA3A0LaLfCJDPuiwkzL0UmIiqyrMh1rVieNU
8SQ7Ec25n4eY8wIs2Fwpz71YHC8PuZceUzAPwlJqZC3pij6PwntwcV1UQJnUEG2fClbDVZU48Sr7
81GYsPNk2Egdb3QRh7pXLe/qHVLGW+OjkZ6kQySQVCZDfQXiyc4ZZIg5nl9QxxxKrU4Q5k2QJuO5
uzz1jY6h979yPLFP+U3v9FFe1FczwDgCuNJm8jCLG5t26MNnyR0pudk3La0CB4XrSTu7JwjyBtZF
5srkyFJArff3klixKzAfD+SYJzQnSnwVcMHPSDlGGb8hmEbrajfE55FSn1PlHIQjDhKXkVbkolnb
PeQtwfbsvofdtw2hit8TRU8pXW7XygKe8NHuSrqHyQIuzPL1tnR0KJv+HJTQwCmaOtT4QVdY7nkF
C4BMd4FwPhHcDFyRnOi9pG6Yk5tquDH2huCGZt5039DrhKSn2wf7udy7rTwyWd9UgPTU+tJk45cq
A+yDIiLgrTyU6ClgQ+x6v3tojQ6npb114K8GCCWeVRVvq6KnuNM9Sh+3d2JdyoPOMnQVivG8GcyX
shAVcH99Wlh2YrHWlqaPkFXt5OKGZZPu7IR7oOb7xivjoSueFEZ5ZD25f1s3lcC74TnKgioBSk6T
y2sj3d1Aa4L1BuFXD2MICa3N9m0LQ+771r9Dy3FfJgCGGd9XubtvOide2HiOGuLo2U8sr/d+0p6O
czxiB4yeOtF5tnea5Ng1K0HfutkXi4RVHWaRtis0tui5e+Z2xNQfqdN4auvzzK1ib8hfhAFcbIUT
Y5bvS83cXTnc8GWIVpsdDcZBhW3rnRSi2SVLLo65q2xkF3cKl8lHyw8zXwOAYl9AyVtuMLOwPHF9
faaHRt2uplFnAOK++G3qgk9l1VG7cGdYSS6jCnDVrhtNtmuh8Az9xRp4MgE574Ym2TVu9hk8IhnV
FO2dtwchIZdRbtAgQLdwT/w22zUKSo5gJXOGW7GYUNfDQzr7ryhmm2BU4spg4wQdnbu4mNPlpi/a
Lt4uaCFucmLdbRVoCHqm0XzF1BjEGcLdowMdHra8NpGik0GGLk2YCbc6wsDR7IX28xPAhPaA+aMZ
iAfM2cP/HxZevQIEOYOHZkZ7AIVRXqWCqtscJJ8YtLvIm/1d3Yio9FaQhuqwanPQAu0X1++Ompch
6siHukpjZdUp6NKwdIevUTsegdsFvzkuvuMPP+AN/zACM09S4WIgHEI6IvRvvJmcXPoiFRvxzcGe
925GH41X90mBfeXBTlKT8qZaDNL59d7xfzY979sM1d/kVG8HAAfQwRkGIRP5fvYS1+6IBK+0e+qL
vcbk+jqZUJ5iwGAG4kNikyrI9vA1ibfoOndqB35afmjXvkO7AWMi0EM8RbqpwrkfWJiS8msJqXQE
XvbdOMTSae6UC2dWvaqLfBD77V0KVkA8eOck1alMp2uQZB9qwkAJckBISiq0tKp4bG1AUE8H4Crd
KmLRxVpOt7AMgsJJn49BlVbonrgnEueSM7qPuurO1MiCTSi3bZy1VycG7qf1mB6TcYmJn0V57h66
ZgxBEnqe1EdvBGpRgTlgMY8P5d98gzUWjK7JgnZ4SrnYY0h0YIEloTMeookMLAgEG82CHExQpNf7
oZvv68ne+l75VRbignF5kc7uBTykz9ANOPVbZJY+xopHTe6GDgCcYCLoM3O4ZYEuyuaPCFsnY+P5
ZYC2aPK1dr0TUAJR+2t0zRCLQceaqqdF17fbF5I4WJU4bWeQNDqtYetqPisLgMeP7SovwM8+rfn1
v16gW1L9foG41CUuCheJFMH/cX12AHMxkH6x+2IAtDwiavuZB3DM9XfE/szw8C3feP9pilD4RwiP
YhLNOw44wXCdIV09u3etuhjyDlGvpGE2Zdcd2bzFasxtaNydI0hs5jRsxG5OfvaN377S7y8CgCIg
yI2d867O8LtUGC937X6z+21MfuBLG5AmQVaxxwMIQyCO4YZux1kz348VWMYFjyu4qAfgjz/Vk7ur
JQ4LB00GMHcFRtXnChQf/D8O8AIUzRit/YAuiFeuc5I55CLx1qsMBttbgtD0sgjUZB8ZfxjnJETd
GLqOt9HEpiDndwk7dVoZ0vkc4yXgTPUixJOfkysip72qWFQ46U9kOm+Stvc/iS+ZQsKqkIG+ly0Y
CorMCILvfgDbzFJywlMSAsTDybaGY9XGK093aXXssk8dbXdi1iFbrxTYxdOM0zI/zm6CZAzkwkIc
0Ao6AyeEYGmbvU0R6CYMf59u+NVKs6OYyUW9jjdL/zPDyzeZ2O+/BepyLin0jO+l45OP+CQGxNph
NkHR2DP0m/ZM6M9O5sYdMCmYHT7RyTtW8m6SywWYCVBWIYft2aNZAkSBYq72NmOHulO3rO0v5hE5
Jx1PWKPOt9zTTEPUZelPtEZvsp/fXbiLWg1aek4Vfad7RXsvN5Oc7d4O/AnOiUfpqLDwAFxSuGpY
2EnA+acCzCcO0CJGdOovm6aOwT7HMDNDw7Ra34JbDeqlhyTjJ4fYm6T399fnSpwkriLkfcXJq4a7
bdrZ/ZxbJI+wCxII5n5Rf8lmE9aqPOMgjGKK64UR4qRw6D7FAQI+MRg5iOcrv/An/tHtyK4ergph
AtrdDKWOIaZAGtZcO2sSgGF4D0x6X5IqxmF24oLhvLjtPkN30fAhspZfC9oFtEiiqSufR54dZPby
r6PhPwxQvuKCKHQuXO+9cK1y16TkurJ7WfDrLRtjBAZJydlYkZ0mVbQU7mHMp/PtRIF1/mFN29uf
XMI/isi+Qu3BuYe84b1Jn6xr9GwoLqGe3bAm3gmiadjOT1uWTfPsSLsqRiny0jky4kMasNk+yELu
YOz3dcuy3bSKf3JJv09iBEEZiZ4JlRxDabbHf5PErGwyIK1gfUoCem5zA37XlWrdnajtlbL5SzPg
Vpf9hapUXIqfIKD/4J7g03E3uA+augKe9eOnT5h94CytxOpD4qmcz7b7KGGXppUTk0Jco0712GaJ
AgFjkx6dyf3JON+3GQg/Lv8fL+CdqKth6awbEKn2JUZurhocBk/ua9QuuCuCOW/ZjHExaxHs+BKj
FEBmilv2Wbsov9blMMg5Mu7liv2MLbNv2+ct6qcctDusaw/G4lB37Js+A49YXSStji3yJRD3IhDw
QyTB3/02/xCc819oWP5TLPh/IMK7hdR/DuMEj+3T44vtfgvobq/4BuI4Ei1GtqHrjEMaDKgGK+wb
irM95EoQbBGWsRWl3DxD/grj8A8QrFMYyflAgyWe8ncYh3/AmCiYd0qJmOkhC/8jMM5bjfD39Scl
LgqdSiqRXypU9e+Neg38pwyrhYPMhJ6hykj7qBApaIygRA0xikDRxg4gXayvJV+h8ukc5qCQkiDn
ape1p1m/AJlcR6TwDOTA19FZRzSUrEhjzJlrQDvldHqhiSdBaq/dj1aa4rx1q5Xv3372P7Ty/umy
+rHFML62aC++/oIOQ/fLbjAvjyAMmf8Hmg3IoP/5SvzfJrXV42/XIZ7+bRkyQImA6bagv/XIxeZr
9x1LRPMAoC+QRFQdeM5mCvt9ETriA/oJCp0Dxrb+AhbJ31ahQ70PBMJBBE9Mstwe4n9kGb55vP19
GYJdDEYKWhogTaPiQxL/LkuxmBbIhVA7dJ57sm+r1YeWHkBAPlR7j1cETj2jvF06WDuB6rn2J7Pj
Sydkjb+8pA74yaGBrgAcH84xyrQr54d2zaZLCGecL7BEZxYd0Gz61BaqESF0KNOF6KH1OVZoLupQ
+KOLvqhunecRzew28J0CBfSgjSlAllLSB8d+gZN1VQ7+bSFnCA/A9Cdz6KGxMMYjdivfJ2gI+p9I
7hgFT/dB3FlZEiS0Jaoz4I4QhJapnpeYVsPkh6Sr8vtlQSoZ51slHyg0fe+UNBNUN45EnWCrqgI0
mgwoiiEMmdGol7C6gt0r21QesPIdwxwt0Hsx5el8Wk/lNjIXtPsyaFIr/T5Q8zSl507ZVntFgGfM
0bR4NWQ1k8MKMANB2DVff7Pk/gEosembf7iRkgGJ8AiyzS2ne+8XPdWgCy+uewJWobosiYKneDKj
5/2vPwWg+A+fgvD3BnNTgSi55bY/Htt+ZfoBhNTLaSw5jxwrGn1oLdj5hzFd8/wnzoTuWyf0N9+K
Ii8BXo5oTIUEw+O9J4jRa5kk+fDkun5bRQ0vqwfjK/2YQxxgDysUYdkpJLSsiVW34VHMzWDDOC9r
O8XgCdZHm87gl6NQnz4XrSeyKMNNa7rXqh88ah/SFPj4vobA82ouBwvleNp7ZI9xGOjyg5nXQzPQ
gSUaMDfB2gM61gIabXgFs7MWeiMOL2DMbtAQDWCqSlqf+zRz+iveU/vJEwtEz94IVyDQzZUXA+AV
NKycZvajYZ2kDlKQIL27ZOI1aPSt4DpeFbRqO9CV20igll6DGZljfahaPi2nmIg21pFTa053AJKH
F6Iz9bBgbZUhuA7FGphFjNmhy4l7GNZ2qTGNQDreXspKvvZeJk8x9X7KoqkcQB0sSicf/T7G4Pd1
XsAUrsE9hkySLQVwu4zKyxZEX+hCVjaDsVCu+qlsVuhZYMMLul43uw64/Lye1d4nWl7NxmAaRO7m
fELbET9BUGRl+dSnY2p27ujmXrgyVZJISQoRixQW7OqEcPZIs3SZQlQPC5RtTgtCcpc5id5VS2nY
zbpS4YeQ/KAun2s7XHRcd/LM7SE9DMk4JaedTADCZgDF/GPLKo+FYOcPnzLuY9LNAu8XE1oP13kq
asguQondf7ZOGaaGFK0z3LVwJ4PCN4UV1W6tSv5pHVnnoXoZnCVkBbTUMRhGyoal0EDYiswDv2/u
mqnf+OD4KaB/nG9hjg15UJbWHC3EAWJyUCeMN+9nKnIYscIEvIOgsYEyA8MQUqjATKlQplZASjPO
Z2AKfQmdXrrWQKcLQLh1qExGgF1M8M+NB1oQaHVtTu/LdGxep3QpXzPoftZgdMC6wm5c3ea0Tlt9
0rINdys9nPsRQt966IlUZ56fjxDvtVCDgyRywQpmzGmdtwXdeVAQnK7NLEjYLav8xGF38HFyvPpU
Q0Qd15hh+TorNnzK8SuySIkWrSLpCliNg4iP1i4E9mgN1VKILoaZcHvleiXE3iDEGxNPZkGDAtz7
MYtAOPUuITEXzy5+40+V46Ty6NU+GkespaWHCgz84j1qMOghZDP0MkzyFHejYhCbQDds2zpomZlu
F9LpYVcDaoZcoFxykNHhihklZJjasIIyutz121CI3l2brxUCDPADa7ZZKL1sP67QG9PYcNbe0ayc
X+UwcXiBcrcDZEeddO9LBcBmwXn4irtYqihZ0qkL/NKBWMBbRiuiZnGTa1tBzXRA1x1MYl+vThei
5T2DV+ViaAcwees9edBOnTvLMtPjsNbeV2j83cuJpPVrttoaeV4DoSXku1XlYG+1eRZUgFkwFY7z
8mO2Du25gu/K10Ej6AWzowF06xGNAywPqEBTWiNMrXRit77o6pulXvA0bCKOOnIAUzVa8lpdAkeB
aWCVTq3awbEI8nFvqdNnk4r6EyibSwZ9NoRmYeuwyo9WSL2nUI4J1t/q6RzWuetIN+9w/wadEII6
R+WoaKZxBhu1gkVGE5mENB83p/sywGj25NVdJbw9XcaZG1i/IgvE6KN31jNuveEZMqmyD52mKeCZ
guWK50ydhlqRufaadHOdB1kzN6A1VRp23UGarsLuuTUlW48JW3svzIbegv1JpDOeNgOVNgB81zgR
8nqJhpgeIfFFw0EdywpGG8EK0fg1W2p0JTjCwIhWA8svVyWnOoRNWXo+F3mq4hqQ/xfQ4LV3AE/Q
vOZwXZU7N82Wjy2E8VDue45hIRDV/NCbrjMB1JMF2qFpAWXK3nS8vvCXcVCRC5kgumJgfdF9VaY1
umeNdevTjCMXiCACAx0JTpFrGgyZR+BI0NPXNmm8F0ic8Kv2S5pdcsmch3ksIHcTiZN/LdKFr0Hi
Vs1wOpUaHCjVNWIJGq/T2ELeIMGrgr77q2EMCr7Ugb5752lB2kDAzgL3KmEzxBOi2XClPIcd07gm
oGphSvVcQHQAgzxA+i5U06PvI/rny2rusjoFlaLwxWd/7fvL1c3UJ9u25NkkSdIEftbVyHo4dG7Y
px6Ub1VHpz6kLRnRhEoJCOAefvduU/gVnwrlOCJ0/RT+E2IcJxtyUoAyyKyWDTz5BH/KYCHBAsmW
CSncwqDCcUgPfXKGbnRa9cixBKTV5Ci1lfcppu/c9ljvbZgssrxuS4a4X8P54HLu/WqK/H5Y4UwA
MS2NMhRLaI6BtRgOzprZaIFSMYuErqGLmbG7Ag8S7BSoEJplE2Zw4NBZfKgU8jLrr+iKXDICC6B6
1tzULZgZnHxtxgHstzFNXsByr0B7K1LvwYN5AGj4Bu5OUZbotA+Ysu5LlUkoMby5XkDO8cE9i6ty
du/WtnIf+3RIP+semy4wXV9C5lB2Tb/DKGsCyne6ZnOYOw7hQe75yGXG0YwP2iTuA9ClVe78DKps
VIxVCW3OsZwmNDqCPE8t0gMgwV81XRTFIdaxixm77IutFX+WaoKpQ4bzdgyUu2ZpVGjelJGuSkzX
qD2FgcW5O2XtVef5BcDttUcrPC8xkZWi7ROJaRulpsbMgFIO7W63U8lQojFceiMUoEmpYJUC9j8m
H8rmTZKar/RM8nmF0KOvnP7or11df1pSnghoanJnvIEJvY9OzzSZW+kAI7uYnG5uDvDN67EiIVeb
W1Qbdk2gZhul6OkY1mhk0yeTNOlYBITB+cSE6E0TJGZw4TBy2KPVyqAoGoCYo/EOSX26fiqhCKpO
G1lryOfh+ZeWkLSkk5xQvI4oFwJdoh/0lEOLIg5LWm2cPZsk8qyqQfUA71EzhZ4wUpxEXznuMtVL
iAYoYyGvJKwfggrywmIKNbJWqAzdKmfO1bIOa3nmDb6TpOFMujV7Ya2sQHw0olBXZZtJ9wUkb3wf
LzF5LuJqQWQ8ITCuBqmBZnNJhnCdjI/SH8ytfFcnrK0j28z4FjL3FpQyEIQvat8p8Ig+dv6aySoq
NuHoPVRVq/2Yw0cafKcOzhh3Q6ElRLklbBRcdGRxJB5SvyvANZO69dh1Dnk4UwHwkta9yVcUH2mY
ZzNy72AqFE5RBzLcFozMtczqABESYN4CIAASNHh6QfTKU3hIxZBJiu4c2uzMnBlMb4E+STUKesra
8UoFItiMwvckEW1DLodGYOSI/r/Uncl23EiWbb8IsWDoMYXDOzqdvShSEyxRlNB3hsYAfH1tKCIr
JYZKrKi33iAzJikpFE5HY3bt3nP2oXOpbptmjIx7o2s851zKuEBAYM7jo6+R8hGIPELAlc8l5Y2n
lnIj6GOaHxW8kW9MNbpyg0h79DjktUZxqGJTPXVklUdbe/LHU+vMqRd0eQQ1QJiS3bDyOu0BwMMw
oV/QCWpJozITFHi9EV9mjtsxAeF4oSPdzNW+FCjPNo2njKcE3WkbSkAp4tBi1MMtznyvOfp24hv4
AdsEok2Synrrmlx8nq8IA1PTux2HVgtHIAHnSGBxPxcmnscoG/PtLCnJ4WRoiHkzOB/plrjl+Fst
ONGjm0PMTLxJJ+90G0PgAZxPaWyRoFPa02vub6Y1+NGoT9kIG4ut2434Ihrq6aBSFmUwQuwSn6ln
FXdK2MMXIyOLc+HcGz9ppBM8rcbeW+Q/oJTiesz7wDE7GPDLOKlXWuhGdhPVuKu3tpG4uAIrf4Cw
ltTDtnQEu3fFo/1V8kgkgdCm9ICQYsFOLD2bw4Q+k0UHyEhOxzFxhw+TZfaPNrtgBrqD+V1QjEgl
EDt26taryc0JUCjpxj7pzMJjjN1wwWAB4HzK3JxUSz+OH3TplM8L5RKSB3YILZyyxixWLT/woYJE
thf8ulipmykhGLTuILVhPZtS62jYmfelRRR5GzkpGoSsWfI5cCRCopVxBEIjzcoVamCKqd99P1L/
/2if/acpdNekgf+5bXb/uaIRKNOq/rF1RlHyr+aZMP6gPyvYyky6AHS7mKr81Twz/rAwSdIF012H
Ju1qCPmreWaZf6wTN0Ys1JWW8X3U8pcQjz/yuFmGR+vVcBkIWf+kdfZ98vjv3oTLD4rcz2bObtFB
NlEN/9wL6TMich1l2dDJ0W5XaCL2vkerwK46L6xxXuyNxNxGIhuvtdHeYwM8Wlnf7HQjfygyYztw
hoGKjbl3StpLSR1jlhwUzXIetmi5UGuBfgnlaMojHjMVFFZUhGgh6h0GK4+hSfS1MBTe3RFRfMMr
F0y6+83lzeNUXx48v/qIaL8Jx1V64AzifnT0A5ChhlrKkMFY8u/YHaXQcKzaT0Mdq0D0TonhMXog
SfvPic8/esz/X+YTPzWS/5NsVzp6iP/5JdgPafX1p94x87B/vQCa+wetYwsHBadTnnPkDf96AzRh
/8HYwKI3JhhGiO+D8b9eAd4bjFAOenQkOwiEVrDrX6+A+weTBn6X/yEL4E/+Uff4zRQPu9f6X3Jo
Igt+ONN5G0sJCyvGIp+cNank56kYq3gj+5a93InzSq2QL+vGFh1d4AiXxbA1lDEsRyeeYAzgC5qP
ed+pKvzhAv6iE7ryNv/9Xv75QyHYp8gifAWJ7DqL/WGwWZZVqxtTcV7mubkHJ2E/N4rdJkS+kX/y
/Vh9wKfvP9n2IMQ77dH1P/23j8YnwMVA+G6/jToqlEEV7Wbnqsm0HUg9+1KVURpoBkqPfhbJy++/
6a8+jhmXi7ye5i/075+/qYldjfIcuIBVZC4lvCy/ZG1afYq8usWTW7qvv/+8n7u/f17ZHz/vzdDW
zDRHDnyeMJZky0mnOTptR7c045e//yTW/L9dSL6Ti8zaMig+32iKqJOaGlzkWaPhfM7gNR2zZB7f
GUL/6kEx6BzT00bM5779EK0Dl+106ZluRL2fx0x8kwirL+esK45G1LcvQ+uokHPZe9G2a5f87WNi
MBbSbT6Vt/fNdezA2VVVnAAHAKu0aSoLd2Ku4jsP69ZdNQ3jaSo4/5S5ozGWr1s3+D9cXQbvPKLs
XcZbNLPvyjnnZHSOgT9uMcWrPRAE+c/fBWGtthgPU+Zqafj54cxtr8/6OjmnXmp/GXR0U0Jfstsp
z5Oz0cj+nVnBG1n894dTsA/jQ+XjVpPMz59nTF7OiCQ+ZzCfTnJqtKc6NdKbGrf9rWdo07MPg2E/
OybHwyHXOaby2rgwIqt59/vL+4vXhNdx/YdHmNHfm9vLoZxlM4rPUGgx2TSFFUYDXaLBh9ryjz/J
9Bxmh8zumHStpoMfl7pBaoyeIvdyNPr4CYZKdoRt5+xUm2WH33/Sry4vo0LGMWw1tNvfoshL+tYR
irnLVE/FQ8+l/ARR3XuBoqZVx7JE37vw/2uCoBNaw5wu88+2Vk9NmAHvuPv9D/OLF9di2+H7evSC
0MH+/LXBXdoVBc8l7xD5okvRWJ8o2JvVALScZxGXHHLp7YN6795Rdf1ixUVGpDuCjcVmc11v/Y97
ywKNdTTNyzrOvYMx+z1cnsQNs3yWu0iQE/77L/p9CXqzUiByxn2G8IDCYN3/f/w8yJ8JW69xaQkH
k0cpVwfF4Pq1FeStOzwpTISXEsrEx1QDIaJFlcmotR/eWS9+sV799FO8ecxY6SN3aIxLaOvs7ZB5
2m8dqH6gIp0d6MWl61rFfq79Zt+bfvLOk/eLrcASnm4jFTJYRd6CwR2oF6miY9RP5XKRMz44iBEO
2ztf8Rfv7CoXwQHoItVjZfz5QvcKglvTiEuNpJdtZEMI75OSYYio+nd4+Kux6O3qz/SUA41BiYai
5M0M1Y0X+MijuITZiTpxTGZkptjQ+53VpyYD78KJz8w21DE1ZiOsrC6/tDOt1QOU/e0jIW3z2bZa
82oqVEZXkMHf/M7F+NXLjhCbySugWNPU38Z2exXjN8ueLkUj50slO2sLz7i4MVLl7GlKT3dJVvq7
Ll0ioDv+sKvl1B7hQDbvPf/rm/zz8y90xzIRJ7BRYst88/z7Sa/BZnNORaqry3XuEMapNWwH2fi3
iUsHFckvNEkxFbdeYSUHt+1wSjuyigJUduqdguEXr6PQEV34sAvQMxhvF0HM56pG6nFC6l7g58iH
szZYzYurcOpE1TjupUuot8hA44tGldt0sMfHd5aE9Ul8c0mEx9EW5Z5jItx4c0mypF2YeLsnzUy7
cy0W9xLsWnRld1ILpe1Wdz5W5gOzxXUUW8W3c2fk4ex48zvv5S+e4+9Xwv+uamTW96ZGy4bJHFFb
nKKyy14jx27C2J6Ogii9cBhX0cZcTj2iUdkezFZPv/lCjk+oJ8gXTczlmCBfD6rRkleemq33XrL1
Kry5Ski/vh+b6AJgw+XPf1ioRWqUXECCA400Bgo9JDb0m5lOzzAN57b8HOkL9h3UzcRojdG2hBsc
UtQPJw4qSRvU5jhzavvvc93Nn5/9k2vkF8+yoaMEBjeFugfN7c8/Umz1k5bP+qlv6HUE02QVN3DA
ZNj0lCFx0xR3s9/JzTB0nxP0n4Hn1f4RAtF8m8g4Md8pUn71LPPj2JwSuY2Uom/aF43qsjRxzRNj
5JjnNnKAMDKqDoZJ9tul7psHy5rru2nUkCI01ZVmsuv8/pL8fR9Hn2djYIHdwWL4VtvNbNdyO2Wc
9LF3d3CLQUKKQc/DHqHH8zA78qhE95y7lvXes/vLx4PPxEMn9PXs+vO9SCuL2YwrTlnVtQdL69M9
ZFlUUHah3xbSF5/E5MmvPvIKCQwqjY6TXxxpHtJt4fKEZen376wtf78WNuWEjx7MNqlg3y4tBXbM
SC7ZKa3r5bMuBY/qMsd14EAm7zYm2L0kcKn28E3JIfz9ffj7FmuLld9Cx4wy4zso5seXRUsUTko/
O3miye56lcx7IO/5y+8/ZO3jvXkl+RRAsRjBEU/+LejMTvvGaJfktLhzfTU73XiUJRiiUY5YREkP
2IGQdXEbRWkY5ZMVlDbZybObmFB+BnN5rnvLQmXjQYf+/U/2i0vPLoOYiRqa/X/VfP749QuSCBxU
ayeujnGYalFelQAld9EExJ7EtwnfYVRt0iF6Zylf37Cf1yhSayhiDT4cvsDbZKy8N/EKldqF5+Re
EU5gOftNg5mOedlQN8xQVQSV3iDV8r0D4BtXxXpY4ti7FjuU8+ytb79yj7nYWqbkhA+3vjSZreJp
hUZqZ+Kxq/Nx0zsCntYy3aI0cU5KSXtna3O30zhZMK+R+Y1sGTcXdtTfu1Z77ZNYcLsIW57Ldhw3
cMu+SH14IK3EvJizKNtWTevjhMSG6fDLd8qEv1flrs6WzH5IoUDttj55Pyz2Llg3BIvuhdGu70eB
xD9ckgiutd369dY0lvj290/M3x/l9QMR27FwcgB7m/rL41IaiwXm3fXjbTx47Q7eZ7X5/Yf84lvx
VuqGbevIZqAD/Pyt9JQphJbZF6UmohvsmGWEsYlQglkI5GeA/LT733/g3wtTdxXbmQ4v6Loer3/+
w2WEzyKpOuRFP7dp6HfTyNBEYNyiz/3OV+Ow9ObZp11F9UvrkPvGF3wbVNZWxTBlhbMF9Wv1uza2
jRpasF591CsHR4CXQowI4C8tHw0mrWaw8NAZW1eZY3V0usg5G9ht4RBpHfiLlXB66GZDJhtyiBPq
Q2cGwau6tAyzynP2hetPEfS2uX5lalx+xfretfezZeQLZMImAg3UFuajkkV+Cb7J/9JRRyYYWJPm
s5gsF7a94fRqayGhU1sFfvqLbAYMq02UMCQGIJJdNdwu+OhgxvydASYfJc1U2lvfWoiAqLui+NJD
+LksRau6sPJMgqVS2GsRGy5a9EA1RX7j6ouXr5nxwxdefvmtLZbplNfuOPLvKkRnQzEU37qmmno0
Y7PztXaz7I6zqv6tgyJ7a6aqwCreSFBJsSGYh/eiiEMtXxagIKvCIMO2OyIY06NPFnKAiQFiARk4
Unp2qnIrvyXtArEVJzrtgX6AAWu7KJomyNKqm05LRsbORjJ2WRlzU6lw2PugjrQo4+LVRRr0zVAf
s8FHipm12lfJOehDX1vgmJLJ8XmCmxleLNjwXuzhsmVEDyTyozEwbg995JYwLJMYuGdLEgRWKTNb
Wf595iJtcVZhFIWa/Y14cHmhj4WDIz3vVWiyUXrofSr+St0h/dvo6TzbjDNiFBqaZ6pTrVmwgAYa
v90GpzrKhGKM2tDVnAZKNphdRZYIMRVBV7EVhh2T00PXlfg5+hZtREg8SVljvrej65KRTBI4npO2
IQpK48aKSi3Zy2xUF1ikyegQ89zGGwe2uBfkjeTnaVEdx4QOxHa9QeomohPwxqLG7p5U+0TLvS92
BrNvwyCdp6ozSWUKENuOj7wGpB5MOpLFwLdl129NaYGNRAL5TEG1wtjzNnoZ7GS9JVVMxE8J9/I4
GK58ZFEEvxzPk/lQViJ5Srp2ktu8m8xXB3A7oSFJa93JwjRQt/V1ClV/mQnq4LFc1qZVZec8nbN9
r3RLe/YSk48foNqu46ZCnQqvLez9mHJ0DmQ/tjm5ztJPL9LErxFv5fAkAq0bFuRK6M3cQHfz+UtD
KgJqHsI6GLnHtdinKkf21rhLGaOBhUkWxvXSgNDUksoOOh6e4WRlcEf3cQakNfARYVckuE+AqHAQ
KU5esqRQKpWfoUCEOlFsCqCzA/K8Pqq4AWjPEHXk44uTja4e6LBeP7mLbfbcKCTu4N/H+NJS+rIf
9bSC+mBl2SMP8uAAR4uL64ZikMCiuhT8hpdYUGB81YaqsuP2KGrbPExydnBe24QybJdZK8tAnyp5
qtHMtptVHk3SqKdHLyB2smZrQlvNw1h2tR2qFtrVwaib/jnyvKy/dvtY3dmTYRB0E6VjH6w4xXin
mV70WDV5qjZtTjpX0Cu98cLCSlloIjUg2JGtSelULN7kwTHz9DLEdA3CTZZg8cnccNxyy1bpf2lm
XTAQXyLP3foNmKDLfG40fOFtrXBMFoJiH3nciOCs8V7iFuJqgCgz+7K4uYEgtPUezIxE+gAon4TO
D0C73ItoMeRWtg6a3DyPDXcj4OTcO07qyrCQ9AaCXniZScOsYoVGvoZn223WAjtNjQFBSo7iQ6ga
5X+ZZ1Qkg6iA/pfa8sH0CAzZxKNRHuKsXjzOc0r75qYWeR/KctJVnzFpt1m0Iv+dmRJ7k80svEFu
dON5mOFVsPDU9e0qYIAbNPnqoy6AB9mGNM5cKdSCmBKyD9yA8Q4ukH5vwA4yN1AMxhlMWaXXW2C2
Vrb1nAyBeWROHdBMxN7VzohT997nNIuOo2agAKMuMy6xsy7P/kDpFaBAAwdnjr4og9wW4CU8ifgo
rFPVOnDlPbSAs8WesoGZb77ankrP+AMyxKd8Q8DKqNTuDXTWH2m4GC8IuaYvk1sOztZJtPKDy9H1
xsqk/6g5lrpCReUhliwrzdlWnU4+B7aiVV1STCkcQxFFyGLhutzqid3gfS587ozvTrazkQ2RjQFi
W7EEFOTaTe0ZPVtfT1BWuiY9GdYovtKPjW4KJmoIJPTJuavJ40JLsiwuIzZq7Msi486FFropd09Z
33jBqBZ2SaBHUQy9Qm+/KZ3qEHZ+MtaBMgRI0sZbzfpp3+WEZfFQ1mEzyLy+ADajnnzVOfZ2TMEe
HGFdZU9t5oMv4b0a+uOMnUueZi/RHmYcI4hpBzPZF2oV3GFnySC4kin1IQeXS3wMWVDXutZi/x7K
Ji6DbNJ7NOel6yGb9MqMh36YxSVFC737TJsaCfFEY9VGzSXtoNcimSNFUfXXielNtbFrdtzNjLR0
QNto++OxmfLqYskoJAQL3nWqmK98tZ2RvhB7zRBUul4NFwQEGTmceBNHCexH71rC1AWdYMYs6Wbe
mJ8srYQhTzEE1K6tzDkP88wZn3PppEdldOgGWtOsKiI9hHZXEe4QB7Nh5K9kSMB2nJKJvhw9MQKr
pSVktKnMcrjjtL1gZ+nhWIFKtssvnYOaZ2e5cuzOarZn8xgXvnOoWgSc6FqpS1nQCvtLskTxVb84
zReVSsKVxmrIby3smi+16ccjrZTKKsNOayTk28Gn+yNgvvYbesUtC46f3ZtOP12VrPIMtqjX2RSG
XoJtiOIOaW5bQB3mNLJcRNjvtY/IOqd8TySaPxwj1QAprCoZoVK1I806C9YfasKZA8WNZYlRh3hE
KhN6ST9KVDjxRI2bLqsKc5s3PWIpA/bBSrnNakjjAx10xBXL8OjUETXFCKOfJhqTqW3h2PIJdjF+
5Nh142wnXSf5mKIsenUilUJCGil7aN6kxqs1uOp2RTF5QWKsEWF485zbMXLBauckCyFTn0vdI/KH
K7iJPOrowF4U27m3zI0ejDDYKIg8035KtDS5nGPHu8cjMt/PNF8fTIHZ76iBpmYX5YEnrUgni2Tr
9dNob+JkbE6k4Mk0BERtfrTmfP5qS7hw31mkD1OXTA++F+NFoI3J+rcYkYvAU2+iazwFQu38cuij
u9aW6D5y2+7XCsvGlqHMpUuhnHrNuKnczBe7tbA+a9QKzQaa/rr31HK8ddWcfCo1WD69v1hnRDfk
KyE7S/bU8qwpSnUeqi30OFear8ZlF4GE1FGfmvono6ZjHCL4I/AhY/k921C6HxZbL9tjpiNiP7Tg
xm8Lu3b3LDJpBbOgIY8hjhxaAJFBEkpg1UjMo0Qv75rCTbYAIhEs9rGXozuADqc2JssnxNBUg8Jk
Zageg0xzV6pj2WvJziqUEFtDhzRPiTvAiu7axttMUVeifUXu1gRo/3tx9nPLiHew8mMHDlZvOaE+
LBW2kiWy76tiLD40pF11ZIxNlbUZta5/HpNMQ26NvLE8eRGUvY3sU6wttEXt12yuM2yRU5mGDhk7
YwhRrHuh0PX1jd8prDL93NPyIdaEe1LMXj2gX7bcp1pLaQdozlI+6C24ZhgC1OpbNPpzjnk8ij/C
6xJnZsjLJyQ/+aNFfNyFVwyJ3DSGmu9IbIWfAlB6IOWQ7KlANEtL+TOP896hYRodzLF7GOvM35tk
oAkUzxRbexM3CQztpDXPExfndnCzNDs0qe1dst9aCWcT3aW4Trp+oBZCbYjKnAlHfdcscnyorFhH
kOfoCzB3lfcvMGrHZ4T1813JQ1WElU/EH+ifAYSRDxHbObC8RpR+s9DB+mRFe2IWE2m4Kzq6D9Hc
SMG6bU2vsuh5HBKrm84LLohl23Td+GziN9IC0mKM14ksOZ7oyWx2TTvDZffNPrrXZvC1m7ib8yvG
0sU3d4GIGpJnZT3Vhj0SYZKSzriJBXkFF6QbEsikNfME6AOpIWAGo+2SoG6lL1czIKQcrZha2oj+
1DshdihpbVY/A0k4iT5fImQbeKLGyIZKXkWI/ZciKkO7zUgU8Fp33LD3On1Y9Nr05MgM4o6r9AjH
ymgcbXCz9LxYj57XccQVpt85PXIX1Jb1vcLqa4BH9CWvdld05bUXFwManMVK1KXpacV9RFKFz1iE
KIQQkKtzXghmwocVeZ3ajO1sbZJ8iF8SCauF3KfacEI/QdURdFZsdxsfzySoDwICA8cotZvBsJYe
lyPnmZDjjfq2EGY+7GAbaAX0kERN9Ch897nid85w37u7biwEWDcuTVCRA2cFrRP5T93AIrFrut4V
wTjVeE4bJykB4saD9oRqCZ120jL13ilTL78hIdce2sxDab0MbgqxwUIDGLR2ka5FqMD+hoE6m7B1
rNFRbkatti2VGsadVtrVBbnFBaAsG0QSr3YKT7akKl1rPosyu4MePp5lY5MQ4tTTQu7OQBibZciq
29J1aYgP8bX6OpaxX29k65GFmemyuVpY47VgGlJOk/Wkzc+9xBq4KfrJq3eqzrwHkL1S7kgniD98
b9X8IzXd/9Jz/R8mGhVMav57rLJS0P/itf5JKQ9qBGGfK0Yv/6a4rn/jL7e1/wfzMA9ZJm1Vernr
3PIvwaiPKhS5v+8w3gWahWv6X4JRTbh/uJhaCbRYRQXwtGjE/SWX0wznD595P2I5Bm5MKmz/n0hG
kUq86Ryiy0N/Jyx0IcBQ+THftCqV18e67MsmsMktGENpyi5/0ZLcpaoshNI3Fg3/LnQjhCXX2qxT
t3Du77zhRjUZBTwhNbMIaxFnRRhzEfQz8vAhD5C1xdFupL1n41U0iuESK0nuX5CsQYiqN41d/4Fz
jwMFaJHxx3SA6nZwFk7IBBXGxWe2zLakukmEH5Ta6H02zbJkbfWHm2jyrM9IP5JtHnX5U+rWuKGU
kwRtnuTP1lgxRCNm6cX3FV6xCUfaKkq7wk6ZPkUTmnNX9Hpoo6P+qFV28SntimprtUNxIwsqKqa+
/dbSJxw71kzsiSmz5AZ/HamlM7c0BRijaRvuGjuyjh81GAbNejCmpr1mfsBKWkB1vh2m2DuB1bD3
i7NMV26F1qZbMoJIs6HDe5CM5hWOpA6SWDs5r3rbPfsGDFzs2X0QKSluulghJnFVVO9qa6m2LLyY
y6yhnfbY4kp64m0kLnR76EcWKyr2zo3SF1Hp+H/d4sFuquRYJVP84K+zPEo2Lz6YjvK2rNjeh3TU
+XuSHWxre+TFec0zao58M2MEpveXDRcdQmPOGjR+zISgNQ2L0R5Hcf7BMdVOU3WY1Bb+Q5Odbldr
hRYmTmXv6mhge2zScs8N08LF7LoPed+K6yQS57TOP6QmTRyQ10A0DYJTUMbI6MTZCJcXUPPydU2m
CjWM/weBnhCtYlckZ4dwM9pijqxZTF1wcvxsOCk4wFyzw04XncvdmorVC1wT0XQcIsn2DDbl3ncg
k/sdzjNhZaTDVRBW/CRZUOEP7WaYdfsiKow+yLxxRvSG+WlMfT6vu0IVugQc3VLI6dk+dhtx7MzZ
XXHi50ouWujk/nzpt86VzXHopBPOQq9ihonRSdQahRGfSc5tHgAUlldMcbPXhViaPpi7oTwWtEL2
ExXhloKlfaT7pd/BVySt0/eSLzT62rBbTFBhFT2ZvtKzq9YRPICacZJctpuUFgTbLl2NRFvai2rO
052E5rbkJdnXsWgDjLgZsFSF2yEzcjBnRMhxE0qcEZ7hdAQZIet2oKTzTiXdA4o5cUc8lLHPsrjd
G+n8wSAKizOE6WAfq5M5LLzqYihtcVpwnIaVIT4p08qAJ5oxqkCfVk1sFfambpw8VEUzXXvVlGxN
3KihjuB8Q7jufln08rrn5LHDL2qe4bz7111cLVeVRocSX2N3IocIb1xT+tZrHUMt+y49oVGYnlrm
wzvhdk9Cinhbt7kXzO5cnSmt+g2ipccYwc50imOfIzDdt97bTdz6C0IEOHb47dwc59h6wJPFmdlP
8J1iLZme+qWOSD+at+VM4BRg06j4RE4DRySQ+0EvK8mzM/Wbeol5t9ZQ0Ui3r72EcxcWPEWMJHO5
KEZlH2hSZsdIOpyTKXQ+KmcwL1olrFPOqH0juty8IMZ2q7vy1Rjzl1Q07k07476h8gSp0syAVbuq
7h6nkrSpvfRZHP0NN/WgqSqOCfbLNTW8dCJPxvUFs4Gk0sqi2YxwP7HCLrbFwR/16nNuzTE7Pz71
NrOcczQClwqzQqdTnKStuHO7tc+C3w5TyTYfXXG52DHrjWF2Fnj7klt3O5Hk7NEUpYVvKlGHONB2
Zj2cp9XSX+vNwZDNEUPZtbYMAHB54Ejcw1oqcPHk6fyIqfGiJRHT4TMuQV5v/ch9sVbvkJXsGgas
GUdh+HszwPDkKqbg34x1cd8TogDtghqmILOupQlRJPtOwMZSEb+uD4UzBZ47f7HSex22pObZz+0i
NlOs75B07OuRHpohd1W2YNKHtFumAcXPqcmos6ziNJbmKVo5aFR5EdjbJWmPM8ykpKuuPKowV9JP
Hv0t2UQ76uNr3F1bmGz0yRMWjNHYaPBjRY+nGT5BA7+juwDT0QbCxOqQa9GdmU0sB8YhZ+vBVnWp
ijW1ab7pOYRN+PAfWNLAcGpijAL2LSvIlJEmmOvzCfcss6Jbs1TfScImccbJbasYwY5edU2DBaVf
dp8TKCQLuSf5l6SHUjcONjkVV0UBq0yjIl4u0lyJWyHZXmnmr+OdyPkAYkqSVy/yD67rJiAcFMse
Im7O4s7cQ+Bblp1Uabmz/ULb9mRebWRMA8vu/W9G1Zb7seRIuFToHK2YvjmLiFMr3P6kGm9ICxuO
/qReoinrzxyDu800SPOYt0l07UwcpVrXlDR96osJJwj9oB75PZrVnZ8BVZ9pe5CDCBaz6TgvYx4U
dXKIG/+6Rhy8Bi8lzDY8mIkEUm/ryG23QFZ4d/vxNVrqs0inI0kUw8tSmbwR/nVpMoKLlC93sVXf
23qEcROoFuXK5z4jE5ahSRsQFLLGsRFDXTY7PFg7lWlXYtKXM+xzkjEKdTuyE/qE2W+miuWjmOKP
NKLjcBrdi2HuLuKou9Vj87JFNbLAtD94g0nusdTLj4rKPqRuUIe+zatzW83uZ2X59kXBoXIf9VEH
Xsaf0p25ulBVP4jnhNNj47BsM3CJh61b0iMqRwz6WARp4ZZluaW/kz8lg649K3c5s3cw4xpw3oFZ
9a2vHCUunEo3jj3t7C2rntpUNp0gNECfotHwtrE+iK2t9EIFgws5USXes5jgzGludM8wygiyjPWO
sTYxUTNJZWEtuzhQoDFuHGMAqDr0u8xkK0qb5WPkl2TIyeKaeR6wbxvEztKx6pkMBqV5SZs1uyg6
eRyV9izSdOfpJL4mHvm+U1tsss68tZfSuCqR8RL/gcLCENpeyxZWCkNjrKisc7youwV+7WD7tHDI
WM8FfaaCKfBQh1Pi59/oz5gbbdGcMDIJd43TZZ/RWj3k4+iGCYVp4I+zQxnX0/pu9flDl7bkqhWU
Xg25pEwBzGdPlCRzZsauLTPvMDfNyaEzs1Fl+5GkFrpbhFVB/uFUO5Dis3Oa3CSyzcKUuPMS2MtN
NBUXdLQFyGr1wBF4DJzS+kyMHgE1bbdAayMbyh3bDZmgd0nnXWeZbTJQacWMXtbtbjoG3bu8TwTt
zR6yTKQ5+9zL61dmtJL0YR23v9B7X20cOpSf7Y5sxtErsN6ncdmZQaXNl4QN9bc1VyzwU6vVN0yV
Hw2gOwEtfDPMFgLDZm3k14NqF+0gyBACExtb+SHqbIKwB9pk25R7qgdFO876ReG086YlN5BWbtIy
UcoqAIkABQq6wTEfaCzedZTl8oxyChuXIl4zdqblBpH5Yh4wviwEohVOdWYY3n7SSRZZbePimLv6
wG40jUdsqDxoBu0VagHvUqNjDk0D6szZJVxlX9LQ2FFqu0gbsqes7Ef6h2IR+260xKkTMRGPc0uJ
U8CVTnu73U1p2cG8TW+WBOALBvqXSQ3ikNM2qW7ivtcbcsbpOz0yRNOyfdNHLou25qiLhe7ttNfH
rL6S8zCfsONoNnSFadbHmJDSyu322VQv4nWyl+6g+XiOz6JHysMh3ruLGH2pg58WcwkqZ5IfMI/y
wth9JT6Pfps8FgSZjxt6M/Zl4yaaggUx9nh23TiWr6aWIz9UucbNn4WRFIA3LcQq+lCmzrmu66o6
sVZLbc8ynmohMM+8B6oBryWYPasvsMH2YAcCfdYjsoPpS+qQ7LvWxrPqtP7Hamq97o7hNrckmeSk
3U1dBskHR5eVd0ToGIxbCch02u1EB9y9WIa0MZ7yqRHWoXEIu99IYjqQLSZV92maGujublmmMsyh
kCdHl23HuBlpx7C4LnNXDRyfOJEF7eJkw3ahq9jwwsbYjknZtF/IZCofWkOT45F08XG8b8fyv9g7
k+U4lSgNv0vv6YBk3hZUlUrzbMkbQpYtknlI5qfvD9+ObqvkluLue2uHDRRJ5jnnnxDW01pyTLuN
k43n5dwDIvjunGG4rKt2eCGkqCRjKuqt5IZAzKI+NSVgyGFpTa/FMzM3GMIPyXSaMS/tz4jCTMCn
C57LhEmIARH+4eYa792WGq1LWiW/5nKID2ZnZD9yRP4hsunhJtI6++DNpXMtCw9pdb8kO94P3niu
8oJocAAgtcr38QDX5PUkhvw+iQE/XbKxLOPggZCFmVwcBrxKDzNXeyhz7cosSKHPDOcQmco9aXBw
MVNVXXFsAHiV9K+FbJ/S3Ku3Tg/joCpYPRmgiauM5rZPkq4KrMq/zMaheKoq7yVSyjuxnOGxnMwm
KDRwzd6qDFLMG3kX6c5dTuDnpq2Lh6WXzJ+iLsii5tQvYj9I+/EaO7RwhGO+A3w5M7I24nbNeyXA
may6wD41fxydut7NyZRhOE2YJQkDN3NlPpM3eUpfEOEuLvQNHt57kXW/usrZTtX8OI7+5Tin36J+
thiKEVPFxCB95FU/w124lhUuG5rWvOTE4nXZwS6711SvTgpnPl+Wwj4ZUvXspLyAyQ+Kbgkt6ZIC
MRqELjGNBzfF8Eh7FKV+i9hrJwfjqveZwEK3OI18slX82tnUjMYuhabuEL5jeqAXmLePt6DfF0Yj
SByGRBrgkHPBoPwscsU1VFg8cPXuzQfuspvsNIum+dw0JVXoQPleTZizCQrjZrhZqvxp9r3v9OPj
iZlFiM7MOXAdeiI+Q0ev9+shiOVz0bylEWZMDvikx1Fm4u/c9ahh2AZG3fmed8uZXDPMGn8IsTyx
dvBW9gsNRpx7P5isUpPPB3TFzysRpBzG5HmWROwA/ByY9j/nXvpqYTZ2ZujldyYeB/T5m5hNMizm
eNmKqngEFNS3vTXsQX5ftIjpNi4FgFxOMu4GHbHubFbYWIz8YDir1taAAl0sL6AKcpOUKfc9YBJT
9tahn3B8aXQn6J3FDCvFLYvVBAT7cGJKoD7QqkIRzn+2ibaDs6xvTDb0QBgp4jH93COfOK0NoCMM
h/BVRTMBuHg7uulDmdk3Kh32jW23NwkGRYHr8St7zsHFmx9W9YkHkWnhz7MaQqbX5Xe1pk66BNm+
W8LCEHc6pTtBQpdpNj1OzRg95IS85UkUumK5NP3swdQHeM3eqRz0Q1VjmU24pbs4J23b5GGL88xq
ahuPqtzrYjwbuuikjeZTr+/o5rOHXOiB4+VbAuYPpV/eCa8mrXfMTw3gLmOwknNfN0672tjriPdN
pT1EVY9ncZ/8mizECriUmXvd6k6judzGwr9liq5O5MwHzjnfoLawto2R2aiiGxCW9tpbNEIqneaK
yQl8CfWUquRnRGG4cESHXpcRY21a/bk+DgYwRPXcytk882tRnuhwZ1rJjkFYMzm1pK2Faav513iX
1IS249tc68rZ0kc9TpNhBhbUfqK2Sc42ow6IS8bYwor6DFQVwmIHqo6DzBWWR3eOarZeCpLhqAsv
ie7tzN4to+/f9rFkUqEBPAAjBpPRMNnw98VgBi5zndOltk4NN8byJdtaWaedMNKBpZGLrbDsu25h
3Vp1wNkWh43WnC2NZ+2wzyr2DDpuCNE7ZZxF381M8mTBbWUikiVJB9D6glQU3d0JlGBAgPYPUIYn
pfmnLtIrJkx8KAn2MlZWXpopgfC6f2hitqtMdZhhuafu6olR+BQ19SH1/G3s5ScYh2uohy/bqjkv
xibbjDM93ep8gyaIUHQ/KK3oZ5k0hAqApNYTIYsSp9QIA5A2rsGL4m+qMlmxRM5yZFf0jMgRr9mv
N3iMhKTuhm5HHV+4xIULO7uNIn+Xl8527m5RMx0Y5z/oYgmHpbgV/OAwIOBO0a2t2cwGJanIdrhc
9oRC6UwHAbsxR7ItevNlJGSWFTVmzYsnwSbn+L4dacWTHFabsTKxbA3XG6WTPVuJXzB9CdVZ3rCN
CjCqI0sAM1a+afgYZIIAXU7DfeIOF7HBrSuYIWbu3EqiS3EN9raKINsdFkgNrvTNz6EpMX8aiVaR
FxAFd50xhTi7fmvr/NnwcfuJsGNqa4dRTEkknjZegwRvS7s7I0LsYqTmcLHJryvrcVqibpMZybe0
yK4Go4UOiYF/Y10mgKUXdsHeYUcMMdrMIUchirfObD/PrXWV2e1lOYtpYwig6VzPO0BO40Ah8VhX
3o6cAXw8q2cmaIfJKfZRD7shi2LzEEUjfrcKNxSH4a7QaAmnXjzEURUSqIj7Ev8NrPfpIgXr2eAl
dQdB59nLLD9MJn2nRkUcVkKaUWbap51dGjtDxEQTI+rIDThk9qAgrfW9dzAkdA4KkWdroqBs6njc
5QRqbkpUFzRbNckLBfyGUpa4NGfJj55XECb+6O5HR51QDz5nSoOIJtstdltRSElKPpLyb4o0fyBm
3B+ffNooStnEmvHFwjsQ3zYs+IqkipxwAv/lZZ54Razl+h3RvkWOVw4+hDPZxm7SYh3Tr7ZJOwzW
RB2KGq+h3Qjb91ZJbzYJBq2SCu4btjr7HFubB6JJgQNstDbu1hod476oyeoBxpONpIWr6ueWWj3f
JeywipZrjH5WLtkgsJM7+41wVfe2WobxtoF/ljGHxAFvM1E9uRvQfvaIOLd6Zpq1thB2ELf182jG
RhbULWHqdFJeuSofxuxySUfttsFK8slebKimbV415DTPcn4ir2igz1ZyTnZZzCweI0n2CTJBveRB
TKvnjYqUCRnMHF3SkaZyiU6ypuE1+pALWBE1NIpmD5XTVYfUJ5iVyFHdnCAeqp4RfulpeIZXxXeR
Wt3NiKkMKdNZLIPSoOb9h6f8/zDbfzjIyv5vmC1kN3ppsz9RtvUf/Hc+mv2fWEcgIFgTLG0CACCm
/4OyYU0MkLbmFAKYkaW42tz/tyeFDchmC/5O4MqAP8vqh63+CQO2rf9c7bBBbP8nXPhf5CS+J5bD
4iECBDXRav7ClMU9loFjD6hh40fTNdKEMIQmvDfq6maLXrX6QkW0asj+V7/x+1JIlyyuskY9msc6
7yxxo4XtcgqESZPE5cSOgVB2PrlDeS6xd9yPbZE/pHXr7etkkF+oHn5jhcfXd01ch0mFxMTgN9b4
B1+/R6iDrdzS8XHxAVzTxXpbMXmJx8RogDFFIs1grXN4mUJmcBrACxkbd645uK9waaNrMNGW6iWf
sXNMM8QSuEi2LklVEDqNHUwxTnzXSMe3ZsTUA7979hksTPlJW41mJ0g51+BNt035NkUVcQGFSAH0
MROQ96wfDyaCBTk5dufh2zDY4kFXWnnBeEjr8ATN5T+gOM4v/0cOtPFeUfPPG3GxSoGet76R36qD
P34RyiHAgDntgjHxKZZ7tDcvJZmKgIi1DStXSx3rm54L4yVXyF9DbOMB8+uq1sk+Xszm51KMgpmc
jOydJvPYCVUS16/KmDDo9YeaiTku6h7nXRzb6T4vevPVmIRNNoaddfdRh9l1KBmO/MC/scl37Jnt
RFB5XT1NvWdWQYKv4q3dAP1tWhAN6mBHA8n1OfRe036e7lXmqmKr8RTjpQFScTngMytOlVVLGzip
T7OdXriFOuiNDQVQS1FFb8iAgjw5OaKD3T36zkyipSXbUBbJhKl1VnYvOj1ZhknRbFQHBTkcIohX
0SMomO7fI4PotZPKlWO9lQNnCCfI5LqhEfmJG5ZL390hWYvja7NMJxHgUClf3NYVDsRlYU/70Z3A
R53WVWKDH+bSbLMuYo+vla26kBBeqwlkm6DsI68XDR3AHIMe2jKLwsrEN8wimH7CQbRbxow5phbh
2amiCJ9E3N3y28QhKmfrThoVtuhj8losj1TRk8RAOvHKAzv22RwBbgcuOcXJDXGd7ngRxZof7ZbE
q5MdBSznInSRtW5YQ6oYCpg5yuEhI6sbYZpfXqUGJ+2mKlLRUWSOqCLy1GivhAMDMzRzRL7ByBzQ
4QAeFJR7jrUEzbZJqc1LwgIKkTZIFCU61oxu5pszcViFB7MoY/CztfqcCo4+l9iy2aM/+mOD/ou8
9G+bkceWawAhoRqy2a7/FO8o8EWGnjRQ6Bj9vSNBYBUdxFVmCBQJ/dhNW3TnFV1oWpOf1Udvn1//
vVrp96fnW78ZFL5jwbI4Uit1WOYmuZcz5E3jctuRQ3AmVJ+cEtWD0sPw0/PPr3ckP/7ngtiDYd2C
chTuMIyOPx/YaZg3MivraZdHAmwshwJ0Jd1jsee9gNq3J5jEWmFn499OyK1+yJva/IGKppp30wyV
v0ijfLfgL3lGXGb8lcTuyBtpvT9oJh4Aw+rCBD37SO5LpVYbXUNZXGhzeV35xAn20Fa3I8mLOU7i
CXOfeJIn5VBAEq8m5kBmZy27CkHA3mpj/YvT6j3zZL0fzmrUtohMObdNfVVB/rE3MoCDqmD2eBoU
ViOCISXEcuPOaCa+eDEfN2Gb+sDiPIJRQ7zGekL/cSGDEJVR92Y9kNU4XMs8hfPAdobvSgElEu1V
RY83pbaDFKOVTJKWmVoYEZUki8tAMjiHWTuPT4294HPeO22DYzgY4L7QFHSPviogpn1+zx8XLyRx
E4ndqqdH1XfEyvEwInKhUXLLw1L/MMxK7WGuFLsEh+W7ZNGs/efXOxJfQygC31/tHwT6aw/W0dHX
qrlZ1ccaY45By63HJkKviSu4A+pJ4LAZOkCQEnfJPL6C6Z4x4muhBUCn03af38j7RUHdQuWCJh2X
PMNGg3r81UocKg2mRHDQPW28yfGy2ehDNt9/fpUj6e8/l8E1AaEfDh4EWxytPbhQnIwIhwIcYfxb
psKQ64umcG6JmZhfe6umhVXt8kA/M5wD7eOfOun4b26s1MnojxC5FHu4Vd626SbxRVDa+51zvTls
zCgbMULCuwFB4vv1WnupUKjNmoDuPTo0tqdtp9yQ5NUPD3GfoflA9hBGzNbP9HlQd5//Nn+7OvYm
q8EJKmD3OAgpaQXRdb2D1zuO+fG2y6sRRU2Ci+8sIYIR0KRdZAMzl5DA037bAnh9//wO3n+v/zy/
EILARyS0+Matd/jH9+q5uqTIYw0MJSHCGBZFBihd2kzXUEuA7NM8wepGDdvPL3u0Qa7XRfGOApos
ZTYLvrD31zWxwobQgPc2uEsFMQengoc8XrkigxlnF9Rq7lZTlXFlF4ynAxgS47RL7CTLw8rOF7KA
dVtO4ed39X4n+H1TWDOsvQtxEx9T1lkjOrHjGvPPKIcub8Xdoden/hExw3I2AGR9+/x6H3YCfgWo
8QZmFGsR/w9h8I9fH8Z1r6rKRDma+0awEGkRUsEbOzAyeyUPwLdove6uQNi2HZsYu1TRav/uLP39
1B59DDvRSpBEpv/+VYzYXOY2lrxBXks0VkxyL8yWTNUGJc99n7vtXvXaj14Z7s4qkGvIxI0ffKiM
F9Zs+KeqqDKSFKzyxR5s74sPZKVz/tFmrTfnGDgfEU7DTmWyE76/ubyKqWPbHDd60ByUfF1VQzea
cYhDlNNmr4mdoroSabpcpWJCZDW5EQyhWs7wzApN9IpMgXIlDsqxT4PFlf13BmWMlLtGs+AuQjIk
bVqfU2ZyqF2/dFf4bYP4v43a75+XpB6HbQa3UF/3jlY6uSJCzb6DHXI9XseN6d0k2qRqpEAwESjy
29DNGdjhaT9QJl7aDNP9DIp4qu09mU1Z4KRpdlYhjyGChEaUWb/ZcoiaS8Q0G82F81qICrWAkpaG
cipOTaD4DMWnI20/3eaKIh2Vc77n81quLdJy0liPz9ENw46C5yFNeqXE5bC2MeGguO7fsC2WT5Y2
tczLOsKnt7pdqzgolN6WuxL38ldNAnxtu9EThxEp0RQirBgmvBtEBN7n2GycJAw8W82oX2m14RUA
bs7QbLqSi59lq+6NACAD1oDeRcmV0FY7I1Ub4qBDKiRxTQmwJzwZnHGDfbh9N1b+GAWA6Rgyt9b6
jss1KwJWqDOUtAeFift+AlPolKiFbscUzsCeXCbem9doGg70kwP1z2BuBwKks3XE5BUpEOOm/SUi
6RJOjvH+Eta5lpyWqaJmj7VyCfOh7+4n26ye0MyqX4xSmwXSflHaoa3a9JeEVRcd+LgsRtRqHmx0
qTBzKA6TdkMgRHmvW3Ex7ZzFz9sTtpfRg0AeZfEu9YjB2xiVMV+VmMX96j3wc8+Q8pIWfDDveRj/
cUCSTKORKOuCJE+89dtKwJJMcAph9DYJs6DEJOcBlW0Bo1SgaMu2jJQJpqmJI8qhcSzcGedP413m
pJM8Fbnjk/dizLzQTpcQazvSbZoQyMmHP+uWCazC2kdHVaJdiXDhPpRt7i4ImpCHU4d42c+ZBJlH
K2LXRt5nY5DSqBVtGmfkdFk9D23Q2BqKO5Gr9NGr5v4lHTqU0Gaq688gDcZPmpW5CXujWN4gHMRP
En/9MkRGY0wH1IW2uZFaad7jcdc8V/2o31TC8G+0HDZNqM9melpUaYz+ueQ3D4Q/+msiH9zfbliq
NekY8uiB53JfyYDDbNovXBB8UVnmKWlOTrSnM1qhOfbeditqOx7OYmugCdUc5Ym9AqGMdwP9lgoL
mTlROHTZCrnYSUV7m00TIIasbbIvNJPH6D09OSUIos3CZEBSEUB7RP+2RJLml5zB5sUpcDsNbDeq
x4C5A7HUhNnoBkKfqXmz8km+eJWJ3tCelp4YlCTzBhztcALZxAODLn7JfuUOqrj3TmcIBwiEUd4e
hllILchkjkK8o5r4gUBumTbu0pA0wZPX02UPz9HYZ3KmvOvJgmTmU0+pHnaRAT17WEwmBDipU6nv
rVoV5HHaNshS1jmWCvtIn0vipFknEDcUJL1cVOhEl64ST4wFxhS3hsi8zFiswN86FsInwoHuHLYw
v+ptREC9CEnnNe/9voCt4MJLv6x4R15It66DkvFx17zBpDtvtAr6XOyUg7mBSIlxMdpu8RQnHoBJ
AyepoWNLncdRETITOl3PQCovo/TJMvNq3ria12uHzPbd73WFVjNkgGy8Tk5X3+AjplYoZHadPRkD
Pu98jsqzduF02TLkYTSOwUAeaJC7cB/vTP9ZILp+63w/ekJEsmBujGcFv+u0fnamr+7neRHc9wqw
bo01Fw1WaMwRqVwP/pUdU9R1Zob4PJK2eR0byVLsmlTa6L0x1L3oYrSxW2fhp9naaNiCsUaJuEvq
wbr1bWgrodt6agkrxEUAv1k/3tUzxwu6L0PNW2tOeyIzhN2yQJahOE8Sw65ZsZ3ErsGv9DNTb5br
YUryO311udzUMGLWSE+EMOEE8FidwNnF9aVHLjFtPZwGTswOCUCgJse4rKvUnHbMmuITQi9Y+aVK
4582mGweTNmknyasCJ+YCLyKLozZonnzu8JHBhsNmrbzOodyTuVwN+NMLTdQnctfOhzrb/wP1pvS
oh6kdGrKZ69oRx+pboa8IYnIL+OMS2oZQrOpQl060HAxfIAaPBL5fmskvrOcYaMkwt5EgXsFeNpF
QdXgQxzore/cTlEzP6YllMGA4cH0bcirqT6dUaeh0VI9Yjl7aG2EAB3jhVDVc56fTIAHTH0sCyDO
GMfljZ3TuPTTiDlBozwCe0Fq4iRcUrODbFfrzqEfJ7cPjLaJKuT+Vb7ANMA7pwaBgrUvrvrR6sdz
KR11nctIOeFiVM6qSkWnhRPO1MA9LOvie4lyemTz1hl1BW2VUQWCw1nzPmniwoQ/UcJdNdKKAD68
78hHNQUO/AhrbRBXb6ijCGv/fugCqzYk+4YhFYRfzzHDwneGm6yy+52RJc5jI2btdsExrjsseZFd
CDTsTG+F1Jnkmn3f77UFBexYaedjj9L0BL9krB5Ue5tEDiFqmPoUwdKoi8Iv1a8CW5BveJlct6Sv
I0X2SJ6CgflFY/6XJoEueS37GMXquO4dNcrNZNRFPjlT4CM522CXC4VshqcZ9kxXfupuc0e4Fiis
hFBzYPKjv9a2Nd0n5sRIF2I2gR1fFezmx3qUHGo6eKy5xVrcva9HO0k5X2bZSlBmUzsddHKbVsmi
+YInCONRv078OsyFljy6uhcn4GdZ42FtkKSPhW72STB6xnDjl9Wa9AxCC21garAKYXCSICtB+PvL
FsjhQj/vVjBNeu1MGyawIuCSM9WipsmfY4edxRa5s4XXSi9YTrFZ5z+QJSJTWUq/GYPEdrWTXqfW
3SAS1zrMBuborocMUgGPgFdHrJYXPGgmMyR6xnxjlKo/58TUAcL7DRBxVkYAyDp81CkEcMHyqcYh
JIOMQbV+soyukZw5ceE85Ak5UAGmSy2sWsO6M42sIOe2HADhywUBb+6hFsBWoINKbDEB187MKrWW
0I57e4GzA+SfT3P2lhA8Ap8o4SglXIopd2iZFsxx0hqcc4Ra7ndvaJeXIZ3TfNtWLZRKuPW6FpYx
prCbYtSGDBp6iYLbnpMOvSuejTvIC0gPMcKItnncN99WBlMc9raLxVjRMTgNiK7LvwPax3yKyEO3
msCjc++5KnvDODyyTvJ+sHbkTY18yYtZSxiuRVUHSZrVUZDD6L7yFzfBtKgZcUT1cPAPGr2uFbko
ElIsvWZ9QXlnG0FUaZm2GX1Z+V8Y6n1slWzQIMcgOMMW7oeZY19BkszRvgQZbLIt4PNEI79Q5NWu
dsZwttyKDl1Clqb6pVN24otp0l+aZ5MJAjI7C6APi8z3X4YxCyKXmNIFrfSx7pBRvSfk2Qqdvtd3
OIF8ZUr8cXJhm3Tr9IauaeKmcPQl1tOCoFhxgkG2jLGWRM1aGv20I1akfvBb9JwRbfzNFxvAuuUc
dXPsMw7DLIHIEOfd908JwNEO6eCoQPn4BuT+pH1LlT6c4jvCXBP2QjBGKg012Udgf9jg+5rnBNKv
2y8yrP/y+JZnICJkCO747Ejvb0QrE49OXXIjVaox1u2crT+Ow8mw+qK40kArMWf64fPHN/+yxhju
it8DEnz8joGGzMKFwy1xeTGhdP8sV/OywMD3xw/HpC67XacRYxhojOGjPaEYHUxjX84vshMRDGwK
jjJcarS126lb4l1jYOYcIMDvL3xRYt2DbxE1sDV6I97KtaE966aiChN1fo9rAlQ9Yr8C8pPmbVb5
5oWPztyACOgSSlW4beUEthoqaB9k9qHgR3+yXUpRxqEHDAsRERU4kYigYWqPplcBLenatBl1Ul+2
VedG5hdf5McBq+2aGJ2BqHlQwY4tLtNiwG0BT4Kgx5P2GyOGDGEW2vfpi+usE9SjRYkfLPA7o0xd
Z5Z3tBa4cpfWERmI8OuZHXoWVavhGNse25vIGtmpKBoxvxEtUpfPl8THz56UCmzwXMbanuO4R2f0
EpN17UwSBFBIg9zEadzGVuoFNXEopwT6jv96RkfkihB4ZHIAE3BxNE3Wcd/Fb6XoEIH5C4Y3dZMA
J08RsZL9lJB+NyfaF4/48TUCavmr4y5wjkMUx/uf1+0r/rzuAJYdVDWy84DXWc+I+z7/KT9+XAwJ
XKAIzki4C79nYX9MA42+UgonGOR1RC5f882nuz6mvYhhoj+R/wi/nbLvwBhvQGelpdefX/49eWKt
ZWjYGEUyk6VWoQt5/5i41stFH2AUDBNivr43/WtcnKag0PXq6fNL/WXR2MxZAQU4sATs5aNLeSrO
2aF5UneZ72Qfi2hToYjbej4Vti0z9fjvL4jKe315q7chSu53Y27sFXStrYwuICcg3XkM+08ietX7
xoUI3Thj+sX1xHr6vP8ksYh3BBALkAff39EnWZWzoxydNdMSjcVQBNUq80jiScKGzIS9oQx/2Wdj
P9/Xjg09Pm9861HL0jnbkN+upwGpkrLeYUZO4u1EflxI1JyF54Q99bcpok50nvXMgHh1XtfDEd+m
r2b0f1mO6NVZ+uwUru8dL/uilwqLNMYYMfPG07afsiskCHSdja1jWm7H8ek0aibsxNQ85GJa7C++
h49HHJsaKRKOvc7ImZW/f2kxg5seBiirREUyaL3C3E/6XL91UebQrMYEG+lQDD5fKX/52NlJcSZe
vVltcbxn1yggetX6XTAJFuUCGoPsIV2+gJ3+dpU1f8Nw+NbX0fvRo1VuZ5C02hE96i43LcVSAO2h
/leBBb+/aEyaIASiK6EuO171LTVgr6sIk5EWUwpjLuoQmS3NdWmv/SdRaZ//dn/ZQeDX8lGzXggW
+c3Q+WMDw7NXt8fVZkaJ0j4jhC35Vo1dsTMwjoy/uJbxl04M61rMGxzqMfhXR9sVe4bLeAJNHIOA
7wxl27NaNYyTaTsOSd01AZR48hS1gdFz18xbDK/F5VAWM2Y9CIaZq+Wt/tVN/eWz9wyHnY3mbvU2
Fe/f64CCGM3g1AddrEVXnlXWJ96cVo+dUc994Oijs/XqqNA3+DmkzyxwGLb4X37Vpq6XOdp9gHSA
16g74L+4R4dk2cVI6YeCLrVvLHdTA38+qKwQd80cEzmoYcX77KKYjTb4yU2/vHbw5+s8kcYrLQLS
gyrzvK+Mlv/yNUNCAGoG8BP8REc/jRqUBw9bQdnQohdErauPpYPmikzRrZ/QJCII0L/4IT4WRis3
BNCFSRgYm3XUk3i55qEilX1gEbdwiJGJh8bqXciUtQlczrktVof6uRwG9fr5p/CXp8U2hJLBXEMU
qMveL4QYajuJueT4jFWmX0vQ0CtNzGvouxOfzHbb/aBLrV4+v+ia7XX03j3C6Aye1FvP8ONtpUqK
eJ02sa04VUtSot2L7pKaLalDvPR43SojDDfAXQfog6DZqceBS5Gv0Yiy++ZOAue0qrZkGcxoqtsd
wzrPgm+16maYE48Y3UK7uYQmNt/0mWf9kp3N1mwaEfOZ2J7QKDRWoaExLB1nL8cEiniF19JFsUTq
ixri42YDIYGCBQt7LEo5Ht7/wlqOeKvymMJpPQF7rUXqLEUjGd1RUh0+/10/XOp3Vw23EDa7gfbg
6HPKorRIZeUtQSG6+6XRpn3UjjYgo7T/7YKlQmHfXpFmAAgUXe8fKvGKuTBGJl7MxpNwNJoIDQwK
bl0zEPQpI0KTXatbU5Rq9/kzfqRpsFg9Y2Vv2aZtcQ/vL83BYNpRFC9otCGs4xiLG8vMZLn1nOpk
mRfnOi9h7GkLoBiQhHmpENTdGJjIbvoudg9Z2qhLhdJEbj6/sw9npcOdMYXmG16JwseRbrpfmBWP
Dpl8cqIL8m6cMzvG3OHzq4jfrfu7TZPuBfryyh92maRb68f1x+llZ/g2NxWCtamCo7dLDF+TQefW
aGdcgM6nzs2rJ32yVxaVPbXwB8t0BHQ0K0z0ZqZ/qy83cpvAl5zJm9X+6bs/EZNUpRU5ubKEvn4h
GEqU2zHT9TtkecNV4amu2dmJjr0V1V+zhJFIq4gJom5VgUH8iTxYaPX7DVB4167S8QXshiGU3GLI
1mAwNfTehZ82uNQvLvNiYqMls8XZSvR+o4i2QXG/kDThJln/rAwDmqYoWthHTPT6FhUU88hwlLV7
X8lc6metRNh4GmM0W2zGtlcDLbyuq8OYOQPuJH6ezoea9GLAL/Z6LaxHs1cnPQCje1t4GMyE+Hh1
8ZuJRuDBb6bhp00YbnkisRTysZLAuOFUtO0sN+w/tbmjKQd6auEQlxilDd2PiJDy72AymKwOWlxQ
NvcTE257KJrrjnxsRvC4V0BOdrX4l+3G84rfNwmjd6exXpPGEgjkuqZ/zqrIegO6xS1gwmqcYy+r
fVy+fIwzCzzoLoBSjHS16ywRDsKVgnGDYPUOCM2WlNc+kxsx5y0mkfBRUAE5c25C61R0fm7iOGTM
jqbL1a26vcMPuNX32A0j47cHTHl2Y1cuuPaW+oOnZPMMLIoRwMJawK3aAVbDXmgVlvRqrK9iXEVf
cWqc9G3ptzPS/igRm6ZBT6r1Df6nMus83G6czGw2Gd1qseFj0SM4a2PJIBlCLvk3qBmzfS9ihGnw
hRDddaWX77KmNvQQiXJDSrtGLxHC5AbZb7J5wtLM68SblXStwkoZXQvdHzscNjya13IKGC3emzbK
Yp8w4Qs4dGi4HGobg2aG1LpA4i0N6aKotPrQdHUdb+GbjTO0nr7HRVqWurUxotg19zIfpx81sKl5
LgU6LJ34PWvbI6NMzyvNGVxsxq32qWWTu64w5K2CXDb9Bfyg8hu5N+K+B+autionozjsUQ7hlCBa
/9YvhLxPfeytgpFp7A8dXO6HQukimEj7zlNBqeZgb2ws8NzhgsKpScbZ3zQeGsgQ0wDo+5OKyM8x
GABDDNXEg2mDXbbt0rzS2/SHIjPxAlfFPGShlL3/SiWNOE4NxLOX2EUBodsWP8ygOljd7eiSCSCB
VXnFiGfyoKQ4h0LuwV7elGh/AbeLxv9pV07zhMk7PV8nTTT92PzUZ8bc+b/mcYjZChw58D0rR2Zh
RdBAvxlwngGntZxaC03h62XYefaAMCqGXH2WU3te0tmg6mq1Ch4dPUH8lX3/x+14bSwEfFIy7iwi
VN5vkwl2WHkyUuRb6HPDrLPQN2j18tVx9KF0Y6KEYsRnqAQnE4rY+8t0ER4bwH+grf0I/tiyXL7n
CJw2MtK8U9aSuhYIZs9qq573uayaZ0B71kxFQnSurxyuRTQn0wzzhNSWdA8k+1xXmvZQ8RraL46o
vx2e7hqnQZ8MNvRhvoDGUg3ApHrQScstd7Eo3YfS8YAuUshKZyBo6bJxnWm6Zd/BeBWcltzdLLnB
aSjrz1YCkbOpeqP9BiCC3+LnZ9tf6hf6dx37OQ8iFcf8+9+SEjQv0XCMgcD940cHxh1UVqmeq0p+
UYF+ZLTx2qh3oRl7NLdQt95fCjpClWsR9pIS3DQUERx7ik4v/cXAx7nqJ7/ZV/3sBeBG8YVMpups
ACr9t30vN8FEnPk0lYwBeez9Tdh1ZXJmQhorCqHtxzlCZdtMz6bdWZdDj6/J5z/v2qy/Lxy4HG0v
kIvBij1+5mlgwOq5jHmH1Wgu1ovix2Qt2QHtAEokP4m++DY+DGZ4PHpsNDRUa8h0jirf1dNe0xMm
c0KrMBjDT4ecg6KcL0pdkjOA8dPJGC3erQKT2rZexNH3+QN/aDPWG2B0B3FUEHh7jD1UXjyPy4T2
SccOK0z6wj0l0cJ9sdP015AW49OEe/G3z6/5cQ1zTaoyRgsWBo/20UP/F3tnshy7kWXbf6k50gBH
P0X0DRkM9uQExtsQPeDoHHB8/VuhTHtVqZKVrOY1lUxXl4wA3M8+e69tGoQdRd/ccsYFpbdzJg8z
/gqco4n/N5dw9y8+UIvkaoArk/lN/LnJNw41pfGsX1eIGRn0HVwg5Fk7x/sAt+CPJz9V/QeyQ5ns
nBxI0IYwa3ZeYmCJEU+28yjT5NbKSFh+MBLsNQRElnGnXGm9eEQ822jO3HvSSvHVxK9YRY1bETey
mw49gMy+eSMrOdnKw6y3K1ERX2oZptSWwale14zJJ4qCwrslU0G6FY5y/6jJqB6CONfAcOa+9tfS
apfdDF0qg/1iJ5inu7z+0rSaZJvKsOUPt+d+y9p1cpjXHKwmg5GTDoGYDCdsMo3U3fnQdL+R1aHN
iX7pWCXCeEruFFaY9qqqNKiAn9POsA1s3Curluzf36kGf/VR8C3zmGoFH8afpxK2KoPn2i0D0Vx+
VJUnznPFT2eoCU8TVon6b77af/H/452BZsucx37tjwXYfxkCAjvMFkw+XGBCC8ALaH4Dh5Mvq5XB
mw2mimP+3SvzL77ZNikWJCz+dAItf3pbEbNyDYvnCf/tstzPHGjAN+zmHstJ/wXcodimTW+t8azm
5y4H8GExUpMx8t5laOo9BrBgo3IT6JBR5d3fvNv+8i/HQU9rHcM2dNV/f5Ua7QRAzGEoaq05ewNO
WUT5oCjSAEm2/M2Y/RevFeyrPNsYPtgg/zkoMIzVlBq2z/8rJLudtW17luNinrBrknxvG+poQCP+
zQ/4pzYs7jJMfQzakGNvCwk/+NOLZWzyNDNcfkKVhiSYWg1ChDYcUHFb6QhFn2EfJ9nWn0rxlrYG
accwliZMOhyF6zTLlD7zRHLMUR1NV1GXVMVPGcR2yY4zb9/wOg1PLgocHPDeaeftUrXBhT/T8TfI
cuNGuXnR7qTMm288tqw/R0MNwd+80v67lYa5XggrIKXleDYf5b9/jooHdwZ3b60Cb+xeMwSpLdp0
Bc3UqqExxF1FfM42gG9hAUtLG4EYPJJDEsbrz10bdvv/+XX+F7fIG7Pap3GKRZb55+xJZ8k4xIWM
3enWa8ItltVTxFYs+Zux3rk9Pf9+ON8CWNx9WGgRTf7zfrIjLhqCuZtWZqKz/WiZzbDROE6v2q/B
3Hg1bkgWe3n6tSAADWvLm6cWX3aVfOUzwnVUQkA4ZF3sSqjzXvVocrfwjy0oD3xrPJiATX09XxGO
5jd6Q0xYNxA+YFhQo5phW09jgJXsT09FUizAwYGi/mLwtX4XYvaZxU23fiRxm599wDMPRYknN/KM
oY+3gWlids6nuH2zFuj6UeFjCFthKPK+y5h6qC2gsIRHQ+Tu3+08/5DP/+33hj2OLStnPHo+XUL2
v39hksEP8jiT7gpbMDhKD/DQu7HE9oQ5ZlFY+HzrDW1OPFJtEAIwl/NcAT8InNcMZsS1UA71o1w9
AO3ELBBHynXn6gvKFCFZCdMbTy5/e7h7PTVtT76ft/6GE5UK9j++aP+X4v8PENL/5Zn7b7Tsu6Zr
fv5s/muM/4//4p85fsP6B04BdpTcpqh7oz+cB+efQf4bE5sBD+E64KXPKXjLlv8ryW+7/+BkdAJW
moxl9u1m9K8gvzABaQPQvtkAOMksCuT+F0F+8if/9ty6cAI4czgKvFs8BrvNnw6eYAmx3+vkqxsd
YzlVuhDVvaTJocBXNrbtIYGYhFMtGSqH1ouZpLwbSVrGekNES5BDh9+VGTK0uRrtpB71wzQPnYzP
BX4N2gjNzh7h9ppV913Neim439VJMDznk23Af2KCoGHi4FmgptEE7NofHcxdfdi+JaJoShttwyKA
BBFUQOxKVnljmDOmZlEpLNrPEPsaR0XEKMyB0Lszi0Ftx8Utx6cuzaFf62Qc3fdb04zYyFud1YPn
Z9wEPea48CsDt5YfHTcFjInqOuPtqebGX/HeKiB8VIlpHhPB0RKhjJlA5LTTfcep0Xe7kTOre3Lt
LpSPIcb54SK9qvww2sbwD/4k+m5vVsoEMBt4vOKqCQpSPOGwiSoPejIG7WA2qSqh6oZ/3mHeHoy2
J+tQwwY0Su1HLghMtSWmFzQXXzUmgpSSub8NqSEx9kNX2eUV+3DNslq1o7dOu8GVu4z6tH3PiwbC
voNSFHFF9hScksJI13BIivc+KPSdHVt0EUxDN39LL+7Hnw4pvPoe5qNpnaysT54p/fOgUwV2/BPT
aJ/vbGaB6UXSv0XFHPEXKAybzAyW7KsykVWOdtWVwe9WQkJ4DxnMuosPsayneJY/aUMAi5rIVPnK
PsIkdq4KnHKwdcju/6hEVZHKq2OyAzmu0EejcWkboXMGgLZRYmraZEvtA0mhFptQvwurbpW1FO5E
ix24n26d1U9LhW1+3c2Jeh541IotPUN0oxTgXh98iJHoY46HpVsHBU5M/lXJlqhpxDcIUfwDhanU
E01BGS1OPoYrzP5md+n8KUAAy8Z6GvKND2ATczxg65Q9csG6ngKFtqkJxCBkW2ZWhsdBtNCEqLMV
/aan8HC5Qxw0us1CjtmK9GxYiIxZHRb3NDjJYktkXr9I/KN3ZGNi8hYujjskuiBLLn6fiWSNNQUq
2CA967MMECmjxYRwZIJQhb/VOzwwZmvY3l3JUemsNcV7j5WcrOAwTSB8dwqJO+FUhp288wjLbDPK
ndx1xjX7kbw9gRMVGzBSkwwtCwMhyMNopjQFaRskF6DicDbLyO2Hrts17hK0q9rF6bgbpW6CPR5m
6yPrTHkr6IDWuqwE/Tb2oe/YGq8Jkyk+NsFcR8ZhHHMw0ROYuqjMoQVHfChtdpga2JVbqqymFzTl
tAKWKoprmjZobwFVkww8/E5unVHeDZbv07e9ruIZO3dZlca5FHZC7AjhoUNqzfx8ZdUJS5Ui0HAN
YTqS02gb33rmdZs8OfVI1yxMqQ6MB5Qk55mGQHPaUSI+lfeZYcLkTeIC3sMyxaNAyUGu3uZMaem7
UrOy+AG4SPF9pE+Q4GhlffFbnqaHufGcaw6KE6PbJAwg7a1Se35wYzPWdfBlTW0jWTFUDnVkcUWV
HEXHhb/KOqTrTcIGz96qGudnNI11xu1fWsUyRFNP3H6PfqN6gtIUTW4FeXdYG5IkpyANhjP/U1RN
fUI6cewHIfHHbzGUVG4E35vjv52N7GvpXPda0W+KN232Rn9H+x8WNQcs+rffO2JPLNWRb9U4WemG
3Ewb4IzHVnEuBtoSb6RsK9mNowjfNYLhs5P0/LYAFMn5zGVyWYhCKaIAlaoD6pxmd+ILX5HZX2Vw
NA1otd6o0/tJcdO/y0vj1jDQS0+8jtL3vwKnL0Yu8L47bG1+NbgnAKMVTy6YVy76BrGE/UQBnXtw
MKmrrZu4RnNfsz56KnybGhVwIV5+TJ3BNOE5+dS3pTbQ8bCgbGBj0QBgX8wqnfjsDNkDF7eLKl07
2jcEryX0y/UtJaXxLRaz8xuSi4PfeaqshXyVsoqEhZObhDhfI8IYrX7AHDnm/iquevr0Vt6SxSPP
56LZ60Yig5InIpY7hqIWyE/Sk1MscC4BnnuDf3bzyuh+BAk7cnsVxl0HBY7VxwTtF21C/hLDTDkp
ePjG+ekVjfnS40vPWbS4iua9VWjAE+03yhetf+kSYJR7utHwWvhFS//DlDtgzHNd98mak6+oocfk
1fhAYNQn64AjEuyG06mRLVhpiZgGOZddNMkuWgIeKy8AbSHFREJhhqNnrRMDKux93qekxaiHtDRs
emdMkBY5z1b4hcUV5JRPIU1R2W1yMBMDjK1LF0tBZCvvXWiTQTruliQJiveiUYvIozzJASJCzm8Y
1aN0TINerqiVTIff1Mjr5tQXpKd8gNhyLmusWUYwfJFjrFF9Ep4wqu0VpKs66lv23695mc+2oFQz
uFHHbT5ckNY5alq5kbGe4nkTDkOKaDfHfrxx07RSJxIqfXDsDT15O0cAcOEuk3amg6O3msd543DK
9fGKF0TgbGzPFJSikSKTdAxBNxmpr/Rtiw0lvTS1pXZaGJQgRcVYmsuBr27Cu0no0IcbV9mG99kO
ru7ZgplyvEx1Bxouso0s7t6ksKV7prJRiDsxdoZ3So18KB6AIf7R0zT59EJ4ODHVg/SgIT+3cWeq
jwGvwx97thYXIfci2oq0SFpKTZOs6rpHkLYeydvaT+zvpnPy+FT2k0EfiNuV8Uccug2902ngP1uE
/WDUeP6yZiqrf0h6DluH/Mmcq8/J7Un01cxVGgpj4TkA2AO7eNZpl6qvQg3VD4qkYrkv6chS59nj
MT7EZj5l7NY8Z3pAMKUhQXHJ9fYFkNv0pBNiBkcWC1O9p2d9Gd4rvul8C80s6d7oB3CfumqsP26u
SfHiMa2x1GHX6ezkYhKWSQpXoxbOJB54pWCEXwvF7vTAKiwznsuSXP/jFKLy4fyvKI3bB05ql5EC
Qc1faminx9Tkpf9PaeP/Rp//QA/8n0afz6/qR4YM9581QX/8B/+cfGz7H2z8YD0wxSDWixtZ65+D
jxC3mQg4Cv+YyBH7i/8/9xjBP/Bvhzb//iZQWb7LYuNfk49h3dBnN6+nydcSNz568v9i9GFJfptt
/nP2xrlju3gDOVOFcwN0+H+SpAZQ6dTcUOzTFfEAJhnbaHYMcSdEpehvJbVkvVy6xKzOS777zprf
2iGmwyOaMiuZjHU2+dOv2c71sMuDOrlhiE2StSuA3sFvF8Bs5t2ilVV6j6hOLZ9BYLh55foc9OW6
SML5sOQ51zqBfaF8qFxjwGaQW+AQg0yb14UrZnIIDRgZURwvaX0HJNvu1k5bLOOGs/rdkXWtt4vB
pmcbJNRTcmmD4qFXnYCqRJqQgQ0nPvpldxJl5TnI1dwocOol2mivnGD17XZrGEYFPNVDvcbJPnp7
P6W3YectJvXOvNc/m0VQN8F4e0fYJ31eDEudUl6RTxgeb5m4bH5v+5L8H2Et/mI901cPO4Kz8MOR
fzgL6l+lXxZroa3pxHBEBYl2BtbLfvtFHzd5VZdXJ+j9cp+1mD3cucnvTHO8GBkthKUYiZ1WFfZ6
al02RTo7EH2m8dT3Rb3OTFjCVM+skAuDU131/oOgxXGTO+YPwg4jzSbtuK9nWh90ar9RQadOLJ4V
Fwaz/k5nF4Qt1KJd0bFXlCFU+bYnE99gr+N67w/vADoZeAbtRjhGJu6jdG5KW0Xu1DjDBW5/ITho
B9kOwM9o3y1eZk/SvANljA8q6qTZdFeDi0b4QTVB0Z/Couc/YeGfC64p3eizVcf9UXWOvxIDO8xx
ZXeJuuSKqBPYpJND9oFmvKJqy3tXNw91a0IJRWKU8aYmDr1SzVg4WBXcgsLn0CHsJepWeC+C7vSo
n4dnQOwQqXLEPzPojNVMdQfNwN2yAUkKe7xreWezZudwhtISObWjjA12xSB8pDiYZgLPCMe7PjfU
eqYA6EqetvbhiQWt/ZSmHaGzkXbJD9VxYO5tOWQxdg9Kcu76pG3wofRZ4Z+t0v9BDtJ0DoYdj8XR
lSYp2snuPqnVG58aqpb8bUIHYLIrE+61e5rpOV2C+kpdQMudSg6/FxeKecHC/LVwFgp/aDp/qNnE
R6Ou96Ht0V0S4pQ4VcGN00zZKSN1Y9ftupwyjc0fKBAz41z3P3sST9AdirTPV3gddhbY5gUAJ5lu
QrCaiDkZPC88BHQhigcvlcEQZZZQt+dgOTsqwR0m79txKVlODb/tXsJ7wq1K+r2lhIs/rmHUXtoG
vywt3WuDosWjoclD0/acp7hrSkdOa187JRjTonbbU+l7GIgyvyQtEw/ulP9UZVEgooz+vdEQaIOe
A+GvicZxqvFaKng6eBQ/de7SL9Vo/2fWCGoZennmBWX5MOt7PtM0aL2Q2bnN+oNFlOjNQUJ0+Dnr
7VSM5g+lmTto61AdkY5B2/Mv3gWw+Fg1lvSMDR13m7zEQLAFsJBxyVCQcjbGAlblmIVZS9dtzF4r
BafU/eAqQOd5bNN9tFGKQCXJrOVGgUaEatacGHG4x5CV5vg+DCpuJfNrggXiTKWAdeXhnTeurpo7
ImnjTiYZEOakXD4QXnS2G7wJqKuCP0+H7y8nL0NUJ2y9fevcSmEQk+EkLC/aLC9G0/VRholvB9AE
BXcsf9fS19SFa2MLEMI/Bflgn4YqdY5MocbPYMxIdHUJreo9DifzYFFS3G4B9Tn21m97d+uH42/E
5XBN0ldzqauZWZSLTOTrI/1ozRbdyj9ZlFjopeHnLlxCc7b7a2ICu1MDFXHLVLcbvhrO20RBXVTr
bDl6GejbqVKMr6qZbzlsRxVnPHTENhksgCSbvzHkpI+3K+k5DBb6tOKZGohEe2ScYR7tfK/yDm7V
UCMtveUzH5IGjLG/fLLXpsgxj+P8nJd1eSADUFwDGDJHkIYXyxXfcwswIfKDODh6QdycsXAvx2mm
EIV2UAFcPhjfWxpxdrxpg0NWqOR4i0O/2HOZUKIjsUm1qTMdwFxMl4wjptugPWh7VQuXO6Ibftia
xUcosumBdqz8qp125wRgv9DY6XSnnG5foF+cpQEtV9JWwLDp8Uu8lSPwN/G9M9LbKctK/96fenqu
KsNd222Ipwn72Dd8x0fXrZ1DLk216/L4nGpKq2PF76Jp9o0UX9IiQe71DwZt3oyKelu1tfl0C8dh
LLxWc3tKAqjefs/OKNTTSWT2ss0l5JvUHvZ5N+Ib1CAV6pK+LDNzt4NoiKrzsW07Rz8KSoIiXXhr
MJwUwZj+wbFA+/L7d15DZ+KPmga50rTk7G5EH+j8gbnl1OdtkZbx0ZvJWCXomD8caxyPC+PoDsog
BijlUwFUWnu/uYV86f2LSlf/TFQyXYNpOXRZ+tz12olqQ1xcidtZNtMzPZmi5ET38IYlKa279vjd
qOZaSBnFPU7Fwf7su26d5Omxh3pRpOAWcojf85K+Je20VqN5yTrr6AtIPYMXbO0sS5jZbStis/2Y
+u05zKdjGiz5xiT5ENlj8yomd5+iFro9nr6I1tWj5xenvA31YS6koAGpr/VONMtLnkkrglRCIZNv
PnhTwM8ybxkFKS/UHidv131QII+FbGYl6A6anfii3XSTYc7ivYQ4mBZx+Exy2l0tKtPvJSVrr0Fb
0+VhOxgAtpZMWBnVKoerIWe/s7eExfEBscankzwqmQhWXe+VX8JeLhIxi4p3wDq219n04PXdCus2
j2Gdd+lPQW0jfjuLFoU7q7DHqB1HKWBn0W2eIpZvs9CCwR0X5ony7uotmAK9Ds0lhk6zVGO0MJRl
3o4nSN5yITYFHAP1wvlYXXoKLJgqHTkeRdgsH10tzK3b6RB2f9bDgMJ9ciV+WgGOZm1tRc6QV94O
ytn8pTR+K2YcyiBKcAmWaFcM/fSKwHew6WQQyn9TCfr7xhrA428y1ScPJj3zl6UHKDokmX0ZOxcU
UEu3GQY/Sk28KJUqPwDW5B87pQ/C1LaWhzDXzr1M23mtCpvKjLmAYYaXitGXDx15LIwSiKfrPi4d
OEWZeaF1wbyjPdpGn6PKa3LU+Npwm75Ourh2UhiXIjGXlbb57i7c9ndKSH1yldvdaXd8hNr00boB
Xwyu4JSD0O7u1MhMYxuUK5hlLliNod6WsnpKeixcA5mPVZB3r6bHmgDf0FnQtbebHZAjqCjmup78
5MKtBaCTX99PvTldEh7oVdOYezOz+e3Hy+/EM75KTBvH1FcU/vrZXnfGoffy6csN8hZdHg/MZIJ1
mJtWYx7m4Iymeaqf+VjVR5WO/Zkyzp/o3u1WtRLSa+++UenQ3TMC2Td4E7VEXv2ESswRpn1N06fs
uw27TlAnhhzovFpo29nw1KbnwOU8WWFkyfcUCtkPNDosT5O7FISkbHutRXBXWsAuXW9ODooaKKgo
Wj9TCl2/WbGMgatDWnJy3OwKUsJ2zrW7CZXB4RoOv6bRvmbwOpi+C5p8K/PTRoNYeZNZXePYkBur
mpOfYS7CM2588502gB0kE+5+Xtu8Y9wwVwlbnMdlrp/AelXvQzb+Mmbon0FOMWWX6w98etucco99
mVTOD3gzzdE15Pg44L3bUDKf/JCD7/9obHe8dKnjvIRFR9egFaPfyiSm9HviEUu8ZngazaU8GbTB
k+9XIdAsbegtxWcKuBAJYwODwDVgSbPzEMU+NZU/l7KdAJwQA+Ian7XQPJzyWbv8tQMwJU+mmg5l
NoqdKR3rZ2nisWRHa3w45Vx/9gW8rUYHlHLNY35R0gyJWTnVpYS2+ZHhdNuaXtmtRVC/KXu2qIVQ
aN8B1XtT6mMcTYhAlR4FBw6YFulTuZjhRV+RP1uOpek3u6W3sl1LoU8WmaNA4ClD2kLpcFU7iTfj
Go7DOuiCcSXKrsI4DsHiofAA72gH1CtYneIFWL1aZYnn7nhQH1NZ9Edtuj0A5viaaiwqTTpY6/nW
rTr5qXuaucivUd82KjPag+kXm3zM5Tu6vXWFIvts0wl/mu3kDsoERfXemEYwNW6kmqC4NIbtbuRt
fW/YSfjl9iw/gmD8CJw5faisxDvJxRJPVm+nZ/YLhDBZRKw9FB0kPE1rSHgspnLa07dpP+ZckbaJ
YdJQYc3l+mYLoOO0q1NiLSCvdR3rZ6VyukOK0cITP9IQQK6NgU9z0Pyiq6vYcLXNHpqqTR8Z05ku
Yz/s772i/UlTiliNuS1phQjS5MQuLjzXsQFGp+37iBGmisIF38+kDckbxFkesJWoEwJ+dh6t9lGR
j8B8ZTH7JC4yAMXW90VbJndB3ixsi9D/1GilAJNpW9N2Fu5bjXgZTNR8ZGJgUQBl6bG+3X/wJlBs
K+RP0495QltrTdE7vKUYbyNkD89nPcOZKiTl8HbXv0In0XRlU7JQDJNk9pbNXpdOxkGU0Rnk3pTp
pH7PyQu9oFWOEf0RY1RYev7B5+UeMZHcBuXsvWfof+frfIgbsCj+Qil3ztJhZyglUc0Wrzo4EqwH
vvKqg92kE5IYdPSsyw5G38pGkCMZPJcUW8720Slyl2t0EuDKz8+JCoJd7MZ3RMYfhcjZx5pGdo+E
+9Jkao3pIySzENwRaBlXcxtorOIFv6k6vIaxG66sUcWbpb1tDM2KU78cdp4unJOFaj3erLt5uyAi
l5+qAnkVtUPfX5QZvhqsmFeLlfoXbL3lCeul1CtrCWiC+JkCHtjDexrvgh6hUSAWfMYAPFeYRGjT
qxbwGOFJjp18Mui9+6Fup/Nw6zowZPHU0/hW0ot3pqmtoFbRv2WVi2eEo/61B2J3wThvrPWo7F/M
B1+BNO4bq/5Z92n9hTe6O5eaNTWtW5O5bxLpragtciPj1k8JQig4+lJuDC803tgmZjvA/t5Xbnnu
+zw55s4Q7blU7DJ5yYBwEqQiuNvb3X4alLVnCP+0G2uMRmd495z5F18RQIKj3Vxkj992jifznNXN
GUMRzbGQXrbuUDrfDiSCZw9RJ8LeFazGEMs/HBpgYiMydkJscj8Y9k9VlS2Voywx1qI13TVCdvUy
q4IqRBCcD5D5hgMjG76s9pY+GfMuklK4K8dK8IWjomyMUDd0wpfD1qNBF5MqgBjXaV3OMTBpMrTa
l1YhjRgzFcZlPS1X4TjlEW4TE7D5vcx+ug1ZQ4NW4nlYy5xqK6mXX3ks6GPRgUNtrNnd1UbFWRnQ
cjY3ot50hgsgzLb7HSvxbk0Z5XwSCzW8SbvcW15wnrT/xvWISzkYzVuQrjoMZeecywA2fFOXeop8
CvI+KbypuRqm31SFUA4Y+NQTg1k6D/ksNz4x4XPDD7cKpN6YqfsKX6qNxm651fgubLRGogZuZle7
oq/nr5J2mPu+bcq921gV/aXL+7i0y9bWo3/OgPzzvxbObyPB52hWhnMtoWfz9NjxmqLf6q5JgVfZ
jL/HesjEU1abbPGECSTAvM119jLNqzFgJmyl0e3ajLhgaPCO95kzNvgsr63E8NN0JlWvIqj2Ol7a
Q1vVxgG6obXqMvGNAhUwQuRPvSiWqJzc2+KY7LWf1vNVFZ21Rt38FioPT5DhvH0lfCBqFoDgtmuT
TRV2Dx7VAygthJrYx7mcgX11nLg/3YekWwhn9bnA3oDccaDVcmK5ZDAxTWSEeX5ciGf1eCVQ0mxL
6FbIdV2IPFr26xJfAq1RU0imCaDgWvWzWvlu+cIBTSeKoZdNHQ9UC8ayJzZHfLVLjU9OPGPDvtM8
BX7SHBIx2ez83Yuuq4NMg/xkJbPcdVgZUU997o68H5jthwBUuTPVm6AIsn0+oyxBv7B2LBLndSFw
rQ9x228qt39pkvlVJyiLyItEpcruR9l4F0JRHesmd3odhrC/fbf6g7CycYcIfpmXDvSP5/zGi1es
hiYtNlPnFVtp+AOKj55XnTe1RxEP2TnGlEN5d056usxRXhO1o5x4OixsHFeKjeS2cNKvWcWxfWRm
H+KTAFc8R6rt02ZXgDpUZzF481Ob1q67LcZiXB7iBCX+hl0ns+IrkdhRLyxXQ7xa8nNmm/xmvdg2
9eqWI4zRzUKVvrY+4PAijm+dmCFlqe9zz7YyYpltzzhQq+B9WvqmpfbSL99Ka5LPmeL7FrW1NGaq
nKiuXdMUBdeNgBAzYZBauHSi3u5xOcalkTBXklZSW7+SvPJ6s2RKmXT+JM0+sX4bA3Ld1fcwLBzz
rhEGhx5JIHwI9jyI64CNBgWqtcdlbYXxKO9sDDOCGuY2ZGwMBys9SVCWauOy7KVGoLGsBSaKB71w
StiuHp2JZ4kVn1fN58ozRxtiaCwuQ+7rbwUcAdymMtua5OeA+pkhLT+g/Id7DBh6j9/guVrGfKu0
xzWtugN3+VJadDlTedyuEoh5j3CxsCpaP2IBArAorWGjqqKPcJ3/UoO1vPJFmF7Qb/OdZ85acKkr
9RusGGwKOVJHZYTztp8X4WwESC+YAYEka9ibSb1qsL7cruVBO6yNUuWvoPe64Qr3v+b70M3+PqwQ
kldmrOrHDAEp3ySqLqsnFo3yZCIIrYC8qqjHMftWjAHZqGqS490kF9YSqbUXBt7KPi0AE4vF2HB0
0qKm1FvZVM9V68dfHb1QdDUa7qO0CAGKVJ9nwRXRa736Y4Aezh3cfZoTaJbEolt6GQxR7dpR1g8V
nMRDERr+jednq9elj/2DLQMXRmPWvYsl1d92XLc7X2S5jmy2nCu3id/LfNCbZJgBgCmqVREA3MNk
xfl32EGXxDg7BwE7A2yhRBQ6dp3wcKgwxYLHK2SRrv6iebES+yrD/rLhKo4pyh6dNNnxpQ/z1yzr
ifbRPjn3hyytrM6+FTF29olotkvOwCU8sHKytmOAECx+GJG9BhEXizZ/3UjB+w0zXggRBET8FkXj
Y01pRgryngu2rDOaWpFxqmI3KohV6jVkhGVp93AwqVRHmvGn6Ry0E2264PbhBSXVdljoVcuWeNks
4/I2p80D0vQx0SapgNTGMaabDkokSm1l5sGhZqXEyE4obpmotWVHkTkwowNunW497TzgwFs7QcZ2
edtFkOGXFZQbimHM/J59By6V1P9Iuu5SwppYtWqmm25yki0eJ29vNrNx6VzqiCWiJD0GAW5Z3u6W
u/Is1R5iKYmAy74Sp9pc5OdSpf57omL/3FpOtrEWe/pMaTA5zkikDRIhqixAM1Teamm2yRjS2NXO
yXFM7Qqko8QyyOeT9ZRoUA6+IddRGOuSr8yq6By72vipKfIV9ZgWxSDFI4SmzyWJrScWA+fKsg6T
TuW4daGXfy9gH3dWx7WcHvVixRWcnnFBr2fZDz0WlUxTz05fyUW5PLp4GA0nkihVW18NNnq8ozM0
fCSft6UPMSMnBjLuzPX2A1/i775BYy67wTtLmy5xvk35mlsKlGFJbnOYl+EHxqwLOeZwnY8ZeC1L
h4fcnOdjkKW4/5JKXNPGvvdCam+7Qe8Cld23Rb/vpBeeLA9GMOdR3l7CQCWQvyHQTiAkcSND06MS
R1qUd/asfQbY1AZH9DNR5Xu2HRyKDNPX1udbaSICPtpOfufBOlWLe6RYd9eRwqABNa0/AMC2iM8E
iSQ6teOwZUrDPHm0dOrtUQHSa+nnzSbEfrfzZoF6m/KXDvHvaREWPySMB6oyv2qZ3M4LFErbs4nc
zhzSybWS5vyT9231pnDP8TS28ZYY7sUxeuCa/kCYBWSDvrlwUJGIek37UXbuk+2FjhWBtssPYrLs
vZ3P0xrHqHhGlf0NzuGlck3WXzx3Z7fS895PpgV+KSapsArvvdhPHhLJZxhlt7tC6Y50dFN1e2hn
dk1dz6FdtsMSxarSUTPYxv1oud3asmR1mo122qQO72ce6MB4KoOmfVKqeMwqLrExFtNtwG4zAoBp
rQ1J53Ty/9g7s93IkWuL/sqF39kgg/MF/HCTzEmzVJpfiJJK4jwEg/PX38Xqht1StavQ70YDhm1U
V2ZyiDhxzt5rF3a7MdyyPiIoe8C9Ss7G7DWBNo7lOTx0DoFRuy+EpV7iFlS00ccXiK/rbWu07pYD
HFyh0pzDlGquKbXHFsnDYUBxtuEP3Sc5se65B+s5M8avY4Yp3yP6hZFUknlo6RVzTrMqz+OucUIr
dl4r12ZIQ+zGLQIsEZj5cO7YCWctwM9HM452/EDa0U72vVV2Uek5veNq3iLC155RfmibhkXrZBps
IhB6tDYhSQzJ7WCxi53m4zC0F7OiTML8rSIHmbAao+e2JaVx2/puZJzmHWzMYTAs9l0Ti/M4xtNe
m8xT5HIcPfyGalcSp3fiRKVI7xh8kJeV+xyED/k81mTe6bhPXiJXd05FB+T89r/y9G4+fvvnP1bV
wn8Omduqrq4+ajTWf+F3iYZAbbGqKXQE6uAdv4OE/pBoGKjMQTRw/AK/uIrT/yXRsP3fgL3A2cdU
wnHVcMW/FBrkzyEgx+iBXon8EcQdf0ug8VGa7lIh4xZaPx8L5GpV+iTPwF8uujbNIA8CTz51F/XY
xA4NP2NhH1lm/yQ1yurUp+W795gt79HjsiUimWJ3I9nQZ/Ib9SdVFWd3f7qEV78rRP6n6ssr2tKd
+uc/PpvX+GIoiDFsYL8F/vPZyuRGmZaNBa1lOTXytKJpF2PcG/mimM4D9GrFL9xyP14JFDGuATBr
Tf3BH/PRJGLpIyOBqRChu9IH9dZrT1pT6+5//rNWz/C/5TDuKrgBikJUho1GcrV/fvqUnqA7r2m9
MDV7/WyKFlBqWN2ZkmumuEOIHhPVIsVVM4/Jr3xTq83l42cDZIE4aKNRXn/pp18YeaYcaneKt+bi
5M9AjosTNbsMOQeMUZu2MKs96M1xxxKGyEKRkkk5Twu3RBpxUbjKuUQ34T39/IIY66d+/lZYNjBt
ePjXqO0+XhG3wRhqRnGEINXUdvjRiTg3asXkFs8EHY4luWGXukxlrziBIC1IYP0eHGfQH/KKQbFt
+NdMpaOE3c6ll/uLr7fekB++HjZzEzUUgrjvZrQ/mygX11tiYBLhhDx119FfDPXMar9Odc/2OOfG
A5Ag5tlOWut7wyCyz29t3H2Ts4oS4u5v2sFNlhHDY83gXSVv5TtJ7E9fx1lAsySqTbZ25vEiZknZ
0zcmL9FtdO0xsf358hcX4C+eGtsF/7TC/wQItk9PjXBlAW4MY7BP52W3TD1Gr5wmyJeWbKsgqdKE
QcVItCK3YJNkqrsgojDf1vAfTggO1+70EbH9z7/UZ3clV4FHGSKYsFkZTPw5H/A2k1K2RDFD1o7r
uNdthwCVrszANh1Nh4pJXOC2pf+LS/95gTANfQXUwk4H2bl6xj9+qKBS7gEyZVuiaOO9x7l7jwmm
/sX1/otPQUSOFZ3xGxDo737uP93gytFaP80j1ME5pMCNQ/QAKctmefM3ryCmJlZYF8QWykGwah9/
TJWyTEBPduijzMU5ORzWsXKg1yKw7aL90jNQxYLrXP38U79HMH14m/hY9jt+GiwD4KDrqv+nX0f/
3LclWedhXdIdOCD5194tg4narp5lsitHgySP2SxsdNZaO7fIB2rKtHYZBVkTeDzqUGNvHBBgtd2X
XJNJsq8J4A28Ga48LCNyKzcoBpqb1q1c0DbWMt1kmR2f8SiZlxll3rW0TUVPqEMnswHYo84IKjPo
E/Y2rYIGVRtcpqie9j3LwV7pmaipKmlWU3olEw4as9lJTQwkOkyiBlbuK0Ye5BR29wmmrQtdK8dq
NySiPuE5QQQ+uf5IpYlKVgZ5mhOLJXq3+KK8lKRiz5CxYHzaNwPcSVqj19NAr72heeHtTcaPKcSj
oXjubGxMW9+ci3uiItMI+KeGUMzIUN0ivuvITjG10X3RRIbyAN97Bg1JHlXjR1/GNJL3hYWcHuVy
pcKf39Mf3sXvtxSgPYuka7A4fbylpKIsInIEIQ+i1MIabPcedJ6zdcCuh+ZSDBcJ8rLtzz/0h01j
/VAYqFjN+bsw03/80BG4V2/GjR0SleNsF0g+W/pkRE9jSf27aw1rn756uE2Df8R31NafHlml4pzS
yeejeCtOjbnVd1GS4JMyiafnOZ/x82hF8PPf9xcXFUjTqnpnrQd8+PmixpzzJ9wMoVH73Tlwo0ti
fcgA4sATMuwCv9i1+t+/ptgUMSOAKLPwMn9aVMmTSbR4tvihaWrtfG540KRetUOc6h5+/vM+F3e8
OeymlCDOamSmEPp4+1SG+wNEsE2y51SG7FrtUa/SFICfv5wbZTn94vO+P4Sf1h0Cbr6TgNFfoUf+
+IG0XySDxcQNS6ejwCk9/91bxuIlTZb0tocm+YjZoR/3qEiNJSxbudxoicofbD9h/dVz8O3B0jCA
dgD41CEvmX5FJjrhHrBn5qOq8E/84r36i0fcY4Ek7ZKICzbgdaP403MXKb8Zta6mHwYI7azv0zKQ
TaQHTkMP/ee3468+iqLUQ0fjsDR/RhgPw4AZtIrJyaV1thk9LT1mGtrOgqX5F3fiLx5sD/86r637
nQ796bwxJ0J5+GXcUC12dNaDUsRqZ+roZhVC7rErslPCM4ZffOpf/EDf1td0RB1cHf/x8VrWvp9O
iba4YY8jAm0zPJJWqHnTx5PY//xa/vhoc4wwXZzGPjiZHyATyYSgk4xBJ6xI3QgzkL9bufQt+lWc
FEbeFX+TvsuaBN+Q8aMDg5f//unJjhKMVj7axBAAl73DbtOd+Wyzv3hC/upXmaYDR2Rd4h3hfbyA
Mu20xrdoLqXO7AfaOokhpqa/oKFUg3eW3i8+j7+Sv/HjG8sCA6uS+QwzHUrej59Y5L7PYayCD+gM
GjyQdKpQehqoU3bEM9EnqmoziUJFU/JETRJ5ez92Dq0nfHkDVsUmu3Ejj3QkBZQL2IkDIZsGY1aF
xFxFeTCSExjU4KgHZj2defCXbrmldJfVBjFy8YqufkZMaI7vivy1SzCAhdhJ+OnjpjDJ39uRn4Hr
WnmwozGtyvRiWsr2mTQqahfNtTj4MntD0YjD50lm0+TQcoyBsmV6278ldU2k2tCQUIg4W4wvES5Z
ZD0RMGXO1Zk85aSmv1ooQqaAW1/eqb6Xdzl3+x01dXQRiYl0p2HAv7Dx2g7jMhqcikxoxHAIS5Rh
ZRtbn+oXG/18dOK7hb1exGi+sjXCYAPSqItopxDZ4oQrExRUWjtB+NJ619h0Obk6G61L3VOzz+t8
w8BpesMU6a5WZ6f86jSdLLcTMr1bTgyMMfJ5joO8GI34rC9MWvk+yXUv0dCSu6ka8o820llQz0P4
6x5QXVYNrXiTwxzj5hKsH9qRJTASWpF7kr5t6qfJpMvIl2JBgk9Zvi6z0m6anMlZWMuILzLaOZew
b2cHKkMR8/9QF9qvZRsl70ylRn5Xnsb9rk3H+KaYC7DUQoInbME/3FO/dd1Gi1JU/OmwVB5EPEmQ
GXEuijlEjgpng847m5CNGmD2skV1Gh6nifggAGi6ewbrLuqPveN1dwxxHEAjPWFfG1POFf7kap31
LSj7fXTx/l5OzniqG0VFtoNhJTMWCF9xWVOFSyPNquiUO4iphRIUOdW8lHm1mdHRkxfYdvxBtyFz
K8gQml70Xt3BQtZa9zbTK60J0xVwfD56tEk1u0q+iZr+8T6rzei4dKNDvEQmq2NqVhWiQlOPrwdn
Ebd8kE78lWrre6xeyw3Pdcp4GHnimwTd1O/zeuLbipJNDqFPJC8JFXOL7c8Xy4/mILohlFTgSaHQ
0kJYTUwfX/J0shHfgq8KZYLEWoITCdmHxXnvaOOW2qOkdz0yL4jGlv6Edfz5p/+A3V4/HkqOZ9Ce
A/LmfqIVgSiUEl+vCJtKS6oNfVxGrAzoEDygdyw7Ush6q4mpUrQqREjoX/pW7V4Kbnjo2YRiEesx
/6Lc/HGr4nXGLUUvGuac9Rlu02kErYNQQabrccSwLCO/0jyJxRiiz/Uvfv+67X1aY6m91h/vA6bA
ofXx8vt5zbzO7ZDkCmdEdDnMIT7YCrGLY53OsLe+JrZbhYTEYOxvU23LKaQOZs+NeJ1hJbuI908H
yOC7n3+xHx8LCxvN9zMwBBqwLR+/V1o4IzBT0Fh6W3dnej8S74XtRNvVHumi0Cg5i6WRAZ6A+GWt
G/4wG75O/xu/1Ve/X4E/9x5/IAxRlbLzcARn9RIAlT5tdwtC99ROCEgqoyG+aFKWfrqCDXMIOFpO
5PQ7NBTQybTcvXLTzj0SmoaeGgq1eoYfWT7+/HqY9vokfrhT9I/BOeHQwkIHjvBTwWy006SZpAlT
Swz9iZUUC1oEh1PiRpoknAUMvFOxb92+v4iRnYMDaHiQNvB1zZOYp/kb/pN12YDwgFock2xQFgxA
0LzYlg5OjUoziOy8bY6coFn1KoRpJ3Hj+T0oUVk06EVN+x49rn4QTg6OtDIkOM9SGe1BZEkMay2q
C0wzmcGGSl69ImFktp2HxEa5HOjzbGASyhns8lr16UUhBMLsQYD/2pRerquALprz2lQTy01XynE6
mihAHebP7XhXW9IUG6UBKg0aa4yPBvfh0WxMQunNMa5V2EpwvfzhVJWvMq4JyykRHKGhmifEY5tU
8wwQf+5kFLWF2t5FzY9t5c5ZxqXbMUmVlz0rsBkQpGHEO9As+hKmk9PeKpfOwrYXU2kcCIjVQMvZ
+nlZt051NbC6dJtpwqcc1Ile3MsewznGOc/Zd1NF/ytpCFkKpeYh1K7TTsbBNEMNCMxedldT3dnf
stqrtD07ZFG+lcOsd7fpwrp5x5zaFigf6wQv0Nxm+tbEWtOfsIWrI9gEeTGpxhnOQGGSRZqb0InC
uZhqTBpogdr9nHRkrboEBBrXIvf6HRTANd0TLwugldRrwTn1jWyCulDJZTpIn6yyLhtv9XiyGX8l
zB+4m+jbEea1JK7VmApkCKZXF7sWAeNrgskXZPYcv7o8RAir89R+ofyFG7aGuwlk91rziP2ULbNK
dCCDmIfoZWVtlAUJkmGSZucx7TaOYvYVMgWjceB3KJDTHIvDdpRJd6uUs24C01zsO1AYinicEriz
HF0o8G0x7RrSYzOEvziUgMtGeb7ttImQrgXL3oglIm8A1FqDe5nNqScCElOYTLZRl0CvRUx6T/2g
dMwCPurLuk3LOVx4+4xdW6TlXWfWmDaZs9kUetrQvMHarZNDg58AHmdlCFKKnJwgWQJNCxRjRWKf
ZcQmAPRIMded+QQOI4SbNXWo0MqjmK1nMbOoK4cU4y5NIBqMQx/yEE7NGeBe/S4xKh5AxiLaC0ku
rrupfARrYbsoG7m7lSePoOnHg1b6hBqkEdyQ0DUK83EhpOWp73qgD10fOVYgcmYL4axaCsRuSlN9
Pb9qkgRpfZY8UtX0PGr0FUNcRtPjokGYDWKfJ40gEqveS0Qv1Dix96jVGirqHm1+FSKhXMG9jdLv
etXFKkh5qE6QHmZvtqu065j4sDWeMx1eDAezfzC6hf6US1+7Jb4TZRj1pXZdogFggkzX5guvetSF
ozMUT3nmOY+D8Ptb28jy93FwhnP0TqjdNNUQM1XCdbwTfhO/FKjaCcHW+74MMqC9U2C3iYg3vGcE
Ts/VSOpdIQ28hDTkJFmDnk0Sjwextg6iaHZtBNsTtvt17rQVVowRSESFgS6X6OLLgvKaRFoYfeW+
4gCATjaBIVLkcsaWNeJM6e04E8cVeV5t+2519wov9V7VhNgBHDqRuqckizHPXjhjXkWTBCJaVo61
EU7l3RGpa58oKQ0zFMUwocBNlvjcwMZnEl3rGnMA7dUrQiAjgkCyvHTlCWNk0z6wsbQJIQwEkDIb
n/T02PQuyvt8KNOLsmoJSmw7zoKo8Aq09RiqlxLJKWTOpsETTRqz7mxS3yIDW4hBfTPxJFPrxJl2
ObBKxnT4q34IOi5sH2BEwpykTbl+P3aaT+Ihb2W79wnJ4rYLK7knDReXj7+0lR9gdJj3darXMhx1
wDyb2Kvz/NK1usoJCUKa5v3i+4DUVxPMYax77YE7jSO2FmbZcAlGCm47LsgVTQYjzTfkFfuPODA7
dCNxhpYeX22zml2chEjx3rkbooo9K+7r4ltqLHpF+9PNHzo9ltdSZ+7AiL2qziRDcDNoosWyN6q3
pghgE0HaoQ4JCkcg831wzF49vcSOIGxNUEE/RtBGXxA/RsMhqSt20W4gLyLkZvZnwHRqRk7oJnW8
b2TwwmxFAIcBKoWWutZp6JOMx7LtmvaQYPmMQx2MFvm9UToCzIMnTEO4ZJbwe8Pwv3yEf6zF13+e
vW/e4E59oCPwx/+AI/zmWaT4Mt6Aien8jn77ffK+4t3oLUDIpCMEncBb8Zx/UOEM8ZvJTJ50DItu
EUkrFJ9/wBGc3wSVmemDKmZU6a5RNH+DjcB882NRt36ERfXNhJsJPAPGT+W3mPNo8AD3jE1iTylI
3ZZSegMMwKh2yywc1Ir9yKEtWSQZojhaPeCo0Vi/jdoC0iYf1fRqlQbuvWRkkBuSuV33uBgiVJFq
TVQMCi2rihBDLKo3uUiBksTzcmNTlaDiQ1F5xm032c5FYrYa+u8xXgr0p54Up+3UOslm7OHbnOej
hbicD25clMb8lQcSMZGl22OBIIV3YaxPa7tOOa708HKOK1IrucqkRtQ1NUVeBoMTg2ZwtQT1jnL1
5EEgPsNS7IPDOQFoiTW/aRXpt8DScOtrzbCjECSWYjL48ivDaj6dYkX8EcbwLA+MLE3fpZtmN32G
pXHLX2GpgLl5bwexMWXJTpqWvLUqw2dxsdroLkoUCqzWnsggloVttYgJWvUFym+jBXPcMfqxmhVC
h1xr/IoosSWyIEKzuJ10nYOwXJbCDFNLGe9M11tQp6DXzRDAeSH3iVZa9XbKtBhXX99P3iXBTaQ7
Gnbk0aiI7KzfqcaVL34uIGNVaEUpQnKCXzGl9c19R+ZzvZ8Aejb0XIfY2trLAH3JEoQPxj7CzFCz
Bm1BB8vpOKDBGM1b0Sol9sKjy7EzNYu4bh/6znMm+/E8zUT/RmiwKE7tNpMd0/M6U8Ek2gKkkGYX
89GXA9LznmAlgFAL2oewgm1J08izqN2yPnFnllDiqvaV10fvc6TRKp24oo8zwmr7OkX39VzbuHow
vNBWI/VXl+50h2GDJDeVuSZWctFhX1lgauW0eJDxAa9KsYx31lBe2ZNLekhS+9kTDzs2JHdFDmx6
UiDsjavw0NZz434F32DY+4kS/coyjIHINiDKCRpo+vcbdMpxuZFezoEcGapz5mHnK0JdDTGyCpEj
0wOWsKCNIgLEDZQWFzFmWteMLuMyAnNjujuATR0Fr5Deqx5V5Z2djf0XtPS1vwNjF+PrKHMGfMU0
ed+yQVkPGTswCLbWXT34kPhedKPXLiQTG52Mqhh4Hm61NT55MKrHYRHmI+nTCXhq6hP9HJyXeeiM
NHrH9gq4aijibxWQpZuOcf9XthrqtbGqopdOq8z3tGjaJ9EPlABpa91FEWpg3ZyVRLqHaJe3Jonn
Xc00HK+/X00nukMLOA5sZ7VW0XCcvRDEccFzyfs4BhPW+ye3dr7781eDe9qKpKEGwAGxqYcBo7I2
lj4dJz0j9Z34V/5VhI/LjNVPUhwY5C/NG6DGzd6NCxmswg43zOjjXKVtZbIXIiqHikr591In3vBo
eml3N7K0EI3op7g2IFnwRntz/0YiBLe6M8jaIftMXHF34cEoozuWSdO+tJndlaGYrPZFywj7wmCR
jQaPhsnJkxOr5geecu23eCbsHTIjJ5S14PMVDMfUeKZ47047AXAsTHJL6VD848jlC8euj2KU7iHV
ad/fpnpXRoEDijE6qyakFDCvlgEAAdNxMmoSD4G0pXXdfOnR/iuXHS7Cttj2dFiTOBjwO6TQMSwT
pB4+WqU7ab9xCwXWYESo8bKi/Z2NZjfKCrU6y9sdoK7y3O81yznDirCOq5vWwuxRGdlNCkDWwApv
DNjTag5MR1MurI4lUVXmlsgP4rGDvqhz+FkKQhOnUcvbtYOgRIpiw7krDYj6fC0MUPIOMkaph47r
JUctTZPpXKrBT/ZM9bxkz/PfGrhnhTG/zpz2nkwJYnArCla3g29Z9ZVfk6sH448DSFB3GmL8PCn6
ywS5e7LJ1aBhdx81Z0apI6S5sf2h+xrHOv6hxZac+qIRoD3WOk5/25g8k7tUmPpzHGXRPeKN6IpH
fU3gFkb5PuLVvWDLTYtgmQbXOBPJYP+eMvzfEukfNPB+ViN9qfsu+Z//e2/T148gqfVf+6NWAvtE
1gWcXEc3oCasLbffayXD+Y1e2FosMYRZGbl/1EkahKl1iit0g/x43UNZ/q9CiUf3N6SLPngB2lbs
h/x1f6NSgo+ydvz+3f/6roRc27SINHSfh+QzQddKFYq6YYUcMAsRYayPcmOLQq1df7frn1gleA4H
jTyjs8QE3EZkosT7toliWzUXmOwd68wpe1mGLSrcGowBcTYZ0c/JcmER8ONdj9L0Y+L0li6ObnLL
aoezKtMLuWU6CTJ8KZ1sn9sWSaEC41UHuKrqE5+BmDUOX8A4CTwGc1UhzMWasfRhjB1BfaW9DaiW
g4uIDQAQkRZfV/AQJyw1TC6edULsGj+gTBXxPocRgcwEMTfzftM3JwhJC6GhA/YmCCJ3ND0cl2QC
y8dN6s1LcVnWJX2HvJJe9kXn8JLfiHRpyhelKfd67bzp13ZPaXzi1KvzyoS7W4XCmMphVw6NrA/F
AH/otkcFaKuQCIY6D31mNMVLiew5O3SePy5WKLqoLo+Zkw7++VB3gHTNYXFdCLc8MRktsRJVtI3H
eBnjC4NsHy9FBTfX85PdQaY5GSfZNW9QCn3YEN1Qq/QrKTe5DP2lBNm5sRYsR4wZYCqKQ55II79u
jCRrn2k/p+oidTRPWxvAo3YsGzPz3j26D/0BBcGi3gCgr13EycxTS9+oAeixCDGcG0UcFg5yHRkk
7cTqxyRxqZdDFnNL3uGtOkwzq8XQdlFt1Nw2WQL3JGfeaPz4shoJOXCQImVkA7CFUv6wEfJlUy4E
Gpd+/fNtoS6LfsBpMPiVvzxqPf0rEx5q2k8YkgvHUM/WZKjocRHJJO9lN9b1FcFm27EgPGZR6S3C
Egvxt5nfx03eHeO11d3l7qM1O803o87hUWIqfkQVDrEztsgn5MG9htxZM8Kb4jCpx3HZlDIG+FrG
MZM3qJLFVRbTEnswAU31T5I6aDy1xQowAPM56qFKdY4dXt9YvRe6/VDZBIoXfnlLA7FCD29lNQbV
ZbmOtK7ZcVM13PeJDkuZ2pHH2PRhv9KQ4utMHNbjwE8z5wlXrZEdyY6nEPnOUtEvWN9b/WrUfPSd
QeyhbQvZH+mZbYzGmvuzdKYxtU81AndfGD5HHfDIKbfFRZ6B67gsBD7WB8a45J8Vs9hKS0t7tiIg
H/uagIMdb1j0xB8V+6zpTTrHlpAYRmL+OfeLpHVOdCOtgTvp7dDd0JknCmGTdIkoso1eo7n/AgTS
0h5xqKvhZS59f/wGKdX3jroDA+egNSCtziXUF/He6jquSkPr4W5hL8yybaLPdB2XibZRd9nCM+sO
i6bKGwtXCL7EmfMDj57MzYDhZRZYvUKzowOInQLLxbsW0K2rnzQIU0mY5WYDeLdn6QAQzTtjuA5e
o8Xnoq6KDG+CdZR7B7daAHgRMaVBtSilE/huVxN64NXQ7f2eigzzVnaWzzpAUwMGmnkaLRiCKDlr
CwAAyXSE1TV0J7dirMtH6v8RpkHr56dg74YrqDFaEZrUPnQrG6sgzdmkJ4JjaHnDowE1yGESOfTp
+K0W3rCNGYPfwLl8XCJ7vokUhRBmr1ZyPCXcajcKle/LXHO2kb4AJJ0k6ydfRIPT5Or10ZWpsV9q
JjipQ52wYfyqniZ/InMwLbX0NabAeACUFl92/J2IFVW6LaCa3Nikwe0b3TH3MurnM0465W0MAfwa
2p4pTiJXvTs6IqlNlFYWer2leWoWv77L3BFrmN4ZK5PaKNYjIQ1rjZkWKC4oq9vS64zb2Fzw8drV
EL/rnek+uoVwmJb2BEinMwTztiuz4qR3Wgi1qWffWw4a1/1C54g0tIKeHkPY/KwbSjcJB8HwNMGe
t3XGyMOlorcQnytlTm99O9x1rTNAiSME59GqdHnLCoAz27C0qAUfoOXHnuHpN68Y/ItUWTFzR9DM
ZiXmczyx0fOYJESeFnU3boe+aFE+ML+5dGXmXnOZp6NDMf+sGoAKRK0wBhjgnVOTxboFn6iKhzSY
0NcGlcSjc2iE0z6MbPYxUB/h4BgcLOuG4FmHVdFNHpl7D+cxPYu9HhnWrUN9+9TqaCGQbzi7cXLT
m8Yy1VbSnDwMrnYye0m6SczmVs8neTFa/hhdMsfPD5iTjMBsynHNJbLn044EWP53d4DwgMlZB5Z3
gDann5ijbt+1RvpiyaY6wSR4lie+jUlrtLt7o2lodCP3OXet/jKfveKW2BkMSwZU4dVGHk41EfTM
Cs86GgdMPLr2ui/6+tRf1lLAbET5xEDFPRHC0W5oouRhV9X1pR7lSShyLX7y04HGfukOW5yG2nux
CB1CsAR7v2m02rqeaHnmRzDdE1Z4rgIG7CEGDJaldM/7d9hql76bko8mgcIa4sodc/XFknRt8WZa
D1KDv2OmzYVbdOdM2vojSekQ4rS61N8jGrubtuWQ2HJ8MSQ9V03DfE7jPZyq0jr68UC5oNQJDXYd
x+LAwmJaeh3A6Sa61GdOdDuBat2x831j9obLGjomDfoSI3WeIVBHqVpVdAiwgxd2c2xEy+FdgvmC
vdVdVsqaTilyvAMLqn+GJV/bQ5G37ymDVuRu3Q7xt8mZ4RPppLLd5IVuYt0vSP70U42uCaV+91BA
V4vC1kl9ED9ercpw0Di4N6Ebk02+gf6ZywM6g6m8oZE7uk+FbwwvBDI5zHjmZD6kWV+FiHvQ1TTG
exP3UAZZ5co3YEnpBRmq2Gi17InmOOtzLZcgdfUyAMQQy1OzGdID4FEjHPQUnu9kJywwPVOFytXl
eTEB/LOdtNm5PoKQCRzhWdnM3iOvhgZkBiwL+mITyxiBokAUqDXvpwLCy7GA15SEvRG7TtCjh+p2
bjvPr8jMVgDKkNbdpWVFch+3jXy1p0psUfzMwWKMkDcI4S3oszsDsYgDhsFWE/4uU67iiGc1W5yf
lyLLmPBweIwCK6njEKzWTNPIsMozJkd8HzDNAY2IMzsaZbwroZSezRHYBmZv1b4WQ91wqGWSBQpv
2EaohaFWlqKgK6BYUDfOGI873ND9Vg3meGZGRGTCGG0sUn/y8ZtPkOiXKk+rJy8nz2DWButxipLu
ZoJsbGxiyIa7ATfeg9eq7oCNr9pNsGOW0tUPMqNzF2e6d04gD9gFpvk7XBTFNw755h6Ipn5I8tGh
i9DThqvN8rId9CS0nawPVazSm2G0SCJNNGMXjWV5J2xvObHpAz0kbnNXpFjJF+np+zpbhjdhM8Sc
Cvet5mnYD34BvcD28dolLqDCfLihTlDspqmFflL6eGuV9K5EFSXHbAEVh7WOZ9abYjZbpN95rd5S
AA5awAtAp9+y5E3L3TRPGEWWoWLm9GCZq9C50ov9UBfJC0Ia55DMHm8cGID8TtkVuEpVVhf12FvP
IziMWwUeZsLXB22bmYrmMh9uqE/dak4uLejKkMIzIC6R29l5UHW5HeQc+qALEBc7BnYm3qvU7pEZ
UGDAGoVHMbqlaNGTEzO0sfOO3R8AUL+F1eAcmxxF+6ZqK4oGTVjHltiIbMsow1DAyNpIO/FAy9He
mbx+jx1f3JEJDQNzMZouJBGvZ0QcCetRE639bmMQeBHfu4p+R7m4WO0zTPCVi68iMlczoDWbTlXN
VxMoxolRIWlylqifyFNDWxCjT2AC3srhuizcJGHYt8TUdOqqwAp9MZRTu4fa6W/Louxu0MHaF52+
2miYedmbuKgHkkcZnmBa7kHvFoD7Txyx6OQboA4BjbcK/UPiqfr8XNL2DPoGw4AxjaAhWm3Q4CSU
8MwsURBy7CZQReGe6+c1z3YRMqbGiuXOhiALV5ocBXlixwsfmejttIwsW9qcRM3pZGfuAa+1eSM1
YspknVvZyYAgKlobMOpubHTOHggnjAAL52wHqOgSFAtJDs+4JzO8FVUdbcDfFAmVtp4cZoZDW2oY
my7IoO1lbDmvSC90gG553V95rMNHMkgyIuKW+MVVpaeOZEwJd5vXNZMry4Ytm88Oi1aOUI1cv4xe
Sp0V7XJq1zZNWVOlw46Ev/xJyzyqQHhZtzHOmR18ZHqDCVqTd8vryq0DuvKosco9xL0NuyeD4113
2fDY1qq6xNePodmB4CFMp2Sp6hLtsl/6+NJjibeCSNT+AyOYtYTFIx/MHBAAg3ZRmGTQgKGm1kzQ
EK5epGbuXvi1NX5lYA0nWDrW64AOsg6qzEaVUGQRRnkWxWMLIP2MKUyF09avnlxGlOjtrY4e5dR0
zU0DbHknq6I4RTChPxOfq7ZVFjlHvWtpSrH/RN8sJIqhUUbjF89sx2v4ZlaOQtCfu3CCCMy7CYMA
0YdFTAOcBVZz/w5pNy0B8vgOVuf2D1bukZnRGM2zrff6kfy8/HWu3OwMa7t30imInY02Q6oGR3Qi
HZqkISLkh8QwomPbDfMXmubZGw6eIph9sweVxePY6130ascY7jooXxdOOeU3Bgsjm0/ajxufI9N1
IvyChwz9Ve03/nUa6dEOvafaYtI62rA1wCmV8QleGmY5HpcgqKpCfvGsMnruUGaei6bl1D326Vny
/+yd13LkWLqd3+VcCx3wJkJHEYJJyySZdEnyBkEL7zY8nl4femZ6quqMujW6lS6ryCoyM4GNvde/
1reKhIe5FGfzNVll1D5jl4clrus2IfxNIMTQXqlKL44IoPVVqkVK0GjVfbuwc3EnRakIAqQJbGI2
R8RlcFFsxzxMDkrU56CmEkOwrRX5E6Bg+hWihYe0VeZAaAsOhqzhhXJ2IrW90Nnamp5ZzSQ4mYBn
DEfoZ+dfjKZzjmDQ1Txs68VyNZgL+xQJhZ11hCVxsmVgimydSrcjm+X4lpiGN6AR+nM/teNjrSwY
avSJvFYQMfR/UspFH7ikJmff9UbtHGdgWOn7UhGE2qUNG/3RoQR5T30NDXbEdot2y375M28HiyRN
C0O11I3RHRr7W8ar/tKS02mPE5TW9KZSDEQlcJoL819MpW4qsvcWGMX0kMJuZEqgQhPLmjG6OOFs
7tpJb+9RP0JwQpMpeaMaycZeMxocBZA95904CQNGUGFALCxk4AG+CnM2sNNZlAfJ0Cv8+I0zXpV9
KacB3hS8nWLR4G2GNDQlVWN8mpHcbMOsSscA1ghsTYsdFdo2NdCZlMtf5jKjhFSyGtCXXYxeq1Dv
u+GMuoyBKNjI72tzHLgtbHW+Qt2hz0iKmtUtrbNLKQ2Ky13KszHvynXzOAk9sYGel0hfTlSBDE+K
j75T8DTEAGF7y7ynq2PwRT9KH3JbxBx+NfSARZvuY1qxr9ilaj4ileUxB5evpTRJz0q+lJAxNA2/
a2md0Manewq/s2teKacxqcheTJZ7WKN4oTzRwlVzMcNn17PN3LIQSx3wbCVrhR8/Qn2e51PTUUjj
ErOjWLxiXLgxKtCqZoVtEVBq7gTxDGDN49yV35oSliOP1nZDPilWiDyYKcUMwAY2j3Xol3iR70QO
44sdBJPCI5JHZPsZU87US6be6F02EZJ2DySlim6lsO45vHFljQUdFaQNzC+d8FD53kewkzaZIZou
9ztb1IkrzGYBV2+zfOz6LKNPy7WRxcPnjmoqIXMVmqG0xULA9MSvObzD7U6ZlN0Cf1j0PSjHrKOA
ZOQ00znAnY6xOoByssnYmV9xZ9CGMtX295h2qfM6AUIxMCd1LE5B1UJjvaImx7rl+KCnj5kzwiMC
K5a0e72yU3sT91Von0IOt+GZIrwQqBRHB+BJIwvlZukyfmoSFcZnyYG5wTmVAmjB6o+nGmdFyrTI
4ngL3Sgl4+vPhhoqJDYtvg6qStbOcZHW+S5VBqkP+NkwzqzFUYKoh0asj3FH73zBo+auGa1h2STU
poVbmbvJOA2t3S1HWmdmfWdktBruEIkK64i9TyGaMC3Iki6IFyW8k3DoO34ryRKcbV5otEUunIc9
Ppaiu53hIsHEsbN4pl/AkqUNnVRlseugv0m3kHSdgmYVjZpzc27VisHIZIZXuTyVbJQ5S8mPpozD
5rUDKK+x5UrhwGQWR8VbZyEx7JMqQK39b6012w2kohAezjxfSeNSskPW35wYl2Arhw6s1tiJcOOE
LbA5hfCXV8QDlQMmXUIzyAsF705kkMikWmC8CnsTnZnxih833J6cUPLdoofEkyTBJqnDdp+1S7El
KwlsEQYEe//CfE8wbQWDkMNHtAyQOLDb9z0S4r7IVOVozovYh32YgV7lKA9ZWgpiVXyYnZp4dt8/
R5UDaj9RmxMirPUAs1/gHGKLQduSNRCM4Ph2QyHSJ/Dsx8kuIDQJ+1nMBfjjBZRA3R7g44buQGJk
HRfBOlEgKQ8rkbqRwepDIsEb2CFrxXl8ESuRfkihpDO7bD1sSGLT6UsRNHEUb2OwNztrYE7f6WzD
ys5xswyGtmaZAU6cwquNZdyEBWgfbJp9gDqu3BptE3orsauA11vH4d5oB5C+iSpnKCss4DPl2IFd
KskbqE17Y0yssllGpsTxaErW5NMilnQX59ZRgve7S7WqCHQpnjfkke8Ig7wlZm7h8meJP0d2qGwH
OaI9G3vCPoZx/9Dh2v2eqdG5bjmYwQusi/w2X2yeXQ3OB7uu+pNC1ONFlxW4bq2a79nnM5ev+XGv
AA05Oxml5hfcU8coaaZvu3SqNWXCjW3CDt+GzF7f43S4GpYpf8qHLroMtWT6nDisDy1MrXe5SNAt
eWOfrZZ9x9DGyT35jcRVJmW4VihLwyZC2SCiWRkUwKGQ+weGrVIkNnJl6xu5ji9m5czpluEtZi+c
Z6kHtia6w+FZ71oz+dKz0twnzXyjoSoykLUelZJBs5JBvqVlWkYNBemKY+FbH8Z0T/DMfq+gAHsF
Cjmm/M+5plUDz0wN3ca49CaBCsXSFT+mx9qXuiY8Dpaob+kSemNbL3llPqB7cONRQJ1FtwlsQ99k
GNr5ltWf2YO9F9y0LlWtPH2m9DZnhkMYIxmx/8bl81JlwMoJvHVBndTNfdYl4G2TdMrvlmo+w2sJ
Obj1crBIY70vKDnw9byc3CqUFYy3iQKFPrsnji+5IQ2zwg+5ZbdEdeq3IZPvlk67m7v5Eeg4rDPm
7npHBaklqiO86V0CoHHXZFxXqTa+lMq0nJJ+PoQTNFmymqGrxzX1tUrZHYdJVKeitKeDYqD5jOxt
940qcfap48lVEkPBoldG18nYbaLGVr4ap2M7BxRz1YFtULeNiUNHEx+JYIZFx0V2sBqr8ewJknvO
sETtnHwjN+y3Ut3ZDkzW/GhQQFOb0eiprfnMGjq89PV40KkhAFcvsFH0qTkEfYPdCbZOu+uc6jDn
KqhKcExIjJROosQqxuh16qDdEEvPdD/WOqPgFAUpn9NbiWOP+2Xc5qGZHDWcDoTLuGzrJZkonViN
uUN+qeWUZ6oIlUc5VwoGfjMFeJ1THqwYPshcCMNtjPJRROZzJLgys6SbfMAWLN+WcilUSmv5sNZT
Wwo7L8lnJLGEJDbJU/NCFuWjMuPGz9Y8T6ubBRgH7u8hKY0rSu2kz7VqzlXUChs61RPeElePdcZH
OvXMvDwFMQ9zUaseTGBe6CxNdFky8tDQkdZmOY1xHmEcL4GR94KTFIumNE+8u4Xt1SkTNw6PqXHW
2nbcdkCLFpeI8/ogmKNPDqPsNVRsXxND+Jh1sOY6hoZ6GBGA8VOUV30WNk+KAF5lRajXVJlxUwJt
31lKAkRKsyBTy5Fh7vqI/vZE4FiMu073mRLOY1CueN7C7A8ohKzhMWzZMm/PM+H5I59h+aUvKW1d
GSlZ3M3xIz6n9mpM8+whrthsuIvBOQB62Ag935a+SWVYfoWl61Gd5cTvOUuhmzA+8gkejB65BGrQ
ZkUa9ZOA8VHuLd14ndCR95JTVzglxxxwdzdN8mlwKvogmR36uNbeY1VyFr+XcJEHIfBrze8zCWuo
WupmtR2JHR+mVHSXECH1WM08JhM7rs8Mt0svI/rG5hwhjY6BkRYE2rLfkC/YPksZ8I5KOalalz8u
dM9jiiq5XJvk056NyEeSOisgdjsqCVmIwHt4+pItPjDdyFd0GR070x1cNnGHo3Qkv4XCTOldbX8k
KdExiIhmGJBxbSL2SSJbbWl5qnlqTaKF8g/0YGxNnsEgjf1sod5Akyb41OvtZlgb8EoQ2DhOSTEy
rKnHzbyorD4pyIBNPUOxJH4g70rdZpDnKPlXv1A/gckZ4V2ej0mrSDes1OaW9EEXsE2VfGGH8oOp
g5+x5nH4i1DqzyEmw4RxQ8EUzRe6LutkRn8JpTYFzU0ajnQ3U4cdZ7NNNvdQ5ebZcn8wMvyLpM7P
CSZbsTWckyoRMVkHXQbd5uekUDgaY2aBM4PLVurNoTDpeDxCIVdk/89/0M9eTeJpmCBIYZMcV1ZT
qLl+/cc0NlGFtKa6KtAYptKbh3kOp3zhhC9rUFPyHd5U6NXkxR+gdRvDX6SKf4mq/f7zwT1pqqZa
BiXv5i9e0bGxyYaaDqWYpQTGOESEpYsowbegxyQsNrZkOfUz9ol0OMnY2G/lpUZjgBQc+szTpfgq
cmrZOSld3xr/F97jB0CVVfHfVzPOR1XPIoni7nfLxz//dEo+UIyq7+5Pv2v7VV2/FV/tr9/00//c
/o/fv0yaa62K/ukPQPnYQp/7LzHffbVMXv9hPFm/8//0i39vW3uY66///I8PiJL079x9ITf8ZDXW
uAj+xJnci778TH70Jq//4O9+GxlzMkZiB4eMo1rWD8VtzlrcZpugX8C/0L+GFeYPy81vGn/HlxVs
N6SA1tzaP4rbdGw6MBkwaiE1gqeBqfCPV/73+4g37X+bgLPt9Rb90XHDWQfHz+/pN36aovxywVHJ
kkiyVj/NBMTObWPAJpY42kiJDG/SRu/O9UOMtuWO7Gaa8UWzt0CUPU2dNj0sPtO4H7T7SZvd1Gao
NtMipCaMPxz+AXNgW7rrFkDUCDCiOFTFEYnkquqH3sXUoGBcOGjqnUJdRAdtHFcAlA+azPpBeqqU
z3pQfE5/jborLY0+lHepEUeAetm+FHpOHkaQ7E7lbgMM1oXLElD/7oVmSP2I/RUK4kgKwdq+Ba0C
rjqlyQa5X9CU3UQ3lLA4gd4itROgdlCWzPR6ssWdsdwlGoO52sTIGFF8MIyHZpAOuh1DIocdPzTM
V7KKlb7rfFhVCMq0GrnI4wBD2ZUz0JS6fivUwrfafEuz27Eh2RsOrwOHGD8aCUBLjuTHZvRZFbZf
dumJhyOyjVeKvQYKSGCto8cgx1Gr9Yd24Pdv+yCNjbWMl33xyDnb8mKJqXti+32be7I6B2P3LVWx
bxffcECp86FDQTzazmesUXJsNphNF+du0JXrdSvvtjjJtm2IpJD1J/y4j8tkmjtNAdo4MRbeOAbv
CvHLNfCl9fFX3I4IMeQkDc4ymZU+pWOzoQNr7V3bsQWvXWWuMxeGZnOSEwyaSRodpOJK1d+yyXg2
TazqDrUQS/EO1Zjc/IlqyT3hbS1gGox9V1HfQx5m21xO+iN74fa6XypEQuOpVwgamgasaj5kg15i
o/DiyJAfGnKbVhQiBOY+G2I1iI0LpoVt1Y7XRc82FstYe+Ahcet0lJgkcB4rwj+Ss8/Z1Rt5RJcD
rp2ErZx20gY9mIdxo486ZvQpwIt/XHnxUdp/NWHOFV2Jw2SWgVzVRBb56GPxzSzHdexii3TuhX2y
UbANubWuYCc1psmNFpicCCtmnh7GDDdtHRJxzqCQZvBKJav3Cp2KDkdGqqA3VpqxeZZYPzh98Cl7
6KSBko/+JKbVMOKPwLaX7NxjpndjZ3bhEIBKmrdSbZNuSm7QiAAUrI4v5azqmifb9zrzFFkQ42QC
60vtyca1IVN3JmzqZjiJ4vM5JIPupZqfS8lmbXKriELieHkKOWao+rSfwzygVt65VZy23BObIISI
iDFLx5oO7j51vLJ/nVC4QBohw+7VuOM6lYN5NOsb5lEFocB5N8njXT8ZW2WpblDaPYO5jkbBhSuV
DKFs+W6sLmEiHRQKE9KcMU48MFou2o08XadrqIu2JYNbqU2nwBq/peWSyM8qLuG8DpvzWGRoZnFH
B8i4USXsvfvOuMvaKPaKQu83XX9WENxkehLU7jDp433fpPulxTpBCnEQnW+m5RU1XrtkBZyT/Ka3
JgFz26uUCCygQ+fsvUPUISpMNSLmKzWpA5pbt2Fq7oljuHUm3VaIl7H6HdIUkWPB6YeHKUyeQ4O7
wUYGmpT30ho9i+6pWqM4ucNJML13deHR1U6FLHcaIxWvIS+7DurGDhXe8mqZTmMCXxO2HOm7ZHY4
5AaSx91gqtsuPadpyBJxPRiJc2QY+Iyzlku7pGs5eldmoLA56HWTtrjGkgNDYuptQPuj4LlYTTqE
TsUcH2wKZoXIUOLhWeNdY45QwkiO0x2+kA2Q/8FngzZt4pAFkANyzwiqG3hrsnO3XBz7zZGovBt5
h1fAlyIHXHd4lSgRo9E95Jdn7+hJTRZ6VjF805R4WGzpaqE9Jt5ThyP3Otsb3CNtl/hxJF5q3aIj
R9plSkhFIJG6fY77goBs5CxXtiJwKurxtTCS7rozqBiEWpejzse3jD1K13Ia5ALndeCuTcrujKTN
qciUX1qeNaLMplcxJqknlY5yFWW4WIZo62hYC4EWNuy945uiMM4qoWRI8PrMC0uOIs2uRVjMr04q
e3Kj7Kn7PI0Lx1ZDmBs6GofrqqrBlVVjesjUfkObMANyRErsACU1iVF71xQxY0MAtm4nWzRhMQR0
vLQdKHbmTH8xwVJuIycXj1qJZwZjgSczrPkaMApdFAykOzGx0xvMVgfrrWbPAgOAqxf1IQQAgsmH
0+7aGzW0bbhtEVSJlCo0X7ExJ/JQ1Ep0lOCW78k81V46OklI+qM/5IPVP4YGWCMbYxSQEVaiKjEG
P1kVvHiwLzEW7yQeLQhoyVML4sxQePg71ng2coc7Mj6BtHgMJbBlhhyhDEcIY7byBBrEHYV+x2EI
z6tYbofFpiyIivCU6RlmceDfjTrVm6k7RlH9rcuUUluVXL4rTW0dImKyC2nOXvFWzPjicWEtEAll
Qugw8XELhIds6I+zHu8mZ7l0qxizTB9JR5k8r0Df0ObMmNLcO1ZNc4Od+G3JB2yBK6PhLNB5KHna
2qpg0he1ieIesHh8kcvxuTLUS63WQZRxeK7KYR8XzW1Ri41UtRdhjdsYt46PYkt1EWbmTVQ2FJZw
mi78nGd/u9YNEkCp1zJW02ggfOqSBD89h5vY8WYmEg5CGdvC0h+7ybS/4VSJY17DbJOrrnzCGGhv
aLec/MZoNXjHUkumP3dmnqsYT7utbrYdR1St9knL6lDHrXAheRMbJB67sH8o9SoOKBmPXk29ielQ
KYVQvDrW58pt8dyZFbuGGnkUd9O8+oFwxPlGPVue2dfqbRnqbIiStD2VHLu2cPZ0mg6zpHDrKe6f
wtrU472JNHEODQ2fUaulPPzngW75rKWePRvLbbY0Ga4PgC2EbBcbI2mZhClWIYkOI4uOLhJlAB9y
l8Rxccga7iO3iKmS5K5ubzJs5y84t8kcod5fkX6bepaw1ngt5RhWVm4vyTvYXLExG6l/rrgY8MV1
1LbHuDGjTe/URIgEz1eyvF1+pffUwZLK6PasiUaA0ZBCiCXWCoaNQAXtbN7iwVuOnRZFZ4rqYq8D
z3+SugVtSf8QlORZ4xED0fLUl9m87/Sx3gAFjfALmdqVRn/MvdTG04vOb39NB15Gf3yo+U7qWIGN
peRcLbN9ctqpOvOrIKel052Vh4PPpIhVKhVPGfaqferQbGkUyAEuv8Dy0Y9qss0Va18z0PHhmYW3
PIzlTRtrrZ9ONJ7EdHYQfl8J3FX5XiZy+RQz+b8yMFJx62GAotCYn1eu08EKhyCx4ZgSrzR+JNIy
XiGCbh2qzXJHCxgjFpsU9cbVDLs5kIcDMWhkj8D5L2g44RZ/r8ktKdFVBHDJSJVXq16qQ0RXUiBK
Y36gnrR6K4i1PxGhC4MK7+2uZQ7l50rc+jg4GXCjij9apRNvpLFSd46Je7ZpRonmaNIv+3XSt3Gy
6OykCqY3MmknXTT9sdKG9I56V2pZw4OALjQOySaxz0vTvsTRQ1Mx5aS2ITtlcb0f06RiC6dYu9AY
95iS45sudLIAC/9DYhPNbUTbc4868RV1WA+kflapqjlJCA1BEWJrJ9LnlkOSfCF5IzpTIU0w2rpS
m+leAPHX1w0Je0Oa13lzaxD5V2hv3pJjZWXgwA7dfFZ66ykdZMMTU7cZUuOWLqEWyVC/IvaOC9te
9eS7MG27WxlBGRNdUvrQVwhBR8vFkNQLfm22tmmUHru1HEMFShINzl1uRx7L4HFGT8O2O55NQ76U
Q3fbISniV+g5HWDAj5RS3TpN+zgP+ku1nltUDimRlR3oOBRuMkueCebuNJhUVpYONiKXqdfkY6gC
MuYcCF3l+KZtNsXA8jYgEma3YAq6wcX2FCWTOBWJru67Dt79LbVhKPhct184QRofZBfeCAkzLAVg
Nj2dc5lsJKNq9jxkjVXZdcYNN317ynJYJlmSpFsyiniZC0w33BkFY+eJFpFIWH3rVznNjXkTof0S
Jhu8hsxdUHTJwjnKLtSrecH3yXvSis+BhtjRy+tK9guub3+ktOa97SCXzVp8oLC2bTHsrgWBpR71
bjWKXY3I2G/qTDaSo9lOxBR2hlZj8ydfEjTSsMX5+EUsfSv6xvKzmA4hZi8vHIpTV1qmt6jKkQVp
LNz/riP8/yDTf/ypoPI/y89KiJ8STH/oKaDU4Rb+XnaPcLKCDP/IL/1G+gjAEZZ4Qt2arSJ0/F1P
0dXfTDDcaIcW83kTe9ofcgpf0hlBr/+Rwt/jOvt31BTn5/iSpcrQihXOVhYwT0VW9V/EFNWBVaCL
LKUkqZLfodBZt/q0WoZJpLDA4BgFZlLtw86yH0lrdruwb6RHGkSuGohdWyeXAqebsTlWe/glA1yF
kfkCSI0n7BhMMAgBBhGeSIIBZC+odf0oZEF7Rz7gtZ3PYZ0PW0sr8mDqSYIvapXtc3OBct6WHBwi
HH1YrF+byX6pxyX1Qesd5yl8lM1Y21CCAc4ahUWhDhVncflYm0p/vYzpV8hjmgWWVHak+3I+Fpdm
HoagbebVUV11W02lYkYpFAtzD82TnTJ1H7ok3/GrFCc8oyvMQgQOmWG31KGMiHpWbxheJJtCmemJ
aBcyh04CtYQDFiM1mtKykVSnILUzRz1BQ9tcNh3VgEFdaZ+VvoR+wnnYzYxi29vx8JDm9R1TlE8M
sBd9CFXe6cT4liblYJMJeggzoe94hO/IkOQ7icZbry5qziH45P+Gj/637tr/J1VSWFV/opIikn79
LJLy/X8TSRXF+E0jV8gZTCPkDUP4j5ta0X8DhoWf/r/kEo3fZBi2/DWMdKwkyPb/vKnXjOO6FDA2
MA0qYf+tm/oXSd6C7ilrqkpoEg+FDczzl5t6qSU51pWxoPQYuKMWPUpE+oMoZC5jOvMTuAaM4ERx
hn0to01aPU70Zamvaf96/eEt+xdTkF/onH/7TRw4ZaaG7kuFy8/DiR6faRGGJNPqjF3NTBsYEk3y
Yji18hfzln/5onkP6TdjxKPJv9Lgm5YWlrjoqfuTw0usl4E6qdQYmHTJiFjZ1GE4uVk05teSEgmi
/xX9JyLHLKSqCYG91gn+/KWzRP8gU//+IVi8cj5XE+8DRPifX7rlSNXsyHK+D6tVWjCcZ0iIbDpr
fR+bI7zfiiQHTvvHP/+xPw+4/uuPJUj74ziIgj3Y3M2c70kECjxy6I+ErTQP0uH5z3/Sv/hsf3yB
a7HIjz+ppy8opzcw38fx+E4/DdISxol+sT7z5C9flbxeKf9U/bmKVZUHKbNI3kw+XvmX1xUKR8it
weNBykMZxSuz/FEPcwRtHCjCeFJnDkSO8i1wzlQSB+EDh0c16HT7WZ1bQuXTltt2A/ZCCXrqE7Fa
7Ttm+l0yk2bC0BdXlAHouMfrCHsuFBF4QVJ1p9CPctuXDb5USX+nNPuGDH6Mn1l5Dvnw+QTRYVRl
F8fDY7bozaY128dUYkO+MgtQyQQsdMPGP5uELywQw9mkd8oA/uhR7NNg+bWvGeqqwYiL7UlwRAVp
NZQvaitdz32KW0GLH4jziY2RDhfCDh4VVVZAA969sgDrgLYVn6rJOTmTvsV+2IPKZNcb4RNV6PTh
JL6xldHGy0YWpp4K0xMRN2Ib948mpZaoR8UYVJgt7x2tPupRmd2MGTQWyn/R0boW7AXBDJytdCqV
G87KX3YZfTbKhDrMtABghsv9RbuYFL/Yi7WBAgiAVmbXS+2foGjVTupHeSyesd/rCFYkNMhHtB+m
OkruIiXhDqNqte8rYjeR3Na7qXV2Lccs1onnYQYQkqlfWUqhA3m4amvPaJkAcL2xoQCX3Y2+ck12
dYn1Mx21R8I6Wy6U97XfAVxCxS+Wv9oVTm88J0Bc1mzr4vhFTyaiiFiOYFEVV0YfPSNDUEaOYxYj
Ofsh0ZLEBN1zL0RHYiFprtvIzpF1DTmgJjUKYLrdqgYEj1nnGyrzyaLHFrosoC85KeynDiNcoM7p
q8qkxC1Cs3azct4yDGXNoVzF501fJQgqoHnEqwcS1qbHfQABdnknsOVcsnR8ZGAMlmVFGUDny/21
Xakc+sB2CB/U1rTDhhpMpn6OUtRZfHxB2eBRbj6mNACd4PbZfM6RN6U4wlcfE4eIY82X4o5Rxwrp
aJIjXDe6o0KZ4f94F0rqGcGkRuOwborWPttNLbt6Lvny0KncNUWwdMkdpfPePHFWkad85+TqE07f
hzSsD6zOnoYb1236YEovdimOrQLLBizY9BnF6lWu0nc75dt8COreQMOP3a4ERYH+NIi9HQp8Duw+
89c6ynCV4AGTpV2k3Ecs6NWoByUgZUMyXKBb1Bc8g01kBagCtQkPRY/Hn6AJwBZ7Ul3HqC8TyyvV
aFiCXBzBt0m5MRVXNsxDQfhTm4Dyn2zmRibGTD277vPyqs7sAAscPhQazunc2mtiCUAu4t/35Ok1
arc9LuQm66/65iaDBlQx61iaV8Oe36jrrGlCn+H9gGEhx2yln50kB8y8I4XaZoo5J3+quWwRrGSS
cpRqO1K9M4meRJRb4x+mjhaneZQg0H7SIe0j8S2FBCyECrL6QA6NFL8f4kQdgUOjYI3MAZPB1c3u
uhRGAGmM4QtnvEz14lhsCEYEkvMc96/55K8uH1IlhzCzveTC24u2czfBdZoo101GunIZ+iHHKrCh
KS4V0GeVON8v873U+JUqH3WVb8hCkDX6IZEZz+T1AVsYT1Uu4aHYVO3g9RVBcGJlxRLMtBb2FDYh
n9qRvrGLmCnF4AHkCczR8TtQRet7WVQlO2Nzw3gBhxd3ZSHjQNF4kDg+2DcqMjdaod4ZNAuL6L62
KgBHGOjqejvKqj9pEJWa1WoyEF8hPxo+F8oS9NQo0tKoswfHwHeYQa8oiepnguYAdT7Cs0kYzCZE
Q5ic9o581VGF2cjiiaYRzy71kxrnL9hDXSxIgSFf4d/aGoi5kkmY3WIkJ1AH5QAENbBHaRevCHzp
dkkDQzfv9MoheZF5RUqUeemZ0NEmabwt472JssmacioRFEz9JlVfodYw8VH4X06cfe7os7l2xNtY
3tBcgwb/YVQcnUzh6x2TT2zj5UT0C9vSMDKaCK+7vN+qBYQDQxjUi7dO6DXrr92gFHH4R8cPU8Px
NZHvqPLdj0TMGHckr6UgVYa6Wbs0p7abOgcGmoJUlAk8wEFVMB7jHM2G4TQWC4lVFo1lVpTNVFRP
hYi+m6I7oTkuhyQf7yc81MdQ6SCJ5iij9WBtrOFhDu1vTR1uaRamamyLvZlUgCSOlSy5cI229QiN
Z5DyrxBXIGmF+ppn1lFP889qEMoarTwTmb8SWn6ltE0eAND7C+uKLv98+l03Fc5K8NCwA/H4g6r4
8xYmUVqjS8jk7bqGaWUyN3dpuOPoXd4Tgh/A8S/HrO9SX8iKA7kWBwz9MCDTjo45Nlu6LgtOow3j
p24qb+yZmVLRQFdoNwppJlJOAWOAt7kjzs0DIm4/qWXWTSbejNel/qkYLO2hkcxLhyUscLhvlfoT
yNmmmlP2BXCi0oepY/jalNJ0HeakCbxKPemgDGYp+VbU0bo1cRe88e5YzctS3xArC6g1RVeijLdo
YdHrLcyJPlqultrDbHeJNEfAJhyZx15LksbUTb4adUtQNdgE5NAvS5nFrhrxOEWXcIfxKVtaOif7
vUlt9nu15Dyy8uFe4cB81CupubVpc3a7WTFvY8iMp9mE8SsPNmvIUje+HIv5PYbdfEnmagMy7dTR
w0QDB4M406ZbfS6eRyNUuaA5HMusJkU8cWxfHMCKLK1UkkF2G2gGXap3lfIWJc3725C05ajF0Mhm
MedeaskMn+ckg1NfWKzw6nyjOvMITa4FOzDGIjDiyWbuSwzBEnDbEGokppoOtahFhanbHnJ5M+TL
a7piWdyhCcvdOEoGbr+RR4naHmihm89Vp1wqFaBBL+QDdCTphBeS69Wm3jGsqyCKnU+L8IwrGfgS
yqZOIZtxBEtntiV4tKqtM872gY2X7jcADzxbSJFfRKzILCGsTU6j7isGYEWliZs2HwgolvDXyu4j
dYDFIBwSIHicF+VQyvpeU5MsmIviVbPkJxF3z5FE7LxdGGPZ+Av3GuFHSq1Vsr5y0/sKm9YTpsKc
CmDR4dZLxGtIeDXC7QzpfJhqJjzdvEjn3Bn7DwAUw32pORe9UPEu6zwoa/05Qsti5BrdZp1yNRk5
0YJ8eFvMVOFaq9Mj4hE5nyG8WXCN6gXbkIUUq5oZDE0RXGOB8pgoDN06FdVVgo/VtdZlyuFvDNrw
bEOtK18Jd5jYaqcKB3wxZ86h5SUz32U9yQJbImZLOSkWk1g1GE7OTuO0ZynrqBrnhPeRtSZPNJVE
0VeuaicTB+/9UisgZgWN537KFSMbb6l8SLFWNvEH3aqJE1hp9ACmtn4r5e6NaMpNDPJrLZfYm9i2
yWeBGm6gxPGqeh13/iuTJva9c4+TaDS66loo/XSx0G+6QbVuM2XuGfPS2VIvA5nvPoKxeczgipZV
lDHE2tcDgdGSqpHZ3kG6DeiFPymS8UyCHTzhnBiW2+oUEajD2Pi2/gqyTpw4ILFr6ucAXGcf5GAf
8oZxQ1l66wNtcbbrpBvHjg2erMBOIvbQv/OwOlDacjJ1mHE8L+nxprDpWHDvOwaekM2UcHHwnr7/
L/bOZDdyJN3Sr1K4eyZIM+O06I2PmucxNoQUkjhPxsnIp++PmXHREZm3srp610ChgFpUpVIudzr5
23/O+Y4cjhYWUTgCz6PzDg5n55iDE8IitYlBmXoPBnvjwi/MkR9y5xmrL4GaDZHu+9r16VlITsP0
pgXKVsfyvFvaG6FLkksXU/PcjuQ4aB5nilDiLZgwAraHIiAK6lYkUtO3vF/FfGjcAyoScj5j9nFp
rYeWLyxoogtSC9FGyHwXi/cUG2mdDCQDEoW2Az0Ihm1DrA2+R5tINo19ubWzcDmB/druu5xsQFiS
YrCpbkYzBk1ZFi/D9Fl257JPsn2qi23c0rzAnWu0h/M4GLYkBfatN52BrzhxdR0e15mKMXonmegb
6xT4JeNrSWeMVZbnfVqcKPXETnFHGfNBkdydIrWxWsXoTcW7R68pkYFjMT/43CLI7GWNOi94eBfj
Q5Gk7zL4HMxFVmUzyoECIjKmoHWS7EobdB7GMNOC6gipdPId64a+GsJqC1JFxwM1FsjYUfnZAHzl
honlyp3kla4cEA0/6hr/sy/8F67KdXv1z/eF2+Tt42dL5fpP/7EtFPI3VnthACKLxhhskCz6fyDM
5G/K91AB2NiF2CP5kR8KAD+jXHttwCPrB+RsHV1+GCr93+hWsNnX2yL0PIkj899RAPjRXzYrvlhf
FjoD/9KQ/8Ay+3UIqhdvUK3jnQ1W3pJRDpyonFDCkrDhPIYBJCDdRqCjIJGdP0gw48R+EZnpEEnw
DEVgjRKTL+FD6MSuOvG8rvEOKe3G+TnJQmOfA25q74S/LNPWi7MQnMTq/SWStVj9vLHzEsZFpyuh
QYyDqdrGVopdA90ww0IfN7GLOtkX3pzPaP1pfe5meuq6U/zVsDQyuWhrZzwb00gaR0pwP8x7ZH+F
aykJ6uomSRt9rEobhqtR9pF0sUyOk0WKBDeBtxlUNe9IfRElL5Eor4y2KvuKKL4TTRtelX1B8WH+
AvU0LE/yone8l6AqkjcoZMvOMj2jid1W4oZNRLeHUh7W+qoh50pdR/TIk2duAg7/vu7wNCyuYz1L
/hW73LdmeTcNDNfUf5c1FdCa9gZSx0SVsrUlXm95oY1ZmQtDW1zYtV/iwo/iUl5XOgmSO9ua1yVG
Rvim+TCpm33CbrHR5oMxV4RibNTCewYSfGWuRZTllSbmesaez92xkWb6wAfiyIUzUf2etP78RWpY
/c4xkKTjdVN412rGut9FTUbbo4zK9NB17nAZlNWSXTNXo41YnRDXbZdG1sniJRbnqbhy5segtqfP
DOREc0toJtH5Ju4nH9MfrpmHNg3RwyFU76B0UDavxvS2Wqb8ZJoxTrqkEA2U1s4AkReJvJ+nsmOh
4PuqNIc09eMqxUPHkp2gNmY9Fl8UkERMW1MZAsyHZ9JFGKwKU5IiihPfVijxzDMQZvCGUxLSi3Ym
nC5JuZLzWpoQ36BtyX4hkFVFDe9vzKplM7iq8PdGAZM67+MpcXZSgfs/jXHjd4g6k2dxgvTK4siS
GW4HBQ3DGfmtLKHlumkpIol60sYs2nrN2tEnB+nrnMIb0vnuE+eHeJuixe5q0vTHsQ9JUZa4iMa9
3XgNB84yueKp0h3AOFCmMYS6vKJYEAMV1bzWJestXzOxSrL8esbbUDMKn8BNHW/jpJmvM8934QTN
xroKuna4hfXhkGvuRJUzbxbxk2NZ1YlIapf3quIrse/m0jqqcWjYqEW6uBdEKvkKoeOfNq2AJyT8
5g0wk/cacWnpbeBbS8aZe4IFSCnF4m6LKrbmzVLUkrIOYrYEFxnJsWbIkBNe2uW5dQEMo3/2Ijd5
MHOrrkC4sIIbWd90GF1o3ijbx37ADGE+EmEyuiM2UU+OgPBaC3Y2YQ3I97Ltx+/cFZQc9tHctn64
MZnEXwIcCrmf63M9frOWOoaaQnfnKO22N3hEHTDS34RDWbM4Tzpl9/dhl43OtsdWQaqwia1MLPvI
6AWoYI57dKi/Gj3h4yB4nhPmy3ZdCWDsgrxehr9l09TBSDivCvsJtogBMhSW51EwtCT4Aq810Cwm
DkrqoCttM8saOalDE05VCLPL583fYLrLH6IYI5lzKafOnaanMkqCWWLY0Ci3oM6SAhBdxTkOOyGV
xO3WA9wlN51fjcljHRd93Wwq4U3JmwrjrnoiUlp5r1Al6vwhEMWE7d0Zan0ZkhxkgIy6hcbcPGFz
j5dgqIYbnRgOhJnOag3hb4LMrx3McxEL17cB83LMTbr1T8owVUfsRhB+arv8lvDhsscmdjbx7lOV
yDZIjoV1H9DgsK2SgjicV2b5wTPcF2Z8joyy/IsuQbDqsyD3grukInM0jwvYspQVBUSFYLCO4WCT
DDMTvRwSI3CpRYjrVgKuHCfcPukwsthEH3aOpgyLp2R2/eu4p1wBcJ4d7kXd2TvZxz4nSZ/u2L6A
CuI1EzgvkZ+AKSZrBGXu1G6mFFvNbNxv44wBpV/3EWTI2fXh4DrBK1tfhNzOGa6YZx9yupNZ1xVu
v8cAJXfRWBb0pSIyHQVsT008HVKSkjo7kr53Ht28vFvsfmEQLoezZrC/PGU5D34jfUnyALstDjd5
GiZN9VTMmccmgff6GEn/vXfyFsJkTLnu2YCm0n5EhezqyyatjUNpls8H7vl+92TESM4fxLScXzk+
BjWo7KquYH27pYouaSdT8Qd46+zN9TxhvXhmyOMLDKUVQkiWWRHhIAQPOXHJbLpY+OM2jFGpt1BN
q1vjz80x1XbBME+D2JWXL3R6qErBkqO/t5oPKfgbHKR2HFwW6cJZ08m5l7bl3B8z0VEXsa7OyZrj
R2rDcr7B+qqWveQoHe6AcWccrdqi8PI9TjN5sGCGbiyH1MASju2xkE3wzR0WetYncOMbm2/nLed5
/yLKcu+u14tPrW4exqsvuzLvhQUsCpJL84afZmHpi63yQNZ1blbsQk7iA3lpO0CKehs9m8/+pEp4
zJD/TvPle5e4SXIVcXz0DyTR2uAYpel8LgtPgN1yOYtlMa0os28lX9CD4vnYLZXmS5/0A1Xyvw+O
/9aA/X+XSbpuPqv7Xn9+9pdvzf8HwaQ1b/fPR+h9n6R1k779PEavP/HHGK180L1shtb2SokCSMnB
jzFaCgbswGFWpv+RB+Uqx/+Yo5HjA7w1TAOEk7C3OGjhP+ZoSZ0CMUC6Fvg/XEmK7t+Zo7Hn/DpH
S0VRAl+7EEEQHCuv8dc5OqPRye49YKxx7tT+2Ujk90Y0bmtx/hOxPtNZj30rKKqaXEgOj872d2O+
WK+d1qDndaaEfiGkwbO1Cr2Y0kV/HIQ+p9wue+U7OiZnCevudOcbnXq4WvTKbEwaLzjt26xIzzRQ
DNZuZeaoIwSx6NV3m+imqxd6DkSeY5m03LkdN4twyo++qfJveZkzFXQ5LutjVjjLfdoyHO340tsh
p1/0jZ0XND5LBjOlt7KV/U0EG97auB5lP0fb1QxU/EvA3i/t1OS7rG/0uQh7imSymb7RTRHbeu3P
cxvnEW8nCfU2s1IOuHNYwPbLqzg+pUotjHaj0nHMghkqwRkP7NC+rrDT6mPp+lDk8qji1rLEIugg
BVLswrLU0uUoePowX1xnNa2N5QZEZArpMGrniXtk5mUTml+vmdfgIJPyr3we4nuAK41H/RGlnRiW
Teaid83cGpd7P6vj7oFcvOMup2kNki94F3ZqzHBeGYv+mdvR75KCLftoJVl4NUy21013wmImbrdl
l9QYEMxoXPxBmxSSBXW97MYElRIgGtpmhV9UxNJHnMdTSEqqRoWzK1BvB27jbLQ8yLo8ubwWMbah
Eqo/T4ci/8byqiYPwswAIm6aE57di0nYMNncwcf7uOD7gn2aEtCNa4RT3dVtK/NL2dHRePSLcZoA
SmeclOj5AT4JzpH1cqDDyNs48ULdsUwhalPLSIejt43yiUKNGrxPegIbZThlEjLdjv71cNlkFWWl
OxD4YtqrmDKmgzfHqMBLPNryTMyJXV8CU0q9Pd1O1UPIDpaHAP2yN/E48pPAcVjlLbmvQJ8Ufnfs
sVXdJF1nUEEmRZ0aGLbxgk8ou07dvGpOwgHy6SaXqXnx/YzRblMH03rdehGOWs82mTkduzqCNeYN
RF8CJl7qjrJxphfC7d14NZazhDRF4IJrhIkkvglADet8yklrg1F3aM9DnqbEZjBnksMCAdXoWyfU
/h1W4yk9MSPuA7o2ImqaNnBKtIOpJrPLo0jSyT1QjVY0h7yw6oECpCgRpzjQRkrrsw7gy6U7+91E
cCeNlPdiOzHP6K30EvShDINC8gIN0O+vZ6DQKOpZX6hv/RLbOAHcwiU1B+/PQnTqTV6zV4W7Jy9d
vvz0l5NnBiJU9W79nVrCxUAYTrwbm/6nENM0vewDh8FkK7xSXzFVtFdWS1vL1hmd4LZdWs4khWlg
f6m6s86T0F+whdaSLUCacxDAU5c6tKm4uX0rYrdw9jZAERc5L2fs8zm6UzC7RMH9EMzuSWhCcIED
4Aq0v8JNbmPI10d+K5CVLlzgvA6EpJAk2rKjW21QY3KwGacJ2Le1ApESeIhQ01APR9xVzTtdVnPI
IRCkFbwjsI9IqhYm38GR8a7iGrn15si/A92UeHvuprQ0j06X6C2D7wigz3dztS/dmm2ADzrwMavH
+a3Dr8MKGVbospnSju1mqyK+C2QFCmK2YUlYEObuu1mgmu5quwXihobrEFWOglOVMPBuJ+nkZ1Fk
4/Fo8QqjkiCirRqIaQeKKRIIxnUYCRwT+QgCW3iJfbbEOAhZLMryy7eq4lz3lGZAeGqTU3th4q+f
cfghELrrfQRf/fjpYahyz1LZOZye0dYfSHqpq8axW7P3RvjCFAwC/yCllc1XGKJ5GIhhLcsIAq8L
jqwpGW5oHtG3iy5LImtJj3ipJUPLgScZvEGi7/lNlcNs2oMU4AsVo89WOwXl9NWzesN9Qg3zrXY5
GO3BsEQq28aNGIJroJsU820o6o2ZBW0GQBKbHTwPFAzbuGjNueQj0GXnNXu7INSwGwNE32dIWIZu
hp6b18YXFtgTYi4JCbpZxwaXNAA06m4StIzNbHnebZqFaS8PyivYtGJ3XgLiYZn9rOmr6s88iFD1
xhO9CLYTsUZ/GzKdfgibHc4eHFpXnTUwj8FKC7kGBigiK/aq9zl9kYFwPqrOXvRRaKiKm9w0/YCZ
I08jamfQI9BBLepvIVayfp7KYGC4znN5CX8EZt2mawgq7S0gWOiuqZbD4xSq4T5ayOhvuqJob/gK
8Leyxpv7TYgyd1qmEX82Uen6eRFcGxs6NjAPOZwpcdCLOCRHOgAaqojPt27+RcebH5xybTRw1B1X
ohpAeF1f5Kxzly7DhLU/NO7iyc+7GdVqSIb4wUpcq7my016171mHT7+GZFqX9S6n7cdW+37RyE30
ChD9BHmxZPahSfpY7LsAe9C2y3AP7rqM2zRoNCfzNlAFMmtjN5Hu90QWqYFbOBPc5Lx5Oeq9xSnK
inonImkc4hvIQUm+8c/NTz5bjbs5s8i7icLMDxOE8aupKwJ7E05tSwPjBHCrMsaXZ8skAiAkegq/
rC6DXJHnQ3UVMqffhxhsbgQYfuBuxOmewz5S33ip42uG+nYJ8ox+NF+n7JpYNT3IsSHEFEuTD4dS
8XjcDGmI3MUlhsGhEunIq6bcx+O4mU50MIYdfdUdNj5GGVlPdPbhFYEubkqV7KfSLBdRN5k1I1rG
JzxR1+SFN3KuTbH3HxNP9WcVfwrUqzzXd+RoJ8oXpc3pMReaUEfg1k9dMOmrMY4EfqqFAvAga7oP
tphkPvOoVDv6lZx4PwcZqysvapn9gFlGx4I2WijRFemkpZwmn7WKC9ONnYtDX55xy+pgy6J+xBHQ
nFk6JlDGcqP5ID2MHcBLjH5hQhsIaoeJ/M4NFvXGKDfJN63J1+Urhptr0LUVwukytmbLdUK/Np0H
VoPoP0wnfYV7czs5XX4xy0YwcCKhfPfaJKd0Op10CKY8hPMV0N6YscCCjElOTFbnpowzDk1lwMzD
oRRzAFByrzuGLDesDa4479XGmMjuSNZeRTUGyGyUPL3S0axB4wPpHYDDi5071Y41Oe6BzgcXvylU
B+RHqOwlkw7lLkOZkBELFi9Hd2aA6Uj9DSXLAnyePbjTxfrQ1D7Ym0yV68aChTwrp3Sm3ZE9KzYI
r5+Dx/X3T/sOkDBBC2BDkCuhZWF7h8uEWMwTo4WiRt9AEnKPk61DfG4y5SFvFu/aRDIRu14YSc8P
tFO9SerSuhz8WjtHi2kwPXrhwmzeKHJwO4J79ompooWYCPjUfV3oKDiAVJ/uEIy6+Di7DIsrH1bx
jiGULrQZQnFzP2v+JPseU/qwg2Vtqiegcgt9kZFSKUSkMuMcQdhgse8cVAX/QXcqTHdenXcXlOCO
gBz7vrm1ehQ9/rxJP1N7URXymOIi7FgN07RO2M+vLTfceBPQ5ct2Eg3tuVMVMQDOOV952FRDupb8
Bm14q5cwuI51xTWSJoO5i9j+U9ckm9W15pA4YCczgce3BEsK7uw2jWfc/kumhVaVa7dqFw6HeGzm
p4DG+ea8ytkA7MuEpg+2R14HpaFu4rdGEkjeGB3M18ArxndhppwteuUMGTs/TafWf07g/Xz68b/+
y/1b0/v2rfn8x9On/vj8+Qy+/swfZ/C1WwfEDKdc1lSOF4SrzfoPLYuk8m/44UOFT1GsmhY/9N+H
cP83h+ccV56rwFrKEJ3rxyF8PZ9jVqfsnHOzAD/o/DuH8FUw+8klTKsPx3IRBrwAgjOur1bDz08w
nLjEVuryFYIJYbmnOZcXbtEu9F5d0E1nnLblN6BEMSqRlmIPWpfahDAHWlrFQflWO8TMARi2e2sN
dJgMYhYysV1ce02v3lRQi/MhsEtEMrZkrKYXgWAiKqjsePKsa5bbU7rL57qEsToNF5aJ4PwX/qYd
hSNPtBNaz0NbBzWC9XxMBuW+80S23hRIz4iEFgcqG0eK6y3wWotxPvXtYNrlnkgff1qr/A+2/N97
yv+Pm5r3KaCbgWWKWjMMDuj9X98nDEbIZLS4ub4rHqVdAcTlfjId3UFDdY+xGvH1LZOT2K1adlze
8N2dqSDh5kulDRDW2NxbacbXO/PF+GR7OUk7PeL8yCzcyEXdFORq7BEUrcZuvIEbmO6rXC0X/w9/
ByZ0HoOIoTZy6K9/hwQ96LtT/QVjLrkjafCZSIKxRcNZufCw7/Ak/9CNUVsfEOgxHhPvLizNTAUK
ovns48+J+th5j8i1EkrvFWAV+2LMJnGKrVqf59WobuD+Zqg+dXr29y/+V//8759B6CiyEWQ+iCv8
XsL507Wqpc1Wl+bZqozKi8oOAEvHPLFm7CMXDpPI7u9/3Z903vX34XBz3JDPlE/Vd/5kdlumIp0h
/nwOsnixcveRqnZn7zZZf9IDgj+nTNqmI5bWBxQdrn0ebn//AuRfvpy8AB/V2gt4xsLv+dOHVaLp
YfKsP9OlsB2ard0SdnqXtR91VImvpYham+PTeMrZAwJ2C8T/vVQiaQhruPPbhFVnXAlkwQUs42uX
lgSsm0vRUlowFvslnzFmoOk0wDopaDkfA0qN97XjQ+ZJrT0739w9xHg9+k2s5d0SWtZwQklV/FxV
FXzIiFPtZiiC5o901T8FFq1ZvV/vSZS1/q79k/sJQX786c9WcqrjJOm/y1FzZqLtYz6bLX960TgH
2ZvZaX2oZWp/UWPEmVFFBqxi40TdVREU3n3iJcjsYPp4y/Kpnq/odc6CjZ6b4dmz7P6KAXSh+s8N
br2gc59MYqYr/ieNARjnCbeh+rRqEn3puHX6wDHxFiXVP/37j/Yvl3JIhtB1WKRCZsLD/+fbrlPX
8ajd96b1YX9FxbIvAHuxWnJwqWeYYP7+18n/6ffxK4Hf8zzhcl6vtJ++Om1mQ9Ob2/ehD82Li2Vv
z7kt31UFZpzToQzFm8xD/2S0lvOkjxpMR1F3J8YK7gmgFExEPhumutEWyKOwwjXk0JW900pZR3K8
/qllBy2RGT/oofYT84MULbpbWMjjA7VEmCHaFIdNCtSMpY1NQQDwHSYdX+rNWPViqy05rrWD+iyU
6fDF199BMB8lGwzNwePv342/Xl/U3ylyMUTLiMf8vpf+6c0oVUoGuly+w1gedzlwyd3MW4YkSj8L
IzUmMm7Of/8recj/6ZLmV4IPJocaeETX/rTqTpDhe7cx39cd9Cm64kJhOBlseMfhv7pr/eWmsZpS
8ERz48KsiyXm14+aZ3VJ2UNHEeT44unVENj0XfHqVNE2ozYpx1MyLSc5cVo+kMAvvqWQTy7ntffo
X7yUNY/7p7/69ysOghnVmCQw/vRScrylQSLC91oZquNn7FzI8krfiEwjPpqxyekIN7P/mEWQUjY4
nq2XpOqmF5EB7qiKqb22qAknpUDt2L0Vu2+9GWdSpmPKradPmu+VU8HWjNk4VHvGljU9P7SK31Ui
MP79R6j++h2C0sb3lbMTOgh1ib++sXTOBG1heW9FLlhCeIXxPuwOh7HmS35N8KaH3RtUqyHEo7K9
4XvzyfwdYtRTKgBjBQ+51U5OqCjNp6ulNv3eSRP4Xi5/xRv62vw1eyP3A4HLgRliEfeqK7qrPJ7V
C9Vk4xOkHXHNXZglfuacwAhNb/OE7vINSOqRSAKk7xQkeIyjV2OWPRHzMFO3NmhnjzPl0W569xw0
5XKuYBNfOIVPCYQzgtcn+5HhmYgpQr11ygIRlgOgdYr7AzzH37+N4q/XJ1IPvRyKd0GRp/7TJCXH
vpuQTt+oNbJfaZn2WMkkYBMgC9GPsaErRPs7JzT0GNSeOfUTY21zupnPMo4tGRtGkd11I+30KkK0
NEnDNj8RtJPGPBW/eplCWKFjsdyGJh7YtFDucPv7n/AftfG/FN/gf6423n02wzt4i3/UX//ok89/
sCeP65+PPeuP/3HscYLfvHVQRkO0+W+yrP996nGc3/jYGaZkIMWqJ/I1+3Hqkb8xcnEgQpjkiciG
kUvjx6nHWrPA9nrqCSSA49AN/51TD1fbL3cmas9W+KIvyEhyzsITuN6vf3oECMtzPBIUB8+D2ivj
eo4vQzFLeYF1oa0uRm0hmgQL/df7KVwSc4YrXb8kakhR06SoW+qhrUDxmJuIHkzRwLE6XtzChihS
e/VuyGYw43lYl/fE0FgOmDlr6z1bx5TC3AElq4gZq/e1mBLKyyjY+6oQDfRhdgb1QK86yRV6u4dL
qo9p5oGxu8iTIQhdefRVPY97ZXqfu4C/EBo0YWye2tQPy9Nh7Jz5OfB1O585c09J42jVsbdrU0ed
CKeGODi6xgN6nFmsycWio28KyEazm5KBNFDGbqDZLIuu6RZImVFo2SoTqHwEcC5Da4a95YmBqWAB
XcNCCwvke+kL/5uNx4Zvo3QBGGXc9Z6WNEtfWhI18yE2YX+VB1XDTj0snK8a7BTIM5DZ0zZUtXc6
makHs5PWxU1SO0ENMFDUwVY2MdCZRZELpnTY6W3ucGyE4ZMFLPczozV/UjqrnSdbWghVny/3E5WU
a4eKGx2Wya3r/aT5Y3aQ0CkulPSyBEe7GTT+INl/I3DC8i70KmIhkaevqoGT467tFqtkgNQh/TPd
hBKp7EZZ9NUW2RupWn1XezGKLNFONqC6mMaZKiVfXtCZvQxHe4HCsPaIYRRxkoDyJFmF2jlo229R
v1oPN0gbeFl2Z/TYe3dL2SKXpaM9dqfzYPnNaTdkLSEn0mMJBQpLiL7szLUDtlOzEhPY4OFlNV2u
MehZrkYbFaY5Qi5S896N+wXwoJva/UVehEN/kXqZVR4SBCKzczxtU50gZEULeY7BBWe7lb0HM+6T
fcLraMExk7fcMLS21Mc4+ciRNpNttisNeaRtRbNSvS96/FrbUkp7uJizhF4CTKIt4H9TYB5pG230
iVUyexNryui1GTFmOygePd2mDzVGQM4VTpPTpQOrJTvTOc2QaYnl7MAC34W06eEdAVskHf8uHdpu
eHQLkVEB2PTz9FqmWdnQKjD26QNxyCm7zGnBOTOTP5bnadqL8So2BDKudY/NDAgbkNNDs1Dxy/Wa
S/o4RJirL163RbxkTgNkVC4g99DNs4NZgLxKc+vSJlJtY3sW6SHB85TuzTy5bBGTuE9PnSxo4Orh
p192pTe3xZWrmXWuEUyQsROUb3kmFzoWdhbkNucIy9H98t2qn3aKIrZ8b7ulTagiz2B/6bQs6kM7
egleJRdT1YmRvZ0BrKNZdxss1GpdxhH21C1dtU15JQzS2IGK8F581FmFZFLa0dDfhBAycfEYUyUH
t7WzeN9HM9pKaxcEZxK6qvrT2uq9ZN9QQBPvhazz9IQS2rVlqJi67GSil6W+Eg53ntUZSTYBfnnR
nBQ9lWVbwXWEDxU4T3CslmZytlnntmwKBkdHVKg4VKm5MsH3WXfKUOpVF6m6V+x4ONMwcru7zszB
kwpzXg6fPj9U+V0AG39tP8d6nL3mwtdfLd13X3NuEKCqbq6foVny28uOhTNB3FHP7KoiW/IVKylb
D1QEc5MaAv7f0WO1xDXU53wSqg33bRQUxUHhOr4m+IJZFveqf5WMi/3RKFBFJ2RlGs39O0s03j4/
/XRE61+xkAJjVoihfk68Wn/1Nn1yJ51S+gt/qPuVYRigogKHgcvWp1N8WZOifqaTLRBbF3DyR1QL
Lh96GPmSVpWN8XeIGvJqcnFTXJDL/BpSNTWy9kbtosXCGLXJTJwVu9Rd0D1tSVfoKfLkpDYFzUzp
qQ6CbDgsrJWfJlsl7YXDcv6hgWWYH1HoJ+t01Cl1NzwwrGYnIyVfXJsaDMLA5K9IlurUoSW7xKJJ
gCYnj9FXZli2KuNi2yZ2OVI4H8jPdFI5RfPhMN/h3AAiFRk7nrZxNNgPSeK6px4JqPbAZBiFJ4pC
5MtRKIliUEwk3RwUxo12iFFtyOiZeRepoV7320V/IYBUMuuFMyIMNpEaL8ggCMe4s3zAlakBAACZ
CVGcFK50VZUaI1lEp9hAZcCtFmA7jn0aDuHGb9dIbjUbyaSIm6U6byOUNBQoWzwwYxNx8srKTQ7L
MFOWgFBKss0LoexSV4VcYVvl8tA4aXcbMMU/46/BF07ODyIh4k2/ieSYvLArl9zMtIm/UQRFhivH
Hkiia2opcQFAuZR4vPsC9UbnF55Nb/cBg4N+7WUQg76dnOogiyi/aue2em76cnquCktAnDLE//Dd
lzfsTbuYIq3Q4XHTDpG/H6N4bPci1eWjg0VJbhDOJc8YlNoOOdJKTnWW1S2245kSHMgGY0a0S/gt
XchjI2bYOVRoreW6GR2pLd6wDxFVtX0wQHdw4lTdQ5O5FYh9sBcraIuuAryVU3DNENDrE5viJ0iy
rDDnTRMsSMgsniIKS8XgXw1mrR0uTarvehHV7/kQyArIMbVeG6z3xBpwIcLLaso6oiI5843Z9E7q
PKup0t8LdDGKrrVKbzxFQOAY92g527FOzZ0vlf1OWVb6WKRhimwcpGwTGpM24z4IFyGPbMjrKzot
eGe7FswcwloJRBWk4DeUqvB9GdziQcS1e+5g+XqiUXrIdwrI0ofrE/dlJ50mHLxqI5FW+RfTQhDS
NLoptEtzK/dhAmNVvH7InoNShV2F1shAUHAq1gcH5Imx+55iIcUaYmr2G3bVhIa8aeCpE86+7bzv
PYXu49v9uuktGoF/iN6kHXVM400roKzuuZ7iTxd0wnxWzGPyWsXkGTYWS6Jx2zBJMQjOMwxLt/fw
SQ52kHzvxhLecKItddNPxubSxwpDNh/San6gh4sIqDMqKhbtGJl/T6wEpPLCw+isbvCrb8xE4Amx
tEaHhE2sTqIizG7qhmbeQ9Hyld3SIMM1QO0d2frFq6bX1C28c1pVJWkOMp9mq5c5C44afkSztfw6
M4e8HE0E9zhu/YOrC5HvpNsUl1Zc1fnBUfV0B7uKyBwVKdFNiVecoAf+E7UJaq+DFcKkgnGIdO2L
ZcXyS9skWHe2zQaVCzPj5Rh6wh4Z/KbrirFg3HRor5dhM2uFaUSm/GORJNUwJ60kRz4uVXHomhR/
eULBBmRvPVVvaUEv8KkaJGFAEsZsO1qIk98a1oVPGd4wCA1JhmhGv3o17Azxhj3+gLpY3f6E9TCC
4ZrWYDs+Mwz2VyUk1WhbeOl8V7tF910WYYXnojbji19joqGQkLQp7YApCUSGZubUFHxou4FfkFGi
13nlje7owabaz311gsxMm46ZQe1ybrDM2bGdNXuD0b9DLGmVOK+ZNW9j+tEw3pQtgY0BQ67aorV6
t3GX+K8CQhdDF2ivDzshsLRraXp/dKBnPi5dDOUaQ/rq5Ug6InP0MDdYm0lV7BmieAjR2URBsCli
/DgZocyRbVA+f8tKv6gIAsEX5dkGIXnvulV5Fw881iCR2KPCSG/nV4aQeMYvpzqXeY3VOIp2yUAf
xbH63hiXPHXs1uNL33ZINXPmNN+nXkd6M7U5fjHdi3rZax5wzipfTz3skSBIgGQ0ZbWNNKnoTeDa
1nOt+si76yhYfNfEKr/NdNjfBP2cL7eu15GzJAlDAW0S1Xyi+KQHxnW3r25nXA/1jrYTUNSJrUMb
ILWKLjTFAHIjBs8+61yCP0cYT5q1OKmoYRe4Ir5Fe3BdhOu6yLbONGXf08bYn4mYKVAPQ+P9b/bO
ZDlyJNmyv/Kk9ijBPCx6A8AHOmcng9MGQgZJzPOMr+8DZnY1HWTRJXL9pFIkMyozwmgGg0FN9eq5
GPBN/nDWYA4MZD3u4bp4o9KfNxTZkrWuxPVNpI/h7zBD6mTD1u7v9KJq75EdlS9yNwgCLUgqZ1Rb
yaUjQti/qfPEm5Di8KmwlbKL76Mp40IkRGwdpyVQvVYzS74YDcV8TGN9qB2FtLK2kRuzezRoHCOZ
lpeY0E5QhfDZAvBxX5YTvVCo54MXaCk07ghhq9EuNc7c905Tm+e0DsMXIVCil5rM2QMkXJrUEkEy
cbM3tOhMqmh7QZtbZfvUjIsnrje0Imdm315qlVo/WFGUyCJYSV6NB4hYfsNngOsbjhZpRQOCmsa/
4sHSf4lZLryIVqcUjgmy7WGSTV/gAiyz7ccB+9q1rwbtHrUJLWgZ4c45LUzp+9QPwz0W3NOLMdQJ
6GFDrN/aQCt7DAC7dGdk2UCHcdJFKDMxHEVHTPtv5PS12D0kpZU/IXCmx9Yg8kNKKAWtCdknBblU
aQl28enA55YySKb/amSl6i+syNDhJheJZe5a0JPU73tC0V4YAug1oSC9cg8rEpj9PnmyYAoFw5Hz
TpsPsLRbB3R5aXYa6vwfWY/jM/0TiXQxBNmYEjA0+b2qtUTrlCpwNkRX5/+u406qMBgO4kuCYlmm
VuGxxoDmRQWj5yafbtSe2xQwlqZMOH2aih0Cnkl2ZY5tKO/hxIsb6AU2oEVuSEBU61RfeTOOFzlt
bhSuWRIorvBLyr1zaKK4GdDvp5p7Ghvr+T8aSMPBToiIpWAQC1Ln+E2STHR/mDluDRMS4vtQG8Ir
vzBpSmHxaBf8qyz5vxm1f1Gm/imldhO+wcH8n7O3PHv7nEn7+G1/Kwgk8d9IiVHxqzSbcjeXSYv9
rSCQkOSLMvllsmZAvSkW/ieZZn200CLjN2VVpvhAhuvvXJr+7/lwMC1TIw9LKhtFwsJO5Cd7kWVl
A/UIOT4NvwbSWPx8c9b8UyatGhvKsZN50iKCfB5TklN23LTNi4TV+ZGi2ZwZ/lyDZyjqgeQNJQMY
IMqtw6FqiRO0LIcTYjYsBOligEzUmEfy098PYqCH0FkhspeHg7Dng4ZuuhPDwJpJk8N+hZxfOzLI
N4tG8wWVTcpxIqXdxSADX/KppGmYGTevOmnDbU68dT2opXfxaTtd/bU6/5PRMEOduan/z7+W0+GO
R8ZEoodamotm1gKqp2diH3g9rFENVR06hCT2uXvntftPhqFrZIahi9TnD1etQapaGH5xghZUuW0D
NBGimDXbnweZ/5DPz5/1Qs0O9VHX0D1JxqKcBJugJQmDS2jajxtCBk4+pUYBDrFDEk9Q25VHBAdf
Fw/WjUzNhyQxfmXyQgAg1yT7WkOhRdtLnSbDElsoKnP157Pi1UYhhMiAzvJFN7nR5H1Qp8q2C1WI
ORp9sFz6sWIRgBZBZD/2pL5bxP8/HNXPwyc1M3G6SZDIz1naWoxkzWmKtLkMADuvOUfKv2ol/72Y
/80aYuUsk2NnCQ19Znh+Ph9QOettPmRbLCbAlGAx+VK0k8/9MJ6d4ckajZ4dE19cDXpHbCXDLdRn
e8bqFyJpXFRHFc6Z7WeJ8Vik0oiRpD9gRz1g5n6l1jG/OwGwdk8fLBfCog7qbZvHYvfMPV8Trulc
kBm7rslm/vzYlq8whVVOPEVhZjIF/BlR8HlejZV6ali2uCfV2saw+uo8JUOxRZcUHtHsfH1iFEk0
znhkWgb9Uot3i17puaWw3mZIGVeC4htOW43d25iD1emaqRj+8HCaZ8YwVFvQnWjKctcnNHvXtL5v
s5CkA/7A48Y0h36LUW58+/Maft0bjIQzFv3xSPO1JfFziOpIp1671SfgwPCLBRTnuDj+8SDzMc4X
kM8GH4XFgyL7SE7Ky7fKYJA3MYQcdFsqrX8e5JvdoEmsl6wrCo38y6NJxk8KFny67egtdlDGw1b0
fVqES608oo75diQGIG0sihxK85p++t5igGwqAgafwJ7Cs0hqhHWeZ8Uq6QPl8uc5ffN0KNxTCJN0
Njqn7uFI5SjKgySk21GmIc8H7+WERtAe+aZ/Nx2g3IamoHY0JW0xHfqVSrE2QBlQOocKhN4ZwTzf
kaxV/+oR/a8n0bfTIT5BYyIbqMgW0+lTfyy9ETK0FY6bvFdC5Cs0QPy8ZvMn6PATNc9EVhB6yrzu
S/GFLk65qjTRFof6Z1Ii43lhtAVIOFnfZ3I3vkrFUBwhBn87JBbCRBEKUlGTSuvnDRHgAypThNzG
U0meyseehzt1utWrMduOY4NIXKBR+Mg8ibe+zJSAVNH5QAJ0xQ5m8VrhxNsAG082tS75JmKxXsRY
KuTWXvOy9a4XzyKFBnaEbbVF86iIVfRi0WqRzfp1/EAJZ0UIill/OfbxxB2aRPtOH/TqAQlNBOiL
Iwi/NX5+bOYwmgDdIOGtHMS1hTqpssLKKQvErdd1IKsXWmxU7VXU5fS3SUkW13s9zKCPNiVtsVzY
K8QZdBjRp2xr1LSe8bXIxL0cqgIGQmwa1dEhXV3KlRS9w7cr6503styrClD5rTAIRbHu5FrEIz3u
t+LUyNh+cXE6F0nRG1DSWQwYQ2m/U+TJKG0JB3OueKnXAYeMh3BG3JkXqGW9R10ZSeWkUiefZEPs
vZeqVqububngIWlVo3HxYTVBb5SR/yZkUeZ6dQtlLNXIK619X+piNwzE8Yy+w1wi9YuUjzr90Oou
BeWy3FpFSaNMUZI8coB51DwQDCwkUE0jhzgZohGB7GRq0CdUY4xAwWG06eSm1gcYuk/qQyeCfXBj
Mo/vQT3GFxXHWeJ4SuPdlJRmRMcPPYxRRj8uMVgapFfV78i5JbXePYqU9aaVpMrDeZ00JPnwnBhf
hbGo8LVNa5LDbZB69Magpj0FgQfzcexz8nZemWEP6I8tbMvcaqi+ZIIWJO6UZOO+VfWWekncvHi8
YPQAqD7sj3KqYMKPRr4PCg9dIPnRVFO25SCMIa0FvRR0qM4086wzojDajnUaX09qnivnU9ALMEsx
id1U5pBI5D0NEpxFeasLZGK25sg3ryibQlyXWk/fa9HV7SbwBtr9S961vSnNRGylyZRdY8Yxxorm
9ERBXzo3h8G/J/QfMCIRIpynCPM1lL5tlt769MWhcZtK4yEdzbwFnkIt0WnHhusMGCqqtDK0H5EN
2dQvo+cbnTvQuBq6SqSHz20Qaa/YZ42Sg0fLSOWmyIsU0+mYVzzVqhrVcD8k735BWhF1ciIbdBen
wTPm9bl00hWaF/4qhJrVxuB3nNm+TRzSvFZFN1QdlQbbPMtquL0p+CG3HCk0hlB7Ex0zmDElJTjP
c9/A7mcGFgwnBWWCAcNFCT8RRF3ChngI0722C4Q7xQCWixeMgYwrH8pERkEKJw9rU694Cjps39xQ
bFF0c6ZReMbXAVBwQg3vevIkuqkCU6/uKZTn+VYfcgqF45iYdwmNkZA7AnACa0ud2oC2vti6G1tx
oOJVhnDScl8kS63REt1gSp2kvwqD32U3llRHqCVadcBxPkh/x8MY3oBg0OrV2POiQyAyUvwm9VR9
T8Z8tvOqM3CxE5ZQoD09rcxdi2dBzQSDnoBKVcxREmqZ95tcPQjQka5KmG9NTr0Rt1ZQZomckMk2
MDNpXJg4w+/IVKhw48PUoRkb5TF0KOejtsC9iRwhajhE2/RmdFTrHIrbkXdGXtFo7RF5k25XkiQF
57oM9uXjk/W/uZd/ySoXtv8uZ7p7y96m9i15Pki8zL/n78SLZtFqMV9cQHzxUacK9Z/Ei0HiRYWa
P8MQNK7OFv/q//VuaP/WEQdyo5sRCtzwuWH9nXkREUXxLeE1IoVMJAJ4/09SLzOl4XO0gTkzWiiu
pTIxjUGUtghpxCxpU8Qxnnt3ScOj/foU2lehfenbF4F9cfW2+bV7f3jd3XxapO8yCofaKcL0xaiL
azjNtyR4wem6T6V9d53btxwI9gO/eHk7o49k/vXbZvV4/3xxendx9vzr/ebX6et1bx/7OY5MfnGR
FVMZagn3P3hQd5L4UgVHbq4fAeGnWO7LPNkYnwMreVAbWZvnmdsPd9cgVu2nu4e705c3DOPsB/56
Su3Jvn253J9cPt2e+PbJ3r462e9Pzi72+zPnYnW22Z9s9vvd/E+r3W51+nRzcebsbnbO482Fc3Nz
ennt7N5Pby521+7p6fuRn3+W2P20O/RFYgGlXW5QWfHc86fzh+vd9vzp8un04WGzuT09f/Dt1dn+
bLXZna32+8v95fpy/hF31zfXpzeri92RzI01r9UPa7nMAiDtiota+VjLl3nbsJYvL7dvV759izqA
Zdy/3YasZWiH/CNXNHu/ebt9Y3lvh3k33/Nf3hf21WNgvz8/Xry/Pj5fB/bu+Zrd9Xj1zu66vnm/
e3+lRMX/7q7f70peiIfrs7PH59fT95vAvn49sr7KIvBe7o/Z3fnz/lDjRubixJzc9bm7PXfnv69t
e3WyXm8c27FXDr+wt+7W/fkFXLaFfBl4EXoXfj4k6OA8lxmyDa9f309fLlPm+4Lxtb2/YK0y++xx
d/d89Xxx5EnOb9VPD3K+ZX26fja9CnuXsogr6NtSx6L1yY+vwgC5B5j2XLz7eaofLTbL4Qi+YK+R
KZ0Vo4fDIYlElRhHngsa+RyOGGbM25RSbqe+l0aKBUT8hDtXKCirrNur3b2qpvy7nTA9j/Gvfrj1
21tfCY/kVL89d3VCZOTL0HPEuTvv8yLEyZSJBnlVTobbFyyz7X1ov7xcPZ9dPT9eXbzeiPbd67HX
edmN9PHUPw+6WIopqFANdgxa08bTaPeGQaZdOh3GG9Oa66moqcxTqTmSBPjyiSE5Q1UZghANK6hv
F4fgKMitL7Tl5NJIUOPHHeLfYKY9FDJAjr9/ftrLsQxsfFRJp4pJs5OKOvxwWauOAnHe0LccTEZ3
Xvej8typvbyvovBvYNR/TQZ8OxR9fHyfqQGS3DgcKg/pH7K6yHSTEvNyDfRyRJMB/EM9mdJfP09r
/rE/7+F5WuQcWEiIpjLBwuFYBp70rVoZBkj6XLu0anwsSaQnRzbld6PovCckn6gQfSBTP+/JrqoG
WrK57FogwDZebxibzMAR4Oe5fNmF82TmdjT6rueKwrIGU2gAw4yRq4VcD/o6UBXlvp8SX8E4x/B2
Iey5AqwuBPgyNuEpkif5HWUa1g4//xzfzpY2RpoyyYsSoy3WFI8VNc4hYgJL0N3AItnQ11Pj/OEo
mJMgNie8Iw9GPWgR6WA3XNHS3io4sFfhJjYnSH59EWz+dBRVBWZr6opJPhmDusO5+HB3+kA3cLog
WYF5PWznILD8I0/uy45HHkeWxiAHL1H1WzZPkoavI63TBzfrJWsXlJLltI0CsWSmtP08oWWzLPHh
4ViLt8vCxxYtIWONs+QxiNEPGE5ZN1skNJit1KtESO9zk+J9B0NlKrbss5kMssYCdivp/daA7q0N
07Oiqy6J6nWkdANUTOnXEB3JCi6XxeJsU4iflbkfjBh/sfiBBOjUb5oW3bNfo08ALnodqaSotmJO
a+Xq55VZjvaxMIAx6CklNMDs6vBRo6VTaJVlYZQsyteNqTwoZoCynH6oI4/7ywsyPwKVjcXERIu7
yuFIcWOmiZLj2OIpqX4eU1A7E1CBHnlBFknAjwfNq8H1g7lQ0Jx/ik/RQO7FYTWUMMFCs4O0HYWo
yvpOvtDHiRyUGWgnP6/fl51F2pYbFf1zIjceDWHp4YDhTBZSpGp0pbPqSrts77Lz6sF6VS9omGru
q9PobryaLsh5vIdX1s5boe09EgAt+5conB/+CIs596QzhKTnR8jvlBtxb1yqF/m7vvF3yjXEqv7K
bG3hl3gVkTE5qbfKpXKrHjnql6u+/AnmXfZp1btAQS4jgJ3zS9hdTbbFm2Qta/0uR4/384IvtxGv
h6KABqACSsuMJC42LC3HhdjUyNalDqKsZE7VTeVn4sORUb4ZBng3RwIOfMacyj6ckV8onlQY0+iq
QXqCg1IP5FR6wJQosunvAvwpOUK8C4pfitRvwMPSRvjLSEuHzJ8MgH6yDfOUrO3D1K9bnGKk4DSp
+i3G2S5UEXTHzuwrjoOFrUTPFm5fY/3S9I+S9IhQz/aKEwkvNDThMg8QyZkBeCPWm5UB2iYOX/Om
eOJ7jdIxlo+clN/Mm+6oOXMvAQAFMXA47zxSrWTymG6Kf8fLEPvqU46155HV5Q/5HH/wDIng8EDl
9KfyoS0GiSS9bWSZtK86pnh2VN21keTDn5XKwQnMgxAdmBw4c27jcCaDPiJuVGssxqmT2xbdPnbS
mNE/mArrRQLVYrfwD4ej6BbOJ4YckZ5OauVMM9QRc7fWPHLKLC9281wo5nHCoLahSW1+/z69XwqI
QikoOxqrYCqRV04srN6i5pzesHaT+6HigImWz39+SvNTWD4lyaBxl+ONd2DW63weFE45IKGErdAh
jd8ZqIaApCs0UicC7dN1acW2NAWxSw/IMSfIb3YhFThifBglROAfh+6n+WoK3K40zlhVkFluU4G5
JSkqb3+e4HejcJZQKmeS87XpcIKKOYbAwwQ6rlPfWEda0u4kvvFHyqPS8nCcHx6MUtQUMnOhI+5w
GCHBDAkNXO9CB52tVgrNKUfZv+pmH5nYI+8dxJAaap32rAgq6aru8/rRwpZNBRPIdgLkHCXpbdEb
q1CVjtTyP4K55WOm4ZDbAPcB+UOw9fkx+zJ2Iy1fS6iONMEC06iyF41Wl0uEqfNZFHt7Xe+y7cRt
mGu85NfXNXUNvNR0dNYO3mDZ75+fy7wgi59obhSf+3FnYydlccRXaqQXJrwR1+hblYYYWkUIFII1
XYrHXt/5jzocipPBQFiId8KHq+vhs9EK0y8kiOluF5rUrjyZBoFwjLedXqD5xZLwbFLEbTDI+0IU
hyOxypd5Ui9HBEAxj7/NG/1w8Fl7bLYiQn8L9CjVOtT6WDsaHdTzPkhokf55Wb/sQ/Y5yjyMZbko
zRXEw+FEKdGVZBQLl8bPS9h7D4XSD9hwjk9JXYpHviNfDg+Jo4NiPX2znPLKjB/6vKso8KJiNo3Y
9SKjWYnQBs+zdsKCqqm7fW0AEUWaneA36ptHAoQvZ+XHyHNEwvLy6i1GTgSr7arail0dOAzq/eKs
agvfmYrgif7J7QzXPvIcv5wjjEgIDcqd5mEuf4uFhe84kFfXOajKCgT9iJdeMyHb/6PHN0NXECxx
KTNJ8isoKA9XNNVaKWkM+mIp2mrKWWqGCTXlVB8UZ8Ca1tzkeHgUR74Biy3KoNiqsWPmMU3q34tX
kR4MPzObCsZGUdBukjTxBh4uiNpWC5Tnnye4WMZ5LGAUc+2Cbw3CwMVYHdcCD7Bs6jZNKF1jbOfd
hlS7/uxhfYxCuzeyPdSHtCAsYg9vGhutqCHkKxVoU5CmdNDinfCn68Z+sEQ4PSoiH06xxasdDqWv
50A7Xa1oU8BwSp3dyyJS7XVblfWR6Ht5ASDpgWTTmqEtED2Y0mIDjpPcJmUXUcKkWd08MQqVTAi0
JLqCTJTl6rWIFZXV4mY2gror+ip7nApToBqttWOEuSVwP0emmSh4Squkwgk4ziJMYoUKEFSQ9asg
CxsK2moIs88dcPaqT7tJrk3Xj2Lr+g+3AWG3QiKTqJsclSQu4jYU321VBZ7piBidrs2JFIcnxf2R
t2lxStAxwSgkjlAbsxuUZQjq+3mZCxABnK4vs70MGvSJju3uUQKNgWzfwqSDapl++4dz40GZ1MXY
f1TJ0BgdvsNlb+EXQoebq0yR5eSJmNlplHtH4prFQT9vB/SUHBEEbRxKX2JSzNQ6sNsJzMWSOm2q
Ym3o9lyXTKcRSwEStV9rfxZtMyaG6nxBDWtmw32ZWcPaNRNtOS7pxhJwszVCQKX58+f1m6Xqn7/X
H8NAeSciZH7kExZnRCz1rddZfgryG45shg7gAtPB2a2wnHZSbxY3ZTLRLxiE/rpuh2AFTHKwJanE
OprWxi2t69L9zz/Tl2OLmSP/nf+aoTLmIopMzQYPyQhmgpUQsoWR1q8jAQevfzAKMSqgtzlgWIqb
BtQBaVoySlRp4Y0JUOqqj46iUL6bC0fjnDqBbUFIdLg/hdoUMqVSE7cI5QlsudBu5FDK/sFeIdqB
dEHUOTfJHo4SY5qC76yVENN30Rolp+xqmCkdiUC+nQszIa3FQNpH3vjTHWISurEkZk04r6TkPVfE
flX7QE+PDPPlIOHxm6wVT4ZsE5fZw8kQE9TAOBkmqXPhGoUNepBwoqUQStmGnGN8YoTxsZvLl8/y
PChaNxKMKBSlJbFmChs/D4kHXNP0MIWkX2+rxoLgTFGV3v7pxuMAmbscYEDPPQ7Lh6VpNUpgQNJk
irmGSXCNzqIpiQv353G+Tom9oPNKE8ojY15mg/t6VMU6J8mc+bH+UPRcOUq7rkNZX1ka3VBvPw/3
9bHRT0Fkyl1a45K5nFYiVXpNKMJweWfsKk4JbQ05hUboIvPUTYwEcIuJjLD502Hn00KV5joPifxl
L0c0ZpEijIng6GIG4F6XaqHc4C+RXzZIqDUoiwMORbRYVkeyyvOb++miw8E5bxl2o2KhySQmP9ym
QyV1zSAGAidl750GuYE7kuFHm2nAz9HPxnIjwHu7KCUlcsU064/M++sniXwSDrtAbubi3bKigGKl
GpJEwPBYDFElyRBsUnC5UkS/XaqQfi5ks5OObKl5ay7nTCKdTgnUMDO48HDOZifmqap7ngP+V1gJ
bQwEPIqOMcW+blymxvrSIEVqhi11OIoVNVFNXtBzgKdMPe2cGdnAJkAG48ZwZ+ojH4IvwxFRAmYl
FGcsSpOLz43fAn9uzUlw1H4SN20a3WEcAUmnhDT28179MhL7hK/Ax9WUXbMciYqkpVQtXPYYHsYu
0xPTrjspvu7hgR65sy1ui3M0Bm2W0hs2iWjilzco9J6o59TccALZqO6A0A7dtd4ms8tIFCuij2cq
6aLZV8FPLRuoTTb8acDOpWPOz5Dq5U8CAnb4FJNarahVJZqj4BbsCoWSDbYlps1dXprqn1505rHm
zpr5HseWmV+WT18mPKajNDexfQ+itti1sZCfy2p47L74zeMz2PMkQSU+thzeh6NEY5dhR0t7Np6I
eNYKqmClK588q+iU0gxk+9PdMr8FiL6QXlOkFBfX00GtqFnzBQFLr3enUSzXDo3M0qWRqunqHwzF
PXtmb5FQm+2FPq+fH4NzTdCoQvcvxdHtQL48juByinXZysKRYPrLIYKSnLvVfwab//2nhyWFReyp
zag6ft/160KGddBkYJP+fEqkwvmmU5jntZsf5qdROKiQX8odlKbUMHDDbipjj1baPFMqE7uyfzAY
h9bMa+Zm/yEz+zTYFCZUp1vWL0BGulYb8JciuvMzedSnI/P6cu7T0TlXT+beSDJPyyT85I11JEcM
JRltTYOyYrqTGYu7NkxGt8qz9Mhr/M3TIltBA6olA6il1fBwHVurq5QQ2I+Th40B6FP0t5aBccLP
C/jtKLqK7IAGqL96XD8/rVqy8I6MYtUJwUZcZjSdn6RtFP3xRZi1I/9OKZ4sNdf7w7kMAUACy0jY
5kY+2JgOBRupn8Yjm+GbJ6QqwEclDl9l7io8HIU/eqrVDHiRAKXxlSdYrFrdR8hT1lQw8cXrjize
/AgOvsoa25vEp0j+hfAcWvjBVi9QGAuk99FnCFmdwfuvDRWpRCm+keimVPnzo5q/8cvREEqA6iMd
yVm4ONfBqRla6TOaNiiWo0e00gLE661zvy8it9LhZPZYxv48KFffeRYH45qaweWbbwqdzQg2FrFH
00WTjA9IR/2+bG5psC8xYlDC5gw5j1K7coF+28bnVHhUIHxg6Z725N5xmsVDfIqwkrKyCrf0vAn3
0M5GmJ2qNCA2i9SJZjtIqTCI/PQmLrwSl4gIA1IHbxglWRPGNYXTlWpw4/EqaLYGBvTULISE7gvT
F0O70HUab1thkH/JpVY/pg3+eY7kF0XntE0ur30MgVDSNKr6W+U3n8eFCrIlVnDWwkLYsGA0+9Cy
7Lg1GiADXj7ewjCQTvC0JZLLNT/fieB93yzBkk6yVPGaTQwt5EwLadHY8GvLB/6lRZdIWSAG+GWf
bCs8y8GDgQ6BzUoyy25bUsU23lf5WV1UJRanYSlg7FcZcmlHUeQ/lp5YtK7m18wJkxTldIRclexA
H5pkwmCCFU4xRrjyBFAVWCOvveVCGD+2HUgDO+XziCuPIEn7Ni+iEeY7n3ubjFT4oGFRNkE10OHF
SdNQv/qSkEe21tfxrWVi2HqSZY2Jg82UXaNoUnEjCQX1tlPy8B4wRBOetoVOy0LUGXSKghvJt4k/
xZYtS0U6OfjMDijzi1K4wmQsevAhUGW4heRmi1d5bVIKiDRAEoKJM4TNy9KfT8Bayo3R+B6eaImC
JVE/+FjMq1DPtoIM3262mlD6la8H4SPQq+BREUoBkX49yNqJEJu8xy36h7ca7dcZsTCLNtZVfi5q
5QBSS5z8M8Hvm3SlRIb5DNOeFonY9w3ajLl/ov+vZ4xMoybNC33ouMXBcFDvYZ9Vzz0Np+cJ5rlP
JZVt4zTvigAseGeUV7Hc9vD3Lb2TbJEmkr2PnaPvyKpXRg7+ksWwotUF9mJelFPkGmOHmUZXF8qJ
Fk6B4DZE0NTSRaXSHLgfIz0usanAIyzSl1gekiur7/LXNkis+yBpI4BBJHhPMf5Kn6RCre+ppAm/
wlJSf/sZAjRw/xBpHZ2kX7kyjE48CULgN44edpAK1TajQUhUWmVwsqATLxtr6rGi0xTpFr4Lbkg5
NrFXNZ7uM8ODVP26lHLAYkWgJ6dQ6wGAAwvCMMAXahH3DS/nacWKf9Nxwt92ozU+CKYIAtaqMavD
QA8YEjx+EzuawCjllTwCVF9ze/SjdU51FE+7LpgeElLN/WztgfWKPAqz1jQ2MiJV2ticXlWnuzTp
ylOf22S4EpRCfR2NLo9o/xroY9RhYK0qZdA8pyJ2o3HS8rBn1v3K2mOFMrU7sE7BPdkkHEGyThHO
yzzRn+j0GpoTtAvZqeiFRejSfdbAzzYTdV1D3D+huy/CTHcgAeZgm9vGawF1T3fSy0QU66mekvPa
6LQ32MPDXi+zSYeJ0lWyXbEEta2mDZhrWZ6SW6E0gzsBHtWl3Ne0zPhj2mFH06T42DVJaD5N0lCC
O+J9tMck9TGIhfylrdNKSnedgvmQU9TCbDRGr5vpKsZgRHajeyBfwrzLIvBOXYbYkTiEtdM67aUD
UorDSzQNd3yEdGPT1mOHN59E+9hawiYDSwg5HbL1YMbRFYZ4puj2rabdtlJXT26hjDCRhqZqL+op
xRutU2v8FwqY5KqDRXId2yovveTMrCt/ZiVJItSTpjo1xMB/DRvNpA8nCZrHtq7rqwkK13WeZcIT
sMDyHbNBIHeQK1sycLCPXTZODKAxqStaA1UvewuhMSnAHqckuCxF1LDUm8bxJoLMBEQPg67f+N2l
7wVba3Qh0KndVhoD4H5DoFvMu+nu5Katd74myOCm6iG6VctafyaAL8O10qb9BdV/6d0b0uxSiCxt
WJnjmD/3JS+13ca18mKleTFsW26dBUz7OHkKkrIXEbdYxsbHdkl34W/m6a4Jw/Y37L8I56tJGF7Q
Kg3i2mK9z7UIizWWDurPSkdNvabVSRJn72b+TMmHv26bAk12GzkNu+sg8oRrqrLCM07V/cVcHHii
Ua/jG5Eq0l3WmRgGWWnYUsnQMUhfD+FAfjTQBqog6lRSa8SATN1hat3+JphqbvuhZbPpJuaLYhip
v4NA4Ysw9H3FC5pI5bOvg/a2vcjjS6JJqcynGRYQx3IdZE4ntprkcD/27kqs7TLxdMpCvsMbetjS
a0VsvHSVjzU8Ohy/MKnAKje+qtS6ee2UzDsZhqb+jau6lzhtxoNjv7F54YTJzS0fNv0Ftydsoqpa
Gu78TokeMXMvqrXClyhzDF9L34Wh0p+sJE66tQ8yEvJEqxbYDSpC9yTFoTI5gyDqK96rCQU6+Nyz
2KAF3A6MHmvrMe8rVsfoa5M7RwwXaTI5b6wGTxBqwioGBmLJyefIIIbvkmAweqfw+ElpF/RicJ7J
MPBIq8kvd30wluC8hiIDjkAwK68n3c+hZdG8ialkLDGqFXZysFb1Iu0dznftzjOx9N3qQtveyAJi
vhW+TDnmESjsJqT8uV9ifOD5AAfLuntSzJluWOEzl29KUOo1oMHByjl0VfO+rj2TbeAHVuW2WccE
VDSy8NzCLm1gb/k5EOTSan8BozNea+rClSv4poTrH4ViHKGj3vyd9JkMomowTtVujJ7ITFWXQu1P
v4c+L34LwdxfSZGjy20U75604bsfnZeZ4LWQiwustKpxdh9WQ0IgWW7DcU3DcWitZWi3Is0CRXwb
U6EVXUjOhUYk0McRRCo4VG2TyC9FI9F/CUGXHkfsAU0OnUS9F1EVw5prEm/c6DgRsg9r30PSmMTY
0KHTwtGQBmBeeWbbg5/9PYNkDdsaylhYx12e548W96/QFfi+5K6I4vYm1BTfouPSD/hNgaTFDqyA
IN80GXz43hQr1K2TKUxroU3TB8JOOpq4ICTTpm5i3hhporR1ZniQj/HUnHReu3I+D3F9DMbVoKiF
wG42q99Rp4ntmhoj7CY+S20yG9ti9BWGqRDtOjKwqjtAzcF7TOcYNUhM1Im2I5FYM+kkEqPTtvZD
TMizqo8CLNmEtrD2ZpFLwkrtm8x4GHDPvDXgYPY0MCKH810sIXT/hBqHMN2ZQlXqlw01t+mkgIOf
QOhK0IHGIfZXgYNllpycComeC6u2zZtgM3TiGF8HStDt/EgYG9fHxEvcdcTa8k5L4Uy9qrQ6Jzhm
V3jkOVj6icmqzdN2dLK2icZND6YeBSBFMstbAUwRfTfogA3vVMwxx0d/msD9bSm0lPTIqoo3Wjvk
N2l9VkkjgR/HidreJMQ37enQ4RZ5rTR8J8FZIrapVvzZSrQe8S2zfk1pgtis1zrT2vYcEeoeHK3q
OT01uugGxy2QnWYvx3RUS+Dx/HujNQfcfIzQFB+A9OLByHvSJpC3a40rA/+lZp7UaonDSZYGIFgl
H8WQHQNjgUXKd1RydDmuNJsgDdBczMcA11SDz+WmSjmnb6WSB3fWTmmg74ywrroNlr4eXhaQwLtf
kgQK8koF+wxNwcezdMYroMkPDVgqRtC9mZ6X4bYaFn22LhUhBeTWY6F3Z8h1mFyWiIvTlVH5rTa5
Oq3D4o7LsGKtu9avw6emoP6dEhNxbZEcQ22bwNFGv7rLe7wzgFYjPrg1fUUAxtf1neqWiacON2Fn
FSpERL+jEbrz8/yhbiVerU4LpHiteFNFpKdr84WsBmxrKwVUxB2HZhmeFBAyCacswyslG5+Cpr4o
IOhyuNLgkZTrLk+76RTDXVN/t/4vc2eyGzmSZe1XSfSeBc4D0L2hO91dYyg0haQNEaGBNI5G42BG
Pv3/eWSj/soCeqhd16KAqkxJLhfd7N5zzz2fnaxN5pnKc3+GXafiGwjS03Iv44YA9UmJ5lw1jsPy
zC5FdL7+ddusP1ZnAkaSEm0A5K/dAH2y2WhVPRG+Talo+RLRTx92HdeUahOjfhSJoLztK5x7u46M
2wviB5btgqDkwOXOglO57ktrIJ1SlGVdXSdjKUYWW6pouXNsFpupm/z5NVpYZfjmKYTz1FPKnj9Y
5Ai6LA6W5YchiXPbx5H2IR7EipCbotmSe4ZETpd5qyCCvFwxBGckPkM9nIfScYvUnyI6CqK/lH3Y
DMzhKXWEicusUvkgKemGbYm+chLj8lszWpR3y7p5T7kBUbgDtLeuB4IJRXHfum3ksU6/GesKdwAr
Fnbr2YSmk2sKpZY8Afdx4o/YHTSFJDvfedXZv5yk8cMTGGrtQYqdpqg/bgNgr+/rGDvgOINxam/q
Ks7FzUZ0b81F5tZLNll6kw9o+WZ4nS0vqK+CBdzSk/b7rgrTuqR/S5uShN9jgkdfXBRzzTknPO1Z
h0kr+ZUHZnxxonMKam6R3XQRrkFBvGnhBtVpKXRxDwR0bNPCZ3i3G2xPN1cFYar9TkiiM9IZzfuS
kSzb8Ek700ahpFnO3dgxuEkd19CzylgYjpxO5+GeGMmNeICYX/GimXo+rc16TmAskwpkOSOFipiK
3qzLL7PWXXJX4/rLf4nN6crLis4yvhqXNa5/mBpR40pU9noGO45ucLvwwrdby3e1vmn7MaD7TBpi
BDJqWr/ZwdX12pO0Dc//qKUf3pVgvysFxIZQZGq7rWifg7m05NtWDeZTGE2M56nL+Tn3UTGt+Q67
ndNmrdPal1F8znhFoAzi9WkuvX74Wgvbq4sTIOXRuQsh0j47C49LZmab3CXZ0auLuQOXLCv2NnjD
qq+Cj1SSEa0ae2QhGqnSqJyAwPKrx1eNXcXTVaJs2veGTDpSv6uKuF0TzNdhoAI+CiMRMNkQlMU5
dRi+1aSJID+zFbgZxloO78FSxDRiY2TuqggnHZ8eUqXSPgTUimIHNOrA98Nl54KKeaHF7bfjNpvm
yfHccssIXfDbXTwMJCX4weQTXV/0XtYvvTsex/O+U0oD0szH0eLDg2kkcstMLXX0tanqCBu7l8c5
lHCQZodoEZmU8xt3M0yuzdE5QQIoKVZq6qq+ijqhxB6Maq0z4cohc4bF/uWN5Eif+ur8OVf2QGBl
XEWJODChJOKfla1H5hSoCJQN+f1UNuh1ZaBdGHHDuryH2gk/TEQS1g5C5nZPpDSICV71cBMpD+Q8
QcnBj0lVc0C7jPlvMK2z7Sbhip8D2cvjYRCLiQlzajp5C+BCEsMqbMJn0xzQ2UcUAapxqE7ysNpZ
YVD/DMiSvoYjq8kmNXNiZ4FdLQ8oJIRp+ZWjHprY2/w90ZKkBGtHzs+b5TWYbjXm3r3GQPeq4iQi
4lr7imhcUY9Eo3jS/oLEufqZcZhZEABiT9upshxkVwK05Sd/OAiAoAH6ZceqWfEWB8AbdsyMNNja
BI6pI1pX7iJ34vIsEkmuGMxn7yAXizgwN1ysV00Wp1Xu6r4mznkKZtfJVq+gCqloEufdOHYOWAKz
OLzFhmB3IlR6+Svyqr7d51ZeZsls2s/RFSM9bD+/OOAxop2gX+cFexaFeUnL8MQen4YTMiKG7sfO
58klIFY82kLlBJKQsklq/rp8lR0Cz26FjCyPSVX4H8orIMg2PDvfvNzgYAypjFEv46muU8TI+YrY
M+fDCqrZpDqJ5kdHYywz9epRX5xpXqdmthPIh3MrnUvS+0uYr2TWfnRTHfU0q0q8dBMaEv0ORf/e
quyt4y72V/i6Klle87h2BiLAE+oNX+A7jgn2nckMudo85cnU5AUsocJz0M44WKDRUnX0r8Z1FCne
0G4ZnoimoD/zpoWmtG3DbU8KPYetY6hqUz7HMbEfvg4QM9Wq1Y6VJBHuxLbmH2YeOM+X3E9aTvUK
fHoSxN4dxRDVbBPnAMwpDsfPQRh+st+3BbhUAq8AogqFa2GanKK+qH1Nwm5IgHWYKZLiv6x2Js8u
iKvgxQAhG/d5O5On59ezJpikdxCIh2FR5e2y5GSi5hxp+kaACOD0aeNGkyskXeouElXI3kjIUyLX
leycyh63H743MImNVjUThMWhR5M5zcO8L1jqArK9muizmAmi2TFob90TMbu1d+UrxWobHKXx57qN
Bq1xIXd+N/kT2PVu8kbyVhiuaRZUoLbvSpQWFJnAbx4kmW/trWWVZ0x5mYg3HsZmJUB3qJx9SFN0
9Ehvny+WgViZLEbo7zg4qCHwpzqFC8ZCtsVRJ7CwszwHW3yYARXQ7thRF+yLycgxBezRAZ1DmuMo
IqoHHdgAtaCC7Z3bRLUu3LZiInSbVfeGrBdGaR2kTyWmPXm2oZf2Nejxk5V3fnIxA8H9nMVk0bmX
CFX7BDrjvZ5c85C07SUy1CD3fHs8jYPIR9ZEE9U4qT8Hq7u3F2AOmXQTWCpgF0h8cQd/yfdxvYV2
tgSr+GqXAX68MZtXXjQs2EG1oVtZzIPK63GGoRCcZaPRi27zmA5mhy3Q/oxb2HqppFy8kq1txqO3
TfmcRnRfzn7y3OV+miPviY+HmnbE7AfXteodUnytZr5lrRUdwzonnwFEtLM+qGSxd7Tg44Pq9VS5
vevyLMT2a86+ksiSfkUSIlG5lrsxqZrmKBzDV5uqi5iJbBVKuNNHgUlVKWxrHzfEfaeoJdaDqlpR
cLn39ruTizCGEG5UebHpqTFHwfQjTs84vm8GJN92w9DXnukY5pW4A3dJrqqNHe0riNfltKP5tbsT
rK+22K1dz1lVxGP8FMvE4vqjnhL7DcfeVNwz2ChJJafbuBUR1f8+Ig/rJsjX/l1akV9APx6ar4Qo
6ceAKRVUMOKDHbQ10VyLenHwXRn/vGoflC8oeiw217PqTlEeB4ILjTcZTWkdv5l53ryUM58CyTZl
faUm8pmzNg4pewMTXXJybi9DwC5buhWSVWlqPL0ckVSt02Q8yC29SRTClaVV+ac/7l/Kv/kmP7uH
SX1+Tjc/5b+fv/S9J01eFOX0Oxr3//+vb8unwhz0+Qf/4vjHYe4+fk5Ehv/z1/zlWxCn+5+vZv9z
+vmX/5FxCE/r9/lTrfcMA5o/f1zx2Z//zf/tP/zj8/d3eVzl53/82zvr5NP5uxW8rH9Mtjkb//7r
MJz9Z9u/K36X9z/+Z8wX3+nPiBzPIX84oMXFj3OOQgixPfwZTey4EIzZwiGvl46Ne5CR3X8G5EA9
JkcAo1AQRNg/WI74e0CORaAxKUf062HMCtZvbti/kE2M4eqvTiwsWCELVfz0839YU/3nTIEFvdGy
TELONfJ/vk+KtW7TEcFI9l+9PfJkMRYh8L732mYAp66dfI8m477K8Cwss4yMnAbCgIxxwvfqnEz9
sLxYpqQbGbRAQ+WO2TZxJKE5uvOp/X+G81w8QHvnwPBqIsIzncNZAYrVlAIsH0bpdKEGugiCuqKk
iIGAQPMrWUbZepJ190WoxbVfVBNB7ixXFOnMstkPy+/UWYRumqcRBkSRYbHkDg5zQvh2bEdv1mG1
Nk6MGWEKzGJJVbYrwi1EaM3NK2/6FF/1dYh0ZhiBfuQqqiea5r68YSlGFOlUhw3lyxapy96rNonC
Fm4NZyIYp6xbR3tJtRryJ5ITuvfAp8A8LUGM+rcKACapjWz2OPaacDfLF3NMCrvVvc3+RmKrGR33
aE8uWEGzyu6gYJcRaR5M+sEiXI46fkoiZJBIDz8GMCySD0bFjowDt4D/nrzujDJy9LpLhoBNzb7d
gCe5XGEznXuiXxATmZb5dUWxEmO4eIspGZz94ip+TtQQFrKCif7WujRhqaz94t401uafoMnIr8iK
WbBra4rjiwHVvOM+g/V4SFYm2ZDXZvbUMUdTneITCdyDGK2Gd8St5gfbdLZMbaiyj7KqgzeEF3Ll
K5avn4OlHJej21cE/efj+F4TDIVUERmUazAyn54qlmemKeyjcWlvMB+w734ve9//iOYFiUOIwmZG
QrkLXyFA52Cg6LE+sC09S/XuPMdh6izYH78DbB1G+BOdb+UXrY6BDrG2qsV0U8N84oZl3y5hAWiw
GfblsU13aEvvuLSB9QZza721q5AZ9NGRXdmdQiXxIzBfhMuFchmmkMlWe7ohsl/0fHI26gy/AVaT
VuT3g2+NtFBNSiU/xt/zMRrQc/y6U/Y1aW0TcxpEwyC/hfcw5Nlik3CdxSiY4rkjodA7NEtQ6wuw
a7VvpzKHk/W2uj6/J5Fy3Kh9zcN4hX0/Wa7tUuTbBfnA8GykO+CWduQw11nSdHjZhgEs5+V5z2Jk
EkzWwm6qLQJsQwYR9o3VrYH74nW+XzxsoEOCXR5CE9+NDDw1IXZlYz8tTRNuu6Vzy/ytccmoe56H
0GX4Ua6hvMI4RlnZ9SJprjqNtu2mkooG9ExRyeq+ibqlPJizpfz+HE3FbrLGLXC0DSOOW8SraLmS
decOLJXOUcIbBk6Zk2COtZdhx9X2gz8AWICyVVVb2sEz+MY6veDHIEFQihOsHbw2CCRFNjPhGmFj
iRDccyvLPXTALnwtYNyQuVnp5llbbqjJ81OYSgqL7UGWY9b4eg1pZ9gQAxPW6saZLpxunD79hfzl
Gx3VbGEULYsAlMG9sb4lQH2JbeSYmQ70M978cy397SGvYNky9YE1ujdNIsWNM7R+noULCcz3dhcC
T2n62P8e6T6uDyWQ3e8hMcwNf/eSQwnnEmvW+RToa1pNrb8Kd5sObr7waRZNheMLKyQnMuw2GCI5
Q7MHMJRV+xBUQtyLWrlsZbPBd9KrTaG3U0uxOHRbTEoO+AmC7/W4ju+biOcXvwYRK6IKXVwHRv+q
CywrDCu1gkhPyntpXgf3XIMXZmyrk1eH7sgah6eYp5MfqlNICJGVKc3y1/eEnp4RMaGddtpwB+cw
0Vlf2VmzreFh5c7U8hkc1m88AyR6ivncDtaD396ULpQ5pizE2uyADEW0anODB5nckbr2Ujkk65cr
y7Y+VlC/4MYUuWFVJmYf+ECmaiyPy2I3lzVSC2SWJPfz25o+7wneSKcyE7ocuglTrLumxgfBzqth
b3hILI+sTsjDIFgW77WhleafIQe/+mEVBpleOwl0MWQd8R6Mi7wONrLUd47Dkht/QLc70y23Mtk3
fJyfHSY6a+Ys5RmWQio+8KIqeoAmp0aCFitnvXFkUd8K2eZfPZCPiHWRYoPrNY36ODg8eKfQW1oG
fGyR2GngzO0jCZeQd4Sh6UgVd04CE5Ih+s53Fgmwy1v6ozfMRFJG1fmlsvONfF5Sv64HxkwkI+Zd
wqMUsPtAG5/LZsnq3GuaDFvD+r1E0n0dRg5qQmNZN95D4PB4uAhWLy5jLy+xa7SjHHYF0/oR+Pcc
PRmvnNHmGeiL1KOzLXc8ud6pt8aE65kpIuQub9ZtVlYr5o3S6m0YZfYUpX6VdMmuQzBgig5WMzzV
2shhL6S9dPt205ZD+z2G5xaoiY6G3bwIv4WMH90esFdK3mZy30BjJ8+cuNJfDTczYPmt4jiDr9Df
ja6DtxqOjve0yI2Os9bN+I1nwn6r8BWN+1gKKnRs9u4vKprAOuhoMq9Np9tfBLNHJTeyq3mLATWe
H2PPeixHv3zZ6iH5YLVYE+FFeRCCdSx4EcGwsqUGUtTm2izjiypUvJ668Yfg2lYDf8LZmQmajfBS
UTbEeuO5NwznR+IKu6wFNhcQTNUJvbc7p9xAD0hVYmAYxvYawhANvWod67MuxrA/yElX/qGYLHmx
FYxR0t5nHLKLiap5WZKq/8bWdEDzUo/wV6ukV99cSAYxQGurE5lrqvkuZzAwHY3EFbQzE8UVlJ2i
Q+kWTWvv6oKziRDgfMi8sp+9tLacFtjl0tki8yVSc5rDdwZv088MzwXzog4x0ZQ5496yudZEO8nT
WIM822sYUAiLxZZ3tzBg1ldckO1yRKzfvjzF6jF2BBETYDPovL0ezdmmxbO3XeMYkx+QVKwfde4W
j8VaSFwak05+oafWcJ/dZv1s7Yglk40H8zU3mIgPGlHtWuUzUzqMsTTj/J/itJiReBw1xww3G8un
ec09RLIttsnOHdk7fp6diL/P6o7RbbMw4doJw2Gy0w0YS4hiqrryzDC52SCG/NIOlsEDdrdM3zvK
2Q9doCulmxjbh1E1w1uymOoD0QCp3l4iqEtm8djh0wXQv1aoDtW4Wz/pqeRdpen8wFbayaOKkvpy
0Hr+SfkKQiF2tHrnVlbfexkawKW9Ey3UP7J6FoFwvly1bg9JP2wnTWQ1r3iw3LcFWt89Inyn6J0Z
wjFFhVHMaL+nLhuL5BcEoOLHGjXBz2gusB+Yeex+yU0phv31mlxPXkh9lZd5yew1USCUeFJuTDQ7
yH5lBdOv8rBiIceQEw1bEj7vmRMZX+tobTfiVyvD0nhv6ZbZRyR/hcOAmgU4MvJSTCnysbBIVm7L
84i+KxgmK/iFc4pwOw9YxrbkYe2aQOyicVsviINGdaviGhygLEhyA1VKwmzHwV2w3e+h2BlvXPqs
8psAReT8tDAaAdQzhKKps6hVIQa8WLH4plY5fUp3VG9kDSMWhzg0qkyXcClT352sHzhK9DsUbfux
4sSAmTphOEgFRf7TWtWK0cFWzf0BKWc7bRsGRmZLLAXtvGJkeQTfXAhQNphwodSyxCaS57bqTzLY
fMx1ei2KnXBU3WWdVU/JCfeYR8EMthBNI6Ke3gGWDznrex9HRr762HCoj63HHEcTipfly0u+BEeH
qCwohtRZSCJdx8zaqRkeZjCPVv/GNHnXnlSyhQHTOJTO1IcU8SN0/NFJPQZEIo0XKvbdMrUSF13c
cbkvLHp+GrOESZZr6t09E3Im9dWacLNYITEwOHK6NpX4mVQqp8V+M5amA1xKOTJpstoxSOM8muKd
tPmhmdDGe+HvLO9wewTo2oAYdvMMNcqykuYln9zZTXEpTHGG7Fs+l20xxIdos6Ct01siK9OB4Sbt
6lx/bjYEMF6SY1eMg4epYPHWnk95n8xBlqPmrunGMnifuoXtjtyNtuz3sfFpIGUe4F5sG+ccsDI0
IS4PoxkzLoxFPQ7fFqIkOXauPMV2q8pdH0z2hC2uiyykNs6awxg0FRBEUTCeRqS1yn0TOK08jitr
SyxvTvGhIgHLpEE4GboOiGFI3L41uEQab7O6tYJpHI5NMrY3kWH+dyBVwOl3BG/nPUHUHGX7aV4j
6IiLcQQSCgZldE+nGbM6zLsixVwjwgdGRucpC9vP8Ov1JopT7/VcUyYPJ5nqPlyqY7vVuYBt1p/h
rmysdxdT3DADKjoG7Vm1wF1L7Q04MHanPMGeys1CxLZnuu5IMTM+grns60tiwxnYeI2sOTJqR4b7
RkpO2aUIgttka/HJw2K07k1LaXscFcC+dA3nOrmZ1341CG0xv1qtk+Sjwk+Cihyd+2G2qWV+kHQb
DYOacFzJF3EGcWr8aXkamnq2jjKUyYLSObruJbz7pHiykwGMhyRHfkjDFel5p8qAwd3awCPd83mB
U7mNazzsI6MgwiQF1xCDVpHgxcFiVh5UuAhU8iWuKDu9hufX/03dHRsg13tawiHfL0GOOoBUvTi7
Ba9mfGwdGGqXDBdLup6WjcJTM0RVeeFGZRGdCi7m/jbXhIGfMNFJiMBtLsSJ+x9ZsqPOYySCHXK6
QJcG3zv+JgtjIOafTr+Jw/Fv+rAbWON0R5mN1ZJFj8H9yL2I8HzJBl57CxqQKYQNhWgAi+ZxUzpN
u1VHtnihHsvfBGReYN0falUoL9uCMyV5moNJZTW+I7lnVRz8rq03LEHn630/nffKL0FQU/sQAxHE
32Z69ebWisS07c02wGmeVqS+iyRYfdR6YvCxbW5nrrP/m/G8MMKT38fFhbdTN4wSD5KxnLO3Ejvv
j76d5xGeG3DhaEjuoOLD4s2jvtCmj2AXyNVebhn9zu2VwxnRfEdwV+Ixj4ZGMnvLF/26BAXPYyqc
bYvul41m8xq0c+DjIapHw+CdI36Vi6ouNU91s9PY1YMDcQJ5/jj/Sc7u4rniOp4H8MYDLa6iTUc5
yXigwG4bCIHurl1h+FwTS35Gc/+J6f6N7KaHx3s/tOFUntzKl07mNliYGCdv5bDHkeCMWRh2SfWr
lr31EkdsPl/KfsTbiebXE+LHW9weYjbtpmvljevEjSpW6zithbdm2zBreQy9c0ZN/Huq7v0GlLuk
EGKfwJPwe1iINdLdYHhncDWl2IWDCaF81O08XnDBzzxpgVLh/YCTobqfow5Iuhdssj1GtTc4h0AL
QOpo7Geo+m/Aev8btu4lxru2YjOve4RWvBAMNVljW1xP3TNgr37qDttlKkfZzLv1N9JdjWe8ez+f
Ue+hbMbb+Mx/tw1roHhtmvktnmDy4UMHc+3yiQoz8xsh3/GK+6w/k+WLsudI052/PgjHziEebpXx
96vbDPxlznR6spexupV4/2xgRkm3ZhWCoMgUVuJ4J/oz5N4XW3OHPADpEX9feIH0Bj8T9HSIbj9W
7SswgT5PLZ1Mt2JjZ+lg0ei+CGaqz8nSrTLdQp5aaIF99EaSQv1rdbAt857HOEtya4W10WBIuXR8
R6i0dnmfOS3REM8uI3pZUxKumwLxWOXebZPkjZgah8x79rvZUKDY4iqpQma2KurHDz78ltonkRrW
y2UZnfWHEvQHF2tSmOd5bhesTaGCyE0FbyhFMdBh9YeDU8/VDR+mToH+WMykbxs5i5nZSK9GCqne
pnOG5t2VTHRCqxUNc2BJPFN1JOrKqBMOT/irqFtV8QhWldLiTjlh792OlpMsVrGfW7+W7HC0cjrY
4Ryg1VosKsgHu06w9DNf8sMsyKtav7PL6WKZgHvUF2pfKtuicM/FQBvZzcbuHp2+DYYs9gxGuyGs
fbEvoBwLeehXZecriyHzsDYp0BHpWzgsWX/YlUsJdgT8tjVzAyRNeGoiL8dJPPShvKQXXLbMr2ng
cDTNqOJHv4PPp44VATPOz6VZk+W+Kew2PvllHvj8scMiuu9qezWf4+LnVKiqmekqr7SIgv6IMGDT
wrRDEXDz0CCXHBe11PH8zlR60Te2VHR2mAIYq7HVwkYBHiuQDARisW/pYoWcQTgMv/JKrfnb5Ib1
/Fjn7YR4KeycLgF3YYgwlnb9iM0ujTqW8V8oqMvxMSg2PP0blsPywxWWLmGlUvuGD5FMKL5xKgvJ
mBavlIuGCaD6W8Gj0d9zIUFRSFsm/HLPNTll/tYMl5VXrE+qdAwOi9jr2ReKQU3bEK9QwgjQgoPm
byda/yHcD66Ft4E/XHuR91s4XJKYwNBqKvFFsqFRNp/2mg+fshfOM8hPlB6hBxuX1OBTHgog2ZLD
1VQS9nRdlfvE6Tbrwq9F1+2VNUXXkZyUc0lYgulTLeMcyqDjiyA1XhebY+wJDGgFYYUkDNKHc4pZ
cn0YrVi055UqPV1628wsmZXskhp2qGOqoqEjY4cECAaD4+qM7k4mqEnIQ/bwws5B+WFVTDPRkmrr
QZZ90jMMkLifVxQmfBc1H2xAMX15t7h8p12urekGmajQ2Pk02wmapaUMQdMEdx3zyCJF/scFrwqM
BczWdfPRx515HreEGbhoYhmni1UaQir1KDc+2szNHVRQfoWotNitUYFBBHANjFGmFwVW3z5e3gdv
8jnOXQ8oRpxPjpNVzPRfgOni84mbxb2vNHs2BDGszjttWoFXsanv686UGlZjaaXbFA5PcQ/eeTdv
AWyTaXJHegf3PFtxFk0Ys01A2EGPE+YJnma6ceORJUKY1Ba99TiYJPhrV30u0RxO+8Fe6u9rZE9F
Fm8Rj9likyTL+pG+z7soxo+DxH7v06D0MHWq8nOiRLxHDuHdWSalH6ZkxbbMoZbXvCVjcGeJghyy
eTM5p27FJ3lH9VCJgyQ4bE3DTpwR81avf7SQCukxWNS6SSIBX0SRj8LukMypRDeskTyOJdLfvvWF
XWeihg2DJV3FPy2RECrZ27L9Ank/fS5eIfYsfJxtmxwU11YecH3Df2dIXSJEc5WJtbPSFkLeq081
vO6HvkDt19aqH3H1JOVF0rBKxBgKf9/exRyid74V6RuT4OtG5fSrT/ooEfDu9vF1W1fAb7rcDvbV
EofuTnXSMheQkOJh1ySN+Ao6OxTsxHaMawIZoK/4XkWdXGlCNPeVtFlm5k/LGF/44eBnFiqJkylO
v/JSzVhQKtxwOdaApKHBtGuX1pWz0WbObTmPRdEsdtpXwp4OSRtjxUo4lvxUWgWVPrOwrj4rNIyD
wN7RckplIXzQ9IYPufbs5xiH53ZoMQF89/BQ8RRVG3ZsYNzi4xzQjByiY/y1BE3QjiNj+PalkpjH
MGmbJ4dPko/vxME8OrfglyPcyN/hOQuBLt6zJVSME1MvjDD5o/Id7OYEOznrzlOEoKdDwhDklpIw
/i5NP+On7hu+Mp/G5GxEYnf1tIVtaO8JiCpfkoHNpF27eOFpy30tDzHL4+POdvGgYF1b23rH4uLc
XtD7uQ90btEl8OzCz0a/CszezmUb8WQxl2P0X2HlqkLWenbe4Knqddz66asaFnYobPaRPiL2Dup7
lvimZO/aZwEYGYZBUBz38/0kt8S6CqPOu51YL4nSwZ+ql7Bt7O84durp6EsfmtzI67se4iqJUj3n
2zPkRQcjQ8mqMXpPJ78gDmGesrVLlTFaNmtwXuSU90s79j+B6AxnH+cwPoNeLgwbd03//nsk/S+N
6m/EO/mN/df0zyP3vwzt/9uB/v/B4bzL3u5/PZxPWWsTP//42X38cfpU22eBj7j7+Y/D/fPX/zmS
d5K/kY9K2hbrsOTwEN7795F88DcyFyIviVhDD8+7738fyfsBiGGUYXI1cMWw4Me0fuy5PAHKun8L
QlzQhNL8SRKO/xVkDdlRf1nV5cY+x3/xDc8MHB9Axjmc4h/W4c3cSegxPgBQ1kE28NOYyWCDNfEN
x0uDwbuT4+tk5oJCFJEfFUZtMxfSUHApI0jo6lARyLXt/XHWPwtMok9jGS3VPl/RTHZ9i7KZmU1H
NKZL4BSZiQnkSgNq8/hCho2e9y7LLKStA49nIB3mo7oNmORiDkA3/SK4UTd8aZibbGYkWCKeWM2z
FYwdqnjoFmg4ONT9FPOad4kH0cbfRcDmM45o8UMVZX2tkpmJuNPEwQOGnJBfL6gxe/aboXCh+NVZ
HoCPAFblOieHVR3asy6xL+M1BiM6cSxuxxZZ7yomkdRKGQSFGeMOdSX8Jnmw28S5EXDl93j7+bbU
Jsstn9fqVqxeM8CLX+h5N4YtbRrO23CcatvNePX1C8eLumraHgT9EK5jvUOFCFg92pjhp/3gdLAC
vWq4Zz14+mLtqs2vuMlNT5g/Bfx53ysBRoZIEGfDMibeafNHO8cydRb71sDO8bnaTcJsVZVFSkEo
3jSr4jgHpij5RhB8UO6GSQdJWi5NcYNoGb5Z6szzoONb3vvajt5RBbeVKWwNIC4glhXDhUCfyKuY
KJK4LYfd0uTlU4Q9nFsw6ky0X+y6vm3jdrod3RFJlXAb0+yikj24XYm+jsTsOO41tr78DVGWS1V0
wn128cBe1JSjBAGtjTq1RBipHW8+S21Q4Wfm69zfjIWB1RF9Hcunihr6V1eGiN4zZugYEFq7/Whj
5eARQTSxsmj1f/9o2x7Spu4Q4B3bDu62ReBH6GUUunuiXSJzwLbh5ldhOLMSuPW9irI4D52ragWs
x6XHYkHKmlGJDyAsp4dlw8mP6oTGyHZ6dYFk3FcXch3mX0DG9G0UbvUvYezp1oQh/R0bnc71phvX
JToyzCl1VIHfshuRTBc/mnVK4KnXXlJQazcL8VFjWxyq9mbqLPtpnCJCdXqWnd/IqPXOk69RwZvr
WthzWzyWD1bCUkKKiyZ+F9Vi/YhZ1md3jJXg726fO3e0Uowk/MpdqLJdPnSHkC8+dmVEklUbVZjv
vCQPvczOK2+7NEXoPAdDhEOiXsbpMWYvB/XYX1ezB2MZMTpry1KlFrS/ah/YeODYY7eKnoVkQyLn
SuDsh91UPXIZm0h3NRbaH8I07nuSt+qz00gIWUUtd9GwcDR2Wr+0gaNfGrYO7lli8dbjMtp4kUdT
Sn3slzq2U+Zt8X2+OF7y/9g7k+W6kSzb/sqzmEOGxh0ODN7gXeB27MVW0gQmiiL6vsfXvwUqMkpk
KESLGmdWWpqVSRR4cQH34+fsvTYOPSa6G2jFqFsnMojznZU5jethdeiGTYaM+eNoz5hEx3Ch1dkx
WbT66oFW2PItIn4RFyeSYLIODb1SmK8Lzc8ZFxEpOJQob3QhTuiK0A116kI8jShUPnduWEVbcw6M
nud5VNITVuMycCd22HOjjkMTQ1f8HE4a4dCxuPzOmfuq8DkVF49oR41H0C1zuomQeA/bSfR95HVB
QWFcNSNRMTJwjXtGFOsxr7XXMgbWwP2Kh6IOC9JQ+lpU2GfEl9BhHNFbAAJYOEKzT2iFL8u6mgna
M6tTzV2wyPASqBhZQJJFW6z000PLCHlE5ROvE3eCHZFhjlNcniVlNEuPvs0kPW1KNMUUT+/yizxs
im8gQBKTxtjYf5zcOo+9FC/+NR4d/Xs7pQy0macYiY/oi91g6RazBgW/LNKPyepOMTKk0eSpKkg0
L4rLCC26vhjmBtVjiXqociVremhrBzwESERjydO1icLQvEfMxlg2IhdeHAordG4gOzTuJqdDJHfY
yPULHqwcvX3D0PYjAlYb/zzAtIbmcGg8z8VgZl4d5jK54biSZSeMsjTtznY1/jqNX+F6Sqs7YwuX
BiVWiH618sfKcDHDsWl/cUdltRu0pYy1U6U6hR9QMy90O12uS2z1hk94KhJ0mKTTY18U2QP6lbI/
lGWgTgOB1h4QXtt/66J4vBzo19anssAsgIbsMtLxaW4bDTHzJm7TEExwj5/3p4rk6gds4+eg+ddQ
qXVfh7vtAMnTXcmM821qtED0z0oelx7pne1VroWIV3tbYYXkgGaSAeNng1uczlAafkBH/lsV/mFa
VE//XBainihfFYHrX/+zCvyg1piKNbdhHSPpEl3kD2Gmpn+g36fzPPMfB3IPReJfdaBhfGA9k/wx
cEUTcNz/1IH2B/ZIC+YUmYarMBPw+r9QZpovCT0/nqLj0//9g+cD7iD/Pk8N+ST8e2/glxVFB76C
Z3CNwt4XY6adofIQ8znWULv1mBw3y9eKI9kFFnLXOENRvrbGYze60GjYP6vI5HxnZXZwFeZTcJ9w
SPkSjWl1V8ZFpG8xBVvhRpe1tb7gOpIEyAzd11Iza4vWh2bP+AajsN64lCzodOTQX1adRsulZXUF
jeYoBs4Bs4QrKxNND/Kt0avtrNXWZ2NsxfytCObGeDD6JIj2TTu40R7HRDSd207KsIHcV9ToiUHP
ozCqdaiqhYZ9Z2kmcIHK0JydmBkB+UNWptN2YM8A0YEHxbCInagg0Kgy0gB4z2hh9gknKmM32YWR
XLeC5p7Xhcjsgl4T9pkehvl5iP6w2XGE7YSfYimzae62oIUTJiA7lIcJJ1smYZelFNZ+hAgeXw2Y
KCM6zYHRZFu3m6x82SHlG+bLBl5AtELgbUwbGAVdn6zV2NnMdSqDszmG2egJipHbDDszLT+zcNzd
Ql44cA4TG2b7VAYsAEx47epOtpO8iIsp7uWOYYNdU5qaYf9RWZbx5JIlPHi6GItn0RXh6ZCrCTVs
I8Zt3eHW9Eh5GpGHDAZsfCcPn0SARHBDodai+xto662nX8PBpMtpZjMWSXPjpNDu9+SkYyVo6jJA
ZBenAej8FYN4dAMJyG9Okvqswzo7bMJhnQrWOkU+FtYgfO6DNkQgk+JaxOWcBY1nSwxXIG1c3OKI
E+onRgNthLcCf9+GBmkskMFELNwLjm/UF3Xr3iVZw7S7ZLaDyStnOLUk4YhjoaqDT23GVMcjHlZ8
VRLbn4uof88biX0fJ316Uw8lH6xNBQnLI05wRo8MNi9cqekPTGTa8hQMQUsIrWzplZvWqO5sVEmp
N864d2lHqGjtWIT5kw3gZlgHL/Pit24woW1ympDjjV3ZaFfq+Ds6uYS04CIuP5p4v7HD0Vl4zOgv
noZR5GKSYd+BoJwz9N3OdVZ8mqTZPdLVZ5hdRrn6bg5x3B5nDPqPoZtEV2hs2bdjBeLEq1MLf6YZ
aZpJu4yMkI0a+gn9QyViNDgR3vEhDWNqYL1IEtrbRFtTZzUAF6O00C7NQjKzc6dknP3E6sYjnKdh
l4UN/dVcjyKEzrSfcGBy9PEqq6P4Z67Pt1pT0n7BlZ5+1mAqgUyBCtttLKpuSiMrF4hiHaK29VJR
bahcEfpcmkO+ZZZRoDuCkKj5FBr8qvhZ7BsrEQRfg83oHpsF+epW0dg2dosbNHsX57j0+AxK7p0R
7bg3rwpALwg6DkETkou7rg5qzRuHOPieQRSvd9i4wuZsWbCFbQrDYt7tFlP+cem16FwgkSh8oK/J
9ykS6V2UuXRPV2ksLqUqz6/DuYUu3lazvV+osDNvoFv+lfKu/sITM4GXw/xeHgpWFI5MMIxOVJsL
Tg6U2Xd0W2sMi6VDk1fIwgYXZBQaFIZAfh/jca1BwsE+K40eG6vIMhQVMSfBcItIvmkPalEdR0U1
DD0LaiP2hRtlgy+DVO6jOHe1A4MZ5f53h8f1se6DK/P5nzd472v+vSnf2Dj4iT/3eLZkhzYPDDD8
P5T4f3V6nA8CmzsQOxPgpQPBG2bjf9KJrQ+YCGi/ABhWhPitddqfnR7jA90YSgLd4LjENm+Kf7PD
vwbPKbiApgmkWEGDZX8HNPy6z1OmLb64iiEYxeeBJstyWlvjwBh0md/Bmb5m6v3nSlyIu2G68OVf
X6kzGB0EBUjowjFx7NUSxxM7Q7qDcfFou5zxfjyO/xge+abUfflo9M9IW9SVKZX+poXFBH+MhJv4
ePrjfdPhwaZdPs3PtG/iDeQu5PAMZkWE1NPV7n96AH5RZv/qtoJ3pHpCh8ztfXNbg9HgWGPHIEJi
PfNb+rbzXhhtV/h6mYbZO7f2V1ejPuMBEiYln0t9+apZF+HhounrV8iN8KAETcE8FO474fGI34d3
qMm/uq/0wPlopg36Wn9DGo05z45lVvqNSvK9oMnsY2ZFxJ1I5n3qxbtmwThLrHeuuz4gP5Wi6/cp
+DKFlHTMbB6o159ywOtcsWL6g22QXFLXHuQRm2679S1ospZc0CV85wn61RWVrZtIYOi62vLNfaVg
wnhAXkUIRmCVgDqC5hogV1mZ0Q190MU3w7F/h9ZJoOHbDwoBlyEEGG7+lzDdNw8PndlSgBrYDZ1G
qYbeC5wC3/zazmIleRqVGZxHpRa4WPhMWe+MLrKPUdDrtxo2ceZ4ql1hGdKerwmGzUCGGI713eiW
4U6yPZPGQv2I5Xym47jJir48s9o2xI1i9MXj2JCqsXFLU1xprt1M+8lsjfxOZKlV4j4dW6xYOGTL
LZEGEjHjFAzKn/tivhQkZF5HbOMTBPak+NjzRKA/bjIMhxkgxRPNBJ/sp0kG2k6PFaKwTMA7QrjR
Bqa/pPTNPNwrVevhrCnhM4ZxuiS7qUHEvTM7KaPYV7mb0t4qKQ2H/QxRoUDXnuvMING4ISbuCxu1
8zDmT13WTJ/QgcU29s44vUYO2dofQZvI3SiaGgRVhHDAj0aiETIau7Vv4bONt3hmqM4iOEnNoUKD
w0vsFBnYnDpNAEmq5ctQyjgCp8KKDju7sj6XQ0tOZBRo2doHL9MvoY07bNMIni04QIVxRwtBFHu3
bbGMppoNaiRxMqS8rYnsCPdS2F1I/GMCoqAjjjoS/+9RO3TztnPc5MkqjZmxVtAmy5bjoH0CfGUI
DkmJU/zeisICpQDkw+KYu22FqpOZ8fw5KWMkmiOEPuOTa0XoGhgRtyq/kIi55w0mcAOXeTKBUL1P
GQ0BGGCrCECudFVYfWROpWunc83YG4UMjM08oOtH5fJJS8NR7VAzgHYCyqAFtKOLvk4Rf0ydqC9T
2okNARtYiOFl5ow0wdXRcIMcYI8sg0Wvu0ygOie91iWl5EmujwhIo2ig+dRajlvmm1iiPxbU+0ke
niH8kton2iIdbSB90rrVX5HbThn7zmzI+bMZ4rk+c1RjIgGvLawMXTIM9VNdIhnBi4AXJGSGbndQ
xviC+F4uDBHE4Te910rjRjhTYO0cZoTIlgFQKulLtBLjp0U3SxuCBEp635SNCD7zfgHQS3vdJFpZ
dQ2D+K5Uz30maHElYAFcuofwEY+R6/Shh+UAXzFWweE2V0QYQzixEOpY2Ho5zNpi/hQN7ng7T5NM
vBZTxkhXbImcTRwU2g0S+/ETMob6uhds0p6xtHSawQLgCXeQwJ1nqrE/owIOUGCuyCq9L5EbzVqC
BmDKXXGhV22PDaaEn4/EGfEEnbLSjs6Q/pS8fcls3ES2sdzlZGB904zJ+Ep7LvsMXHz8VsOuwbjH
79Rty0TPrmAh6I9N67hP6RxUX0czkBwKoZ10EAFr+kVZPwdAxXIbJl0dcaLDQ219CxVUSFLECnFT
9FFVb5BOcj9zhse3scE5YJPVnDU3QZumzxBAZOWhn0Qljs479JCFlSvXTJ/zL3VsSQ4QSiIULY6D
KJLPRj8u/ItKgXecLA6EGP6XaJuWQey7lOUhHqRcfl7cGr983aeoNun9BYRCTHp1X+mSobHNbMjY
RG0UEAiDM+Y+JUei3QDG0Dj41yaeFjqshYOmZOnobotgQS1mVQECJTPli3NzE3HeHFjlyegWAFrx
zMa3mizQ5gUCuZ/XxAOkE1gO+saNFAKqBnoFD3vtqusOiS++GKcOeN6FyL+0QwKgRUdSAvYyKcOe
g3SkdVtpLShYcvTQ5WmQzHV+7rhLgCCEjmOwYbgxnwdt/tIxUeE1Joh02WDxj44O0s7oMnbseNzm
9E1Q/vJzmYtQspjnq6rp0V1aRl81JxNoBg7BArLdyWrOtPerG8WmqeGU5KgPFSLjRluVAGadxedW
l6J+dEearjvBKSlndccQdJMzAgNQVtuNzl+f6XrmWP5DaJMjuEYihKdsG0dSdFs6Sg7OrhYtTvjd
rYbQvcNZHoZnEMXScbdEi5vtlSplf9olGX5XE3Jg9ISqfGjOmtqZYUbGjkCxX+Py8ydrHgGsVl0l
TllzVcyLWFYILsLezQ8rhbL65kL4OFvlPNo2oBQc8bhquk7PU1S5OOdzLcun9gcWLAzCme1EyLi7
Jt6+Ny8HhWQN5FiL+JAipRlO7dbU55NIX5JsV2tu3LdQ0a06fEQbNxhbFgIBRQG2qRyPQLasEjtL
m8ekyYzxTenoi3WoWPrSjRzMu7CP2+eoiqLrkVP2KQbcmKkbk8Cntu7bg+HkeGdnAz/EPuHYqTzG
HOubBzIiA9wXqpnePpfapVKiOoLt0JyWDvpcFOM5mop2SSWswaCGsdAFDLR8hEvq2wB5rYZI4bZ7
AzSE3E40Ej63wEzuY7sIIg9Dv/OtBVPA+hO39eMYsZVvU7elTScAWeSHUHc6sRsZ0N6D+1kRlGUY
ODj6kmD6RD8adK9ha+mphSpq/b6JI0ekjIz/cl6y5YTdn4bVJrADZ/LtpOnP3J4ex/mYgIC5sabI
uW/D1SDuVMpZtsySCZEolnEwEagl6IxGGY/lzSBJIzougr4m2AmgDps6NRRAVDoB+XlZGPgF+lp2
+UPchIv9icW7B+WilT1isSpwGm+cXPUUGo78VC+d+1V2tnYRjgby2KizDdqcAhtBndrzQepxVWLZ
tAp7G0kO1DsCaMaOWfWEKXzBrdn4RaDFsVeyMS2epRGAsUlp6lYHpqdRhm8Rm8Fmyeb1tiKPHbzW
rs3EQ1gQfhFSzedYLpBGDgPFD0LbCBhqZZvnSMgRY8FgEiQz4r0tNlZgL09oS9qzMsVTDoOxhxAG
9kNpO1t2U+5peeg0DyNSPG2HPcuyHyeHZJc9GUNBdsCWYCMV7rHB4Lto6+6kddIpPZk0h4WTAqMO
dlE6t+FO61Z/A8LyWp7WDa6wW+BqTn+G0HmITnXUTRhfEFxW1jbvMQBskohSwgtFyIuBDJxTEdof
2qA+GnzxibyuMNhgQSb6C25lS/4R5JMWry3jYwq1NjwRhIhaXudG1aMylpkocmXOFKTufL7Mg9Ns
m4CtiEonT90d9vM58vMuZRlOphjjy2bqLRwrFUAR+wlTmAFjPC1X0pFStF2eE4so0j1p37yTehzF
yUPuIp/DLcftc765oCqzbcYjdm9LVT5qKzHGC+EFNXhhFLNMi0P81zLU5+UEn66K/SSKzGdm2/EF
sofpc1sX+fUSkbgzXtO7a0rfRKntrt08jk7d2MndVEQkGyuHkZdK2uiiiNPkC4OD4kEaCtpeLFCk
Aqoa2LWdIYy/oNA1Qy8QWYTUUbeqi4nU4mebgMWPrmZU6Q7zXYNrdk4wT6UjDTdbdCI/Q9s9X0bN
QAHI+htq8JvWQVNaTbzuLT0t5qlDPW/jfkZvBCAVfgKlscDIULbm1yVOlgfYxRg5GfLGTw5gObEl
/sjkO9TleB6B7VJcsXa+9pFb37ii1uSGr14/wPJMyi3UzuUqzhGvseE3+mHRV/JJ7ELZxq1gaI/R
KOvjUBXosqdRt0Hwc7Sn/z2nNM/a3r0SI+4F4Vn5PNTanr08OlotKG9EdRxRKLlwNkHRa/I72LNj
vcXvCN3B5nCBxQDlWui5wsyvAh29N+bD1vpUdvn4wJS+eBBZkF5QkRnFjkI0PA+apPk8q95NdqhK
0zNpddktfokFfJIY5ewl2ESx+VcoS1CxauEXliur2rrWEH0aAyPvSPVp1EmsxejrWjOwH4yEzId2
XJbbLkzZJIn862jOh9MwbuZ+Nk9lXsgIMaPRMRROIuuWniKKRoiMsjhNokko364BQXltjIAFracj
xD5gI/+YAVeC+oRi5yw3Mbd5vWV2Lma3rIH2S+l0240gtpil5NUF7MW82BmlzSGusLLuDKt4ATkg
SKb5R7jBfyd/f5hrU+mfG4M33+dv0fcs+96+mv+tP/SjNyjtD4RP0Uyhw0ceCKPZ/8z/BH9CwwNY
C/kTjilMeg9/9gY164MydDpiukkzTTi0Yf5qDmqGzs8JRTQZTQTeDCRi/2L+97qx5Jhsc7QZYVoo
xoy6eklx/kkFVmDFMAOXl5sDDuSS0mk2kHYBTc6T6/10Z37RMeOT/tTd+fNSSOGUa/JfbIH8+c+X
EmNO99sJkC2zgCvNRVSqAMz926vQN0Jbp3PXgDEZb3pIdQmiL64zDWunlft20wpcU6Gz/9dXkYBx
dLA60uRbeDM07XU+Q5A1IS2WaTnkgWV4+Gnid7p+L+lv/9MQW28Z/WRbESzkChJV3zbEiKmSVFEQ
6hw1P9X9Wc0odCrgwyW9l5hsDIs6gS62KefsTPYBBgzdh/vsl3DfdMSt2NXNSj9XS3Tz+8//um+2
/mIkHNPiXTPNHFutuKGfv8uOHIuceMDQS3IjQEqW35Sh7KhGIyAeeIP9oEXI8vtrvjwgr+8G6zYo
I+LRkVSab8PrBiJZO7DkLO9F4hynUiuPHbZMD+Jbu5dOjo7DJl3OQVl9HNxB93CnXKASm/bss9Ex
AjAP0i10tr//vdaX8c2D/aK0kGitpOR9ffPINaM5ux17vZcV2jz7pQsWoTFMzRf5MmdeamILtabW
unSrKr5qE+sIzADVDE7CBwfeMnNXazxzII1QITCqChwFmEq1oeODimFlr1Vgf0arD/mVbuz1gG6y
8LUA3F+ixWIbtJqJi9+K2f9+/9H+/squEw26+XzRpoV84fXXPNqqG1vy87xZLZNnWXG2r0PxXijt
L++fQw+WiQfq5LfppgvqKIxOFmcQqS9b0sAnH2qq7VelVcNnZiz6+0/19zUPiKGOmEc6/J+7Lrw/
P7xCxHWlJiSQTpQpb6wHjeE1eKR5Hqv/xQ106GszFBLUZ4b1+lI4ulK9qg16ifYCrkc3IPslaCB+
/4FeND1v3gwoei4vhdL5qt4GmHKw76JE5w5iCAchN+rTpXJWryYH531XKX2nG7G163tc7RlZNpdB
Yqy4erSv4/kQbCPgQccqvQGGWNEY7XIotpRncavJA8eVLw4mSL8kcWGHFJ8OpWO2qJqYcGaJNQCQ
rplnZ459dNzgvcnH61nEy0pjMz5jSbd1HpAVnvbzl4W3pJz6aEIyl1noZNdDIQlDmQ+6Zy1/HNvX
RH+eAqR45yn5xbPP5A7xDjgx5hLW+tT+tF2ZjWUTnIoPGqpzdHBrwmdIsHsvU+sXCylbL6l4a64W
4531z3+6yjiprClMzt+DgyksceYJx6MFeX4AdOKMc7TDNl/7v39efnVPIb8xWuRtQ2P05qIVVvSB
LRKpaQSId5kSuiWuk97gHqoPDb30Bw5U2Q7lTXz8/ZV/cVNX3ftabjAkxFz3+uOmvCPLOHNgphDu
Pa3QcFSrun/nffjFC840UTovGwWF1JsXnDZFtgY7siATScj6a04gsInMqxLtvQjHlwLp51ePGg4b
JgGf8Jgs21FvH5OZPoVBM2qTNsaXijjDqKe9oWnJfmxM0rTL9iZUXYt0kbV/bopbcDjjRnHC2hcQ
T/dVbfXHyUSsjT0s+Ze3+8cvR74eg0ocCOabLxpCUe2seHwcyzL6yJEkp4E46++8KcyjX2+Aby/z
5lstbduxl04XmyJyYRPNvYEVs0JVCrfoMdWD6NjKoD3Ty2G+rTNoTGUvyarqo/5jPM3S75rg28SY
dfUpWsfGNfqdNmO7NU1nq5wxZKaTjBuTaeTWGtN4l8O83xq9+/33D+ffNnLqamphc12r16G9++Z2
sTAjP68XckwdB0hWXD9Ndube8+LGOiHz/SOy3Ziax0z1VXuRSG9sjZkJ2EytVbVR9hnlWrjyhQic
24QG1oc0zdW8qUvLuMkKrDokkEgDbwAMCuhZMfpazxAD2L9wiDNQFAIjluzDIfTqBXvo7z/gy3bz
+mGlgCIlcK3YWLPfDq1rmsKMDgncrXvEuGVcjp/5WNl2iiP3hKqj9DnLDGi39WbLyYhuhow5utP+
QkfmgeIQ76xEb7f+9SQDDZKcUxZ5RYPk9XrQmnVIE2YmoQqD+z2hAM9ajU0cD164tQVhie/cAGST
r0q19XqIY5FVOEhk2ZVfX4+ukWgLXmbst3QfBuMsRfnvATXSYIjkzT6lqIT6ENhe49Qp1DsUSljb
33ktzdfzX55bnVeCRZ8altVXf/teQppv1lMFKQNmXm1HYipuO6yUHiV3fwbBB2CCschzk3DtU20B
Bja6NRJA4lMB0azU/CoxvlZmzvJR5elJ3NQdhkjh3g7pUPudFN8Rnpz9/t69XVQ5ihJiI5g+AkAE
DPrmJTdkacH26OgzAaTcuYX2LQuNcZOumJH/xZUkEyDifsmyfEGJ/rQndvT5m6EeAVhqxXMOBWGP
+3H03AhS7++vtL7Qr94HQ64yA0SwiGyUeDuHZ7rMdBGONZ5kQx6+HCdYqbsSeq8/kf/+ztv3t2fd
UGiBV232Wkmjzn797BlL1NfuSLO1axdzLzCre24m9mW1dZhBv3Oxv38yh3MZWkXO9oaNYPj1xdyq
BqE/sljRNmZO5wCr3BpQtzY6NKOPqZMtpwY0tnd2gpfT9asbygvGK8aZWFkcV603DwkQYh2d3Qqb
LACh6f3tkE/nJUTzpIGNHI8nqRL7JBrPqOveean+9nzyOpkWmxyfmEfHfnNWyWbZQ42FLG9Fg7W1
cLl7CS1uKm+Iav/yseFSNoWhFFyS9sm6yvz0gCZB1dXKpIrJQjAYQ8PILJoqtcUxpzEfk6Diq7rb
/f6ihsm/+vreMoZaJVy6SXHzt/zawWzgdxIG4sUcyvZ1nyV+YhThyvUK92VqegvgO5VY1WUVEqpQ
N0F3CZnaPTZhevfO7/K3ddTkdyG5fhWvrTqWN8+yEw8189WB77mbNN9ULWpht2YSbQMh8bJAVfsq
IEqwsnd5QaGJp2fT6e8Jaf6+nzno1VmOhIG+zeAbef1F6KMQepvlladRXV+xlFTntlmVOxQuC8am
8CmVTbCP4Eb6ZkIqM0MLpmKjMWMY1uS3Kbf2Lzfmv43QPyTv0z/3QbFzlriBf26Crj/wowcqxAc0
6iyzlP7I9GBB/9UDtT6YGFA5taJ/pM3g8Jz9pweKBYId2uAIhkycDsi6Xv4pkNSAWgvKGGgNLNyW
WNV3/6IHKtZV6ac3i8rYooRn0EITlpXDfbN0NDUD3ji1IYCGfWNvdI2Its5wlut+ifVrqwslp7Be
ws8x6uGbXuhACiG33BATTEp10ujLkRzDz1mGdphhKd5TEn/6CMllEZEKtNiIM8YhL68YiOSs+jJS
5wUUSWaLWAIAfLVhfztKGdxnGI9AhDCE+FI1RX5WFg35aCBXOHvmzeKHSkzndIbdFQAQVOcgdZdP
HEHETQ8JgEiptvTjPLqDC1k+aKOFH0zPKjiDOuO/PSY/kg/K0dmmzhg8xLIsqLsbW3tnG3hb33BD
Jdq2tcJae6SYll+/l5GbY+TMqTNjmRm3S9k3J+z3WYIOfXQ+kg9oPHVgM8k/FAtsj25c09kD+KcM
LtKHOXXHZ2D8sPCCDvphHgAcQ90S3zSkU45+WYjhJImoFmF7oiD56cG9+vG1/+yferNNr787iwXR
3SZLCg3HN2sKPGqoWHPBNJbonC3egmBfmPME8j7GbQsv4Z0a5OW0/frpe33BNzWpFaCfVyPCMgRP
4C7gfCLEMtpyY/Xi4yxSVjOAG2JyTvTe2uEFPMuW7CLLzJMmmB/g9W6hEHpTOh5+fyPE394KiXyN
NjfvnnKpWl5/iSYZuiMPvGTKCoeDo0N5AiU8eEcM+curGNT+NtMMhgNvHpVKw6WhFNbfWJNgrRqj
2XIiHt75Ul/6KG9uMo30dfdEX6rLt510y0oXQstdG4StA3UqLoXGkc0IwlMof8F91JPWtWLF5gcd
Sct9I22NECpbT76S4ziWKESOqh9E5lshHiKEYAuGWoJHvxsU6SgklsDYEnEEnW1CeeUHqQBTqgKE
ddWAyNDtLw1rykHloZO8GUgU+lSjTjyZZU6emQyyLeYLYFFM9cd2s8BjQftgZEf2WDwZ+B+Wo1VY
dvSjkPnvdvXHylT4zXb1nWiGr9n/+X/PTfzta/FX0sKr/Yt/4cf+ZaoP6/EUb+h69GFB4xn+M1xB
fBDM59BJ09p9iUn4a/9i+6LIZ9K1shXUCnP4a/sy2fQ4hjM7ooZiNOj8Owffy6Twp/0LlgSEg7Ug
Y5/EOUA74vWbinQT6WGzgrzyPARpMsrWIq+jQmWhafhoRaN/sVur2uuV23+hRm/9erS7ywol5oOh
humy4USJckVTxQrQdu/hbT1a9Rr/slQD7PYBja3ivOEjFowLL250+Z2Qppl0SMP2X/7FqY4nX+uz
R6JXDH9u6SVvGuWUD9GUd/FxFkV11PuKXFdZdWe1tNJrMTbyzDZmGh0Oubq+lmgQreomuSQsx74L
omi+nwb6/2gInziq8S+20ly7SYk6VGg9z0c7smCf8rMwuoot7efinD6L3wZZd4kPJr2MZf+UJJ26
UFlOYy6zzGNS6frBytqnnFjuh7jIu0sEAtifidt50CawVwgnSPCLtOGYz7G66LuqfWbC/zjkqxaB
n4TLABwrteQtxv0nSu35FOVchuySX3kcufg0afK51kAmxHGqDs6SPKqQG7goK70E87RYJGzzMaJC
2cjDuE8vv6UDi/ASMo26GOfqaYz5KZzX2NWIe8FW3PrlJO0DLQzDD7VOPgusUw9uL8ACRObYXfZG
rh8k6MZL6dJ3A3U2+dDNWn9S8plvdYKggAH5qGuY4pEnGsY+Y4+5s3Ruc5JHhBJ0w7hDxaIuEGer
Q2fy+85BQ8JcPaeXI3psOkc8cRfkofJJNH59qSr9tEcCgrPezlJJqk6mH8BdTtvC4AdAcKnRh/Rt
PuU9/+aYWpxJcfMlLPvrl1fP4PmaUqX79eYmkQOpZ8rB8ldzAGZSZY9kN3JFa3yCW4ZEVTM9s5bl
cb2tECHVwRV85AJsuW/VOVEAOrGPwJd8VYX2s+PMzbMkFOQIlJrELgqmQ2K1TxaI0wsh0/li1hrx
BWoXdxGIRwoT/6qY9TWzF00+f/VeD/QrIwvKAeV6aR6VExPf2o91dkPvRW050qpLLa7TU6ML4j3y
9FXI1hvOPSrPxk+DRr+U3Uz7BtXJWU5rnsh6txw2SIbKHdNOzdd4bS9qgHJbvZogUjCWOCeqMPeV
2Tef43Rak5QmHK1WSsantAY/giuebjRiSJ4WaGGHAghH4EvADwdCT60nSy/hzXVziXcMDW+5zYNG
+la5tOddWFWeUzrd94SMOKCwbphAQCbITDQggBkJtpcjD7xDl5MwlomMZFBPcq9Ean+s9dF6qHra
g4lQ5bYJzQjIBuHgX8OBF2FZbIgpsGxRDM7j9Ryq5IKnvn9oIs3YFpOoBy/FtOIThBFetIDwT9Qy
6jsjRwlptyXbKQ7deluao3mhzXVw7YKj5dHq3CvwDalfE/Hh2Xptnqezu1yE1QQXITAtX6QD/O1Y
1xkJD0nkNc1QemHnDodIJxsATD1CACKiE6y9iX3R2b11qRfBeKOXSNFqp9c9gGgh4LkczQ9yPft8
7FPrMeeyu3nK5LEnvKdXdnttsFQi5xkmeZLlUm6Bzl/YsaXBr8WgaNTtrVHw3W5HEji2lh68dCQI
DuX/3VkDr8Rq3/fN2BRHDbwY1MV8PBk0cV9iMb6KesO4SOwyvqN73pyYhSYeWzxGsPdNHagicFrK
4rpLT/LWtFEjwUY8GhUEHpBhDwAU5ENf2VDwgJsu3RjdqrgoqWA7hwcOzfNi5PMhZhLDuaSIuhNR
tMG9NDmox2k3HwIsHle9HfUHSAKYQoKcZPjRSjsPM0R6CtJPO7cB1l0T5uJ68LGG2mv0Xmwk2Yg1
6WeIhSvOToAonTh7AvFLllNZbiJtOliRgZvEppjvkTcdesh9OsyKUoEc0RKSIyZ0fWbU2A9YeM2j
0RW5NwLfOjRTpLaI3RsgK22/6VESul6WJ5cYOYqdUzv1XTjWy8aeDHlCpnZ4FYYT9tWgc/xGiunz
ZKn4NFoIZhtQmW3hL8BdnmqQWimZGJGJHbMnZXKjl2bDSUqFX5fe5DM1aDqpDDtfX7RP6RKsCVpN
qfGqkBF3skDsO4d8HPpmY5pHYinQfsdEUDRFQW7RaAzulgAWdyv76BCKitc76IZvA0PLJnGmTdnx
eR1NnpIsjvmozYajbs/uAYTdBL29lCWgoNzaNv3cnKcMEgAa/n/2zmS5cSTN1u/S64syOOCYlpcA
Z1IUNSs2MCkUwjw5Zjz9/RiZ3X0zravNatlmvUqrrIwIigG4/8M530FPTkbLYIpjTPt2nI34Jv9V
Bg+UsJqHWK/jHUXJ6JO0NuOCDce90gf7VQ16sdZGd/ypzTdxwVg/tQM7PkVE3XNbe8vLbe57nKdI
v70S5h1qBLaSTEmNQ4cG0FrZkc2o0h4164rZGIXsoll74NIlMX3VsjPBCa4N44ZEAuYa9FrorI1F
5HeQw6OVG4OrxslDOjs5BUTJV7ckXS5kNTiHdmnMgz2E3sUA0L2eGqSL9e2m4r5L90Ys06tGjF3e
9/NdZI3eEaxw9tUTTbqqQHGjXiyfkLxzPguDzHYG678iMZdnm0X2imgpnuJUMhnq0cQUeftYRHPi
kboROpvihgK/2bS9lTvNKcEGuKV2EGuMo1tiddALO0UgpdXOgfEWi512aNByZPpXygz22N4w46hL
30lYk0cdOw7jAdmXG5ArxTVHQHuaIw41u2puFh9ibpQFh9NkJB0hUQEOa9RJeOmq5jqxLtiSQHLW
bdlcEwfdbxNqPO2qM3YWv//G0op7rNZlkAzl8FiO7U2Qr43bMC4udWy9ZPC+7zU9HALVDYTbNNHg
x+w7sJfQpJjFmXd1htnDQ4wP6TA6tB8FS4SLo5r71uQCSArjKU7LgOjaTypYpDxshzaVZ/3wQsFj
2rnmuobXyksLG0kATfWRcT2aiSM2ilk66XyTfihmVKHUN5qvo415wajpHDlpyrUYTbEB2Yd5oM6G
z2WYqh8IdkCdhm6iLoslpr0GW+fSlhpOEDl5DwlA021bjaQBePHyTVzRQY368CisNrw0sE/vLNBb
a9kY0WaIzDkoGu45e3RNgA3wfa0EGrBRaWo9aLm5jkdz3qSzTU7p2MufZkLabR47c0My6URwcNc+
21xu54K4AVD7swBNavTYbkqgFSNvDdGWbsFSfp5L/dmdCvvnLKZ8U1L4+pbTglaG9BzMJEVsicxt
NokLZ8qspm7jDq5z8/AUwZBNwLKtDscfr/TBtLpzvIymP/Qwxlra8kOalsW2qopzLpkvN3ibtt7Q
lmDuOSewJ9jPJiL3VBnjehFGs+4cqe1J1663ljXRy8ZzwWLBln6am9C0AJGvSO27ghdH6uqhzuJy
uBHVnSzQGo64qLKWXYWCabPIAlj53EmfWB9eNKC6R1IpwEfKsd+x7Xa39ZwmW002+tccZ/YWOwsY
jxYKNT9TiC6/X46A3pb7iaIAgljzM7KJKYe99ANaGepxgqWuC/XKluWaPFUgm3xYDne1FV+0hdqN
MPJxRZSC/jjr4gL0PF6VRtT4VT+7Wy4GXDogFob14GktRMlFvufcbj/DePb2ZT3wdFXwhvZlObpi
Ay6YFTh+M/OMHJ/gBWFZLsT7oR+PHojmvUNs8j1vbL0X8L3Obq1wLjaiS950p0UTrMcg2YeQpKF5
tqYnXJvNR0JCWVAbFdIQQq7v+1YI/G9Dema9vxxdt1hw7NQJKqYEkMOqH0TzYElVXvHma+/CBHns
6yDBtlj9SZngVkGbI9lA3yOn0R56XlGybSsz/LTIpdlRE7YvpL+TWWHf4iu0pJXPBA9al8Szu02Y
Ws2WXVeaAxrNGSmmtevej16t7xxNR3Cgyq65DrFXOisToh64jHLo98stRsO0C+eLi2LZW8kwGEFn
R/E9vull21W3zYZw+23ejM7LCP5hjSeQcYhOYsg58vJiX4Zeep+YJag7A3YXoiHXTM8Q5s5CI2fG
JmzjEBdNHNPukNPhpAZ2bFqlB40kNajcyQZ+kruK6+IDBFwUFG07HN0Jmyah1Yy1CPa97cbD1RwR
Jtsms4+t8bm45YqVzvCl+FfrqNCpGSsyh3vu6VPP9GU9AXghO75u143jfsBZX26pKv0uUvFAqp+e
n4ao+8j6QvA33WubaaAajzSK9ZCH9mvoQP4DTH5wiAp2M/yIfNaXeXaUb4zZIertcT30aPzduNEA
qPYVZE7rPKVtckajR8QVYPi7PJ7lt/BqcSW9MDl5xJAHfYntEdAfQERTJzp81q9OOf+YBdkDZjJE
5GyYKiAPZFzPRJsfWPJFh7IhWzZjO4tqojlNbOJXOk1poCJZbWuyLe7weGU78pLEC0ldCkPZjHNa
A3cPJeQ0ZPMXZyckxzJ2d4UjN5WKs7UOTj7XvJdQFU/ZND8WnVVsOhseYZrMT2WFl121+P2G8Xkq
nJsePZXv9XhL0ihS596cw/JZmwj2NRzzZelJYy2W8r63EE3NNrpQRmvLua7BQDb9V1Jb1TorxOdU
AMYjxnoIehf3iK7YwI8F3ioIdOpZ16rilPKz7Svq3U2zpI+MGPZOjIsHBk32liepPzAQuzBBMNnT
qs850T9RhE6MEM0nNXFLeiGOByrbQ1qAbpms7IeWlanfCQt4rfaNGYNEgupS6dN7NVbDxp7G+8LC
nFqijjiFoa0d7M4NUciZQY6ABjddzI8PaWjVC+0VSDIHjLacxt5N8czClav0hqi8NjPOZloPa0Qk
1SGLqCY7vbaYm7oMLGSdb90ovaMsFatUl5gTGK2udYxwa3D5RC4Zt1ytrj+Z1lD9nCpnxrnU62AT
LbEQfeBC2fWm6UmLHPfowgP6wYKkDQbXitZwHA+NbtDte+ZPnZvrMOZE1Vo6ttfqnFmFdcGnPGxT
amGfMdD33Dn9fiSFCrIKaHFA3sYGqA/PcY8LwfZ+4D1+XJQktMQzzkniHUHYf49W/9OM7E3ZZAeG
umAVqSkSAJGsKsJjUnFvMsm5IxxtmzMG0ggNTJuJk01HskMyYbUByPFS5tpR89LnNqnHs6xn7QFS
nOsLo/q28WCjSf+ytGUfoScOMkEn11nZXd/XI+oqkIMzZJl1J8Rro3uvCfWt3yFcG0rrWANGou9m
Qlu57SEH3tzm5Ixi3LAfEbetMx4IopS198ydSNZEe7KNsAGPOtFgmoDITVuImRcPKGAddi7VNpTO
hV0h1mkXwrqZFn2Qd9ggXQMFCUHIHS398s0DjjwwnbHwVvo2LKaXOrKKK0KUfqt5JaHLrGW57Z91
EW2LXEsJ5pIB1/aL1nmnus+ng6H3v5jPseioZ9LCZKvhWDWfcF+/Fqa2XAkYe69axXE1tm9Ca64I
iX4VsnhtPO9znKPvVLonuE2ryOzpxr3vKBd796YON274yQiqvE9yzQNUzY+4asYjcjCettrsN0TP
7aPOVm+1hoGYtUh26RBFUisCFXWKKl1bmukEKLcyCk0cXFkOr0ZTjbfjxoOZ08KUxKl0Uw+xaWJ6
j/VyO9TFAdXzVlXyUJQRXZ1m75po+SoJcCPROG9XGVnJadig9BofuzLesWW8K914WsOy2fRmzrXa
75NIgZ2NNSYCmcp3t7SMDUmT9qXsNTbwDtP4UTziOIiYMw0bPHuEF+s6SQGJh5OsfsiozSN8Rsw8
aZty5x6L0rbyiMIe7L2CuGrTVaw86Pkrz8YhGycvNx+qNsdEy/bRh52aXCK6SdU3bhk2hc9ON+b4
bW5rQTTXw+DUO+r4q7ZoZ96HLb/Lg72kFyNR7Roo4p0M0313Ax3Obv6aRu3DUHNRhtXR0imkWZwH
Vbo810t0C9XCMxZlTDMIhbsW3FurJJtfjCk+6Hl4Ya3oh5Gpb3MA61DpvX0cZSGgpH5n23X0ZJZe
55O98A7p5Ug/TJBSWRBPW4l4V3OUAXvAjVe3Dk9vHDMSrmqd5c6SOx9KGfTgGTa9jijW1tcyo35o
axJ0UEBs21wThzjKdb/D7LLNyrbJ12GZti9EvymToNuKAQayIJofyNVYOzgVMTUv54q9L6HkcMaH
pEd5VTZOYDBFBlrNaGjNylgcbHKrfuXG4O5D7LfBLbf8s6tKb9UlrJ2k1w5nKtXya85k/rp4kdq3
YkkO8FHJLREdMj0A3UX56Kg4/olHWrwzYpM70BfGPban9lm1kNdStQCl7VKdtrwLDzlJm4eokkHv
tb8/UvVCZeL4sE1LvIu0ey2FKrEr3a9FaPmR19baDE7JFzxH8yZ07eneBZh7Oyfah1aLb0OjzqaV
i4Xa4Psd1nj7lku21OF5xq+1RuYZ3xMLtmAPFd5b1gNUTnR78Ii7al5Ify+fUBFmH9GcNdvJrbpN
nHMrmYS3H3R4DlcCh/j0AOmSrSF6QThinbbvqYrDgEWyi3UbLhmltJFvPEkbpvfduM2VM5zo1hk4
tOi7YWC94/hj6lAPxC4nZFoHVmKFjw4ut8AbG+E7xdTsWqvJN0PsIAFPC3l15+UXEWzhmR8p3KdV
O2xCIM8rW49oeEWkJ3vceN2BG6U9lrnbbHHegvxxlCne7HQczjQd5Trm8t3MZGkEZKMyJjGj7AHV
6PwYV1W0d4jr+er7znmIrfYNuwU5oE6vnRGRmAHpH9CeKYwPdWlcbaJQ/ZJcqABaDC93w0RD8YE+
wsSdH2urJZy2A73MqGvaUsb07wtzg6NduTPxkIXayUah+utcClewskcVafkz5kb6YcGJXZdQFOIq
108999+ptTUZSFTAhyib9xDomNz0Vrt3y7rfZ0q5PhYeDcJnCmlZUa3aCfm2tC1F3Vy6XI9OtV6z
yHDLp0R2xgOKVoNZc1nFq74rEAyQv8TwS7e6IDRGgmhkWu7zAtl9nS2QrG3s4wQ75DuHzNkAwa8A
FBCXAw7ruvq5ZEN/xOw90zH0gEyj21+sAsJ3iIieYq/C98CTuY5AG5/HtibPQo6PZMx26z7VG27z
KSSTrbD2pVOQJ0DS4zpq55zQMRXh6kHnlxR9GchpiA5JmouPSdAjdgaI7+h2qhiA7M4TQn0+OINq
4UaoofgyNmHZd9vEMxRJn1w30WRZl3weyFOa5wfii27wbX3aV3BbqZar1Hfy8NrNlruxZkC9xZwt
h4aIwYCwyWKNgowuFATG1r0NV2HBTD55rfge0jh54MntvsqcRa5tNxHwC3YmLGycIDGU2Dh5/xj2
9fDYVXa2Xlje+Hk8lq+Zl4JQsyfngLo/XjGyroLMUTX0oxhqlmk0W2YtrE1szboTZByS8Jg2Vw3I
yzmcCCHi85wr0BbMEW3zDB2hOBlu9kOqMd4QFJnv+3BAwqjDlg3puQorx+vJ3vDA+2vcD2LsLwOx
cL6BqmwVW2OG9iTON1bUv/c2qJwxs90TcI1yl0B82JKf/jkQgRNg+iLJJzGW6NiBBbrrEH9+RSmh
BaRULOIwD2O5jaVOjjh4kzOrqHRDgbphxrWGnULUr+wF9TZqU/JrRYCX1d1opBSvyxHbu03I4HZi
CnFkaKmvRSyTTWplvyBom5Aa4mlvTvW4jvRUfEJtd9fKMqcgjloJl12QpoZ02sf/727cpZkOGH4z
ghEBZnScDZupxg+jtIZzPe7dMzMY53kwZX4Gk2cEY9xCR2YXBFmFuNA6z/yGRflTNqYdiEwYfkD1
eANTVx3m2fTInSj6fE+47AfLRkxKuY6vhf/aN/Vcg3XmGGSG6tZTsoDM6vI83GCLPcWFpLRfrJ6E
9qwhfCTCbh/aBW+6o7X8kIMNB18hTuF+sq9Iqm21yus2ooImc/hxIA6HEHQL0IrjJdvYJtsNz11d
Xp1MsolCrfgsBrZmovWWnUYo4U+96+u7xlrGX1rPJlNoA5C+KWcpFrIxPM81nPgWuPQGeK93v8BH
XyEr1Zj8JrwDosQ7Vi3mm1hu49U2L15cayiYu8r8xabzCXKd+TMf07ufE7ZcE0nWhwJLXbB4w/A8
NMNXkhTRXdFSyzDXt8eXetCmuxrbt68v7ZcX/97i8pv0NnRso8dGEVT2IN+Ijanv9dkJOe6EegP/
4d2bmiwMnwwT8CQhpwyluZnpr8SRGsHU2MN7Mc5j49cV4ia/l2PEA5FWZFb2fLYodr8JfRyZtyZ8
crcop6AVdXcYSnJyUtW1QUpB+AO0jfZaD123I8m4O/S2O7xj7S6uonMstlbA9e7M2v0eSwsahMYu
/r1wRXt24JJenFroB5H1EYmNQNNWKIE53xzGHIot5FlFXfU6wDV5YTn37Sk2vmqeQ9pNFpxy4huA
4wOcayaK3l/GSXxJRDOsZoh6W1lR+tm43nhtzHLc489m/KVJfduQ0HWpTJ0Ia5C795kaw30Ed4Bq
MlH9dxR3bRpgbidIafIorxyjzKF0AZvMFyYaMY+O4bJ1t5Dmh34taKzVzL/w54GvaIrnNNCLll+d
lhE5O11zH+NyuwyeDPfCYZ7acybvTV3Jt8ZQUG7LjG92MeuJ1oef1xvYcy+iV29lyFIU6+/ts1U5
4lXEK2yIRwbC58UoaJNnaylu3JH8c+hGeN83EI104sIn5PnLqnhYvCLn42dDVe9Zs9eHatR0P5V9
tIucwrxwqHr3pcVnIU+3GHxDqepztmCEfvV20dTalT+mOwJf4iyPEt19QShjBxVL635lmgs5kLdv
peRnRT7H2RXUBf9/MphMdrt8XsAFuOzkzE8MEwgEKkSD/RbbXYs7A/TJjlkfEV0mcptgmVyxBgzB
o27mnxgchLkEjTmNXyGjXWylObF+gBtE+c6aXVkPiV5H01nlpVNTrsvvuRh6wojmLm4I+OvIVA7z
Gw8/FGQw3XlTnf5ayq6YNlYKRv6C1FoLRrdybnkCySLXC51k/ACh1LjUoW626L2QFwcIFSpUXITT
ttwmS06/zLkgl82CpOglZIoSPirYa32gudFDmrhkRQLA1e0qKEaNG8mY1ZchRM1GljdoooUvFnXX
p3EmVkbbqjedzLHmNvnOXxa6Hm7TdtFei2gZndfSlmmxydAljNS6Q3Ykc5xqYy5qmwfR6+yU6yr1
3kYrM9SZNc1zj7s7WEa4YB9F1JbLnYQL7G6nyu0PkMfBGsDi0MVLgspWENBb6s0eYGQ0B2OeKt/i
r+V5AfizrASu1rVT9+mbbrXWx2AN3Z02Dpq5K5LIqFnHkt4EWirCJw4bI2YO0ZRXN4p0n12TgK0y
40o0dg5PFCx3g6hE+tMIPB1rz+A209uQfrRrG+246Ha4GnNy9zYI8Yk1AnWRgqSuku2cF+49w23O
CGvGXtHHIzLrmTrDPUgJjuh1bMMp28ox0wvfa+OUdF/WH3m/ZfRRshCtuuZkNI1iWEnaYQMuH6je
LeJDIBmLhxQqnotqYVxVRVzAjSv7ARxaj20DFG4ZnpiVuJ1vxbb9K0Qdxvh+rGjkcma/MMbwOn7m
FlBuvzKM5itGw2pejKyKoPMZcf1tLZG4aI0uw5XDH/bgzTY9suksC5swyC4PoD8n/ZgWxBAc2Z6i
yg7DOrnUUpJy1I+aNxxKPjXtFuAbnzAFCtc0XBjUe1V8lYPhBLHkcV8RDBu5fhGZWg7ZjoNZX7XK
0/3BWRzkPRGh1vui8QqNbUm29PxeteYRdTux6vieKg+0tmJf7RAjGfD++V5IkJYGRmNvLjNBVJpu
X5iItFut6sqTIAP8hqHDZl/G2yWuuyeqZJMvrUt/0Z6ALpnasF97zrymtLNjaov8hRrtvDA3UGbG
2Dix570Ukwo0y8VjR1KjXzVTeeXbJGW5nd+0anYDJ5yvToVlPCFkZEUJ0vlab/5kH0n5W3WvDTfx
SbIQj+dYblJb+0GOgsVuXVw7BhhfquewqDk6O08WW7jkCBfwiuIyG48TQ5BgGO3wVNvmI7E4BbQX
dy8jkIiZRYdklSVziYrIZOBOMVmU9NII1LEHURoHcdP5M6M0ldFkR8AZKVU2S917YEtKtPZC97D9
0l3z92c+LRaXLELSpyWSJLQ0TNSrCNqcxjHGfmrtTEO31qPSfUXwWZZ+I+gI00kXftqTd1LNJNSo
DEx2VXAilglTIFUteIoTlbwCROP7MOo2P9VN2TxZg1Wc4zl6LhqKQ2euXzwmtGOIwnkkTgI4GxSa
OkXkeEeEs0uEj2GR16Y3oUhv++p6lbWYb5asstayEtM9Q4PhQIhFc0/5k2y7zlrHEfF5lsiPTj9e
raLAxGndSwLmmBjvoXpV60aCwGl17Z7hGHSnivqiKNQ1DMGRuZmjFyug6pUP8Gb0c0XyXM42t3XH
TWcuMPpm5wRLIvG1WFzgOpDHWtqEWEqExeUCSwXy+eeSts6mJF73Ec9Ds6rryfDHcDa2rPt0n0nw
kaCVbAs6+0a8pfFf2R2lIygaTLzxQkVOC6QH0RyTAxNF6X3jMfKMVbeN9Dq9Frl9jG4ucaBD+0jk
a8I35b4CVCRlEYxdE+0YAzLRCmsCLTzIFj0nZ/XCrnT8MJKKIVpXKyaUyatWx9mxNLMfJgzeB5JX
3ic05FiOYKFhPmJtNurt1lbR2vSGTd0sxn52LRtcPLeTHj4oMU5rHZn2rpXDsq1Ts//lOeGXyGIm
UmTHEGDLYjA365fsBrIcW8slHIP5KFS+/JSXOOlYONaB2Ub7XDOnGzXOCAyLDaMnjOWLkylhEIy6
wm4qcSKtVt/kjF8UQ55V1CT22o6nt5CLqp/i6iS1nElH9EEf9RaCePd7gQzFkuOzdfNRxh3BqTCi
iEHTHfciExbOnZw/3ImmGWwXDUB6M8MV5DGaVXlxBURz142rDX+tuBrJMtkN00Skr5t+OAUJKaxj
2XkZPQodawbuQ33nY7B9ZG30lWuKomKaXIaMaRc483KOQcju69l51qQzceEjI0SDwyoCb9Q7phxn
K022GLO1Y/qh+dUkf6Qg47eJ0mgfvrPSOKnS++n2SFVsY4EYyClNhlGpnlISGFZwBnee0NZCRZte
75h6a4e5sO8Nj7/11nDz/VyZxt0ch9fCGD7T9LGy00sG1GvdeBLaYXnU9fROmt0QzKl2b0S1tiuI
gVn1ZvHpKGhcdXRu2yp8q4fqNeuK9ZyQJ9fgTF01uhO0Kgx/ko63SchHfVKWwT5yflCuy1jLdQ5C
qbvYWKp12ee+5mQ/aIQDt46/9S6FQ+QwtgGgvB4V4zc30zZJOB7m3CR3pjS9LZJwKnS7uqTgMTeo
U+aDKKKKcWYUrtvUfZtkDeH1lsQIOkyu9FQWK11Op0npfMbB29gjKpnWMQgE6gzrbNGUFP00Xgw7
udhW/uxG7j5OSY/VavL9GEjRhgz0WsOnlwJS9YrYW1daekcWOwNqRz1XXXyA+omCu/4wKf6yRiN5
sy1/tpbYDkRFrnJITux7yvgSdoBljfQlcpotaEpUhN3V06tjK8qLk4w7CPUB05KdmXR3aVXbx1Zv
M+KmU/LWxFD2NHR5EJXJQRYI9YjwJCJ8QvAHPASxQfVMZtYWHF14VflYrKtZ2ywtCUV99isdjLus
ao60OGKVYRwPUg0srl7y1Ocx83/35lBOp08xZVQNjLPXwCutH2aGcmiI4wSymIGsBEatn6aVQ3tt
2Ld9nbFRGhx/hq3jg9dH5n4YBbNxga+Z6XqBaGhwrDJoDHmy+07ctZJ7y+AJCAF5hv04+6L7jfEd
fzN9nT8Av/1v2i/mDR6JWKKF0WdPwlgs9yIOLwqRzWXMMzoeBCJexgfLR/ZaNVfMMlgPuZW9uJT7
JAmVxc6lA9FKoGfAv1Ykal/l0sCJlD6SKj4jID7NFzEZJU4ZMkON+z37y+EilSl9k1b6vicJwSR7
is1eVvtObzWnsnDdU542LWkH4zWR4XZhFU4vAcROz3q5ZYTjHnoyMbdjOx07U90lwnrhajvqpeWs
DEWtlOS6RMQq7F1WdTwEoyyunTma981QWD5f/+C7WXhKI7FuyNmmOWE1yWQoC+tt3KhxNdWfDKfZ
NaSd8PXKJWPJJSrWUvvOGU9ap5gCRWdwkvuqy1+4idCrTYFZVM91PqLw7UemNhV19moOQ/eLIFHI
X9iKjX6NVIZYAWkm5xR4zontpHeOWIce4qQx09VATRiEgyW/bJM6LmmK78zjukR5UgQFnveZjCX3
ComXcdSchQG6XC/g0nHvRlZmp8KtCv//tLMdWYaZ3ruyugVW6mnW8Y/lj3+0vdbwv37L9v/XwPBv
N2jFPzcwBGnyWfVd8v8bFm6/4k/DnYktgTUdtBRcCXzl/2FYkOIfjiNM3O+Y53578f7TsGDcoGMm
PjtQZRBrbmbLfw8k0P/hCdopcoosyAVwn/4lu91ffEW3OBnbE6Rr4VPwJPaIv7ntvEqLeiYFBrqL
MdohFCT/wym8P5yY/zQb4K++oj//FNA79s20IV39b74ijFoELaMR4taR8ymicMZcp4w/DDT/9E8R
f2NfQP3g58HNIfl+jBsW6+92sSFOTIPQORb1HdkeuB5mEaB4dVkN9W7LJMKRxDa6gKQnaYC2rBkr
Bp4cuvvas1uQ3UNfPpXzSOUDYFFU8HgQXR6aTCeGxozUROVJcz6ukfAmt7BmcndvDeTEG28Z/V6m
Ikx2yzL1W+Eskpk1L/bco1yjheCjDC1ZdHof0qCgym/okmszBFWacmTdGsBriIqo3On94FDSJKUt
1giEzJ94DFt3J6dObJ3QVLc7pVQzu64svYQMUYA/c/keR8e0HiwIvclFryYkMsg/Saa20+x5GBC6
r2EfV3ew7bscemqDLJI5IWzapgtRBIz9rVhmZcDAQUFtgifAMeSSukIiDG2ES9STIpVcNgSU6tLe
TWEcvsABG1i4wARFiUZgQL1Oci9Mt31h3yKUwqQcjpqVsPjvMOhAPyznaI9QbulOo1VI+SErC2G9
zV6hfCmVrI8qXSToGxQX92Gis9USaoRsBIEUuatjkNpMkHfZfGC69D5acsmfS1fV3wMpfSh9I+ya
ETu3H4neWz+RSZjfMJqs8l1zwoXxZw5pAoYmSKodETLqJoxkg7cTixhH+O9jnWIR0xSNu92xGEY5
NzDXbNy2OerwJ12iYaY6C+DC98aPTmmyDCpjgjfZGZ2McKXmk7HVvYZx/IxjNl0t2L7RIupTOu2V
HQ7JhoURKBwzSjvMqxnghjcXSi9QbCsr611TUzQyRRj+YEb87/H8b7zsTAexghH6YgtMYa73353X
//dz/vWXw/q//PV/2s34nf6wl2E8Q/6M+RLDPx5p64aV/Pf4GNLjQBDYsKUZYAr95nf787T2/sGh
5Dqw1AwPGZztGP/KaS3+6oflIJWcoAAHPHBpNhjCvx3XE2XdqNXdjxk7rL2WQ26DImlVpBM8OpGQ
CO6mspFOxi0uUWXO6mA2TL0YgRW1cqGUW1Eerkw15LX6QWaWqhjDJZmi5csdFukw7mIA1f96XfA/
LXqaG+S/e4TOH/lfnqDf//mf9/0/jN/mVoQXlilpozEA/vEE3ZzyhuRggTmNs/kG3fqPR8iwbg5F
nQvW5hmiPeZX/eeFLyTYSS587jaiiP4lfz2PyV+u/JvDkU/GyUMoJVgbU/7N4uwKrYv6rN1IYILW
rkpR9gb5pCfdmznyyRTzKYUKOym8xfWJYRNjQAZFQ3/jab2HsLWphwfWjYaDKrtzUiaNmCi+48ao
2qMzYoH2ULL2+zY3snZvpL2Jj7Gx82kvXeJbV2LR43BTW+hBXhwQ8RTe5jKKXbNQrweCvbX31jgJ
LiD03kk5PrrwYLIvd5xui2RzcmI70MuiuHnTsuRSmOgoAsQBY/I1tdTsLDuV8vbpLEeJ7VAl64XR
O8U3DatzTeKFkMCpJEksaK1YhE+6M3pq25PoGiSz9tSN3s/KY2PJhiQwVXYNpXaC5/j7ns4RWLmW
RHRd0HARrARhpW7PbuVhLtPVjx55abQnvdvUfcOGar3ozrNM4lfZdN5haby2XNfWhO2AK98taGV6
FBBLbXInlZHTrgB2m+6LrNqQRYaJunyT13UXHUcvaw4Y3eL2ReLMXLZ2G7f+kkzD+LJkamHywk+g
yn02VSYaOSc89a7jtJsq06Z9TplXkalG290SPExn1Sjx1LYSriBBICyDaeTccM9KxKv8sJHigTi4
yvMFWwM3RUcXT5+IOpNpU4XhxCoakXh0v2hNyOI+8tpPg2CrOzNMF+eq4L5EhR+pnMjlbDbejaaf
PxhQqSt1FfSZPD6PoWUHbWZqTEPdxn7wtAF+dMf8KxHmr7wV8QKZZhlb1h0TgnPmfRTWP+XUM3+W
cZulW9wQU3+u04kxH1Pq4S2xSaOmmW2LbRbnKv+RYrCct7DWQ4raTtVyPXcjDra4SN0LpZSemoEY
osz5lfSgEX5li2NPjxkugXE/K6Jz7/Kp0HFYDoi1wKvqTLsKhgD45+DwV4ieMpPM3CqtF8qSNNPR
f0yJ8dN2Qqch2hLPYrpG9FPEr3VnLc47J6ye3BeK3vxXApWOSGQX7fmyGvDGIQcl7APdiL3qGpo2
dABmdO4XI3TURle8lOu5JKiOtA0mRJ/4iP4fdefRG7mSRen/Muthg2TQAjMbps9UyrvShpD0SvQu
aILkr5+P1Q10leqNCm92s2ngoYWKpAtz7znf6aODPYyNewdOXCYPJJO0OtqQNMkb/I5z1Sr2JE3X
Xre6n+SXnZe7ebPGfZcbe/Itab+5wrNFYCe94Q8GB/I08jTKHqJwTVrbikjF1PF2xIBCbFfYHTy6
CaumFefYHpAMZH063XVz5L7UWRORkgHHMkKH+pKVpJX6vpu90XOm/saWe0l07pdQFdog/DKiMbO4
3Gsg2XapT1DZStdphgRT1lclWumaTrYa5xMqNNIc3anM7j3XrFyEMYDtY8Raj1PfyxNzXLp3utk5
lgRdr0NgFSl5LJdjHd6T5u3dVtkcIdZzue9VhM4q6wmICwbF9yDBzl0V9Sjuvdx0Eaay+9yRC50c
lcdOjDTzVG0nbZi2kTE6DzoJjDd+PSFlJT7xQk6SePdWEl9J9vOuywUhyyhhhicKSKiOMWn4JAv7
TKZbNculE01Pq8NyetI5jQAWAWyxSzNv2M/1VH0zseCsBhOErDdY9daNPY4cVmLivBIhrbSOEkBX
U0DXzVY7IE7Wzv3QXpNGxf3C7ruNSkoOczNjqQshqeGLc7yVaVrjPcgK8iLTrj+NEvNbTlsgwHWI
kmKYztOojW/2oCmas4287dox2Wt6QsHDMnRan+aINgVVo2ZpxslKPERlsYqfI85SK61S7jrUHbl1
xz48JEVzh1on3DqcOALlOdFutvGDRnmfXiZoui9STcrbRKuTAyb26VuBdAZJs9C0+yam4GL7cpuM
qn+OPLe/aTpqn31UwZdvIGC6sdqZhARQ5UnNjVfQagm1YjgQGPAazQPSUYM/Xl553BBzwZ94hKvY
TpusEUOZ26Jup5VFXtRG84W/j01HHfrRNc8jQoFnMzWdk+UN9WGQSX3swvwE5Kldz05HlMas25tK
ktlntdTCGntQ596JxBGbQXiOqjjcCc0292NdyVfSOMB7taI5UBAL161Z9NhSOtIUCJiyE9O8bdSw
LYo8vsiitNwbziROMCu8b7nu1GjwC9/dWpmWFCsr7IiONnz9uqZRcq8c0/oG6mpEoeA10a5L7PKA
WVNcG/FUkaUbevrBQ3Js0IlV5aOV2zfUU1kRNd281bD3rbWWZqSj1zT6INbdDK5+N0jb3YsidV4k
/e8Vxl+xTaiN0isW3lFZpXjyJ0KaUpMTZ2SP71reM7UkQqKL1RYI9IpAb+EEeNeHFdpxcadniHtN
9AFLH0Tvbzu+XBreZDkxdXkrWRr9pkE8yAtUa/ifPcrbgHvwjciqu4T+wSpu6TasbVyoudyWGHJu
msihr5uN6QecGdFe9HqcElzFSyD6BJYvmexIV+QWcLCBbn+nqDsKRIoOqTNO9NwTzmJE14lUPaxm
pIUYC2hoaWlDOxt3IMoQvAy5DMlBwh3puiEtceERCaAvD1zG+p1uGmaLQE71TtivhkyP+0tCJNri
OxUgJ3w1HXIc9MCL7O6la43qQCwuXlDSzrZjTt5qVnQveVNMK9dX6T5t7eTaQ6m6cpw4v89sdJo7
LZkFgGBXIIvzSZjZ4ppKi1XvFdVtt0RllVloUDd0Oo7idk1cVjFOWxuK3Z4WLzpOAa1SuaTQT26W
B9bQLgH3npAHI+mHg6ZNyQXhGMUjNQvU9zlh0u9ES7GxsitsQUTRw0spS3crmvyhtMmmSyzNPQpo
FitpZ+lZc6P0tW4K8aBhAdA2XWf3W5mhNUUZQR5XXc/kIHr+9NS2frUvoDZuRzXb39NpQvpsJtou
mt1XFdbs4iLXuPGGHNxl4XS3bl8xbfAP8tqkPYYIn+hoLeDUB/+BhDzCf527uvW8tU0cnR/Yk+a9
myNyGb9T7kNjF890sLu7kn1NhOcudW9acxD0Ypm0dG3xFNc9TOQcc393qtHvk2AUSfNOWWHRsOjk
ZbqbRSnOfTPHL+Po3xlF7F3X7H63iG38gCxG2oWppmwMRm1YQ+Co8wY4UY8aRzrFyzhYODBSx9wj
qajPYop6ArSaZIenMd9X8YD435Vef+8lzniRAKNdxdpsYt3U7OHgpT0iErtxWDBmok9im4IU7QfU
BuVz507Jyg1J1AsEGGb63WZFc6Ck9g0gq008xJiQdm+c2dOfe9EMtK+MuodxHeE2Vl5jvc+F3j6w
Mg7lqhsJurGnPruMS0SZ1JiMQ+qkxn08eeaZMKPosajC9C2TUzSuo74aHwZTb/buWCxLeaHiTUna
4XmK8vYcO6N+LowiPGb8E/7K0mr9Yi5m5740uuZkTbDK8SXQNFrT8pPsgKf4AR1cdLbaZERZQ1bP
HdpLc9ch9MFXP9PWW7HXCFuy/UgQWGe0RNV3ROXeLb/0SWphFaRViGpsha/PMN+8punss2xaOQHI
0Mfoqck4j12lvTF4HiFB3jwGpD+o/p5kpqQ+a1oVmgFnd9Gik6SbwIzGCcbyMS9n6XD0scmNK2r6
Gua5ATUexjYBU6PI69E4WmTylVt38DNsKghMoz3SPxBaJLoGmpFj7miTcC+RUniiYUHmXAAAsXni
uupNpJCPyZovivoTgn/2a/WhEKq5IIJ9OqnefiOaezxPs+3ftHTUT0WG1KBACwVOBiy6g6srwDg2
Ijgg04Q2ZLS26/QU2xM04ziv9x0qpoND9NnBtotvSCNvehMYaW6x6LsT3jB6dPiykTGOWa7tNFs5
e43r/uADFXcRU/fK6pT5rVNj/GA0fnYkpSXcJW7jnJlMqbNpuKC2mtCTV0KU8hO5lOJVry23u1SU
Ht/H1nER1kt8GxyVRmUchonj4NrIHZlesot3XmwqHfNRDQY0WwufZHNldH2aPxWIarGLWyx9lBm9
fI/lbGgOcR7yy8oa9WgzKBddHbk2G2GFfri1iqTXD+jIRkRyvmUfFJmK6Yl0S46wc2HUcqOraUhX
Of5sEMEh9u89TWFSkzy3SnrOXjGvMD1nrz/AhM+soznairAsb2rGV4Q5obmJ+z58TxyJ5AXfrpqC
VrD0LAlZhXdBIqcbv7pdYWln7GlucaPhIHhAex11OEN6wXRu00w/zj4198AxdCjqFVZzFx13je/L
Fn3k3uRhaNAERBUe0eDJ3fBMvExtr9shjOdVMSfK3mhc1PeBIJnq0uPoh6gh02Z72w+gcvfEfRKb
OmsaT1tzYwvVPLcvMEwHH2AHx63az2AFCFKE+b3X0v7RJsvsGFIi3YipD7dJ6kOKJG8Mt19o7c0w
le/63MUv/YDp2J1z50nr8G/Ws1HuiNWrd2lZsmC6tL+DZqnwBnExAh6icp4GpRD53tJzzPtjCXtB
d55ziUh2FevEhMWosI6RMseNnRUzyInMXSMtpNxaNtXbYEKbDdCIifciGZwmMHFsbIqpyJdEqVzu
NVt2f00kwR91ZYdvNRUU5kDUjP4aEp+1nYy6rMGn6JjsSxhh8wbkg7VJsX/tNJ3EZYc6CHEDUYVm
PjK7myI0wtNE1PfO1XzzetLLeaOqGbl61D261TShW6cir4eZPA1Vy5c3IxnwJoyGEckI+Hgpsj37
SYHRyNS7N1Fp/SnXZbwdTQzFReaZf1G9kyeYOjqJ5aZBF71B/BJOboqpldUm6G1YoqsxRoBpWoLz
Ox/81i7Q/UWz7nGHwxvKepysAdOflDWBqSZoEY2saLsNXlv/ouvQpIZ2aN9VE7DRLoqyQ9lyQ9Yk
uvcHO2wm7BKmcZiIG13nPXwbXMRqTUdlUbv/0NJ29aYeku6s554X7sOwqb+lCXmbKQeCsvevAH2W
3bHTNNtmI2lH41GzRe1e1U3s2zsoOzQsAjdHNnf1z2uJ5+RdUpv86P7XUvt+r+pJJuh0f0An//tf
/79VHJ0vC46baKq7XxqM/Pm/C47C+RftQ8rO5DPYpCPo9Ar/U7K2/kWUMrVDSxCL/e+69H9K1sL4
10IkRm5LNdLkr/7bYDSNf/m00Khas2n9Uaj8JyXrX3Ge5Bjxb9DyswhJonz+G1LQ00jbIwGWTaln
QfRAS1rlR16TIIXnYOVobJP7nyqxf8OM/NRs/PeIpNIsLDi4x58BbDVbNmoqLlmkGHPBLu2K8E9x
FD9SUP5LMPzPVcGfpgtAA9X9kQHy/nqb4Jz83//D+J+IgzroKB4S+nV6IHE0N9fOR3hM9klwNQbf
uVJ4he8yONYr//D15X3COv8Y20M3zzOzPQ5BPzi8P4095UaN14TknVC+x+0Vy2IQO/WpRswXReTc
6JeFWWHW+fin44JqX5obdHFduI1Lj+Vn0HIC7CWGgIQSryNWOqx2mjQu0TOeHLGxBQ76tL4xc3vn
OS9fj7x0h3+52R7EPwNoreVw7jE+3+zO06poYvewqizaFeOA0QZhxCYfhvtKCLBiBhihr4f87a1l
yIWByy02CSGwPkH8yI/1igjD3Kqtp7d2HIcjqMouiHvteqCiK+ml37YFp5V/PCxCAIrzHjhr40fr
4OdbrI9Dw3YEi3U1Ryi2FBvbDHLJBr3zgaLNWvhHS7nav/sz/9e++W8fzMJMxBGHwIv1+bcH2xhL
2DZuwlWuIQdC1NflT1PuoZz/+uo+Na/Mhc3oMdmYjviBel+e808vrhOx9yOdMV2FpKeiN2RVzBbt
1gnD9B9u5NLo//WVsXVD2I7uopdkTvz0rjrRAKZ4yfYsQVkl8+WIvNWa/zDI7/dtGQSKKYcEGnyf
EyrqOc8rgzIuBMYEJ70brlo1Dpuvb9rfXokN3FsAXxagm3+9acVYpLgGBTWcuAq32jDWwTijhkv1
eP3PR7KshftsuQCAjU8jRfgoTb5xXoMYCBhJWF2VUzrQ/nBBf3fXaHGxVFkm78Gy8Pz8FlAuJzer
xlwIqY7KpLxr8voPQyCB+f3xo2Tk29V5NL8F+WjI5CjF82SGFhVyFgrzOg+bak/C5t2sF8j86Kes
J8w8a6H54Mz8CZQISem3puTADUgdlPQIResPP+xvfhcfGbeXrCsTHPOnWzwm4Al0BL2rDN7OcowO
1ZYcifD2Hz9J00HKK0wX4bijf5q9gCfQC4jo28wkhpj4WVswghbVt6+H+X0VpDvAPoHlHQETxfJP
40DTMCg84M7AtfMmfcBKUZfe635uI9RD42zqFXrlyvlmFxFuyspJqAc2fXtMbD27aBAY7y3EpofG
qlfUe8RH1wvogVTS17Pe6399/XOXm/tpTlg42MBeTbQCzAq/vnichkkislzuynSXj3+54WW+Mm8m
8fD1MD/W39/GQcKB2IkIWT7bX8cx/JmywEg+lj04Rzyuaqtgzl2S6J1ilZTtwudr8REGkzkqJxCj
3PfILDcSpNpu0rLK2eh584e59/cFja0hJZVl04cjaWlK//zVUfs2dTonrKFaBCxsiq5xu71m3b63
D1RztH3ZGH8ij9t/c8MFXR4+QfaYMHZ/HdPRCqQ+qYFd1HI3gM7zAM3oMay649d3/PNXBYCLNZop
kpUTg8XnDVFqaKbRFzzYGv/RlR+T2NUrs/3DKJ9Xr8+jLL/ip9ULX0QocMfx7VaNuY7BJazAATh0
qESzyQvZ/+GJfb57n8db/v+fxovp2UXALNKVLc+WcZqbR+OfzhM/hhB8DK7Nbt/5nFTnVHovO58h
gOU6JfH1HiQdRN1fPx5jebd+/iAYxrJ0hA0/CO6sL79eiZnhlE7h9K9sO1IX0JCdXR7W47cBf9Ql
XfP2taVzuU3mJhiL8bo1mLXmqp/bP/yQzxPAj99h0EdcvgNypT69j2M+GWXLaX2F/nAHoEYSftoz
L9Hb6Ux92OBq/8M782NC/+3S2YgwSxKO8Fu4m2crYesl0RyW2487qy5wBvTjErwucjInh/QubEGP
ouJFlwhFllaYuR2z+BrQ+aLZvZzLZk/vA1llc9814eXXj+Zv3jEMuR7zN8cz20dZ8ss7Zs8WZyOM
dDSaVPuueSKDLdiyFNLkd/5w9/801vJ9/fQ+k31W2WbKtDjhyJt08RdgzS39hj9c0vIQf7vjP13S
pyVWdyhNq5mdu6Ite0G98IjxbKUc62ryk1vonMhCq/7VlVW+/vpm/s00RJVsOTmzV2Pv/mnkGVor
ZB44CeDq+6X7mp2kSefh61F+/5pYVkxfB9XsLpf5OeOOxVHv4NOzrSliWutFsZ849tG+0Vf0g7Yy
jR4qpLz01I+AJ3ZATv4wMf12AOUUZi75j4sYbgkk/TQTRlohx9mz4MFF0V9uZ13mIgdRqmNeLuIr
Q3b3em+u20QgxQ8PX1/+b2/Rp7E/vbFdNfh61g4QDcS7gqlpQhAcKfB/PcqneB+Xauivl/jpZTVq
BZSJMsKqUdPGdXvAfclrR4klcMz66BRkyQ3Tocn7g3A1C6wP7myjHXZf/4zfJqzlVyAFI52M3iyi
v18/mcxtWj1pedRdRtspHgg21zaakd6JPNzAe/nHEyTjLfMAWjPmSoRov47nYbzMoG7KVexkhKa4
O0x22Ca3kiAu7Lv/Lzd5kV7avM4E/X1OeoHoPrRtxLNsFO34OjnG9nDT+smxhLdqpP65dvBDGrN7
QZ3cDGo6U8Ek/zRHf94ZLY+aFAqd/3VdiyLnrxedJa7qVYd9bY5Lq7/vWpM5agbkfaVhd5aPpehV
fZdbogKUkQ+1ffv1Q/5t2nAF35DLhEE5h5v6aVtatiOhch2bwmxWF9zlKBic+OXrMf7mRVoiRm3b
paBBOfDTNVYpnnZz1OUK+/Q32+4RvsfXXuffOnr13IXT6uvh/vaSfhrO/PWWKuyJSMAwl5OI3Acz
yrVx6O++HmP5An+Z55fb9tMYn27b6FkxxYZZLisrKGQl16p0N0PI18ic8IcLMliqP4/HwViQEEHp
S1B1+/xtwHEkoLigHS2dRqe9R/F+bcMflB/97EzEguQa/iDIRFkIFCWs7tCHIS4Ha47Ciqy+Ghtv
3qY27Rovra+8KOzjpzjy7PwyASVCdDj9qRT5CpCHO3N2x8tcGdozVFv3JGZ9xszXNiEMz86qrlTF
aSJI6hBGzpSmuKSN1uv3mWzktecCC/heeol5FeqDzB58A0c600YPIhGAr5um3qZ1NfeBzkhxo8xY
eReJ2Spv7wzI5Wnf5G68b1Vb3Ui9EivDaDHrO/MwPurKHNiTzN50ZcEQPIwkSGNQNcOPhJX1OSJP
5WxWhnuZLik5WtbVeyvLPmy7na1Dm4048uvBMGAex3PUYKt2aEpJS882Ux5Fzm4yOSOStUKvfheW
giMSVMDXHMPGNkFpeywp/oL6tPWY6ifcwWcYfSbJCSHIa5BzXmB79SyPQ5eI66xLt7nZxSd6Q+Gx
MbJhSyoTvsJGOk+6ls1yb0+GfqEbpXXjkz6GJXO+c7CLXTZguA6oGFs84ai3kFBsQ/geAD1aiGQh
nNmNWlDttEzDSr21dj4VxGJUajv0VrcuwC9fyaEzrzuMi/2msAux7Xmka2PS5v4uCkvzwe5GRDTk
KNHdG3H6FIfBK8kBzGodEp9ZcOOKTUcDKQlg+4Fna/X4WuHJVFbakS6HYsbTIXjXmfvsgAv5kHon
NtMgz0YbmSu3nlH6Tc11MQKD5dWE8pmPH54D8KCKM6QfelxqYdAUO7rx8A5JeJxzy/mrLtA4rBxa
elk652stUc5m4QmQ9GxFgkwEM7s2XE2/4XkRrJEkunH2m/mNtPA50HloKC+inPtslQ59OrbUwi8/
xAD7XE+962opLFVat4pSTMiqsvC1N7r1lLXzmysS5xuaHVgDrcIjWS4/MMlQZFUOPrjKnY2VE6F9
q82PWljYfzMVN2hMkw1kkKAH3qPl2QOxWjleRPIoBg0GV2/dhvF3f2q9klbfpD2PdnU1VTxjZiYc
5RM+fSGrlZonsg9qqCj8EbZcd1JHuaz4GtIsWJZGYId1b4L4xUc/g/dazaABiFDQjW1qDFdI/81V
60zGXhUc7nMFRL7ZzLl+nyPGaMGL0i6AUkPdCzcjoJPkpWzZvbR20a/GsHkXOgCvJsnrs28Y85G9
U3aV84X9pUaMOSsCh6xjKF8QLp+ozBlkcHZl5D+740TgQnGVd/NDYT/XIT4eQz1UvB7lDZzMsdp4
CqdPmYMljFufHGT4q9md0ujYBLrRmHe9/mGBO13T/QYq46+BA3ybTfM10njNRkOXAQQmfc2j75Ap
efapTdv8oQ1x8hpN6mwoksfZsWNuawYgYngLt73mmO9tojnbpGn9Az5iw8V9hHoxM86LFHcx7yIk
zIPIJ70GqHWb28cyjrZqqjdz1/IBAQ6mUToW4FTtLkL3OA8rYSCb8LrqMcLCsHYQZCHKQaCnUoli
vQUIkqOwmNVMpme8t7x2U85gGUmOtXT/xUYGOKX5umOFyOdkO1gkk6T90wh3W08ThqMhauTQcECp
VJxS9q3hbDqr3jhjv697gkpGgNVVoBDa0pNfsxIEQ1Wpbj/UjoC1ZIxrogaemcfgDeX6cMRUAfq0
lhwz5w8HroiV1PUCvnzEXTQAL2JaiBzQSRBzxnprUGV7M3Sl2AWYVxrvxdGS1nyGkOYAL0+FwkQ3
c3Ia0Ky8t2nzjtrsZtbzfO+lzmK8RsoES6QLN4OWkt/llN6diHjS5AXHyGFmMnU95EXbXobN7Zh1
M89b1HkAbUK/NhftCk1lKAszcKlhCv/yWvgQJBk5j3oZ5agH4vMCSeli7bG0recUJ23twayNYFw7
xLRt3Fbso2luriFANbeNBmja90em11JTQOeaseF9whNlHGyAF8VRTqN1U/hUCI0xlHEQ+w22bJf1
Yc7Dp66skAJ7CEM2Rdmo8Yjeo9z5Q7QLRz7vcNb6D6tYoGjplEzxfdmV0zVCnXGnaYV2ETl56Ozm
tnBPXZnF2nrykIQkbWGBcl84jml04XmVtpaSZl5LwTuGJqgWEOFsGO9tPz7pw+jURzoK0FkGFb4D
OBmJLxn1GXWrfZ2LoubIXmRrldWXiaimHfvatTZC/4V554G1xDYU5LLedDA+zAQC6DDFq75ux33i
ohOAahba1P96XNUOm4+nFKKqhWgZPfJtGwnxXRoNe5xa9Rs2sRsgzWehx2dqJLs2RGtAuASaxbC5
TIbLpKWmh5kR8ENcHfLcIlNAUXgxYeE0t4iW+2MeSwRsukjgMSovffaieMqPbTxORmDZSAERcKSB
JGkm54PmE0UyYMqDtA9pJOSjP2b2kbhgCCiI4xu49GXun7AmzauGEgVRQqkO3rnF21ZOlHIolDpB
HM/7WEXzvTf0pCvlddM9zFIhUisko61aIio2foRmKIx66LbKeI90gdG/mhFLVUb9zEz1ShW6pmre
WdC8Rn+6iUxkyzPkqstcI5qKpCkE+Ks2nMSlJvICRXC0aFAjSCj5ekGuBGOKQzGYjDDj3KhV59Gd
9HVli/RBy2SlggKa9T73e3dVUUnAJorqO9mbjYvqXEZ+dJnOjffSyFrtwOjMPkuKPRI3AsKkpV+H
sHU9JD6SL2hBTz4ijjR1nluwCmuRE4EEln286EztYNfNHQCs6iVxbaBa2Oa3taMZLndvsSEmSl0W
TjFdxzAg4Vf4TyLtmnPtanscnApiNhrOnVsTcsBfRVfGWFWoA5mpNcyk8AyAf4MRmestTpkHsq1o
dzSq1tdT46fnrkAsnUZR9ByZFRuUBdLZEWFDjFcZp3Bh5m/WNF2WIKIR10diH3ukuooIFZ/HCeW6
U153gUItfS8mgZ+19BVK83DEKhPu3KE6GXbX3FZxlKwnTuvrLrayfdHH8UXpqUMX64LAHC+Cxlt8
k2l/UGUu402TIcDx7su6bK/80H0qtCRCCSS2s123lAZHfPuS6qRGslDxHJEG6p/ydsh2NevDijkt
vERi6O6tebgCJXHnZTZqyqlnfwiMEahP6RS3wmCPG2R8S0HFHlgLSH2+TRty/TRH04/WVMkTsJb2
OZ/GW6DNNyIcn7RJ7JSbd9E+z5ly8m5jC/y//IuR80rqpRg2oRSCzDbdSK9FwmLThQc5W8N10mHl
ARmuhf6ChpBvKi6bpy705G3NxveqaSHYqnau7/u5PmE2KOS6UvUtiO9hbXa4TbLOXVdVnX3MsY5f
SI7PNYozYqFw+aL4tB5jOx3XxLq/un3yHdjkeBGbY0QOERjZo3R79Kim2hkjF1GVpr7FNPUoBDpf
mfUAbcYFEgywnACt/BTZlX0V5SkwHTvrkQ+zHW+n5DLS9YtOmht/JmHOd1t1h0K2wRg/LqFXNbKt
Knl1JFLmoXY/pOtQLejq6KrovaOTQL3znC2n05VDM9vqK+wSKfuBvBHVhTJEuR8qADgOmTR7x8B7
FnueXPsafpRAMQ2sNSCpfI+rKnaupxFAb2Y2Z7RYOb2crEkDG9Dkzs844KqamPaVSe93OAnA7Uia
CR12Rgc4iAH1Kq2o+OoTQtEAgzROIdFNEZFbzPXo7zBD2spcWU2sXiDa+qB4ozfHBDHShxEY87i9
Rb73UjZTvBl0TAYEO8OKYA6ZOj6AODvI3ujPTc0mK+668cqXJdwjux6rLZrtEeUmpIh1kukRHTIK
hgG5cMOmNhwQOPSBsHs0K3eUEk/cHJYfpoi1g4SDvBnSJrVYNslh2KSCWbXwJZUpQJQbMyuITZq7
dGMk7Vs50fEk9gyUagirXrGjmpKGSRxEdb3NZY+mz42yNZ0MznpVNj6WS6SJVWmg8LOPyuzlTep0
Zb4Vys+vkoRlct8xjcZAmxT7UAM4I2oX1VTRmg+nfJ2V7zdHjs3kdw6zWZcXIxmtc8XGXoAIycDA
3JJWg0aDMyZi4t5A8g3Bryuyva9Q2GI8AmCFCJ81szsjkifnYxWOfrcm14ffNhl+5txKyjdiS8tl
IHxv0v0Dn/0Un0a3lMU1buwSi0pctmqPBNvDIZ52GqFsyPX6fBLTUyIt0wKLovgBqQbeiAYOjK3O
c4OsI9ktiBxdhE9mVQzJTrdi1eyM+EcMRO/Wr40Twt5NswyjkmXr+cPUDm6+UeM0PVDgz8SuqSf/
e2QSerYeLLe+GFIRX7tt3t35yAy/9aYdlptonuLxok4HdeQvDe1FRV6EASqW3mNczAOq/SofxVtC
ys41x46KWRnqk7hiQ+Kqx7g3y00Yga8KwkSbvMdBi8rwKgYrAJ6sHt3kAieQE11WYtJtkC0RUC+9
qAOWpO6irmJjP0p1q8pqPmgkSHEt8rvsMkyAdknyVV1w0ApofktxLLKy8Z9wpfX9iXp0Xq40hJW7
LLP9XcJ+rNuPc4KvTuMcZdZ2lG1YvEOHt9G/nNAOn2nCvyojPZVLtkhYNmaLyH3JimFmy96VjORD
Yqj4opZTzpELg6Zqe8g7dtVZ4wO2fVsN5Jbfa/5dkshj4lQcxFNmlXlVO+GKlWTLwlcP8SXGhQCw
VBI1d5I4nfDoYKS94GgeHVlNh3VkcYrVd4Z+Y2cciwnUIguxkMIt9vG8BoYaJYoDm9Yaa1IRgWjb
vY5tJwH0O80eQObO2AwQk8uF33CZJ+FJJPam1qeTkE+W+zLNQN+kkWxDMVUENUqR30hpOuEe54bq
VzNEW/sSdF51U5f22p2vGbB6VqZRbyG2LIlLxKrMBket8xw+SW+tOTWBZqep7cN1nNqU6FLZbEEn
vVHw0FZqmJbIJlle1G1yETd6d+441ZFYXGvcJUd1IMlCCUZt7IA4JPpuGGf9e0vboA8Sew6BDwhP
3uecBeyMD2+iIzXIE2xDcStMo3lUZvNQnxbE7gWujJzVsuZfl+kq5bytEWhviq4GP18R70ngy4aU
0UunSaOS6Rwz0LYmY8rY5noWXiUOPA4zIYGbEztILzZ7sfZmEp/rlCPmrw4AKJNsOYOEB6EHoBJB
u7FRQ+kwu+ewPodkpSt2h9whV+QGYDyrONg+YuZNgulCo6+W+ExwEdFSsIjjm0knpGGL1SvuzoWt
HWPTfPHnaXx3ozyD1qDhsoqU8LAXlR2HG7d0CEbCELUvF9OkpCBfXnhZ0smtNubxBuRlsh58E4qT
nk/tJdC/kIKOCFH8xDo/mI1bvukb17rvpvEE4Db2AniA30Y8ofjhFFs4CxH8poL1EEMjNKag6eP7
BpUZqdau9b21xK5w26eu4RS2L4oudilZYXR26VdeGmUpgpK1eZPxndyzJ41uOx9ZMIlS0QYIh30w
DUpQBDeKK2+CMbrNNZAVAfGbw3hvOZUVUPpqCGf1QrVu3XajR939CCnAeesNciWwIbpUQBJ7JViZ
V+a8cGyComW+K7cx8Cbt0NuAj7OWvLBYHslpuRywg1F584+EsdWXvW5tykonbBbQSgY8ah7AHfbY
BMjuqJSAg1VodnYB42Du1l0EfhPqtH2uG9nTbxjqVwCi6YhtCX2IWxaE3NkZkjuKCdDY4iEfr/Ap
Myt6ycw5zK0+8hzG/03pzfqdj09uWBntjCYbxvQTTob4YtRcvbyCdzqxy+vG8NB7jTTBIph9owVu
SPrccYBMf7FkQXsbEuDbkt1CzFuWR/OaJJkx3WZUL6rAn7PyPiYJ/TDHTvxUxSItL9rYrODXZXlj
kh9qZgrjyfB/2DuT3bqxLGu/SiLmNA57cpA14OVt1V11luUJIVsy+8O+ffr/oxyZv3XttMqoWaGA
RAIRDplie87ee61vhTiItMkGnUb+A9unCdKfAuvEM8bR+CbSKR/WTUp92Cta4nc0TPeu1AjLMqzh
rmHRf0YvnpLXQTD2NUEQZJIpfaD6KQ5bqocGzwefmhzVLOw82iXZ1jWn8Cv+K3Hmqkm4C2bQMasg
bYvFkYcUZu84OH0nR2X+sAGdOFZyQ/O6zM2bsrWjYGTTNLusd4jCS6rRxyEGaSG/KsbYENSnNjbf
eE90ITIgdRMFM38Fg9tUUbrtjA9u3EZlSWPAlHF0ZA9l3NMUP+rNLHdprutnk2jMqzGnMFI7IjlZ
Q4fkAKQlu0vIM5D0JdQCzL/oHYP6LE/MtVZNtOF3YybKAXxNWmtzpTwNA/IZBaxqRsjHSFAqAUpV
Nu3+bKzA4/cqaSLR1UA4dQrYADk0R4RnANVoaz+m/TXxDbfcu2B8Z+xzOnZaDsRUz1LhO4EtOaUw
aCNAAKCONUjKrF2RxFUSdZA8pJH1QNE6+EyjQCv2RvHOKON0NvN6XBPBOHNqoZMo/3Y2E6EIJ1sB
uVuPA3Ur6jC9zAmlfWdKfTpwWo5iInCz0DGZ/N8JpyRsFai1GZcxMqyVLlXSuzRAqbazkbnV79te
yHemiaeD4dcjLsNL22aKhnr27Xm1UT/pxcAwUeZXmKhcyPcW/rk/fzqYjLpkiDNG09STi8fOUiKp
W7SC8Z62M1UXJk1y1FjT/vxALnNRBqNQREgmens2ZabBcl+UGAY95FAJMNmk9WXayeomJr7mjw9m
olhgCKqqaC9PBWvJqBiYd8h3M3qqQ7Ye7LNBw6x4e9+5fj+JF7hLJoNloGZcQtQDJxdQ2AlZpzSU
V/0n90piFK/vg3xdsjhIAM1jvHHMvaW+98yfzgo5Kh85ThGtE7aA0xOMaxdGdUBdlDWR9KOmEg8j
wR4rmWa4XYtEeeeC/uIdQxGJ28EyKSrQ/ry9exFN2jqbeExcDN60a0XjdYa6/v1d+/VBgA4RycPl
FIsQ5gc9jSnYLwwxr5it0opoq5Q06ciY3rljv7h0LuAFsShJrUU69fYoHSPWhpBQXivnKu9v5PBM
alWdffz9uby+OD9Oc7lDHIavIHYUKEqn01Vo4HkKyqOCesmoLEk/NvHwxOqHcCc76ElyRNWzIT6i
8DKIkzhoMbpZ55rdrWg93WuLZ0xpQHK78O1tQgx+/+v98iI4KEaZn9toDU++LVGbN1XHroH+k0pI
oKRl30+l3NfIdFY6QqPd74+33Lq3VwNKEFJNqIEo5rm3by+6Csat0EreEqdJtm44rXBhXSa16+nd
tBtAc09R/aVNs0+/P+zPp2kgl3aojgyVN948eaJiVv8qtWte/DLfsnL4Y0u4eWPdkNr8zsP7y0MZ
Ji4H3koX78HbMxxJrNP6pVOR0xYGDScQnKg1ZfY769Dypr29kiwISENZ6FxT5e69PY5k3OU2Jd9R
HasbY1qfxA/my9j6iMOcQK6xQ37njflJ/2uzcdCNV9EOMDA+BG+P6QyWXis2K3unGro3jeqWCKp0
KYEYlYv7Rk0fm6LZhcw1KkJ5AKO/kP1zkyTMMn9/Q386e4NgaVTgKOAX+tjpVe4VtZlgzAL5jzlb
/boYBKRsYp5qyrRsJ99zzfz03C7HIyXNxkdis406eW5N5lyiLjSmBuvs2J7NHsbt1fTQbn9/Wj9t
LjjM8nVdlOeQOuyT11FaNBAs6oYV7XDp4fMgJSyYbkpTuWMTGq8crff/Z0fU3t5S8MhOrjHEW1nZ
c409s8+wjWIcd5V2syCif3+0U4Ed+kFj0QShyWWDyPf95AlCq1TBxGAFLovuoFqAlUiWLqlRFzAx
+PHZ3UCO3kTALV6P/EeIwLsi53+/tVZuX4rLp/ylOf2P3tgxm/96/ePwpfCf2qc3/7AmxaydrruX
erp5abrsu3Xz7//yv/uH/3h5/VvupvLln399LTpaR/xtITG7P9okuZQ/XPzlN/n755YT+Odfd52M
m/jpp5/47qxU1Q94sXjEcJ7xOBvL6vfdWWl/MDUV+SM0NWim+iLa+pexkj8yEHNROxj4jzB7/Bvk
posPGlI34l9Ul8UUNdGfGCtPXzY2M46Nsl7YAh4hO8W3z2QyGvMoppxMWVXknzM6vYfZiF0/Crqe
4X4GTLyex6MtxXBGRda88xKe7rdVzoBzWXbBiw3y9BklDGuSZmRgqyoicSxo33yJyeW4dWt48z/c
kuP3z/U/ZJcfC3Q1+Cd/OhT7Adey+LKwdVu2cG/PNFcCSlF4C3A2kuxubBMLiDadsUrN3gPV/nRR
UUNzVphHHez/ryDHHzdVOrk3NYikzCMB5RWsECtoWEBGe9FsFpuZQ95ZvZOr9B4j9wWR1KTvf3+2
6s+na7mCZ26B/vHgmSen28RdONADYAAd9EmxG1wCuFbAYTrTd+YYQIXeKeK2sSekfCFEX68Hnf3R
7bqKYAs5YRSHR/IRBRuqYNr0jbaWQ40I6Pe/5rJC/7iy8tstT7JOtUXCiX26/YwJzyT3ikaatOfm
olRAZih5lb+zfms/XwwWbfwdgh3Rq+P17b2vuqR0aYTRBVAkASIWTCGCX3vgZvgiNPFojyEIwE5h
YmDIHNkHvlzzBfGV9W3IURNcVxq6qZimUkwqYV8o6ylYODloidxb0G/ZsIKahCemL9tom9LnvgS/
1OpwZHW738KVMye2WzoM2Copja+/v4in2yAN4ONSEIGF5huDH+7t2bERy2nFMDjUujTdWKlwNhXv
nDe8tonaaDj+/nin/FCNA2L1tpH6c8DvVvEfn++QeD0ikGYG/wwTjaWHgpbd74POBxT82Qnq28Ix
t7DXCVoxHgdhHYQT+BL0vbTkBRHK0N+I5fr9b3W6nr/+UjRCDA3ih0ph/fYq2KYiTChrJKzXZnxL
Rli+zoPpZW5S52w0eiZ3FcKM3x/z9PFFV22ZmOTYG/ENZ5/+9pgz6Z5jaJBVB8Gl2EeaSBFINf3F
nx/FFgic8W5SCeonR+likx08CA3mtKWkUmj1VWA11jvX71fnwlJAo8DGieqelgvIZ6AKy+UojHH3
qtmS2OXa2TvGil8chYUOuCVbWs1g0Xt7xSpX5soIPY15QvWUG/rwWa1q4/mdC/bTCw9a1+IwdI7Y
RuIbW36NH8raUbWaQu3NrzUaDAR7EUFXOwt8ePliqYz5+1KED01Ib3AXGoai+RnURnMdwnFUFoVD
Nlx2LdXTpRnHJL10IrWLSz0HkLVrLJoPzFXbotq3BhusFTjnNl5psHrAUDY2tDTa5cBsQGQ6+nmo
hfys0VXoAmmxE2TMVE2d8ZQGSbdraAEzRa2jFsQIyvGruQp74k+yEn8p2t5kF6a1624rGZMcwnzb
rkjxMpn+1iFREK2ppolftwOh8HOOCokXqxyWeRZyCzQrxFxB1JgIKUWm0JxnUd7NN1CdZnGP6DfU
tj3WLcoYV62/uqOihBuijFA2CRLC8p0dE6fgpzE5Kb4EQ0n6ja3lld9SViJ16puJDnJpOvgNjbl+
ECW6A7/D299uIFqZV7KqU7GeCBbpDsFc9nTDpQmclZjoYCIjvKkiH2xLMTEgN+zGNwI1unOsuRNe
a0auulEml3mRakzBsKoSjfxZre0knKmiNjq2zpXCGq7S+l1TiHThqulVfSfURtSbcM4KmtaqwfVJ
G3PeExuEn0Y0ofhcTPDE1iXDFGKTcZhWG5UaFT9vuVxBM8uRZkzk31y34yJ7jVm4LyeCn0cv5JIy
wGXe23AzcFl6czL3j+NUpi810LRmDdcsJX6E3/6+JmLvTMsM44Zht6pc8ZchbQC8ZuXrGvHJuNXK
sZzWcRrMD6nGNPpiLBIm8+oohbtxp5EWO73CYK81fIQPGvKawXNqPc2OSt9U9UZNtaV9CMCWlCq1
Uz6ptVtMawWwGolGWZ0/OnqffwliBh8eG9M4vgBEBN0wUVsGlny5NYSHdk10DLtA+aKUalKt2zHO
zkjoZhZSx06CB0fk1XOvA4jxXC3ud7GaUgMD42U6PzQEjRe0mRPuhIlSiYdrUtcBmMdo1UMwsld9
lUE36/W8btlM0qckg4rptFmg4l2jb3DRHZDp2jEhGgmFKtFYI4ZI6O8PkOm/VBPL2IIyUFvGh0Yj
vdGucAuHhYKsPJANizaqXvKEbOJxdmCkjBq+jwLNa0zHZtWIohg95GGk/YYiby9zssLsfakTyHMg
6Gvqj2bmAoStGA9qKy3VAg19YQ28ShCLq/vwuexgg9jOitc4wej4oWpBmqHNpdJeUl8a41ZOKLOP
kDS1R0upypJcwykM7jE2m/Gh6or4MIuqNz2MvESE5E0PlBAlOwEtxN8uyI1GGR8BNinNKu0RR4FS
s9V+AyZSfsZxNlzrURYReATG1WlR4lYmeqQ0IGHHaFrLWpc96o9VVZCtu43SEldVnM6kpmrRIl+K
QxXpUy16W985smOOxOY0ulWqKaBNa0sD5Z9pkxdM7w7wGmFKjcEcJ2T2M86u3a11WTtnVdn0Gsnz
Ofj9uevlZdYgDvRrtu7IwofcmI+a0zkkBWiV8QwWN1C3xkhm6UbMWvgwOhV0WHaW1XOstzYKf8Bh
a70ULM/dCJFWlW7DNCpxyjNLrSxyzwBXBUnjwBxGcsTIjWxW3R+zqtrFWd3zNic1OZW9Ka1bOJLG
XnFI6/MtkRkXaWnDYqsCm0xUBpRp6BMD1zMkRhNx0Ijgri9oirJJgsxY63tNlMGtYc+cMQEA4bMb
duqlYsx2tScIZYlNcTK0y5rhdvM2zdyZNCyzHKpjH0CN3ROBZkA0MQcUkxY+jsDLraZ6qk1nOhMg
7WKA6ilY9b6PCLMbc7dY47qoiaSRqkFOaKSjynWdpluZ5DqvQj0A38vm8mpGGh+uS8VsBmLkWO68
UDNzHzm6Sixjk+vnzMmVMyStQEp70y2vs7zS0k1JJl/lhflAqP1sEwLkaYnK+DlxktYiV11TvvFG
NJ8mJC9PRVkoGObnSjc9O2c0uerHtgU5GZX4iGwnqHpvGEG1QszFjc1bGJIPKNy8I6yvtM3PrpGC
OwAB7UCasnuG4WYTtWg9wlw5kuRVpIzeFYW4VY751ZBEL6JUKmIVVXzkdKsmBuG6HpJy0Natroef
EtYsCR5Pi9SVqRTIVuuCQKEwyF3XhzlW3AZWTFhCosJnXPPtj+/SdnTuiesMvuWdmxB1X7FnP6fS
GhlgpxDAl7DB8Fvj9JGxN1M9J9aCxhBgg8bs/GhcSh4rDnCLVAoiZC8I6voCVltzrvBqk1WR2uXR
Ki2EXVnQa/dZELXOig+K8zi3VXltwn28L9LGUFcp9lBzpQmtrFZmIUXvm4FFkuzCWnCu7TLJxp3a
jUa6nYapRnjABbnUpV0MB6YKKPYipyZnEZDu8DVHXM6dsOipsqiSeMU9qGBIEpkH6DSXPSbg1pJe
3ufkZ2hY8koPH7tQdjrFAKsXcuBJJ8nXTrsVUFteKzde7ir51/mlAX4t9i03RWvldYibRhTGkwJT
pRR2eFyCLMdbRYWrV6/oNLf2oeDfYSYBbzY5KC1AKvNoZVZIsPhoj52zr5rCpGtQaHrAt3Zq9G9d
ZKg52cGhI3Om1ig5cv91v/dHDaf/pTgvWgv/OTJoXXVPbVHHT9k/tl0sX55+7EAt86l/N6AMVV2c
n/QBl24P5fH3BpT5ASHkUlZQwLyGDFBa/KsD9eH1v+aP0GVRTi21TUM+UfTPvxT1Aw0OakAcJHQR
IQw5f9KC0k+qcwbI0KCW9jr9J37D04mBPgbEqMppRfUh3LWCo0DfIpQCSxvlsfxkEm9V++Xo6hcl
mhzbG7tKjtscKmh9kZWhPfg5xYCJ4niY2UvYZmSvg95KP0k0KvHKHASo447Yga9xIZQns0J6d2aI
qCk9MLkFdGbNVBZyhuHcCTkF1spls0tPNo7qq8BIEcph6esQe9CfWiuQs3ByGaSlG6WuyfOORLzK
Mzo+tu+UZCedd6jjDBtNmjikLcC5OY1VCunNmeyvPRtM+0HERfdJBVGxH7M5ItpMUWGeJyb5BjDJ
H354jn7RLDsp016PTPvIcmiY0YN/7QD8UD9FamfonBcAaOIu6dLxJo9q+U5d65zeePox+O1Mnkxw
DvTJTpqP01BhJLDAY3UsTot+EwVbPKfmtVBUPMR7IpeJ/bFbE1G30ov+OlFkxKoRKV2Xrpthtmqo
3F2ZFjkeP9zWXjOHNQGTDbm3aTJhbVaykMZIl2nIVnMUhbaHS7IzvGhoDFw0dP3vodYXndfWbQVM
AfGowbgcDKvftUNrEnCkd2wBJ+M2RTH2PEHqLXwRma4+3FA0Zjcdbp3HurKjyzSKtG91MVqxX4Zi
mg8As8STLmzWv0jDVMeXeaLhWOB18MAmll/IY8peStmjRhTC1asDew8j8RVo6sm6zmaRXGDdcmff
KHKw7E3dy5BwVFE9ovYz8IURh/DiWD264ZHsRm2dzkFckRJIGYrMNwvaVTF1ltgZVdZM1wFP+9EN
s4hZoFb0ydooNfWThgUpgH/dqRGmu754yTttHnf9UI23pCkIA3ugi6K4ASmmUG2otIdD9kvpWcoq
PKL7ydiw2k6NHq00Cjwiswi9MTCrL3QPs2mluVHTrH//gJ7Mx2iXa0x4eTAJHXNtARfkbYWvzEXM
dvC5IPjzYFa1cs2eBbdo5OCdGrIeVU9ZeR0n/DhEKcuao1/mMhP+UKWll6lRuHv9hf5vDfpLXeBa
/3kRuniairZ9+XHpef2Jv3NszA/oT+gpMWwjIw6Ay7/WHoOsGhYfPjXQlBAxaYzD/l57FCJuQKss
yhUNdRMfCP7s34uPBliSmR33XNAN47PxJ4vP297pcmAk5byGC/4e7dopGI38wh6nPnvEQnejbQKC
5byzonTDDvErA+v8+1Py34TkLYdzrKXBpiOUY+xjLV/EH76rxgh6l1hr12sbqsx0YrcWmHH9Tlvy
ZPT392HozavMlhgSnQohokxB65a1oMYrF+NtX4WHFFPTSihxfKBTMuyCpiFqW5109VKlRMPGQKTv
D4/Br9aQt5/3778F2hWqEsLjofacfN7rsRLdWA5kN5d18SXJRHg9p9s5CZJvRVGYz03XG56C6/iQ
W9TTsxr1G77wdb2WdVoeZT/PD0mFYSOYU35QqirpurZW3izpmzdtD0d2Jpn+PG4U7GYCNysjKkEd
jPIf9r4bOJtupCwEgDRC+FagxVUR2F3Yvblc5W0mnh3ssYZvYaCT3mBRvYRa9zmClv95rqej4ZbB
pVVm6sqh0t24Tj7c2YomV0zCEp8Nd46RwUYE8P3+/d+35K/lGfjPn5LVU/6leH47SF1+4u9trLA/
8Llf5oQLBsxacq++b2PJMvuA9MddcGwLzmGJzfz7U6ICr2XzROMcIAn6rYWP+/eXRBUfcOuiFwIj
CHYO48effEi0ky0T8lewhw5zXhZ0pBKnr7ZmZ8mcEMUOPyEJ94FtycRj3VvZ+WzSO+mHoxzMcG9j
ItyR42Oe2UnhXDdt4tyOMN28GefUkdpTWzMnBaNUZcqugsKAsaQJ2ReBfVhXbm1e91qV+uHY3822
YWy62sje2XZqJ6OU5VTsZbS8qIY4o1O9S9e7XR5X2KgoRuNnvW6szaQWxV4fumQ9ZEO7zuIpXRdi
Ms90zvpTQYG7FpllX5v6HG9HOtyXkx6BFs/1nRHWeAK1pnyMEjwQcUDuFElYUPtqnKwQUerHoRHD
V2c0422RWMXeHaPxWtA1+55d+B+/viebBsQQnBgjd27TMrnSlmXlx89vVxdoZUK73tV2Qn+9HfMn
gbZlXY5qsZvGqdgHmqi3IoBvEA9NtEkoIw5lqFoHyxribZeE3Xtz6Z8vtgmWh480W32DUuhkI5MJ
SPFjpDY7ezkCzf7EDwPSwJjYapvZ6pRVGsto+8N79Ytv8y8OysCQtQFo20LIp1b88UK0Wte1NhBx
TAJx9Ri3JWSHGKvyiDGrso7pJMG6D1BgvD8/LrWYtcx8UYmeaigDOI2hnDluVSDATk2o64NS3DNC
4emgFPscK9n17w8JOItStfz/U+ZFCMhEEG0DehhqYORwb8+WL7gh3TkbdrYcD4WRouSCqC8OLHyY
9Mln/oq9Qn0ciM3atFIEWxI2yru6NqJz4TIX8/NWTJ6uDgZ5MF1j3SsIYD2I/wEMhyQm960sucUA
8+fYue8jFhozjMfb2BFs6Vsc9jD7z2Rk6f4QEURuUrjsqtEmRaRpRPPQEfHUDqQTjAg+t2yz5V1g
OPNaT9rhczbZxTa1QhuCie3VJZbjNDdCrGeNFn5sbUlr18h785zoJ+rXFig2xBS8a25hM6ZQ5rJc
N0yBDljDln/WQ9rheuFMsR8mcbeSvTlukfmbZ+CEsyfeOoOuLLY5TIl9u2+taFJ22dQPnxWiF1AP
CKPOIX7Y1Y1Uc/mkRgo0WS4ghRNRsxEGRznGV27f0nXvxvaKzPH2DtuXTn9NRmeKO1SbJimXdKE0
oXgdtXWSB/ZhIqTnTERzN62o581xFbeW9lzYldiQ7FXvmgib07rUSkjyQf2AT/OTUdFXwLO2YDiC
uMyvK2eKHoIq7e4yzNRnRa0XO5nohH/RXKVnG9WWJzstugZqhsAzLya7oSdMC3LhyVAbEGoytfKl
0QBoGFGV0aKzddrd3H87b2DHGLK9amIZ4KlzDKalbZEwjEDWEVCCqeYhjJLguSoT445YKfPMzU0G
KONI2nZUI/fKrPQ8sQn+WLcYZL0OTd9dESZY0tzG6nF/OqQP2FL/rLaxdj6wKUvtGMesGdrruYYb
bYl219KSvIjHcCtJbj9Kk2wpafTwVwzcHWHRHJQx+jKl1vmcVc+upUQbir4rXefDOyd2CtOBkOJu
6IsbYRb5JjTbxSGPfwj9rt9pw61uRlW4KWFtMlOhbk3xU905mhve4hqNjqreVHgAnf5CdiU5iGUc
aSt3brGclXq0sQn9W7AcAfO1CscQwT7BdG0kmnHJzHM8FnoLsJ1w5TsrUmyH/WmHdNvNizHmXvIO
zgZjrNXgTsE+JOx8rUTMJJlsan5bp8uIjgHDjvxD5daehf5lTFxlp9iZemSMMlzVcOwv3HKkbC/1
geCactrqdVJYW1fBWC2D0t5oahNfgXsytmYkn4NeiXwtjYJ1yhfiajJK5bPUemXTp8BCHNnHu7oU
gnTmaXqxG+DGbZd+xqAfwKcBz9PujQZwHoCwh0pUV02lfNRGZ/KBo3Z+MFnRXZ7V1SGRFT7Omvgw
Dvq1mlJ3x2RNJDtSU4nDKSc3emH2Xl11nS2WLI9Iu5CjSzaHatclDV079gJZrConcTzZxIdJku9I
+4N0R3nECq3vgXDrKTi/eby1SvoBYwUSM2h6i54C6R6almSfqt6Np5XFu4lX0wLT5DUjsxdGZI5g
jo3rwu/JuAd1oI2SURFrEzAY/ND5JCO8bel4EwUyQm3iuPA+bLTjAi1Mt/A8kthxY4/chkNNPIp+
jhxufhhVtFaNEX/px1oce+xq1q5vdDr+XWse2iE6w2DEdEGtSB/Cri9o42TuZa8m7XUTZ6ABnCC8
kh3e0j4cD6M076UWjkd9Vs7JWDY2jaFMV4OoxoNhyy9t/8lQAmcRzp7R+AdkQA5i/C1MlTsGJvqW
vYG1deifr9HemStG1bgPq/IKMAaBdlVh3unlGGAwX6aBcr4k24U7QAWw0UiZ2aqsWl+nosivLL2T
HlBM5iVBkMqcNJRsqlbA72Vyx4Nrbxg/zTunhtezntSqvUydOfRdTKvKtqRPe1g8UiRRsgtDS1NU
TNsnBvIeXfzkZuQU72mzFOfCKtKdoUgX8znkKVLFzviuWbiplsItkioI0klg0q0xaNd6Hq25lcVD
RaTedeA2+Vo383lNyAgUc0dx6xujFrZvpma3j3pe+i5YO8lYYsebmnOVgcO2nXPjci6Cadto6qFo
5wcICHdu2+s7fZKHlnIMuGqOCnoaoUD4iTrvdbJyNgkpVeukiQkFJNGb20FOE5HcwyNrieJb1aTs
3Z61s1XldIEWK12T/3Ys3fIiaJKP2Duvc/LJmHDWeXTppDLc5jQQd1FH8GriqjdJI9DPKwSPT4xT
SS5i9aTLC9enU7hLVJtsWZABkbOkBOrXLM26VazHzY0jlPyGDet93Y6EjTBzJ0AM5g0q2HSj2k3r
9W3trKVTDb6o+3KPxsE9T3rIVnBMiIVzArE2I6tlnSH8SNfjw5hqH8Nc7gdkAMn06CbD6M2Sz6Ze
fYvJfvStOQjJYwHbYpTtWTiN37ogvk5zIhcr+nOGnZHwEDjEnutK9yUfeBTazGq3uOzSI8GWwXrq
vgwlrkmGfP0aR6NBRNmqypwvdO9CX++JGNWV2DpEVmWe8bkdzspuCcXrdpX5Lcgt61hYVX+Xs5qS
XUqc2aCGwXnoUC7PUgJ+0IZ07TT6NeM561NCZjuJshb1SWQK6H5tcpmlFUCWJZ9K4V+lIz4lfYpm
2pehspWOKncxBD28uO6xdJRPRR1urWh+cog7PwNGgO3WyLZNhgiHyYRzHWddtQlH+GdRorVMngpV
XyVkMn5ugS0zFC3xrOn2PTl6d23R+lpZP9laz45knp/Lob6VsxNeO2G2QrBvXlRV0ax7E7QPbBe/
corqIq/J0oR/wTwfBBNfddLa61h1dwSMEqDIYNWA+4CVGg9GhHVxnydG9CRolW7okDQr8jgyJEDW
Rx2FPRd3VdiJ9TETeucte6Qa6yv7rww2WjUlfFqH9sII4qeQ3dWqycvFBi5uUsu81/JRrMlhaq4s
RpibSYwPrYVQI9Ciq0ZlLjuQMLyNLSLnQ3XjwvFY1W10IAvpTEC+CclcUyw2WZnDKqrtG7wNjTAP
iRN/EjC5mNUNxCc5iWfbKHPCKcw3sBYe2wqOlRI5XIPQXM0W03/CJyZ875EFWt0W7DmH9sHpUeBo
zsHgTd92hLedB1lo7TQS9PzYnY52S2PFTXW0elbhfk4a9xYxQvVpzAK/LOzHWikf6M7bu6hu3GvN
Lbc1UDUvM9WPqhWVK4IsV3UfG/eFGOFc9y35bNhDeYUIGjVSAai4WSAltMX3aLSiMwBL1rqA7PAx
QDuFhCFcqWZyN6uBN/e1yoO94NDUVveG0n3uIo2ZtKjxQmtfNFcRZ4ruppeBI7UtBPm9cML5IqnV
zE9JWps8qYzhoc5ISbWm9KqgHD/rUbxdm616FdRtso2m+NZlR+/NrW3clNz8fRcri+Bo3oPwOcbB
FzuNB583YJMWaeCHKoF3dJMAcziUAaYjecTmeLpW6hIihpFGvmi73BshfA9UzK5QDrLT270m5IaF
9SKD/rhSVP3QObGzVcuvRqbpdyECDybheXJM+yUHsymOsNdWLCyoRmT8VHFhQBHwFlaTe9tRcKwl
UaO7wkziz1gpeX9rhmX1jAtZ1oStVdO30Y3O6uhjS80QmrB88fMji3EqeCBWfzlHnbMqy5ptYbmR
A9BHeVSH+YKWSbwxScc6dEmUAU1hrN+Po3VeWOdjkVrbQWEDpilg6r1G7S7Rqa3dEXmUYCzmtYoS
RVuRI/kgHjvcFG42PBkJfkpZo1/kyVYuIwvkCDb2vTVO64b9iicH6d6yo1jczRaIjzq+kW6Nbmtg
xvMoNUKZS2RunjblIlnwefM+0azGy0KVyNgF06frCBhH9SPdh9Voi402tPnabMTXbtAPNsomNFL5
WeySVBfrizqIPYwUWfeMUnBvT1tb3qtOtAuDL2Y3+QZKOXIIpeELdboED5gvG3prVeu1CpbK2Fcp
WzhlmwA34ItWHkE3eD0z+EM9n1l9c4/UcTtY1IMkU09ucKbOGm5xhER88+6IbnY2Zd5tTUZKBsbq
bQAyBCnNPHhwPxTNC9FyeGk2KBBLQFV42qC5a2Q5iA6TuqBOqPKrPjey1QQDvUlugoHPXjj4fTT6
qC48zd1Nbva1EIM/IJMhC/x2cKuPsw5XxzkACEsuBpTPUXujJaXfjU+lwYnomkZs2BjOa0e9bYAH
7voJWRaEnCKaPLUkeoU9pxmKj3w78X2rB2x03A5z1wKgpJj1TeO+snOkuFbI1tc5BvF9n0LhnXtj
b3X1jV7y5cnrveL2WzW54yXT/Cp/mGu72MeT/hQa0aVlHAqISmun/EwwpLpz9EdED6bX1+nWMo6j
KHYaTydd5KZ56HNpXQZhsDcS1SGhLvUd5CS3ypDd8vkDdCMj2KF2EDrpWrhmxiruAJsr2671IIXl
4PAAzF8VLj2ruQ+uOkRU32JmzV0yBRe221D41GJj2vZ4n2GjmQ3IR/hQfTEOLrIupwNUqlXQsjQw
Iumk6Ocm9KlrhU+b1wtwiADLC+oXtSjPCaqJnh1DZn6CLnAfBW14PknpBzDIDnlfQCpoLAPy5hhq
vt1CIoRAitQmHxnn5ahME1tcC2EMV9IQzlVYkekTR82zOSjqKgi5FVBGhm0CSwen2j08A2sX4Dzy
CFJMzwyqDTTZYczrPBF17gxq/ynLdGWnBlBS8vFThVr/URTRcFdZ7BQC+LSr1Kjb61LvS/bFUbsR
CWNbpYErkCakK67s1GBcq5ribJCgOZMuuNKjgU0i4gH7po5yc58XDVbL3Ljm1a99HcKLpwnCVSYz
ApNKoMRFNZfwguzoc6Ll821Ouu1+muP5Oneo2L3INLUnM5iQg819hZYf2QxJyLWifY1pQJhWS8+s
jbfKVCkQWNwQfhaCrAKujBz2eVDJWyE666CRJQZpIZ1YMuCTNjaYc14f8E1Bc0EMbujXulof7dma
VmqqNytV0/liOGD0Q3wTZ/+PuvPablvJuu6r/C+AM1DIuGWmAgVZlmT7BkNyQCzk/PT/hE4HmW2K
3bz7rs5o2w2CRaDC3mvNhTww2QmL/F4y4W8M0y52rT0V95HCTRpKN8dzq1YTgdYaupdGFeY2ygxO
N1aMGVIps2Rfcv7eJHX5TQwJQrsuLK+BvgQ3OoGW68gs2p+jU7vftaKjuzp2uAvKxkiNZSgy46Z0
gmSCzQZVgFzM3lMDET/SvYmsJe1ltgKgc50vUS4yVtDETDxok3SeO1GAJZrUz6MU5FvGVZgedE2R
XqRZ8sXNsmmlRsThkqJqeKCl0qsgZ7NnQiH1D0mmK/rGnSTmicnv610eKQ9FlvTXNt5IDh754O78
scD5jVjLh47C3LyK8pEzUyu1feuTPZ7K6NWu4JDxPIKs1LVnW6/sF8k5nwD7xPipAhkCbhWm3YFS
rq8uW2IC9+w6RDfXQHvWvdRkvlEN+ZJSWKqjqd8gN2sXBVm2Gt2tsf+mSUVzl7kuIMhOHBNk0T+A
5PtiIgYQjZktQ5RWJE22AEMmkWDczIvhOXKy4JaYZn2jtNrnMBz1GVCSPvs6icTUJdcM/1OgByhL
iTSwfYRjYDraa6lO8S4tOL2zXzf37Vj66V52TbmxjT7emmkHi0yb7q0B8C4lDnE/xfVTS+PzwI52
vK8EXop1qCSfOs5/G7Is0sMUQ0gq3dC+TYPxOgHfuOiMHp8wu4aVOU7GHQ/puEaOqgxIIabAc4GK
HATrswozZFmEhvnKr5gvOzv5xgkcEV1ZkXO2GISdHJRK07cC+fjBLtmhUunECwNQhjiSINSXZTcm
t6hy650etZlXYVL8pCip8cw6UD6gkCUGAXZUvELaRdJM12vQoy01hiVHSHj4Y3RVMFKiNvqbwnWT
O87uYLjA//8cwJ0+GJVeXwUGWl4DMtsSBE4Oy7R0dgohtjeqQopR3/v2jUgSfYOzyuSg7GM1ZJaF
9ku1b5PWya2cCJ5fQGnE8e/YFCVZbdJyW9fxuI9RzfyYDKKXODckbHniXn6DE2bvEU+IKxSHyVPS
Bc3jW0W/G7vmsZx6Zd+HbvXcBGGxqI2awobI24M5qBCHsjLOV9QEzGvFUJWNOo5E3w5JdG0Y47Th
vHRLo7j4iq4WfFHRofZMCXQHDSvNZ4eI0ZWB+NEDNCoB5nTFV8v2nVsO1EW8QrDd3IiZpLHmh87B
08tm+l6R284SpbWgcabBue4Tx/TKYewWLjKwdSmg3I8NCd5lFGTEgAqLelNsfKvdMb3twjhbq7Vu
9AuXhKrvMon9jZCNeLTSvvhKRJtz7yvOuEtEod1MQ0YosO833cGdbOoJUyUpzU6aP0cC0159dJtE
blPyXetFE6s9uiugEihQMa4pM/KBzVfKzjMsDmNr9N+RPQO2tUaCYJzW/hQGI20TSFQeNBYDH4Py
OkQVnEDE2+Y19Vf9UOLg3gR6HqDgmoAXT+i3fiExH9axKPpsVcaoVqQUCfIvtsLsFZLXoeJNjmrp
3Be10PZ9bWmvolSDPbwwcz0a2rQZzEwczIxFGARp8RXhqjio+B3p7jTtYWwIuA1k0Tw2beTfIFq8
i8HkPML7bG6k2uCZ8FVayovWTJ17tNfR3i/bbGvaAGoWFPLyfWK5cm34mdxERR8i48UFsJw46j+2
sZlWC5XoW7oqrRHc9rpB8LlUjAdZs9xum5aE5yDr+JUdLZ22ZqS3O7dOsYXEvf29GZkXFq3dFF+L
0Q9y+I9xYy4U1PQbtcvse992cZ1DnCu+kvjprIdKd17Iq9EAXHJk2Pph5oIxl521MeiOHDJ8r4+I
DwpMDrXQgV82Yt+GY75UNMNch4YYd5ZFdYR1ne287pJLbAWx+rfg63/qa/8XxuD/Tsr5f8g+LAxa
1afb3jfR6/jym35m/vd/N7018y9QI0JHOkO+DlAAelt/N73dv/hDutdzuZK/okb4r6a3rv8lLBSa
cyAG+szZHfXPnrf7F+EyZFIyc/79t/9Lz/t38Yw9q1kEjUs63rTy5iyk3/tquFZlTUgqfNsOw4nb
1EO7djIl8mwRVA92ZQ3eu3H5Q9vyd0UJCAYSwPCLoiSimQ/14Ug+Y9aZmVgIuBdYt/A9CYOsBE15
7bLK33z8Sdpb3/XfTUNEj8ixES5hUZv7lLo9t1DfSXVUFP+EdbKPm4pRI/oghRcYqg+Fy1YISppe
EteyDG0NO+I6cAc1nsKVI9WkSsVGVtbUMYFGYZNE7MlnpNZoNTobZdHXP/SaylguWbp3FrQz+ya1
9OJgK0iCfIXVdcV0lDy0jWNy8CPttlkprZXqNy7n1znC3KV6FIqixWikSJF/HwSO442Z9zbVNzau
/CKaOhBOjm3dDDZZLOp0JZPEb1ap4Yx0u6RDgde3W1lTIURKv26UgnU/5oj7vS2i+rqKpoK9WTzk
xi1Fa9sLzMhnAraj7yn5JcQrUEDrFyZt/XFYMR9NIJrozdTMU5RU0/wujVX/Np+GRHcXkZ2wKWBX
wViugGCaaDJ7MebODfvLinJAraf9ik6iFVKCZ6PBwPB4fw+CTqRfMyWkZFD1iozL62FsUzIfsP8R
T+v67GavnbDER7Uwh9yp1QVehMkCCE9dwBzhsfvGpK8neLDYdNKc1RD2cwSWL16VbcHGsAzjvrzF
5pzR4qIETphelpsmW+G4VDv1ye6HhEpNoVEuSJc2FgHXxYGD1rjZYAKfrRPWgGqJjhdB7uEMPSKJ
Rl8nag279yrG2lTYdw1tdVlzSJCUflcFGhf8aioYDUddSPYRBUe70ATqaDelwBLIjA9Z8m5q7Vb9
5Ncc9J/naM2pXo8FRqBVMSl9/ZJmmCNc3jxnpPCUZSi5V0VctyyO9IhrALAmIezUwMtZscqBS5hj
+cnW21p6MlKMO78xlXpTCzxuK1AA1XMZwEzflm/evqICTbfid7SyFZtBzrnxmxfQevMFTm8eQY71
o7NkY+nD3Ldl9X2KSadcN0Ubd9tJxWX11FYyJ8OEq6nsQdlvtQFIejXCLa352EkUxjpfaVlMT6m0
nTZZtW8+x7mDkHOiChx367tmtNMhHMuV+uaQzKSj39kg8Pg1//ZQWlFLyIEwexoZtTTzg3jzX6Zv
Xsxo7EK9WxRQ/OylCp1t4EDf1PXOL8v5n4JLparEW6EdyF5BI0Lbq7fMNeJEnxaslSTqLuZ8k6OQ
ta3iJzsDYNRm3o7BdU0mZL+kUVK91i3bBWQN0bBHU2GoV4USdT56U1OD83tVlVAs2nVdoUAQlP5d
bFQbf2gUS25yc6Cw1OAL7LZ4yuxg1fhhIdjTqnA1Ac5kdO3DsdhpI8WBBcrBBAVLZBJ6G2qh2dIH
VLJ8oZpljVOka2G0VLGZ7RBeWyqJmhmpCUXUu+paV5rE9RK3cOtdgWr9MylxWnBLtszgUIrSWvEQ
YE5Ra6TuqRE/5blPCUhvBlq9S93IzDL+OmScCZRl4YquubWc2Tas0o+NdiPhNAq9QC3nXqxIhduG
ari4yWKiZvcKhLByW/V++CMDWjDhaTKpvVh0Geg8umFwGIMqxeOVq9NDJNIu3JhWAeSxdLLyOmEv
DFV/6s1u3cnWBG3NgiBXiYha+p1R2turMQQn8dgr2kA3hgjiIKJQMLhM1l9pbhcy2VaFa8TT13Fm
25HpISZnlSkAAXJ0f92oaV/hywYuz2VPDU6vg5UsoqzSFgYqNEI1aYY5bf8jKAloKJ1lZ8zEx9eO
U29E/0bH7WT0PwbY37J8fFuS/qfd03+3Nfq/FlovZkv76f3RIafx8f8Qa/xucHn7f/1DGggUZZbw
uewQ8BOgAPznLgnU4l/C1lB8AZcw2EHwN/+QBhr6X4jqWd4RGSNPFQY38Y9tko7SEKgzvVuNK855
Xv/LNul3ZSCxoQYEHjTMR9ujvgPA3AdD8Mm1Zbwrg0BsQzBu/5Oj/t9XP3LS2xbnk9ovlfssNr8i
MiLDKZ3O7IJO3fmRTo5yvqNS9Qo++VkMBb9wVjXIpgsvzrC/31iB/G3I/+n8+yyNvxWWpu0zSk3r
d0/IH3aKp+78SHOMBZujqs+dQwnX6Npq1wopnmdUbL9vQ/815G9Jxu+2hCQ1cLrDUfIJd7O/blGu
sQKruCE6alwX3f8xG7LnE5Rp4iPE2A7XeZ9s7JR91GUXP9rSOgVGvyB2fJCwVrDyDeNpaNSXj699
amx4z97/qjWUmWkkb+Ce5Aayp3D+L03cmYBJ1TPPDeea4t8b83+P/vzJ70a/yYdhyjgK3QfEUt1S
yyh2lVmLJbJRIqTIPl2Qm/GqqHZyRix54lk6lg1iGdGHJqXGELftYQpSd5H6Z9GIpy5+9PriH8qy
zEQxqwbWNyWFZc8m6fnj3+IoWvvfQ3X0/pJ0RrsUef09tVNAuNG6n8jrASTQPDnTY15Ni7JYxskd
qQdrJSM9mkyK9rvv72264P4+d7/7qn/mpdHmJ+BPv9vR+15CaDAmq+7uW7+kkddvpuAaMUYf31ok
CJjot/CME1+46DTSy77Y5KVkvLLYvK989UaSOfKP/6D4mP8NgNtF2NkbqYA6yH/pZGKcGbZTd3o0
eai4AeQQdt29roR7XX8dnXJpMSL6cF1lG0FRRBJ5poBWJ2hFQf2iGQ2YZ3wV8KuTpDxj42CV+eOI
HatzU1fGVGlHea/KEWGoSzJXuXAIpxAWI0SRiIqX88Uv7tl0C9ScjA96OVuQ1AB3kfgU6PsNPYo9
OCBfmxN2zoyQfeItV+d38907KEea4K1SRPcgwdkwV/a+H9QvTmksE30+WAFz7+cyJjDnB8qaLWGF
XXYPp+Cpc6obxDu/8N/fUIf64urRJ21ECuNGX4Y6eFRqQG8kiYxiYP+uLatwvHaEcmu3RCYMYb1v
fP0Rxd4rORWr3seknonhG06Qdch50A3D65bGU+T7u8qJr8JpOljN8MC+4EpF0Iui7loh7i9U1Kt5
xCLhs1UcD3UHftoQGAuRHmflbQY3aKFr5Q7V4zaM0vvIcsnIUxwo6cTQpOlTr/SbdEjWUOhJHUTK
qqXDlRkR+qbl27orr5G+HHSRfUrTYgPqCD1p63tjaV02C6pHc7joZQD8ISk9rWOBC4eBjsnYhlss
jvJWrUHIhJNe07SLz/zmJyaqeWv1/ieHJs7SjzbXw2G5gYKyiUu5/viFO3Xpoxk97jUaalIrPKPn
geBASa+u+HrZtefPfPekYphMHAsplgcHAFsg+EPHiT59fO1Tb8HR3I18VsZwD0pPqA5l8XEww3ss
8vFdXFITvnDctd+/gJ7BQDCCsfbG3r1vjfQqVpMz5bRT4340I9tVLeiq2aWnlGgrIOV8QlxnrC4b
nKNJVDEHR4n1oPY61+mXwPoVukGJuk0aVbvouaGg+fvQDJhWitKiSdsoozcptME0K6suGnfIub9f
vHUtM+uCqfJ6m/UG4XW166vknAHjz0NvHIcxc4CNa8dIa48q2ld7ihaWFfz8eOBPXfroRZUuGiY1
bCsPQ/O0JHTEM1S9OLMmnbr40atqE/3ZdD3TTuoLA/HdRAVQ2he9q4DXfx/yWKdygbSx9Mh2/T6l
mLfzSD2zFzp140fvaqpVY4z8t/Fk7Wyzqi9WtSjlmcn41MX/4x0da7SRXFxz/U1RaxNg3HpcXfZ7
Hr2lvjlAAdEdZpmyCncdlohV7FfnEHbzu/KfuzLjGPwJLyQxe2L+PLc12gVGnE2XJg9lEl+LdPrV
G+RnNylopDgL7i76Ps7RW1sDxpmIq2KwiCHjeYLo75/LHj/xQ8zWwPezPVaXIAHZUHlaRS5mCN4f
CZ6x+/jGT+zHgPb/fvWGEJ8gKpTC67DbvGSEwXyd4FUu0s531hNd9E3CY7ZMiSdCLU4O4wKyUr5M
TPGJLUN5h8XGJ7ZgbB+HydIPqeqgHiNyl4QegXgoHfsbGFw/Eqs2FlZHNtrH931qUI4mBPq29jAo
aoMy1/kZoKFatORKfXzteWD/8Pi8oR3eLa9+CxbTJUPR0+yEmFuzQiql20+q0a2tPq1uWhm2tEzU
ev/x5536LvOfv/u8qenBTill48HsW4iKVEhBNsRlU75zNEfYGl3cqlVYakcyoZQKnXwNJPXM1f+8
WzCco0lC6Eo5pe3YeKYT4rmi4nltoEpc1a0QFy3oJKj8Pjr0m2sY0EnlhUrOiWGwjDX+0+myud85
WtHBsRRNNDg1vYkRTaJZ/7DG4Nxh5yjU4Z9nVeIcfr93h/xVSTRX6WHRN/Zqk4vrpo++w39gJ14W
0xpTrUL8TJjcjjXSnjrWAYOHtnvZtzvmhuZ2yixrVZU3yfpTXlTXbeb+uuihPW4hoocx4Ck2jZfb
xvdCBYpWdz8+vvRsbf7TC2gfvdy9P+it70SVF+dDuxflaKEZxSJiNYqGjaoKOjpBg7FKYvvZCkMD
8IUoyQQf1CulmVpiTVICcCfc8Hbvtg+2zJRbtIX+pseIxelmJCbH9+USQQrLsZ8AKwNouc4K1d2m
ofm5JBx0Jaa+XCkSo1EHcQD4BlkpzOp0dkQjd3Ae54TVXt84EdIGQy3Le2c0CzqYRN03VhsdFNcA
iGn59Upqk/MlcZWck59PSgMxqw/5ODRf/KQnB6k0i1UvEfyNDlpeugw0z5BfjgkNoKlHDOQQP4HU
liRryIrrXiP0acLHsUCEh+JEKZeljC5cbY5zaWq42CNSlNJr5IBlB+jeQmnkmZlufu7/MLMeW2QR
zzs4FLrCg0ksl2Pk2iS3Zj+hJ1NzcDKkM3HhhwsRc/KYgHhuP36gTsxSbyf+dxNsV4UGbEx0Okzl
4Z5ErnyhuBJLqtad+YQTU7h9NIVrbZomdHVhI1b+DX1rmBsabbCPb39+7P8wavbRFJ5ofe53KM89
SvEkgblVvwTbqFA5UMa9gNR55tc59SWOJvNhSiRoNFF7dYFPr/K/qVn++eOvcOoXOJrEhyiRzlj2
pdeHUv8K51N+ytQpX+P8UFcff8SJu7eOtknjVCaZHY2Fp4bqTV+MP0hsO7PPPnH31tEeqUIkEfcB
e6QqjbRr+pXaYiYP3dLWPLdMn/qIoymvRTNsq2NjeRqhvYQWKt1Oxxi5LEZnuKhCDjb998WoRa89
VoABPasQwC+N8TF2+zMUglODP//5uzdssq0y6gqurZCfirC8ui3qyyr75Az8fu1k7ElWo/vlxemy
MrfhhYfht9Xn3T3biaOMppFYXooVHEX2S6C7l+1ZZmHT++HQsJKUVa1anh0RRol+ABddD7jlsif9
aM9SucqEVNxFNhkKdeWCt1mOIjzDlT/xS/4HsK4f6Pem0vIwdiFDSpuDPxKC+fGdzy/MH2ay40gE
qDnQGerC8lCfFAei63DiuTh8iLongMZF1lnavbL6+MNOvFLHpA+w5pVdd7rpOUM5LF3ylxeOUykH
qwM+/PFHnBqso7dWQQSsAQkyvb6ICGIqn9Bn/7zs0kdvK/mnIwbBkR+5xIMZqKjqB1OUZ8bm1I3P
f/7u2XesJkziruXGkXovEBA9dKG4bBmZCVvvr52ErlrqkVV5WUw4osAkQgzLl49H5Q0P+Kcn6GiN
Il3HIe7Vsbwhvskae6s6yTIdNhpUidBf1cXtEJkYmraD/Knpr6n+jCDmWrf2dh0v5v9VXgHh20z+
mXnvKJ7rXzv84ygKSIlwiWNpe7N30hqGpTOkK1ESyexqe2JDaVQY7Z1dxvukO2RZtcx95sfS2A4l
xea5iVFCOP14cE79qEfzQh/H+WRZKRg8W9nkqUm0Etnxl13cmLd0756YzGiigqNk7vmOeWvn5VWP
Pf3MtU+00VCD/n7x0E+sXo0c6ZGa3H83QxLvZRG8UJyPNsWkUwMtzXGPxvc19LvPhiieikx1Pg3j
pC8Lsw0XMsApl5Bvi+2PvlXeiWilg7O+64QR3Oc1/64mIHpHTPzXqFa7BWSObzQbbvUSMuJFwz/H
2rwfIaSM3IpfZZ6ihr/wSqEadbrpzMVP7AGNo5lmIne6BPImkcqnt/nYoIjgYEcusXzRgnNszhMP
0DFaraeDFHVglT07GF7alszh/umysTmabya7ziHadxKngLuWbuzFfnFu3Gfp759WFeNowomacCrD
aUi9lp7lPhwm8VDoeXyrKdDAizQK9q6si2Lpkm475+oOh0xv0k9TqxNiSiDCpk+aaDbVWa9hlHc3
jp6hKosoHTacBNFCiM+mNmgbv+l/okZvylWf94BzTE4tMrqsI0/Uye+PT5BOaPezjsFH/l5peFmx
iV42+kfbkWiaMj0lx9TjLUJEmz2ZzblkvFOPzNGcQxoGJ9e0SbzEyX4iu/sirDNT64kr60cTjtoj
vISTFXsBjIm1UVsVXqJzGU2nLn404ZjkI0JE7yNPtr1ci6CcU5mxOJ4Z73lg/7BK6UdTgZ4pZjGJ
gcvbwPW7JbsaimP3Wbun5S5NNCRxt1bzF31e2qOfBLhtpeFyst/PbRNEvqswNVek21A/eHIMlIKS
gAboOYSGk0XwwHu6nMLPCUl1TvGMsIE98iLRtQe/K9c11Uk+qXG+9Pyp2Wz+/liBWfvM1zvx7Y7m
ol4lmFkYaeoNk/qaEFRQq5g9Lrv20baHbrSIMbwlmLPAZ9XDJo+07WWXnp+FdytYRNQo+tcs8fwy
uMm1+q5oL9vx6EcTkB70xFRMcp43Kfk4irVGw/942V0fTQsYC5NwNC3pmdbeN7zywvX8OHgnl2km
emtIPL1LtZWLrGxftJW9ueyuj6aFZEbGcODk6mArAr/9Ql3u+aJLa0fzQpaXMpGVIT0VmjIoiaTY
KmmSrS67+tHEEJq5Yw2dBqPErXK8CsnB8DX3wosfTQtFrlmKRWCXN6bBMygJLPoDwSOX3fnRW+lP
vaP3WN48cleTTQA3R7fzy37Ot5X33auTGCr6N3a1nohdoCQ9LCPp+trusjs/ejEnqk6BJSLpGaXx
LOPsNSNG4MxcJd7qP3+Yi48TxPygSJLWyiJP1ZQtE/ENr71pPTHXmqWzVzGzRXJfD/t5jib6aB02
zxa1WG3UliMh96PBEVsq90EHs67VtxXW/9nmknzmCimFYT0FT8dVrKZjtm531H4XhJbtdXETBQi4
dR7S/Dnn9Gkxt+sJAUBNtagmjwm8yMxd3u6xFs9TNXZtVPzxlj+ZeCyUXt2zfpR6uM+sb0Oe20BU
bvlLDWM1RlcwB+Or4/9QnUfhi4Vh3HHYvWEx0CfnRzXsbStcMfsr/FgO/KAyDudlIW9Lwi8MEiM+
l3bzYAbY6vgiUfEplnuAMgsl/Inbmd/3O16Lt8/hkpi5V4qPRC2+5Z+ByVtzH6YAPQdHgPF7G8aa
UMBK3zYG+5dhX8AHld2B7xb7P1v4GwwIq1mnFld+aqzaSF1J2yfVurxq1I0LbIQvO69xoy2IfEjv
ctFeUzF49l2Ulhi8zX3SBzctxxpCR9Z4YJ65h4D6SpDKnSa+VDVq+8z8Ghny2s+atSyzpaWGa9J1
FnVzq1k3Ng2kMAgWFhXUFsNLoIr1MGmo3loAAWIhBnXJoaxVN+0M2lE3TfM1zsyF2o/XGYi0NEQ+
WKySYj9/R6394iTWLUWAhTqpq/LCosJbp/bdyxb2tHtBW8ZeHQdABnzzW1BbZ16Heab508twtBMM
wrqTasExwm7A/TZaTweqbdZ6zk+J/6VZYiY5l3k7v75/+qyjNYB0Vqvq0IR4SRjcdGb+aATW9UUz
xrFYuUzKIsnaOvEsAjj2Tu7bGCHs/swgnbjxY51yQWKPFcxHXTo2X2Q/3CaNPFODPaK1/qteII6W
gJKmtWn2euRlPPshphNR9Ve8YGFrrnn+5x1Pndz3PHpduCMVB+v708djduKnP449ACqQpQN8as/R
01/0vHBtE/z8WVpO8kuPTPfgtAB5P/6sk1/zaBtXjb5hFZMVeY7hltcY3M37rPb1ReZja29bZbjN
nDhaBnHZLg2/dSfeSeESXFU7y4wXfx/ZgTizvJz64kfLi23paVqlMvPUOAd8qWnpoamd9EuER5JZ
cwzWbZyeC0Q/9ewcbQWdRMH6M8aZZw79CzSzL3IMXj4e1HkL8of3SRzvBBudGDxELJ4IEpP5GdKD
m3TuMm70aI83090pLtllmtDyy45gb23tdzORPRDpQNBY6mFg65YIXOg2phc2GsXx9ADMWJo0S72k
B3+UFS9S1b59PFInfoRjjTEk1BqKbQtyOhlBdnXfqHeeeZhOXXr+cd4NydgqSRMbWuw1tvoE1++5
rMxzZbBT1z6aG0i2qBo1F6nnduqzn7ibtGzObODedjt/eHiOla7Cd/I2dY3Iq2xNXgGxLrDTSeNz
PY72Gl5dBLUgc+gu50qprdN+vLeRM0BuNWUMECES2zwPtQXJLHIFhaZb90MeraPALVcUFcSukjOT
pgusTcKXIPpwNnqGfnnOuzwbl/709M85P+8Hvqqh9IrCDb12yHAhEkbKTBLTK88A+A3ZPfuZEUEF
/1Fr6Msd/QS2Wr31bNr6Oja9eUc1YSRiVa8Jc0s+F/IqHqC6xcmWP+NQ3ZBdmNhyzW4trIz1vHXo
HJ/QPGMR6d9k8qmtu5VOnvNUG7um+6G2X7r2zLpw6qef//zdY2VJWy3MmG/Hxjcat6AwP34T8PvN
56I//fJHMxKpiVVPdTT25myfhzEq2g3F0+nRsHpn10WptQaTDqJDSHUNug/wrqKR9gv5EJSKo/ZL
5NY+O5wqW8IpwcaNzEI+JVpIvUKpjQBaKxFYUd1Xh76KKHpjul50NhZZvQWmSGOtOwx4vm904Qi8
GWazyzqNVJvCasSmKfrkum+yelkFUrtSq4KdSB1n3SZEc8gvZCiPTu5+Uok3MQcBzqtiEz3oIb5T
BBnNNOJbTouKhNFiAt5F0tgiI3RmRcy9fqOEmJW1ccw3aiv1R6M3ps2oZZA5UyX6pbR9/OKAS/vZ
5V3xM8RdfAc+DMZs4iZrd+ImkHCbixLu5LNfEVbHG0KG2mDjGS4cbRnBh7rxEfFvrGJI93qsOKtc
1+8dYb6SvTeCSFSUpWkBeI6bcLhCZ2eXy0yLbzATBdukLF8ip8K623c40Q3509DBXodT+NXNi/S5
lIZ5bWi1v+0NSMOmSkKaKmOEH5ned3eg3Zpt3wwt9vvWWqUIVKD+RPaVURMliLaCnWo/KYCgo6c0
qopDrEBlUVK/fOJM9EatLKwXoxTGXdxU9yzXy0YJjd1YGgHA+wa8J6yQTTK2gn9AV7rPSeqLC/JF
U9sO7vwEznBUdDqH8EYhYi3+1g+FXI8J08go3WnXkd28qpQZcaTW9YMS27ynhfEL4ZCxdbQgu+Oy
KD0q5bFNEVQnwYBKsAtahqqLxpmQ5at0ky3lFcKntiK1uwDyETU7XZTKIpj0dgPIDAh1EHakyWYC
Qo7g1wFNR55kMwZ7NUvtraXL4avam/rKLQ13H2eDSm41GqwUysOiyyN3rVaW6SlOm72GWaALLM9W
usnB2Fz5Fo5p9N3syuxx/JxmJFQtVAiAHP3c0SgXqQV6vGJuRT5WkCjVuCiQ6oZTSyvs1loQqwDT
wCRC4cZlDb2vGiP42Vh+vu78VH81AgPmuJ74+WvStfHGVcxqTcqdus19zVmNrlIeckAJSw4Z+rM0
a51QKcVvXuJUt/dADYN1PYJQjEMVFpzWdvUv1TB5QnM1uXLw271E0KyXxsjpsu2SkV6xkmzbctQ2
HRwUELJKuqaCay0csyDXvYNrvpvSuthXWd6++GZlXhVky8M+BzfJG9EYVz0su67C8a63HKn0Uiwa
7YtZ6ktXC/dV1YcrUFL9rozsCauM696PaZhdwanXv9ZqpN+KqZ2pwKR/XrW8mGw9iWUelbG5J7gM
CiCryVbtnbpcx40tnwCCwZxTjGqbw1ylYwY3fkF+s/7TTAAuL2NdbTcITEA7tJRrKJxG4hCGbuLv
OpFZRDepQ3I96eZEVr0eiz3QtezOKVXibInjQDtqmvKpz8x4K3HUPDZ1Z9S4t8oc/kDoDGtXyAQc
cRnhoJlyDFQTnAIQswQKP4wuL85Q9tMPonhxrDhpMVqrBrzSuMnjHBOC40iSMC1HYfnRjLy+160i
aNGBD833WLH9+UJm+9S6CUUtQMe/igoMxzpuxTBzBPT23gErBs0KdNw6ddMaD3rZK3QnMp0sKhkv
eyDi95TZikOp4bEnwFlfm0WLu4rsYYh+gZZdxZE20bPg22ShgKVc6wVoLJiBFeHtN3Kqm+uyFsoa
oAFFzNxRmzUkQMDG9hCs3axv71UKhKshtlSwx6jaiLJ1oeLrPjXsClUGOdI/YzAYL8Tm1gtgXiSF
9tGyLaEak4cKlfemgKgFQYnIm0XGA4/hPVHsHVAHWIAKbMcRaO4S4z+kN0LutGyl0Ut7dboSJ1Ov
moQ2Cmsi76on1waDHULjRtvoJim5dtCl60HTq3VrtsZasTRzTRIWGTZdwP61JtqyCEH6OZEbAq2K
68Y6iBqwGjlszbemb9rnvp36mwAp7q60yfZZN76TPHSl69+HTdRRNalUdWEWqQNG3g2VhfRxZUHq
U4eFjOnZFEoJx8hNYdRGlnjRR7N5HaVN8SIT5aFxSp+teiCvjGHI9no4UEEQmU2wLe9RbZYFlHzd
urPGqB4WiTXzWkf68pmvBVch4WjbZGYFk0yaPSplle0goUWHYhTyVxxa2PSG4c6pffYtUa3f8a30
ZSiH/qfvg8/ogOwsm8LtXqFaOpsJJ/8zmCTAYG2hf22lSHm62mA16ACg8JWTOxCr30QUfyeT8C6M
pbGMYSvdp7kxLYyxg70h2n4Tpf5Dr7EAgOnsSCGAs9e5Zrwi3qbgyYNSDzPiZTJGwH2SG3K0Id2k
GT0MB7bbCgOnvEUmB+1O9jU4MLaVXUdKaaJP7LmElOsUjB9z40AoaBiaawBrxDMk0ENlikQzbHxz
CTv3/1N3JruRK912fhXDc/5g3wDXHiST2avvNSFUUokM9hEkg83T+8vzwwbuBTzw0MPCKdWRUmTE
3muvvb7YoGrdLKTjbTLnq4PXbIx1bLGaHk9cGQ/UM99m45ubwiNanKvJIA8vUscad+y2gkJI0Trj
dbF3kayOS67EviZUbhNmA9Tw3LL24TXbzDTDZh/C2btVRqp3UdmZj5NfQYQmMj8pXRB0G8csnb2Y
xob/vyp5Qhuze24I1iF0r7cq6qyRJAkw8na+laM2j+lqNhg5F7UbR3+K7SICSOOEH0qP3+1owB9f
7DSpQOzufWr3xCHbZFs5IBubbq5PJXnqNM8AjhOSTYcdKNScDbnWHZLW9qIduXB/ddQtcQbx3N1E
isD/WNQGhJLRFOrZJyaTw6p2t7kVpbHZ+eW+j9plz2GEhuf25l41JNsW191MYRnrybF0QKjuxNZo
p7LoqCvpXPCuPbqiCjeu8ORmJaN+47DAjNNB/r1Wtrcs6l4hk/ZkbvJgyDxy6+kkWhL5t8QsFRvD
hOFKPKS3N5zUPXZNPsVByztdjwUEWG6SU93aLYwA3zhXRvSer4V/bIRrXEhBfMlMTUYibt+jlpbz
4UdFti3c8lctOjiUQ/sKLiHbuBRySKcl/hC1esaLaxQgMzNpxqrzGrKEZpMweFHsPBVti3zZ5V44
fvR8gzHs2+ZWGB5Zra1MX/xxUpeV63N73e+MmuWJw2TaDsasSdwz8+9QlOVxgeNwtGUmdw6I5S1v
bAvCMyTRkxQ+sXeqPtoTYwQUWZOkszFmx740oCt2khjHZHbIqKwiNcSRYz2t5Klsuojd2K4PCCqu
g+zckVSK/tg4J5LVrkkqqgmJnFHz34gUb7KZ+yW/fmSEBhCLBgPb4oCAY0iYCBUN4fCEgyzxOHnV
rezt/uJLwo83maXH+zWcw+dWqXEkbUg437ltWjtfq+ys1+6OmtF+LrR+1X1BZiK2/+2yZuZ2Mez6
sShbKg38IkkxOdGdStX413TL6ZRF4tePOlJaOmG/EN9t6A2r7e1hymzrkPtrh7O/IBqytbA0kxds
btsxXy6ppKWImyqX1ztbQu/WhAfirOaDMSAoTNI0IGwHzUfZDEAtSLQpt6ZLAL8voLDkRQQsTfS3
i8yC87q04tMltnjPkrNP0H9dbckGXA5zWP+i4dPfjH1ONGVqn0c2THbz4JvbNG3+Vl5AkBGf0ZYP
LIcBZfPmW1R8na0VrlNr2ZFKQ6I8yC4WIEpFrAp585bjcCy6ucvUdhoJ3RvX7zxdlyVuIRPEiyEi
kZTewDGaR7baRcqE3pmTaLcy8AbFknfvtZmGl6KxqA4pYljNLb9bqdddt7Qyscus5YkyV5xc2l3Z
LG9MqgsV2ecpz+pNQYBjkl13e9tgmRP4AH9dc/IfHEctyYhAu4MZL4fN2Bv1c9S5NSsQNco63/fP
2NX6KFLSzwu7CHaz6vw9SRH1UVZBRL07NuRERdjcB+IXpd86n53wwtiBXUIwJjWlSsV8YLeu35Ie
O+7rLu0vk7CyA8Dy5ma8sqkUtLvYShcIGHji48Ifo9tRO+6Laofu4g1Kxz1WAJKgeKQyFio2Yc7x
Bg2oohnI86RtuW4KY1GcUm12W47O9Z6/UjJ0FxyJH2tew6m71g0+MZx8C0nVkyi7CCpif4FwN4Pg
uQWbOdDBMjuTcOcTd25JxwSThCVxLJ+Khe8A5Tw4skKTk5wPbOKtHwz62Jn8nbofXCcJ2yx8lUNA
Wum8WOx4e+Zwo9JpvasoPuKqC9zfFV2BKOWcVDP62LR/1otpx6E5+z9ZWlqH1gY6Uvqmi5MsyLEm
5PNOeP57O04k8pjkTxAu+us6Jvnf5NYRt566nKmQ7LeSrennKOPWy6usPmfu6J+X1iQ2q42K81Q5
zYEfb91NWX0dEg3+yWwsbC1dY/9p5+JNNax8KToG2pvCupvWPjI2HlCggyf6XywGX3A1iIlapipP
5Br9kHUkkhqU+qaCy33oe27soev4oMbevKUTXrHBs1JZKuntFsBbxGb2y50eOd2WjrzLqciWR1qp
6HGxwRHkRT4nozGJbWPyC2Lrwd821bAyhVrtnUoDNjDcsL1prj2JZ5MRp+bGPBoghkl+EurUhsG6
iazFe6pCWnpOIZq8haTdOOTpeyQ+Mk9SFhxw/OiAN8F3nhrC7kxyshn9OKplY42Q3TjElLcbgG3t
dMpjBW9NvhbzjG+Dg3yjc4grGVxaPXQltF2S6a+pmDsrspt90Yx632rfIumezeCG8NJNpufuVttK
9BzJ3W/epuK9KkV25qIMXlo5lEfDs6/tunQ3UBWo4DOwta6h6B7XsT3mdrjcEjOfxk61unsn8hYS
wfW8n029HqgN5BaIy7xL14E0NxjyoJus6YEZLR9+mxuHXtvrzyIdWDkmIzagt+u9WBj/6Kb+rith
PPiVNhJYlv5LuNbpoaP8PkvU30240kzMNRyAcF6pOpxQ7NyCHSmWZb3nuquym7Vy0wetGrXVHvsP
NeUJVX6Vi5sRBsajZQ/pzsXfdMzkqlgH9PQLO810FXQaR1AAKvHl9D65Pmt1fYPYpIKQQWXQHwYu
qI1BLsM5ZaSwEUsQ3PoTE1Yw2eFNb47NBebJxMJNtIwUmZk+QPMj64CEOJ6LpiENGMnKz7R4t2s+
pibwgnvUD5dsg/EzFS67fYCCPjrf63eNqh+Vdu9svUSA/vJqGw6iuO1Zx9tAsLfv/VzetwQh+nBY
ZvdEjvjYb2VmBgxRA1BUgwxf/TawYuJm38OxBVpfDLAS1r90YO9Vnn6UfVX/hnUmYjUGWxHMJtH0
o00kqWzzuPLnTzNtvWPIGnhSykXEDslt8cA998w0muA0hJxdLzoIhfmsWQrS4rJ4BFiHgGd3mT/I
hJf9a7EJEUez8Hinor9pEIClARKXWAN97Oj04oTQ9UB6bodWsjaJKAPFuzr40ISpipIxJ8qiGivv
WdnKPrUNpxWZ5HAE5fhorTPZjeJPZ9KPhlgq96W73NMeQcwQiD3BNZ5orNq3Is/uwLfxJKt+ojvz
wYT0ZvBT9mhgvHNd+FgyeT7bhWE/5q5gv9IZ61elMvc+HZS5CRw5b3RHcG6ewRBZyiusEB7KrfBo
kFszSPEeRe/9uN46uXtOXeb4YVq1oCzsDJaFv5zTvBTbiZiWlxq54cakNP0BSYaOROTiQQ9LtBny
/qZsixc+M0GIZPdTDZZETorGZKp9BtLt8Eqm7hMF2T1ZArTNlv0loup5qJviiJk3iGsg7xrcbUib
m3LVzBMqxDX/t+QG52UhfJ0LcSK9eAUpfVRwg6xNQMj+DSSO/gK4aEJvaOb7oQqXz2B2rkWGsuKh
AGeVzgqwtrcTfXSJxsLdlI0RnAqdjnyNt0DXXHwIKKuZZLlA7I7G/NWKYHQU4WUAvJEMg/8OevTF
db351eFxPQirVRe/zv1npH6xAz0+7Ml1twFlpSG/Tm+bjuO+7cP6Z8xGC+xVAKN7ADkNj6fydxPs
7IMLWY8c7lBCaPGBY0wN9hOSebFkT53zYDgw4ZowTJxGqL1BQMrJcHoSB+jnt2T9ZzsErA7eeOQe
atWRS6Jqb+eGTRcHEtBTRR209Q0j2DaDS169nOs3mUf+abSZ9465t0UnLm5Xu4dfFxQ0DWZ2MgFe
tarPuUetadewjXcZi9J4WG1ZvDgFnzq/6egc2o1MxmigCjDsuyC06BQ9j9crrMkDa+ggqQa+vaFF
2W7dPqbCv+Pc8reSy5Mwf/c8Aq8KLGFdukxirgBUsqEXN+4Iu/8iZjyP644ixQtMHbdzXe0Nt9RU
AOu3f1WhcPuRITtGMRyiYBOEytkyVxLEbahvS8l3I7/aEk1xq2esfow7VlRS62Gu6rPtpOQTZM7r
WgfEtsBblnZwkRPLQnY/XpRSRQzwo9j0vU32s1tsyghmVKmtb4erjTjRmH6voGDUBr3B+KlRUxxq
UGtOH1wvomlf6wX0hxJv4AwMHBFNftfRUBynpbXPhMp58RCEfkySLZtoXX4KIH/4PTNd29pLx9tb
qJ6BJV/IXQ/vw6ZvOVrM8CSjISOUmT4PBDxICQP+nA7Nben74870o6PI2zkBNM9pW/I0m97UP2Aw
Lb6tkUz1znzhieAKBPQcp94Vd2+bh2kgJYvMGmq9g6+rC3z2r95JT7Jqb2UNL6I25jOghX71t4E5
70UORF4HE24PzwBw4/mKHGn7IO21jgMjgpLWXOu+d+zBT45ooq1eOOmX+lGv6SkMjfIQ5FGHCjGi
h5RrIp3oPHDBDQBPFrzBMEB1svLMb/Ja3RWdc1FGY5+CenxheHpPts7ZSueHvue337gp2wKl58Z1
tU4HDUg3wwoF5F6MW9AezX1ZRu1umlf9FGY+irhY37PG7nbC+FJd8bU66PouaQex7zEYkeXE3ihB
truQhOI/oNFO7aL1Ic8JsRQFj0pOmSbbTVR1r+NYPFfMvMAWvAARBVqUUbcazUdQyr9ZX+Gk5rIA
T2ldtzIvgoveCIQF2ix7ZMQSr/X6YCuzPtq2qreDzTBtlUR2hnX+Ohvjb3Elqvm4X7topgFSj8gF
5b7wp3AbruShgvm90NNdqskcts1qHWZ8sDFJvjmQ64ig/tk0boOcbx9kT+IW5lniZOboqcvYa/Lo
aR3MHB8Rn5nF/GFOye1YYUnExJ4mRBs9QbkBrSZSYqOiGjQdStKUdwdRZrhjoUGhQTbVpqnG4U2G
/ZK4eUq6QZ9fSmkeAnN9Z6sKkJ9FmUSNNx7mrI9iXaWoT8t803WYd635j3KHA4WksYHgE69V8e2r
SJ/WIR/RwdQhnJt904mPQooL/fmZUFOe3iHvnlPLOcvgB/THW2uqk2NC55jvKA22pUAMIaxcnIti
wBWMNE9fM5nTGvuwEd8av/nuJ46LyCp34IbfJxAAZ3cO9Skc0PzsTDo3td0+/hNOi2X9uURh36hp
PfUDYb6hwRq0YU0GWMfpQ8AR20hnuCm7K+RquHeX9tS32QfaJ5mwEQCNFgEMCBC2eblRVn0xJS21
EpZ1zJU9xJNzU6Yq22rBcose7TvbwG6fKUtdz6biKEd2NaL1rYafsHGnbr9gbGnItYpHZmlx4Hag
wxrbPa1rtssAcbrt2TIgNdHXzuEnx/1N6vyd+qrbYKum2gNHcDMHFeprNf/N3Gjc5y1HxOIav+UV
9mL78siOypGWpzni9CoYtYzVHyC4lXHS1hJ6pP47BUI28c9qiy+sYqJdecTzFsDQaNNfOiNauFdC
gk8Z+M0RXrZAffb29NMbjKaYcjoPua1f0uur6kdVyxAhoH2zOpdixdA4e7oIgVan4m/JArshCeZX
tOi1pIKg3S+f0ff/kjTbHQy2SqWf29uq7B7MmfbXvkbtCtY0c9P0Ekf7H0jjPsg467evokcf+6DV
EA6X5dUQI2rKxEnbei/TP0LPdDwjsLtZ9ciP5dtiiTB2q/qmiS74x82YqOKElF4G+brPNsHiPRqM
uHTV/R2p/0iCJVwytSSVbINHbjGZ/JjuzsCybgxBt9Gef67I4G0zmqt1yitWdOqz5iPSxG8HpjiX
o3kOJv4q2736UFTm0/U6s+V8Hk3V3M3+/MiqTJI7wz5wx7cgEsGmCYboh6TPPcm6cZnSCDET/85q
K9hO0/K3gHZh1h6CdNiWsepZWFuIQjOq+1Blj6ak5e6AnzCUnM+Fn+502MKlTItD3RkpcT5NfuMJ
u9hH9vA69SqIF7+5YcZJmDaUo42jCTZJKahRZ/60IHXFyN26MrUYMxWiRRcfSF1oY35ekozHoG0c
5bY34P62ukl8QMKcPfWTMZfPpufw+fS3jodBIu0+B57PuJfDc0h+cJI348q26foprehPJcpPO+r/
MGNcEyO0u9hqAKFwwfixUbRP42pfCvPHclWATOoVBxdX9WWcymqzZoMXG03kvswU64nT5yeLdLxt
EzLUKAxHPi7S87bd0B5qMdA65UIzekYXTwvGRoYlqx8BaiLuKvOt0wY57AWig1zqOvZWzGnS4YIK
7KZ7HHMap2xIQZq0i3qjC3xMSZHalx0EIXJYwOjBCzuEqaFiEeiOEGqrPPijfiVBvL81U5Ema2hh
RfWaYSfmcn6qXFm+5rpAGHbz/ikMkOLyPJtumPz5iTGH/lMw6uCha8cPmbsL9UdoEXiQt+v93A7p
Da0NwAlDmM/cBM5jABmY5Kb5IWVYQOKPCne2PVKi+Hnwbq5a7gMQc3zWnOWpOTmPEnBS8k+pGsky
c7Zs+oyXjivwYokGN2G/tM8Az9zE84rHNhyJTiGQdkNX0mxXa4weJn8Nz7ZsOElIotoIF04i6vq+
pkiO/XUiysBijIUDwd4zWVgYPXvZYZX18yLFwMnt6IdKeZLqsClhn5DXl7eI31lF3oLR3xC+XJ39
LhCxwd7CoTUgD5XWmLKF1M2HdYIkbPH0LnlhJL5ysndO7Ix5bP85rWRvbtqBkUrE6u7W81o7Mf1M
nq2yc4/GbNuJGOslJojhXNV2HzeFHd1WWWSjBKYjSyeszj3nlttcbHsV5JOQShmUy4M9BrgASrgx
G8cqSGn0Ci7KlMy8qnDuMCbMD7k0ru4b89cZ+H2Vjec8uw40MM8YGDyqcd3OtfEmZ2YD01ApugmG
9FOUPgWwGJBWODi7mNfDkbyCxUJAdWW8kJqBsDSz48wDVFAd9l51GO1RHiyNZoC66HtbEYbrec75
EPXiqWOWTjzJ2GQye+tyxW97KL3PDXH3p9Yzum01edP9FFwlB3cK4j6tGgopQ7xOI8mY69JHD/Y0
PaMumBvFGN3lPE/Hw6pFdDsD6rzYw1ATcF7hJ5gmtddCrg8hEDtJ4UZOVufAFJiHuYAAKJwvKYCe
rWlkX0RhY84fXCZZnXu9FMBG7gdBK1IyY9sz9XX4nXW1exbAN5Fh03AjJ7/+SXuXaCBdWxSI+Eig
5xmrmf6ZZFoe/cizj4Ps1+Nkj+6FOOnVIxiwqL8nXqs7/nIHYkua66uvB9KbqqG9WfzefAzaofp0
S9s5zVNDd5qn3ZsbTs4fhmQ+Hpi03hVM8mLsXdwVKKbuVqxLfoPymcVzltm3TaiiDayJGgXZR0wV
bMDCa5/nPVOwPOlEwPpc2fdHNVbIeYsO90yhnTdVm9a95pdytIdmOCuqm+eSSv4xkoX6ybQNpobZ
uLM1QdZch2348S0sLmLAOmNNgNBWY8zvZ0SzX9fIgRevyK3xnLaTBlpcInxXadRs26IESlBIAyV/
GFP6OY4Z7NUAfUdsCRtrbIPTqsvidu6C9Qe83MA7okjz1N34pUxJf9ECwCwXk5OxFO0+y1L3L0/9
eNGZW+/wL4aPqx76GNIXbnGXfKgFPdrzPjKIeTdKhc2u1CstvtUStwsqvndZ02qHOd8vULHyzZT7
PdApoS6TM+f3AzCnS9BnxrYWQZsU7rArzIKRHWJouJf8nHhznAD/m5zDr9H164PVI1yLcbzGDdQr
ULs2tO1P3587yr2mXf6mFd5QpoUMS7Mm+9JGMB1N0wmeA1kVPREz7rS17X5mXsPBy0AajQ81wDc1
D0CEDNiG8rfgybWKpr8tAn6Z2OLc8Mtj1vrAULT5AtM2/baRBuIHmYIDGLLToAIOejlnv7Pvlo9i
qINtMDqM/dJ0OkFNDeJKwZfnPCx2sNWz24zr/lK5PRs4y3SGHqKOle9inZhLX76tLZdPVP3JsyAD
2pT31QE24RRPUhHPGrnpoQQCP+FyT1Jy71GVDPYG2ilk0z3Mb5mLvZYdN2dUQiDVZvpURUX3sqoF
oGyGqtEmdV/730DskZYM/vVsmqtTZHMOF+WgdrZVWheo9BDRJ8ZBQYWNJ0Xt/jKNKLvtAs2YqRQq
Zuwb3I2OS8SJVB/GoKTaFHQonIlwAf66daVZb0NnKQoNPC0UwcNkUaNlUzaUm46pyX2LLW839nb+
1PcdFgEB3kFG/G2aNY76q3F718/1unM0344xZu2xY191m4eenRilpFUPWufchGn+VZQMIc28esva
xgAYycQMAl3viS1EDvkZZH77NvGZJIE3czuwX0ywGhagRWOr2QijKfcy77+mEvZw76pPEQbznt3p
/r6UUx9TgtsHm+TK28r1ndegBLHmigWghesgTc0dlf6VWKJmZe3MNh2SQFc4PTzwf/Xa4VbLcubh
QI2xQyyftrf4+wWCyI4pTkjrHAZJUCzOFtpLiRufefEaTfMuCg3mxVM03PRr6TMwYTaUpUQwW5Mz
bCSDm58uxV83VTKKR4w/GxjNV4ZLmO+dFCJEaWblTRZ4uoa04WR723F5KEUD37qPXj0R8iZwP1cf
uaPUXTuH3/5gqos9ZRwKfWNys9jVC2e+BlmH5jk8m4RAPblLh1SgWueYjlcYdh6U5wWN7NLYTM0H
2FiwxdVvXfs1QVRDfZmmQlLeFmRywtOFRGeuzNW96dWbUzick8l8g4hwFpJLhBqnafsbSGHL1kpt
OsGUV9+viOGzSaa681z1weMfHOHRzFs6tvow1735UYapPi35xDg5wLvUD5n5UigDJ2fZPVKOwTuf
7JrPLzfuJq+ft3YQBlscahaNX1UyZsQMC2sO3mjr0ldnPT9+gaVTuevnmE0rhiDf4bVQTRLkbZsM
IVTUruuiW0z/xW4IqKYNpttx6lc/ediFex0hWuW5WR8cU+OK8Mf+7HMNgdfAKXTW7VRcOvCPj8Je
3OPczuneMdJ3iG72fs5L4zLno/2VSsUf5bBcykB7V+TotHdNkR9BN6p9B038sZzRBTZ68oxbIfUU
u9rR30NdAAnLG/cpmm1J3rBe8dfkotsH6coYX+nv0BkxEdPt32cViBQmy6F18bLgSvZkIiUBLZ1c
zD7dtu5H9VVCE+FXONJHVFH0XY5Wc656178npxNjfmm8j9lSXQbJWNJ27TqRKYKTEejhZLK8t0f1
W0AkGiP0NgBMwzqs7052ZTHXgQOeZOmfahWpZznVajcpx4XT2dvbibvhQ0zNDscbCNlWI53kkAdx
WRjm+IiQjgzeOy4ceSXv0tkqE8CYdrZhoM2/3bYqHuqc49Cy7xgA/WTM6xJXC73rcokTGO7tbGyn
cIEBCnv51K0EIOWTqZ91tcjE0It4FiumsSCzx+8QjQrRbVUnuXReEiwpf8wEEwhqiHbjze4rX9qf
PO7cA8nO3zkuSj7PQe/9VFRfK7l4L5NbDjsOhvSiRp2fG+yfBE44UeKvrD0sVjl8WfgqPg23D33e
nD7d1tp8Hfmp9ny67iNkOfUU+aHMN50aRSLbVW7Tud9msyGTpanhFWuixuzBXp5YlFzIkHOdbbBU
4MetDitU2eGJt2VY3GVR6B2IQ6P2VtZ4wrgwP65XrnExL8NW2zK66RlKvdEq02HmrlN/G3POyl3a
0Qd1RYC0PdrDpbD0ckcH/RI49bInTNUjPjgb5SWzppdupa+FsitjDe9OC88+K/KwccEgLDN4LBlF
4opk2/CRDJ1Pr2i/wzQrkAIE+iphDcgWfjf9mjYQSCjuEJ4BKA5betWGA58eg7Q+848dpM6+br3i
6HZRx2obI8N0Y2eZI2EO2tBUa0Dvm6pqjcPiZSVoYj+4NfLm05gWPKArGXUHPxLtpRYLvqiQTceg
6wsmy13D/NV7cEpf3Ftpy4QrEOphgfL4LAJC6jqmdazcMTHP63Lal4XxWc1hEePE8g5ex+ikvGZH
7klNzM5V6OVbhqLO1sk4HAgd1fIW//LLYnjtXrlddWzIzYx1s7LIvXofELLKs6i18+6F2FGKHL5O
NKevfjX/EYT3bcu6dhMMESwDQqU9q9RJH9syPJjeLbirGORo9wmsSNzKUDWPnvK5KEO1xbxircJg
bzBfyajH9Z4xuwDrY9ytVSdQ8p0/HQdyzO3+W4T+bvD2mXwwnX64tYe2v/XZTlxHP0tSkLBJmOXR
jVktf3rLarZWpxF7+yLk7hobblt0u6oOaHGa2gm/I0kS22YAnrYB8ewni2P2u1lIcvnQKZLBwwTa
R7jx2LR6131bxVT/hO6YaWBsMf36Tz5H4J3dl/m9xAHxUYh2/bWXtnm2TYwYwTBajxg7Sg6iEbCm
ZwQbI9PFm2f0Do76ogbGi8lxi+kel6ZhH9LR6E5GRAeYNJ5dPQzVjJcIzVYy9ksD+Sey2Y/FrtMl
HSasg8UIFp+2ICy7hXof2ZUV44Pl+phad7+wm8qIy+juc6S54xzZQJZaGJtjbvUXcsEpKQESpP1U
n6tqsmdGXSlj9yybnkaMd3vMXtxYU5UmEa7EZ2m2cKfHZTl0aQEhGK39kgsTGBmjwngBapf4zFM2
/4TUpgayRBaVERKt8yccUoS2wDKQEcvViO6mmUJ8gku2jzDb/UhmrLTjMLoWW5dJr0XzKn23xX+o
0ELi0QQb6/nS3rNFYIaAS0vGdxW9xU259AAgWLgUuG1870EEA3clGQ8D3cRvj4x/O7oFzLbM1+Fv
0IRY1EZ8OykT0X1ar/4tpESkHyGap6m2bfLvI1TJoVj+RDhTT63BOmFXIh9qj3WctNDFi8Y4hSCl
p/OgOowQadT6O1sRsGUBB+IHwQFsLJG66XGuIsUX2A2yKngMzBpLiaHtTTHj5qNSMfedLd8RH/M9
6in/aIaFfM31D5ki9Z/InIdbevD0pUbX2kdybU/tWs7cZ4KmpOMBVcJfDnREdmw5tTpFYyO2I43R
K/hr8A29HriHLMI0Aaqf/LbsT1pNLAMEBV6O2fb0Pizr7LZJm+hLa1Q95fdpEtSzOuQl1Uyr2xl4
BROO0zpp+8DKhqZ49alnIlq0fMFDOZfZWiAPh/JDee6azJyFG78Q8yUQLCpSEfn5waN8AJjAdNOx
BE6j3Bv+DrYxi9jt2/Ydubp+nHtsHwCi07Mk/igJHGa9q5WJp6EZp8s8YqYkVJSdmZqexBl0xAys
8h8DK3/KTZnuTVhhHM7WB0aasYhLLsPQUSlEwLDdN1NqHYcuwMHlZjDb2sx3n5wslJcFxxzPvipj
yXuEtuNFvOpMtPLUR8k34DZPRAi/8ZIXt6mL+ZQmuX4dIhIHNvbkL+g3YZ8n0ehMd7ZMs8+M/x4X
oaYrLrg82y4lxmMR48mqwyLpiQhOuijrtmRPZnHloWpkJLORaMWZi17/5GFt35KfyRwxE/JPDzKD
fqCYDhnG7dgylvGsrZXtdTGVR4Ct/U6s0fwbeCnvQsQNuuf66eKWq5zh6gRNw+g1Oyl9sWYJ6zic
y72okGqy5a0PWX1HH/5ezXFMtIOz0nSyJY/JbTcOri8/c1sytsRglGDcAYmAKWViRwT+BjopKx6B
nH8mb+02Wcn4cww0kPBJ5HvJGwg4d2XbaDSHd0bGVdJCEU5WmtWjuYT+qerCAidB2nyWZfWhLROh
M+cMcQOWOtJ2+TCMdmU1xvXwhvdg4/DzPpZsMLBCX/EqL17glbhHgNX42cjr4EJW+2e56/8Jnvbc
Aoqu/+P6Nd9tt7CMlA//8z/+05/+P4LKBmz9/d+ZaYkSw3/hpV2/4N+4NMhnjHc8cGmh60NNu2bM
/hsq6/j/Aufq+KEf2qFvAXj9P7g0K/yXaVENmpC/LLzY19TD/02Vtf8F/NXyIi8Emuqxj/jPx5r9
be//vV3X/5c//7dmrO9b0Qz9//jv/3m9L7gyZQm8C33Xtpz/xd6ZLNeNY+v6VU7UnBkEQLAZ1GR3
aixZklvZE4Yky+z7nk9/Pjozoix6X+2rGp+oiorMSqcggMDCwlp/4/K3K4ZnpMFdh1BTkW4wJDg8
Ye+T0WjPfluNf0b9fZRF6eM/TD9+rGcv/2Uc5XiW+Us77zcyYdhgGN8O2tq4SVrdt146njt50V+G
WRf2y0WU7V4fcOFergZEnFEvVnCeTalxxV4cZ/AaDmosm5GEZeONDgIJ0dBeJrkdnxjqjxX0QM+i
j40bOgvouquhpqmNU4xBwekh9/q9yXmUIcwafnp9Qr+41KsZWcKy8MljCSVIXmb82xIKqtKhGKkV
KLwkF64+8h1yMOqP0iCTDdOieObdTi3G6qQ6oFTVHVJKcPegkp2DJeb0BJP5yAovVsT8hwW25Fpb
rlHRUHiQKTaxpWW/IYunwte0zUPQyfiE7MHRsRYDYk13U3pr3cwgJ1PO40FvGttzbspq6D6VTkKB
3UmNU5LGv1QH1gvtcfI4kng2a2fZy78t9BDVsDOHpfuD9vmlqD3/k60DYKiFUVxr7vvbhKfWZWi2
I+5LghcbMnjIVOTYgfdGbG8zk9Yu+JK4fxe3IDut0m/fpDLx6zzZQrLZpDLxolZrzjcfehYJeIEq
M/K9r5BMKWXRvX1n2zar4JiUyKS1Jq2b8JkdskaQM9UCpnJm61MCHP6UsNbyy64WnB1ENLOVCQlq
LXgfeRnPSjpKG1ti8mvPXXBBEUc+FVNcX/AuNfAyFmiR0VCQH99+qpCGwV7RIUC7Sqw43NIqBxhQ
oQXAM6S1H7e2c+4FUIwOPQ1nSEuBwDq+lyTVtksNnYZac57bZIe0FobiuddN8fZVZ9c5S9YrXYfw
/3L/BXivknNC8XYz7d8lZTLuSlBvJ+LJkYgMYhPGvMb8GMSz9XIUI1RDbnkg9+BcZecDBXq5gX0D
+DQDDnawOM9Pr6/18hNXn5n9ChBRMDnBNfByRL9KzapYKkDBggdjHWESWvSD3z6Kh1wnaku0Ti1v
FSbxuBLOHHjwikCs78sZGaSpwFDsvxjFYwBOBpF/ba4yZ70UYwa5LqIOfiuKNNq7FEpOWLccCXsQ
3W2laTTalDZXp9yQs0hLKiMbEgvrTISDxmeI9ukAAvHtE/I4BJKTYAr1R9BzclgjiOoj4kF1bOfi
77jLfVwMX1+2l4T/X2HLMxWpCxvOo5WzmpDJI4eKT8sojd0RJ2m1RJT+lG+DkJQfcVSKtiC1b/vQ
OxEwjyylJ2glcYc4ypLrUObqOq0w0qMVNlDKKHWTHbqZZwHVb+PEZfVS1OXvSUpt2gIuhemIJaf7
/f5wssRpR65ylKmKQ9rZ/Q7zyW1oUg5bUHdV000nlvXIyeLF75raIePhVljplmivcNs2BVGhJjVt
piZrdg2thRPzOraEFuFZK0G4Ntd5jrSzaqbDZG10Doyu8NGA7NoMiYWuUycO8bF9ok2CEuBO0zXX
SoC0MIfeHgxrMwISuPACFxtKsxvOPILLVbxgRqWRpJ/qOegPZgkp6/VtemymmntPsZZsVHtZ798y
gKJordxuJTEks7n2DCu9tiG9XacCyNnrQx3bLFpTrbWFBYNGr5KNfDBn4emeT1cPN6Off5gAB+6S
ev5p+/GVi5bgiQH/3CsOuFVuFxqhtgns5eXcupwI6fa82AefukqcwCmLItCJr0/r2Ciu5l1BfuLy
5lEvRxkTq+kgqC2U2TLbOQ2c6CL1nRMiQH9+J4efDhrRJg5DdV2Nopswn4OgpDhVVPZHHM+9p64Y
2h+pP88nHjB6+Vkvby/HJHaRd3vCltJZ7QmZhDVT5QVDbgjvyo/cstupSM10CkWvb9AU6cZt6NJN
2mS6V81e85eL8PaCJTXoXXyffX7KBj55gts5fH50OLyx/RmZPU7S41A5VGxFh0G7Uln2LaEwHGHq
jhHcoUCR/npyPJXsJBU0BXDWqH54NMHUNgpNqmkOR3aEYiP1J39qLcrteZegO4LyXHpoo0gD6BLt
Tyrh5o3Wefy1cAcbLJDZdyUoTLvrLppaQwwKc01O36Ze3hwCfuNv0KI7kHJ5pK8Q8Q6Yo10Flz6i
58mOfU0zcfCWamISWDqgpanHaGemmeW+Sf1/CatkDViKQ7EiU5R62Qy/HUqEwuBEBqba9I2W11lX
fncn4V+8vm+P7CghbMKOpn9O/F4C02+DJGVYNI5Azy9GluJdrGR+jo1zuK2y9JTO77GhFG8nz8R8
mLO42lCAb03IXZG1mRcsfmIDJdj49DfoGk2pPnFDHHk9OoK7j1yeU8/zcXVF5KkMiwGAEaDG0nka
OsyiN0laerf1WA4Udqu0b7aOl/mUqE0PZ1tXTj9U2ERnwZjEd5X22hNL/Su1Xp0oVlIKU3NHKr2u
PEDzt1qYS3qDYkJ6OWJkwlHSVXtVWnMCOT51ryvNZtsoHUPvHppgpBGS459sIZkAQznSzrgZVc47
LHVC/w7kiTmdCJd/xmc+N1ABF9tLR1OqebkhgKwUTT6SsQCukY/IA4xoLRr6J49++TxMwn4fIA3/
/PZdSPLPa0Q5XOhrs0DwNzhLFhMrU2h0MOLO2mVmJM7nNjFO2Nkfm59LQcGkLuWBv1lveBHHvK+A
CGlsoDamO0PvA7NYR8XzBEceis0pW7Nj+951AM+4Fg8Qex1IlZ9B9QiWckk3VOdNqeWXlP9zO3fj
+DYPuL9jBuUmjz3PPa7Xgm553hUkYQ1pukBiFXS5vUXpsLzCIu6UaPGxaTECvEuP4hxH7eVGcbnt
5r4gZZlbMZw7mcnuSHm5wRM6cZaPjsRetCjTEhWt1a03QIWJp553lDWZSDhwryLvISgJg36u3ybd
+88KIgfE5nfMJTK+nFboQOzMfeIR2OnkehpRq+LBbD++vuGPpAuSi1WyBSnuqPVDR4Cp7kVDdArp
nt3gZl+cz2im/ReTkZJ5eNqmP6W95TD8Ft09c6BjOLAdoDG7F3ko1ZUdjeb52ydDVkJSgu+lMP/Q
6rQbKmCm4kgh2nNHB3HaBZUnTxzcJfCsoqfkOQ0PiKIytdvVXPRgFkjmG+ApQsWdaGU/fdHdisi5
KgxKKa9P6ciWIwqp5eJ1uTzWDmwxdD4M8BiM+0Xdi8Jx4diHw1kdyrdXtiil8ng3eWlY2l3rqCKu
5trxYGuoiIF7RafePbhIxJ547h5ZPSV4LZkUnEBQrQuKuhFBEc+8ZdwU6qGL2u7FmI3Wxwq23TZQ
wynZx1+RZvW5qKDZ9rLzmN9a7HD0GpyuQp4UZong6NbJE/lVC6u9NChIo0Am5h9RMouPYoIiuuiN
9ecDv9/Z69/x2LTVcr7Yl/iqrp+ms7JH3yfD21RROZ9XsUTeAqLrl7YNwQ+BUjpxFI6NR+QwXclx
UGKddWScET+dmXVQm/lF7Ur74IH+/dzOIHAI2Mbd6/M7sk/piJjKtk1qM2LtJ1b3I8XwX3Vio+kO
bueJHWJL9p5S2/1/MRLVM8KJ7YANli9DSRRbIBpSoFUQviRETQF+M+7BVnU0uN8+lHQcalps1SUO
vxwq8ApDBAgVU2a2bhsYJV8MSOvXtjue6tIslYnVJuXi8jxBb4ksex3sdSi9WPqMVAMouOVWgAUB
1CK1apo0oWNnux5RuvOhh47w+hyPXACUuKhxKar8DjXtl3OsoYglNFdQ8w5H9zNrAAAoDecT2+PI
drSWJhe/OYkHf/VyFEoawDMVsQWoKHocxnzvgFtDXSZ8bvzh7QGa+gXBkgKCi6LK6qFdqZmHmSRm
IsmzsKs8c6vDJNhOsTns8aXLTmyTY0tIp2XpJNLyop33cnLpPBvLk05vgMqNH9LASUG7h6dO9LFR
HC4vk0hPNW19uZFspSVIeuBYc/g58eEqDPHJp8HRQaRJC4YckWC5ynAy3y8a4D8aeb9wurbLTr+v
cRrav77njgULqv5UV5kNfOrVnsux/xFG5erNxGP2DMykdTlWVrwrRGz8F9ubWohWtD/p6NqraIE2
jE1uRkI/gwLipTx6V3Fn6BPl4uUXXh9fsnhqO3TjqLGu3niA+hPyWnbAGBXR+S+PGrfBcKFXMyQM
6Po7xyivanNgExb2yQrJkdHJ3kgPuLeIH6s5BpGYgs7sOcJZYn5JyyZ4iDpP3uSe8k88yv78ci5p
D3oyS6h3/ni0mHEXRFOjSRd7xKIgP/YfIVumZ6ghnPJn/TMkMhTtd0EVbom/y6/yW8o4VDKcIw1z
JTP6KoRWqgGKVZV+iIzRaZEHolju5pulZXh4fXseGZl3CwkxAYRNula6rqt5tg23UWg1av8Mz4b4
Y1Jo9zNvUOwTQuQL92R70W7GCdQ6sV//XGAehCRgtGnootMjejlrLwdanPG62KC/gFwiD7PzNonR
wywAQL0+zT/PumfSX3QVL0LH5n9eDuX7bq0Li5KWgxnobZIP7YXfgnF/8yhk4wACKOhy5tdhiyIr
7syw4ngzBd5WA3Pd8rucAh0cmYvkm6klKeCs/yrC/LZZ3CKcCMyk4zI12nO7AquoWmgfr8/lyMdh
6xNF6LvzbF83UbRdZEqUrtoAxEO4DEQXpLqFBNFY88XrQy0X4suI4ilTWlTVLWcpSKwiyhRKrLSo
k29SofOHFJzc9RS23QMssOlmSPAp60Mp3nyRMShNSS4zGjUE59WOCBwvDeqRImcAKgxDPeD9vRE8
vj61I9+KNANIik1xR5CUvxwFj2ILADhwP4tnNPrbk7WjKTTt/ptRCMk8n3jzrUcpCzsx4pZR6jz2
93w2IAzoKpwY5diOoGzJ02zprNKbeTmXhuUJkxb7FdomGLgrOeNcijiiAMF/IvQeqdoRDXkIOqQ0
ZNje6tZEkbSfJgplaJAVFTKRhZnvDSQeYXaSWF6M3AAA/0EGI9xaw5OW2Q+eqhiSVCNiuakRpnBD
9fAhRnBnN2iELN6+4gCmbO4/ivSeu0qDaruYrJF8GWGFLkMPxoFRL4D/vz7Kn5kkq8B5oOBDu5TF
fLniQe37mHdxBuF82V+V4+SXSTPXxTY1Qyh5wopOfOIj29WimS2Xhgqv8HVJcHJBT5YVn7gMbPMa
4bQZJch4OtFQOTYKydBSUODVptYNFWlAR5wjWyGcizY5v8Z95+O5+PraHalFL4FYe5RUAV3QJXq5
eCNbBm7F0sUoSus6A6F+Yc95+bGpWzgBDhyBr1kC+afO8uIaPlT6Y07CLtkNfdxcawfyx+u/0JHj
Q6VhQYpRe6LEu9oyU+3qBI1uPiaPyw8WGjZnyBe0H60WQs2bh+LyoXa3hAOEEVcn1UqdwKwX+f44
a8ObLG7SK3tKm8Mw+/WJg3BkVmwUDRQFlCBPqtVQqnDyv1twFTTJRxeVjrMp9qtd36dR/PbjoJc8
nWIgSRlljpdftBuMyQcIQ3VD+PV5NY/x+9BwvF3U28YBDO+pBu2RfUrPlEIrMW95Fq6+mGfxAnFF
hiRz5es9NsrRuW2iive2j8WaaR7cJhc6CD/epy9nNbQ0I5yaUaaOPlDVhvbOdIPoU5wab8UQKlOY
CzqBcj+fSq63oD3R9msS1HAxXyug15vxfmza8sRnEut1W4ahFGySZgk6zs4qeAMQheHUM4ybQLXK
9FmCKJOK0t2MmDtWe/vZk1toRvFGx+IAdfUz2kXglesd0i1vXl1+F654qvKac7WuoMh06mfToXmr
c3iXKrAk1zxc4sJT7e71D/nntCkGsTEl35KikLv+kHbeJlkEIgPZ0fgS3kDzrpHpqVb+sVHoNdBo
/dVht+TL7YKlT5VFHH30etDME3pqvlZWfv/mqbAlbQuoKTkmO/PlIFOFskbXmEiReJgKhAlSCdCp
3pq2UKoTxGVP8Pqm8PTLuO63RBbSVpuPAwuGuGS1t8lr3+ncS059FmtZ+N/zy2UcQAiKlxXBl/bu
y9lIrL8GmtpIlgB2fipANH7vMyf9Dp/NyTazdMqfLVJNn5PS9x7UIKoHFRVQUgHtdYhZAV9D4U5k
OaI+CMneEvB0dW4OqXOZ9qPpfEqyqVykQEqnPkNx2LgI5qIMzp2obG870SMigEmIKi/IgfMrJNYy
2vNjr56mNDFmrGQmA2OQQomdMU+q2+YcFXwVpCkb5Cdr9E1rOVRXoR6QSkctp/0GcYI8L0vHLjjH
QqOExjhL9zzF/eeh6bwUMmSP3vl2lHakD9hlJAHkaXeagkWrxLQhcjgyuBm9LnmPo8D0pbdE0aGO
VuibkIPbHPCVjOUhzWqoA8Kc5vrCtNLK34xFln0t2i78CNsRcW00uKNrzJkU/N9WPEBetZqNk1bj
sGlSdMzPRlIXf+/qscXnw06+D25bjQe0XS1xqL1ReNdVDJcX/URZxBdxEqZyW5PZBWe+G1t457kj
WqyJJecZ6ZYyR29rtHMXXQMd9mcSuFUA02RAPre2SzxKAq9P32UjfXzE86IMEegKK91NaRgwbm3U
Nh9KsxRf1DRA3EpC30O0O8+9TwgE2s1F2BRoFCsbyF3joU6JhYmo73SYJrdWX2Pc3Phjdk/aEiWb
IV7o+xO0Ght2com/iY7qAUVVN62upaGsL7JYFOBGbSdf0BYCppK0vX3eGInEv3p0q+4wt3GPdigm
pNzVoJrTXZvNCYnBDAwbuvEwNJvILCtjE1XSfkTARn5BV6kuzoMu50/0zkIBqhxd/cixIvAx+dJz
ss2UoT4FZmKOe5nF/lcHEqF/7mCD88HpO/e29BN1EU/dIjxn1ZfmtJgGAZvbDGCxv0+Gb3+hhN+g
E2Y7yEkYqh2QEptVTAsoqoZqq+LegG3niGw8a6hs/DBHBwnJEs84NrvrQht0s9p45G5L7hPT98pt
3FVpt3VBfIxbD/mDD7Xu53JXLWSbTeNUVXZJ9SxAD1Qs5TFevxCQp6B3vsDvg8A+8+8/9T1CgGcz
6qxXUGvqZlO1EMRSs0z9DVsPBqAf18Lb5C68l3ZMncehBdmD15/p1wdVxuHXkWJDvvMHu7i1Adq4
u9Qsagzjxej6+SbNS8vYTHEJz492xXxVQ+cab4BR2A+o4+t0B91IV4c2sVuE5lvcOzcWiqz2VSzd
eLjRTa3UJ52KOdza7hRwGKoU8b/cijMU921vqDeGjQfNHTCJ5lu4tKjOoE5EsNuU7v1vsWrM7Dqa
w0XLw6iT+9paPAWCsUL+Oq+i6WvaTFWBehtyju73ajbmg/CisbjKbcil5yXIw5xuXdN/q/HTKdgc
U0p8gHuPxJwuQ+wGxr6+78yx/xAIjRUFPkDFRa5ieKgT/KfoEokqHDNafJNtBHNRidmY8N3Z5Wk6
knxB9hh2iE9F7kbmaOhhkdT7/ZWGzi7OEQXLrwr8QepNj8Ljlx6J3O/w/c2PxP/me9lmdEtcVUF8
xaxogS+V5beyR3XmoLCI9fYKwXWXZ1Wd1NvAG9qbeIq13o5mAwkX6Cj/UEPs+BKiZnfbTzaSQlMr
Z9TaaVGn1L3dqYVtX+ufKQKCgeWkDyKygluYmlri2Gki8Y94DWsSmHHubSaeB+m2hHM47qoZuTlE
eMbK37dBpG7arJLomSJRWGw9/JPkZo4mD7l7wL7BeeY0KZSpsS07ifmLm2IqM8Pp+rTInd0Foksg
nYS1a32prH5CHES34jviweJ73REKLjuhR/Vg2zlP4YveV7Q6S9fzryfOL8IeeS2/GaLvc+J/hKg9
iM9EY3mjk1vqaezNStVNdEi0YbPYws2QrvLSBpplGKMZ5iade4Y0H6ICFaR8tEFEPL2vvbmfd7on
HcVP26zGfTXm1nsooSVUdgedHYBwjr60w65/BsIFLRvfmuFjgm5DVHzt8rQKL6q2RlU225VlbV92
psp+TkFdThA39XyZYI+Cywkuubjk0GiSe45G02073vP5phQG71nPhyYJ31sklyoEnoaMqHQvdGug
2Z2blYmUE1Fgh7S5+4iQ1LKZxJg+l3jctIivjxKzSIrdM1EGxa093vXTg+EV4edUFy02tcpNrX3A
gaIWnmIBtZ1nLAPYPmlkL8R858Mc0TV3kBxCexBZ6kuFDwMkQ9Pld7eCePL2Gi7vI4YWRXfmgsXJ
d7ZV8faYsy66iFp3CA+qQv2cpnjYU5r1Zuiko+HhVz6MPqohQxLdtSJCwZErrEbBAoGM896rvI+u
Ca+TD2kjHGnSf9I7ERAy9hYh764ckajdhkmHbhFJgcHZ9xy0/S1TGO8g8aFdWs5Vl57rOPTukL4f
ra2ZVNX7Lh3r913rWCgghLO/N8HBe6iKNDb+jwjUbvOcC/5JKDQx0SV2k/79NILyu25GWH43sy9Q
20Rh0Hd+Wqk2jANWMK55I4DFwouEYmJ9H1O7Tc/Y1k57Y3ZWROwQ7NJraWOkBwreDu0PkdUQ+yLb
7nCRiHDDvG9kMqIxiSt2dSbrtOUUNrOOrw3EwcQHpFS1PDMQv5QXPHlwtg1nfM0OIowGffDjBiUA
vGWGh7psh+5mijv1oZx93F02YxZa7jmidT1+BEhXcC9R5M6/dVGvfr6eEK+fuaSQPNHACtDE57m2
bnvBvGwI5xM8hmko9qHM9DaxguTGsYfg9vWhltfRKltdmivLowXgP52Hl9mqoQS4kcUHxgFlyr1k
2zsbmTO2ZeuNh9r2u8soaORFU04zfFXo66+Pf3SqgBYo8C04yDWGAJWzMAmzhmcMxNVD1Wr1ufKR
ZXbTujp7fag/3jKsKt14nvQ2Ny0J7cuphkleyMkFllz4NIANYU1oWLTjG0sUfDuXapMJ+Yf2CmC3
l6MYtpn7zsDNJXE138cO2VeHSwegKSw1Xp/QkW8HnHOpFwBjotuwqobMppsiXQJ8N00sE1V2BThW
RxEK8qGt3hPIokM8l+F1Fzvl5aB99+n18Y8t6K9mDpAHRKbW41ex4eSkcEDKXb/CQMcv94Omjfr6
KMd2CLQXqhZQh4Agrd73ZQc1X3sDuN66KPGLMJq95ZBYTIPvvXmHUJynmUEHAijVH0/EurW6BG8X
oB2RFyPS1nbXdqPd59cn9OeyLaPAa+Bmo7r0i6v320NUOIIMhorTRkbgqiXezbthjNsTy/ZnXQRz
GNDdFqgYSLgU0V9uxChyQR8EDIO81nDD+9vBnzPrtwCgS2QrmtJ9PzZjR6bRj+/tDEuyYkoSnCgA
m1y4DXrAyIRFtFe9/EQzZDkCL2MOnXyb4hMp9gIHXR2RbKoaC5l/jExx6XgIem0cTC7gQ+eToqMF
BfYPw+lTQJBjyy6ABy1QISq11qq87eNcUHClLpFO5NsmK0jix1CdiGdHR4FzR0uOXr+9bmSNSTe0
RE5EgPLMPWC49dU0x1MNiz9LDHBTIYLBoYZ1xHRWn7aZo0Wm2tqA3/c2YSu6e6RRzI1oEueuyMT4
96TexHy/jp7qoil+tq+S32/K5/wjrPHn9vqhXP/JF6x5+Nz/jL97aB9e/M2et3I73XXP9fThuenS
vxn2UMGXP/n/+w//5/nXT/k0lc///hcWXnm7/LQgKnIo7L/+0cWPf//LZe/9vxnwZw+Pf/7xv/nv
wvqLUASbfeHvkgBLvtHf/Hf3L/iNfB5gK2AlCVscvLyo2/Df/4LjLjiRtDkp3FGV57v9Q3831F8A
OLH6XRhxkkYrPZ4V4f0tBHgYfFAKiJhcqZJLaLXXG6tPMy91ELjzio86TdzrvpDVCTDQssv+c4xd
6u8Uk2GOwChgE8IYfLkLUdCY/Gyily9KwH8VhiJjP5OYhX799/5DNuE//P7fmfYvD9U/Iy0lQmYF
+33dn3OjsMpGTQs6rPwdyIB2U4+Irv32aW///sV/H+TIdBauO/VBhySBZsbL6QTaRTwQtyUdISQF
QC24aaa6PbiQDE61FsDSrdeOfgK99OXJT3fdWYdAX5VhF+iFJQgmZNMVbeVfe5RakQhCEKbcIfmK
f0ww40eZBr3q3nmW61OAQMul33S+neXbuR9buSvzoKkWB70q3fKMpari4cM2f/S6yFR7H+PVfhsX
uZRg+pvkJhmUrM9adD2eKuF7wV5rEu+NUTjFV0/7E0DRYczFe6Ma+IcInNs/o3ymOtnQA+wPquj1
zwidJmfLj7DiuymrGFhEhvhhIeES7KmJ421mDNg8bOmle+6lHztIv8Dfr4f3JlIFnzu6+8FemXOC
iIHIsGWsedc/OV7upNte+qjgjomXemjUO9O3sTH7+7CxEIPzYr8ONzgGclnCmRhbNJtUdtmHuhoO
vmM2z3kyZNhOmeP02Pv++HVEnPYnzzB9XRXJgC6eCrsP4+jOaI0EMuiZuBUaW6+J9L2bFVa5nfPC
eGy6yvnsW1ny2W91XaM67AvKD50I8Anz4C7cu3GcSnMnwqy9z1xeCrzlWencTcrv5Ln5B1kH6eKN
i7ReZojFqsNyaPq3jdfe15zIRwTmo0dOTfcQTp6ON/GM1DlKJxINSooezQN07DnFaZgvYxqIv2ww
m8pwUlBTMvCDq+HbAhfVZyhHTg1OOJgZBipX76VCUxdvlz5mMVW7iKv1ydcRayNYJ8l4M5dDWMBM
aJOPeVdLjJKTzML7dTSQSeum6jHyvPbr6KfDF2xVUMVFWCh60ippPiICJ9ODnFoEpJOBWuA42imi
aXMwXrneaAcgU9Os2YTlaD6bqC0+9dRJ4u3iZYEGGrZ2dzL4pSFj5Q0aLdrtkzMftcnLirjNQ72N
jCukHn1zm0R5ifij1/pQgzOd37UmwgzbdK6Vv+vqSWJLUQSYwaAZjEHCiBL0bZ6J/nsyOOFjUFMJ
/uAi33Lf2VQoqNyFeb6tKxclLGTbB2QrOxNziqqVxbzvqwROZN/iobcZY1E+NRXeFpshcrp7uH4F
lkfOoJ6Sos2HLTXxFCtIf0TzrnUKJ96YsZG8RyR4eVq0NkXYdJyzDzg4hVd+YgGl9Ug2i41yKY9A
Qkqm730cUeVPQT3hLKs0OuOln3LKUkZM9/Qbyx8ibEyA8GhrUZrFrAvnyKYrPtcYun1OiPjerjbt
8AfqXeiqh03ofMtUZeMUoXACK1IHTB6/DJYDOVKGdyZdBPmOhiaJc5uIpNyno8n+N5EPs3blrCih
e1amcWE0oie3sbPbqUTjbDehglNhmRoYlFpj06Fi46lMbrEFxIt2Lsb+fs6GooVLYTZPIxvog4rl
feFhbLNN2m7A1mmcnl08C1zERPwE0aYwh0OIa7C7x1Iv73ZuCTFqMYzpjF3lo9VUEzK/1z7Yz43u
1FDtCDh1duHZfv4QZRM2eY2tfHZUMNXxAU3ygGab/8sLBHdxmF8o91i0BNR0XWRVyzQtY7jh38s+
KyPmDwgzHrMlpo3ZLghC9RND7+B+9EbkoJDwaqrdGPmozuepFzb7KJ3SOznrNN3jKzx8CJgAOoGJ
OW/dEiq0jfB4srP8oHIOjW0NPlX5Ih4PKNPrcptPJOJnfaNxIexjqTDDo4X8jpb98E3kuhy3Iov4
nbTrInVUQhwjmGFEequxNbfOpckz0otK00UFdQyog+s6u6Q4amIaUYi63EVR2CEJMyZY3ynis+P7
u15VF1Pn1mrfCyenPTKMprcRaNXf1j1O5Rt/rqMnIJxNtHFweMOQKXRT9PySTuGkE4Az2YSdF35L
S2CJl2Oug2fAkJo6l477W2wO4n4XxOBmty6aIcjEWVgzUNGopv0CfrDOk9xDzliNhYcRqkLpdpuI
vnnykREJIY53Ktsp7PoMoI6tOPfyQHobxDWjakdjy/qaI75LA8Rx+l0YGeYzPkAVTWthmTiJO/a5
QiYTcQ1HZjj1za06N7AeukisHAfeCv3Aq74OoWNhcvpu6nT6yUxS79GodP1dIJyNPYbRBM1uqNvg
Gnn65j1y8qWCix0U/b5wIzy20QuPoh0GtdFnwynNxwEj6Q+WGOpFmcvG27to2ug2g/lQbK1J1k9l
MoivOKRPcFYHw4+3fl8hQ1bRdElQ2kC1zyS27dPOVfkOc6XiEUGu4a6oTbWzslrcci0475sSMOsW
9Xj04RxYjfz8icQ+xDFzsNuuPk/cwb2ZBkTHN35Qc8lUsc5Lzl/efPKbLPzgZXrEIxMU9w/MciUy
YWVqi52Dux/XrkP82liirC+NCF2BbWBDSkGTdinR1rJ1xy1KdfVFy+Z7rFgNdGxttCA2PWaT5w7a
02gxBjXWgV6jb0aRRxSoaN5SYBecSEQOqo+0UZyHqKoahzZOP1yXlo3tg2HJFo+NNs4uuHubM4SV
ZU65N56/sjfFQ4FpPNY2o+ACQVwwac+U6NlOZp5hSOKWcfttnpIAUcYpIgJEdY8hFcYM441jtVZ2
BbcQx6daTrQiy8qrvmk2X3Jw5iK9m0Bl/wxNVb7vuCjYR5w+ZBL7IPoukdQe0PtRnb0TZoBlhWOr
/CtP1+i7HTchgZ0H6rlVBjiDqQxDbqNWA91OyNI4OHpIAG6AE9qfg6HBUNTMnY6CzGTRqcjqsSsP
DkgLRNIBn6LFTzaJERrgg6upVgurGlFBlDobuH6sKUilNtn37eyFAr1Fs7/LKTEndzyO0/5dI6qK
TloVaOtOOtVAo0Q2fDuq8w2tDR3gTk+Erx57gBCpMaMi5Lq14Jae0x6vNvwUEfcxpZu8Q+xgsC9q
2p90Fh3MA/fIJuK6FkhZnHUAdI134+QhcIrspNHi0xjMSBo6Tv2pjMg7Nxh8KTojSHzftgOmH3s3
c+tzDC5xiBozG19yiJZ0hurO4stTNB8fc2OQ9m6iLncJz7uKEWMHv7C1MFJWNyrmxHGRGPJONhI3
aCiOU03vyInlbSvtRZe7mri7zFm6V3VpOv0BKf/Y3sUBlbj3oVMiuz6NDYldN2IH+z5D3eehjgsE
hzGYt9NdYigHOTq0+H7U0qLE4Ibt6FLmVJSIQyuj6Sed5XfuJqQA2Vi9HVIroXGCRWnzY4EIRhtw
qvTlk8DAyEzgqogOdlM3w7b24KtjXWHbzXZsicH0fcyLIU2BC2aDg8SjEeqyusO4vmmu217FKP80
vvLop5j9edpnSKduQqPsk13aUyuF/GirR2cQjbOXc41iuJ96ssGiUyPgdBPhN3dAhF7icTL1CQcj
tLmB5qjNL5UXj2gmYg6DcUIEpk8QcmRvnfs25iLlrgm8HP8YarwYQ5NT2A8iJP3fIPdcYZPlmUFu
Pzalo6CThJBb6Azi0WddV1hJ83v5aXkvkP0U+8lsYvOLPxRj+RDhelXdopBQObclXiOLtHTAHUxe
ZyfPvx5q/1eN+NciufNKNSJ8yB9eFC/44/9UI/4Si6YOunoS2DmANWrbf1cjKCxIMgcBaBQmELHc
+k85Qoi/QMLAI16A15TFNf/WP/UI6y8gMpzFRdMI1DIYuDeVI+TLxzXQcQU9EMIB7Qx+U8hlLx/X
RIo+Db2HsMSMmeeBCYHYLmwcdISKMB5B5fMqawDVb0ZU7DES4tE3b6bFy2UDC+F/2TuT3cqRbMv+
SuFNasQA+2bwJiRvp3vV95oQkktiTxobY/dd9Qf1Y7WoiMx090h4vECNHvCARCIi3KXbkDQ7ds7e
e4lDmRgWg9CGePqAx994JuU7Iw05Kc3mTFvaDH5eYjN85ACT92HPpmxckQ5qDWfkOHhrgHDGwoB0
Pc2qYwdkNj8RFd8gw24YIR6jQS9QFNgATIDfMMmSHmnDvkGOqAoXwQE1ZsQWDzf/pb9jY9auE5rs
4E569YP1ScQnZSbmN4iaKQF/NPXNY54ZcsUIa05/pIkg8v2Sic56LeZlVi8WgmfE3vUGpcNNJUoI
oZoByjTTteHTbVWn2XhZCrkeSF1n7GXEFwNBy6BDkcnBVfZ2lFsIy5JiCB2vNXdAEQa5cRenX0ew
FZFe7F4VJ/yCKo1JqOQIyZHXPk3paHQ+43/ro9Iq5cjc1dZ9hWrZZi/JmtF31MW657RiMoHuNHGG
cjTz2IIHrya+tZnUzSCTBkVTWr6qmT4Uges29i4mZl36RImWNx78Tc7NlM/oGxIzhwmpZR9mXMYQ
s2qRnlPPlteOI0jqUBfUPghPrKQ9TUusNNu4mqMPDguNEhSdrdwT3p9ARSlcFfrQiNiUb6lwLGhk
TWoFqhe1O8WGGLGF1RWh7erN/s3MTI6Ros6cW1XLppggMD1SwiieKjsgsHUoN4tTOtEeCC2h6Ubp
9qFlduhmzNhs3/rSYPi7cF36QPeU/Hle6vJFOAquQSBuqsLSNhuIJiZOTpWaJHQG0MSQTsLOsa0U
bTxEUzbOoVFZpgxTWKKXutUuCoUD6Sa+xp11HPM41SkikjVFX5gpmjECV0AaKeiufS1RFJ1zaj0U
vt13uRIsecWWGbvwWJbFy96MIU27Q4zO92NwPXMJZkvv3+xorp5aw5bdRvEgthBcn0TsywiXjqJb
6rfSqTN2fEq3azV1M1AlMBA/pC3sCwOlRbHJUdqAuSzNaQkBybRDaLZx+Q6WDP7WMDs6OqGiBEhl
GKNz70QmMKiCsI0kiHK3r4+MxbVHOO7FRW0aBG71mjlx+o6Jb2H4BuZbtJ01gJmygdoaMjrag9W9
GWMNzzOmZn1Ss3i0oQLbM9nEGQnxwdi3xqfKjgPcWk0cSdPBJGdkog2L+czOZLIbiXp7T70h5915
LVVKNxdACYe87x1INR3KH82W8Wer5grAtUGnjQSDkwuaql1ziiJrUXex4S3JYUzzKA8gOEZcEkRe
YKVyRlS7uh3a26VeIXgYuHV3Gw0gEOgi2NRtZr4wJoYc8V5kyGP81gRZs2174Raguc1x0zb1RA04
RMqZZo7VZxSn0YAwttLfCS3P8ts0ccZPx0nHT8ghnePDXqgB1qJZxbBUudqTm5vOkyUJ4QnaXHMf
WqpgazOqyAtNouqv7LqdEmBxWvaZMiRPIVXr3uts93AgHeo0SRCG6Z3bmFA+jM4U000kdL4Xm1uy
CBTDKs9K6EXLRpLf70cKl+Wg5zI/oLARKF1Gy1NeFgWPs6CvOT/EROI8tXOhDuEytKREViam626J
oIojxRsNpEBekoJpmKZyX5XCbm96lMnzcwE6qDljpukcWDUiSqvaIbrMqmsKy3qpnUeH1mhxYThS
dbZKEbmfeQfJh15Ib82+wH9yruWpssZWp96bpo/Qf8DGAU8A8tteaii9wOl6WbWNEoGsjPdn+NyO
CWtaxYv56ULvj91F6a/cJYqNwLGWDvSc1ZM9nctprkLVyt1p37WDGENqUfsOAVNUB0PfxJfpEEGK
By3f3lSgzh1/gb6OUYXk6JVPWZjXIqsmDwkbpo4g6ZdmleR0FTRqGt4iKNb4GljFBLkHGcKmu8x1
ci9w7Q4l/YyX/wLUyPh13esTOY1ob1oEQu9sBohkU80iWJp06HxmwW3zLtBZaJYtLo1ZbmhKzBwz
hEO/EpQcGm9PqSOeaCPVOnxPXeY86a7SsEo6ptIjASKY6RBzf44M+uuFx60uMyPIG4fKuasaNEWR
grFeZqOeH0dC4B8dfUI9mgxq4W5zTUsK4t4FVM4xjaH/RjqP22mIpk57mPIyQ4FN12HNYEJscC1Q
lKphzQbThEU69I9LNk/jrvTqFehG8q0yYZ0bI+FD6xxOcd6wLAOOSV5Qs0r6a5rQr+N+nD8nNy9b
FCiU+5E/LE35QlNC32ucpuRFpSla/jTxtoy7QlOWnLsCuUVYWZMEax27xkcjmFc7o2XvUnvKrsFe
IIVwRwveOM/aqXysegOOJFGC8o60AxYVg1siPbWsuSL0kCdVwOpcEJG1tkyfYFx462Y2IkoBIEwF
LSmzPMapGWoxUJIJDNK4eOsSuoZForw47lxdtX3rCJILivY2ShqhnBRBOyoomqF6ErzSUhOqj4PM
AETTyfEz05f52UPV9l7GZV3txsa0TzF9ORgqFVgdXrSN/kjK+5+q+z8omX9Vdt+Mr9X7D3X31w/8
Xngb6m+kWarmWtISMYBt6h+Ft+7+RjfccInAVjGCouX55xhQ0X6jSsf6hGefnyCTgEL+H4NA/Tf+
toMTRGdChJkAz/HfGQR+2R/+NaWzGGnhj6f4J3qQcp6h8Y+VNwwOstM85xYivbVujJxF1TjyDo0Y
2wdd781N53FeTmy3vq7AjpyP6ATfVNRbdCsjUC1QRMJYGt1F2w/Tsz5F4+2MuIa10BBbOXbzgQoz
e1hm7Y5Mh+VeG+MkmJIuvo4KuRzNHuADdIAJfd4Qz1u74d8rIF8HQ0J0d4a+OBmQQ87KPhpUFojU
iLcZ4SVqKHQr2jRJPzzlbsO0O0sSwfJZOdaLxZAbfI+50N4qbKO71NvaPWb092wOsl15ZsvRA8Xb
2PRhJiEWd1vaBvMltfDy1jfHTgnpB6d7prUCLqRl1CykvSmuS6Oyk0OvSvnQobct/caczetyzB3Q
XH13Xkamhc4t0q5MATqvpyMY0noSB/iDBCPkVb/ieFVin6oM0LnQzmjbV7vISC9MO1GPmakRfCWm
q9F58gx5xYEEBTCrht00n43xYiXKeA2c7Wzo3Lc2n09G1W2i8rjU6dk49PekMIHHk+1mnNDCqu0t
xd27EnFAadrxSdQRGCExQBgyodE6ZPO1RucwNLXfdHVyT13fnPFVXbqJeTt5DYKaQW6pDGcorkn8
lmWIjhPhfqOsaoOEMLJXiIPv9DXyQCCmfZ6s7jltPPiHylkJaBpgS1TcjNqc7axmqt8r1b61q/bT
XLR7cihvI0vdzyjm8rbddhFzsErhnxq9M0FKGwxBzJRfvUR1u82EK/ZzGembVjFv0NfftaXWIHUe
Xy0DN4GfRvuGUgwBrKRzmy+7ASqMfjQgz2MVSO866m2omrpF2odGo2sTja36WZMwy/nSZ2Se5YEC
s0kHK4M4tMnrnaVAnh/kgZI+exjNiFa3AyGS0UYxPA1FYct3JZW3bewAHH9urF4CZYem6GOrTdhb
3U7fNCJxg0khUCRkJuIsaFpbhh2QTDS8pNEszyo6NbToUXAOJ63JuldFdaqrbk1xAX0VHwgp0QAH
CYJy/H6iq8QhlXNoV66pKJzayEK0mDT6TQzHkpmCTy7/lZM1nj/O3X40u0cECZvWKG8MThxlrN9m
9OsaupBhr4trGRfp1mKQyuwm747SwBhVmOmzOmdbHPMS6GBS+nizz7qCzyOFPFVdkuyFTE+QuUrf
7Zc5oNQ75Ui0/G4Ym61Zqduks7qLMm/Vs4VdMch1Dnc4TIm4GOgUTc7C/5kLlFf8Cju8YJeNlnc6
o4roVKkISXENnxToW+xaNNU7pRw2DqhdMFwSsGMd35ZJSqTVPOl3SmnF14QORoHI+SqhD8xbDzQE
1V4v34s0fizT9qAUn/2ca3eFuzQbSgLlobLN7qA13j4RzaOozNVlQl9vMrR9DiKRukrucBEYgUrC
DrpTpjGDDUEygszhdxyeoLtwOPA7F8rtYph7c4rcrVaN2o762XnTotjZkkgy0JVY9Od58m7ivNpj
e6l8S2T7pJre4jK/rpPR9HG+h0kGM6nubzsqtIC6a4A65a6+tSjbSdA9VArfIr66sEPvHYrI+pYM
+YGmBgOa5CEW3TcKvPwtrzjetyaY8JHSqpGQULDnmuuRTLcuU3MtfqwbRemgBCsDuDgTrrqrPqkt
j6PKMT7N1zR3rkE6kv43AAOq2mJfVZEFdLIQV3ycFiDnkl6UliE3nN6jvWLKkeGIcRb3c7yxIyLh
Ys3Zm0n6oNpLWPe6/uylOqQiBHrRXU+Q6VlXasm2TBnuTHZaM2ON4nuU849ZYyJDSOBO2c+O66Ki
pn9V7YWeGtGGxdZ8TNg/r0DkGvdilKzqbvz2ZVywkRwT5GAzPoXmVy/QZFYGWwDq0fw2Dg1t0DVM
gmGDchC47plBJcrRUAdVvhZ5Xx5NTfZv9WSPBC0invlW6UplhpxiRwqsFOkYTkK1CculcXaplg4X
ddqioNHrWruXOc6bycwUZVdCtIJqKS/KoUKWwIjDuIK72Ad922ohK7e3jZW5PWAOyI6OFkn4spSw
fu11xUVboegeOSVy/BsZoVtQ/jKm/EhoPMvXUHHuAT3Mu8k1nUcRo6soywu61nuQRTtR7pm7FvDX
s2pv0NyHBs8SSEbbcADmtzcK+xN9enM0JlWFxFbYtM8nV25TJix7F03CtlbzaOvwWeBaLce2bLSr
jglvbANPTfkMw2Q/kF+EZGJKxc3SWaTDdq/DknGkHIRzrxCetp0cQpmJvu7DOu7GfWYCDIpoBD1g
BqpfFaNY7mLXSTdTNJTnRpNnD0rKOWOmF7IzjTQ+G7M6OeNgrVwoRTtfK4xUntPZZrpDCO7M7jm7
ETM90mMhltk3fatU8NDU6qHX6uoNO8tym07oAVQb4lxFv2fLHCK68ly1CO1KjQ6dNi+/i17/pw6m
Dv5VGex/tKX8uQ7+R/9Zsc3fUGYZNiFU0DwoWmkA/9GA5o/c1Yi+ZjlgkdfWP/pDD2cgiFtz4/Dl
4ysisuJfDWj+iMAf0yEsCTMtWtm/VQZ/ydi/q4LRJiORRj+GoGJ1y/Lbfoi8aWSp2GICLAuV8ZBY
OdYXxnbQuEw6I/oYTtYNqRohAbkXsZvvy6Hf8aaY1A0Bs7jzzGHcqzDOwLyI403rUM1MHr4JLyj7
bs9uEbqKciZi5ifGu9m/eEQIsyzDMIofRd7eS0kforGxIgJrA6GLjsQhSX0SOJ9s2OORAhys3yV9
8hibXTjZbbjUjQ8ajlRmGGK2scsm45QfMsPbtzYBX649Bl5KVWRBfcQald0RsvBEHXizJPTCUmWT
e/3RtnarFbWnhpf8HqbXf6Ga+1GKirTwpy92Fbp9J2Z2VXuwGYq2276pzwT1y2hfmTJDUmNtv7vd
/o0+bz2o/OoS/nSQEQ3sNTDL7dbTrxQdRNRfqJJ/Mu6uH4WQMQYhTCnW2PKfs+Abao9Oz8Z268bn
qZoFpXu75PQ2osDGTKnexdjFPTH6bpNfiORo1DCpGWlm2WXvdgHNmY3BUaItEkYOkG2HRw5NoUr/
gxsH04/fQYCM+fkMMvj6u/pmPnkMOGw0Wo5xrYCfxDwaZD0thbnezAKoMdYqqgJKu8pflHyP7oSZ
BE1U66yp/yrj/yfF+B9fAKkuPCMesS6rpPX7a6lC74gw+LbYPmLecbqbvjFeDTz5SA96n6Oaxu1k
kk/cYoCksvILHVYnb+/XF/rPtxTX4bu38bM8nEESXCCuQ+ZFNIMwzSFy1pyBuvrvRVf8+RP/NJYi
qmPwknhiWTCWELu9j+7SH9S/+kTrSvrTvbt+JBvBNhJW4jJ/0pZ6CW7ePueb7fS7RFiHTI38Ysx8
pRTQaB9b72RrC2fJs1aVN4tyUaNC6ZZHHe3MYvJdC5W++SaK3qKh83/9ba/2iR8fqx/fGuPB7y86
mfbT0GWy3aqOFSSTE+aM2RkeMxiLN2hLd8RdwJ6Nb379sv/+Iv/rG/lpQfaUCbvIwEVeZ/N0fSlG
aRyLYVtEXfDrl/rzwvHjJ/xpiaoopkQseal5AnzXAsosX/7/XuGnpSmRjBTWrvN2nF9a566Tf7E0
/fsvi+B5JOKYmKyfHkyU3shfHBZZqV328zfAepuOrGTvr2g2P01pf18BVywb/Q5CrH+OUk0dnAtl
x+s068Fq2An5oC63f/Fdrc2tP99xBLyRkoNNgsjaH++4zoqZR5fccWUL4TMbt6vCcD3p6Ysa9rka
glJfZZ2+LMdtah/X4nOJM4RqxsMUE20pnE/dSi9xS/ouWE9fKtP90JPWZKeYtLWUv+qCQs2jYa8U
1qmc7rNc3ZsF5GYwiFWSXCpFF5Yy3xTC2qninVbyVpU0a73lAiWy2rwrJj+Pa0oR6pmWXAwu0Zp1
QocIqDVwgGWjGO+deY93krCCnsZaZuYYer3DAK0cjhmHE54axSP7gLHEEm3HksnVIhgKAhtQAX6n
fdguD42inRnDaiqXe3jaQqibmuOBXn2oZzgz39LW+bTM4QF80a0bTTe9s+v1izGdrmXhfGaSwzLm
3UFrN3TUb5OBLy5Ljj1fHIpQekZtaCaJT2ahb5LZ5tI+s8erVTSmjC8tJDnFNHbWyGALwKYo8yCP
L/TVFm15V2WfX3BcP+XNu6SEQPx13Tff6LpE7I3rRxgrHJOQpGblRtavlf0tXl6k+djmHpvTq5WW
V2sDnBgYzqVemEMuX0QbAhvf9J63mSd7O3bZOWHIRznpuzG5H5tmS1PmzPZ2ekmbUuIGXrLzbB63
IH5P6+2ipO9NWm4nNdthPb3h8oRILZnWR+DDrZAI9hMBb++unLYI5m/HKS6CVHU68lDzk6Hr5xiA
bOC744UxjLeiGffS6aCa03gvSJw70qUIRQNBVh8DXbWPJWdzU8mptvZqSWD4uj2kXG109g5Q2rXZ
IWGbTMyDrf5NKbMQXmYPBSNt3if+Uorit63m0H3rPQUy5bhJCRRrevPgxEeSQOnkJIcsezUQntKy
wul/UcXUof25qf5eERR2AKmck3bGyI8RDrTsUhibsiabYvDuyuGyQxlBHeLNEHIo+3r5piebNsMJ
oF/UcjuqVyqDroVhOoKAG2TqWzx74QTDRDGGpyw22f1QLk88ZTmSIBn7TGq3kN5WAi7rsX7uJUPY
oDiyak6ujvlKlM9Lai6XlV1fMLK56Ub3VFLKquY3GiJn4Llwoie7Xn6Tprd2dx4MpQgj5x6htV8n
sATrt37+GDnJqwKz8YSSAyip3c+B0na3+lJtEsS1hdeGyZVMEYJl71rECKhnPyQzNeXtO31A4bQz
mRP3g9hxFgx7L72YFCXQ8EHqc2Avc5hha8PzfBJFvm/J9S4b3M66OJ/iinQApmu6vnHry1pXeAc+
XY7VSnEJHZfvYdy4RDzYNlIzJQnn7KGwODs05V4qJTektUXrH83iKpLGJrHNbU3vrQWm0/fZueve
jnq9AXYc0OvbDVOEIk7fdErrr8UkCTd2XFy3pXUYRxmgJEATOW3SttoWNggVNXowzHa/Ctxc7v7F
Q+mYbMo53ZjNdPJm57JYYdU1jQMUCli0uS3L7oB1G9wwHOzaDtpiCdZPyED+1u6m3aC/DGO8ySr8
QH7OxRFIs+vqKi3TQ1KVL26rXMMDPZu66IRTOmACv5sYRSHSaZCgd8tLhsgZPa1vsVz3c7sZrDHg
GetFvdV4IU2ILYyjgxkV27Yz90ZE/njq8QgPW1N6m6GL0Xh7G1e9otAMjWbhrLD4qaLTzsn2sRIu
8Xhas3lWMFiUO8ekjR9xEWLX7k+l/qkyTe3Uq8STx3mASgtFY45PVhpfO/pwYTQvlh7ftHI6DMO5
cLvQwFYPUcknSWHbFsgsqsMKra2LfLfyhMdsukBD9NBGFTIkSOX2cKk55fmS53tp6UFkpRtdKQ5p
R/t32P96F/wK5/yh7OJQ6/C/Ffyy5un/tKUr89IlqaTrbaX1WaZzCkhZDHRQva6HrrPYlnDRYz0L
JwYfCkFxEFA2ppsc80E9n6iV4I5fKckDdoe/eGt/2p5/emc/bc9O7q6iU96ZXboh2T+XKqoGPaOt
3T0UXEsPzBhkrvDXX8ifSo+fXvWnSpwePv49tM9bhR6mZz70MtuZaGN+/SreWuv96WvXVvIjLCzS
UNcP/91xNXE6ksT0nA/noHqQ9p7oARZJkpPUdlMrTlhP3kYbx8u1AMjQ/s/YVL1FHofGfYq5FIWx
EXhmhjkPHHnUexFYVvJ1Rodk55vcV6Y0703047aJTc1CAMRvbdR3Czl6P9uHkcbaTZ/e9RrWDy8O
8g5VmrYZ9hinggEgN5IVMrX9VfavmU+ChE2T6iTu6MubvnDH7ZxYu84mXMPorzAVbRljp6STJEp3
tT5ztjY8IA54Uro8tJb4qui8TeGV59FQbb14fEhsbeN643Un9JexnAMnuSXbovSndtqW83LbKWqY
DHKPBusBmfkTgTI3C0cTFeOYgpSh4DQmnOxzaiiYpBvGZRP0dU7DmkKDjQT7RzAnxl8U8V+Zub+4
cl9HrO+uHEtg1M5qsd6WFyprYtLemsp2beO4i3sa+I6XB3kmu3rH2ht5335946w3/Y+vrtPfWptR
BO2SVrDevt+9ete4k9WavHpd77pUbsUhuUhL6wSP/Pdb9G/1F/8LlOn/mh1391FfvJYf3X8DJy5h
1N9dktXp+4dNd/0A//kfwf/9P/3H/3r/3zSw0/bjexXs1w/+Po1X9N9MjJDkhTN0X5HCBr/zjzak
+xvTdJN2AY5dogJhrP2zDampqF3JrsSUi12W3g8/9U8drMEQ31H5UZy7Nia6vzON/53G8t19RN4w
TQoYIHhzLcwp1ro+fXcfZQWCoaKZA1lGcX83RTGWt0CyXyMv6R21JBRJ2Er7bBOikr7ItMz1mxW9
whyhQPZZ9WEmDCV236eGEJNomwhh1e+LjDqzO1fpct4TuplhbfjSkaTV1N4Sn4O6BGVkdTUQNvAW
d0PBfB8pips4qFKGL4WKTMe5ICFxVa5ERUsyFviO6dP70rbwltG5dF+aF/NL/0JTnvGJu8piBrkw
h2GCIK1wGQGOEPGEZ0E1cJGIVWOzxOowb5IWllfIl6Lll/OXJKf+kufoX1KduPa0vWOZJfPvLy0P
ujGEPcmq8UkqTb9mmIDwZ0H6+GI2zGt8c1UGuV8iIdvreb9Rnuuoh/LEtobTiGe1CWlJc5yccHcu
OFW/9EddnOuB07tSe9AljYFTKgzcDD4aWSPZaET0ucxEV2mTCdz+UQLFyI9znphioyIFeii+JFG1
FufYZX6XSsWWGA/Ll4SK0AfkVMaXtKr8klkZX5Ir0aDtD3ClIcWyarIN/OZLooUPGbmW8SXdsr9k
XJowkHRlX/KuuVTdKiS3qEEfGMt0K3FMnQDoIgtDlxtfeF9iMaMwMMsqmoEw+UtOZix2w7i+V+vl
QjGz+c5halmGHD0p0NFtxWZgJEPt+h7wx/iY0J5CeVfqC03iFicGjrAm6XaZ7Gg1LmaVzdDMZcZ3
bmn8YrVP5CUXfSw3da5CV8txX66aB9kTFGZW0NYzTVbPRFRh8HEWQZiX0+mCyTFtkgdmjH2KvyGK
DmPsYdmJFWIqfDlKN2JQzzWjv9ib+U7XuCnYCzuF6shR3Pex8LjpCq/ApJMiZqTcNqWT+kXSR87R
NPMq3rIheldRPC6vYhq7LpiJg9P8EaMDUrg0tdHpCXN6gQs/3dCId147ARme812cpv6QQwrZjlK1
KpqORo4EJh6i10zzkOMSSeE9pE1vNIGrY4gLzJjf0Yihe8qUsroenCKOcQ92+UfWEBUY1uWYvsVT
at7Oo4tbh87qhNWjox3cdpg0fNzhBruJEy97vh3xScZfxScjUuBeofP/wN/ETYGqNdkQpNff5kkK
OQ1JIz1kgpX0gPkfIuWuKbCDT6YZS4IKveE5M9BB+ovWiomvtUBiPSZC/9QavcaVysMdUJ/r2Ify
pbF97MT9Yzzb2RJYXW9lENbX0FaE9MWFMrW05qjNOg7+jnpZdNjFwrkx9TwA8GhfEFwSj9u2yVX1
AKK1MgOptD01jBO9lkTmKhxEcesioumzo67h5AoUThgU5cQuci0IkI0CnQSsM9up5md17Po3Y3Jw
JRqaNC8Wsx9a8vWWpiV2ikxKn/5Keb9oGbVQR8iqe4jjtj/liqK+EfY3UFNJxpqhqtblNS9qZkHR
ArJHXqo5lyhg0kc9ci1uOq1vjp1w7Ld6blbXT8PPYY1N5ocO3+MFrA5x23h50qDycKr7eFD7G2bE
xnGqOQr7io7cvHbSXiKsTeRTSqY8Xtt4rpozgYux29JIs56LrHeyA0L2iOGqEpXXyCmYs+pxOeMu
aFxCLkWjNueOZ4uaMLJCuWgMJ6/D2CvlbWmkE2d7dsRbWYkWZLjF/JrPTV+HM+niBrzUKnPyNCUL
3KxpS7Kky/xZtm5FbwlTYVAi11BDb7QhtAxx0YwbS8vSEwJa2j027queqW9tFL5RqzjUsJ7Hb4xu
GYuZtJAc5uJK+y1vS3K5HYkoE3ltVnwQhmUhWSIZ66JUG9ZSkuqGIJVyvDJigUdQ1rxrX7chUuHp
SJJvujPRURhzXNYYQGYsSLZsNEFnT9p6qHvCcTZGFa0hclFLyt6YNdjjyJX+1LFlPBtMxwva8x3j
tzhWvSaoSdG4Mw3GkT7uAOn4uKf08w4X9BAUbj3rfkYpcN/nkXHDnYLEWI0S492L6rHd6GqVPMVx
YdyVkzpOQWTWnG7SOT/kThfh984ndN1Z3kRv5dhwatQ7o3weC2t2dpoJxN2XluC2mlJbPrRcJuiS
i4Pou5+dxORS5+63HvvFTnp5UVNvp1p0LBXTqoFDd+SxZaL1zPWfLZRCriNAHWQtnpeKyJizela8
ZJcpqX5F8C+W2MgkuYDoRyu6JK+1rIOuSZI1xKc0Sj9X1HFPyrjhMXxkMadvqsYjWQeVwI0h2Aep
XSXjBdbPLhhdslTDiBT9o7D7ul3LZzSwVbfwfjo04qSyQZVwGFfVqAGWobCfaD23ZwUW8k/Nbjmn
VloRZYQ/Rvxlw8SZu3G1HlEQ8OtyCAmrXKYdp8he2/VMhrtzidKaKYaHlkNDIP3RESlxN9pGnvqL
V/DJen0qMSkTG8SDb0ZMR7WeLIOjBvKnwkLj6cmuIjLgriwHHoNpLi2+qqoojHAUCYZbqajRi6KX
pABWnP1eo5wMPr/s+QWo83L9LRatQ0svHel98p3r15HZaJ8Vjr8bmhfORyvIkwjLLso/gYoiEczQ
ow++KJbpKDTZfjrCkN9cdXEZcQo7uxqA4GnsS9oS+cuStWu7GmUYLv1uOZGYln9zzUUBB2901kbD
ApoHUVa23noGmyX+eS276Dl54h6hO4CpOXKLb6ajGCPNR7sfN/pkOmxMWiJeO+zbSTgavfcNaXJ+
IuzDeGDXc7Ijd340MtFY+vMkFr3YFbXllUdPuqbctXk1XWNOXd49re3uBkEkGPrJwr40dEGthJmx
q4K47ZoM9XtnfgiMRJCyjGS61EzRTaHFuudyUwv67nZWccRLtHmcfWnTbu6la9VnMkFrz3S874+p
qsZWaM1Fe1m07Sz8lHuIk3AeaxdZxdOJe9RmrUXaRMXIyItwvsHV2A0Ser8BUXz9s47s/9jW2XCf
CgeFPRlj2a4qF9pkFXcMZejgIE/KKR1CFjzMPPz7eOykLp8V1siG9TIejzo1hUOVVXns3KPn1oSU
sF3uYtAZj+VIuAHdfqmcsklXlsDEZPbaenyosxZq/GHKVePVQchzE1dTpNOPRWJE+dK5t401M29P
ar1rsRMoic1z1WJTiSdhbnHLWtaRaz3eYw/1Pr25Yt7kgWECajLNudyZphwIaI2c4cXKJA7ipScN
k/iHXj8j9X58jue5xVykiuquYZ25tfp+SUO3Qs45GgXRhsWIrqxQ1FUrhw9mthX7oEKb/TBEnN3J
HO3ZPjd65XGydOMxanTvaHeDIJUVDbxg+tzhwlFR+qxi22U8i6WJp5W2b3nU4BFTScau8pEJm9pA
YCSjde+2VkRHFwUaEadpu8NsOmNkQiQYw77TLEIhakfelHFCPkSl2MvJHdt4CoclQteUZAM2Y08u
KpEXdhSVxGI15OMm2Ga2JOwLsq/pLV61uqQPpo0VpBxLpznme0069X6OTlIJSjC58vemwt86a/93
S6wi1e1X5+RT+vbRpj/I1b9+4o8DsvMbgz3U5fhAEay7kOP+eUDGDUqmmOFy1IVbSq4TU8w/dDru
b+CCV2qTCraeM/A6GPzXARmsDUdrlQgXi0Oy93cOyOzOPzZa6IeuhlMsHiaTTmaQP3Uf3bkwpdYv
VKgGlC9Hsdmy8sLlBoi+boZeV7kx9K+bRMEitMYfcO/A8OI2Mr9uKbY2ZotfN1r0ddP1VWywan/d
jDmBiFPoLLl6ItKa25VUdnlDxKad+/PvN7SMcenhy293yCLTZNuJFHNJodC8DgcXmxO5CzwhUCd5
WMT63NRJy0Yq16dJHSWDFKNx+pz/sD5wztfDV+qKdxzXJ7L4f+yd2XLdyJVFvwgOIBPj68WdyUtS
nKkXBKWiMM9ITF/fCyy7W6RksuW3jugIV7giXC4IF0DmyXP2Xnv5NvOujowFKpDcukGWv2BddQ7u
6wed82nnyzc+vn7u3vLl26+LwETQ2k2zrAxDXMHPQfU/PHVpJo59WrGI4IJjQSmXtSVEAhoyWFmW
nOB1+cEUyFJUtaX3I2hlfze+LlVlPcDde13ASuycth+/Lmz0LVnkUL66N05bsvShY2UZ1HLZXE/L
2li0XnXAOMCCaS1rZ/q6jOZppp0Xr4trtKyzY6biYhe3lGP+FBtus5Kvy7JKZH8W1sti3S3rNv3v
4Sx9Xcw1I3KZ5Cxr/DxUWbEqX5f+2aEfnLxuCFVrrGViDdfB3Lln4bJn1Iasaj953UpASscCtWiH
iR9cFtuNrMhWt5Y9qPZiB7DH5LE1mcsuZRNoaK2HRHZnEirOI+SmBjlCBtfn2L9ucWa+IM87yc6n
XndBnE4LC+p1d+yHdrwkNNCyOcuxfdqj91xMWF1XYYqMB5KExS6bLBvu8Lr3Bss2PC4bcq9P4xc0
oezS+euOHb/u3mRToax1Q+CyVRMbTG3jTF4ziiheinYq/4q0bggOPUriXRX0eDs7e0ouNbsM1QYo
UhNRRpqj2GdpJvcBkWf4/trAPsm5UsVhqrQGfXcWkoYzkVP04MU9anK3iidIHGQOPEzuokwStSa6
rYhEeNd2EXr90BDObQ4vodxW1thIn0Pz9IQxibJSDwkPRx/VVBe0sOOBJ1byvPXCKC+RNSOJCgvQ
xRuL88pXmAE6O0zhpMMmRe7Qnyajl5lfxE4jVio1pnbV16p2geqkWQS9YyiOBTOyfsswLi83Tu1B
xYqowDhFwXJL/VgAHcFCMTOa0mkHZOs6bSFg6Jh7b0ep5z+g/Qi5lY5kcKWHSntcmkuaPxAvkBFs
0TkGIGJLlNtJG7zHUsDDWkWcUOyVbgwG72HdXpfNZJyawnOegEJjA4NuQ+9MTxtNbYOgGn80IZZN
RMMgWdm9cu2qrfVYkeQAh74zF+94VRR1uyq10mBkORu47IxO056TSJqw1gXSAhj6nusDGrJPLh1n
/AQBzcx9BZazoKeO5ZmDtNqDa4fdQKVWVlttmMtbb7KltZnMtmqPssH8abfMbRK8SSb7JvBiCFTU
9NeeCKNnNxCsPivy/yBVRVS0aAKQxIGg6tO4ve67lE5TV7oV3pRImBc1sBTni2ungK3JeySckHbS
5G565L7bbjah46VOU+urNsL36tdu2zwCKmuOdjtMfDtlAXpJ1foF082m2biQMFBCeG78LVBV90Qd
jScgUDx+nhp219Qemago6pPvbj9pDkYXQADXMOvTBu28Pt9jNdYfc/DNFVWz8sobfAU1ZPakIOXl
chg6OV3mWpdN22yosfWHwsnVGj68MW/bbM5xa3SZdwlgykmY4Zeo6jdF6BbxF6mVEJaYpMfRem6d
JMN/DonkfAaNh8ekbapT1Ra264d8ZF/bkt9qrXUJVbCj6dV9NUVF7Ye1hY5JarLllylrWpa+7OHb
rwi2gBsi8JxonDQcxmoGrlIdKcCgGB83iFJaZ+pSZOtp+dR4kY6FiqChsyKGycfJIm74WANX3E4J
qst9wrp1Av4WzlfFTMW180p4aiGzbaymVcGep+POCLdNmY7X9gh7BKd6T/+P5XwI3DMYIwJ6TtcF
+kF3mNX2Pi2/6tKa54YBS1aY+lq5aXul8SAz3+5Z0qYqSQKQTK1SO81AFvharPxRRfa/G23836vb
GDj8e7jH+QtvS1S+GWwsCtW/6zbh/cNkNcRICGqCGmvRL/891xDOP4B0kE0qLSbJ/Bel2T+rNg0L
okVKHyhLHRytS4zef5dtGsZFkomXMYSlwzJClP0HLkP+8WVe/T+DjcVfyLEaXjlEY5vpqvNO4ch7
62J6Q/jUqR6xSELvVBUNfJzBXadwMC6qvLk2zGaDdzg7z3TRbTj9HnXG9riiDoHd7+sWhYClR2pn
pf1WNDpeCREqv3bGyM9ib608D4kCBwKPY83zYmgOR/x5YXKcqHsyZT/QXKLGMbuLXo9vJ7pzl1pb
b51OAo90/nJr+b3PhY5pJtsGeXfVxNmB3IivoclhMg3AGlB9jvdFR1KDKy1iSmQD4AbXjoPDIw4A
mhX9cCmL6IySACKfSRBGFu9sRq/EbAy+HRlAIOv5UMAcLHsBWs9MWcaJ3wWn1r5Ycv6KiXiTJjhU
sN5sa63/UY/2sAXS4efh/C1Js0s75ba0KsuOZg2Uwkm+2ran1rZstk5U/NDmpPRhEDw2TX6lJnq/
nt7SGvO+W/G5aYXErKA5rvuviW7Vy6yjplmFQoQTP9PbiT9m300sbWFYabdFQs+e/QxgCR1qA2hi
ih69apPar8iv8616frQziCqEcSCJL9aZXMhtI/rnFi+5VO1lEQ9fTByHkkJ1Fp3fGiTceXAR8SY/
seQhrKrGo5eGuCX14mSVCC6MpsEXAglk46ZCZxfD/gSO40uUQCZMsx3QiRH86RfEJCfZ5BeaJ49t
A7+AtN+bRiXXkP+QgIRaubW7Ba6pOd+1MbjSHBsHH+KPqeYfdjNJydlN9U7LTIK+mRey9eSthh/H
WCmkACtSmfb40C4y6gmqSHVVNPJGc2PtJm28cFUEIawOUlh2Qs33mhmemSn7TTMjZKpBZUJR9C3c
ZD80QApUiPaw74H8+q1keh6TMLMuJIdkJg/yIKbhqJJkBr1IJkKe1TF5Pq3lJ9ZYr9PQ3OGyvGqa
4Afl7MlW1UORFs26IUiWVJ/0MiaU51ya0Vb0jrNlj5q2WmCNPjbAU9xM+yn28rXVOccobxapAVZB
RweRWvX6tgwNDXdvf23G3Yy60wH1WSb8ueroMeXoIoXLBC2NzXEBVZ1jL31sMu9O17KTQ1w1BlG9
4RMU44VZ5IdsttR6UsnToIx0HTR1v9FldQ8ngq9RlBdDNcAUMYN8g/Hwm0zUibkadbBjJ5tY6nsv
OWVmX6OaMIdDl4Qc7hUkntwcDJw+Y3mmJTV+QDQOO0hSGDQNL1+Rbk5eOz2yYTHlFqQSrbIOnX2X
qDNGiHe2F/ZrYGT7HF1CM0TRmhRL/m/J+N0r0vNXfWiEG3XLyckXIBSdsV5p2lgvjaFvNKdoPMdk
cqisWOeA3riWtSfqplmnuBE7qChRdgmtpYauEDOY/FIE2tbzviZGPfIqJN8RL/WKHiwHxyvCsWGV
QsZZmWZTnKt+oqQEwx/eSMyce84a9Tl9m9bn2Jpvmnlot0IPowOHiwNpLv3XzK4QehiB8Th4zY2l
poVWhFtlVPUKMqJ1UXWe5U+jVXync0O7nWoVTqpMDmB44cAwuBu9oYfL5hXoUctLOY8nOK3HGvzh
HkxXeuyNYsOLUF0NnnY2VfDlMu8v3HS3STLcZ0RONHlUrvNRe4nt3tvEuU7KRxhchtB88V0fzX46
42zICdqin2nbiY8dFpTbXGr7Fhkvgrdh2LWlzE8CUg4DPIRuYeznONRKrb+KXHWRlClrAUSEvRro
K4ccA5XlHmHdQDb2Cns/e/o5U+3H2obSBshWf0lcACGuy/pVkYGEEVLkR70o+5Uxjmt3bsZzPSvo
u+ewL1rQfuukHa0tB/Lt1KN9c7KntLkuJ7kvBk1gullwEma26Xpa5nOaTbdBdkA3y/qtjL67n2zR
nrRQcAiZN7MqjtE0YKSlSdKuNGtERmYhz1ExQlDC2Bx/MObqu56yfE6pnZ5SG7FxNdIGzjqGKyqK
NjgBRsT24eWQP4sUuTADYdqvOI/w69rPvar+isOu3TUGIhqzs/ZMd/ZRqW2HDmZGUCLUbQdGHvZx
CGffMWLidOL72SJrJurzY6qlhxiZam6BBgUuxfMJohUxRS+TQ9JAHWZndoCtTthFvRrDOfFJRvLT
vtgUOntMrU5x595hMVoNC5gnHf7SjdqfSZhOLWLPAjc6VaH+0rTZnUEKyqY0GwsxDi9TaWX51o6g
bMURVFcAKel26oKtV4DfalsJbXexREWRF29lo3q/U8O12etPYzwzSisisEwN2lKAg4XBAjDI1N62
WpaePI8dqJ+HpxiDytJRMYxd3caczzra8URpoe1vZgtsAFyPApjiXhTa/DjO84Nro+uWAxYblJLs
V8x9Icxb1X60yt6nrZEcszJKvsVJiExx1oh9QpJLqjzajBW4WuSidqy+4VTND/M0pHstMtVDbIrp
fml8PE1ekX/RSUoiRsFZN9alFW4ny+J8Rc4QS++N1MyHvEjb20TvBzDND0VldYcyIO8g6vC/h0NW
sJuzyGqp00HrYojeDsFXr3XclVMx5wyZqqzNmkaUVx5xdGLVrV8GCLjnUKmZ0GhMePrJek4Sb9cD
Rzjkhqbf1GH3ICabvcy5Dhy164ZePphhGftWo51kKPBBiLo4DgZVvayNfl217JZZWkFmcHXOwrCQ
4TEFgNC7IjlGnn5Ap83p3vDLxa5uFfU+Dqx1g0/ZqWbk8ki0E0bTtIuI9Ll34oWpRKqbyDiEeqtg
IHVrCgzi/vpY+u1i9sernXugkVH6w2ieQ/rg43AJIQgn3PI9QpReYvbSCSV4jawgcdgzy3NdaZsR
ykSBfrTyAmAG6iYU8uuEkMObRvZWbLexvo1N867NRl8as/LnREMjndAlY/Tq0WNWHjDWyLgwsEIX
weBbmbZO7Aaju3gRbbYrBTZ1dx0jvp0U7qM03JvWVVjE3zNRnc2tvWYwmWOVpV4K+RCcnLCMcJcH
ah/EQNNqscswhlF2bZVtHxmQuDsDMBX9EC3dYt3DBWDO1yDRL+Cql6uUSSOnt/mOBgFuYBtuAbhy
ta/VcI+7UqzN6XXAaF+qgvu29G9Epp0ZOvtZO80/ekircV0mW4tQqQB/OOKOg4zFJS81JR+U2hmx
hV1726GEKp+b+74NTrFqvjXtNSPEGzCt67QN1pW8Kcvsqa/Ch6I0dlXnbnuvOcxadp6H2sHhKF9b
+XrUEtT80HbW44AyF53Cdmxr8rqb6UeZuo9WxlbF2pDa9VPpNC+mHpxZWDYg+Z63cbYbBCfI2NyR
97my4mqXWsNfPZqS2IZ9YfZPc72HRbkr65BqnnFB7p3L9AKw3Nd+EudteK6b16E9f0GxeaYy5BgE
SbpwdRowcrZO8y/ooVMYLGTl2Jw1JrXNFKqTSuNnghlX6ZjmPqBpaqaq+CZqsbdhglTpqZsBEOoc
4teem3JfBf+aSbd/FCkvNtW0eT6hgehm71TXKMdl86XXQMMm4cnGNod89soaYcs117KF6qHnY++L
7JLZMkFxtTjpBJt2wHnXg8ZmUuvAgxcPgAfpnkItsLOHOM5OJoWq1RpnjnDuYzO6A13ArDQEsD/h
zs4MNq1YXZWG/oT1PVv3pSTyK1L7SclLZ/rey2gNoh6abjthpwGLO3oHVXj3nU3xUnfqODX6doTJ
v1NS+4LE6K6uHp0ROKDtfedNAnzcpdcAHYoVHFTmU1kWboZo+MZ8GAl3lW5FZpqnYgKaXOBHn0dx
ASrxCkX3Jm8nqCMtPfNADekqd17s2ILFpab7GEcMJ4rId9nGwuW17L2nkVopYSvTC+DvCGDm8U46
9Dc14CWWFyOVN/vrIu7XNA8v69HAPKnOUvbASFsArj1bgBqtQ8Aglviqp76/9LLqgoy4k9RcghCC
ddrIxwX5arDssWc0Dbr/6k7N31L7ObG0l1mewW650u2NDfJ4Wfa+kAe/b2d1KmslvzCO/AvAyKnU
rfvcsCzfMqdNCu134E8XBdqFNcQbhPZHYfabKa5+eEb5ZQwhSVePInFeItnu8f+chbE+XoSGtYqG
4LKqmT60vTyyaXNamyEW0HVKE/4ag21sqIMRL5Qy+6+C8AKfsNCDVkoo0JkjfG1oT1ml7WIxb8I6
2jdN8zV1tYemgl4ywR63dIh0biPiBe73nKHL14bwwmooSWeNxUZyTCcZbUDoH8HuYOS+0XSUQenQ
I0iIqh8adLxKBA2PSb9ONdfdwDCwV7HTd2unG+TBGOjnxw7k9cy9DaroCf8QxVavzukWX1R1vaQx
5qA2iuFYMY7xg8m6N3NIIiolFBDHy7euMm9KTZY7soyfI0EtKd0Sx6FR3PVgBlciqA9aTksYUdFj
H9RPeQoongIetQTodt8hYSDn0Oo386gfg7J0trNCERy79rdwKK/1tiDtTrlXTYJEUQQETkxliwxI
nebQviA1Cx5/YtgLu40vipw4PJbSJhzVwwNZh094DKy11pr53nHJS0xQBoMtG+edzqBqS3wTOL8q
x73mkfHDNKQ4Zi3uKG2KgwfDCG+jGvkC5+Nx+bepS9q4A6xtCmQ69VseDtEXGqNVXYA6cxVNa2mq
syyggtfISkA85I+DuC6I5GSesgnitlpl1rCB7fAiHeMqa+YFFW/4E0JOOiB04rfNEBQnJxYcJuoE
fJNba+uxn7otsEXPt8nivYkJEdzwk46sD4dJ5JwhQ6qVsRyvugBNRmj3wTlY6jZndqKJM1MVxRaf
SY2iZij82KkMqIAJlRLhH1+JR80PthYTPjp+DzW+bT3ZTibvRuo8lpp7PpDuR4/3aFv5D5e9Vk75
14hIxn05lSnrdIIQbBT91zwe7smcPWimzdE9lMe5ZWtDlgJZTp6Lntd8LAQ+jQFXGWvVugGGmVaI
NDTz3LZY4RyjvFVGhVNiwsJA2adFB7aWnLiSODQYkNWEcrpT6W4BusXPRjYam5Hs8J3H2XoXdvRg
xkgNftQTYnOIk8zJN9hXMswWdPV1vj5Wj+AsCUnNbKVcNfVs+yGQZ+o6cQ+i9Rtyn7UxGme9U1yY
iza9jZ5DXrXC0W5jFxCTUaVY9cD/YfWJiiZkLGkwGsEqEEwE6HRsywlBJCv4k/gAArUpTNRIJC/b
xnAWQv9A7DVtK0Mb1wqFlV9aBX1ceUGWsZ+L4tgM8YtJ/Cb5EkcvlnvI0mdm/Y25+93Yulc9pBpS
e7fKRW7QwA1Rmd8qM0GH0X4NsBu3WQ51arjAAXqWTU+ho/yymL5IkwDnKX3Uiuq8Suv9kmdhY4DL
vfhoufqXxYQn42nVNlilQH2fMxa4kmheqlZdhf1DPSbX8J1KWP3zxnKrR7oKeOAoiSkYy5YtFq0j
Mk/YX1nYGdssmeJzLaI8DciaDMSKwcp0Csb+MhPeFz7LdWS3tybsKZazF5O6b5bqYYhqxWdcnsVF
fM1I0rvox8S+r/HnblQJU2cuF4ws0Bkk1hk5mnqgse6WxrmWoHgK2KfwJHlnSZvcYVeinVUP4xGj
zpeAwJ6Npdfoi4v6ousFClY138wZI+BB4ZsctYeuMC7DMXB8UQqqS4SzftHUj2G6sKuEca15LeSx
JiOpGQMVrMIjoB3Kd0x2aS+giuMIIYj5R5s25SHQB++EYmqilQNHeJuk7r6J0ytb0FBk8juOatuW
7r0JcQ2bOBnc5IKfBbNzgDFzojHElC2PbDYGEIqcEpN4J3SKHFER8bCxwpDgy4gDouncIHG5SeLs
sa8pqf+/nd9NS3CYYX5oVzg9//UcPrffn5u3HX3+T3939C39Hya9eRsTGFQ+Sy7ok787+qb8h+E6
KCNMA+IAIAa8Jv/q6KPR4J9Fi+F4S4oYHdX/6egLC4eDBXffcVzbhXEi/6Sl/9Y0jy0bE4VY/gik
MAgcEVzoZ6OCWzGbNqIImW+UjQfSjfh0w674xPX1Vu0B/22ZTngoPUAless9v7sKXgxjhOnr91Z9
Fun1Xa/6B2WNm5ISDoBuO/39Qv5vk8S4IGwLrsjvTZ0GEebtBUeZT7Drafp1nq1fRigqdmDEtNVP
o5urv8ceP0eJvf/x0CkKOkC2LiyeLsOXt1dJ0jAfJgIM/FqPaEXrrdiZrTSvPr7K8gh+HrlwFRwu
ukTIsxB0Xh1TP3tJ0JhmRlOgj8F0gQ+9AfMSblMzPmenuR2T5Lsas+aTW3s/50Eb5OGS4f7YJlDX
Lrf+00WnOQw74Imtb1IqU1vZ3dapJm1jaWI6L3WgqB/f5FtfIG+IICLT5EoSg44rlo/h5+s5EwJ+
1647BDnOoxOUCJKriTNTCOX94yv9+tCkiYYJgNECCYLu8/ZKwdSAoEhGmk9WNB6n2Ux9UanPfI6/
u4qwDCFNBDDSePWF/vT79emQ2LGrOj+qI5qwyQRYl5exRmv58e388mkJeP58w5iWGNcBL3p7O4lJ
uskceRwWM5RAHMTSHVklFo7dWG6RLosfbdfl+48v+puntZBLPftVEwYq7e1FdSew0YQsigdhFhvb
LIgQNrHpFXXlffIivv8hPR35An8ZJGAuTs53Tiodf5Uaain9ZAiTXQmW7hAMQf7JVd697rx8rFC8
6/gQXF1/naD+/PpR3+qhhzGGCht+P7h2aPC0QR7ywPgnYPffLk2/uRQGKvjbDnybhQH79rezZr2o
xpF0eF1NZ+i4LZ6X5xwxJpWHOo2yTx7V7y4nIHXxHvJZ2e8/5LodTLdWRuYL27baDU4juJN9VGdn
fdZrhk+wGGeXj1+Pd8+MX3OJX2ZNF64g/fWVwPTTyy8LAnXAdWOdHWzgfKZ3k9ZW+8c3JvgBHbx+
jGjJtn63+EZGWMOl5MTsYAA6hHpuHlTWJZsoqKn2B/kZAet3N7UsTPZrHiZb89vnZrrLcp/jv+Bz
x6JFEg1221D7D+7KXS6ik/PBS08h8fOLiG0nnirDTXzi0/FBgBxfl2Qd+QTQtziyUmPzx4+KHYxX
kee1iD/f3ZVjagqKOy/+HOSU9q4JLMWAjvmnV+ERUV7wn6UOcN9dxZvKrLcmm7EbGktUf+0ybWvL
7cdXebcq8drxrlFqeJRHBpms767SoSGN3RkFi9tEVOL8LfgcBuKdlMEnN/S7SwG2ER5FGqnq+vtL
CSNEsgZnmMwl24+UOd60hodphlgqRLv/rQ/5TZHxu0vxyy3iDVdI/f0HTCCRyirsEz65PreVCsaz
PgaNWk2D+uN3gX7bYpllN+Hde1+lBToOCRVGOTtjSM+qt9WSYlE6/8ENsapjvqDGXW7r7SseydIZ
Os6fvk3+xWnW9Nm4EKSAhBc6B6FPYtp//WoXezDbPBu9afJhvb3YkBS12zi0gHU6Niu+rv6kQ4Q/
fPyMfnMV+N+2RJ0DuenVWPzzV4uUF5Uln6g/NFWzSdr5Cdmp88nr/duLQG2ifuZNx4P59lbi3kii
wOAimiqyTVw05iVxsMPp41v5zevm2j9d5d3TEVVIJGcOpzcOhmhP9hlIoK5Wm0wMzs2fXgqDtC2E
C4SPN858pyWyBuBgdS9T3xrYemmuWek6FVbykLlK++QJ/Xpbpm2wwMFGtzluLYbxn5+Qly6uYVNP
fddKzLPUcYrzbggZEbBcfbI2/PqcTNtc9iZBccK13v2CQyA0Ol5cqmRd3VjNhGpWGJ/Rzn7d102M
b6zb6LE4w8l3b0ORQEV20df62IHC/iQw4j3SGHS7s56eGpNemCbuJ2/gr9fk+EGcMeWEBc5Evntg
A8cqMZSgliqDrliAFnitoe5dQ5OmVEeR+kkd8Yrp+Onow4puLSuRYTvkWnESeXfBkqdDaBnJwyHk
p9Z3JGkfO9urEJB13uTea3Rx0p3Netispr5roZsnlf4k2qp97AyXoJEgUaihqkKQqmx7GJpNhSaY
AUI6Zjuzilttq0zNPptNGX5Ci/v1lUOqR5m8HHoJNnwPA2ySNqTVw3aEircqVjBVoDRH9Rx8I+aE
Qdaffkx8S5yuEQCy3PGTvX3B2yarxqaizhsSp5u2eWqJO8DRXUNT07P+2fD5gyLWMkDm4+rzaPtR
zb69mgiAr2HvynjqxPCMZoTkp+izNOT8hvBrFcnxs5V8+Ve+excMpI+6xWIBUcGRby+Jk2mOtNSm
j+kx8VX2yzTruZ/q0TquEZ+b5vDJ8vSbt93g6wWQScGic4p7e0Glm/Sla7ZD+vraSoXywRvjE0Jj
nPAZg64/fn78mPSIoI9gwJHLqvJzzZz10tEak2BuTikkWHdtdavBAz8k5EVd/vm1lu0QACB9Ek73
b6/lVlYDQR89guW2I0yrUjvLe+SVZDrPn9QUv3lqDhEX/HqEoFOsv1t3C5LJbBLNiTH3qmpNsKVz
J9wW+h0g4Q2Hx2ST0Tb9ZA/79cm59NPAJS4f4PLtvb2/0kXEF8ckHQ12257amaxwSx+Mgxdj2cAQ
ZW4//j1/vUmQx0vRvhyJTcKM3l5PE+D7I5cSTQ3E27igTfANx406z6KBGMwgHa80wYTp46v+ur4s
Ti1hWqh0+Rvr3TfYkleBp4mrNsOc7eaajaxO0dOgLPns5XS5gbffHuuXJP+EEgfT2PsflBhLhzZ6
RYKRKJBIzJOZX9Vew1hNFnMBLirNbtKWge8qnhThdh/f6K8/L40G3ledm136Q+9ulKQQacYVCjKn
abpTuWjWanCHeA3nIbnQrCy5DSxwGZ9c9pd9fGHF2K7F948gm5Xn7VNNCaWdCoQPPpYe7zC6YXaO
79r95Lv/3VVYQ4leRE6tO++XtbmfxaTXMefz3CL4j/wM3yP57ZM39Jd3hZYXH8LyC3oWNM53P2HX
jU1vABVAkDuR4kpBRkh0x+PCYvKfXIpuCmdF29PheLz92eC3gEi2EMyIfLD3wu7GtalPDNgIP9l9
/GL85rejwMI2z1rG8mIt//tPa2ZuxGDnsZT7Y6URw4vXv0CmmpV/2E2micevJ2gP8foTHPW+DBlE
q5K8mDkYtUOF4wiI5FfbRYS2/vh+fnnRX68DvFwsqzJV1tv7IXsdnXBo5b5Xi7hatW7Qa0SPew1z
J0M7jKUm2m0npurP33SOsnRSoAw49IHeLdIpNrvELiZ0MpZHbEygJc9WKtEUfHx7v31c1EPLoQ9+
E1mjbx5X2GCfd+wh9zmAABFyKgbrYBOL6pPX4rX182a54neUcOAdrsSY5Jf7AayBY43nxXQ6dKeN
HYW3Gd5NxJLZodTlvopp3hQDQ2JsOzvHKz4DTv/uVn/6E7y3SXjZ2DrKNjgQKs3ufVfZxYMyZ+v6
z3/Rny/zbqMj1X2cWj4u6APjeMo9907m//Lq/Nta7/f3siwfYK2W6v/tYxN9P6PbX2qtKYSo5+qw
L7E2efonj+13b//C60IHxetPX+XtdXCR9KmqBXF3CZb0wRyN6wVfQ1eKig9wqUOejAEk6s8X4GUs
t1hnqPboNb+97KSs0tNLLkusMs7zaCaoPAtRA338qH63AuOZ4WBEkx4Elnh7GTBQpGbV1HewQlGb
lZO5nZyONos5SBxiH1/s10fGx4wIylt656xe8u3FMNWbPSZkWgXVQLopKNaYsX2DKPQ/uA5FJId4
Sf/8lxO8rKD3lCxYEl5GgsrJDHf4RuNP6rlffztO7jZgNtZEoTNre3s7TjmalTDDnjdhUgBYELv1
kYN3xyCD8eM7Wl7mt0sHJZXg7WN2SBfRfPfLZdPYazZHST8a8mCblFq9q5opv4xso9wTy9p+0p8y
lj/7mws6nN5NEiuo4JYW37u1N7EqaxKaQpuDvz25RIBnlc8ZJ2PiDqXXdF8iq9IfCqfzyg35Spm4
JxtZOQdqBiwyH9/8L7/z4hSjHQNUz6Laer9qNYVISG7uRzS+tbaN4dTtdJoZXyIJfevjS1ELvLtx
fGq6ycmRwTf7qvm+aA7qBRAWxI6flcTo5ngZtN5D1Gia7WMhKz0hy90daty5s4nJBFSMAyz8sukj
tyMJqEeJktGGva1ReMbPyQTxfR2TO9zCsC2J7OGkdW0xU7SOMH6wRDbVYIybqXHQCBJLZ5+Nde4R
oUyCLhbjZqzDO5Suzut0JB6w9fcz5Z7cCNTbyMrxqwBVgGZS6DwabxRquIhL2n3X2MXMLkHlDing
Pid4DqNRZI74oZM0Dr6ZHo61fMMu5Q5LCLITL6lFOBPQbcakS8pvgZhyZ/InmyLjy0QYLHk9Jdnz
GZBzt8npwHmIr8EPAEMpN6ozbKDPAG6kPLVxEoAnmu02UptaYqM9z/s0wMXieU1OOF1C6jMOZDeZ
FdpGCz4V2GY3C8gildP4XbohJpjVTDKcha927PGik/EzxjCq5jx5kKOMSJ8a4ymwr52+9Dx8K01h
XYFN9pxtjSG5hYtuQg/uJjBuG7syJ51bN/FDrYeSmOkd6Dvbu0gR9qChafuxOicStp4uSY7OyHwO
YXGTy901/S2SLYmQLzb0Yx9GBdhypP3FSy2C6SUplYYvSg344Nwotp1j7QALPNlmmjQHQdCSghFW
Bs2mxcZlPyZ49BAL9wMuXocc3L9Miip3EdciB1wlNe6aMwk3PA7XNAOj+EGDXYRRhEWZ+CrsPNN3
LP5M81fSCCI42FqVBuugtorgJgggVRwNq3KdbZuKUTzlIzh6uFZFYz+PDSG76GmrOEemPHWCgAVy
vFwITlEz6tdh1KkA2jjS2csiFZC6iKDSuZ+h8H40whMvTZkhe9XhTIV7PJVRRkFYOdGGvKzA3Ial
rl22HEjTxSESj7dSLTGgWWui1hZTbzUvdRzoT1JGrbPKbP5sq1lUGCrnOi7qbZMWw7mOxhzNrhj0
+aHR+rpbOU2sSCsNBojbRk7xsjKaNH4UjcjyldGW1kJiC1S9VjQZFQK6sAw3mQmnbQNmw5HrSB/l
d6PPQaFb8P6wKzIeAyLljckSiVsml22XGN910abxuuynWe6GVBtvvaBwm4OlkzG5iXCcAs4329KE
mFsgwwQlR8QMyRjiJcQHnawhFxAFNnMQt1Yt7MphGwxp9+QkuTRP4QRcw59mm/A3JCAwBotQI2Sl
SUvjtgJE3q9Ls/SGo1NZnLmaKK3SoxtM+rQ1hyL8PpQcUzYiFxJRl2F3Xx0Ak91dTDGsCLbWBk68
+H2aLQ3g+qYtSn06OWmIG7IeSByk9zp3nrVqekS/F1WpB+22sAj4WmW5G+n4dPo8OEUVWC4/JE+2
PSa1AtMYxom8nVNtjh7m2C54GEkCjTGPCybrCbHadyz80UPl/Rd757EcOZNm2XfpPcrcobGNQARC
UaskN24kMwktHBp4+jnx/11jVTWLsd73PgUZAbh/4t5zZ/XI2W3mV/eLm70g06s4brDkroeJM/On
FXb/7oxlO58ZGmTvwdil5XmBVpIT7KXdOaQGJx5d4OH7gxxVviRIw9wNGywIVU5sjkR2BTyx24kE
ZPdjrMdUPABQkN1b2SziUbRGfydXyfBoMogiP3MOVXcjTsECCW9zDY5XRDZumQXpp6Yf82Jbl4b/
My4qqI9Lj7EtIkzNhEyXoGo3EuEQdIZN1YjQBJFWPUnZbAa/C6ZjGWgMiJhS4E4kVIwE8qU6yy4I
ygN5sifhvJG02cH5H2zzF74bvfjU+4mhedlnPz0tscD9viwlYPghqaqwc+rc2PlTbNVb7FKIJAO1
JFgHprqz7ktlJDLMdVeOV2ai7e9KeI7Dl2KdryHO1V6/sYZktHacJd60UV6JCaUzsvUBq2RL0gLU
iw/fVXH+gtgpl+eiI1HrsNgJR76OHYtYe6g35lYO2LcizpLR3Jd+Rzb3ZlGrK0OiShdn21lzGf8q
5Jx/NaM239yi9tXelnBZtplVSM6GlDug3c3DNGrmMVasHxVhF+VzkVtt8IZAOI0jr+B1JTGTVgSP
rmU+WiRv2NAklZ2dpSJZGKRmC35VCHy5oacdoi1bpLsqrJDCV3cxlrHiza0KjDo5ibLrxYsRjL0k
sOAViuiGWzJPxqIMc9aEPg9iBhQSzCgun37MDBG1C0/5u1EM8LOyfhxOthHPsONXvrwdbAhB5unS
5moTBODbDlU5r/VPy7Z/oWcay88p8bw/OnD99nvOJ4n0aURKsEuNOpfg8A1NkYDoHBeSmK8m4EEV
InjgtOq6Q11a8QykkYYP8n6fKYZycy/mjRkXrXoztatTbFODkDzsvruEqPb9Nrru+cfHHC5a8lTC
67KPskbNu5ITNdjlzkfyWz6D06gh8HWYG3lKiMurb9pkmvITaPOgOMQx2tztuPo2Yl9cerp9q+BH
4GAO4DEGI6n2lhw/+oCt/qfTx138mI741r6t2Z95hVKVOLe6jH0krwoy5iSC3jmlyDaucbOE3R0X
dzTSHVJ4B4Y+1ugcxYDr8wlvq3pO9SuVEX57JNNQtg6zW0j72c4XIe/aklnimzvkXfw080kP0TLq
qSBHdtVyz3oxGaMsXiz03dZQvE0IUZfHZbQqI+TXz/QX29Ye8HC+2AOia1PDlDD8dUI+PHgzUyXP
OjldunS/mgScxtaU0PAgpfjrORPr5B9g8TE8n2UAQgMbgQSJlxMsf2iXEbeM9FPZ3HVLi4B+aia+
821n97yYm0QMlfFRlrkxRTLR4EgNwf9wsYH9eXv6ykLe5BIUMtSPuXQ3egQHs0eGAvUTx70538ed
kZuvo2sB32yH2ruMrHP77yZAnnxrxwtxpvgzbdk9JSb6kU3ZTeBxesNr5D10usyPRG8Hn0YvRPfq
qQmNvO02AfT6eTAGZ8f1xETUMDJ4caTSuAsWvn4CvfLZxMuEubWOsTRLQi1f/iqm/5em8V/kYv9L
XxH+Jy385rP4nNJ/k95e/8Lf0lvL+QdgIKby1+Ex+/9rF/y39JbQweucC50NWXnSczzm3f+U3gaQ
0xjjI1JB+EixdV1t/TcDzZDeP1CXsNKjW0NBeNUc/Q9oGoxC/73hclBcIQWjPWcFA7vjr5/j3waY
imt+Ndd5w3XlZVuuSL1eOgjme5Wr+jWpBLp5fodpl/g26WWF71xDPLr7NMAHXvkmlFizLZ7dPvX3
c260+L7FGlZxIy9dIHGnEkWzjdeO/gcnfn+K56I+cm4vIdUB6YT6arOgVCixQmJNg7q5ZUH52JPM
QlItKRX1CKJp4hEXc/Nq9wLAt4+h3tT2qeB/bwYJFxFURjs74dJU+HgCrDtxAS/XyBs8iMt4Fi3A
AFcaP4YZEDGXE5Q0EJGSyOMiO16eCeNPY2P1JLvx1HDjkoeY1rs1wDYxErm45K161vpzWSzsfKlz
GEycT7Ht8v9r+UTu7j6w6tueNnHPTvCZ4y6KmypM5vXQKH3g4A0hGh3wW+bbQeRklICM3oBWvcPC
gCOjW0MISNshdW8IAXpRxq7DE2OXwINkkb4l7PK1NePISiFh22HsEgjj4vMrezfZZJb5R3Rd8s6G
sgpF74BocCTkH8Dq2wGC5zGNsfjOKtjOAe6qKS5Jv86tDWjr/JFI2bNdp9+tsMpzHvikSQ0djldt
o4sexLfV20nYO78hYZ0SYTw05bODdcwp9wzLboIe534xTZ8tjssIRXn86Mv2FjDWqenhSpzUglEl
A7i0ZVmWbdjeH6de/uKJokr2x7MZ9I+VWV2aiRmUNZpYWQf3fq2WP60XZKHVVcdgnMeDU5NvPC2H
vM81qOD8NA0J8L61/J2mw3dsO3ewyM8txQNjeIAXWWqAvlimH2g3bI3s6sh+Bm8nSNFOrNa+Jjvy
MBdFaHhOBjsa+BqBJ8LEhtlmd5mIoYfGY4HNar2YlWdHsMHSPZOyx9Yt9h1DwCKjfFEqzQ+i6W7p
gwbcyPpbDfK7qgkdX5ajlQ8nYBTELAZsxFpJ+aB6lljQ+O6HPP/Tpc6DbNcfc4IE7MU9cnSJq6a1
9oGJo3OlX3UaXMFVl774dv+SZ91t3IgnIL37oKSfY9EuQ9OkCPFna+ep5Fiv+pS41Vc3pCttUYzP
326/7JGQ8cDK8+2ccQPjugRX+hzUGFToSCXhZRsJ5jtTPRFlKE/Bdljkq6ftXN1reoMN5HjwW2KQ
hyw2v/PEMk+J0foh4aQZs8SGdEqjOOnc+eTi2rXlyrND07ccg1UTZHW/xmcHJIPXEZ+b+ptFHhSW
V4ADv93FOQFDJwLuBHttlfNmnJ04pNf2efkxYEF3dsvyWLUR++ltueIFbhURe+2HvM4tJx9qQMm7
MBVjCIUNTs6b1T3VBAyS6k5cWrkxU352Xvltrj8nO+qKYus1b6Pv/k6g4RAUNXqCP8Scp9EIvgXj
Di7n5mPqp6ukrq1qQ+KTooXd0HllMVVr7Qys/yhSlkdfLMZyGtsVI4FlLanz7WSjDXrA5tQhLbki
bdg+BmoWyQdhC3+tHxYvrx6E29nVnSfx9b3X9OrAF1Jbpaeg1bKsYUqUjXdQi7lgZOwtlZ8ZYOQu
nn0zNkNBxAS25zFJ+KH62Ppqm9K/E0GStqE0jPEBky5FANJ6ILNZDWfIWsuRTPmMvpmcdbhAUaJt
6w0IDmb7iaSENsJVTbiaiEW6batstQjNw6J7drJV9xbB07HG7NNmNq7uqtDXaCkrG8OOyXJJGphR
ZPuV+8YJO3OYQbo2sQo2VW8J3EhWUd+viCp2qmv9KCns+L0Evq6Wghfed7ZCJjG2LHusblTbHQve
cgdC2S/6muKzQ6AHP+gOCaxxU3eV9VwrK97SA2RwXNzlyZLgCxwbQmMNkDy8zsGsADlpOg2/A9tu
Dn0zl3eyH3l1aBlap9n6wXyozPaEeYkYuXUPbWPbz/m5d6YbhnuwdONtCYHEhTw4jN1hzLJdnI98
8PX9ZAEPDIIox1PbImE2GhA0nLTLIV5Pcqrg0sd7nHjlzcjsgQahf07TFMPjqN47K90FqvEuExS8
Daim1S4wfZYCQ1hyKFPvMGGX06bjh3NGThYF4X4gaFBbdr0tjKnfTWgwT0ZCzlk7RdYwOh8egqsN
WRJUtdST+5W36OjGw6ub1NuW7cnWTk/d2oQTmPHNPPJKkrvw6Kbqxm/iPb7DJ3YCYtOg7HmOl6S8
zAtJ9SZZc248PxS1UR7tojiTi9dvQPeQU+uocTNOKuLbjIZ6IBls6f5gDf1hCi83CLHSQzIuTSih
kh+seEE0A3a9LWC5z82ya2bevXUqdr5KyvupXPaMbX5aMMl4f2gnOpzU4tZP3i176Zg3peeya+57
shCYKW3BfG2WlBj7+A7i5bgb/eAVi/aladZHOlVM5PT9YduWXDrsvvomjxCwHjzR/oilv/essrgj
lgSygL1GnWz9nSSAbHSGW69ljkquIGa4AQfrc2DPn2q6I/EDh3hmBNFUyn2Ssh9dL61bhkM1hiPl
ElepP/6unf7VzjIoDbhJjv0sk51RUsAns3XlaVU78idfem8+rcm43iqjPLg4oS+utRDOZd73Tnwd
VtE0GXN5XzoYKUY7e16Tz2rsdyVhQJBJjpT9EqcPwMemOak5ey9XsV0s+NVAtjdKD8FREoHg1zjH
PT6BxksfAflzHkeux7k8i5I2uY63aeMGZ6zvP54FKco2voq2Pvg1D1IjQSEWISuiLYYRlrIA/o/D
MuRRni6vjan3Sx2HsZCH2CvfY9XeNHVy0IoXBHPjYlR/MtDTU1nu0GwUlDGEr9X5m+X0BxcgSq+q
u7yAF9OK2N/7zlwdLWeOLF0flm7eT0nw1edeaKf3JMQlrKGxeJM2B1jX5zAOnjsGuNiwqW9eRpuw
WhCl/fSmsb4zUyxeh0ZwC94FqwiissfSoHBBm8ZmBglgoWF3PPdN6M+xNL5JXeDqv9Dhij/A7s9m
bm6BTW4cCO2FCqIhNV5KiXgnzjwzqnK/fG2m4I38xOKJd5JZj8ctV6N+rB0RxYX742bWTvSUNDqY
OH1BDXFVzkSBto9p0umFAVBCRkTzZqAKxnZLQtYyVZFT24oaugrjlqPQX+g1GUl0xm2ZYf4NPtx4
Z+bnLn0oU7q8kSznLgVuUKfEbk1N/eb46e2QCXK4ejviUfM2cWIKFLTkifVcGaL+ZIN1hrBxG+Qs
8nXaAF3J2kOOxW/dxqiYEtgjmqV0S6AE+uFfUzpW3LQfTREQEqFlvAvAPA1exKwg3Y7i1u4ZdHqs
JA7K1OolmxQUqwN0+19r6T4UEqORUdvvgf4aySgZzOQw1ku/W5T3wOJ9CgWALouMoI0A708gxtDt
M1d5IVOMbeosWzvj+VlM3L/uLdKBCA57F6ZYY6mJyvalhsrvbYRrr9/YfaFY8NKNF2ses3DQM2Fl
PWnr0jTym66aQLU29nPbcsXIht0BY7P31ezWnzTl3xwYZ0krucl4hnbtcB/008sK1w0X+slb9bFw
FI50EyEjqa6LTsOMOEALefXYuHvm/qGj4enYBd6x0jMe1sXtNwFjDMj563N5nfkby1njZttVqsXm
zDhdpfLNUO6Z+JKDBZaw7duw8I0CiEVwAch6ydIAPTLiosp/G8r5G1DebVI9BIPzpdL0ern80jOo
ztLfqWHYZUA4dpNq3WdHVsZhdZlwdDYT0bg9EL5wltl6Y2ax5PSf+D2USYRGtRsd8cRq9Q4ezH5W
VbiiQ9rMNK4bLLztoWG9ueno77Yx+ZSTQ0aMb0SJbYO36QEc1u6B7gESMOF02o0PXZdtG7sGtkEM
EbN6t97EBN0fIIG9WGKgmSt90Ll9/hxwySZlHrWmOlrT8EIheBqg7u6Jl8qAnC0n8hOoCd5QRxDs
mDjmXdXZYAeN08T5paryK4B8CGFYRSthlb3zwLXy7PCXSOqB+GuZGN1bm0RDhywQ4K2nZh7ecsvY
uulwuzYyg04kf6Y2/RPPYj/E2SuU/suQMD/Bsf/L7uYbAJK828Fh4Wtx1QHMKxXHh/L2aUtPYFPe
1hnxl6PY9ewBt+AdsK4U1Zuuh+CVFWkPRM8/2KU3b3UxMD0Vd2vKjZx6mtCrjJ4wtqY3t7E+qsKW
oRekt4DmPvWa7tqqfEn0vGyzMgAbJ38PfbAtYIuduvFO48ZRXnvQrRZbYehwaux730vaJ3ZK+6wt
4BmZVKeN1zwU2t9Pq6c3Vjr9xCuKQDzuNUcEcnf2QnojAk6sYBh3ejY/hcoZ1C7Wb5W4kPpJEty2
c3kw8plgS7Txlur3AMRH6Bk0H5Y3Xkn+HVWi/Wl7FedIAJokdpYnf7W+4rZ+pr2XNgRkj5WuCvb9
MOzBERLhl3t7u44fp6HZO8p8nLJ4N5reziGztx6s31XXHvxpfnJV86uhcC9gOw4dPVJVbLV/Dgp7
3/bFC4AfYkweAL0zfXY8SGBM8UhDpMTZNDASUCWmRGsNyrtptcbgvrrZR07KwM6Waq5BEGrIPuNA
p3A/eEHyHSepgKKTFsmf2BrWm8zOoHOJupJHniij3gEB5AumICGYATQJOcggIFLffO6k2dwLuYoL
On9St8BubQu4zCC5cCkiKRbHwmPE2y40z2pdb3RJiWs3nrtlJ1DvqecTOmoe4NSMZeh6Uxet69Bx
V4j9FIgvZSfQbsi9kMe8lMFWO3o+aCjUUTteE0mS6kUarUFDF5tfxVzot86TXsR4nSTN2EujSjVA
bGy/O9r5UN/TwkpoA8Z0gJ3lHJQeEz77Ulv7JPGtF4vt57RlOwJ/0ogX89FZVebw/9e0OQaDpmfF
VcZwGxUEqzYbLSSUr3AoRvJvFAsnLg03ry9cLbmOvGwtwuk65ujyfmD/lEgyfdV0KiuflGUx5ctv
l4Xitl30fOQEqo9xlyzHkS30ae1J7G17e1t3bczAIDX3iwiGnUi8+S0P1vLosAL91TUewOGVtXw4
8GM+wiGefhT1FGAtx4sqa1QHgZL6joiy5XfuBDS9okSwX1fgODq4zMHWy+iCan6z+gJ25BrT1qwR
oT8zys/Yjwyeh8946NwocJb8i4McIH6R7PQ6ioMvfJSG3FTzH/sKnujHETaCmbvW8+QSODwPlX2x
rFmQDKtsdRj9Oj0IbZthSatOKE/JkXk1o0BDpf/VzPi5D8FDsmHfD3z4N2WFjFnEBLwNcoA9Mnoj
mJHrfLHhKHGtJ4YwCkTE6ty6Zu99zWaZPQuS/fZsyc0sCkRDkKUp1PM4JfW5JuHvUqJ5CkspzrmR
wkhZXVHtIMnxz0yi7h88uxEfsZMM74lnAvls+359ALh2TT6fyuIrZkEIVKWrjdCkuj14uiffIIN6
qO2ZJrZ0Uuc3aVPjskm1NUF5U2CntZO25xZ4+skx6uySUR796vNpOWaD5ZyhDMakXqvANQDAmQrS
+HV17PeQ7Iq6dSjXa2290T/VrBe4ZJTwjmla7Xq1Hp3AfZCselkgBY8zceGQhSLdqtMEoDpKJFgi
FyEWuNKchfixV3iTN0s3MAGovdr3t4h7l3OTAl3aqJHbf4MAgcSypAoist7HkEZ+fHbJv2NRZaGT
9+jrq9DtPYfeowJC2BuCmBfRRDYDXAu8mqce66lKIsGnsjgL/DvegShXoD5ZZQ80O/FkqIjgpWzf
+o0MSwDn3cb3pk+/r9/GMZD3hpht6oDqXFjTDVrTiuAoUIV5EGQPcl29G6gmj7VdssxDwTF3Y9Rb
az8caq3HOGqnwbshyFoDcy86EHZV85FX8vqmTkl/LNOss7cWss5rtlWbnjW8AUiVOUcqO7c2amb7
y1H9MjEl8ueb2GGlvlmK0r1QIctdtRhMW0vLBAaajr0+yQbwyFD3KnLbgJhdq6ma34UJZmdDdlXM
N4og5optfpgEpbZp0ktRjAzje9KUC+RcEi44/SBDEH82awWYlbXhqqv2BcxyQ0og/+5JxS2YV8Mr
LqtnjweyHY49pkz2nGCXJrPxd6y4zGfLXq+lx+qPx8mWBTNFgOgnJCOs+LK86W5mBdBtAH19MRtl
thwhMthbEx0i79YqGar0/ZGhDGRS2sBqEMSbDWwWvXH4knpIQyiKpHK5brPpdb0LyPE2Eisa9HSp
iXd/NPuS7n6wxPztFTVJ2qxIDRrmnGgpl23xNuMSP9Je6T9O2iX71e9gJa9jfCXhOskNEWjzGYEN
4xLTTEZ4yUMdn9ylvofT3VD8wMB/KALL/IjpwYKNHlA20UMSeg6C4mxJTuwsb8c7oope7UG/5HXH
YLGPH+QI460yyHTXK3itmoaecYfNxwtesZZQtT3rqTejtVXTe4DO51JYTNoKrzj9BXdHlPBhSSM5
TAVJomV2L+f+eVTyh2NkO/FRUpbShxu3Y0sKMkl0TGvsKdSi++UvHn9kUb96JYudW5BHDBSBZ6n2
Q0GquGEj4qBkc4oYyCB++4v23s3afmKSJCNQwKR/Ftb9NHvLRkx1VDqwkHOAV+nkvBJUmIQxmX4P
zJnu2cjtU2armXi2Vuldaif/mjn/ZNEy7zUcW19Y7OkHw2CY3jlsNdeFLxLAeLMfeZN8A7uWx7wO
Ius+ITaKMPY62XAZuDirRu8lbd2d37FxG8QzpCl7M/v+HeGDcKuC8ruwzVth1xCfFLDSgcQK28kg
Kzmi/nZ4VhpO5ZBN553IR/QnWsHSBdrnTU+Fa/fR1a3/OA7Cx6wyX3RuvlWr9d317mefvXRAgISq
d+k6WlHhvdUFGwhkYMyc+hLTWt4soXQ+0arwIabeC2vcm+WagEb8AHftuGWKuG60kAxTsm7T9FNY
Mxtz4vp+ZMqHX+wwN82OX3XvcCIoti9lL/b0za/z4nGvl/ZIXk52AtdVbtJsLhm42o+erhRj0/Z5
GoY7FQwAdzMGXuhtUkG/kBam2KVL8SfpWC37vfc4Cp0dWPt7F+YNh9qPUzapFHm+T5yGUal7S9IX
wLT8g1buGjtPnjwD4kcwBsvGRW/GI+I84RkE0M5wW6desOuFvJLPD+x07F9DPdIVNK+FC92UMX3Y
++WfKc2mqEiaPuRmysQdi1rjBXlidZwC5ZaR5RrvTA7OQ8WsGgLqq29C9/Tm+SDG7kGTktIMAwmp
aqJEq8ufLs4Yb4kfMhTeQB5kYW3hE7Rt4giBJ6ZR6yf5nonKy5QyNYf8+BAL1D+Mn9cbsrmItZvi
bm8XZbP1XG8IdWdd6mX+cIviGMRAcrhX4MCV9TPTeGPTlaDo3LSPWiI5t93SsTximXF0kGPXkJev
WDunvqkH1wqD3CVngv2xpUQopOaTU1u48cmGz9lhljP/WuCOhtUYAOVezRsDvByBf/70MA8ScIig
i00Agi1rbQPgTRZWzn3Ob7j63LnIW3TxoJrUB5dqPnumxt6BnvRjcJLpICYBebSKwUcHgFHvsF1n
mxETIYg04GNz/9tvOwfuZ949LeuYv3ORz2dQtV+rodJ3e439W9WpA84f5PSGS3sCClusxA/HjUaG
d1I6V7tU+SnCFnL3rNzinfC75YI709hDiwjtor6oAVzz2uykH3zOmoEdYw+DkRSLscBabnqH/NZ5
+mNyLusi/5Wwh6lZDwFezQ+s768nmkLyWYtdkgzOjenynjaQ3To7/41wdV+h/pGUeRtvUvvCyl90
27tHaAZbWzKolrm1A1HHl0RKmUEfp6yXFDD4hmjMjnl0/5N1+teaB8kFqH24xJ7clARx9FQYGwuO
QGQijuzt7FSheeikw1SbIzqhw03lSsybNtrdqBDuoWd7WScyCLwUxHl2kpl3yAq4LDl1FXZJt+4O
yIs3Tq70JcU7djsJiakwiFnmmBzVgVBryEpjIcAjJmInDTjUMn7Ja75pc9HDejQ7v6BqHZyDDC4V
yr+D3RT5iVQ4UnQb29m6Tf68qPLNsOYftlj8uuuda1YYLuxrhZD8ChgwDUMxh1bZUupP4glP58vc
GqT+VMnRJt1gmdVZVfLGaV2YiIAk2fqdU3s6cTF2zIBlJq57zX3vWE0IiYbygu1GlltMHEVwLiS6
JnN13rqVMNB4mgB6z448sQ55NgJMC0PTbbWh3xXb7XBE23iT85vsa7cxtqh6MtKWqNus1zp776Yf
3bHsMHj0E7mi6VhT508fux9tP29az77KfSQLrIqBL8Lpl9qxypPT8MKa8a01rs+w+T9r0b6LmbUC
eUW7AeoUrEw9Fnyt2l02a5HY+yz2/TCgwyRrdWNag7FRlGeUDbHcoYnaQGt9GHVWXjH2p4xoBxXD
okPoooU49zEIyabndFh9Rg05UavQSwlUrsTOkfvJ1eQ2rYegvIrlkQduE6H6kLb/tpxLGRaOZNOV
zqcZx1uUlLb/4uXMl2EHJjitve4OJfX3wLZj7IzouuIcDdBdrqmSkJwx9G3NStxg/YBIbsrnXYkZ
OlwLmwamqJ81n8JlzSUHuHSfJchrCKJceSs27lwSxcoHzXPnjOLHFd/Z2E5fPfvDvePl/Of3wsVj
1dUquAVM9tA6MEQ96y77S5falK9EKluba75G5o5PSC7Nw4r8JQiGTxRmS0ac8/RqMZDNtM+Quncf
hBkf1t4jG7iOmKmy1CBQdQ642mfOcSEfBQhbBBpEU7fZC9DoepNO1o+77tE+mghooaWGVRKjUM32
eOHZLJrxw1qybJxnedLx+qgoQWyRsHdmRRKXPzHuYSba6cZFiRQ5mCQOXDV3mkPea6rI8p1QD6Cv
A0DuVabO8VSeLQ0301vdAW8eUTyVdQwa7upcdMU3FwrE98Bu9pXRReSON4euJrMXASXzGdZ4QpWI
Iycmw2AJH+mF4OezlAPubod9a9dhTcbRxvSmZybAjLuG5oDyayPlbwr/Q5kYN1VDb595xW9U2Tdu
0b7ZGOH5qgKAbfdshLYjTzIxA/MGBWMYL/pCnrxVvhXIoSUkVmZFzNTcIQVoW+ytdYnDtJeK+I/m
m5zJx27iLROuONpuz/AxPQcNggEZ/8o9NviNbH7KGjnCAvCaeD2irER6XZUtDP0doiTMMb0pE/k1
5G4Ng6AFzdvZZ8K3BgJE0DKMyS4gKO7DFWX7lq79GE0Gwz+PoVBIzXjoF+N9hjlTQXTc284UogOZ
ti1hwp2Xn+zyd5Gp275Cp7nAmxzn58SOQ19MT7VE1Gv2P8w62WcKxYullpfJz9KPYazuF5rVqWVA
3Yy7fDRoh3x99okuBfVFiNJ7LNZt45doB5A5F94DY7sIpXs0qHR3VcaYPIvKaqNZMryrPSIZ6Ff3
VjEdi54zyVqIABtTAJE4AkbSYEu/v+0armb4ecgV7lgPHJtM7ufa+jY0536Mc7UaxaXljA80dvLu
YTQ76kwkHVU8kDUD3N16LQF/xiz+AvuJNIdTv4hTklxLAXtSmLxcOkBBSCg3om/8MjAwoE4n0cGb
UP8skbQAdMvuktVqzy0b+uPQHaUJRng8CL+kiOTZS/2oX5JvckU2fY0hoa5ZtsBd54wjhfe5Y5af
16qIBtvZA0jYskN8NDv9lgBn7/N4l6DmHp1Eh1yQyY8Vc8pe5bSzS6Yygp22dHfriqQp7uNj6y43
nUx5s8xpo/P4TRjjCRi8n5GQrfipM7bEM+LfTYnlkEyf2Daee0LkxBjvGkTtxkrfYNFbtJK1gXke
WvvYuGsPTtNiiluS/cCPWZptCa9XJFtnTA/VihJgtmGyrpFU3anMUFatpDkW5adT2G+jt9wxcyvC
mdm+W53HVh+Iedusjk4ejI68D/Y/y7zzxMKcPmuWP6aidVKL/TMn1bZY+aCc5lEE+dPqnIKqD5fC
fEqr8XZiacLB3tJRETU2B2m/y/IcWUQdsWrEbTsa9NE+TzZpX8Gu0vmtVej1paM85YBMGLgyTrFj
m7DFaucPsH7Jj/vuKJzSNn8KivXJ76ZDOvjsycvgJlt9fdFiyG6RJK13OHfOs7lS6qjf/6Kqu//b
jvSvoMP/cCn9JVQzpXWdk2IABxB0NYj/i9O2CYh4zSseDch8zt2CuBFfRzXkvyuvLaC+TgxS02rx
LvPYjFSACbaH3VSw6t39f36Sqwvw7x/wiuNEzXdV3pFoih8bYz923H//SVKUpS55z6RFm073GQBR
tkG0di5YZOIXHnVpGL8Z2/vPxVB3T35vTXsWl10fGqub//nrh/lf3eV/mS6Wwv9Lqfp/dJcfafn1
+TXxcf2p+vRvUupff+W/lZfWPzDOg/kEWwnpCbbPP5WXwEtNIF2AcTANejxOfH3/VF7KK9g0AOmC
Rx1g6l9qyH8qL03zH9gLJRpJnNhgMv5n0FPf+nev6fUpwv7F8+PB1MT0+Z94RjKG/SXgYiYeyXXA
6deD6qsnRIPXrARMRxmLthZaxE2mOnevpVWfYRO2z3NVB5uOlpv1iyv3TGJraskUWV0wi/acNvia
K9QuROBQwZDE8uYEztnrzDkiXnaKtO9sAk8NJdE2hHGXRrueqWGoQxpA+UPgfNsVZcH/Ye9MltxG
0mz9Ktfu+qIMgwMObEmCY5AxShHSBhahUGCeJ3c8fX/IKuvKSrvdbbXvRaWVpVIKESR9+M8535FN
/yLr2d+P1JSZJjVLXWQmxqOfrfm2UbYKa7fQ1S90veKkBV6AzmPMJpKlOmX89Y8N/8lzI3z6Qmen
9i92bXgHO0I2q1jMtlQLAXaOzRnmNmfLWjRvwho+uC9eHK985C01YUb79IT43O45l5RHX0TThR/6
MLKvUXj9KDv/1pJiI1majBepGTLstIabfFgY06RfTBkZJlIWHcO/ryPrIGqFN8Bc+uHcmbl3l44M
R1q8mJuMxtGtMtn0WuTxWefzerywt/Hss0yi4dBSaB5TmeEWH91R7jtLo4nNVJLMDvcSw0aUVcv0
i314fmwYpXKo41xulllw8wTNbn6O5xT4ITfuPvo2VigCXtNkXO9qWl2NmqauIukflmBoTgN3ppMF
0vXeasGdM86lqspwve2ocmqkHDa2jJHrrq1i62Xyo4pB+FQNvzpKgfZUBVhI8JO4aC9xfhZdYBxK
1IVjwvM7kZyinWZMBzOEWuQkzHyqZjcIiPtBhBZhSveOrng48HnJHoqkvM+tJEUonHFf4lRv0Oqz
RkAECMwBKZ6LzZyW3ZZRdX/WmXQfCRoZR8nVlH0HU3qTNPnFJyWO8ktWIC5GnqFnK5wYfSF/1eQN
3tiOy2PuM7hYGmWfhHKyl2ySal8uTJJzb8K/V+b1OYnt7sJsBjkuQF1oedU3P/V9Rk8gujdzQ99q
qCzu/JTFizvCVMbFywKL8xHHV29TYIxleFjU73qep4N2SYhwmSWYby+wIpzWR/5zMi4FtGEh4AUR
Qn83cNsln8jn2s8vda85xCQpAzXcd/T8TM6vZDI+LB0cZKWjaJP1s/E9KLgN1UOgDtFYB+911bff
CPiJZz44C58UrjS9m6tHYdXuHv3E3CRy6H8xtDTOJhVBT2SYDDTq9LUqhTy4lTtuapOWFzNRBSz3
KbmbW4vwT1SulFXY7iC6ur3L2S2kcYjbFBmBhMSfk8ivdm4JPVHwfCG6+xiX2CBsKJyPFbabSRn3
3ZgEh66koM5wy5vqPMy7ZXcHGvo4zG31LLE+HvgY3EDQPGdB9V7bXY+g0x1RtpjwVggHczD91HZg
XEGfP4lJfCyAJKgiE7S4t7qoGbHkz5YRSHD5qXXzO4saEOF9J9yd7R0qoY52J46TLN/pRzT3DAqs
G/5c8kbG8sshIfgxT8V9HgUvHHEJbFnlzvfEzo/i+2RZvpVBjxktfyxH/c6F+00zl43KbtdXRokX
hCinrElmen3oSfPget0XdKL4QtHGm1VMvyQWVNqO5ihURUwetr0nYJP8TDELbWrg6yjqKvkdec1T
kMhbj056KSCx1yk3ftw124qBc+9hU1PpyUs4GU+zfLCFocM0bV8nCO9eKjaNg7O6bpKHRLZnp5Hw
aivzDE2vIc5n3YGCOTBw7uFF0rebxlnYroZznHPblrP9szfY/QFgPUujtJb0RbWu+9WIttgba+Gb
4OzGxejiM17dU/yBJaYKbjGudArHFV6dhcEWrYwu6reiLskJFEVjPuPmTyBaDdVlYP5ZM66+pqss
MoLirL3aPlNTdAuoMEds8yNSpcFyxMh3J8nGoqgXv7JA/U4X4+BCZt54IrmSuT2nGaMKJdZachdd
fcjOSxu/+FO1et6cDfFkBnTR1anbDscPe8rQyd8o0agLlfeIB+gF8/tF8c3YyMm230aD79OYZvfl
JPujQsjbysR+nG38VsH8UFhe8JXHicVMa/AovAqw9SI8ZCm7Z+ZxS5b8AXtY+GrrcRqWaWBiCR6s
cBCc1oWL47Od6EizF3nJ1DSRzFy+0eyMCT5riKU6VcmmNZDMabHwaOo1x96aaFjwi99+0RdPgcGb
5mAkxz9QV2rTZ8NwsOyy/eWjgW2wUgsuAHn3ufSUktS80kNgE+6v6auTuxhFNrvMyKfB4yg9PuDL
MjCdEUMw720ZRLdaLypBkkxdCzvJXHyMw5Q+Ny3/3MFBwmRAOdU0H0dNM1MrvccxQRgwxoDBw4CR
YyTLuGHUUp3too+2QU+ZYjlhkRV2flcONMCIhVxmHoiUSUhb7Xmz3VvmtwcC+PXBoGx0a9ltvvdI
sIfWoNR7a5YeZigMvqHZrSOWGHGOu75ubMoM0OKM3ZSSt34p0YaCc1rHeUu01RsIwnlqpBEQh6tN
+ooqH9zC23m2yj0DjpFRbnrEOrRJEXDdEYG9i3c2PjR2Fqzb+Q+zRQxLJgoHdC5eVTYOJx7Mg0nJ
pWxHpmcmHA23DeeUEowxvkUi3wUFofWEdKO1bdSERptaF7PQBBwZE7sBUzBlPjZ0dq2l3w+WlZIo
M9lZh4gEyzK1vEbCb3WUUy5iamsr/6gktCq14y0kcT4vAVUZeqb6rijeM09TxEj+dyswsXMYCjOw
FNQn2i84xvhueg7TrKUu9u5sfOhaMRbH33AoA+etrktWzj6IsW9XK9COUa2uvW9pq69JEQ3HoHVq
hgJMQ6gE4UZtlk0YFXxKBQH9DWaKZRchNJ9yn2KOEksLKhHF0rtcxPM1N+LkgpqRH4ugw2KqNb/a
Vz8cP4io+QOYbHLJStOwmYfoDkxadKNLgoSBa2Tf57ZcLijSw/Mk8R0nbbtvK9+4A1jxhaNl37b8
VUw+kkY5TyeOYd7PrLdkGGSCWsKlw9VSJ8He6upDLxc+Rv5OeLg4NOpHMXO5x2OOQKSHS2B4b65Y
b+Kxzl7Kki98R5yZj0BNb5An2ATdNv0A20rMtmw1U0gJ3pBRx/TeUhg2rDa2ZqCciI2tqVYGj10V
TA5SG0S4SxX21iAKyQMA1eNB3Ob9CDPDwMpuzyqnIqeKNaqg1a7eccCtJbsNVvKlu9SDcrydoy2Y
VvDG8H1v80Gn7YLwUCsMVyrB0Uyj8FuswZGFRmIAgy4TH0M46fAc67Tp0JkmU20+mhklelTBeX23
L80lLR6w2zjWzx69GKNE4PTFrkt1SRiLthBz6wyo0DerMUngssBq+ZvxzUxZFaiIqDkHhZyHA/mb
+bMeYjkZO88uMsb3ZlCpV7Pz4i9lxQ4NeCrtDGrpkykjzxDbRXp2xqinVpSnMrwY0vQulWkm7Qeu
0XHeKcN1rOPCXCnbtrWxpN8ajrXnxoMcQosmEy7ltEl6jDJCxovZE88auKX0XDasS49HycUnsPYN
ej2+x9T04ZltinmaOqYWZd7jB0mSlz5t+p3gyoeoMlfjReuJafSYMiHXneN3RzsxXMxBZVDyWkeB
I3aE3pFsFn7Euy913k6kQUb6U7zWy+c7WjJXYZPUu31z4apwJ7GNbjo5TEZfgtx1P4KsjHFQe5bf
7BoMYmPoQD1MwGXqvho3QJOAb2AzXeyHbMIUdJqIAnS7WTU0cw5J1f9kOOm5u9rzU2ObqcYicD2m
jf2GmmfIM0QGj5WoIsC/c6xAoL/MuH2aY6w6ZTyBZCC7WqJH9U9VSmveqyV7lmpHMqLZA/MwBgKy
gzkwNB5nWnTatKa5MWNTW3uz4tRgLIlD+1AhilZs/kgSV2kB1Tgry06KMLbSodhhhPU4/7JmdJ/O
NMzsO4lBH1JUKGp4nWhhx4sC/AGUy7wPPgvvpsat+s1PC13u2BRKjGId4f/BMpESqbxW19ld+mOq
6sX69J3J7w+m0szNtoNlcVnZtBq+/DJl9c0Y2P4OfLlo3MMVwlRU+UZG527nT9+NfjARbzJF1shs
54ZtltwWqGTSDzTvNr3cCgNRS6N4heMUveEi9Z5SMy9P6UriG9bdplspA1UyEVyZVL7zqiygxFGr
Y0/R11bZ9njyF8d8kK2ZP9hmN22LOeB97UhuyM1g2u2PYI6sB0gqAjUo+caNic8nNius5wlWEGBy
FB+NFAS/zZOX3VvpNCbw0PGG6qojbuBbHsVviVYmMyFP6J3JKAuNBW7OseUU/spdbzB2Xatkf24K
X5q7ZNHjpVWVt4mZb+5xFpHM91orQhiJuiE4T4Ff4cNH4H7xVPw+5LZ3Teug27cRDsDRF7fFniAj
8wYwwsXgCxMgS7LHHqJD4mdNdi4l1RzcYi3y1XH2pduMDs24zinIbBI8+vCiwhar1maaVnEPlOz4
bggxbv93TvX3odPKx/+vx1Rb3XRj/+ch1frf/2NGJf7m+rTZBxYFGqCe1tzwf6aDV2ApwyYoSAA9
/X+mg4kU44MMXBMapqR0wOM3/WNE5fDnkYUnxstQCbRRIP69bPC/jDnh2zJA80kG+4L5vMkt7F/H
nHUgJquPUqgD09Ixhgm4bm7MLK/H7eQXI17DaXo08s66CxoRfcyUgdNEL6zugyYsJtiy6+0j/pDm
W2apmcm94Q/vjDqaN0wrJQmnERde2GZo2NiD06TaVzbIi/2fHvf/Z278r9zQ9VVIE0b+SpRyfZuW
gX99FV0jmQGsES2X1Pu2w6mzMfqMKvRFtJzb4rBn/k83849//8c69CZJ/gGgX/7l4QWqcSlSCOjL
Q6KaRbTjpW1ss7xf1HJupuk6d17/PwCt1rnzP+fSf3+pf/6Zf+G74XblBjKsP5ODgxU17mqbWs30
9v+AlbbXP+mvP4mnKQCnu3xE/wqsM7tUAiPK0CaY2LPd1nY54b3OE1IS1YR+ogNxKRMtNYO7NiOI
jXNULaOGF5LGHqOs2j0yaJ05CIFbT/FqO4CwSNDmoC5s6910S8PlPLGMxJzInzxwcSYB3li4bXf/
/Tv1x9fsr6/GgjePWdPnS+j+lS5oYctl2IDFk1rRBXm2sQIwUREd1QG1OioU7or8w7slUWRKh7GW
UbbLW7CQrDrMs1tclnmyrlFULTNjwZHD4hC30+9EaL4xOVAtGi/RMptdAapuRO1ryHxbf7xEe321
Irfz05A3XN8xPvI4/KZmvIrdzj3O6/MK4nnpMF8NyPgOMWMq7Xi0/fqUEX0MAGQ6XjOp69swG3Mb
EuOI8JAzfGUbbRxmExNa/m9NC7raLiwd9Zl6ImqpazWqdueP2HdxkaovoRrOxQk/xAqTWczLBpqQ
8wXMZTEwHnFcJzWwGjwmJrkYEfFUq51ykZ3u+qRT/OGlIv1Y9h35MaflEkQqczVBDfAvrBAsIeKy
0s5AVSqAkOxZByNCecbtyKrs6Twjem8tb1EcFk3bxjPIhf21crlrwZO3ywEr+/hUdOPyxAzSfUky
+qyvCRpp/0B/Dsm4AZHtqSzIfSVq0tOeI8q8fNJ93UN7NmrjV1wIbT2qvOSIyNUrbQGq9Pqppig2
3iaeDvhY99z5Dh42TZfK9gyNWw/EOHCquSSQx7Gjw9qP++I0umUlGDCnnOly0172Kw7T3vcV2pML
1QfTM6NbvaX/xMVQbbjzCySx7mybaVke+F18QIqos5dtO5QLR5zF7Z89D0INc73Y/koitVZ6iMn5
jbbvWrs2sx0q/fJpfEefmr83Vj2v2ADe5yJuS5+pQ40nWSFiUA5qOQGNnFPbXUreNNqpy7LQYZSQ
tT/kLe4A1+8whNRj3b716/I8pS2NZd66aHvr8k2FFCt5tS7qNTEg6gDXpZ7CSOAO6/IvifQ9/79S
u20+tJ0NYtsIwiZuPFxgJl4lePcczYWpDBgOPeHkjePlwUualZhM/6fv8V8XJeZ2YF0ljXRUsHh/
CC5/EggpGbJh9TCyX2x5Xznlp59htWYcH7AIpXdq7NiTbPuL8OwuCoZ+t3TenXC7gKzu9KQXfWyL
Kvzv/1Ls7f+6tPB38pGKfCF8j+30L9jIfz6YlMuu2Nh/vHj0DIzFfzwT94/nQ+iHuVW7Pja9PsA/
/g7/KxH+X1uwBf7XZ6/NCB2uev8/+/e+/vMJ7I/f9vcjGJoeUjLcQxlY9DwE5n8ewQz3b67lcO7x
kelAuZsWm+A/dEJkQpParABeNnhffhO/9I8zWPA3JEIhTQ5h7F/wauW/cwaDxPKvYjPHB7EW4vC/
gB3KRP/mE/anT3WRJ6U1tsw657rYkl9vlxv95M5vmEDJZipIT4oFScmrAu8Ad9H+UcVM/6bkaCA7
cmdRgc09jMU8GkJMhRH7QzJuoHywDzWBvCwRdra4YEhiw4Nl9SPBWSzlptaxYPLVmbuBJWVbiW9d
N5z1zJQODlwacn9pj4yoPPSQ7DkxlsOMStXsoji6T6lBJzjs7U1EAvhb8bUBPh/6VjPf+xN3izpY
HdVGCqNw7IanjnPYrtHRo9b6NSJRnVGjO7RyXybRvPesKH4N0qgCv1ndaSuByIclbTcvnv1Wqj5h
VIphFh5MulvgltFSBJAsMvtvTDfd+3mwnVPhYIOTXvlVUqMaRu3MbuFlyxde7582BctMfa1iR5VX
drJTMqAlP/Q+Y7xwqZiTPSIaW6cygbpZBf30LZVlPTPbU9bZjfDxhJwq3CcRk3MDsfa4Zlt14/0M
sPV9Yi0ha9JjjJ53ldWYZDOqKd61vYjufJtZAT9VEAYbFueKXlzVISVz3j4uI/8LQ52L09QZ6XAZ
JFJo0JTxj9rHZYa9xO4f4tyWrwU2Uh9Bb9EP9JSUN4dvBa3oJcZoSpScU88+0T70i6quaSe/Atj8
DKJ5hBNgUSI3qFnyoHTlaRKjA/yIgxczHEN3qXwEx35K0Ver2ds6yK6cLxi9UDUufPXR93FEZ3Vr
3jelQ4BkmIhBvrTgI1a//2PlGQIyGcS8LQZmhhVGRlZniNcqC/y6d4SXOwyNDrDBrlDlWdmFdz8F
vBtJnjZhPKTLfdQ1N8G5GXidU6lbAdp7g+lIn5dYfpfMVPJzaovqUDNzmWBobPwl0vu4sn+WHHpq
zzS3g1rS1zSy491SQ8HIHNyppntoF9fZRbY8rVPPe915CU2MdhivoIz4sTEF8MOxukWzuBO5eZfl
kskhKY9Bv8k2u8ZLGcZ+eqlG29+RoQ4RmcOxzCf6nxVigXFMILMkyLuNT9F80rkdnqX2KmV+70zy
UJQwucF5qhKdHR+za9rFQZlEJvJJ3YCCbnEOD87TVD+3LgGcSVNG/wtfa6jAgXiF+cYO3z8RH7qP
JpgOoj2wHI37DkXXjOxL0THx09E1dqBh1AU0Dt2RObXDoSqnMFj8Y0qs7EhCcbt0JEhjI7j4aVOd
eKv2U6EulLlASSf1PuUMzEfFwHv2nFNGiv08CXd5wC5Iy0qWq41RxjJsqRh+5mtzZ2UPOoZrbv5M
c/8beVrQzO5BY81e0QQOLIAAiwA0vHubyUyTy63GgiAIFSfpl2BVkXATTlAy1Le5W/1mWKzKFeJa
S7GV0FWjRAKjjDgQ9qXLOkedtIl4lrDd01mXfuFofCgyfLdLJn1oS+1b086fRhRE3DYLebJpPlcK
doMqblXbvxdperDQso6DY33oKlfxtVgiEhhpPx50VkXFY50zeM5Js6e4zuvtHJB8MHXqbHy7uQ00
edZZncanvlqwjGcNMkrGbegChZfqpRLdIf4WB5OzkUawj9t8OyQYWslS6L54jvPkd2qYH5XmURGv
QsJkHogLHvvZtISVh3yXydF4guTXfzpL92QaJhQiTB82cyMkrmSqHcb/wQRpxwymK5P+nDSegTrb
1OiXEodGDJDrO5OIfkPbev0GKwKZSnRRaFRL8ARaDj0lt5b3vOuDq3DSfRyBFJWDvYRd01sbv8YM
zbTiStPQcwKAd+um/lsBvHCjikwRmJi4l6z2Qjzc58RpgrNPiQQV4Bm0XRtjfFIwkWv8bQ9AyipQ
7Nppl4DmgOE0FHdtVGX3EU62zEi+McWNdrU5vLYkwkX+ntbO1k3iZ+blNjKu+dtPvWPsReeqr49T
mh8sauO2NdGQSzy1xFXy9pdl2VdAkr8QZPstqfLVC50/gmD6hUu+4F6OTX+EUgKb1tjO0g4b0tsw
uspNpCA7LotoQohoKoximZKD5ZyP5cTfFLhTWAptbklR5dAW3vyKLDPfF0N1VmaQfU44geE5VJ9B
V6+hQ3Mv43xbugJD+QpHNJMwi8qbLtP7ltbeTdahv0xVEuYQmKOWGTT6QCW+W+r7svzoXQdJA62L
p41uhOWdmaKsX7EO3RFf4qopMtA76ugaP1IDB3G+lpvby6v0cwauPzjGHwmiXaVQL7ExdxuKwmGE
BSA7QfTU5GJHs3rsiok4Nu3L4KKK1Pa2Qk4P8dDcO/GIpYg0NdGYDymTYkOq4mov5mnsu9NciZ2u
imvQim9Rm7xFeBemaTznfIhrMBeovpfKY1BZWbgqYvNn1CU3r2xOQjNWktdFjq+pNs624WDHxxkk
UWzpQvi9TM9tL5O9NUXoapBENxPeRw8JgaKIQ2S/izHfwQKyCNHE20i5pMLcN91/UQh1nMr46g0s
Mx0qrGNmt7qwoLAx+YHE8JCNnMPH5AEPmEAxRRBytcnXHBlS9sPe95Nr4lzgfGVhWfziknSKGze0
eybUDblbbaF5i3kfqJ/YTrYOb/smUa4Tatu6BtF0WO1/J9+EYASJzGD+AiyTsRk6S/+aKNJ4+lXP
ycGnQFmR7zdsku2ZOTdn0yaQnnIVmdrgOC3qcUqmtbSoCsco+ORLu0t65xAVXKZpv9Unt3UAfMzG
Jy6iUxIEex4YkJ16qwsoYKVmK/QPVafBhUDb9V5co3vvEvPgZMZuYdnggka3/dDdmHRszGp4sruS
frOCPCBhRIRhCXqAS/7Oap0UJdQin5df/Z7o6VKUP/Ie2du7qap/sy29H1t9FLm7d5tltySk2Iuq
3pnFYR6yEyqUv8O0SsFB0uEzKRzeXkSEIB93uM5ZqsQd1Wt3hLorbPcxAvj4jXQ9BLv5x1KOuxKo
z9GZSnlRsG55oQH5zfKTt/KU2zyTGpLPWF75amGVynZTLs6ITPjcpvzWtYQAqlk+ejCJsX0DGHBG
99pIcu1LKsM+sZ9AyireiR7vJofqYXowErZF6BqEl07dkpjkYfqdjXZpARn0wAMCgHpWjo3oMwBk
Tv2ywWiC8CwEqLqlF28B4ZaXqaKb2HH7ADGTj583Ydyo0dFetJO+WfVLsKjb0DjPda0IPdj70Rge
E2zinm3fSWjIc48WwjR4J7r+PGju00TGRGc/+el0VGQvZ9N/wM+1N4I7ezbQE0wiQhEiM45q0d+V
s/8iHAFVzYTrxoK+LwVcUllPh4Jk4rYbvrWVfTJhQaxn0z10/wDusP8tSKKwA9UxgziSE8Xb+lVk
yUaaothXqTseev8MNJ/ykvSIDJKEpkytULtgps3G37mQW4zA/hV3H1WiGZItwLAjIZywtMfv3M1/
WNr/aRcqOrsSBlRgswSAGont7BWCeZgG3omLPu8bpMSMdWFaKjAYrs3OkearNBa9Dwwex6m4OTWG
PL5IYPNXuk8YYbftc5TR8lo6KNdo/+nPCve0L+6LvD9MlXFy+/ZHP9nszBRW2XSJkHF34mKf43Mf
uJzP8RLmZh26KM3NUhmb1uz2qE4MlwiDsMa8t55zABkY+ilviGu8yHk5VWmzbbz0wP3zqJxxF9ug
6peZqE8DO6gi4Z2CRkkyEbaF64V5LaPDAGSxFRGByZ9Z6ettRaHifhFPDhHQkDyXj5jv7yPpMB7Q
29X7ccpMf9pKeccFbx8BAkrzkU7JIv/eTsMu1RJBLri5ugUIVXzgfCN79t5L8aCF/LDiX4XpqYOX
MHgitTlar05tU7Wz8JlxXrB4Jzju0NtsiY3NwDypyBEiBLbOT5o/ox9+3LKRVn5GgGC29WHpuEim
NpmDtuueOyWj7wlQtvXfxRjvGYPvh7ThDAGD5jTQYAfSlpC4LThfObG7sEx4F0fkH4jLb/NKyonj
iAIAY/1IQvYCNfRga+ejVBI3Ydo+W0ru63peCJz2ryvEbHZF9wr56DNb99Iov0PA39jWfOiW9BGC
nBnaTXqLRvOzb41zlwKw9hDcXABTWdR9tmLeaj5C4E/J89m3QoiwL3IDf0yNTEkyiJ2fvLdxF7OV
PmQB1z3bAipUEcG6UYwEHqZ3bU6n+CzTcCqyMQA6CHH4xk3X2E9V4JzGOXefi4HqJPS85G3wZP4z
ArWO1YmBMwac/s6jhA4l01h+GvHQbpHFjRBOgX+l+iY4Bj6IENw3Dd6wPpq9/VAsxh1J1WLeOcZI
0NWQ8Kt2FnM1AilJM8Fvr+Zbnjnjfex2Bg2ni+/zhapbksBxPzIvjq0uSXfWGM112GOKsO5qzrlz
C+fKwLJ4zBgO+ztwDbH7vcTpg8XTJZN+MBptXKkCTg980spNXC0TXoKMc8fCEfyhgcuAXYUld5sQ
ZrkF6WpfkcZwGroRAl4/EU4HmmGdfbtj5DoUMbpBt+SovQ36EZA618JQOyFThoyt+f+Cg8XryDqa
8r7ZXEVFYXjHxWFwy0EumhWRiB7SYoTFIdlYsdB6B2HQ2885h43ZYvHmkAp8LEsbcZNtU9hEvLz0
tJDmY2Ya6/iIqQln6VhgL6QO4qkn+1txJKvpcDIZUI+bvBQ42ipVy1s0EPZOvYDZZsEvHmmiQMno
kuo6xgsvfiTb9MgIqdB+OPfGnN37FoI4vQf9sry4AhTgTlOFwQ0yYCaqAys9lS3XtZ0wIv29rerE
2XuC71KX6/XYiYjkZVBGL/FisoFJGUkA+XRpG9Yvn23ZPA0SmseCJ8jtcueYLbnZOtALWqu5YlDF
JrzDbTerU0SEorjLZvgLnHZJjW7NbLHwsbZSye5WEHwnYQSkQT0T7Sys31zgEvk7rQKWn7mvxDlx
I0+9gSyZ7wa8c0f6WsuRM5iat6rz06O91J711AqiWGv3qXWJGEOzMqWq1YdqyCA2uYOPFWoWBYOK
ltWE9ayp/GvGBHWFWdpY2CelVgQB/4ojQYBjlVy5x3vhLVl/9fqJkC/J3qXbTnnufhC1FATmoJmP
IPEqt9rDTo1OnevgqnYworuHMqYyg9ifC56wHk153yjgCTs89caT1xfO76oJxg+blqFHfD3973rg
hFJgECEm1yQHhXfl3JhT/aOxLBpaFO2my2k2tWnjrItop2G0boeV21TDobKX9glsS3OewAc9ZlFE
PNJvFw8Lh4q7vZfica50gQMax8xbWmT9ZVKFfhx7EzQRbnsipiwDoEqWiPtDHlu/B2J7J3fKAzoN
XP+pTX3ibsPoPpoAN7m7VbOFCaIZu9Ar3eB1mDP3saVgbL12Z/m8Ldy+G/DE9JrBhs70GaZqs777
oJc2TeoGD9yf3K0iLky0OC43bSJrmJpRLsVeMeZ+VW4yfJl0uZLCjUy9TUEEkRFznPsKJ9EeEcq+
lCLmvmDdEfNn6iVzzhAlfNOTt2hWOtWZTgb+Irafc5bLt4Dr8zmz6vg5GjrOI2LuA0ZZE9M2l8P4
rUzt4K3H0MhWnUZZsNMRLgi4b8lhQpWm5rq3fuWywAs2TFb5Pcu1y5gxNpxN1iT1DcR999uiHYLP
UbFxhib7MjLf4oOKf7o+2EPPFsNz9vZYd25mQRQ2rFhfOLTHzfiUtSVFB6hX4odT9xEaONqDfzc0
vvdqqYbTTCxJQiKCWYx+LK5vi7AH6D6jZG7Rumph5jck8zdmrkhB9gxjHoRBTLpNcEgW94ghLFcF
SduGXL7cOKSh96OiOYAxnHNyVew+dBYdfJvFqU9YTqEIztg4trR3mAhuBy2lepaTk55bvoVnxwNs
nFIfg3swRtIrDWjCVo55e6uIYmL87OKHOPbF8+xUXBDE0uMDT/sXAuZcfBlBw9ocXXUtqATh2to8
LbnQN8ttI75cjn9xJ+5XPO/h0WGF4djRVZAiX5ycCYHNiAFHYQvig/jxNk4IaHsdI0neC1Ndckps
wtbvpn3hoPG1QO823lyZ28mNmKgOt3FOrridIORkB75WxQ5o91ur3eeOjAiAD0NhBy7jz0oUEHwB
u3G0kWhwZaCPI64qYAccO5YoJLo+3s0+GEdaUPF6itrmw1k1AHUYOFt1N10FpJOz6LTL5Sd3Polz
Ga9Z7CSQqOrZ+54Da54dCyLZQ9QO6ZvXZxfttzgbljK5wg50vmYODlTrCHO6tI0NprbW+ncBm+SH
JQYB9drYQfHrALlFObUmkYbXRm9UE5yGAgMCZ8K8AnlpdSV+MrwgbwV8/09ncJP7nGqGX2LxMM+1
EhgJhQDFN9NzrB9eHTQ3pzdB385Zb7zHXQslAh/2KUny8QVWTUWW1gime23HyyM9OhFjd3PwPrJO
5Gc75RjLf3QY3dk8mpjvP6lrlncJJyQrnO18eu+AfYfZPLT3TlWQuGld84D0S8mQlMuhwhlqONWj
UsyHxghznlhwaAGOnhKVvGl4ywd8IPY2oCkBW8B9zBa4gwrhbb2AzEEUp8HJjJw9rIozjTGwMQpO
a+Qz+EqqlNz80l6nGUZnVgGQiKf4wlgrowci9kJRWP/B3nl056m0Wfu/9JyzoKCgWKu7B09UDlaw
7AlLTuRUUKRf/13Y5+225NPy5/k7tBUQD0WF+9772s52iKnxLib0H8dl2k8VQYrCSr4AX0L7Wnfn
/fRd8Gv6EwTW3g4SlodwMbgIQir2sQzvSqvjMNt3wwkJD5CvIa7mFEQDdDg00KMHBDbZ0fd8oKAO
0J6p6f29j/T6JujqDygmv2bDtMtw0MSizThkVdWZoRS/FcNU42GPz4a+fLQKa+9GrfsczIbCUpJZ
Bx/DlWnNMVZVdNqQUsKZ1H9wfAY+0sjg2lQZlRar1AdqWnvYgWzplNVuKfDqa7+Rd8MYQ6q2l2YF
Q0efgJSc04zYjbJfjnZtfWgbKpj1NEFbZRiHDRx9i+5Qb9yABveXDJhbxUELPmdH0lk/3EaxDz+6
4nMhPiXYGzW8n0hX5D2WVxRtske2n/mxps27Z3o/RinA1inucn4NzGs329EXOsRFUh+QA9dYCmr4
9u4gT23CC05Dir0nCOOGD7MoSrbWmmKFG1s3hXySCvGv0Wcxpd09OFCXrvB86+RhfyAD+tzMbnzS
L6g/Nnimlo2t+2A7lcBJ8gLFJYmMwP59ysQ0mJ2cd6lWgJIkDC4KdWr8rJZRUvCAUrNMzakjvGEz
Uzccg9x5VyQ9XJgAiW88THvLackMjz/Oih59mzfsmEz/3sspnbdhS6qToJeGJ/zGUprhwT4MFRME
fzsKeANhLHdTf1J41B4zsNu348iIyYvpipYCyiblZ4eiNMUFJvnmLozsyzDsnFNjlcAC5wsRT1+m
idCtBl/4Elyg1nsMv5f6xv6OHbxNYk5Z3DZOMCFf4Llkib7qBmV9zNI8uPZtgo2WSRuiXhqzlwV8
ZlVWGZsPbmbE7X/ri/xTj1VvE/GmJXQXd4ROwFxZYfymi68QbD14FPHtrC6p3wt29uY0IKtmwUdD
i/CkVMFJkpA/PKiJ1YncVN/FptXho7HMdSX7fTNlcO6W4HZuzdbVePIytKvPyFfUO0kuCSYpZjp2
S3ZxjtySbcUkvPuJk8AW7kC3H+mKa7+uDq5LHRNaenAc+qK/GAP3TFDE2w72eNVFncEmlCfXkdUd
pOjTdw4MpP3cKyBizWq/HeYFOo16blvaisiTZ3E5jiAet90Qndq1R0EMaUhhf5yX1jmpHAjoaSgo
BI7H0Y2dA8zJe8NUspsQ5Z6ZquxRsc0Bm9G8YVBU71xo4Ha1XKDyfGd1zifhxvCWlqOiCMgTPXN7
KArhXV7RtYnTcdOP4nSOrPM4905Fxf48rD82M2DbajgfrbJnI6578I91vu+QDRFNXlBaZ2IPC3hp
XUPuAnSUpuBusqz94rjuu0ZjPnPTaxKTdnOWkiIE/O7IaWk+IYQKeKQoHmeKj0Mi3AdThmeGQl4F
UXJjyu9lQV6EKREd5Kasez+V1j5v6bqoBNW8HpGtOITZnAe6/YDImUiIjGYBHe5VmzKZQzARIse6
DFLCHp+CLnhPHNUdx9nigdtZ0YVo/Bp1OjYFrAAqxlPc7EwWX7jybEyac8iJyc1o7PRgZnmdpV9E
MQIRzDrqMi06naCqkOnq5UM6iOmT1pO8HtKx/5LGo/HhzLjojCazVtLTNoy2Fq8giazgHQa0/F54
W5LlyDZYTeFjzBHEOqdDbl27s6o+1LGUz8D30qeCv9Lnm9b3STW2RsxTOrrbA/lod01pkSMlKozj
zItg8uimOEcp8Eu5EdhV4lzUTjWJfUnuab7sdEBDyivs5XOQsMWgHlN+ZTMa00fMgI4HhWECK5w4
PicnkVK0FX21Z8DN7IPSvh6PSALFNun97AOZgvN4GXnuTHETaTjhCxWC/qLGI/pvMcgPHa5YVYj/
txhk343PfVqlL4Qg64/8rcUVfznoNNHaStQgq7Lxf7S49l+IQ5DwBAo3OWpOND7/8ovjJQ8cRVSP
8iXSoe9x2X8LQSwR/OU6AWGxDmIkEvEQifxBUg+SjxdSIul/V5OQUsofQwIQpvaXQhA3HlzRTKix
iGc4tk1z700WTeGKeuZ81JJ1UhFTvg9jGlXGEJ3WdFV6PmYte1MCZz5O6Bw+W4lmFW9DQdaayltx
Ssv8eiAgGnsRbbK86umFZcl7ha2rGdJPiinpIDPvrOpRlbkRSWODxvAl77mWPNYVeolZH4wfAbar
wvNMmCej2xsKfT7pLkmy8yYx7cVQ3uMtwbsyae+xtLBDJHZGo5+skdLeR9Y8mKNbqD65z0oRfdEp
J3DqYn1R3wG8KHhNHJ96rccG4I5FMWG5WwCoWQBgtuVot1dxFZDBnur+BgMrvjExT6U4UvGgYMbp
v40fRe1WbJExElBxa/XKjB4TZ/jita3p0AQPVE91GoPXcK1VnjJMkSNhKDtO0u3mfnQu68RpLziG
W9xr4efDe8MLG+79LPCR8okBfWoTQ08VmtL8hkU5vk3YPFwmXU7fzFfUE3XjjmiBmZXKfWNF8f3i
sFG6cqfKYI2n+0WfRcXr8WR6FNEQ7msmlcsR4CHXvjWyXije0+GPZ9vdjLbVnZCnE1/Q+d+PEDE4
i+LlsWodnlq2gYYkgKa1dN7HMSK1Ld3FJjnxUoQ+CSa63dgG3nkok32TF5S4s/Ne5/ctlaVmE+k7
fCfNIR2W5TZwyI2xrfT9gl7tUrAjOOo0DPG6lPC8dj2nIHxXc6Kh3mmwWjT9S4FcpS8TYgKCOCTs
CUKwS+P7z2ez6+Zrddfrr1/7y+fmP1dV3OcaLQNPqv/vl//sfvw7/lqvNIkX/9h/Z0jcmq96fve1
MwU/+iOcfP3O/98v/k2iuJ+br//1H59rU/Xrb4vTuvp50mEyeGueunw2OqVb/cIz8P1nfkxUvvsX
MwGR8qsa7IfI/2/TgPSxE0ik+q5L0cr7rkr710Tl2H8hVQvIeUbqFjDN/RQpJuy/pJBSrJlinrSd
UP7RRPVSsKYE6WQ24Ay21bhShbPaHX4WrC0ZKso8B3le5YFzZlFWfOAkS6xjhTB6u/SjYYlriQtq
V/BuXy/Z80jB61vbgnv+6ZO7+SFI/5kZ81L7//1PcaSz3pXjogkVq2D+J+0cJUtErWgG8OPG3QnC
74WzcmpOggYbFI67pL9lKxB9bokB+Y0aFd3gT8JPFhBoy5gwxPogAsf3XtkO/JZee+cu9Y4a8aPq
aRpH1fQVyMQBf6P7m4utGsAfd78Cab5fDIYHD44FjHZe+OpivA2+tHLca8A/592cmGe3Idzz7Q/z
ny+iFLscQM+o5V9+mPSidVxIq9mJMnVOoTYPu4Xa393bV1lHx4tbwZSpeFI0NYVHdvyr0dN0Qw9r
3QA2HupbicmQbWR7zyb0a+wsH/KlOVVDeUPt8DdCXY/1/fWFlQ0iV3ECwir+3fLw01ip/VDTeIGx
Rvi5FW4b8lAu5NAGQAaQ4D9ECh70ISIoj2NsbT/jl1suJ6sOwYFFJKm1Qx2hKAK+RPiSXiYwJFYI
xrAMp/epO1CZ9wRhkUilHGtB1C4GMhSgSG1VN7n3faf4RXRjwBsO6Is0Ab/RaVvNyxVtgkCcCkj2
nFZEJ3DlafYeoFHoHZyGnQ4wnWrPyG1YptZjlbmPmo+M1GZtAHE7nP+cvcwkJ0CXHUG4mX0JrvDt
p/bL2OBBOziWQsfGhuIQSvjiRYMYW1s5TOQdgPL8EnWS2bNABL+5yi/vFGryENuJi1cK9e3rd6pP
pw4DgtPvRrtvd2HPkXyxOeLRcrdJxhHV9u27ernj4rWiSstL5TqS6jYwoPXrPw0JnzBhrOec0rBb
8eRokNIPbwnfa4BOtnlNTjhd1j+/STZ5ZKuR7wToSr7a5tEOClAEg2QMcnPT6SY/6ZOObDM3vKlm
8qLfvsV/eHAAkOyAFgEztljlzz/fot1Ac41rZXacPWx6ODblcG+Sh7evskqlX75caI1Dnh1zsMei
9dqE1TsNCalMXDv4OfMjwtsy3VeqAarb1qkCCtFcaFJiw00aRqGzqy17VacFIrjHsCuv0464iR93
/m9V/H84qxz9/z4I/dhgPFfp88tdCT/0Y4dheX+honU5CgE6+2El/NdZyHKCFauFzYLXL5Ac/nkn
/t5jfD/vsPYwcyOJZ8HlS3+fhRzvL5YM/lvwzNaZ/Y+OQi/HrAxch7ffQ16P/N5n0L4as1SFwnow
KfKrEc9TMCF3mZiVf/pMbn7dOqxbg/9dh/6+SBCSd4afkozUV7Q5ryyD2J7ij6PKkxMqAiC3Ugsw
T0P54O0r/ePtYEEggIGTp6tezZ1oIMIinEMUMQWlJodO8rt+rgCL/ullhIMGTnm+zzkVvfrLN92M
cAm7Wj5xWHJsvFWluZ9kAVT/7cu8XL/Xz43L4EpFrCel5FV/eRmRKlRxrfu0JGAIMxm572OVAec2
wtnhdekPkCzb7VACtHbnovnNTb7c8P24usS0gXdtHYivyXw5oxA8o/3klhgdXKrLBC9R99mh0IlI
biwFLgM/u5oxfV2/fd/fl7iXA4a97oonZBvNRlu9WizqtLYE7fSnViB6fJhA80Zbe+gccN4ORgCK
2BSCtmmY58+9i+Fw509RUBxqqpnBvlYNwK23/6JfR/Ca9it4IIxi1sxXfxBqfnwcMAhMlnh79qP3
bWMBzCU65o8vRNGEVdL2aYuwdr165ACtcSMm7hO5ipTMDdAVIp+oY05x/Jv9PDvo16+lz1rLf1Nd
wPmMRf7l8MJRYDGAk6uFFgEaXi9NoLag16W3VzclcaUj0l2dwLDZinmIzoIwngFh+SXCom6mO0pK
w8o87zj7T7sKpdKnKKA/tTHad59LxIoAQJ0edfNSgbDfYUTMEaG4LfVMSsxCbYROCau0bLLeAPNW
xN3RngWxo+kMskxHNKSVUMCNsmFJQpQrmSsgpOYx9gcvHkoYU6SYHi2sRd155DrLpZK0K9NlmYGd
SYAth7E1zbMq2elfdlYYVbeKQ8R7esUIswqQdvUJQV4hvZssG0JE2+5w3bS+ackbHdVEgkuIXthS
jnfnD8TZb4Xw+maPvybCmDmCF9/aRVl/YduTyX2BNHU4Bfym72dohOHGbzRIgyIvreAE4W132kSU
PLcLOSvEWGnZoJ1aCK6JSZgH+mUiOKWDnObhPrBpXJ4vGEmyTZmnw8fEqpIvoImkop6QihyENaq+
6NnRyo4/GUDE75ZBWv3VsBaQ6ABqhU7Q8SeLD/ZoW1kC2x37TmLfeSpLXHtHoc21bsG1dKsaHaVH
F3KyomS95DeRTHM9rkTDogCCQrWq7x1rPzeNHgA8NWNFnJ61IIPVH5qG1rB7KxB5rwjeUZbdu4xX
lEpQAQs28u/GOoTyciT1Q6PLwoLTw/ZyNK7JA0kEg2A/ncukkYosLCuuKa2Xc7D0CmoVu++EJDj2
po59QDzOw8eKKZNJ7yyY17T7d76Ig/Z9NAwuauTUC0wDCoVwdi86HRpfoQkyHNn7+2KaFwwWuJf0
t0W7Zk2hs31CWAdaKE1EfHxcmflGijTD7ZVj9dV0L7NZoriSpW1V1QO23KwmS5WNFW7Wum0ApXsu
l0KxksZNS6euo+NgemBOV0lo5zZ4n8i3jzgw9LdxRmu3ka5Wl2Hix80pXVH13tX0Ybe95xdfM1zH
8beGPpR31c0FmjbdEm56TX/Nuu5VkUbHydCifaQaKEAXKmy9x0BP5XIT0Vu8ZZ2Q8TWuY45FTltl
H6a6z2gCaVtJuigeBbIE5cRUv0+E05hjsvjKXatwiU/SRwh/Z5Tr8T1D4pSdO1Ccn/xc2C3CfOqf
e2ch9RseSVjR3RqnoPkUJ/lEiFnsTstuoiTCt3qIoQhA5wATP+GYHzQZDTB4H+axH1y66kOEp603
0KvV7NryKZtz6d7PfmknX8IS+cjnjmwjQMxFOTsOiV2mFDUpcE5IzMHE6w4n1wZGAwC4z8KeTNi+
hGs32P0YqU3b6SF7yJdUg/BKdRKMyIPritpjXcdEn1lYE+WF1cVQepMEsEflZP7NrBrcqsq3iMip
AOPddhLazcZBeBNuSIUiYc6xBo+YjazzG6IdG3ExEoKaQNTWxa3jJ9ON0WTQbSbdxSG9sSadWCgj
ciAzmTrfIOjA5evSLFHbqhu8Yus2AflltuNALgDuhBCCmQUBnmPy9NjgmU43KRD5/CgmP7ql9T89
dmi+7C2CLF6X1KojXMol7uYtsk4VYHIYhnvsFfIBnBCuBBx0sLXDetHjYUCe5x+EFcGREZVJq20k
dXIZ10H6oZvRhjPNZ9PN6id3tyHHz9UOFEHuTquY1qmqZHnNkYOp3SGR+REhVPwR9KWmm5db0Qcb
2MlnU9gDu6ARXjsouQzD/jI626RLu48wsOzLpiWpZ4e3BBaUMT3GDfTW84eax6d3rcyCBqc8xERg
fHX4UYYVsr7K09U5jPPe38YVEtVu7JIPs5Llp0SMzcj6UbWf+rLGje2v0NYGnmt6THwxXtHyIcos
tzzbHNRUKnyQ7pJ+kkEp4f3PxYNjGfc5K63JpyGLUWlL1FJ65xCl+jGZHO/B2Nb4mRmKJEgcz6Ha
scw59A8DLfJtQ9z1gZTnBRrDAhKSRqfC3c9lcPC0+B129MNGRmARIniee2O/W3DWTVxEI5RofKQg
xHIuRU7wV+RYB24aqXS5hHl/LHg5SvIG14SorCoXXj+Dn3RHOQKhsRvn4xXQ1ZEQI+HPNzNii28m
zfuLDkziXcETGHc+CyvyytyI4pJXB95dttCUg2EAlKyilQ+Cj2oi9RilcbAurJIYuzM1fXahT+Zb
b5hSqkVLHn8GQlqJDVZGd9wEs8VcKHxvzfWdZX0F+y4gchRd9ic9yg7StjPwXKjlls++0i3HTwz4
ZIbMlaSl2wZVt19sgnTIE1p983w39qFEdRi08rI2F0kuB5+uZFchFrCi/IlXpkIHE1UCaFDUlRJ7
Yz/m20A08p0LIWD5cb7+91mWsyw7wDfOsvXyXH5KW/P15VmWH/pxlvVszrKBoJzCFvi7mfpfR1nX
/ktwVuHcRdoKMpu1Iv5TtRwLN+XAEMWjoBrD7/uftp7/Fxo/h7Ze6HrsobCg/6tX8PexkjbDj97B
b4+Z/BqK8rak0uNzLna51sv9rM0OzIol8/Zkk/URA/y4KI3Kblu/42X46aP5h2ut+/D/PaH8uJZD
eZXaqg322nl1IMiprwxdwVBHwBkR2gR6C6E94XafQSMP567K6fu8fcmXZ9vvl1QU6xxg6cBV6KG+
vD12s5DvRUvalD/2u8GdrT15selvjgX/cGOKE63g5CcCF2rSy6sUgeu10A5HJLMhsTEBLYGtz/bB
kNVVKckGoUJb8PadvTxd/bgzmsGUtITnBQyHl9dMiqIJ8GSTtGPmkMyAuVzpzfT9N31g4uPbF/un
GwwpugjKkStL4tWTyyImUZGTfT10Ffq/KpRf6BC2J601NKDxNMkBb19wfS4/DxVXBqGPt3fFTAW8
P6+q8AxIhM6QDDdASc/tbiYtLWrOjSFYLZPhRYlnI2m7/dsXfT1Y1otyouOKFF4pLr16F5KeQFZ/
DV6ZvjvmSh/xTlEXvxksv15F2TYFTwCRFKOIoHj54IYWlcdi44dGGT9cpUGTXuI0/PT2rbweHdRZ
fDzflHSolbEJejXuMdOrpdEY8Bvp6IcQHudNLvwaXbUpT/74Uiv5ibqDQGzwy/10XgzvbcR3lcU5
iSIc7Ea5Sd15fCLSzCy/eUbrSHs5MBRSB6mIfwxAmtivPr0xrXHk4nLmfJh6x9UsQGDjYJDMWf71
Ykj2wafw22Lc6/HPx6n8kOI/J2eKDK8rDOyl2rZRCVd1/P42XbPBMhVWFy5Hu+08V7b8zfj/h0FC
hVNIHp9jM8WvX/+p8j8BvVV2SbOdTDa1x8ASnUCWnH7zWv/zVdYyJvMjNYFXr3XhglcLclpDkHkt
mOpOvBs74fxmpvqHD28tx1L8U5ggGI0v7yXCy4EtsFs2oxbAhnNpXUXE4yEGDtpvianam7cH5K9z
h0IuAxtlLWmGjnr12c2688GtgkKV7nLCpzzgQ6VYUffmqSmd60zRUOm1c/b2Vf/hjVt7nxTgHJvy
n3j1xvmeLUrsvohg+jkgwl3WVBr98ASXlXl4+1K/PLZ1jhLSR/JDN9QO1j/lp8HREg1mSMEkJFO5
3eW4xEguK7Taf3gVRcYE5BcKXWvJK3z1MS4W23jPKaF/Q5At6Rta066hoHH3p5dhloI1yyhnhQ7p
/b+4GaKwOCf0NDBnH2GxP4aKFRrd3x9eJWTjsaoB1gUaJNI6Rn/6yEJBxGPuNYLcIczHYoCm2dVV
sHv7Kr+MgbVdRqdJrjPhD5bPz1eB6ywGYsl5MJ7C6Yd0+EZhe99myPcPb1/qlzHw/VJrF4INlRCv
G550BtJ5zFBaaZkgU55LY3unc5OCEXj7QuuE+mLCDek7SrgKzLU0WV/3PPUAmg0GQ7AxjR85zOlz
j8ETKrJFf2wel20v5hweCPSNtcA4Ed+uRg5Ff3y/HMx4s5BT2DzC4NUD5H11szglWhe6+YTAMSIH
4ijcsql/c7+/PkNfEIzC7MFGleu8eo/xy5NlC5BmU0yIgpOQDMvFLGic3Ubcv/3R/voMkWj4KF6o
kbPLEa+mX3/B1qLLCfvfsDTXAXmzJ3VOGO8fX8ULPQ4Za9+KuX694Z+GPpJxf8QEoUjCreJ9nbvd
psLp8puPDVrVq4GC7pg0Gbqr7GzZ2bxuI0lw+8sQjPEW7S5RtwXrF+TsMWm/BAqM0wdsDxkemaBl
f7rDkhv55CRrkp6OSPrxcWFuDcoDWcst0ycQ7HqjxWQ5OwEpyL5IyQL5EsiBHOcN1S8NqL+osy2+
zA6rZ4pr7S52uyE4RKzGeo8IaCIO1omdXJ/ZU7RE3qZL3BbEdBcOuFI2M4ptSfm4TnIvpCpr4lmd
tiIL09ssmXCsj52KiS1lPWuHWzlFM+gdvuztl6oyzm0QpD3qhiYzOF1pJIfbNpNzcJxdpEbnRNk2
jzKpgR3UmFG3LXfXXEdeaAUfEqTOxaXdlQgnSGlc0z0HH2miPRPWcZKnoVORwSLr+XTqKL7eWpGX
tgens6bpgv32XFLCh6krqbplTYidfIR4uIGhGrGm5rIO9j3yP/mu7qYoOdC7V94KwLG827yUsCNJ
KWxvM1w4NAdSGjQb2QAoJOSBzdXGoOKRByM7UT2JGLYUtGSZuw+IXxOsspRZ0+KZjEgfzZ6qYCEt
mJawkNmUHHd9pdr+RHtDgHnPqVe5oT/GH/NsVHSeECWS8z456YOdpNYC9ggo186bM1KitdB1ehPM
if9AlbbAx7HgLD4ddOB+W+D320TpNUtIjZoMDZ7aMGuCNdIyWTONTXIbG4yyAD0w6+78Oi+IKCv5
7beJNVCTsUofq5RbotncJoU/jRvMMEV/lSe2H55VjShucMa4/v3sqW4+7TqvkhGTWTmS5UKlmWSX
HX6wmLwbGGOJ9Qn3DNLLLTjnqbvSmVfq8zHFQI6kkuLtl7Scl1ONxhLrZ0MyA0bykoOZx1wNYFOk
q6aV8lqvcVKS3v1ppqnhuluSOAhq2Eu36d3uJMfdCzKqi2pbUJYCFhmgjWih4AY7QcD48CV0IdRc
eKotuq8GhVtTbSmFhUt88GbXubIJYk/OuiZO6I9o32lP+CO6zzkJQBBMwiC9UaXdfrM6H+8caZ89
XoExDCZSXrqqrG8wMji9x5HPdYfPSxZlPFWDutIi52nxh0/2WIrqSGATKfAC3whB1rkE7gDJlBDn
MNMZdScsVmqraZtNp3pIixVElbbx7VS4GFadPhzCy6lPmu6YxHSE0Mr1wzGh/Wx/LjvCCLc4kKrz
font+QJYg1UcRkUd8dRNcprIMy/PuCsSOVz1mCjic+ziffFOFbXvHXSZCbFPrLYVe8dN4gnDI40I
LNqRojQd5QOhkZnvhfvWzUsCFGHiNFtmUlawCU8HVco5XNiS4OO6nvLReSRCxh6OQMtbb+/h26aL
F2B729NsG+qTHm4b7hzXNsRrdw2GRZUNxD5FmFC/Ln1AXM+YQK4jsQ+P+Yk0YzV+kLnXdqcJJ57w
JLV06Z43XRl7Nwbgqv+eWACTvqMnVjWnviIO8yjqkXTERSCEO5C6F75vZZ9e2k1oxXsg+/VXmw5S
fJk0a2zL0ns0IPKoqRuYbp4q7lqtMMRYdu2sD8iMzx6dgIBeWZ3c12NWhNtKB9jdcl7/q3yqRr01
jkrnE5zwbrZ1cD5JGpgc+E/GHDbcruoSOoohb+MTERQYFqy5KG+xVmGrzKfCusrB4ROqy7GAzqEi
QdMVA7NGVXXE4SY4c+6bvG0gu8Rq0sd4imR3gBOQNdczGTwJz6/3O5oAWpa4tyyl9o3MSGTsK3p1
dLabVoOQzXT0FLOr4ehew6y7wO5t6SukDOkpWaQBwbiOJKRrDkRafejRIGf7yizhBx+LPo1apUb/
W4t+mLI93uqesLKEvk40J6PYtUaV1oUPh0eTOlkU/hk1+k6S5WubEDe4M6+xUqBX9p4w/Xywh8FZ
dtAOg2HbdC6EICecwVPEdt0vZwlvi3PQVmaTt2yqqT9rIRpQNsZhV+7JqHKz09YmGQAkYpGJh57a
d7KbAi8Oz2yW8nkzjSXHXyDxbIYKcIntwa0o3Oxz0QSfmNZa+9IHZ3gwsVz5uAMuk0OTRtBfVzt1
8HGg3Rrisi7t/Gw28Wo/TJwabEpCEDKQtoU7GWNDJGbjzZD35FDLBae+R6JR5FBKm6cxR6rlDCNG
yCaA12ONY02850RpHbZvw6awCX39tbY0sDTU3sW4ZUD57PFDdzyZhk6XNLPpxm1qzEPxoWcN+JjO
erzLHDT3NFBBNGHP0tY1GnUyqEWTDeOmQDSL+pOec3ZW5GQo7ICV4kIKa4/42yAZWrEb2inHdTkE
2TexRmJCgXTgQHSmnD+ppu2Gbea5o9rnujXM7X6swIjYTkfeceN0Zi/sQhQnpJmsbVExcF4dEC1u
jRjxADDphhEz8uC/J88pqU7TsrLMvkucUoMoGSN/jWSZb6n6zdXW7xq7YBNjNYo456w471GvksLk
d95jsAw0CMoO8T3wB1rgO3cwNKrKPBrRCDc1GJ5lyQP+nkSuiUJ0xDYt/EiCcEHSAJsBkYmigIRj
7InSr58ESx+vPK60agNvN8BuKFv3SxJoWAHW6FLWgnuB94KOIw5pLKetBfiMxWCnVVZhSVjy6nkm
kBczvls794MCdLypC9GSVKcz2uJWNpLqWWXBPoiHLsAH7CwEwobkaLBBKtotRZKYaF+DJwXTaRvk
2YEYuqi9iSMgFddzUjThto9V2btkGg3DeE6/FRudxfyeblf2ZHKZY1/E6diO2XQnlpJQ5JogzOzK
y7xlOKKBzSZSlT3GDmg7H7ZDn4f5ecNeor8nckGQyRanHoksvmtiQsGspPMCBWcMbeFyKK1UYcVr
F5JJLnBBpPKzHtkqsL6KFgZoqFlIfUBcVIHoWFn07/Ct5KLe6QXROMnNY7QyMkpzAg4gAObjx748
SWMLyUFTlAgcYg6HDTAbA88OX+GAPJST4FNrAXw704VCpFGV2qEqjBLpVhnMZLsUZEuxQWSR5gcd
+WbeLQpZ/47CjwbHNml32CSQl/n4Wz4CPDZGnvWd23VE1PbFrW3V6EN8TDjv60QSl57FrSGdVmvv
naZTeia7HIQWinlzEUcYHbcxku0eIppvsUKR+qP3RO2Ew5OJhfs0c7ZluInQOAeIBFWwCe0yxxtL
Kk685/uwjQVev3Hb2P9Crd8noWyaDZ1Y221vEgTp0dqxh1bWdCyNq3LVurK1HfgrfIdsiayeKZEP
1BTA3ztp9kSyIzOIZUVQw4zLJhHoQYpoonQywrNZ1MetaS2RbQYI3AD7imh832bgA5iGBfwrQpr9
e2LFi2JfOQ6QFwHuk7CRmuihLRtXPYBHw/p/MhMBTRA3zd57wsJo4s6DJYGudXNw49uxD628KIi+
Js8xexIi1Xi/5TDBWVQFwWFVE81cnebMpjWTeueMmVXuvDIr2h09OiRnSQJ4HdKOT4jx3PAaZgRe
aITZBjxN7Ab9IziJ5HOda0qmC+xfGxm2HL/haW7e+6goTrwoYi9l5w6nJc4CdbeNrby7wL/PuwpJ
Z1rXm37SMClhSaDDDhqKnhyHnkerh6dbedPqLs4KGNiFTG4mZrrmIUx162+nJMCSnZgZ+FCLhA7B
T2BbB52gDTigninJaKskeLGsrqAvDoJAth0R6cst9nAURCGLKbFrQxyfJVllPbSQWu2HRolo3Gid
D9dL67k3U2fw8KrEs96lGaK7vW8P/iFMjCGpFyjRpl/pUMxqTf3Jq+L6BoJXj2IdQzGHYeGT8+WR
HQYmxKmQKbAcRBFQKwPlMSOqtLyl5jF+jduq+lY0g5RgJjpWzxQ0D8HjzlQ9T9CwPZZcT2PjqqJh
dkivjmXPMTiYK3IBN42umKYZPjXok4DZJvxgzUupb3PbQvRArE5u5kOQKjt/IHmtwirSCLCi7LFd
Qrevk8qCIrcB3NW1LQBRzVcCbNmPpZ6WhzHg9doXBR3cgwF/j02+l/Ip7rLhHpQaVWPFKdTdOUsF
4Qs+ygzBs5+UOswWYdbTwqadtLyFYwhva8qgs41PssteeH3ylaydjii/Wi3PU9uZLzhZEkj6IasO
49RaIzWtFiWRW8Y5CAzQE+cSvQpkLQwP/TaqSj/aF7pjB7yUgsj71LUfCWFqYibbwi6PIdZRct4r
N4cUNtlXWKeKkufQ+CDY2Kl/gb1QEzapkvypkYWb7PqegNK88VLgVmIJn+S0hquJ3F8DILCqyOaT
+R7EVpQ0yT7y2YKEzkkKmPeAGxBo5pPxH5JGh/muHixBSEYb9OkugtIxHGKyj8hzCIy893xhpuPE
VrAqmKfbPry1KGeAefyeYgfYCuavGDrkW6IEwkmrn7mNBIR0E/QGJJ/n5BPgYd9hQ173HjIiDT9D
7IdukidyXArAKew3ceQ503K/LJb5GPth525AUzlPapb+ZTXzS0hB6lkq0tEfHsdU2x0vh93KPSOO
vQPlU/QzCtFLTdgtNbQN5eGm37U6i4tj2yEY2PjFUH0uiZVm5qNLO218mSH/MD3xPG5Vm2k/JyES
DzagaCYx1Jtna0x0ejF+T9fMZhXoI+1PAj/Zaph3uitTGF2Wmq4qpyvDvaj/H3tnshw5sp3pd9Fa
MMM8LBWIicGZTCaZuYExJ8yAA+5wd+Dp9UWp1aZb3X3btFctrlXdssogIwLu5/zjhJNk3ib7silU
YKdt0O3E9uw49QnY75oRs6SJ4GtoiDOgl1GDRQA872gl9aYHKtjIxKlJWUzudO+VH8OcjsW+Ju9R
7ZKo9784Y9wPnKEMuztp0Tjk16zZ27pHEb1PNuraGPlWBtCKO5R6p4iHfyIHoczncKD6K1LXjIs2
zRYSSJdw/pmMJV246K81OA+2PyKJuavFnu8lx+Fos9I7OARAl/uuJHMtbynm+j4ZjhnklSFj9kaD
xpszpSQ3N6X9PVOUwVN+NWZejND6F9/LMjgESDvrP9tfTb0us7FzKbyaxItFER25S/Xsded0XtRw
Iridm3Py0iU4svW67ve+D6/ZcEHTTofZVdsPO9WcO0tfeU+EAiOpucZCfUOnOjM06XrGiEhYzeoU
986aWr9/rdYl5PmalrU5GcFIsjwQWrj6+3bakCmPG5vqT4CDpv/uIhf18nL2pDrJUgBTkZrHrv6l
ZYybuPiMHzsfXejW1SukYhI2u0JsLc9pFbmdfOkCchbzKLYQLlNranGfFrH5Q72cs+brYFvOaYo0
jnPSsq/USVzftVta/I4m3f9huF2+CZ1V/rsuxNL9aSzT95FSa3QtXkxzyM0qRTO+ogoTtDT+5Z+N
FWQ1KMDUvKtSvQztSjhGpJVH5QBfDbQyDLuNQw4Oxk+iWSL/zPv8HWfN3TTMj8MY/mHfbfeVSH5h
vLXfmiyVhz4ts1OcmIu8jpyO8MgvJfW49Ywf/iRPaK1u/1X874b2ar52dWoU809OPBCnHvkN8Scx
STwNba5SfQOWQN23JkCwJ1+a6PFf09EW88z6x4I+kKBdjo2rIYqa5TFbAu+Vzcwj3XupGE9Xwn2e
RDYS/MCg1b79c8T2/0BSUW/DiGDc8zw3wBzzj4jtkOmIb2bssIBg4yccr8qtKLK9dNFs/fOX+jsE
zWII7wKHdC0RwB/xN1F+ZAOrrqKiHaEV7X3JNbgP1Wr/m5Q3rwIl4kJ5X+XgRFT94y8ksTeokQya
3RIm84UlaCDFIgz+P6/yl8ziv1IVvExGWwIKXpB72mr/xg3LUs2kXyGoyozTFWTdcetQVxoO0yGR
7fpQqzB9MInLTtGWk/OWcuH9IdaI0eefv6v/tw8QNTqA+5XwDJO//SDkSYUeTXP8IJu/5EYlGRpK
2qeHyflfdMX/KK/+JbqSdP9v5dW/Depz/qnqn//gIvrrP/oP5ZV37Tr5jzYz56+//09xVYzdGKKC
xMoMOQtPGa/zn+KqlGIN5EJ+iKcxoRiNf/c3MdU/E1dBTV1VXP+FP4vRsHtghhg7yW0inuPvqQmC
oRb0ArHAderu5Oz3l7b1sjr1+ksZzIXv2fQ6zJm+72kwFYmslftU4Ch2nmNnIo9mIjB97mdDNDcJ
kD4UDkyHcw+kKUid7bg7m+mSMKOHxYNb29AqaheKirh/CaMQkHast9C+SlQGjXNgMFmsvgxBPPTV
Q0mPbGl2ISnN6W4OF5pPZ7aI8JFh1LP3omg8ZpnMrbwz4T/r/MuVSveHtQ+z9acKNQLOslRrfzUb
zOKwwJ35J2EBJ0ZaJ1XZINIuJJpEbqU0dYlWC3vPklpWZG2TC8ayCQS/CpS716xm7XHJou2uK/XU
PgjFCn2RdQfRgH6rnsafWFV79b5xUr/w4WX70XRLUu0bboHqvpBjZt5bGa0HLy3LfViZjBGxBCI7
VIkjxDMHq3jjFYbPLJvEgyV6cwaIIHWNobWIx3NUJOsFVIOGBupM/IqidqV/dVkwqdu1r2JKLIqI
rNYVwVpzF26MUS2jhP5QWYeOnQP9sMk4/GzVTDxTTZM1d0VA+BhoG/OyLelZZdX3vmqtycWuk9Al
en1uTbmeebO4z6wKBAntnanyVhPDQn5ESPJyNY/vBsBjr5bVaffFdk2iziCBUPknm4Ss6pHPtjCW
LPOFe/BKAt/OTSTJ5rJOQLb161zx/flK/KfT/JFLel0wYNmCDn9znTw6HdHg+8l1kimfEWT5N+yi
S8MnHZTZ7ZxSu/zDXcL+hJXc31/Lo85rR3u59gEZSxtnr3ohO4/uR6KsdtVQs1/GrfOI7aveSz/t
czZsrCqYkolJMu3TtprZsOVW/feUtpijHan0yElDc3cbGJQg7iG6pmm3fiL3pHagvSmc4khEfXBj
u2V+9+U04pKhC1rtCmLs3/pUmickIWT6kAFef9lmS9q9I2Zl/xAuLRTMymg0lfOIdTeQdEnsT8DH
eaA1fBqLAx0jRXUYKrmeJZseYcsBgQGdFyjvzptJK6rYD+t7vGME8MdNHLu3Q8sfcVuT3EpIW+WU
jt0VlcxYY1uHaUgcempMB1r/9Pg1HvtBf4I/BEe3crdzYdaoIiKp8pAX+6bwf/ME0+kxEEqNJ0E6
d9Rnh/JMVL1Gc+9KpPrMX/PXPulj1npsBKwTRXCQCamJsuMiP0wi1L9ZD4L3bKv7sx8p50MvS1ug
A95GqtP12N1D53evmQi3vCBDwqOLaqmOIxIdvpyLT891km3ysa38kE+e8GGT+0sRMkUvAuM2e1nU
7I0Jo+yQLQaYKSmGcsuRoYzUBmCVPSwL7R6bMeKAJBoPeLEEbXofCq90n113YRVTEVjuzzgI5nfC
GDtxm45Tas+lo2XLCpw47WEhgLIiULzazoZ2PA+iz/GLOxvW3T0qixrsBU8G6Pn4plbfvKNCyPbA
mpG755AAwUFzHuegC5UH8k+JdH8Yxmg+eDRpXDZtw9NGKfuT7hDpwWLJGOY6hURgpTekMjVOejcS
LnaPuA6kTDfZfC91pt9TM/IXnQCqxSNd6XafBH2w8YVYkwdwerIygfAsgV46uZeVTCfwoXQYT9oP
Jsp816Rg1dnmiVlyxtlQdOUDIEPf7Qnl9I8kMNMdMwN2wgSukyMO3sjZkWvpiEet4XRyOdBb7fSQ
cLu2NC3HPdciWKFuknsz6ehrkXJ8Y1rYtNw3JM956Ot9eT84GAF31tJW8A2+tXnaRJnhvGaVWPNo
tGCSQad0cecUtn8d41XeQazY1zHJaJeAfw7I04+8l2oiOXRwyuLrUPST84ey5rTdYyOI1W6d+jIe
OG/X7VD5a1fg+2kLP++3NaIzGDyOCC3qgset+Cr7gGaecM3c6WlCPz2x2sxyPBrjK/OMKAUwzMda
cpJ1HX3fqAsWOa9hoMrLnv5YSNXpPFSW/RVmhE988Ai5jTRCirwNnQA3t69nu+544uuXWFnndkM/
0NKuO9QXsMZ5zLNiJClEuMX4HEdw66A7IUJhYsaeRzSBad4tUfhMzDEneSrW8lsSDeaNwiMf/nKY
uu23lF70UXEugeT71uVj7rqTe32YyjZLe7JGEmCUBlobxEtdI90aCq0egU0EwUO2wVLCNgiSFGuT
EfiZsO1Sa0ywZDZBOJ7leA3iT/HlgP0rqcYfUyyvL6F6bl+/bcqz387CO0vtWtrhaQYBSubfCQIc
h4h06cn3wAp2MgolJdZsxXWffSH1h9S6ioRLgLsk7AAoFAHbg0wBsvjR5qI/mcAdtwvyIFqz6hH0
seicQRxtHEl+ooUzHkBU4YWAr+1RIldIAfZepYJj4AK2L4ojgpndO1LCOhHRnJDz51Gn4ulLKqWl
2cd34vKmXEB/d8oniemHGakymfZDzwWdFx0g4JE73nuyeMnoOZZlYh6ZmVaOv4Zuh03xbpVdzczT
REH0qXsRQuWOyyp2m9dnqEjs0HjnYJgx8Ois5b1puQgHXDrW6d6yjnyMw0RWkczxQiEoaXyRHTH6
tg/YNkh7zMVKVoxXgdmDX9TtcONVDWWHjI/SnLhyzY0zBWMP7nINbp/Qk+yyjgx5rFbETOatX8n5
MpGdrG5EtHmUoWEX+zl421yeyySbBXA4aZgUKfUGWYibtU9DxrG3C/xB2PPgBoTpAn/4z34lRJRH
RM1uuTeEzTv1RcrLZchN+1a0q/vFFTApu6UJszd3xqcGTdQNL1VVp99xaDnfmqDOxD2uv2h+rDiq
coJ0jWHhbQCSFYRTffB9Xz9NZuu5jFsTJHkKMlC/t2VV/iACOYzzQi0Dqte2KMO7xfEXGr83lAI7
Pc9UzAyTG1PvRgLyL/6kbLdFth5e0jGaQO2SkqkEIWr4MZrZdTWVlTS04/sxQ8eO7hJbkqpgvVGO
G1HCIFmDc+xV4FR1ZtCpOtnWkNXJLfddLEnj5zjHrHM0LMb9iw5UScpVn1rzuvmz+bXV9fqxegMn
JDSMWo6tN2EDS67N1wRhZfGzdiYTneDvhH1bG1WIg8QNz9dXbE12LKBHumNj5uyOj1jRuUGD+Xnm
oXreHOF/wtkKkvQ0hgBwqHFWeUikGT+fs1ASG5kBbhGdyHSlthKO8DoMdXxIK3wKzLmYty5zbHsy
3vs0G28BD7EXnYJt2+IZRa4pxlMnfENbdhPjyFvC9pdMJLq7BGJ9L6XUDuUFVbrl6LEEI7hR6av2
leNdBhu2CH1cGDXy/xsqjrxrbNPDul0jyDtZTfUuk+l8P3aoSph1dSHvlReOnzQaxswg/PoVvjq/
/KHbuVRP0VBVxUVFgqKaTtH9xLeH9LWoT8QnxaH1Vu6xjQwHJ+Ywf7Hxsk3P3RZvHJIYmCk/1n46
ZdgP2cnfps3IMvdx091KCuLSXNM90J+CjBQFfLrEK+6qJDU/isGJvIvFkTDkgiwaTNKjzt5URfLX
UdPWehcxckF6NiWB/vFGJNDBwxYo904z0SpqlCnTXcyV1B5L2PD2QDV6fV51l9lLV5O8WYAQJMg1
kZgNOSHt24uyEp/X4GyIwQYPTJahnizmKHZrlyRWTnw+Dh3dFV3j4YmcfNMeJ12LPzWVDQiTCLf5
Ml5v1F2WifKhWZag/hY7G9ysHw4k0aWRqPwnRNeEmpcESFQXrGLpj56kuWlnwXIvSdc3IdI4JcoD
t3Jc5yFG5O/Ukhjnlms3EFz7cyKf0toN4AKadtgxPC/3E0qa+eYvgd2tuznlpx1Fdbuh/XmGKnLq
I9hahRqaPKF71k7EAfzpCpOnvJqJ15FFgOD9OgupckkH73ZtehHsFzk6v4RfLcElXUq3/RF2RKX8
csuihyYSczCTCFQbJk4T9z/WxqwnKLDuVs+EgsddVTGoleWPpI0memMxo70HNlXhoXHx5DoJmCp/
ytg/x7pOvvI7uzM4HefBrhYZHlLRS41BtifLazcVo3rTrvKL+y5SWXLgVCL6trwKZ+7xukZXwgYi
+qsJYll/aZdAVzidSRF+se7az5fejWFVxViy8+XDlrbdjUXH4d4by/fhIKyE8u6Lifku5jL7CJpR
lic0IuuXcNhc9yA8x5BhD2OuH64m0+8LnUmMuSSeKjznC77L01b7kd07Y9LY38ZVInqzGILlqb/2
+TS0xpzqdSpfli1xv3oIvN96HS83vYsW72s4OcR6xr76Rv6mkz438wAXpcEq+U6TiwKP2AI+F146
QUyqsZ5Po/HKlIajAAk/kTZhjky9f7Rx2Z7h/tNTHTn6UIRVcppVW9x7lt46t2i9r47bo+4moA+U
LKGGjkNnIayw0Yxwezyf2YJMzkRPMQ7mgTilLVAkPIbBdpqoj6CfJrboG6ZWuuU1gjAjZjBdvjGG
VphVr31J7rSuNDQwBaH3oRKAjsHFv5anjLWXT+kcJ3mxqGrKuQR5onEVjd17xXdhuMe2wkphr/V1
56zfGC5SyJEvfdHL9dgJ0ivUAvGSByFh2cUg7U3vpO3PkZmfOIayf7XuULgPjY3lIaHM59Eab7oP
PTWwQNg+YSG/BhiiaO2Lz9Tr2Fz8oZSPY3z13y5pPVyiMbQPxqOC5NsYrOUlwpNBfj1JE7cp3svb
pZPbry3oEvSWq9c/dGWoT/ATosm7RjfIe0C6UyLK2u1lIPtOw7vWKDfizKrX1iLdJFCZPsSdHrbR
p5Cvkr+2qJrfiiDR8UXOI/I3QYuGYX1MsreYAsnXpQrofmvZXq79cC6B5s6M22sJh/Uzclbv1TGh
95VGsxLOYHO2QzdW6jSmvkZiZKqrBw5an0u+2R4k4eUKCpqIV+ljXWa6jKHO4q5kCka4uez8yTb6
RIaCeVxpgjllmlCtPRo958gLyvRGVTagyhHs4G7xl6hA5BkOCMAjv6VuyfZeXjezDhCRERzlCgkG
KqvCaT+ixuGDc1Mxp/u2ZvZ/9iam2CeWasiHQTflR2kidk7Lt/SChXJ8aUjXN6zkkxj2zIGKTgWv
JM22sV3mH3zlupetD9yZmP5e/CQRL0w+lKNjgv4WyOA7pyTthVXVv2/ZWu0LN1r0fQoa9yZd6S/Y
haruP4ZsTNfL7M2IJWikeCajiyiOpZ3b1xQzMCqr1dKJXkoHUdFWm+U2WouKN9sgObwpkmH82Mgt
mqCX6+IJHpnU6prCtP1AnhGXW8WNf94ynb7ZjIfrIE24drdtlShNHUfiUAnkO/ozslFwT/8LZt9x
Ch7C2qDADEPRnUYwJQojsvKU1Lp8pzeMBj7USaufB15p70rtRWc1jyNOLLtGr72BmqqT0kJPLrWQ
D4zEyZH7PvNOY1ySBEddX3+si76AWYpCOz+71MeiZkDqWb92zcA3x1OOubIlU2W4myco+JtKDnDg
C2gCIW9B9Vp7mcg9vmLBJ/JvGEBdpyiLG1jGizes6WuABODA09Kc/Khsb8IyKYjXS9MnN6DrlYbQ
pY/Pjtu2e0XQ4CWLGvoSSO0Zj3Yd2zcc4/257xdRoThm6T0uJgnol43praKptvO+0mlkfOSTwMAc
FuFIAGpg1A0ub0pb6u4KR+QCLomXmjMyIRgjXqtmc+ZrNx4Z9O3Sbc+FqprvWP45b69ww/1cdCz/
Gd1K6ugoNK07N3b02Wm7hrfLpM43RqqBdpE4G34JLrN9N1yjNLQ/s607znypQlTsK/nvGUBJk43F
5ZrZ4ufAid49xLeODlM0CjKyQ68b5reEHITlsd2oA/1DzZR9SrmV1odmW0HD4gF4zvTB8LAVTqXf
m4YAtVxUhhZEdBzwkVFXt81+Q/A8H6qZM+ohaQLV7aG0u3uhaIt/C6o6nHZxYBeUYRxSaAqTTq5p
LmonBvP1ke6JoXe/V9mcVkcxu709ViFJQhrXXetnzxsJ0g1p0kR0PY0iVGrfr4U6lpgXiMjdqujr
Wsfow3z4EQwq2qVTh2rIIUffONyh7cPk4BHcksNdr78aUBa6FBP236NZNhrQxibL7hjyxZmYkmE9
IsJYH3mU17e+KMyLKkqQgLk2VchOnug9kRNrd/TobjphfLymDdHfS40mOpVDMwThh03i9q6tl+sp
GMvF5h5ccX0wWdWmZyGumloUychL/JpHbV9TH/gxlT5qO00p/VPgr+qt6gx8M721YXuTBitKNmrT
6i99pdEKoH7SGRoxb7X7ee5jfVdXtAqLK1/cSayKBzXQr0BT16rN2wqb/F2LtP8wKLhzep2pVCTH
m2F1DtaL41p6yeLJLG/VqjgzF3eiqjWYUjpz0aUN+7GQ2XriOB3G56KlgBatUZW0z2GHUAF+POPw
ttmUfmJl4HcbaTIuOQU68ei3wpz6WAzfkUCVdwgt131TIWLMqAHM4Y0JLpIaxwjR4yvCtspDDLWC
hbdsTEn7a5l6/wiYVp26ZnJQHyjnbliUPethiW5idG2Peszc7wTh6Dt+L/FYBb5D8QjB7ldNUXIa
KlIkTvHqRL+HdKQPpdOK/pQ1FngnivJ3LdPwDSJ8qO6purLoCsxavDd9NzyXg9OcCdUZWK6zWV48
GRQtgjvHjDs320JKwyXKG8b3GkAh6HxF+7et0p9Bt4U/ptaRNwHw7M0UJwzbNerWY4C46Ws9UWFO
Z4jRqjl68TZ+Rz6leIyS0XtGtFDVFyDNMbzUWBwbmo6WhO6qofbSfa8aeVYY2cmDTFd0sX6VUYGj
fEwFpy7UowQH8GWw75wq5PIfR3x7E6Eh2W2xBvH7QJpzmJMfY4D+/Ma5WwisSH4DNNJBUtg0o/nV
dwt97FE63HP/UpRXjSY7GcvMGzhWPOAJiMIdcGxpjtNKzR0Md7BBHYTxBNWCgP4uXuLyWTeLorc7
HrQ5bBs9gawRygduT/E/jOuyfBSUtnyppyqmPzesICKi2aTxPvJWf3kKq6XZp5qhz+abCHvQta6q
6yeNvhZBFvfFQyj6a9aEREj9h3Ov+NiiJR4vcdLQItdM/hMIOx9B0DvnmcSiae+T4lftRsKfLlEt
GvGNftf0c6GS8R49W3KI2nb6yIRoJTWkKRPq5uj07AW9afYzg2d/1OYKW7rSmOHMQePcrXQyoy3o
CrUSslW1jzFOkufOVutwQRaCOa+ORfqJdNH3Dl0UFNwytAPtMSS1R8z26R6iifgQIZ0QTUqNkgYh
/RTbXdu2KXfLEI5pPq4GKS1y+NS+Ktp1T72fRpcVJ8bnRtFUzlMaLDS0xA7C4soJzlFGKc6etJz6
Fh/DtS60WwhNUel+nMxBr2t51JL8tv1V4Yo1ZqMvhDN8PYo0cH4vwQqcogcOUlJ6AGVYs5cJHSk5
LjvmfbTNDDl0XkkHrNcR9tHTHboIfxnP2+QsL5wrdm9CBKrHQjvFXeQ7TXdIIG+qk2wm6quQBg3N
IRIL6v+OFO+XzVyVvjrAEXyc0G5SAdXZJrep273NSyH3GDSyP26j3JdyjMb3rtyq4zUQTLyjpNFg
Vr3TtwfXEh4jUwcdFCCl+2cO4/Ue6DwYL4H2mbtjwg0tp2EXjucpKzFLsehsODFWkLdnoBGUjlFT
lU8JIiJ5262ZtLeV1FV1wyyjHgNsMumXgQC66SnyBNaukv8rfsI6mVFWmwbpacVpzGo/RuZWhZGv
d2VKecMpLam3bUJ8Fxg+oiHaYxmJFtaquShPKuVh4RAuoLviNorQ9S9p8K3KLP60zu/RghAPo1Em
eaiEKV3xGm8P4kndTQ5UEd/OtdtvOQif7Cjpww/AiLkK+qsNM/LPYkun+qGbNXKhEBG9u2cfTsd9
Qocnci7cFe9ZONHbOjt6eQ3Qv3u7gc7BPQslW1cdOkj2uUzCPNZt81q1lfH2k9N6zLwNwT1xgOSV
nVBpZDdgcts+7ccITNoJmsjfkUCOq2xvSUrLEHtlpta09oLu5hRz0kjC0/+KNtxVOxxUgNMr4ct0
1yqn5Jvc+j/QRHkNAUhT8sF/u7xUJH/d2BTsFW5p+dx85b+7mVy/kJoGTRUWk692bVCqJfdFsIVM
SNYOlwapZ/e1Mwg27tKE6KznKCxhPf168WOIunj84rQifqbFSw+XFqPVsN82mdytegpZ/JNiFM8D
RTEkxRW+pCOIRrlih8wpWb4VsvDH72Ept/73Ju1G4RymvXEfIjgejpTttN1zkJnU4Emi/5Bbv1Xm
1zxklNJtxRLSnGiXBs0sDB5sZgTVka+4h36CUwGXMbCYT5xaWXIeeTt3XpjQoBG1qnpYTUyLAVcN
qNRSLdzwgRw8euHWqPsWyyn+9NXKcpZZrz2PTjH/GFc4FPL0FiEFkeTt1tzMwOQlLXR9cFkaf6kR
cSEqhimcm71tVXLfxXRN5v26RJJtWtN11eLDPwUCVOQLF00yg/LESZfzQ9aMKKAayxvKg2K7EK7R
n6JV2/ihVGjn6b3xI6ITgk0JfY/sOc5uPBBGeUxbecXWwT3ealLN9s1W6uWPFf7mX/ATjNWFDzW8
hWzw9G7qZ6oJZKs2sqW7qPe+2FiP9mLGabreyuv4rYCZByf9C3C//qRYRRB0qqM1ZjGvA82XBzQb
K079lsVorQNZ4fVQgb6xU21odUKLcBMjpo9h68ApqKk17Q/AdeewZMK3hHcJPzzFy9jeb1GAO2Tx
hdm3iCqvnwK7PLL04tbpMu9ljTsnJ16VpzpNIn32O4xdi+vam5qpk5Yry4pQ4GOQXyL6rtPD0g21
c4+2zHQ3Hpa2PLIU71GO4N7CyIr3VbUJT6/Va7buvXby7j0zey9tGHuanuasYQ5eEZDuncrKvTuH
ZDK5dujelHUdlyyssYj2HexQy2UTlR92bKdbRnGIM4vFZe0Yd+PuzU/X7dNdqo3nB8XCV+49crAy
GIq+vrNj6G7emeHGNe4uDsGiP0pEt/WRxLeJjAy2KzZ7ysTWYzPSh/rKpopMXSSMfueiBNNBKJdR
bvhdyi2I1j10kajvysX2y4E5oskowykqtjiSgny83odwFppaJLrf5jg7NSSZF9+SRBvU6gjXVfjD
zqMT7BhYwGAUaKd+divuiY02CNxuNyRc1lUCWqnEdglnD/dcnpVhtNxWulPpeBhLL/QHKsaFNh9t
VJf+0zjqhFo8lNF4PWmLumo4eDLiIR8333UefJ/Nei9jKolP6xhRX9rXtJSeNs+dALzhabJvvlyy
UZGCxhZV56vvCnNwlkyiYKklWdAzRh8Mh+EikOA0pNS9ThAwLfxuCwf0xQvaEult3xKzv13GSjit
zccIrdu614JWDJoFt652qBefmfemUwYoXYGzRp45R6vDhPdAPFky/hj41jDlr0hdDzUjAo3usNJg
SXxdwsjcdQXTAgQTZBkrAhj29NTThWmfdFs1/dV30xXlvjLIcpK9Dd2QRLVAIpAl/E8As50ddtdx
h1OtW9pTWXceQ7IFnPfytCdo7UxjMj/7Euq2vkWoO1WPnByKeRpqFzoQy0XjibylAt5EOW/j1f7m
eBOtmL4xnRRXL6IZ20vRWUHzYo2LM/mN2WxO3rAPBuUdi+zUH8wQV3SoNQm1RTUQ9nY7FUvH9egW
qad4/sCXv45OQylbKgPSBSH7OdyGCOnIjSAOsH0ASAvskeh1Y262CmP5aeyKLPtN8m3Qyz0KJnqK
z9j7R0J312jNoryy0VUONNIHGZkD5JVJLrHFC+2hrnHABKGJaQh5DCqbsqnbtWua4FwldSVvEZAp
/wpI+2yiO/Qj9a+Z8PArT+8PUiI3Tovej06I5KvIvMhW0BLwmrlzEJ2Q0sDFMymp0D1VoDEB0zgS
E5xy2RREwy5B5e/mI7WLlDWloVpurTNhTawK5FvJDeyFGs8EyNr1pOLRDQ5z22l053PZAkeNClP/
yZ3reC5OnA3GlefZ5SHaSwdH5blDcWx+Q8FQuXkMUmTPR36/aL6pNrQkVMXV1v3TpFTffCHj0hU/
aIyAWPkT1ZOCAaZXMITEYljesrwM/Hps6FAWbslN5GL2Hxw8hM7s/J6xIIz7lD7P9tShL5mPxPG6
BkgYKBhSDlxvJ8q1o2Smi/iJK3+u7IX4wNh5aOTajrndaN57yoJs4BqtROtEIpfCoCuekmbMrg5l
LKjVLNzxrkNajiexUJuFMa4r/7MhBROyKwbN8ig7k44PlRrNyR8M9mtLNoA7YIcBXJYtbYy+jwCd
grPlXo/h8MX1WZbzmaDM7gexQWo8rnhEIlwT4O4dWNIOmU3pjTebRYnwZQkUFq9DWzk40lrAev+o
J4iCw5JgNDo54yiyA9owYjzHjiHoJqwc63y/cgTxjeTCTr5xPApKF0wn2q+Fk6zzg5xEQgclZsBS
U6Muyu02663E1eTTpCeOS81Zx22B/UVfl4nUP6ZbWZN8UfhkEh0zic9l383d6nBVbpX9TGNZ+t+w
Is/RHUAUw/PVwFUB54Wx050GlgfHnjxPyC3CwXr1TXFiJRDJsIJZBovqovfpaJxeXBED5vd9h0cB
e7oajsnmld10WBh7swtYzqhuNubj7UOE7LUXAggXx0VLNeNrE3oV9gadjk+r5hJG6R/+d2XRckMz
qoc0gYXqb4BGWM7s6DXm0Pt01tE1TS5pc2Ma/JVH2j8tat4QUvXFHV16U5aBLYEzkURgoD7HaraK
oDMpS0zBW/MwQF9l7zFV42uWL7Gm69MkZdBfsChEOIk8zuonG/MPZ6J2MNjssONSSbcLpzFlxsoq
FARPauLCzLdwLmdAndWfixvSDMb+2BmyJl/FIIbghfMDUcUJnn3rX5q2r7r9qmvFcS67vl/vSifV
LrO3JhMg9/pkWL6GnXLG37qv3PJ3LJCPv3AijzBRIpTFfuas8e9mR03hEaCyVV9ZwdLy3zk6j+22
lS2IfhHWQmo0MGUmRSrLljzB8pVt5NTdQAP4+rf5pr7BIoXQ51TVrtOasWH6LVXKUeVQ+eymnrjI
7fBBxWRSH7LFknV6HfPchNfas4aWSUZ/Fo/RSvJjA9Z6aT6XokNFXbpyydbLOlK6fAiNX3n/Qjn3
JC5cQ5ITJSDq0VieSHn6YJv8UvBDPpUQ5oCtcmYFrXFu5DTOh8gYlwJe1oHD9HvqPYPFjDPMmHI9
jV4PBVosC9kc1iCkc3FwwQZ8WtaY39NmxWlS5N/wptdpeprGbq6/QVgwFLKGKjrwpfXEuT+4enEl
IFPDbe3pzRpGtQXkXBJAGGVEgyDQXLQo36tALddlE5rXML9zx4/2Ls+/+RVs81M+8ibFizPX9wR+
myg4v9G0pn2/jwuLW3ODT2Na50PlovNArG4Q8m+Z8IAKM0WRqsYrg3HjucPX52H7wLpVnbCf9DUx
PDbYn6nvL7ba96ZZMiT9Sd8rSKdJQsLR4chfSnuk/1KSdIs2svBdNJYIZx24k+YDptQCNXzV5HUJ
+HwByg9fGieP7CbIHXMdh54qWRFGJJFb5ZbwSoI8wLALojsmc5+YtTmmMMvXvYqbgFG7YQNoiN0p
t7s3uE75a+oHyjtQC1o1f83E2u8JL5dvvyig9BPeP0MWElDUkjkP23oaNUcsk6Smt2vlgXBtFzdc
rh7taY9z0xWkVIc7aZWKQwSOCsOc66X0o2mngDjseKF6bnUK/Soe0NCVGfIT0WT1OOMLA1/iGbNl
fdjtoJLSyluXdn0Nyyx8yjWyFVLMUH4p4AzHYgqiiwiiImSfqYKzJxznK4rIGZWpw4aHdvLsRz8m
klBS7v7muBkedSW8B4/fBvj7XizbmTfRYewQ/aJWhISZRb1z1nJF19FF8NxOzfSU545D6ngd4Y87
9JghLFLNTBNnu/ODNbglC/H9Xc8O+tzFU/MGrtnfRnMrX30/p6ptTbp6y6rWJ2oQLBj8eEKA/EVT
luU6fkpsxFvSVO1RNn2264d7I1pq9cWBs2Ows6n+jaGpZXnmeDmiLPTna+Pd01u938stC8f6syxb
ZGXZzv9cCQjgCWkn44Sm6vCUV2n+R1MsZ7aCa/z+tMz97zpcQYeTmKCuL1qMOvDv39vQcsldIYrH
eAzKX0024myhglJ8YJjFlxEuEaeDaQzOKmrjbZPm6dUnwEffdYYxxbcFKVdHhd6W52uP2bIbsdCk
JoMVgX2P3E7Z7EdR+6fy/95c1uoJi/+Z+iBeCi5Vc4ydG8ri5HNOKYvcdpVV764R+Hb5gfNbUM0W
UFfBhZgpmnurir3MGY42Rpcgbek0quTab3z6Duw2VmrdJc6yPEZmwilBKu3oZ4AjwDhgxeGl4nNp
DAR487SFYNGzpDi1doiO5JIy1DaJnTvR7BNRhVl1l3RmSqDKVcGkPmOHF/kU4rtlaXJUUR5+scqq
DoEuqc6OiSKhkrEsHGlgpNK9LM4znoynhSrRy5LknNbLKVrZT+JiNVd/5TZluGveagfRno1BvIqd
hPH8YGjWeViGNiY/zMi4pZXWZVGZN3i8AJKMTDUV4mxOsRNGgthpV6qg2BttRebrPUqhaB/ZSAYP
1g/vqTjitTvH72NYZ35R73ATBuciqPRpcitSaQPL2XPKs+c8GtWf5FqZcz6wlazbhhJo/vAT82z7
VowMp/EaBrvJsBVmZojzU9EE9mmwVXFN4zy5uWtqsX3RjvsIEoIdtBtF8jVvEixlAdShUzd1xOvk
HP7nsuGpeLxEsgdW5hOwOgQYHD46wC7vbmW6D8AJycWflb+vtYcw6i1rduLUiqqRTrnIr2aMf8ja
csikfjHMjLdee1Yn15E68g75xvOutsj7W4Gd5TOGJeXvVVMFeyKvsbe9BxziU2gSVW3yWlQX4gPc
hd7YNE8gkjEUxbxk8pDLfUMIPb8q7CzFwdSe3s2Q0MZLiONly8GvIGmrZhBCKHqfLb3D+1mK7sRg
3B4UnUYIqIk/UEtu2i+u5+qhSDVVkSWnjT0MnerW16l0NsgH0aPh5YS3E52TtwSa1ImCMm63qDXp
O6vo9ToyoX8aN6wvqNpqD3OaE13QsR0ENpBu87SenpM+Xnd1GQiYpXN5EEEpH+mRHq5JvVLzu1JX
uS08Ds7PmnJ1RYRgKN86Gdtnye9hy1vbzw4ez5y/ZMOXfu+vzFYDVrnfnL+S5dTSIbzrysx5bQl2
nODSMdxuGsh223WYi58l79mvol6KnPeN03NuclHbEplYhmqYS8VusmZCyo/Ed6/SlIJpFbIr4eDC
pkXTCHoKUD3o1Og1xdisQsKWCioneWZwgh/Si+ZD4xV+CPogeR9j34izZpd1HOVqu6cVmwsZ2SSc
P7K0dR8zYi4IFH3y4rFDOruzslSN9vR0sLmPvcOSuuExY9/8FwOmEM/zrM0bG0jtHDJwz8lu5Oxq
uUcz1pcrfJJsl+p62qmhaf8KiPx3aI9z4f1fqndVNkGymwp36M6E/UEC9bKP3yU+TB+CxuwxRhR5
zt86Cd+/y3nRYw25nkyx7+n/pjDxPu6OiJhgzJqfoZoTZs+qtjm6Q5Ivx8xP3fWzMb0s2UnO/Pcn
vvg62LE/C8c/2Zz7yGp1gQ54JyvvU3f2SYaU0i3OZsErvXfCpNYWvQP0EJd+oqlnNRQN3ElYSVm9
pC7aw33C9+5YNjEujJGpmyXBA687G/I0lg1Gg3QZLYcjB7+KxtxdFzs37H1syM1aZKNPBB37OyfG
mQjze7CI4hrzw2FFQCeEwcx33v/ESN5wWqnGYXzgBJakm36MgmcIa2P34iREWQ+OjFV87lhxhQyQ
PAsvvAXn7SxGHCDwYDJ3N2RxwunJsTP+ZVA37haMtap/5I4H9CyLsc8fDA8duGYGiNJGMv/hRUwS
/RUWkkEx7gJxcMqiN38mhsIt0PnBXHh2Ob9djhrDbhEjn97pOPxojJ/cXAMPkU01TNWIiTNb5AEm
icxP6WzXC8v+4iVr7oGRtXRN+NWbYRh+xhA9qt1q6STdEkr1WY46MYIs7ymOwJIlbQErrq9I7Zbh
3Xk4A2cbHqic1pJiP76Go/Chl/4jBU9IeYDcxweuBh77p8ToQf5iV2sPLDMwvTZSJjmvkr6uftCE
geE2sai0O5O14gCbohy+ydT0BIlTyCmvvWJJeEV8GVu2DLOW3q6ZO9mdF5MTatq7oyHpthXQycSZ
LaR6Zyj1c0IfVXvxkoheKt25nn7OZ0hU3qYnqYqlauD9/8OUjQx2/UJS4RsCMevKCrifSVcU9IUN
WkYhzEb5RXLiDOL0nKA0T6idazuacTeSRHJPJp59JIH1XUreDVbXTHPtE+qocxDUxH6rewFPq123
+Z2tEzPrCtoFvaISqSJH1b7Kie6AxZR1tLUVPS2n3Cu6wzi6FRw9lq8p+kVVF3vCZtp+JwKEzTYF
AvZAn3spX1LsN38xINvyHJlmoPy75gV9j8cRvuiyDEBZqPlwa8Uab3bhdoio/Eu42F4Q16LoZBJ3
ueL+/etqSYXAsZRF0H6tsyJDx/pLNPYQ4VPtt9ANJD+zRPXiwTc4uUtU1SH1m/MFZt/DGgo4L47U
Afw5ypQIvBG506dgydOo3g6dcPCfM9Il7mkM72SpiGyDeyConjrYYPxpZg4mQoU1i6h9XTy3Fr35
2CSraT4p2QVtGA0qWavDNMti+VW4big3Fcf2fts0/kRayx8GrjvZmb+rTAYNzQDMCKk/iyGH3fmK
YSdfCLxOwcguZhZaM+0p1X73rpfPD/iiJfmOJDPiDg2BJd1wmLFT8qdHfFxvfWWw+yggesN+wQJW
3fI2L9qdC0GtZGW5Gt0d3ZAtzN7lH0OHyDS0shVSUTOfCtUkidkuWrT/DathmXexM57MdGcjv9Ek
jpuEDgddup10MQasVdiItzpboFA8RNJRbFE4do0rtK+UzTfmFFu382NOKL3utgiEIRjQZTEh+IL7
Hrwdt8LDDcym0613UbEuPyOte/0Gc6gu9xGtdlzGnF6iArSQM6n6XFUm/F75pmr+KtfN5r0YYkd9
tQrbAYVGSPRgAlAxl42S8YJxKZdBrw7a9q3Z57ByKOhymnBpn7wutPy1FPSU3s2M/ey8uMSro/CD
ZVUZ7V36KZJjEbJcZ0IKjcIdvYhODSBZCJRdM1zKJoWoCMnjn4H+5X/TcYOOuW8p5+E7F+gq+Nlf
hrrJgguDrye2vmSx8+LrHj9q5weufZgLvp43qC/evA9xvo4bwDXhWUBfHDdud99PDXamrUixIMUd
PzcIlnXfnR0yVw88kzIgKGhTF3z6uAj7bPquUBV3FV6kYOdzYCLTZMuLzFPrHlTShodgkN61w9Y+
/QamwTNoTyo/VQeRj9ZLDnMYal6ipNJg6ywR+LZz3+cCUi0/X0Uuwon+rGVHHGcVqvwlHWOOk12X
4ugHDRzOMWKRwUW6oK3XKo/uSVXHA7+wxNOmKCkO7mujZrY9/AL2IhzNjcoct+ah0LUvWGDTi9+L
7o3wPqWANfPUI1Tx4ZNMOqeIzu+gKY4ZSV6E2t4+BY7CJbuoyMP+hAN2POO3WB+qICBUghe3zgmK
8ZpkRcyGYNpMTdKVx8FVij+qVnNWdV4+VYlmCDMgP5/Z7kfdQ0iZAle+a4sXsII5fTPSXW7+gCeF
IRrZNEASvbPpVu0+tSNC6l36xLFeMQW/9t4UE3atFXhLPHk+HDrwYNzYunLBLnY+DewEY4ZDG6HP
b2WaA6iCq/cz8Mp6a5Mx9phhKpS0GrO58xittT7WIy62fVikHbSjGQc8FpgE5FjMrmWjY8AWhzb0
8vG26pApjqibXrErVEhRBIlmPi5nt+Rrzp3+HcZnnG1H0jk8B4dUr+cmEJN35GVify8dWQMyOLh0
+nrKP/xkcbuta5wWVxkZJPUw4eAiCLomu6GaimnX13N4Ztkb5IdUQ20LnBy5rUQG/xHZwo0JF4/L
31yQ2H0YKLB4bXIr9FmKdXr3bCRZsjhjeRR9mncHOiJkd2ikCU/Qbv2Z8dlrwifNJuW5rQrKxEI7
iMdBGnUpa5KCIudUTZnPfAZbkpyt0dFZRLX4lokEeaVz1uNhWPXPTMf8urZFOjZqH5Hs+KbloTw1
pDFP3Cr5nmnFcgDTLN0uxcJsd4aM7hPUrNSa3HqFSfAENsjkBzdYOL81uYNO6uBsxS6TwhTcNUku
jnLI1d4tOKfy0pyGvyabGW2Z4SM2fytsOm8o+oeSvTx3c2+cL+Ag9fjmNXiddukEQQ8ESX4jv5Ej
G/Oe9hkaWnPsjSzszk4aqddkPaemqfLLvS+wELAtSMZzN3qi2iUcB95UUrLVCQagUtyXI8fLvhk4
uftu8tRZnXK8Jmi5mYogelm8khjfTOPBvm7BhG660RmfU6csD2vlNJdlgkFowwnf0WiWl4bw49ZR
GS7DdlLmkc5Lci3cdgMTZy3tzptKtRMDBw/0YjkcFuE3TwPX3DZgwbmDx15UFwhg6c7D1+vg83fw
bkYszXMEYxN8jDyYNJtUGR7z2MHeVBQTfVXzkI1sgIMaVxGLns49gzWDRR45lKkt6Zj2R+Au7sXB
msPZeyQAfMANg8F5pbL25hdVB+CWSCLRpdLHFJi7Bj3ZHyOxnAoM4uSt7RhzyvCpufVQEE7Gtd6h
Cir2ZLmXOn8IiufHpI7yX0Lhyd2sqRtQ7KwxxLRaQuul+gP7SxCkv0JyRT/CqhlhBOKaupAw6w65
GIe9G7ZJ+WUA/r8JXxQrDgFUih8DtKSzHkIvOLSoRUyGhZ/AC0Pt6feiyOs/sGSi5yFdnfrUEAF2
t23gYAbuK/vdDOQGQ0KPL+0C+aXBzdzSggW6a+jpQIa0hEt7QMx9LqtFPRsT1OlrgSr61I/oL9gZ
ImapCsMRi/wW/BX8p0zsW8a/blN42Ge12zEA2rYJviPbLunvlurFK2oCdxmYKxkwhGQRYWxWXCdT
4lqjGR7b6dPY0AZH6B0rhEMTNjBPoD3v+eC25WlM3WjvoQlx+Bn9HWLyzLoMc3QJAO8tFB4DsCGa
hRGsmYt/VmnjwiNk17+pg4yHKuEVZxePhAzz4U5J8vENvC3pgrmWhZp7VFrFGY/NrmHIIWjxHTsr
cTB3igESDfrJLb0i2mcdjw3o007LFoQjx42Eca92bDDTx5mzyw87uHzAyIicLyiF8xdTH0W6kPOG
gkm5tVE1vTL05vFNGpOdm04F19hXc3lJyFIkh6FDu99EU086yQ0hJf5EJik5oKLSqfMcqLk9EBxq
sPEir8blDtsqZgUSAe6N3vJ2OOE8GH/jI6gftFxoY2zbaSTbDXt+56dTB1OIRgj2BGX4iNejzjZ5
OLBNy+ZOnyydmL+7oKGkiLX5cuYfB4/00+GZ5bfo+BfJAtq79cTVHm3i5Rcn0M3JMbL/ZHZtzXUZ
knk5234SbLh73qKkSWRoSWvJIWNLDt/hYu7DatMBCMdD6k7lWc/WsHl2q3/0ajFd9LNQAKMCQOI4
ZQZCrwmUNHoR6skHHsWx4t1K43JQCJOsi/ZNnxbkAiqULVCbeCGwTpanOlbVsxN2UM8bGir3vvUs
MSqPZN3wofNlLVyazxrgZLQ5eqL/Q2hqeIDwoZctMUwsk1q7ESwELKvAIIOZ04jrT2Y4kmCDdgly
oOIw2Iz6hH6XkKkBFrLjrW2fOLxC6SUzQvIcg1rQnWPOTvFpDafssi7O/CvSrIuX3m1wCSXpZ72Q
+Hm5L5HtJ+jRhTQaKm+3HVO/+ioX9hcbxtf1w8NRwxWNxot7MWUee/Rhkbq7ijgDJrkoKE6qkT60
3s5MD3xE6AtMCOpfHMfph796mn3ygOOvrAs/ROjxYBJgwqygAFa+kUeJJpIC0S76jJwG1pmMGCL+
oim929Vyu37xcCzQcJjKgwxpgvQsgjuK5ymbSUwfE5HafBe0E+a7eHWhTeg6DHQI25cgxBEit/rP
j8b+xeBJoEyhDlk6cimg/NeYTF+q2IteW3rbtgQFgde3sOucHnoez5dyt/gxXl2Dk2x+FxN2DLGW
FNI5bTK8xq2b5Q85mOj+GPACKNm6VsDBrQDhsc8WMr875CX/qhtUKodszLmjbZTAm+wWlr4W9SZh
/RtoPhh0ifEpxWp3yViMfzsgZD5VDoiAl9aUElSOcdk0ZI0O7uTeH5s5LAcGjrBD8SmcQ6SFjk5z
GU570lI8dazjq2a3LIDVjyBgyMdotxjx/Y58dx1xiYX/L/e94EN3yAu7MYNFV2/SeIYFPvOiiR2y
85yYjvg1lt8y1fakhgmoAMdZ+DbhPQfVYXr4y43Y5qT3M/PIWOkHmzEO69cEX+Qf682C64lF60a1
9XRcu8nccLQg7mqbrnTfQYNe2cGcxeJPx2FewYijF7Lgy3zEyz3fi/NmjCAzna+4VSk6gOlRFobi
XBPxvdZMAnuXdMKnm3Fv/lvcXru/nAXLpG9WjN40NHIqJ5fc7CY5DU+EjmK6klyWSNVkEqaozKUs
oMgSjTt2ndnZtHZr8HK/KWaakx7yiWkmb8tjwUYYM79YMIX2SjnOqZYe54pBkNc/OMTgzG4d2IkT
r474zQodC45P1cpVxh+TbtGWr69OmkcFr/eW8guHPp0TMKtTT3DdKQLF+dIQThsyoiYyNs2FcTPc
EwmJ/+hRkEhVGjw9LhyV7q12UUkBbiSkALXFwEnS4F00Iuh/lH0eIinF0m4qNiv1ScieIG6V65rn
QkxQHrG4jRT1lEGRHXovBCDAWGPpcUAAqN89ZUSMoMpvDykeleE0BVLHe0+2Xr0dTZAnp4ZVcrev
wbNgfZGo6mRhpygZPOzcNicf5ENSQWwWdXbsaZ3xnsmZjtNtJE/y1OQVc29sWfI/u1Lj4MckGeJq
QFc7ek5WsOzjN+9sYuKrA/wPQ90KTRRP2Ww1/4uIIA+B6p8zYtk750zMjGGYR80DtubCXl1IqBj0
7OiXx6Y38De7WDj6Wnh94l3V6kIRbak+o+PXdMNJsLz5iVm1/DUnFXha/G+YY3kX9R/KYY5yeXeD
lVzx5emjbZ0c8oEnjmRkWT4KFFKyr/2MMdEvH6oxrb4KW8s/QRxGL3WWCP+2eo0tHpgHMDLydp+b
Xc4ugcUru+fHFtbMdxzUxZPm1/mChR1AZiXrMkYT8ylA3kZj6KVn0C9+8CLxIgM69I2Cz8BO3ECZ
IcSwjSyeF8SLGlnIZSIbNhNHb58yVJNSEw4CxT3PKnU4rCfzIeV/+Ldu4NegmjtJBvq5GJkFFFDz
bZmbJD4sFJ4GpF6wmPyQM3b1Y0yRWr+nLSQ5L2MZH4Mw75+6cShozSyBi+z4aQyRIsx5Z93aRW3t
so4/bbX2/6J4mLtdvUREmduIE9pGVuPylHWYCrYgnMEldDigrjJi7fQ4Z6vl2wk6HKeyUyjKcS5Z
ZKcpFvbbGmf1iyP7Wt6cNcDJIrho5RGIpr74q7Ps7xjiC1z69JtCnen+FI60fBDwULMbzKtmhUnr
DnKHfbfuLnlt3Ke6aNUOyTJ96bpZv1dYiunbTbF8PXScL2KISWuIRFdh9YtWRV5qmzQAkDdr1bA3
gz0f2l/jyBdEn201pVjcBcXHJ1R4+5SVaTqSBGq6/ULh50lA3b11s++eoC4t/idifYyvuuLkkJf4
kjnUmcG8Okz04ZapP47PSynWE6rWQgpumMK3JRzT5AlzBBNd3xHzvSXkL1ZW/U6waybyCHpO0MJ9
OhSDi3Xc8FACWoZw5KQA975qbw7Kd9XqdkYXbQEQEcdKfM7HHZ8XtRyQH0EuqPvvpHl4MGBx8P0H
b0zixyqdZlo6NOhFxW6FHzfsojcs/sn4gjtfMqR7OY+BmC0eSgX8s+ElCcU6PJAXraaQGYdwAL8V
Vf1zOdqFHxT+OAl+vEjYZGMmN36wNoPv0+Udjgoi+UbzpI1TRsQCAMMfL5z0QcK0FTdnMLhUyEJp
QUZgbFZkrA07InoaN5CkYAH7SXDHXstxuXGjDHshNIyiek52tZ9gfy/ccTyuDhvFTTOEUITaIKlS
qNhaXMqF87if+NG1IdhBqIJ++Bdyuz3+Ao9DQsTceatTP/pt43JoQ84L5FSefYdQyQlgFIkB0AcE
galgwdZfE6Zsunq6VZLi6L0kB6V2E3t2kA/eYosrBWBZfmwCw8q7nFh/gacNiukYdA554NIM8lqp
zrW/iMmI4GMgf/V7EPyguWqoie1HHoKEoDWEtcF69xeOjPa43Ud5YI/rrueQfRElOaY2Fy9ySTta
mHTXMciwVwLaCdE52nkRv8bZRt4pM5KBG68TCkeuI94bbkkv+J8lrvo3hcAFmRhNAzPhtq0rFveU
B1fyX20oC/mJAOFmJ5wNZfN/4RuvyBDNIUZ9UapD3AdMu5Xow3Cn67GJkdflcA45UaBI+71uVvjV
/f3WD0m2xK5tkgeG4HXis0JIjhhlr7QRq58pqlTxDOVWPrIcWqudmlRMm0yJ+tVvyWM4fxsLAhR/
jlQXREyeZGiDzrWWK4VGOKMJjEoczl5pTkpX0Q6YUAf7AwM7NdZFF/ofztjg/ZrCRv4GUHAf3GxZ
ZuWXBkuNKLngbRvnmQN1xK2RpR06DnwZHiG+T475B55anF9gung0H+A+4RIdWN/KfeLadTzNwocj
VbNY/hlULWsVFosUD+MRTrE4Neu1YvMD1mvARbXjw3fkcAGHptNYIn4rxc1H5OK1SsriqKes6QGw
WdYSvWed7jxpPudGDBn9EOjctn4a28U3L44nU0ySUVTgGtX8K1Hh3Y0vRtMolMwvsJi8Szk19bOw
llKjDqLuNxv++IZX3Oxqap4XUiicLEG3Ye++o7x09OkP430jUtx10HwlsnZhL1x8BX0ixYZIffDY
C/RyVidUeov/EPgxSaVoa8DJw+opaDqItYwh8y8oJMktq/BP7lfiJi4pTXc5ziGnhuPc0J8EpKUH
zVwvpfuDbhtSKF0YQuzL8AGbEzeaBA7X58W9WgnTRHNZhdXXgaaMdxVjHyZRktn6CAPHVjtRNtQ9
QG5qX1fm5a2wef2oEL5ncO2x2KYYQ8BF4E2TmAaPBrPOHrL/+Jfbn1SUo31OXx5pUIBVY5ye+xmS
/GmsBlR2gl/rR79Odj5GTeiEr5Uq0e4yzKv1NkpguNDQNEWs42MwCl/Ey1duWJ1FyYsu2WLB7476
nzE/+AzswuUJ13CkuERRnpKNzR0WoOGsPTDPsV6/MNWb3wwJ1cYdzAIdLp0hSEnBCjHDrnZYGQDf
vLxa2RcgLLgHQ8Cs3NO4ndzJRtjJ00PguZjjSg9TKcJKjmecF6c4GB5Q/UufyQLnmRuVhzZuh9vs
8fp7IcI0+TcaD8JL2ITwn2OJVnbG6q6CB8eL4C0lQez/KqFUxB557bYnkuCIpj/kcojzxxqfdPlJ
/VF0HgTGTwhWI30UdVZ49nUCKf0Rd5z56iQb9+g6Vf9Qtd1a7mQEx2YBLhW6P23ezf+l1KCfZt3R
k73aZXmtHSENYrPu/om77XZra6X8Z4IFQU2hyujgCawlhKcwL/Jln6VOf605y9wgJ6AZJEGoB/aE
WCTPcTOme5mysKoPzKAcuUxsm/6oDMMkhvw1ZFvrJO5L7cHmpl8qqHt8VHYOTx5RzwulZ3oHv4z+
+Cib1/OU0qN4SHEkYpNquNbx6CZjd87aOTkFXVI8C4H3CCyX1753WLK/kyCNtz7ep2vRa/V3FlXg
4bWdYGxkrnvjRTohXw7JT5eo5bzJB+xIXF2hvU0Y1y8dG8styBFNgLNj4/yMVkNC0LNocpckZz9J
XVZb4G7y4Z40v5bVcQ/pTCKSI3rq8le7IJX2ud8jbzAPYejk0N711zlz4ZYWlnzPwI7D38dRsv6s
q7H5Uy3WoebGReAYhlDgMFMcSSk3os0IN3vyViBOXOkzqj6KacRAzJcP5UxwQ9wr1NSugcUk30sN
bnfb24jOollgZbznLzAOGCPPLWr08DLglscnK1X9BzYCcYk8nFmGBvRh86BcUMeg1fX/rYnqXtZi
Wf/LJxl+0H3lyCusxta5sTYpuFlQAwPWHm1g9/C21/LDFmHMy4ndyh2LNs0PCPeyJ9DDS/HcFHI6
Z2wAo8NSDquzq0lkHHmx5hlPeEjTvIoHlOwsaQ5x3XjLpuq98ijHeiwPFEm4VzFVvB8czkEgHbmi
HBCLSfsfK2KIownBC4wQ+r4Dy40+rWvCKtGdoEeQt6zP3JgG31gwnBVuz3BTJ5Qs7dMWQxLoKsWr
EL4ZUZmsNl2005A2cnSZoPx26fHbY7mXD1QhKM7RYYK3V/kZfjhlol3XDITjuBgkYlmaEOqOAaVe
+jaR4GyAHbUEbgnVcHBDS0Mm8khKHUiLzNs2jNle2rmY3sp2yEmx9aRzXurccDRPl6U8uCMp92h0
R/8JDMPqHz3V6Py8eoQz4GhF+XvPNho0jqeG/MZZI7tNOaEWcKQcInjcr+4m7JOkfUYyXtUTfEWc
VxDxdHydlUTfa5dmCC7Uli1cu6AXsXA5Gc0EoZm64WFdlqbAj+O0ZNuChMB8ita1bGkHJEltBsC3
5KlwFu7wDptgCzIDh2Ti0hXxb1jj9pHWHvErKHX8OjvhdAod6pXIEGBk9lyf6j6xdsj0Icb+x7Kr
h/6AWSZ+MsJrf6yirOy+nwb7xj5R5q8JWRZZbJu2cKevbPWSDrhYnKA9RN7AZsOMRNankL3Dv7jI
mvBXyKjxz9YLsVRVzvJLdn6xzTCQxETSFaV5YT0GL0ErlOBTWyoPOCcH9zcWG5t6l0V6laeaAav/
iKa0U3/qiWqa/5gwCuINes2qS7wqQucIQ7x5JXrfilG2jsNDHWctuBDZxP96K5IfIssBaKB089rH
bcF1gcqqp3eWgdyZe0MK4lE4k5c+YTnEiLhp3AXReCli8TOK6/CFOsiqO01DvZyDsMUA4S/dW1hM
GKvcMCG+qC30qCFJqSegrmu5lL2If/UDAKrvliTGf63iMYqYGbXq24om6R9TfBbBGZahaHGWxcwC
mjAoW44Wj3n/i7FuWP4QoeqqHbFk/+9AMW/zLO+UDxctIMAP2dKQc1S4hYiIxwyUm0Cm8aXkyXsT
dtERHBDp/578KToFSYDJRPZtvA/SiKtcj5T2uVJaD+dGoPYABhjAqDkgNAMEYz2XuKLmz2EMo+EL
3oZfcs5ZsumX9gdreSsX0U+8Bla/cqV46gcQwQF2xJwYE29ntoAEuLvqmWcEABhlc6wfmpX9ECmK
d2SSUMCEMQEAGg15DJDsD05NNTf5OS/97B+WdtnueFL7zxxcx0vSrfK+907Mf9XQ9J99ORO6KLNs
OJHwMK8aUMCxj9X/SDqv5dZxbYt+EavATL5KVLQc5e30wrK9e5MEE8AAhq8/Q/e+nurTLUsksMKc
Y6pvA/TpQaOb6K+RyArUK5YT3weDMxM/kReCZTN6SGBVVD3yh1n8ZKf7USJUwUjrRg3/mmLxd2xH
/RRsK5I/fjW39qe/6Vq4QItbZIJjEkvw2p+c3PwnVwqmlNlP6j3onM5poXJyzp3HUgXx0yrYukzC
LkTiw5t+K2F8lAzfJOgKzCZhuOVrtD8p9kJILHmlJSwxLMU80bM15kkIUnjaE3E+NB+YGCQiQMt4
5lnUHU8/cUNeoC4jJkBFJt4Ck8Yf8v4Qy9AwMGvRDCXYD4sCWlePEcuLTGM/+YWpKMgHJoJt59M2
rEUVWXhs+84H3NqTHXIS7tr4aF/V/HdoKMcvMo8YABtiRC4zPojvImbXnu0yVndo1ITDDtUFZzoD
n0gBp/XVmj/Tp6OE6ruSbVg/z8+pCzx72uJrEkcGqGxQGqwA323UZeu1aLwa7iu6joOrWT2xw+Pg
geSWimRy9KKPOZcuwmWe6Hr4asomuJdYURqWhm3h/2e0rAUXalrStiEq5Zm5QSF1+owJq63+1AUU
x11HlSb3i1Nmu8qBT7zPUrWQytfJuAFBUab1r8C8Z7+7AYlyXDgQCv+M+BbK9wgNAmtRNLNpfoZZ
6VxZ+kmmLQX8xlKEsSKLDZ6k56XsJWyVt4fG5bBV9PT1JSTBU7EUrO3n2u7DfhtOlv/E9DslKpG0
peB3cPKRBwSSaDAcKG3wm0BcpOk1zimlsHES1k4o9ggszK3EjUdsCqiNMF76RbgRuDwPTUViI1Wl
tR5XJ7Ks12YA430gPCIrbjt7O7usrgVij6grT9/1E/P9eyISCNEo+z6mDvQYzyZZVgwXnt/1DdBW
X3EHKcTIekBx0gaCxLDGLvRPPndjudFuI0tsHLnktYg81xyED7xqt4z2BANNLpgrXDp1yEXNcmpn
IWc4ZSSKxQi/GZ5h6jjZrg8xnbQadim1g4VyU9lpu+vcNruwFJHX2lcoQqTr1W9xBcSEDqfNv9lm
ZT9QPQUUkskgzUbDyW8Li2SLKtIFMmX5WV2jYVv9qv8q1RKYo5zp9suA2ecuBLezz9hZ4IGtQugG
sQ/e7+2GOZPUzrzNu45aJ964LrtQnqnW6XbIQk2C5wsKGT4LuEsMmG7LeIiRQL5aIhJtE0TNI4N4
DP5FRcId/AZUQEvgEzZX2Q7uLKJzYx/jJ2zNjVuuGo9Db5iopMEi+t3qMLfkuepIj0oiuU7Rp+JA
AtuqmGVcIQpaxUtQMLy4skikIoht8OxHqo4l/7NyDpLJmeUYo2iaTjX7ROgzqTkQAssuvfSWM1J8
wG9QRo8Lnl+10R6ZMHznJsQ4c3uThYBWf+AyLHyxydAfaAbvHUwWhCPz9BPxHS4XhrAryDbbxtGG
2r7p2bIOPA3Xlce2PA3oEXDBEWzDjWAF0Z+oKqZv+CiuercwVGBmIAkLi2cDNzQIwwthgOU/Okuy
7IhBqtjHD437JlMndY9Mt+Ulp1WmPy3dLntCnOKglFgmltPZlN0zL2JfJjMWuz4+sA3ja48Bn/G8
56GxQEX69ozbyGMuvuPE8j9QzFgvbemgDPV6D9Iu2JH7eYR8koNzZUc+qfa7BdF11zddv6ftwq3k
ido5GvQNr3kOGv8+wt+cgI6wBHQyr/C2aFyqx1x3zooHG//wlqAYVv/svtwdW96l3fEHmutCc/uK
ED4QhwDLI1/TVCrG4nMJ+t8Py3Pv69DatyoNHwMzhCw1F2Iud8gLnOEtj+v2dyI7CW0vFnfkeSJI
74pwAafC+sH547JIb05zvU7djeLTF0eIB+l91nP54Ya7zc82Q4yL6Pa29TYRqpANv6lCvfhxQDLa
XedbsPFdBK9yfY3irug/O5Ch+0bFQGljuyXr0lmpqx5XJr5JZHcLoXV4O2/Lr38wDhEmCQ2YtgmQ
WKVjp768eqHOUMQT+ttCyfICJTkYn93ZZWLSUtyAvPIFmkrhd0eMtZlz6jpKjTHy2Zvrln9wU1lL
96Wsdf4gsY/W1UwaNxLJvUBF/ICnQTcnMrwaxnk+H5Et3BLphzAy6G1WXcl7O4JC8wIJw0lRggXO
kTtjrTMEr2hYdgwcgk8B0uIZv2YJ7KSNGSWtvUO/iMQ6qakX4OZYxXgAV0BfD+65/C+PrZmVsimz
h2lo6vmbfEBEdnMQLARWInM5ePZYmb2pQAJvR0T57pZ6t/7UgQNjVbU4xqfKj9wNszrvkRsivFZ0
rwhP3BzPRxOVPwBq9T1A77nHvd27T1CMZVIXnNM7Kon16oXEly1daDUHFzf/rvFSTKWpvZR4TCCx
cDCJg6DY/pNP2NU3WWC8T9JPmWPZPj/TTF+f2Bb9Hr2jVbwJkgmuOBvUE26YbzSp0w80+/w4Q5th
eF9W5wqpzNEFJsgI3lOS4fHkn8IwBPRT3CzMm0gMotvCW5/u7L6I3d1glcQzmjoTz54XBd+95rBG
+ZN3x6puQuAXo/PuMExgSDRqh+NhSINj4Pgstr0bxgeZAp+SUXH+by288hWX6vIDZtKCbuGnLjs+
zCuOQE6NZrKIH+dJNNeej/0Ju7Z7okKlFPPABeFKE8VzZSb/W0pHYRAITXwfCxMsd5mbB+EBoy22
ldmag8NU0PuhUIKTFeLKefDshuaLSmHn5Wjpt0KD34W5inLULOu9g+SeShPiM6t0JGYmzmvWViJb
E0+4JkjQFBXvba7zt4qun0O+jx9yMreuShVgs6hnyvcxHD6KriKEz5QIGvrebe7tNPU+W0Auf3KX
IHEZDrI4BjM7/dVb/qo8mg4yW/3nSnWyPEa8eDuXW2/YdL4TPpJwhewmwHR3GQWN+G4aghHnVqBP
i3b5VkM1EOU6LrsOZ8zeabN4/vG7WgR7C+bKvoUZIMmcKliPIvtGJWshkuv5tQgyiU16tOYmdhJr
ENco9iZCN2my0I3w/OYTGEoExvGdU8v0RTBJIL43qhKPrRe7DRJMzr1yixNT+t3ildO+zkPqLCzm
hGDKXEVnY/QI0sR7NnMOAM5b2rM1FtnbYoIrVitr78Dnuxeono9NY0dPIWbyw1q1iznZLZAAziJF
v4BUukls13XOBb8PBCO2B/aGTDGPTcxoU2Z4VfO2cAyfwd3x27JpytnxdEX03rLHXI8eMo1nj8vq
KPNUvCN/ILoC0TNL1RDsR9CtY5lMrhd5dI/DN9LM/jWWLVKgKpDvCDGdU+PDIK5Gx7io8EFDIvHO
f9kU5buiIZq6AJO5CXo+VzPDspKjjW6apippXRcKVhkSKYiLn3Gw44vyEWPDmJg8il9ylk209KbI
kIVZARt76VU5OT3QuxBU1OKIJmv6a2Y1f7vSrilnhy/0hkQ7VtOMVrVO4zcrSlGrZdbzevtLEUG2
C1EYvCM3Agy2izokXnQCwQ2olw52RA8wdOZYErGzBVfn3CGnoBGNwnm87Tyl2FRzW5xDjDZ81BVa
bl0g4xAOpQ7Y021vmGh7gKk3NgkaTyyogEUz95EzBVPnlC7HYdaRiNCrE+iDnpyXceif4mw98l3H
O6VX5IChxfoPS+23gzQg6WxjnediOmOpZlqpgkH+i+ycXMXB4fLr+VZX6MrldV1IpUzGYCL3BOJB
j5VJb2k/Ky40gFwfGf3urWAbu+62EqI8RCX1RI5G9Gn1/n3ua3MHLiBzzoQDcqjaIKwfxIiMf4D6
tMUdD8EUVc09xVJ1788383mA1OInVTbft1/hQIrLKNiTFNLZ0Dd4oi3b+k9q8GBOsQBaxGewZ+5i
WDkiBau0GzZbAKJcxFFYX8s2LOFclpVzipg2f0ahbu/mcMSCTjn8Q+VOzGPdPlY3hyWvbhryfybs
aCNsy/6aVPXY9jr7iOCYbwY2oo9pFNR7yOhE5k0ZWNet9GMjMNi0XOqF99NYdvXMhTWffSottZnA
8mzGjmyfo3apnyluIcm5IbgQYnduV2jFjfXmZgKALrNcvsF4ODKlEAwg+ZirZnahl2I5o+xBbZ1L
3AuIQnSSVyHTA2rbDSV9/K7nDCvB2IZHZEAAOGSFxZbs29e+6mk2CQTqER/5N2TqOhW7NvALDpn/
fyNqU/1lORU3O2/J7Adt1szB0MDMiJhAaPPahc01Fc0PxBXyoXn8boJXkk3/lGnqPJDjIl881uZJ
1c8R5HHq/3lLpKEKd26/5jKp6jGnZc0U61mYDRs2/N2tssh/59QZrvT6nyp100MvwR7jqKdCYEVK
BEGtv1jETwWFn9J3pidXeJuzxYYNwIDua4Gyk28DXzXmTvS0/Hrs/jIdJgk8cidgVvOoXopARFCn
4uL/YqBRAIXyhhYdQb7jDndefXciZMfvVPWlpZ0fVtT3W9l5DLZhm7WHBZLZU9YZ9UKXwlkSGGX+
kuhhNmpckRKYpmbUonw/33IuhMTtAPjZ9WuQD/ubXGFLVzltjQUsqF10mhCtjL5jzrAiOuUt3TsS
DduMQJydlNluh1krQUzc71pTaAwNNVZVIU23DeaRRAjZRnrYFauilG1RV5HIpZIRYCXHyfIGbA79
oztZw7afYqyt07vKM589/g3UgdoJ9k32YSZ8pVD0Yky+KJXzeTbwzNmzBxxneCps69VZWNu4rikv
InSdD2Y0+acJhTrFQxyYg12VBwiRN/kRueg3e7iTP6UNw7B96MBf7DTOnS1pY0hj0o4cngkDtiz0
CaybdSpYPLYHa2A86JkwuFa4sq+hS+hkjP+NXK4YBlrYO++V7sWHBa7NOlSFkD+j8ZDccGvVv6Xf
T/cFaqwYuDsxXVuHef/NL06xTwIHmcDxWDw0Q1DdeRM5l9pEjPrhPmDoAL6TDgHtcotdqEAb7910
7JBKi1EdCxlhFChYddVh5qH0m//LZoRRuCXPUmAsb6mOUVTJDwYv/MfG+Lke2JzGZX3GJBBvVDT1
7xIaPR6VeWG0vpZZ/8eUy2uW3moEyZt2mNByIwT2/GSBKbQLhqg6YTzLnjQrh0+ZurfUjTpkrH3b
NThzzvGJx4mSC+j6gSUDU41I1OTrCPXQRZA/5VLq1wk+xbYsjdttESbYN51i/nrT+r1heVjqc8rQ
g2oqy1sCgUC8XlYw6juCUPofDNixYZmVNRxwcYESzA/dhd7NsdydGub5t9WS3eXIX/HrTwVPVlGn
WwI/Af3beHW+lCmnu5rpjHugBIrAc7MJx4vGA47gtqgtJrroSuBy/0KfmN+Zn4hDVMW+Juiqd5/H
qO3yU2mzzt73q+dh5MEIZzY2Nq1/ju1xFc2ISZMxF8NfHl+7OdRs7P84spiaL2FM87h2q3oKYT48
TchO6O10bOPsj6byhukHYXNCzeaRKhULYL0SFueU9NDYsfIEThfULzSOXse0Q3GDI3KVzjF0mxtF
L62nOzNPc/w10ueFCKV63Buolqzriux2+UvUbP60hiGkWaZNyETGNQdsuBrZ3BVLxM3LDyhl/RxO
owHCsaryXDhhDjOvLX4WJ7e5VdFW+3uANH71hAfAmXYTOLF30uiotQwGuH0eNM2R7hCNtByb8NGe
QO9FgydpbKs1uuZZ6QOUM4j9roLRb8GxAc+GamJ0zbhD9tDs0sG24gsKGCfYDlXt7wrpi92k6bvR
C8IvLAsi//Y0rqyWBrd8cXj5EJmt1Un0pPZCd7TpHZfIIzIpxLNt7pSY+/zZbiHqHi1iB/ZwSvrf
AoHmI3Mb0nvq2PNQCKcuakwYDqwcI6xEJjGdYeYjoBMwyMHYvx09xuh7PwrXT1Q2vtmE3hr8MX21
NEkmmkA/TgN2UWLpOvS3w6YafACBflfIGwvOobfLE8ytmnxCPuBw74LCa15ZXVkLepyb3/dL0La2
H7mHngBRgWJ9gpOCTp9/XDkYTf3ZqimyyGzqt07PHEqj3c365UR3wMfEDiWv8EuYQG3Zbth8Ojag
+LpyrwwgRwFX3eLwadJnNyvzTCbIqfJZU8wyci6OHAZWZjMTdTP3JUZFgUkYRWT+B3KiTN/SejTx
54QtfjibCQE/jpXWMkizDfy5duL+IZnQOaAHGKZjztspa7Y6ubHAcbSpKO6dNHUFOGpITvDbIlIf
ylOZFeFMhtW6ioFUJd3NNSFZQ1FRtPE/SXTmgY2BnQIjSzF+0XiY4h/7RxH8N1WQTybQCoX0FAqO
Kpj0S16lOkVRQUdc+gDwoL10e4bJgL+5atYXhCDxzbFC9uVLLIXVH3UKLIjYFC6QDW2XjclOiTip
A00OUoayYYM1lklYPmeMjJFF959lNt82UZVj7ulpUyDqsC6oufCUeJuh83V5HOtpHfYm9upP4jNE
fbJKsglsHEBj4hBDLY/0z6QlBsu0ygfIdjI8LDp0o9MMWS1FxNlQZYKQcc7GHelK4PKwavLpV6/A
eGA9bixPDcNdPaTMbFDjtw1UraiYX3AyoRVuTEDT7HCXjw/lMIf+se6aeNpHVrFqLHWt+XScESLv
hhJp9i70K9Oxxw+JAL/qwu7a3fgcrX0LZ0TlatMq37S/RC2mBbZ4dAz9FmdHNuxt6F1fbTEiB/EA
WnO71L7zFOb+cqNkDQia+oCslBNysGg5dcoN8r3tTFV94T8ZaEJENRJcDoCAEFNreOusJXxG8mSm
V1KJ+scgNB5/FMEzoElcVx+avnbB2MXMYGxH0+L7CMooYSsxcZrn7R/Kg2b8HaH8/BJJh//JYR0e
YSDDsn+PKKF7V1WugNkyXn8msnr4F3s4Qo64XBGxVohIH5gcuvLR0w6ljhvNOx67/Bs/RdifLOap
m0Bl8lFyHFQHM1V5uW8Iu/sJApJxkgLXIcEWDCuzYwnJLcf4WfA5IQ7XdyDCSEsvLKfwkrVUzvKP
Cfz40mW6HQ/x0kU/MOIELmoyExksugNVcwBOQyR5FrSn1pPt3x6cCJMkYZFG16+TuBPs1b5wkM4v
y6ysN15b8p7QB5FpFo1yDE+9n9oPE32Kt29sU97lA7Rf6jHF4c4vL729p0t2wh0jAkwaGP1ZWWgZ
31ew16wkw4hBc8gJZN9N1dq+4ckJGPPTGqGjtp0CD8sc2nRqTuDSFpHJ1j2QfSBDQpsUUpEqcPR3
SuzGxfeD9Dz6mMe5oqcS0o3dYiAMejaVSdhYweuaYeTg34Hvg3DQrAWoNNrhhQQF3FGBBSvw5snJ
DUO7KqgT9Gx++VZDQp+O9TjWP1Y1I0cbmcbyzBazjWEIJNGPJ3Gl4py30/AVanl55Rdt2AJ0VX8m
6CP8sH26tiNjPwfVUW+QGxdNNO67RvnWPqLrbQ+ry1g9wYtCv+kKz5v3HaI3g7NVYOnrcXl/FuuU
qrvKhwd8RvaaZ3+7Lq/lzhqmIdtZk9bVKQXHWMCGJXYNc8VsX0GbQ9sO2O7dEjwpzUZsf89hN2pG
IHZql9uqogjcTHyZwEEVYPFzSSfxLFFs3QkYm8XBJrL9m9BEumQ2tsELdQgIU1PdPvEwCiYUjdUQ
gOPLCh/8NMbsKyJBreBWckZNXNuc22ZVTnjA2QKrmZMSP3HPyfuMd6D+sFuflFueXiwEmYGKlJAN
BnuNK5FACM1BdDJZUWSv3cKweTcCzBq3DAzcpwJUWJto/obXzMDjSmbXy7bAYu17aygEbpRsLS/t
0FBs9YxZ68/Ot7ruDwPU5mIN65Th2JpUcabR83Yab8ZwYJbGs8cCrJmBfkKG9BDgX5jBibOdcWrY
eWq+7TqqsM5UK9NOG9cc+58F4uXtmcuak2ZDiF6GQDMi3DV+Xpk0k9P9AREWLH+dtCYCZFPbDO2+
pWsQJlBsusGREtAEm74TNipp6Mv5y1A2fBvlYk/kHXnBHMPfiZkdzXMb97tlwsO/seGcTtvKqs1y
EJOVyoMposg9DBYDMEfz7GzUpIefyGajvQ8qNV1sZDjqWzFBLpEwZN1wYh5uZRdFhGhwcI0MAmqm
CmzMxDjhpZrdCD1TR5GNmVTC4QvwCRFlwp4NuglTWJuvOjDZJI4sAobii53uqO+9AIf50XG81n+R
jJfFRnSjWo9V25Mq5rZT4x8X0cnoxG0xMQIvbhjTIaMDhj7jsCF1BRD1rVAqfG0wQpIwBQYq+x7M
2Khzxu3/j2gWNjP82N3V6tBrJj1ckPXByxrxDy3y/DhmExhpVcBywepgi6dFwy9I5glOzLlrnfAf
ygX2coEninAbInSMzuSLrOGXhheajBGipwFuIdVDXRUPYecZsTPcxBadEPY3GyHvdqny8LxGMenH
lFbM3GSXg/GD8p7UBEpyGBCKbO+lYMN5dUGsnSogOJQPU/M7h8igN6YbUI0YH4Lzzs4ahgGDN4JE
bCo9PHaQQqgoa0MRXOjCf+VvSq+zLwDBcWfHArBcSnyTjKJ2fC4QB57kyl7/hk0TDxje80ur7Q+h
We4mA8TGx3WaIa2Qfqc3PtiWnW7FigHfcs8RWMGMgzpA295Eqf2OA3WQz8sofJBUTL63Ducuiw/L
eQzhCQm8znXA6Ku1nmxU5xfJBLXc1oz29sqSRBDekh66BpnWrmIwfkIgkcMWmev4gFCMTb4by/pj
rQ2O1tolJOowmdkqL93iIk0yNoywQcd8FyZNV3sHH00rNlvpWpVoYVcMSK10/is1Lqi8nrmR2ra5
VVPR540O88Bn0A9A2dieuuxWFeKmqnQ2xdRCL2vq5Stw6w7U7oo3RWBHOXuO+5ox3N6ldXTjVBn7
jFYKTkNbxx8QY/5CN/IAr5rpCYUh778cV14CJrX+40zb9AIoeObAY4a6R+aYvQ3W4B3KiMewnJac
ZIu6sKHm57QBvnKre7gFqJuWePhP+UN5bpQIWLSWiDN3cVHWl9hJy2NfyeCtjSruQFbXOI062MCb
SeMRRx8Y5XLDnRDuCh8hMqihNN7oIXbApGEZOuQjGdRov3HKDWtH8Hc5teF9YeNqBqKBXM1gj2F3
ApfE9dadn3rcpOALHooyDx5zpG6XyCZciHk0vKKQISnqSqV/RqqNMaFuW17N6gI+ohKPve+WgapL
ycsftp1dh2FUy2XBaEwdKh4BsUernrZ8e5q7Y+k1zJ1GlXO3G5yxmE8scEWamKoeQM1SWeB84d24
8loTsMgwuVR7E+ajSEJPq/K7XAybA9+aOXIlqC0QAjWhhK8FWigUNspAI0MNHeTgOoh4AzqAXuwE
ltdnLD0LUAx72+b1S2g+6uWjFypvtvbaR93jbGXDdGG6gpUjwKPn8ezHaBk2WYoJ9ZBZN7IlJwGc
KsXoxN1WzoQGgDFPjHBSePHBU6a6UWvJ9eF6yfwHeBS3xdmQ/xdneMigBajlFvnDCULuITJ5QB9O
Sv7InoU50bYoJGrQZDHJZ3TZI0ey2whDPh5jMvLr+hpVjFmCkD/epvu8TY4RKG2LvNYLt1Ftjwys
YJyhKUcinTROFl7hZ7E74z8v33XTcpwtUay+3JTF3hbSUcwNgmtXvfQ4a/l5Z8I4dzNqXRxeGJAx
ouKQBRYShf24R2DpXeGPxSzj0GpkKPukKg55Scmz48xmKSmHPI5g5KZo6UPuI15zEpjheOZmgr6Y
AwtKvMbxliNuoMlsu2Ye3AOuVCc+uECNTm0M0gUpR24MwxKt5QU/hNaHoWSrsrN7Rf5EHPQKMEpk
9Y/eeEvEiMibf6sthXZvwCjyor0SmiwQQYTA0kTFwkmihDgQHMPskCeJlNmCDGL3riNN0cG81XT5
L3AOwMtNtKRfAnAZApNBFzqRcVWxb3LT7lUQQ/i7Lj3IbJKcuO+R6LY0+KFn3z6bicK3NRtw+1B1
VnjoOri3Z730BbmBRO65+3ZZSQiiFfHomBwqN15XEuj2oCWHNUEDS4uIIJkykDxfsyaQuh2IfK6c
5qMCZfHP4Yf9auo2i+6bRVrzHYcmhmhy4DwsdjRYz7zeOFjDuYvYUsUEvFARxIVFNE1wIwKgVXiO
UTfDm0vZ5PA8ifI0aQBYW9Mv8aeVOpazDeXNJYR2tfGhmS6dw3KhV58ISkGzUSGI/UhLQfSNg/6A
MOsuHvYeqiYknm60tGguxj5iwkQ/sxtaD0KTUwGH2oxRBTXDaCcv73qGIz6j7tYvjuzYLHHynQDN
nklVDcbQmCjazWrgEYJAEoxbllqty6am7l98iSj+5hedBHg8Dj/OFBcZcSMb2lubGj9KWGBx4lS2
TWxOhrMxgDhNAu6O76EtYdGkyjshV3Gzqxchpntkud4TqeG3/vzp226r9+A9nfFQVpETb5GLBD6b
WARYxG1F/XfORUIWTTmFtyEr0XrbHKXxdS4qoiBx7Q3+IQusyd9RhHfunwIgv3i1abksmNBhEWNX
4PlMkJ5U5WVE+AcAiUL4XAZW9zu7ww1eXs/NgUIwu44hFpGdam2c5LBo5ugiAruIaijUpoLM4Jtm
2QVzC2E2RAHIOn646VKpSIN/UIZZ31E5+NF5qZ303+yPkhSqyi1+l9xWl5q4akYpcF343VevSkkM
RUCJCChG/dOxR2WtAlnsE+Fd2zO4daAcYW5FoJZnlgUbIyy+mRkYw2xWoUxKdXCuM8RYWCjUcuV/
C59jpLZqt7po5/Y5o2dni42+/2H1OlsJpYr2k9HK+/GRQW2ZszsfGrCr9uTTTfbokO6dLKr9DyvF
tnNaSsmAx+sMke7wH8dyO6dyvJgJT3+yIDRpdoyYlN5mePteUEHQ/coOJp+V+95btfjLXYcqvwcc
q8In2MyE0ZC2oYfTQm3KQduxXgGehZAQzuSYH8kn6P+JsZU/Vl9QC089wsmTg6XYPvrc1q8LsMp/
gIlS/dQ4WGM3yqnXh5Ei5rHrpf/QZIoFRMphCr5maq3nbFGtdal7XX3nZMH/5w0ZkV9aIYdlMKAI
YiDx00sg9geI8ExPhGTcWXDUjHB/bnJBXlerkA8BK8S/kIzsX1TpzVOULcjRJPa+A/omOLUic8kM
Y0UF+60jXQS3X3FDacVhMLI4c0vqNc+2KWbxfbrvRLUMckvp7D1XGqT5rmwCNGrK8lhmdgqo1xVa
pqOSDnnhjxL05URPCPVmEzMWbonDKPp9F/Wsb2THFOimMotfcF6Tz+XbMsMcjkMV7kiBmg57sBFh
Ei55ziIV/8Gg6vg71UXHDAWS0uoulHSaT6hZzuwLFQQPgdV7f6BivpTt8gp68akq5PxkzQtxDd1s
X1CTQffp8uwRh+zy0PFIFcCs5/JUIb09BY5BZIE+OT/1pg/23DLlEfm1vpLps7ywv193dHgEU86h
9YVkUdwRy8v5DO9mp3pSuiSoqb0d9ct7FgyvU+NNKBWk3Lq5G97NmIXug6ZH6VxG1rmJZpGI3v9c
eVB2qT9cNYiapAG1hxqBLDu0Ow3rWCaPbGA1tpk4zM0H1oR3VvTRb4W56dkaYBNQ3xfHHO0kSc9V
/KUC4EiZbViVKYa3m7StKk7Vsd8vsRd8+WCU3q28ufGqRqd+auxQ3LtTnm4RcH2lEXE0ACJDhUhV
wXxgFKIvGJxeV278zYAfAJ6W1SXYMyQ5hnPx2wp4cssyWucyzkCES5gMouqWJ+SC5GF0FhlCUdTd
obyu78pylD9KZeA+ZC2PHSmAj5YZ1/eAlzKhjQ3xBPnrFy37cuL+xMyQAxp9nwu8ikzy/f9CJYY7
KEo3vGWX/koq+SSL1u4u1pG+OPiPsMj3zRHZ1vg2Igpjldvrx1iHdNcdfEhLhMNrRzgc4Aw8JsB0
Fv6u5kfmYbwdutr5I5BJbiM/cE5Qt92jZwb3LZVZ8N+Iq+3QOeQBITqwnxy7L//4vtQfrh/R3zst
fmOHtbXqrOpKMpg+rFpgYcAXvbOAoARKy4Ndq/+IW2l2gCMY4lWMJO6MgQSetmihfeN6THsRbR1S
SAkYXryeQB4CjQ5LhRyWUgU1mIvwLDFlad9X2hRvUIAq5NEUjqhIxv1oB8PRD5rpHogrFN8xYABA
+hCDxJjpIn4+9GqMTU7wDhakLnKKWOrM0YZyOX7iZglqSNZL+DB50XXES3Jf5rhfOZX76eQIq/pG
gfuCY0R9uiPOmzgfEca284lEpvStLeO9xRDt06cdulv62jm0SCCwlDKtxTHXH3mAnvAHfxQ9l7Nd
WeM/jH+4VOkZK2/unzjjPsNmLd5L35sScLSMohyoTw2hinCZe6brzLje5gJWfd7g96H69w+OpzkX
YAriT3X70N2m5CW9VICjDOiMeme3cXUEFqyfSBvD+1lP4WnFDbSv7OGEvU6gE1GxTMj5pmkbev/P
ggrkk59iImPBuirMeJ9WScuAXKK5EAVHLo2HigZs34h9qCHc+aic3Dv6wNcI9IZNyFq5YWyTTetv
becLYv/B7FdbY5yaxnfbEujEyY8N2L9msBDSaWROSSPA9TYVyzUgDJzQWyt7DzqdbhdC+l5LkxMB
uvo6/IF7Mj2WLnvHTdOtmBJwwTGRRxnq/GR97ycBBCd746tBwvfPXPW1qvo5Vz4ggT64aPCiiGtq
MjH4d5S4xLTYEsk6vMu8MVd+k2DDfR0ebHzuDJh981d4Iv4IJ6SP+QzfXmu/9nZrhnw/gxsG6ReZ
TNKsmf3qLhrbhu9g63Qagk6Jvn6xZYvuWkKNW5FuhvIPPYg6RE49J9VaQcNDWq5OQQaivFLoE7yW
CWyAbkGDw3ysfMECtG/XTzGT/DGnSPBZDzp3LGSHnTeRQ2g7SCxC+OonncYfkw/Gf6B7eimy/3F0
ZsutIlsQ/SIiKIYCXiWBJku25dkvhO1jM89QDF/fi37p2xE3+rRbFsWu3Jkr3eQP0RPHRJ1w/9ez
Kg2cRDo7MgWkO5gJQzTXuv82HERrJl4abVDm6expHOB+lYm5qGNQJQ4giIbSKITtoV4g9jbNyY1x
2mTS4+6H8r1tQ685RGPx/4WUFAZ3ordk0NU7wT5mdxZW1YnTOP7MI2mc21b96go/AkS0z8QS5rkx
KMMeqQIIQjBzW9EbCqZHGV1ZYRH+NNmS7/BnkeTP9TnQ+768kk4BOJG1LFK6mIRolcqyIRzNag6g
XvPVp6l1SV0V3gt7SjEFavFWH+xX4K/RKwIMS2c8bvealicfI9LC4yRasoMFVPgG+uSFooF7egrM
h1w5Yt/OU/JgakK9GTn22z4T/QoiXeGuWu2eGzdt954HppdB0CThBUTiSpSErK8c1BaNp3quLB3/
azY2fuWFxhaSkwrQ2+RDwjPBtBxTfIhJm7zc4nR/WQj2C2PPaN7YzoREx5U4NAiDOyPvw9uSu8AZ
IvrwcCaGF+VQKMx1mj4krF3mF6kvgjTT1DEmWgOnFXnMM1wVODf4MqZX4GlVtJMeN86NrbNq6yPT
upvnpL6QV2R7LyJjtyC6X7WoFndwJbvzNLnNifRE8+a0XCClcBofJXj+bKP4ESwk3tnIfQCI+6lb
do3zFLFuUxiEcmRcGrcQ0EXQ23N3No2atw+vwUDKwTyKOb+tcWCf6iqY9JmhsTvpx/3s8YGMTj40
23qMuJm5dudtFJ6v+4QA5UnhaHhy7F689H0r4cTrQA39kHxnvyklF+CzTG15cLtSPzK6i8M0tw3N
GFzvj9yZdMaOyviQixkeM7L9p2bh6uOxZti1oVT+gIVDYExu28e5KvpDmUzTGxn98uD2JRg3PlgH
piAL0aepqZeL17JE1yctPrdeZT6nhstP63aph6zEL3hFaAz3Wptp20yLn6cEuiFFAaBAJYQkazvq
VEIoBVV2IqKF0dWNWONbSJHAWK34q+nCaifGMHxXen8FGGY/GslKLiucMDybnYzv82ooXsipYXzN
wZd6A42zrGyH6rNMEWnYNuo/mUGdStlXw651mhwGdEWzhTaEN0o82CjCOf6maNv6guGyH7m4ktuB
sHEnRDHvS8gkXBQxRZdoj4O562aK205px55qhezvkjAx4x37I8oaMWdiWdSqGeN1aFgJW+hi8fW8
j/bhhBDKNyfdlqkwZ5yWvFXChrnAXGT1E8eq39tT77z2k0p+MATjqADitbOJjv/NpcAGwJnRbnoK
gveJY771I3HWjTfb47gjX57fkEkyCOG2rj0ZZE8+hlIpPBG2FgayssNrMsoYZzfXBJ8649e4b3pK
MqT1gKMJ1hgneMbEN5X0AlikL1JKNQjisKF5D6lOeOZKivvN7KMdfkQ3aAtb20eFEH9eOgL2WBHr
sP9jZvPQfrYodCf2YzRPGJZbeILhDMKCDu6kmHr6f2nlYW2YD0yuY3sjHrM8gk/TuN3PDspenqtj
AmuIiW52aG+o3R1dgiGezWj4ss1CDyqzLm9VIr2EN4ge7yIhWPxGLgUHVVgxHrRJDIfZk0eKrb1r
k/btV8+r6G7MHeeF0NWwm6OepQAXb5tOJ5MvQtMumbdBTK62Ier1V1bTF88qaroTiMmHhETJLY1p
RdyZpl5+pKxVf8hRxgGVl6zZMr1/6GrAC0YWJz+1YeJ70oa1Liu0zhj00uviTdRUzpr1WuJ23VV9
MQSRJ5zV8Fe7bxg62hdWk+HRNIvwdW6Ga1Ut/alPwfaX1Nx8R1ycfbIdHBtzZ2xiMBkrGkUA13Hp
fRaZ1p8wQ3a/TqeGgH8ufNZcnetwY1M0N0DTP0FVtgODuz55Lme+k6GYjmXEe3ssWNsgQRr9NWEu
qqmLXflbqvg3zuVwLWH2XWybvBj2Tjjq+kSoMC/SHzb+nO5JrK3kXNV8DRO1sQh6pwk81gbIc/SL
kpXdcw2oP+ZJ0UXTKFG+LMp4JT6HetHRNrite4Ztr3aGew++cbZmwUvEIct+UxrOOmL4zki5gi1P
7YK2qULes+VQRDejVs01bXoFkn5qig2Na+Mj0EQV8IjqVC1o7gll3ev3DkoTZob/E2yNsXS3yY3U
qQcy0p3oRRwONMoUlxby50aOXLM2oHB7uGN5qXHuJtFHZg9UIBM9k5s8mvIgGSNumEjCr3bXlkRm
U/a0cFlvGbDOPSVjLiwoncZRYiATdlNIR4qABSmRjQFs7v+2CbIbpqL5FjMrCTImBy7l+IeKOAwP
+Aq96UbDySDvsBBlO3okwie4GoJJH0ZSBXh/bSJrtzkY6aCVZksRhLtWsLgpDdDC6P6B3Uzuacay
k081u3zdJu4JPP8vnZHwI7Vm/846JNvlfFj51lpc6ac2r8UImfnNBWVKJegUVZtRk4y6PUZuZKXR
qtEUhHmYZFnvJ0903zEv9f93J+4nrkCLynRwkRwhg78QaymOi9a0CWqtx9KK/QyFj8w3dea37Bsf
Q7JFP2EL/TRrQgkFr7D+IntoEWSQxO84dTxtY/PkkFHpmqNDql4G7eR8AiqFLV/NJvVCQGQOJoV6
fKNixjZ2DcTh6lnXFmCqsCUl+ONfcCm1uKQ1cYktyJ/2vNCO8zT2gCBImMVnL5ma37htu1volRkh
3Kb9SDiVTuRn1S6imvWJwo/06BHjvWOF2u81yTyUFDbWy9nSSt81+uSQ621b+J5VtzehyeVVKyJ5
njPNdrHi4RXE3FDgx0NKkfxKOj2ADB/v+slOTqZRmL42Tf0NH6h+9FCi37MmNXzicxnKdtnZ1zzV
eqycTGbyoTa15j1hUcmhhYRSh9ZMgGSpk8OE2fKji6L5Wxr58tC4fXY/14vNmUCThdvo4l50kmZo
VZRvFgWquz60/kG06miiAGLaFZ32pY3U3UymSg4O9LDVpl9+dJOBfr+2UoRFLJGu7Pg7w/jBJqA0
zpIKx82ozIT0PRkzCB2RA8QMYMVDGOOY2gCKlMdISROAT5k+rsitjYopkpIj3+xU1AA1CFZ1zJpG
7j6QmO6fCSi3l5I7Hg2eWVCPGHcH8wAIxtwveB0Qjaz5Quek+lq6VIMWsaD2p54iZIHDtCw7RilE
xoho+eSWR52XGQl/L4zNy1BjidIR/zFu5vJVcWvyNgDU3ohBkJ/WyJd8hGGtriSUx8cljvpjyaut
JP9KTYglyZGb0DPw9AJyYOkyuj6NDEswFDLfJ144voBN6c/UXBc3sTaOAN+wMLmy3GWTCDoKTa0T
3k2zcXdAaobXlZILuNkF+WRKZbh5E7BWaR9Qcmp/MkiNU1AOPe2AOJDFWeLwFoGhsW6HaMAo3bLI
2w81XGTe2dY7Um1K5DlRIxBQd6ZmwjLcu3mcHNAZU2KjvnfJ8AMyQxhYw2TM544Xz2+rBBePN0kq
L9bUSGDhknorV779I4KzkD5AOOOE34wdEDJ0YVP0Z9u65yeMSM/sGlGe+sJh+5ek1LN9E1McH1HA
IxHE1djU2xH3yXQ24w4XLyV1UfqA88agM4n7zY8phW5ui5xFygWXf1eBGo7TD5RIPE/Uj8bLhoAP
FmaRTXaxLWo+DAQ3mT+opCVkMaeFSUwtGyEgIoxjuuc5xolMqRDOZI/LYb9M2kXlK1AGXywGs5Y3
G81LTvaUedbaiC2Sgt1MptKYFp4YH0PhtdHjiBvpBjUJg0ScaYSfIbL4sAIZ+h3TLA811g4mlLx0
O/x5omW95wFGOhaaWImZjrf8ElUgKeQu/Xhq1SKWE/TK+hn0Mgi4lmU1uIRqncRSR4TuA1hXNr/k
pnhbWjF0IbBkmcZv2x5JTHrcrtC+StKLZ4NoKw9D0heUFrlRnx8UGDCA9xMYMDKfNaA3mOz6fpQd
kZS0zN5HTKqMhcTk5AYXMi1wqqq985K0/FYS3VjA8kH63cLeM5DO2N7jmeUK7BQeO09lxbA9Gg2a
hT/Nrv6bdRrlJ6Sj9HMCBIC7ZlWDo+Q/kmxNl8wCIl5h26dxHBznSjan5rmvBdXJuuZo51moIvQN
Kcpi1wJDqc+F8JwDJWx6cxyzHO6dMyXia+WZMv2qtvoz7dEJCkn5xSZlv/DM6rVbKJ+BkxA0lKaN
50To1p+uBq4ueezWF7AP1j2tLM5bxGHOFRYd9LkLuST5ArMxRb7gyfZ2UYGv8Xi7wurUPsCb6keI
tAqh1SgqN8B0KVzfKVio7pC9cGTQbLQfm3x8MtBbf7Q+e6EYGGBL5KGlkl4nw2DBSlHzFzDhE6Zb
XNhhZszYapvpCbaKe+ZKw+ARcTV/wy5PZQOFqKhqgOXDTPke+M1Nbphv3BwRGFSh7Zm0vdeknf5m
M00C2lK47MkBbd0qvEODsZ5RgmAD6ncfP+K7oGwVB0L8aw74OngYQFXL75nj+g2M08kmOLqZKNeu
zPGBDodtaZMJBwf3QCzy5q4BRY8hkqTtm+xsvIvT2NJiDgnXL/BZ7cQgCepBOaRgMTICHFTEWmWd
Hoyuy7GEuMPeoAYREKVsrqRYnIe6R4LfhvRwASuYx4BkyTsGx/GCbq2f06h2jrrtiner78MTZDw6
rVzNqz6WuvEumVq9UqH1nA9Y2QfdS/7NXOz3OqlqkrTARSoMNrnHQtpSGyNz79zJmC4CxuA2r3QJ
K5TMGp6G+LlhYWZvrB5/KNTDG/KyeEUQdC/oddVPFAr14FbrkBJeAA2BrMTB4Z6dXNT3TABuu45S
y6FfvfkZU+lkCPcxhvcKGApSQiEcrCttXRCkXyz4FDl4K7DQb4Xb/nns1QNQNuHnDDjpN6R9m5ux
sh5sMIZBFtbTxnS1A9swZO/C5YWtE8e5G6QgZCY7XjxJWb1Emv04MGIeBTSVoKUZ8grGIWOdyhHF
nusQZeRIOi/UgtKI602KYN3uJjDyl1LZxZnLLBqce2NHmOCtaOQZLnBI/DXWY+bC8Uks+Wxt3BZi
cT5SXVpy4vgoyuwccOrtMZhwXWR3hd4x4Eic7Y+WHMSmH8xXl92Sz1qn2BBYv3dqL7xqk3FJiclt
BlLWAWgkPqou73fz4qhgnrx6hxJc+osGOXSwu/obaF8fYGftg86y3uKZACQ17FvmeFCSAIuZYFks
eLrj3uEtlSdbYT9uBaVZbYjfTrXknA3lPecRlDiKg2HAyO+FwCMYR1WaZwcj9bGMY/nGSvxsLxjF
RZskdCLbaKqD+Jhn9c9osksH9aBrlGEioerN2QyLdG868ohb1dpJ167QdML4gDU596M2RkWs7Dmo
+tZ4QPJ3z3Yyn8HooTWH4zMIHYtZaPFVbM1nfJafsRgcgjYtOGzcygGepy+wjyzYIhoksXECiKDW
a7UXRkRBFyMaHwYdLSWn5J1TQj/Rv4GrZ6qdXTtZglSdOVvNxonL5kPgOQ7GpoIH3Iy4hs8Uczpy
qxzeDTwZYFiF2EwuFl4WPPYeCpLx2KzeBsZXxtk5t/xOgZoYVzIexxMu6raS1wbvJ350Ee90GnCR
1WgmZ1rdCXLPuOGN/kA8DGvaKNQmVvlvYfL16d1Fu7VMgSdXb7sD+JZx27pJdRea/YvH7vEpak2k
phSLo6JptAvNfe2Y07fQba4TlnvnoIBxBwMSBNSiDaCsgdEinneAc5RdOzgx+7rXvhW44g1FWj0m
YbIWrpQd3RgcRQcnaZ1vCgVxiWT5WFE+T9BVV+yfck+oKwayCxFlmsVtnS2OO5eVb1pzeMwdjdsu
k3NyissBeQMkwH50dMEKgxBDAfYfVmTa0FhLN4FFspay7FRQcKjJD3LcfY8xLbchaDhi4DKOHXMD
zasnMiqSawNjKAAl1ewar05eYqF9g2cfxpObaMAyyUP/YTfWAchAqt7j+a/wTSfUemvlZAdLS10t
wuk4HZmreQ9W5nCGX6MdUmeoH2hfST+40OOPAuLPZ4neltRz9UD5g3NnmCrw5h+rSiw0opZE7IoU
Az2xkDasCCZKacij8tAtUn3IHtzctDeea2g3XjcYV8avBuNNup8QCD8ss5f/1ODinRHRPG9VGnXG
kfUv1/rkY+is8F7yVjqjKwaYCdwLKYc723RoV01LKxp27AzeSoURnzcsQKqea0JCy08x5diwq4HQ
KN99lmT/ks7BUe412Y6/8U56vNTzWSxl9JZoNFW7oeFsEehcmoDk12zOv82o1GMTU1xugR9BMsi/
dTfE9xEvdy6dBfdNjddLj4q7pmhatqJGhnk50/2Cgp7tgvMj39i2WwfzOLgvrIVJc+QDV8qBzpJ9
arS8lRrHu3PXJfuQoD7SpwSGI4p0ca6nlhdgbRfP7FdomeWxniy9gtQRZy9crziQ2LgRXuP4tyrk
gNRmxwRoVBbOPTv8+2gdGwHC5ZdsGZqTWfZGgCm/eqKMO6TamiKmnaFT1y4jIpUF49onfir6yYf+
pdUwxRWlK2nzqyAk1Q6zlM6WufFWvgjb59sk1Ekfpje3iQKvx2JVEq5ZJnOCtF7WbKGN4l9kznVN
m4cGY8VhJETFvvRJ6rxmC1Ut05ze67bkldW09qkcwyBvs+9Oy4HawPX3gAfKmV8muTKCTdG/TluG
M4keSEsj5zUkF3W1PM9Epk/a/Rz368/QRffSiNeXnzTtO82Nun0kku6ZV+ns62MF+sMq+vzdkVL+
6JNIf/CXwVCJk8qnla76C53wIUkIw/jD0L935nKvZIq4MLHF2vZUAcSL7G7SqPdDD6nEab8jvMhb
VlUpgalJP4x2qe5Yjq2V0SvCJWNdM8bKt7EybnmFfDPBnYCQTsdq4aCxCGIfjXYmMzL1UbLpWmrX
BlUXPhJsubcH3fW1blj3HfULW6An2WYhiZCoO2d6mb10C3uYwVFUdqKSKjaHVfZSmZyrjhYRboX1
exhcbw+A/RetewFe3fk5lLFzkuGvTMB5H3lMrEulxftpJv01mmWY7jpE8F1bGjCsk2HUWAOz17Dr
lxYvzoa9OSAVwdA76QVYTpumnsxa29Pzxb6SqRt1rs1woMPuw6vVAfBGwXalqIDLeA9ZShzLCXFg
EOahicuZkyNdeemZ8SvaT5gm7lT5jpUHG/bwrFFOJuGJ1KSOsCigoi/QTPaRU7kM3mWn6GaDKarB
2NsPI3bDcswOeteIoHGs4lGREPSrZNUK04LOpy5nGC7kfWSlB6FI+5Aj6b7w7zd709LmgH4/hm/D
gc43DPVFLfHNhUfDSALDuYDgXK8yuCHs6ptUcvLTZd0TD5CgpzOfnksLwztbVvuHazqdDCZB6ltW
5+3FIH1IryjSseEOn61tE3bZKJHc4tHARS29aFU3GaIyEJvwtBFqZFLfeb26x0P4WAtMzzM9hRso
Jd+eKqsz4JnK7+eYaVGtPeMZi+Nzq9XNsZeJt5siComdkrktib7nouXlaE1WgFHjORblfV23vEqR
RiewG5FzGBmHbgPbTHJCEy5k9lD5mLj7TjnaU0w0B/GWPbWBQXd99sWruQLpUo8xB4tmftDs+HFh
vYMTJ6t2Ed7pRy3sH/IMri5Dhe6j1eh+7TbpPx0fAccMD25ve9l+QsDyOUFaGE1YlHyKLW0657Xh
MRkGRbEPqY0Npt80wkm01vQlMnmvbTIrlHatNd7NOZpZZRL8DxQ/Z11bTkCghJteBHiXCzC47V2b
WOWhTWOYTSFUGen+hV18Z+GlhnXKfiZzv7gOyOMCb2RvjKZ9cTja91pK5nfie1GGvBxhlggfzy5X
WsTSfgzq0B2fXTuqdontps+0HZwatjkX02nMX3I1rOqGNHw3CeeucD2ob/Xg+uzUXiNXH8jVcily
yd7ME26dakFR98Z5ZP2FG3inr0PHTguZWoniU54dedEJ6PDV06wRlR36S2ZSjnBaSEJfcoj5J2cB
lsg3t3Y+vcLpbq1mXmv4Bay4kOaPOP7xJ8Zen5xjFwa/wcCxwdOe3i8Ze5NhoEcg5el4Cdsi2U61
6N4XVnTIH1Ruw6FJTskQRfJY2LhUK/QQZnk0MYDRoPmg9XDdNPLY3JOsync8a9UetEFLogWSn0W5
HEBmB7MycycdSWBH+VCmSbuHWscnY+faO1Mo+HuiY1tskteVE8km1ihONZ5I0iUzr8az4UzFkzVF
/Ytq7OZaZZEedPEyPgv4/+h3yEWnTqJT2MV8zhUVOpVRMBvSCPwHttpjnBzXTJVDldMOWyDIqyJK
hjygWam+NnVnBkMnvjKvPNluP/4o7nBnAoCCs5fwy8S2y+z+Yj7ofJ8VlsRX2DSQAJJ0Cfs9fQ4j
29UwfMC+PZwjFcn0liPWWMFoowYdpeg49muuzAQ8USE2cd11gtVM5bw2pCd8i4LoBydBkNaWHqc3
hsfS4h2QdY+O4/6IIYnRqlpzn0PQ8ic540nODM+GxCwn3+LqFSwMEvvK5bkpBgdm0kSIKKLtB/96
s+7r9An8DalbDOtWtvxTfdJ8zYXzby47uc9Vm/nsv+MMH2HBs4zadliAxTymdqF9unUVUhq1Jtax
DxMxdQ0aeOEbN1xM82EDTvYftF7ylQZvm5Wnts3o3Nxzceq3TU99DD88/It4vddzl69OXRXVpOmJ
klsRrWxYqHtju3jp0S4TzHJNq7DEzs0dRyb0AdziWLH1YX7rBqMCKUSKisOSYsv8eTBZVZ6ccUyx
bbQlX1N4VpgV+5idIAIDjTAJn0iAYUc6e1gB3TEvsQhtJQayPc61lrVmUrSv9MAQ7YUiY9mnAtZB
NV4d7FnsfLVBxes8hnFCEXmtEox4+nC3YF8GtSId21+K8INpe7lZ5Kj1DbF044BEpY4DQIVnQssO
OBFMga+NoyDzY0Usbroax30We1gue/5xXe+iP4iTg+9RfnkiBP9JcqM8LBjYVzMdHbDF2sSuzfBD
A5gpTembTmXdmN77czbBGsN8hYDnKRHdh7KVfuLxvcTqjkGjHtFqjfSdZpjuFCsW+FxwW0ClDusw
YvXDSYcwyjIdHZLFP+sFNuUxNkQK+OjHYIX9TYaMrKwZu8YGuBQFWbQ1uqRYENdQTDZoDtmexYOZ
+rnAuIGZPxYvRqZe07lEhpxnqDYE/U1Me3bz18UFYE+wpKjuhj86831Gs+5miLEZ8fzspnJwr3ht
5KXFqQu2GCxjY7H4nW1alHgf/EvMQQRhMcdswMbXyDCBt0KWgx3DHe7YLMuABaTOQlQ55Ywn2uiX
TbKofOX7CHEe9Ni5dAzCB6IhJm08sEgB1FOe04D8wrw2niaRkNNiGeTnVLEvZrWgIhz0hi1A6cXx
oXcb0tYJTG8r77xdiw6DzZST95PpCjN72FsvYWy88amuCjje3E2kpXdL6CxvpQWxsOpGLG2tQYHm
kpQPItOV76oZP3Xa3GgeZWkfAnJeOy7EX4T+Af1vXeeg7wmC8bAn+JesCwZEc95UYDyhsDicvnx7
5nbntlh4ar1iUkppKKPjzaOPrynP9I4M1FCGLoulLvPTdRIN4RNShjG5KC3Y7HckYzeVmTJFeiM9
UbDB7+vU+ZsX97cnyE+gBhZJr9FyhUMpx23ZW5hAFwrZ/d52DO5ONt5PiITQN5O0Cgy3XJ0zS8kf
uNgvZNAobpeOTD54kTwS8qRRQRBiB0/OwE+N18Ieg77p8DZDASGxMPfTlfdv8ziRzJyPRM5NolT8
z4zHYObUQAPsKYmxHlJDnHqcrwdE1eKQpj2lIAa1fGzwvB37gYo1p8Cqa0TpecKecXO9aRdDEt47
usn6O9e/l0jbq6altzKHq9iMOfpWbHiP80iTgjNRM5LP9dGtaZ/CBKa9R2llAnls9ZCnSS6wAhvx
WXZDXAf0iQIKGWGDltLu9wyh7alYsHpRhlnfu+1sHNpkXCkO1MN5hiJGYHrseNL0zHbKe0g97Taa
RrWz4N7ij9XQcPPRmKj8abC5t2MHMKanQ9NdAavzZ03TGpB9KuvPfQFfZY1EuJ+VqezZn9J5Kc46
lPMnB6m2OmEWQK9QbXdURTWCL23d8Kp6Htt7FrpV7k9VBukhnothDGy5EIvdsfcrO2I3hXGe2vXw
blTzNGXTLTV0e2c06ptQ0VRvZ4XbEn2Iya9eaH4Ec04oto2g7OCRijCy2aAHdhM3w0ORePwCJ93+
N/VefQrR6bA1Iv21bv6iaSQPoxkdXccOFgNL37QE3iMiuRMb7WmK0CZzzD2ZnmG30HNoRCFxYNSa
VuRnd6HR1Z7z8S6zcjhvwomabV67BW/bdNSNLWYF6rfn0XjlWK9+mQKWt5rL5eS3izM9obWqJ2uB
N54Swz4IFMlTrumvKxPbp1Ci8yPd8J6xP/dEfeIRc7jZd6wo9fok9cY9MkyAvMgmx8dujmBnUMvy
AFFhzskkNyl56Ci8s3krZfeaqcR4Zgc8n2CpSKxbbt0fsFmMHqsODEwp99SDo8bwIsQCR7p3sve5
yOVXTX3QzVpy85UuV7YCTaHcjQEMmqdIURa0ZVkVkREJab4ukAQ8AAfgJWurfUn5g9+avKqDQVk+
agX9iAtB3YAf0WAsUzYhaE7xcDlJJ0xuCfi1y+iCLUMTg50FFDKdgmSeCKwUo51tZ0d1/9yKrXzn
NMhPnFSBK7lkV3x3tSKZYx/cBKj3hjzaAWhdw3eQKx5NtTiaKZJNkx24KKzQiTvvdGIih6TwnGu1
ZB/wxCN/IU5MNM5pTrFsr0W3PFfAqQzFyggME4U02tL+9hHqoedUeLHlCN9bWg77xSLXNlIWDUiI
2B7Wf9dzWCb5T4EVxPeaocGHlXgLIVYtC4Y2tA46RGc8m3n1tsh0byXFg4yTv0xyCBDAJ43dp4QT
WEPw/qrHZi3CsB1KwRMt3UYxlKR0ALQbQQD1yw4BjYBfV7yqXmbsygBuo8NywLZ4mQKNa/9RV2Z2
WRRp+w71GeWGRVEdeocOC9kh45bgkHCbnwb63R8oSq740syowEOjgsTr7TPyDVdnpxj2FWnmuwik
0G8CUwB8MJgn5GSP60duVPfOPHsHttIGDixC6MvUOEHnuL8OFd9nan8YOWCq7zlyYLLaKR8Cj3Hg
TMwIOFoXUmCyeq/ZJLgUjy4UzvTK3trtIA6Va7wIb8orMi158zFhzyG/CzsqDvLEMR5xlj9S22Ce
uhWXEBru1a01+4pHkG0mi2WaaUUGpj4OH2O2lDuqLA1nh5O+p/tjMD0f+uP80gy9+I4kJmDDJR81
pJW4rwfBfNPAcdYPpdfKnd1WxX3hpdPOJNl0A2Foe8HM/11uOtNUkLExOZ1Zctavpu00baBUPD5l
KjeuSxrydTWT9EAyMj8xC7IhkQYBcXCV616d4ZbVEY3Oo4YnQTZ5r26jY9dffRtZH8wx/SmLZm1f
K5GevbjvJXqHZu3BaokfRPz4V58FhndE8nzuyosz5ZfRUvcViySi9B6R8TFP8ttSDllAg8farkLo
aeuN0oS+q1FXTT3VseDGy1+sEtA03dFsFajiqJrfJAEHZLQc6wixvPCIy7MlLJFzNktZgoUdxa1t
Jv4Qnln62vN3kXZNMHJbSbe6Tru9bTlhME4lxWF0dsDm8OgyZPN5jBvon6hX1TLDMmIhfSgnEYVE
OnpTO2qc5mTAqma8dUajTWgwIrxrmtIYDmnP7+JpAVwEiDOT3IwtENNU9FCTqWBt7GgbxaESOmzc
LWgyextc5F50IbbdxeZcaEaIZTY1ZKjiimQoPcFS/MRsLe8BJFDvXfNR/MXOkh+HfHQ0djscd6VO
I4g/koS7d3GRneFTeQHfwPxhLux/itSfHwrox7ENuJBUQbsZedrSkfD0LBUd6uAn8l/PJkxGZoQ1
fI+G9JfWEYJ4L/Jx39nawbCLnPhe+Whyt8AJT6QBQYeKhqiO8bwAB2MlIFiCCKkZe7Nu+FBITj0B
VyezS0sQ6mg9AZ9isRlg2QOkMZU4vKWS02Uhr4sW1NghAi6SH6ZEFFPT9WBjlbI6RBXrA3zTprc8
230XS79tne5T1XqR085QzMkunDDBbknE8dBhjhjUKzAlzDZWNeh3Dr3ZJy/NNO+J/jXpO6IBwFqC
T/FpiDb+BGHgR2lFodpMWJd2CmPBe9xB2dtksWVemnDu6VrD9B2kXrKEexzuZYsGVKi1ZZAtfTb1
6CeT0fXJExfAyfQBYSJnl41b7DptSt/t2MgCk1uE/OQ+Pg5HTdVjGlh6R/koPC0capJT+2zMSfNY
teCpQHCFzifEe6d4iBEwrafOttgrAXmo4kfFy6DyvdCry3vw2jbXPpqjh/qkCH9OgbJTzV5FtPiu
SyhvrMckNZ/YaxJtMfXI7TaQUGgd3HIPiYIkJLCMTEN1NMKYQSV0veR35ERN6qtLzWXGn+xZjYgZ
VPqyqULAOBaWk6F44IrE3lspKFoJLcxubSki2Tl3sI1TL1N7nqUh8qcJdIu27xNn1MONUE2FHoJL
i2as5ast6KM7W8CLvoioGkFe2tFyj+8ybf027KL5hVGNAD86e1L+uFZnPzL0Fc4+t9yQaOOAgNQV
dnfVcj0TdLtno3wn11zV92Yt7GXPOgB3y2YRaIPbOYa1Um8QmwZYhxmwz1ALCYMlhsUbr6L3q95q
k5VPPH49UjXXLZ3ZC8OuR595ZR6JKtpflpVSZI6Nzd7xiqDpNUzFcE1YJOZ3EYBanDQYw45L2hbW
VVQAeC//cXYeO5Jj2Zb9lUKNm+grKB/69cC0mWtzGTEhQlJrza/vxXqTcIuAB7KBRGahUtBIXl5x
zt5rk46Qnzn8JdaBA9DAtJuM+IZ9CVh0FYb89lXiwq2CHNNBexxYLibKCayWnpelfK2mIligc4pS
bph1oje2h5oQRVFmz1OddNUrSDsn5g0ijwdL0O9rP6bxXhE3659IDRPymIVtMF7TaJ8sEn45bq3B
6YevRVYXzmbwOywsPQ/+OossczihOcsb2HHaPSABa9QL9l5STE3CQvc2e+NvMZkcLzRDKutbNJrR
9WC17FAteqhb4C3JCYZNe5cOMj+IxUxSCPKnVkZJiZ2Chr1I+4HkvFBRS4iezJ3A/1ywYx0ebNTH
zGHkSevMMAlvKZp8Oe5mHR4mu/Gj4eeI4bnY5FboVDsEOGP7NTV6L/gak2s+nIQaVHKdtk537G0q
pmQH1eniRR9qNMlG4J9KFEfijDR7PGNIBP9XNz2J2HY2g7En+ibk9HOLeEkhf4uYLkYdIf+aLbOL
rnM8cPGtyBSJjcGk4pNGMl5CpwlNumSclfuUAiKpDYdcxAh9ZRUkqGR0cA56jywCK63x23dZSi5k
G0/XBiLuloazFb0ac06l3czJQ76rtG8ggNVAtGzyvZ2beJzd165DO7wyRmLifUrwL1VZWpt89MXZ
Lcr8aEV2+yVQnu3AN1GWRFyJL+zKm+HKRhFEW6h3U593ZLhS8aBeHBfRnqIYgXxDH4hwrzQGByZ2
7AbMOGS5tLWPZhs9c/FZ20Gn2SnEPaa/kV79sQzE8I1IqO5tTqhohlje0m7cwgqnHloHcG8W2YX0
y6PfVApJV9rMKMJFJYpTDJYDpGoSdBTbiHbJRtouUKRBBmGV17Oav8rOaocX8iaCZhePRbzIPMKI
1I5qjNx4Xw/CvKk5is9nLZHBJRCOnHyF78bC908SD2FGfVndhxPpC+jIiOlbyc4g6yfPKQJte3q1
1GCp7bdXjdF2JgXNwHFvBRx+H7BEpD4VHGZgK8Kzk/uQLK1TRU17RGOqjGegarAIiOfoXAivC0E5
XNeSdjXHuEaBjT25CSL9ihJSTIR2GgfICoRfLHHWMoeDp6EEI1Ng6R7bunpKKvgK1iLwfSm7Wns/
e8zB3R1+0wKCvNVjdjFobiKFuZVTIyhnFsJJrZNLeuuu8FFNrusOetV1NHSqJ0VB5+GxdNkhHDr6
/FsUi+2zriPAaGVQcHhdhDZHx4TYgGIXwA/RVc43tv/NlrQ3REUBOM17T9G6vCol0r1zay8Kw3Yq
FCTSmtYm2j6yf247mbp4riMc4ORjES5FasCYKV3gvus91MtpXh17uQgDxaKk2cWlF/4kE0O6t5Qr
7ewWuaWJCtSTboUZWFJ5pxQZWw5mrnhg6XFC0cqdpufp3GkvCOms0K7Y6Bm66oZNajJdjy0L7L0o
aqpeCI2qKycbihf8HSNbpdxoXlOhqm0SZaV8Y9+WHSN2J3SercAG+oJYu3kusZaHNF60vRE1Hcm9
CnwoXHboHuOs9r87wPmpoXflFWBs/0RM83DtRDKDlMMvMMkwbnSNvLPF9hHT34MNaiEnaDiI0ezi
L0DxdJjCC3B65PEcHcMdYvpm3JihBRgQDZWJfEybNGBxK4bbQGIUvsozL1wyLtpudq9sU8HgGjq8
Ky1jAfNbYXXpvoE+QJMod8Szmy+oZiBYlBbVHGXbhC5ltvaqCUA+jkvOcSmzyjruKycln67W65C9
80vUOd4dt0lfD+Vut8hMp/DOobmlVqrTbbhn490gIiZmw7qr0ekeDZfGLEbzEc0hkFO0bkFlCVoW
enrR0rRfVNjLh6RLaJsPSwbBjVvrur0RpJvkNy0lGP9bRoePmUM5zKfw6IiyOnDEpOJIrYlcpsCJ
UiPaeNgog5RlgvF7MIZIs+QgSnkKxsy5dpx2MOIVcTVGejMJzjzQqUJQ8CPzfrlqMsN5Y2cqjQch
aJO+CYiie6RO6UuHoW74higX8hnruQ7fnJbtyR4dezmc83gKCXwZHbQ89lROm7ok/oOcW8fEo+MU
Dxo07YSzmrPrxiYzh9dWYK+4mrO4R/+1UFpfO6OOtxyKyzNjwu+vceqpJ9JGyBwXHBqOEd1Vh562
Fbxhm2qnDQo5j0+LV+5f+XAkcXKW1RYMSEcU0mA4a92MuUmXSVmhfWv1HJBOYBgza16BU5nQQ1VB
tAAkNN7/ZwobAXJtTT1+8j0MsCLMvtvS5T+rEEFu6WcNGs0XW+iDPynvCOy+pcXPZ7IVU1cFV3rk
PL1O0Nlnd3Flw36glMXeNx0qG9xhq2jjKZHA+SgcuzFQeFmWg6fOVXhwnQZNLvRLz96S3GCPnz3w
pLeG5O2pDZXj4aXLW0PnG7Kumjfo2KSEVyUbEY2norkK2so5USAI4zVKiKVYYJsMODM2axyJEuak
u5KuqaKjZdrSO+Zx5CRrZbBirKjBIkcMHXvYYu+arykBz29BI0W976bKpvRST8T/dDPhVXjThjXi
PfM6B5gH588K83iTkBQ6Y+D1G+MFtad/dJ3aYTIEW6XPhcqr8SHC71nE6xQ6ET6xpApcaydbWdYP
WTgNtC4goWIisJCgMgiqHgyJ7o/UY/trBFmKkOQJtohhWdcO/Bdvg1TZglARF438XAGTtzddza55
HcMmmZCryMhLQVA5+XCS3tKjKkJlldWmgC7icYx2BmvqNvHAmKT7RdJ0Su42nwPnrx2mwGATjJ31
NcZ1f+MySg9EcTstUX5zMZ5NQ1APrgYf9HmLAwWEcBqb2OtrCvK29sZ6Y01w5dK6QlOLqnr4SpMo
DL+5JQnDN7ikU4ynijzAnaKQ6aPCjJukfQjNjma6bt083cP+kdaZGjm8+sHR+T6sfIOaQOVnWOMI
rSt7zPIHW+Au3cZFXFwhIEi3fSWcQzAiO91kBfWnbrRgTjl56CzMyYDHPNc3RA+zlw6soWm2COv0
jlL6gOaKTmAFFyfusqd2dJPkOhHuUCBwn8V3L6zkdwo1EH0LQ3uSfx344OeKD8bazDUgm2BsAYSv
Ijujtdym5jNOTnODZaIDJ5YbVwLDM5s6aoOFsSlTV+Yw4dIUEogPcgEdj8r9L/PYDNseSkdngiML
ZsidbW6oUxWYYvEp0t/usKM926lR2l9EE9Y3CMJnoEtlsUeeQN4JbaRYo/uZuh2UsZFmf9FRt4EW
aIY8j1h1WxCDNaeasml3VoVEnaqlO5zZwcXFM+w2VAessr2Dd7BlV1NaE6tA1bu2u85NtJtTMaIr
h/EfrAvyMtEwl8aUPBAVPbv7vmOrdmxa07cObhHI8ildnEWU3kHIfBn7aYQJmEOaihfldFmeZhBl
2MEdoTrOBHMQPaAKr80HAFoDfjCzdzmMe6EBq4YI63IYTnAVw5o8vpxtzxPsOM5RG2UvIMzCM6yt
ZUcdvdaZ1bHhWFPG4b3bEju46nq0hAkS66TANydoQREOQghlsy2dof1hpksfPKY8c6odF84NR1KC
rlRbPRdR4O0jS+pqFygZugi5LPMpGxvvse2S9knWXvhjBKogPlvAGRa4uyu/IzscUJknVn/Ppj0E
SRKOCBISqxpYyEPwPjX/lcYrKJwabRA+Gd1kfKJINJ29IDZ9oiVc+LZg+yB/Xfvw5B58Dus/KuFR
LGIusJ/AYZN/lCZDN92loNBvSq/l5oEmaDJWzT4LtmZZmYr00wpqd2eHRb3NJMbQtSnT6cqIaS+S
Oyr7pzGswy8eCiy5Q+MeZvduKTCU+B6urC21Y2Y1MbKPCFAfP4GnNKzTZLrdyL4nBcwN18oqclDf
CZEodD7o1YnO827wupQlUa4VMUGZTansKkOCmxKmSrAmrpPQlNuOpI4rVdKABuBGqja9PNa9LXJA
f7zHFOS94QRJn2lJD/22pnt9dDIbqj9AoPOsaL2cOJLa2Smg8/k1FHX/4orevcHRYEyUMNyJ9GsF
JNQL5NB+JseyGsqruaImVCCiYq26jXo6f+QDG2X/iVgbBCqIeGZaZmAGfSyXnkA8BuZ2pkDGtA7h
3EUQYxZGdTWSl1usaczTCgq7ZqAvSDQVAb6Wa9fQhtHnjbe99Pq7vmqdWxUV2aMNy9C/M8aERFrl
9yM5yaXTenKTy7Jh3+eXXrFVUC9D4PpVdIi60noJTdLpjjTpneapYfeC6TxVodx4pMY4HKVL6Lkr
fJADiBkDOL8kTPDg12b01Qpl9WyZNYCbuBff0jj1Tshgqp9tJNrrOHLNqzINgnSvvJ5IJA9zBOW6
IYu+Z1OzYFv1HPRE7Bj2rePT3LptQj/0OBuyJb6aLFGrazTPTXXQPXeMYguykRfmmLSK0Y0qaMjK
1p/NvjWOmOyb4QVPmicou3MgBeJe4zr+Ubgs/neZmVHrpSsxF953y2zM+CYdupgKkwLvRXQASwpC
O1+PrC+StX+TExgsVx7gsUPfz1F/w7EDNTX+eI4IYxyDMCS6tJyJCp7ZaR5tO0YTO0ylR7L51Afn
GqNZt+0mmYASn0Ot7xC7GB2SVLb8p5GQDK4xxZhlfO0Otz3Lw4Ny5umOwGC7vCdhKP2U5wEl1cEL
bIgPURlhQFveHYBalEo5TuZNg/3FOJsK4EV+kAFRIaDdp9orHwzTA4NsxBbgvFXPnKOKJQg4Bj9v
hR5ID8e3ClSpzsApYUXjdDCgd5TWCNuL33vyIZ0S2GCVXda/GnQEQ7222hJ7GOWoaAwO1JrBRSs9
L51fk1jTa1Ex+yBhpCBHGWkKXwKgciXu8mKuN/TV8YBTShmdZ5MQNIjgSEfia9NrnDaCFwh0plyx
ZHn1tUXL6dX2wf9/bmFEpFRKioBDfjYRjBrDdAAbMZoFHmcA8JwsLSshH6TFjilfs6xuwbZMfRiI
G46RLdK9FLcmTXRdmAkeCYwjSOVcczaoxuOMpW9FbejIfnfk4TWFfchkjlMjqEeDCDzXOmrbSRrw
IexKoMECPrEfF9tx+QNUbrYPBqvc64oj9w/HWgZJRyTH0fEUncm+jLJvY6xVzOFezpuecHNnQ3I3
o3HoKgqtYUfg2td5wMF6SAuOH7eR4ZTFnVJGV+1qpGHBWva5mR6NZhQ29mszt26SIEEwSf4exhNS
eg4j4x8sph5s8cNEkp/ucbIxbcYc7a/sIYCiGyVpdQe2mqXcT8rxpqBjILxV3QaV/ZRiuDQfcS9k
abBC/GRskbYhIywhWSH484ZXOoGwGCJPIJOnYhSg5SgNdZOy9X6W7EGyhznOo0ebii1nN+rG34jm
YGvnmkH9IJs6LjZkK7hXOd/1J+yOM8xk/LtbDmQUi+hlyjFZWRw9RkjqRWZfRUXA34ByD1uQ1AUX
UGdj1OUt7bUI9mk468p+saUzHUATmLhlc2IJKebpVefEEH7zpDo2ukyMu4YzEBIOqa3xrmA+pSNK
SyGbN2PjBDaqF08/RaAAUURFXp6eInrnaw9hclduhixW9Q1q2ij7lIeoZz+btt13xBYiel/bftMO
6yQShn8fGhiE6Kyb7BDwwxbKfitAejjGKoA/pl4xAdEkQ9TlJUfER+WNGk2gNvQarC8emXA+liSy
jon1YTay98ZM8SLjlEPx/saQfuL/8ArqVrDKmJTB6n4ueaP2gc+qbkkuyISsbnRD9vFLb1EA38Wd
KiUmTOE4W9pROOeCdpi3uBBIG3boQ4F7ac3ZuXYnyAfgKWbnJidVxaENNFH68LYp9Rz6N4Atn6h3
hejX6IOyCXGx5OOE0hyiCkwQTtKdYhfJ0JEJbbbPBHhXAXAUw2/YM5f0EVOC+vRdOut8XfoSSSMb
xjB3nxuqVJzUy8wZv1M+R8bKyXNCtUC5sUwoQxKCNfY/tMcdrqUZUaPwxq55StIwN9cZ1aC3ibmY
dqhhhxk7sGl8athc36dzb/BlhdUrHB3zUJWym68rq+dYGoF73dlgF4JnU4qRYsYsE/s7ZwwT8xrt
LfWYhpX7OhMREQQ7pWYgHiOzP9gPRyZwsUw/fsqLIvDvOjz6OyIzAKY3yfzYSeh7SypzH3TP5pjK
cOv1E+xUQsqqvH1g2YkRPGdZXryqKuDzxAUTfmKKcd+aaXAouKQz4bMkj5v30rA8gRmh6nsqaumM
YCIzzYeJ84E4tkRjfC7czo1eERhBMButOiEz2vX1uS98hU+oSjgShYP5poimP+FDxlPLftUKnlp4
Xe4DcaSctvhyvC9TP/Z7T0tMymOZXdVykdxTJE1f2cBOB8q/uChdbbdb4plBJQL2byGBIRuYbjJr
ql8xSkTjY+Kmw1Svil7xTy4VUoqObG2/tfSyF+W+Tc4VjBrISV2JsS7Pamc7c2LG8BJwFlzPraej
Hz7AyetxIpvxJGOvoFeXtHa5V93MBhQqX7kPoy6mKVNX8F0Um1ZstHS9SO4dbXOdD417SyA0W24c
IHR2kyJzP9FyLh86U/UQNqysb/otj98Q17nnDPUnCd/HeB4wiRvrGcfXumSSNo/SkTX8r8IxevIY
dB9+d9ifpse6hxehyMNwrilm9/VBY1DuN0DmMrRRXpOUd67nDrjhOGkZ1k/qTxbGbgPSQnlO0UwX
W+k4+BHBYkLIxl480F61jDS41wZ0NxGNZD1sjbmp3HMQ11hK2cP4a1qcgD9Ad4GtivDMGVt+n1Pe
lIMo0B+7zMzkKUAnLHyO9Rt/ttxvMy0lwpn5Cp4DsBvoLBK4y/gpDKIy2RWqdN3M2eBtOBMp/dXL
MfCuYSfTJYb7IyY2w2jz6TVBMAAuhBOQcgEtskfdGsRUVHRB4T7atCkHlW0tMF0dPSWHcwAwLjQn
KlwYtY5osaJQ2Q12g8ak3QMw1WtNN+4JjbxIdjG7k6VDLib3Sw5wFqxVqKp8R1Pax8BK+OtpHIr8
OWvrmoZH3E0BysoF28npFkXfLmSDisO3A6oCUi9IP3fMYOOdm3gquZJxF7XNTkylY7yWYLecT2Xn
wWVsA9adE9Qt1HmV5H9TxKN8+gThIGVjzOb5To2dSOaVqZFx/RDCjnluTCweQGK4bDPJl1XrAmLh
Fb+VALDnV9wCdgBJJ87C7rEgJ/CR3u0YEKHgBj8BbHfJQ1W5JnhvlAr71OAZsit20DsR32l5n0l4
kmQQ6Gj6MrUkGodpQJcVW6heuVOABtsRAUcIGhQLNykI4puyC4ofqe96FACkxZ+xG9g72+2pNS3t
7+mEvNuqX+to9H/QwnOLLwMLBTGR6LrZHhl+XT/loBkgx1MDPPtWRWkgARDE+qHc+UtihCWmODZ2
GPtIISezpmTSsTpkqTf2KIZDOovyqg4Hv31C7DPq8wIJqPetakEWbMqumkgT6XzmETPEMf9IXFEW
PtJiUlxTJHhOtUFazZ6wCvsHyUQcRGO3DWktxd2u8lznrjL75KicpNpWMhZfHWx9eOlR5iNHI9em
urZnRTIVZTEEWjOf5A6fghCIqKJ5L4ucQ1DHt+GO2qC8Y/qUVCg4AdQQ1vxQG8isNmZmDW95kI3e
PiGqcoLd5HtkJuiYasQaJHtO+CCTB3gGKP6+Gue3nCYYQlGZz/GEDYK1fU1Pyl7gl+wwVr2y3PKJ
Bp07HwMMoAmHnskFuca8WB1Cq69pHU3lDe3IvMaSY+X6Wxfa5bNrdNIE3DMN1ozwxuBfbPOpv7fz
urtGxOMcSMwx8O4kCsFFPoAimDzHW0r+OYhXL+/nV92WERArMQ6vAj+0RYUJe6joM4ZwxHM1D2yW
AmIIc++RBhPPODPc2GAi8yzsnTnh53hys1gWj4FXZkTsMcUhlewK9tc+bJQTClSqiwGE7HTLdmtG
h+GZpV4nqHDzfdHRBQ3QIJvw0dEXHjJ7tBK++762PqGuLOKWakNcUReYZ4ST+mBiN+AK8SRC9wEF
bHQzN1laADZwe+O+n92BCLPKs8XdWMlWnJjLMBFyCqs/12Tf3CfCKP0Xp+wMa0FOqPoY+krtKowY
J0J1p1vTnOjJGpF9M3G0at56mx7smkqc+k6VpYieSWOYnyvDYdfGWdBZFy6P9YE8xOi5oYuzRgdb
Wt/pPczlibRM7yrryNVZwzz16EPFBBFhJSbZ4ArkfnLPuoA1iSOBNraRU3l0r+MMX+OuyZwZC8sQ
8YmOpwpkHhBgk8ovWXekoJIdLW3CHUChekO8lim7B4XQpcdBeUhaYTvxJuD7ZKubWZ3zGA+cLDdN
Nw+c7vVk3JfuZOAzzpaC9vWMnDzYDzFOHWKUPKv/LMEuJk9TMyYBCDrRUJawBg+bDEYrqskBrKlx
Z/Ska4q1Js4gM1adWdKHqVyyQIDZl8qf+jNmgGCufjqi7npsi305YaPEFtWO1C0LdGv5tOmrMG/F
I7zcmMRv36C13zxFGlTeS+sW/XiDUMcog+8em+3Y39E/4wND8z0il9+7HXpjEtYyLL23nPVmYjhM
R3hBCsgCEMSBPBGsD9bE6fOWmr47b7pCFZ+jWhb9PjaNigaSrLTZ7WMWsg673ohBKF87GRJOfaBd
FIafwt5kxjpMpIVO5U7m6OOs9ue///W//+//+Tb+V/CjuC/SiSijf4G/ukcE0jb//W8p//0vpvXl
/z5+/+9/cwyBUmk5EF3YtXkWFS7+/rcv54iMN/7p/6WTIGtxX5VffLutqg0nn2GfilS+2orzBG4/
fNoY54nhboQ3cXqpXTr3Y0JfK0Ke9PGvcd7/GOVQ5CYrwsPTaXtLB/X9j6F7N9kD6/6nRCL32Eiz
9N4knpZ2q/psyvYEqWAHrpKQLcU/vDKmfMtSwtG2htqvzfdXViY9ICM0hlf2ism+ziZiWWzEcY5j
B9eYI79JH8DVx9eU3vvb1QDntCtNauYw4Bzi3N9fFNkUpSQHvTcBIENz4+rOBhzZmla2oh9L62k1
8NkwNZeNJe8the8UEL7lpazO2qEsVNJN3aRZUYiDTZk2pohVd2wKiNRc9IkGAdfJGJf94yA73z0F
GQeb649v4uKVaeFpkMKu5ZnKRGnlue/vQfGAZivoxXlyZI88qRw/Q8/rt40SoLo0m5q3Sang+PFV
l//qL6NWSyUkAStUMRkoljSXUf3LqC3mJgkt3y4eQT0SYlHmbnbdJzgLsRHP7ZpysEN/mYzZY+iS
zvGXYWr94eradExGq+IvQr2/eodWtm4aUTz6xdCek0xbj0GzyHThI/7lUsuIv7xR7VpKI8yzPdNc
htAvN9oobdAQMIvHpuVkmSP8WGMmqndd4o272hHu88cP9vJ1SmUyINEbuhbjUomL12kB7KlG7A9n
UifxLYTe0mahjgFYLsoPFPzpG9lsjz++6u8PlKtaFPBNqdiEW+L9XVLj4EZpvp2LhC36ajbsr2FD
BZuumTF/+8fXYphSGXMtCff0co5hbFaCEpt/pnWun9kowi3BjhYt1SjcdB9f7A+P09SmdFwlTRqt
zsVIMTGB25Sul2Cgxc4Pve7LtLhxQAEp/Gsc1omVTCM5bT++rvx93Jhc2LV5i8yjnl5+2C/jxjIQ
jyov9c+or06loet0V2tYvAG1FkK1GxD10TDXXzJbvppLRs86aVpyBnyIFTWzrY3xYeA858F/uQdZ
8uR5vfmXj/gPv9HmwEkV2qboKMTFb6zCMhga4BXnySSZZBVmNmU5/NLmVd6Q+xilRfX68WO5nHAZ
3Y5inmKc8UiYQt4/lZDT8uyGhnlWfNsIA/EPtBQF0EfbEJw1FKmDaRt077GftLuISNz1xz/gDwOd
+VLyO6huSVtfDPSkl9hEusA5292ojqnZUEkqUx8xbt/95VKXKztzpLlIgphnEbSBy9DvbzaIR79z
s9I+A7TzNiW+2h3ye86EtPP3eVxelez8Vvhf9UZKH8pGUSAOqOfs8PE9/z5XW570LH6M4M6FdbHK
tYS5oOMfrbMxeAre7ejKY5mmb7jp2ekXoFj7VEwbPLLRX678++tmWXK5qOuypPMY3j8Bbx5qzypN
84zkgw6oYY3OZqT+tHPnxLqmKXWXojXa+Z29iEPc8urjG//9ZVssTyyNUrKlQG3x/vKsUC6egUae
VcxOVsZDMQJ9CueNjpr+68fX+v1bsh1HEFRnKj57Wm3vr0XENLkbjeufBXLGnWi85UAXWnsk0u06
F2O8//h6cvk43y1MDtpK7TDJ4EgWoKTeXzBDcdG7IqPLFxiyvCLcMNaHno4npeHIt+qd3Q7imBFz
A0RqCoi5c2ZbHydC7eb7BuTk1wKxvV4hbHU+tVoZJZ9+7ENUL8P41gst7+7jX3zxhGwbPTvfgmML
/qyldzEM+2bqAMbK/ErN+XyAF1YfCiOTG5px6TkIxd++v9+vp4WyeSVgez0qthfXE0iOCEBPKrqT
Hgm1+YBxHYioD+efhgV0cXf38Q3+Z/b65ZVwh+iVhOtA83L5+r2L+bRHL1EgYKqu6CO3z55pZHvT
VPnaDsV4jPSs34zBTMiBG5GDlFmb7Gc61xvB+WVrKTX+ZVG/nID+5/c47BgYkHANvYvPT6bwVDoF
Tgm9TJ6FZHrW+vsQl3740y9pwR3rcFwYPyKN9zmCGSDDkFEfTQKK3JMm7fT5Lw/o4qzznx+EBMnV
mumQrsrFB0mrTiKXbHklQZb2a4DQiBRMcpoYnFYs7oiPRERMYRaYEUmNk95ZnSF+pqWKwk2fmXQa
P/5Ffxgj0vE8z3KFcpfh8v4j8oQxsOkfW8QAdrrzYjk9wpaa9tQd9A8hKRh9fL2LqXh5AKwH0rNt
lM5KqIsxmXTE33SUOa4qiNFgg6E4DTcqsWluVxpN/sGtanu8ralsP5Gu2dd/GaJqmRUuhij7WFZ9
nr9kD3axb2+6lMSYJmyuwjGdji0RdYBBxfjiRfUtm30TjFZ4t+TWfs+WXg3HX826VFEutwlOPRCV
BFycvs64ctBAAQWW7s+gB7AU2EO88kM7epy04xwinaIEyagwIpn98vFDvHxpLkdmXhgwSJPlhdLq
+5fWmLAMObWnx5KfTtqNbQGvcaI7lj9nLYkrOH98vYtlxHZd2/QsrNFC0Qz3/jMT/7KVC1UdOrDA
jaPrer3A5EnxeaTPWAV43VZpNrF4/2VcXkzuXJLTKEu25j6lkPbFl2vjTaDW77YnsxXlwaHiTeTH
BK+oNZu1bVXjFtZi8ZfBcbFac1HXsTgHSFtZC8nxYnCSljdlyD3JI3Adl85hhjvNurNT2iWHSpT1
tAP4ZRjHsZFlS8MeXcM67uj8/OXm9e8/xBMgRxRrqeWya7h4wblA2lPj+TqR7COGa/psYXvOkJNn
rNx217yZnbSx9XYU/DY6ANKTwVlrx+nJ6SOruW5puIoXKrsWBRIowiL6NOglLQcxL8TN2xiRX3Ku
IHL4G0FfzfvWmIA3txLJPhNP2NXiXAJtDTnBVkjlAFoAsUcW3Ybs0MopIig6Gkopjg1oIIJ9MnOk
ZzrFhbGcQSMRnYYu63ryGyPU9Wt8UkbwpAfAzM8x2vr0nq01OMJxGMdOrciPAMv98Zj97RvhbO5Z
WoOq4Tin7OUR/zJmFXI94hCQKNlNTnM08Qd7RXcRGo6ay+/UVNy/vLRlcPw6sTD2aagJJfnD5c0t
E88vF0warNtEkWUnMYztA6zc8pFM1OAvV/ltSfufy3CsVnwUrLQX91VCb4nRm2cntBrEOFM0PNam
JqjF7DVpz6U6GhmMRfK/Q2xPxJWkZdasnXBK/rK3vJzJ+SEcKS3kMZLqi2derPVjouFdkg5wCjxz
eDarNNrlxFKfcoL4egDzCwIyKsoTp93qLw/hD5+HoiplUylwOFdcPmoJmK8oI0lkCM7CtZ3n0V0G
xmg7LKNwxNNxRO7jkBNJ/nBKNeb+46H1hzfNeUYzrtjRm/o/S8wvbzrMGjVPGULKIJcoXpGDZt+N
KIv++QhWaNoEyyQSXmFf7BX6oegcgsh50zPORMimo32jXX+ydkE8BK8o+YH/f3xnf/hoeKMOmET2
THBjLgZX3IRjGWZheGpMEnHMvrnCPIiivkNYZiniMD6+3J8GM/hlKRCA8wfD+f03U4tkaumGhafB
TllGx6RmfvOZPMYx2UF5ICUlLUFsTHF5Hfh0Bya3lXeirr59/EN+2xUwmKmOU3Jy7KUCfLkt6c0R
8UAdZCcIqopo9dEZ3RM+nTF5M8kqnVcVkVX689gg2ltzeFLRxi4oFq9m1zKC74kzivLO7xS0VUgt
9WwbKzoblt7U0guUXhXsJeNTHM1DeTujSOrvKung9PcEjKNmnfmdpw9FbtYIcFDUwub8+AZ/W8FZ
TDVVdraebIW1eXHqBxJJfrSiEOMiVv+xwGL3bd9Dd0U3RPbfxxe7LP2wjvI0+cNCQkxR5fLggagh
dyMWCaB5qc53IVihb1g8oWQn7mQfmNQcTqPkb847hWygWoK5+qeSNJ70mn81f1RoYfy14zbRDYHZ
styR4au+xexh5V+G4B9GPGcySu4OX5hNBfBiBE6FwNPbRCdQmLNGp01UrRk4zbM1K7e4aWlq/Pz4
6fxh3rR5KjwWjoBaXY750Y4VpXYjOQ2T12+IFbJQxDrRKWYa25VaNdeNDog5LIP4+eMr/zYIyAPX
YFSZtlmgaLq8v9cmlYQyVRHj0CZlFhePCjKEn110laHyvvn4Yn+YJNngWxy+cPhpKqvvL6YtzACy
rEjR0+54bPFXruWU/H8sQsxTdI4cU9kcrC528wMBD32E4fnUzAnVTATOaEeFNMjwhKkESKEjcGhC
B+en2fbjG/zTe2RrJmzBfLkUq9/f4Iwux2vNIj4RJpRSvlPFvgU5vAldLp81mFaxR5nrQM3D/uMr
/743puWwzNMMWNYHefExo2HXQ+clyal1zcK5Cw3KP1tCUcJHFSiauiNJjURbFKP/z4fuspda1ntO
+fh23t9yXZp6qg0/PpXEu2yToTRWE2r263GM7R8jEXQkYQQFnhZqreVf1vzfBu9SKKc4L2gUUlDT
y+v4ZdFFOh5Ebjerk42Jbl3wTz3MygcFGIvsL8er354vJxy6kZI2IDfJJ/r+Uhaajpz6kDoR56xw
4JHp5CA5XwV2M24n0Hu0fEX2TyciHupyVVYh9P3sW99ftE6R609CO6cUdscVxywoVv+Ps/Noctvo
1vAvQhVy2DITnBlLsoKlDUqWZOTUyPj19+m5myHIImo+e+HFlKsJoPv0CW/AE2hTzG18bJl9rLzP
27uXK4FCx3bpn6k2V8P1grqT452T5hZXHtQBmJGYhyfJf7WNDQHuJdOmiHOevioQb49gesB01A/l
iGbNO3ezvJo0h94DQwK21WJTmXaSmkEYmH7T1t6xaUF2IktR7EzhGBuQuurnAn7aytPfHF65KPeU
PD8s6S3edhwgiTmqgeFnTWJHgHe7GbDMQL6+8UjdfQQOUaN2rNw5CaCr783sWJ1RJZmGTvpDLL5+
9aaqCaJ7YqG4xCD+m3AwD0D9oyxfwGSlaGSEDVyD979m5j82MZIhHv256zVnBQvHPOxJ5nANg5BS
J/tAKb2/XMxOjqGUegMQmycru/rOqfVkJsmky9Q1vu5iVY0BxxC2pj+puaGiRtU0CDuFAc1YLQJH
+/gZ5Va5KsHke0UOkiPEZc71c71anjldoiiF6ZsVkaGNnGLL0F47xNH000DM0H+83L2How4gXSTx
4EJf7NwOJluM+JOBYMSUb1s9xidPBc9SoE6wUnLc26+yt2ropMtkyovEvNbqYTYZsPhZh0uEanTe
SUGt+1A4hXFugbx/aWNN29G+LNWVjaPdfUyX6ETNRcG5nGEIpA/Qj40830B4PXdBN89VuUUZZxSb
GlpJsPdiYGh7rDZUvHXx7jVxiQi9yaP/1Ro2Gv0BjP0N/2+CRiYye5N6mAs0J76Argj0FTjAvU3g
oKNAdKPHShi/3gRBGwShiCEDzy4gxB7wJ0oZTn4qEkqaKUqVlfdzk+iw6SRygg1H2eQ5ixpmBoRf
1VOIuHjetr/xcxRHCKn5y/v3mmurmmsDU2QnLLa22bpjrarC9Nuybv/GYCm/tC3qTnEzmyux8fZ7
073QDJqUpPAkOIsHwpnAUlClcEhQe3UbRK2+72oTree4N1YCody21wdWNkpUWMeuZt9iXtLQagRs
QAfovgvcKkQG2dHj9isA8f4QkIHvQdIHu8mo4MeoiLI8fqm3Fz3LO8zGgR2BSn7d+W9yCgOxJTQn
Cs+fInd+yirzOa0QuqXFFuBED+xQj1AQeLzm7UlmTZBFDnuUzNhdpI2IMeIHOEm9Clp1n9R5RMbM
GQz8GZ3ixSqxWW6GHgJ2qfx6vPDtPpW5EztHDiMlzuj6XDTuUNU1aCDfTnLbfK7MBoF05JLr9Ovj
he7tH1nNy6KKNsISStErVl9PBvEiQh/Cx7q7eort6ItQebWPV7q3fXiNpuza8gGXdWYatWo86aHr
V5FQQLDZLW6UsUgu2jAgGZcWdf8xzZz8+9CpyR+Lu/Hj4x9w753KJIIGja1TBCxuAGrXSlHyyfZR
jpr/CpAHxMiIev/9MYZ6jfTQ5aQwrVmCjfrEMRUHzQTfipKkR9m0rd1jSnvx3VGGdbg/gePRdGZI
cr1HaN/O7lw5GFsCM/3hmHNxgUokqOHU34/f3J1jQLLr2jrAP/mP3ERvjp5jRib4ac/yx2pS9oGq
5Qd63OO272vMtcGekWPjumwxKl35ZvdWJvUj5NiOwceTf3+zMnMeCQ8n5kAZz78jmZTsvKKF5cF9
imRt4uRHZP26HZiyteHTnZNBb5LxFwNJwBfLk1HGPXzSqHP8yCugYSlMt6Y2S3fd4MbHx+/39hYk
3fIgeRJsVBoqi/siSpT+lXfpwx1mjBVM8XDKTZoq9InRWlFwCny84J1YymO5DIi4d/l3+VqVanCq
KiG8aCFayr117iwPbZPYwEFxKMXOQfbj8ZL3ntEhyGhsVXaRZVx/SeqGoUaXzfC9Ho3tEADtxdTh
LqhOaaIxk3or4ebe5wPiQJvSpgYFPnO9HorYszoZteEbpg66gF+ECNmMIcngvj9WM5Wl2DXoSN22
NeJ2GutK7Q1/Li3vm9ZH/c61xnLltN87CUh9WDSFCCnOcsamNxoigKiv+FWNenLt5cpXvACKXdiX
gNutRm+2KDH+iJ3gnZBNAgt9CMNxXXB+Jki/RY6GfH2KQR+Jugbut9hAg7W/NqX3TdfAWJsjvAgh
y7J3bxeddBC5TFkkGLYM5m8Pftk6UdWn9EBpWB3bMA13plcGnztESXY13Mx4JTO8sz911BDp3Ht8
SHBH1wuiTgCBe6DI7NvGxN867s96oQdnjIkYtVvNl8fPd4O+kG8VoVcKSoSAQfstzoOaiMmKvc7w
EfVpt1aYIHED1HAXDwO0hJHcYNPHBoIbvelQKvTiuZQkn4HZL9IOUTOsvPA717NOg4EhEZcXx3Px
lUeMFqfSHgwfS9uGqbmLt/sGTAoUVRtfyJMYvOrQwGM41SCxPrl2kh0ev5I7J5aaUyJR0M0BUCe/
0JtPbgazG8Sd0LHCGYJjzDTdH2vR7KO6DFce9k78MzSAq4wcXYAv+uLqRD7QQKC00/0kd9ULJBMU
UbvO/lomc/xncpLpuTV6dSXK33nDgMYBAFARyKi7CLqtZzm9M1qmX6gI+aIo7nUzvhBouGyyGkfZ
TY+k4EvYInuzRZvduTjmEHUrTy7PzSKJ5z4Fx2MxD+MsLz4z0pMJon0UQBNui9/jZgg+zn2kz+8/
TeBmLNqtckyPyMz1tyyzAQW+UjN8LXCYu3TomZZVo8PMh5FnFEx63793PKIvSBW+JqHqej0cigfM
Y5l+CUXLf4+Kafv4xysvJdSDlbvzzjaVg35dVvekkktQKOp9oSLMzPRVOrdbxF5HjCtb9JNDPUK7
/PFz3YlKJB9AcGQJAnhefs43Z8JLk7k3Km7NHKD6Z6+nqtvA/8NlycDDAZtXzw1WlrzzfGxOaiwO
IXfacpvCiEm4zlzdh7ulPonSqmj2Naj32cibPn66OyeCVqZFd/r/Rw+LXdLEmLoFSYDNkyYxOhbK
G8MmxBV8B3MOirfRj98VY7APA5oGlJiT9enxD7gTB+DIuQzbOA2gLxdBeIozp4iDCmplNMwK9HhD
Qt8QvUF2Qx819IlA7qRbiFluvXJC7rR0ibZQnABdUxRR0V5/WjjMdVOXUUYaZDkTNMEAoTnVxn1p
xjsb8y7FRZ8vjtKXQdeSbe9i5e3OkfvHbB17//g93IkKjFIpcUE5s7FfmSdvtlk6KipVtZpeZiXV
/rAz8m2VJdb7k/m3qyw7qT1KRB3q+OnFUpNgp3ujie0HqtCtm5dfHcv7NMeV8Lu4WMNx3/vMXCwO
J4kJFzSQ61dtFgA5PUjrlwFKmHmZBDIOn73Q0v5maJn9aEcVGUBHy5xxJWm7c5bk8Id2CYU8WluL
eyZpFd1GmDK5IAEhTm7R6Mck0fCsCOO1+/t1kLSI7K77mum6DvSgZQLTDvzNwOni4ojMxEwFVCuu
PXGe42/RVV1bnXHv64JDiE0kvr5jAcz7VNcQjmeso2EUrVznt6EL3CTTH9mz1wmTi+ucpCedgynP
Lwl5f41FqJjirUrO93GqrOGvri3WWD63b1uitgmWEDUklH0RTmBFhZaqJFjSRmN+LDI13tdW3uwc
3VzLVW53lGF5tGckDwsItbf4sFi0trgMQWtL7Lr5GWlxgZInRxRFn6KFcx7p+U6dPFQTHx/UO48o
gYTc4OB5YM4sgkZvV12Cj2zgjwjSCW5SkT93cVSU2ypNGdk/Xu225qBTwziYvatBrF2uZsBZxXYE
dC3Ctu5LhhTaPqg6vGIw+UY9d+q6dqtXEqdOuzv49Xjx2/3DOE+SEXheh+7CIjaXMDucAf9J34pz
OnxZN22EVfVw7G1vk4VxvZJC3MZAWd0w6afFyG1ww2w0cuTrMOXx26CmiWpl+nEAxbJ//FS3H5Cr
1aYxLPNAyEuLUzE4OhK+eJj7E0n1h7Jx5xcFDrmftYW3VtLcW4trTaVtQ6ubzP467Dmxk1XgnSYf
jSEJ7MiRoUb9G55yutacvbMUhZOEzHOYwHot8q8EJ/t2QE/cnzon/onXVvahSJRsp8xzsrIp7y+F
mh6TQHCnyziHI0elInbVQ8Eoxw8oihQnvTSLPbLia/jnO1sQioSEnJDEyqHn9Qt0mx6vPi8f/B61
r6MrUM/O4wHMR4lA4Dy03cqjvbIgrmO4xdhcAnIchvaoPl4vCJNYjQY76H38BHPMNl0rPk/RGPxd
mrX1HfsJ9ShKF60+kdM6sUPusV2V68NJzzCbIZRXWNFiuvt4z94GO4uAQ+UCGIke3LITlgu84fQE
xyu0DlDV0Kdw73RB6kdoySDEMR7RBn0n2YumA9xB0Ms0imU4Xyb0XW4ORYYwp28g4PuPAqL561hH
KGeiBnHQGszqHj/jnV0lUwMABNC8bMLO4s17I9I6edz5DTrRfoEe8pke/3xynEY7/g9LwYUBuECt
zZTueqlY68Y+yrTWR6cro9wOg7OhhOYhojBbGa/deyrCjCnbKLK3uNhPOHB3CF8lrT/2cfPBVTTv
SMKrfabR4a68wDubxKERTeOEmsixlkPPGJGNSq2d1lfrEcV5RXinwcFR1YmS4VnUE1pVc/n+kpqG
G1+LHBqUCxXn9asMvUa4Tq4Kvxxm4CY75E4CoGgZto059tQRYssYoI3RkdE9WlilZ2TBb4RZqmZl
5HsnUpB7cS9rgBLpTCzyga7LsDkWJRhwBH6njy12B9G5EDVidBQ5ChqonRlk23dvJNcgMElQE+su
r2enmWg0zGbjO0Y+Hidstw4xIjAnU0E46fFS955PvmLKUI/s0ltcW7hyjSm+UWTnUnAnUL3fxRwH
e3B3ExIGSn94vNxt4mEx9eJ2ZCjFBH2JptW7nrIxsoTvcfJR44fhPuGXcaqK8iP+QvGpkVZdyPs0
K2fz7nOSBlAA00S4AV4gVlhMCua8/thY8WeUPbJ/BtsKd6gvSFnFSuwfP+idKpAOtTw1ZL5AApZX
TEKaUdVt1fsWLCwAaEmKUXmGm9h2GlpkZhqBQ0k4xS7Skvk8UjDl4b+pUNIfo5Y258e/5jZccJag
Fsl+K0i1ZbiIJgTNkaOZ6bvVQ7jDhG1+8fq0no5qo5Vre+r2I8uTi4CDZNbKvXV9ePtIJJOZ1aqv
1SVWZkmKDvwOpzrjy4SG+GfPRnIb16kk3YkurVYQj7fhirHA6zSbuMh9uziwQI20CWkl1WdGUm+d
Jql+aIOI/5SFgqqMJ62CrTZxf777BQNFJ6GmtQKfaomzTNBqNa0BV95QQ1TOTFr3ryLXm50bNvnK
Tr7zLWlwAlyiVUUGuIQQuY1VR6ZFc2ooU+NH4YzTGdEUxAdVxPceP5V8V9dZC1R1ydEy6Z+rfMzr
DxlyR0pN/ckPQUwfGKtaSDcX1ikD/XfC8xZgQKOAgUmqEZWJqlg5Q3ee1AH+zufkLqBaWFwCLnK8
uSSV+qRM5bGhFNkM+JJsUJVbS9DuLAV6iGkIACloeMuhUqMqBrlnWvsVYPi95k3Z3zn2SDigingl
BN7ZoDSFmAvSnKJkWM7LBO0fnKFHngplVOD9o9L4YN5z3OtRif6WVxzki+C4lO++ypi3oqqgUV/C
a3flO3jTCwIfG09RhPmjgT0I8KXQmRySa2eedy1aeb8qTwzZO8m2YJ3By9iGSUoviVSLNVs8CVUc
sQs/94YqP8616uWHOkpRdcztDhOUkq7vSrC794LBZ8mhq5R2WGI46QtWPXzu3J9T7FKD2voZIxe9
cTv4gLpd/S4UHO4eH5Tb24XHREgC+IO8SZeTNG2U7kNekPuiNppne26qQzvqOSSsOj8OSrMmH7Bc
D7ix7OpJVhVNPXeZlWgdcrr26JrnScvKEHV6AxdL/G2jsHtJWjXrio0cUakrO2gZD+SyjBbk2Fxq
BS1rXLUsiwi+tHHG56rpT9WEUO02N4SNGHaHbGwRahDhcsvdRQzw94M7DvvHL/rmWmXzo/NIAwqs
CSFhiQoWNS68cx7qZ7yDWpq59VgMn4UFfungzXGtfhhx7LQPgeIFwaFCNgTrrKxKw+ehose+jxCn
j1dy8ZsGHb+Jho0h4bNwoaBLXh+sKLRDQKzVdM6q2tqUYSguI5PVrQVtBihFhNENDNeti6UUPbw0
PFZYrL23pJU/gqtWpnAwlcCoXP8IjRteiWGTnAdgOnvHZUHMxEffcdpfKmbGKynq8o6Xy9FYp/SQ
fHrS1OvlInPC3yjX+3NkD6P4kOZeBjspmnACPzRsk8TZIF6bYtyM61s8MfLEFWFlO8pHens98RuA
jdGa4JCrIP8W1xOK9TEmGmZ/xiJP/8+ep+xrJqLsRTRRv/K48hMulqIByc4D5UCDc8lJnXH6U5vB
6hDJKxzMJupmb1OArVwNt8eaVgvzQ5lHEMCWOaOXWwWT+KE/9301PYsMWi9SFbjSZKO6cVG32zw+
TXc+opRd4ZKVpTh9z+uP6CXwMwtt7s4GX2/43Kcl+XiXG9OY43aY25kPxU0PcEjEuHgTZq2prkwO
lrGakTzZEqkMxGbAcOpiG9lV6qA6HjZnNlmCR0FiFlN2gF4HmSStHZSvCiXusKDMDTy810SVbghn
cnkenSuK9gyJjnxBb67ErvB6B1P2+YwRV6h7p15Q2KcbF/+n7ICctnAvLrM/9UthIpVHO91tK2/Y
ilnt3e8dTivayzC7rnHMbD1WvisI7FUHo0f+fK+oyBccGwhmodiGI+2CX1EgkuyD1iUO3hylJEL9
cD2cmD81WJejoxlHqHC+9wuDKuGa0JjPcEyWKZQZezF435DZV1x/LqIOK+gWU5tGyWBT9H1x6Ry9
PRharKxkqbcHxgCPK+F4RAhZxV+/2dTAtHq0p+CsqiBJE2qvbWRP+dd3Px6rMBk2KerYPYvvJ3AN
LnWzC8541unJJmw6qRVl9gNdw86q3KNrAw7fO2Oqm2BJ8/Dv964PoAT+BmkGuFnsT66fMnLKYoRi
5Z1nJ4AbSqQSm65n5jRHafATe8Bwl4ZZ56HVZbdr/PTbaIGiDeUMrTuohKST14ujyFehbDN757HX
8AdSrfwpqd38Q68h+Fi7rPr4Ye+sRyMGPT7J+4G9IP/+5rB4iNz2UTI65yat8TQuDaPH7FRALmsq
hQKgCeuV7PHOzYpeDgkHZYjENCwvNdsOSMDrwjmHcyupILidzyXlhzoxI3fqwEC9so5KBhmAaeKY
5HmKYasOWpQ/p42XFSvH6d4rAFtOg5rTKWWVrl+ByNADYEjPK8CCwlfC8TNq4fU+6NX0Oa+UeCXb
ubMcExIb4hjAVkk5uF5uKBKnxf3JOodjkm+iFmJIGU72Xgu1cTOpTBcef+Hb/A6gG00LyndddhcX
98Fo8i5xpQn9rsTKYDNXOnakKIhoP+0yKJ7q3rLx+JrM/gsK8LgSediVFKfHv+H2RuA2YH0Ii6hc
3ASO3GaQHBgN+KxRK09dg1t7GkcZJg00SYoQhcOMcPfOcS49VMa5CD/yX1luymj2ZmvnDLloEgyh
j5qet8uZmR690ikOEPvX1C1ukxaWkuWJrE+YgS2+qaHSd8YzJvQxE1f0AyKUYbm3VHia+z5rvPeC
XXky+paygEdxRM5xrp9Mq9IKLyMdb2ZHac54XSqbIrfT79garzUm7p1WQEG0l+h3sWOtxemoAgP/
UK3Dss2y5oORYuBZ2FiVVRry4WIYzG0yooyKnBx+5jCRcOD1osPj7XPn9XLjUFZTIEgY7OJ5g0wJ
1ar3vHPbdeVhGKyP7jQnTwEIlPfHAjIGkhcCP2932fKJM8+aLWRszj3v4+jmhVpthIE3wrboM7HN
wjx+p94kUQfdHi5Vur8U8VSb1x8znk20+QcF2bRR059BPFgw87X6BKOsXdGVuPMxZQOPNhMzcHkY
F/tUD4dcC/FROM9VQ5+grhv1T1DV2j92n2KNUsOb9s2pHfF4njr1eTaV5BtOgOZKSLoNga8UMjYx
0CzKGxmy3pzMqpxbA9pyfR4rxaVR26KbJdL02S2FOGtU+MfH++dV4PU604eyRspCIcWomCr7esGy
xeQQC5Pq7OFcg2SJneVK6aNJ7tifZ+woeGAjyBEol9o0x9Yza+XTiCFK/WQNalr/F9TKZPl2PCn2
pwFzVLxrRJMbP52ks0OceQYjirdm0MX5edSnqjt42lAg0BwLfIw2ia7j44nxIMa+m5FxrhpvpjD0
jG+R52Dec9RE3UQHy0x78PpwKfTvKo5xv9DYwmLRRSbc2WdDEqYf3KLMu00ciELZP35FtxEaBWN2
BVcFhAvSy+s3VBilzovg98dNFRy9cf7ExHQ8MRjJD80Enlcdg3El97g91qTqUr6PnqecQi3WVBQT
o2s7RcYVI8ddLLBvVgvLxt6KJuR7Hw+4FGkVxAsqPYbfi8dLpryIlDw7j/WkfzVxrwh3beo24zZw
9G48Vv0IRnkWxNOVlW/LMWb6EHaYVHK2wa9er5x7YS6YAndnGwWgEc56qII+UUIMXGiGpAfXjPGN
rHu8W2di3ErkvP2sVIBQFWjs0DijC3q9OqyvWnBtjWerzw2UueES0kkY9z2dnecic+ePhSRiP37Z
d76rx0iCyRrNVxijiyujAyrNzB0fakcfo/rUF9AGT6peRohjN++/C5FYcwyEN+XUm3nX9RPGIe4P
k9b0Z7VWrb3d4BdOguNt5sRY61PdvMxXUJiONoBDWcCw63opB9HmaSyj9lyBtcRJM6v3+PwNL2Oo
an6RZCluqukapvTmZUrsCb0fplugxBjrLxalrjSHMm7ObRAie087zHpx6smr0E+rwi+Pv5zcDldx
EoUlMnLQSgBK+XyLJ4ynBMtNjFnOXTN4+5H51ks+VN4mRKJsP8Fc3E0p2aPbFdKkuzZXbt/b+0kW
XhJJIVv2GAcs7qc0BhaF3VF9Lg0I6yjie0ezGDIEp2cR/YWgcbadmDuZ/AIMxXd4Edc6tiLvBreT
nIP/o5vP/ICdvNSsSb0SB2VXE+d8NlChaDsL5wOMwDcZarafH7/zm8tQriXVQwwmw/TcFlGws3Tk
NRHhPVuTAZK1wDQz2RQtIqYHIop1MKM60FZO6L01wZST6TBUQ3d6GRZMFDaEHdTnurGq6FTlWjR+
sYWCoXVJW+iTA23+vYMf+U5NRpVEIjkqXgqmBk42Kmln1TT2uvKPDYdqa8+h/WXq0Ph4/EpvG8qs
RXLBRia3IvNevNMqiQPbyjtxVvjCScd0tiqycJuJtqFlqwSTdiIh8PK9W1XeFxL1ytpHaaw3nxQM
TINk0xh12a7E4jsvncQSyBWod9llXfwoVEXaFlfr/Jzg6/YNSGL/g/o+UjbA9vojfamwef9npolN
oSl1ieS5vo4dVTFbjlIa+bnL8rphOj1q8S7CnG3+EZip+dVocY1cyTF1eUavYwhsF9qPkCYMtvSy
OFHTwYgt2mTnGWBH7mxmDk5cbS0MCydETGSbTI+yaop8w8Cq6KNtF8lwqDFos16mWkfMprWmofyl
YbJjbCtLa8NXo8UEc5/OpgvixaHqdfsh8jw057AAG6xNVOFY9ll1xlGc6tmu2uPjHXXn20ktXHII
1wZ0tJxQRKXROMVYZ6Byy/hUKJZ+ShUx7vXK+lK5UbIyfZCl6eId0i6mZJUy3xSUizhY5XmpVXHS
nFXme346ts2lcKa1PuKrJOpiGeh9gCe40ripl712EXkobM31cMZ1pXfOVLgFUiwq7iKH2nUYcgcK
WH57NyqYJHyu0UvV/JBcDSVpIyvS7+mM08gHTKKH4CvtGS/6KzGxf5t2llcY+h4vwRCrv5RMWVq2
jhWebPhm2mdrGInp8EFdROGnOjP2VpwG7RGUfaycoIzScStEUcMEBHKgn+LK7DV8oCvH2qRzNjkf
kbVVUcgJMm/+0ZaY1GKCiavXv4WiqdE+D3Szeok8LY73GYIdwzZuMAXaZW49j18z00TyJdb1/j/s
J/LpZS60trtkU6QYyNQa0ayRn0dFofjCq5Eb2mg6shrpBlyH5b0geRi49CMnXIgeb7Lbq57BB7mi
lF2GML0EdIBl4TdQBJxbxHTHU1PpIybdYRRnWygzzZ/Hq90kpoCEgRyQC6MOxzZYJBYwyMPJY2h9
Hu3MqaMdcuJm/QGresc5FtMYp3/aOkw6befiWebs4xFvlU+Pf8KdBwaWDeETpjKdhWV8UgaRAUee
anoLY/HNgFLxTeA5g+spzir/w1LyJDHxgcmxvPG8IncmOy7EuUUWWvs2Q5gYvispGep/Izpd5sfH
y92mirxauIm0FF/1BRc97KGrkwoggH3GDa55zgVmcDBcz5kmumc8V7MN6EFrJfLeWVM2jinribuQ
uRZBw0zAqGJKhSusmIpup3etLra2YuZf+rBRtojTdH9HHq43jx/15iNK6hjYB0nJwTVmWcyT1tgM
jh0bIFthPjv4Xfsx02r8LNu1e/0mCr8uhY4gxFrJzVtsWZFEQYOAhn1qIqX+aTbeLPbYbKYfdMRQ
zrkx9ysn8u6CBH2p8U4zfgmTNMqooU+v2CfbnP8NULt+HnDr2mnu/DvX1fjL4zd5m/4iIUjAhxHC
NwQKIK+FN30RjGlm7CUd81SqSvpR6yz1u9mRTOyTtLAj5JOLEp/kZGiDs644rbZRA0SjdljP6vvH
P+WmEDAY79BqAx4KCYer/PqXqG7QhG7j6Kehx2j3jzJFU+Psc9cdkvapGq0klHpkmfoyJ4BctnYN
6O+QpEY+fHv8Q253l0fRjKqGnHU58H6uf4jXNQwwY+xWh7kJN6ERqUfdaopjD5bm/O6lKB+laQ/b
WQUde70U1rfY2Fc4gWJ465a0baLMsP/WRWiP30jTXO/z4/VuAjAqSlL6B4Qm8xf22PV6CTPjaVSV
7mgn9rBvcjv6d2oxk6L1I46RWUHXdtvwYppVvHu88u2IlCOElQBQC5REtJuRR1bMrkDipj1GToNv
G6Iin2Lcfi+KEVR7XlG1g+OKwo/mtACdNQfJxHJ+aho1PttdiZGciX4owIR8hz4dYl55VZ4zlJ0p
zLwat9O+sz5a1RCe1QGTwywQ+oupJc5KwLs5nfIpcLaCAA7bnVHo9QuMgauEJn6HR96TfYnquj5n
pZpsExwgDjiaranG3gD+SYDAhCCqSi0ONGEZ6kgG7GKoEkBdphlVB9TcI0boRtBlyE3Oc62Hf48o
jXa+cII0/KsDaZ+RKQDneXJx6FA/e2PkKkd8NWm1bRTElMy1yu41E73K6fiNhA+kFCizgBovYqSC
RrDVjp04Ntgz+Foz6RshIrFp6rjcRoMS/2vnurFX58F4HsuAIhOdh11bJ1jbVkly1DrV3WlmiBlV
FCUfceA2D41l1btmLtMzav7pE/aDuICilfzFayv94InY2mYEx3MVNfbGwlf1AGREOeEXPK3s3Ju4
JJ+O69sFs4Tg2lKGDKE/BIRKRRzz0Cl20Kuyp1fD8LIS+i5Iu/Z5RDNqp7Zd+8QwLHpviJDL025C
fEcO4JcXUCo0ZInHqDnm5QTktI7dYyTqedvbxloddRsdAJcyFTBIWSgFloRTDY7fWNlGcq5z1RP9
TksTJzgMlhiTgzGXQfni6nZi/AjCqJh/zoL2n7rysm8SClhInC6D2Q+JDBitxfmy0kHNRMFPSLPx
EoVls8U4tHm2hrz2G5uDrrTzfHocm+4uygND6pIBfykuPiDgKlw7TM+e0Ns+3ooWpXGUxe3SOanY
i8y/Ul3Pk3RbpKZo1pTGb64bhIDYXXI8AuqXXPH6kadBVHqpqcFJGdAC6ywHfHfvpHv6TOnK271d
ik4iMzyaODYBZSkRElHM2HE+eaeysbMTLUT9IwoaznbGiXflNr8JlFwyNL4p9GR/n1709VOFEwbI
qhN4pzGNw4OaIxLn9rp9gQ/wVaR6+t7xDsvRa2aGRnIk56HXy6Vjic8SFrynDKL8XkVNfZshpnZS
IlyylAqB4sdbxli8SmboIArIeF/HF9Qni2ybPqYamMagPJnARHLQoWU9POWxiNND1PVuTfswdxDk
pZ0Wio1w1Kr4B7vfQT2mGETaF3cwVdRl8SdBaBbGonogj+7m7xVF6X+UlLi0JrMFZnmmfE32pp3a
09ECGjA3Ozyn0qdxSFX7oI1VGm08lP/rbdCO44Th1RyMyosHe/kDqiRmd0om+IpbhLiZeJgByIaT
k1TWuJurOgiPcRs4OSV4rs3GGtJjEVBg2ILvkJYHErkjy/3rr9JbuM7T+Qmf1MwIjkKIr31r2Z+N
YHS2jtnZu6R3wPNM/Vrfa3GiWZgCk/wNWiqZhmkuFtaoYl/7ykiVhQhpqNpPODbKvk5b/axF5nCS
Yh6Hx1vizpoIchKjDbnxEW+5fli8kuPKmt36aQxd+xTG6BUUXeVeRGJOiIyH6Q743RrN+DUrfnP3
IgGO0CpLSsAm4pXLAj7sud4tYc0XGjimuu97d9ax5WmzkhmaNkW/SxEM/9SpYuCnXDaZuXXRI/8U
4m6MgEMCz35b13bTbCb0Ql/Mui7EIcgjx3kOq9D9as1CD7+VSa5kLZEYMB/y3llk4FCeR1ONkxuv
otp4Ic7KL+hktcmun1rH/azWmlvsarVsq4+GW83aVzGUff7k4BiW0lIJprTcFhkY6hxRXK9jJ0rB
+BB5QIFrBcYOA6jTT3T20OvYqrVdAdFxKm+sd1rYFGLX4Td0aRq4awfukfRbXyFTt2FuPpyRoZ/V
fcy1+dcIle53iq/dHw+CortpcMN+X6TjCzCbeZVxY+RGqFtcWaUXDd6MpPUl9zSBzpj2c5qC+MWE
nXOa4sRYyUBvthnLkRSSDKBEREm6WE6AgwtGII0IRlrJpQl6k+EsluABbavD3Fm/Cy98J9dSPiJw
DI4SmHdAA0tlPo95UDPCtb1UnZg+WdVc/tPqnbjYBvNaT4r1PT5KN8EVDUBplABOHP8WqrHro2Qh
PBqHpIYvdWRNR4TVkqd5jsojoOf5+M6luO8JFPgaYooj2TDXS81pUBeQg4Onmnr7b1WM0wb7ovZ7
No5rhI1XfaK3ZxU4C18NNZFXgR/Adtdrpblba5SWzYVYWVKDGWab+5Y+KD8MJTHxK0td8acRovsJ
vGrotgpaPN5R5M7wxc30MIW8hw3KqXVpZEOAQvOjnjrtWzu12hose3F9y7AiRZaI3RIOSW5y/VPn
sKSvXffGpS7N6XsBM+cXeYXxadKLn0oiqpVWmXzyt2+G9hFMEvJcC44breFF7CzSxs6HwpwvoHH6
y4BD8fPQ2vV7IzQIG6aMAEForUAEkkfrTa+j7CocKtNquGhJWX9N0gHr3yrLT1pltR/CLo4P5jA6
K4vevkkWJTdhTkz/iCvpetFk6gGIzHp/MYd5QkSk0rwtH9o6opkbHgpR2msSv7cRgrcJb45ajCgB
2uV6xXEq5lIpSJ+dqFbVbWUgdh4HRpxvx7yd/lJDfIf6yUtXHvTm0GJyLHNo4pKcVC8Dk6KhVg9L
Tbs01tzvlNS2N1RV/7WztyYMfWclJiLytDKFhye3OEctzMu0yLr2YgWoH22mHh6OZVImbjQ7EisB
4hUtsdibMgAyseQjMhVfvE4VjpXdZmF7CRIl2HU6V/xWEQDU/ukMpxUbHYfLduMOU/S9b82+3LRe
Z3rosuqBsZHJgvY5ZBbWn+qu7eud2Vkpvh268o2r0Cv3eWt1/uy1OJfZWhyiqSaEZj45GKcztWIm
kOydvO/+NQtbTbeo8JQf0UDV04NqTlOFGHInGJo4zbh2Jm/fMkR+yhJcGcH0Q/K53kbQ+EZLQ1Dg
YmHfdszREt30TtC/ML4YVrLp2zNCQKNJjoQPsg1owlwvJZpesyYGAJfS6f8raur9YOASk/z6ZGNV
avnrnUGfeh6QCDJGUnqG8Ha9XgCyb7CjAVnJTDf/G7Ef2vetXo+HyQmnNbXXRf9A7h3uMGkaCgaT
QLeIOs5kBLEoPfNiIfa8qwoT4QCO/cUqQwcZ/n5KDjh7CuDGejYfjSpa0y25fbt0LRg6vwpvcM/J
D/0m7OUMpssJy96LGbqjL7rOrLZeqs+/XVtYf5mFiIOV73m7df6PsjNbjlu50vWrOPY93AASY0fb
F0BNLLIoipp1g5BECTMS8/T05wO1T1sFMlhNR1i2QhITOa9c6x+4O6itgBdFvBBKxHmLbponGebu
1nVQdfM2wg/nKuwGZxuO8Xzh1Hl62GFZhcKtTuhtq4j3njcVmr1jhBoPKhGk2lZFNvTQGSM3Y4ny
hYofzldHwZD25fWzNisl3kP/ZWELEO+pRBDLkP8xpEktg9Bxg/KaoDlLADHaQ+73SD3P21ooc3mD
6Jv9GZJYoAIADqp5X6qhbviofedyE09GmXr1LB1xm0SDvStVCPkeGT1b3yVVEav7LNDrfvvyV6/X
wfLRsMtwLAUOsSBAzz9azxEhsCZIZTEhYvK26FJH2zQwyL6XUVSWd0M4mK8snyyGruQEofjxLl8g
6KtDZHZGs++tqbqO0z77Ttjj5BulbsuTmyRds3ODfvr62l5yBy0YDNLpEDrWeCIbGmw2jUFzXfeV
POnNrB7Ig9efklDt0HAUlxQ01m9cegjygzMLtVzA/GvRaOaz12WO5WYI1D3kEa7F7SZ0RB5cyRoz
LM9CJPSDNZeKP+jd/OnVvQVjiBABQo1kPdZ6MI5ZkKAatOo6G0bL2PZGaTq+25VudBoHqW6TzORD
Xt3mQnIC+Ua1hnTK6kBbLK/zwDZxE5sy+TEe9QpZ7tZRPVNr8rexozT3Lze4Pk64I5cyzJKFJSZ+
8rJuDItrUVem64UVe8gowO9qFzRllzWXngNP9whvARBRnCSkDZ5A+8rA1RvkQsbrodTEtjIM6cvJ
VfdhEf6YSUxeeMw91zNCGFoDZ7cwf8+35ALxGAT09OsC3cvIr2HFd5shMtqvZhm/VnMTT/Ql3Fiw
2EuRDTPO89Z6d4oNB+z1PhvnYWvr+acBctmmR1XvJu0740Il83Gr/Rk50R60JgIcSqcL82YVOTmE
CwOo02ovtSGCSZwIN79tO8dtPQBYGUwqPS73Y4mppBcWhaD+paDoc8jhAr3DUdONUHwsi9SrytyB
qNLow1tHS51PlVI3uhegfvpObVyl8ItcGSk8Q290fCyjs22YoPMJYFrptmEBcZxMU11E/hQirudH
dpl/eHmJri/5x64uKfMFRQENcHXOEdhh3tpX9X7olPo2bJIIHLNa7aiEFRSH8N8ZLVK8WmFke9sN
pgsX7nnzyMosApFIZ5NjoxLD8X4+s4WWtbpDIWo3jVZ6CPRcP07KkGwFSZd2MyiYYStTXACyMMsv
Yapekgtfod9+fwDoEVgbHPjwIFcL2TYrN0wB/u1Eg69qocNaTrRZvY+A/m7wQ55Po+6Yb1o9769q
rQm3FXDPTWIp5YWr+fw4/v0huPCQEFu4dHzN+UjkVdQp7uyo2IUHgAHIXKEhGaKg21VNdwxgTN9V
nR3uoHcY+5fXwPKj/7PcOTCWLCdByEK4XcTUVmMwY8MN4iLS96lthe/TYA5uGqL4C1N9fmQ8tkJF
kCuOBD5ZoHWaMYvlrHbGLPaOwfMcx0rtXpv0euMmwaWExflh+HdTVOIJzSkY8+A6H8sARJW0I0Ps
Y7vT38RKyxVWa+OXIByd3TwHl8KqJ10jdc9zA9krqmyIba0G0FH61q3JRO3joocJo8J7wYhU2Q0k
D/yX5+pRXPJsspD75MokSGC2oNqvdowZcpfjFKjva7Nt7+auCzaa4jgeVFNtr7bJQ5pH5RWv5PED
BoizF5qRc1KdOH1vFTguEeM1e9YhCAkhnc1E0HWcLHzPdTuJb+MoV+5nKwXCNCDnXEMz3Pehk0OD
Xkwm0TPYFlZXvX25T6taMfO19GmRyOAgWp7Gqz5pZjORbO70fYVg6jvu6AStAHs+iFTUpKFBUatG
0R/0vlb8KJvtQ1ZYNcVYpd46YkLUwEFd9eVverKE+KQFxUhpa3kJrIdZLSNN9NSZ9o5IzTcoML9t
p2Y61AXSrlLOv15ubb35lwEgSuBqIzXKIKw2v7TmkRKqEHtoOe771EXIjDVAxlpt1H05G5pXwR77
kpQcja9umQIUYSCKdCSD14/lNCJKg1gi9iVb8xhpgGYSEQWebZfTO1XEynXUzPpVoDSXKlFP+wzp
gXQIXEfOO8oe55tUmEFNsnQKDxn54o3Wdv1OJFj5SSPjeenUcptlOb69nbgkzvx0bomw6e4ip23y
tFiNdl+aRQ3CLT3MLvymUtpyK00RnVKHKA1xrkt8oVV7lNQW/4QleuExwem3ai8bDVRnwhKGkCjh
z++GVCEyy3neOS7Cx+OM3Ckp1v7w8tQ+bZa0Fgw27nUWFWzA8wGu7Rh1ZavWDnkgFFwgcezCPP3B
qIZxF8/hJfzX6iqnl0vK22FSTYir5AzPm4Ps0IUG0tIH7MjqTePa3TaVvfgkijj6aipue0hHx9ow
0qqXM9sXgvvVcnpsHs0457dhOf/nvHkLk6huQqzhkHGfHzvQil4bK8O+KpM3cd6q2yxOv0BjFLuX
R/n8HU/Oh1QBIBfiU24ATrJVu2Ghxm4TGtohq4L4k4M9pG+kQ3iH9pm+nwXRHeXf/EKE+myjJEgB
Xy12P+vTSY9RxHPcXD+MtSl2Sm45SDJwYBpNBAuf59ymarVLTqPPTDDSM2wXXqmwIZ6IYYH5tebc
0A8R8LI99oSBl2hatRcJuhQWjyvfDbrmEEhpbmDo6L9eHuiny5kUuyZ4IMMNQ6pqdUkMaL7q8Wyb
B0Sgx23Wmbmv20OydyIz8WY1ep1n4DKxfCT8QcJ/cohPYOxTrIt0qFLrkDij41vScW4jwBzQPSuE
Jy9c6891DhUjbnVMA5fn+PnqRf+iUOa+sw4pa/iAr3N9qw8LenIwho85G+dCyLdiHvzuHRQ/SBac
vKS9V7u1kvOIJkpsH2bYBV6ViPmmHIb8nS6DJTOsiX0dWcVezwwc3gBN7ifuQC/h5brv83a+SQK9
v28S3NV5I8g7URb5XWvDFSk1LfLBBOXAUVRCoiEIh/x1oeQyNbzPeJjxv4A01kBHUqy9kEGChbM2
5Hdml5u+0BDmreruku7N02OFY3txMVERPSBK188nZu4DrWjs3jpU0kkOrg4zRgOOcjc0FhAEqLG+
zGJnF1eoNr683ldB5WMnIbNxRfFgXKxqz1u2Gm7IyAHJg4OK+Xl2+QCvEhXiO4WmvX+5rWeWn/Fn
W6u9VaLaiu14ax/sUMMy3IauPtmddbTgEvi10duHl9tbecSw/BaKOpgwIGLsLxIW552L57KzAkrw
B66m7l4p+7tC69KN3kTt+6F2o4fKTa71rjSvetRDPCTaxh2BykJEVarNyx/zZKABngMGJ27ntkSa
YLX37B5naBVy9WG0FctH4dk8wtc8RW4j3r22JYLcRUIWPDbGdGspXiBohq0Q3RKeo3OgJLOyHUpb
v4pT3XrlgUL5jCbgWDC4FIDWneqcdpZV4WpXulXl10UbfVOc8iHOxvxey9Vp+7qOLcU6QtiFjUjO
9InIAkY/lR1mwoB8ZBl+3bjJjVvg2pj1+SVHsfXVR1M8ErjyFjQYtcLVfdvXU93bIwsjVpvJK6fW
WtbE7OdtoG2jSXyvc8O+8EBZb4/HNnkJLS6CMMPU1Qoxp4S6pNGYVxFC/Du9kdoGc9HCj6063rYz
ubaXh3N96CztLZQmciIggTgsz3dHk6H1X/AquQJXXm06rRS+OgIi3EwkS3/0CrL06pi7MyS9nq36
cuPLD//jgYnowdI4bQN65gpYF5vVoLC7fjRNwJSV+kWUpbrpghp7rJebeW4eyTrw6IDlx39WR47M
S7NzncG8wrFN2VnT9EEoUHgSG31qxFXCUxXa1YVb77l5pPpBsgc5qKccGgsJ3LJNY+sqEU54jYp8
/zax3JQjfJK+ng/q95f7uD5ZlqH8o711HsIoSt1KySRdyVF+UOuhv0GucPrZx7ZzCffwXFM8M+jc
coKxbM6XDDklGHf1AKGlIlOVtTK/tbmoNgsr48Ip9twowlkHMAZscZFyOW8qUYcicAACXDlBnyZe
YIWOX8VZStyAypXXW0VxIdx9rnPc9bDuSFQtKmnnLeZhY4hMjawrXCHqPQeNcur0wLxKAai+uimE
nZbqi8MhrfEqPm9qmkRnJnVkX2lx/pBlYrpVEzy0yqAcLwzj005RGVjiCspxPJceCS5/lOK6fnAa
aXf2FTWE6A18eYFnybAoNFavA1bwxoVBS4UHcOGS6eTFfd6ptEvkFITCvhJ6d7SyxTbZGVqQag6o
NRt+vois+cPLa//pKqG6A1cSPsyC5lgb70zdjDuhMwdXbVjrngWv9ajW2qIC0Bh7UJyv01t77OOi
RkMCDpYDzmereyEP+nFsiBCO3KXWZirq8M42UnEhLfQon3N+OrpLBYnQmRoqKZtVM0ILM3MyxhDL
QDff21nW+M2c9fexMk3ekOT9bVlROLCTILqvjDjxCVGHyEfGPN4m/OI1Ta8fYOR0VDD13r5wqj6C
9p58H7EjVcsFNLTGExv9iERXpilXidWHXgNM4AEfqP6m7oaPmUQBSckssYNdLTaiLW3fzAt3b5pF
s5mCSD/2w9geijE1DnrSiEVf5q4aZ6ChVRaisu8Inwpl/dnEttDHTY+DO0NNT1GscGuZifWQJoN1
QjUr3ZaGMZwUY7CvijEfD33ZuBuzBk09JHZ44b58ZitRsgeRvGSU2LarTSutvCFQ75QrIKPjMYtQ
TZySwjy2vBIvDPDzTS1wd4oCFMBWV7NM68Yw5aRcmVzQtxDR0Z0G0XMM+6K+0NSTG9JasA+UKqkI
gBB3V0stQ/EtRQwlPtp9E23iRNGv3KhRPTtqlCvhwOczDISkXt62T/pHo0CTKLnR4OI5dH5UQBDk
GBFjckSCrNnHndnshRP3+8JILt3GzzVFynMRDaa0R0r7vClbgfgSWUFyVFqJI81ojadBH1t/bPLi
Akf8yWFEr/5sanU7dllvTuboJMibOZ1XR1qxnSIRbRj/72FIGfPlQVwBJjmMlvacBXfFNUK8uFqQ
7gRv1q4QBuw7afqFIuUmTKNyq48zXj92Ed4MJlgPs7Dt3aSIDvS/MgMgRkdBT7TijYvozvsp7EsE
YXiYyDILXxvS8oU2HniAT1hdTML54Ad2UWqJQIaF4z9/k3Tmp1HXwi8Zbe5cI5OvEzL8PSJUKwBK
UlplgYnz9nB6CQc08VOcVvpilxRzfZsUHWIlha14CBlUijfoUeXPhG6FNxpNcm1hCXchAFyxRh8/
A5YOUC04K6D+1lg/3anUomjU9OiKGQVHRUUodyzH2bid9TTGfSmr3W9W08ctGZ98/tHoAQUWFxJ+
9dozawEbPiqCk/2Ga7JakuDqEXwtnfTYqaAO5xCdK1j8+c5kd19oap24YzXie0AYAbeD1+caa1G3
sk8kfnzHMs302zDPbM8Ef76NNHs4jUFl+Q62CHeRFanXQYjh18u74ZnN98jKMgHjPXpdn0/9iLKg
bNESOxZaP+6cRo2OMlGbbTnJ6Z1JUfNCe89OMgkirgQg54uc/arBYQ7mMu+zY2+NggWeDiBY5rby
BteKMn6NTH+GDBD6c9bpvhzRz2FTXvJBfG7YAUQvNQ5CIHMdkgdl7faIEmZHe7THdyNQsF2IfdrR
yLqP/MnwSShu5ltTE/tWi0PPhevjmeN1iSpBMPBg5r2zTMsf8WU7V+EUlHN2NLosIGnUOLeNVcZH
IBSXHPqezjBLmJc/mVKwtORRzpsqexj8/ejmR6WKJk8O9kB62FW+Idr5Xu/i9JJs85P00QJEB24N
OpFgDPLm6vSCdQZ2VnOb4yhtx1cT1BYb1IThLkXSU4oCJZUcOqDaudm2F6LbN6Jy3lJ+ND/ZvXGp
JvtkwRF6kI9kybHJuMnWQ10VrZVNyjgeUjtrXa8CKHLIKKr7LLUSkZA5v40Zh6up7I0vlPmrfRwr
P163y0iFLnlKxCEYDohL+vkcYJ1lykHCHOuEO95qOAB4pi2jazQ5xuvRri6lx9fRCalxLg8yBFwe
PMvWgQKOxgRbhakdXaMwNwY4+I3Q687DoEhHlEPP/DQsrAvn9xLy/BHdAlFZtB+BghJ9cZGsdZGM
KmjlZKbKjTNJcSxGO7pTWrVH67+jLNv25mGUuHXkRXEpQf9sy4sgxkIYRvJvdVyPY0h6aII2p6Wm
epSh6+yxCmyueomGdI1eoteqWsTDBgu/lyd2lY+hzygzkcAji7ecoOtkd4KwSNRTzTk1oKM2aa8F
u2SoX1mjXFphU4EG5DnKM3Gt7242dtO6xZyfxlHrDpHaCi9sx+hUN+rsp9qsXL3cq9Xp9Nge+QrB
83CBwa6D2xy8zxCaU37KHDvZWGYdHuqxxQ981i+Ve59pClkyciKQ+oDjrTFGENHjPs+c/MQrl3kq
ZWDbXj4gXOpWiXPpgbhEredL1D1rbbUPgUnPSpNjXkkhRNh+XEOG7QYro4wv3xHIiztu6Op9adTu
CWUx4WHprF2IP1fn8TK4S16By4WDCVzT6ngccG5Js8jOT7I28nCTo1zlQ9gU72phXBtKji7my7O5
PpB/t7gAOcjNLumM1VtlaumyPTHGZjhP16k5nTCccn8VnVIdO4z0gL8R5ZaJ+6l17UD1Q5NMB4q4
BR9XXiJRrlDOnExL/3mi8x5E+IQr4vws7KKmafA+Lk7pbCpUfuvM8vuqMSBipwDa2oTZyPVwrw92
7itB1oaeBtf0BLC42ZqRgcq0IEsYlo71sZOoTdqoBIhNkE/a9sLAPbdcNPJM7Do2A5N2/qntoFE2
V9Ti1Pc4WaYwarEACC3fDgz1JlaIVFrwcV8rpzE+NDIR29Dpnf7C9K3O8sfxWp6YyLMvKS91FTBl
S7TsJFZxUlVzBhExmD3Fc6vcm1WfekHSKp6tp6+sJ/9uFTq3vWhq8VRardJAye3eyZmlMBX2LfDV
z8WoS0Au07ztwZP60oh+ykp1Psx1P1/Yp88dClyV/9v4KjoagmpEZqIpTiWFvNsWJb8NHD3rGOvl
l5en+LnNSPilszmgiqFdcj7DTqkEkSyn4jRVQfEVWHK6tdNuIAfERe3lvIR2Lzf49KpCDQCkHTUt
tD6eVCtqKyk7Ej/FqY6r8k0d4XcWxFa3H6b2DsHyGFVTZ3zfM9MXzvTnlhFYF2p6Ko8rKjTnPVXF
MDVq4hYnBY+ZfaxW8cYcYMtquR1dqzaS+XMIKuTl3j7bKDBkG4VGatlrFitSyNRAplCeorib3yWW
Xd6IEENCu87NXWCE9du4tC6JJK9ho49rl/fFopcIOIx787yrMlODMB1Llk+UGd8mBPkP3FzTtqmS
5r7RzF/Yq1q3TqN8quCyn3DwqEkiW+ISjfq53iPwAU2BwGipwZ1/RzBqCXouVXHKM1fbGZPVPaiR
S2V6yOKvo2sGN1PXDRfm+XEiV3fckpICykmSCEni1UQDSnDSaSLNr9fouGOsrryrOhOCv5OMH8Sk
qq0fVur8LTcycwfwKNrbsTsxJVJeBYEsdxR7oxsm7lKe55nhQLSa9C8XPS+RdSBeWhRWOyuPTtRy
UFrqnGljm7XY2jXyiJPmBPtpyob9K1fgcskQjrLdQIo8KX4GShnmKVY8p6aPQhyvgFR7aidxayAY
yG/7oUNHxqytC7PwpK80S9jNLyCPiPlXk1CGhmLCDI9OWatpvzKspK+Aq6THrBg+x8uhJsbpUiy6
ahMYAixgsicsNkoraFacL7dybFIxZFXxpsTjJd7XgTM4mQeqVprSp5xnt3dq0HbZztXbyXpdyorG
l9wuUiPgnuDsrm3XkznKSVjZ3RtZzfKad9xHMlxwmMZG8xA5GS9ciqtzGygkj0uKQOA+FkaYWKUn
u7K3TGmY7T3/3dcdLMnBTNF9x+nmAHZR3L28ilyG7o89RXNA8QFiLmwcAn13dRvW0jYKVwzGvYpv
mj/qvGDyBDUAC6k2AsVp3A5qjfV6lBU3qRyUdy83v7o0/m6eJcVLfrmmVqsJDAGkbhEb942Yk63b
j/2VktcqcMjJ3SSj/t4cHMsfyTpvXm54+cFP+/2fhlf9Fk0o2igsjXsnSeWmQQPrbaLrzvuXW1kv
3N+jCzOGjYKK4zr9GOL2YFRlY9wnbqp8rnsIjQovzd3k2OFBVpl7ndeiv9C1pyuIKUUAiQwFKkig
bM93S+02aaiGs3E/t3LY4RtnbawWRDNeaKaXu8ElzMf6VnqcxEeBbwQ12Knr4k8W23FhzZZxX/Vl
5xeaVfnYoKFHL+S0gTQU7qykTnYZ6h7vJdK2vh6p9dsKAZcLKbhVdLV8yKNFgyCiXPwTlkn/I/eU
Ns6kpXFi3kdWWGzNroqPegObe5byklTLM4OMgxb8FbhPQMfXKldWmFWgwQbzfuy7u8rutaMITfNr
1qcgpeyxukT5fWYlUfghjcqrFcTrGrdQ6I0bzHVn3k9wqw9F3rm/uACUzYBCxzYwJhc/QOMSd+KZ
3SnQooEEuZi9cfadjyfudSJJ9c66x0cPQKmbtFfu2CGALVvjNAfwKVIp7w11nC4ZO67v+mUqydYT
Ri5JpQVtd950MOAB1hWaeV9OEGEzq6KEayCuHoCY3E2BioNlGsZb08Z3iFJ5t5NggLwIjdo3QZtY
26go1UMT1peA6+fzAG6Ei57Qa4Gs88LjYXL+XVqSRhG5GuthIUq41yQ7M/06iNW6cjeBEAB++6JN
+o95J0Pzdar9j43TLNxocE/QTNbwtWgQZFexMXsYSzvepdgxHBnEaJNa9iUS9Pm98Lsp6hRQUDFX
tMHMnffTSIhYHDE6DxMwtX1ma/Vu0LPp4FodAgyKDb/fTVX1g4MVmJdgYPqqW5eUKI0DV1uSbWBL
YEidt29m2tiR3k5+yhHCyMFFZlG9a6qotz6lVaQNgaegHTBfODpXCYWlWZKLSNSRteXWR036vFk9
roqpNSr959zkCgw5N7LSLYpUVnVlZ3XZNxsARGr3TkA6dO6AgarJ7dTkUeMZegDkHRmJYNsGvKAv
hF3n5w1ftBgcI9dNupsKH0JR5x9GxAVkz4rVn6AkodcYaartkqBo+43Z5NVnpyj7S0T889OUPDYM
eCikZPMX3PUTsKSjIOPX22b0i3RHg2X2OHzAlnD0tDyPHl5zT/7d1BKILN43BLOrgztqOzYclva/
IOvF4iZxO7Bu0Juc7L2mJ/bd1Ed4EbLXbPPCjK/HlZUOiB6SBAk6pDjWagPktjGdcsck9NLe7q5j
pxD7CXl/4cW2pRwQHiguSb4/GVdgvYgCkffAA5KTdTWVfYAtVO5G+McqNmV2JWxNvww51TtVhvuX
B/b8BGdgkaVZjm5yHVT92FTny0bhDLOVtqpDLzGt4CCLnLp+JgdvKrX4zTDbxhu001Ivsuf88HLT
T0YWiO2SlmPRLnoY66bruSdPiEAkluOGM91KHo0+Ll8liSakkPSKSuDLDT4Z1wWj78LmgkIFHGdd
/W5ipQPZUgT0tQuSr4gflpYHZKy7yefGbS7E6U9bsxaePuwocn78ujogUy0hcz6nQ0TVGKwhUKM0
95okc11v4Ka60NqTeeQJRIEHDyrOJ/QmV62psxHOoZ5ZkaeGhjrQGtqhXm1GgUERJDPTBdELNcE1
J3kSk+F8fnlsV7UmFhIj+1vEgZQhhd3VDh1I32aiF0HkUQrRVaSFRTJtyiF3sqMcXVy+ahkmWHir
tfMQOUj+e2nrqp/btmlf5wDGtyyuv4vSP3XGxRd59S0RIfNsu4MdeZ0t4n2nZ+11K8ueKbcL/Inm
S6oMT0afEiMpLWzcYG9xSKx2kd534Uh2EsZCMbTNPeXUbofWlOIZWRZcRans3oaWGDYmkciFXbSO
N1A7Xmx62MJ0myTpck//EdJicmLXTt7T9CiS/MuUl/dYMYsPslApIdv6dJUiPn/h1HhUBPrP64hy
E4EXIR+iouRIAe+trsE+iLmJpFAjzyCQb96p1dCMm3rMp8Ln98Z7YUWjPIzZqH+x2jx+K3K9K75Z
mdbfNKgzDp4p0+mDqRax5o12PpU3cVIYn0HumScN8Z27uovgr8ehOSj7Btbl+JUjcbhpVXjHfksE
V9/ZSHh1v18I//Vj/O/wp7z73Yfm3//D73+Q3azjMGpXv/33Kf5Ry0b+av9n+Wf/+9fO/9G/3/Q/
67arf/7j9K1s/rHriodvbSyL9b85+xG09PeXbL61385+sy3auJ3edj8RfPvZdFn72BzfvPzN/+sf
/uPn4095P5U///XXD9kV7fLTQj7rr7//6OrhX38hXvPH5l5+/t9/ePst59/dxuHP+snf//mtafmn
5j8X9zXQORa3MSBwltvwc/kT9Z8accdSDQTJSQ4OSMdf/yhk3Ub/+ksX/6T6DC+GzMUSoSz10UZ2
yx9p2j+ReCQShm2PvRvYpL/+f8fPJus/k/ePosvvZFy0zb/+AtPPcv/PwmTLwykgGMQXB2gDAeJq
J8Y1QUJYyW0QZkiEkamQAr7PnGb+UNXmA8nKJPHxmlDtg1JOfeXLpmrVo8hloOy5NzTsftN+Su8w
KgepEWDLZXBcTXF1N6AiD+o2mtN9kODLskFRMfiUlQiqe4DEih/m2EbfmzFxTm5baI6Hv1EZ+VZT
CcA0nH7fB10rQ6RstPno6K3cU9UNdlkR9Pb1pCI8sgvgQIzDxqVoNZtbV00T92qqjbI+TVjNQALF
A+NDXdRW72V1UOcIyRfVvMV9Nc19E2+p+dcEccq+sfpJ8/Q0TcoDBRQ72Zbc8+F2tBJlQJ08iwx1
P5Fhqr3KNHv1Z0GqoSp24BJ6w0FmE5MxCa+6cI1DPtmt2LZJMAZfnVafpAfSVIhbS3ZC84OehHLs
IXyeWt7c10J4tmIGD5g8dp8qWGOTV00BGJbJKdRd1/d94w+W09+jDDUgv1VNBnmAboju0q4xi43o
lPJGSgOqJjooVe2VHWqMm1ZVuxL7g0bb4Ait35f1lO/aMDSuA2QgYr+dss8o5Arbw/Q3uW0nBVap
mKz8h+yhPfrYIUbv3KYUXj6mruoNtd5vcsNMvuYiLBNvyNwu3miSbKWnljgY4hZY5X7q6tGInqoK
9kuTgXFL+bIpN7FLMX5jJN0XbeC899EIfdPo0bBFKHPcx1IXuzrSrXs8T8ofAIEaxImqgZMu1YrP
iAtGh5n9RY1xtOePc5ajMWmmrubj42bJbeyoSrYTqDB1vpYE6dbRIv1dLrqeex3I3hwcBj1krKwh
aNMNEXEo32eUbcoN4YjdfQ2rekxv8lAOzk1htM6Iz5hpIZu1x6upEd+GBAsjzSOybebbEkfkaYeS
fBn6dczL9VbRcVVf9kUqd2pjyPfzhDCmUdUAZVPrppfjCXm1X52Ee+GWncTCpcq8KIuvwj6bQBWi
EIycOM/uym23o9PdZM2ggm7Miu+JWb+f0K3dLlrqm65U3ZDj3/kx1GW1EaNOnrpKpKf1QCZSHLx3
tTnuQ72svSjK+gOG2bNfRsrHNlM/pkYg9tJom9088MbMJmy91aq7GUsXfiK6wS19PkxZudcb+2Og
iq0s4kPjLMA+4kQvnbTEU9Cm2aaz+tCMxed5sr5XVnYdS2s7j1aIfKHh/Jwz40HJZi9xgjuFasq7
olZtQOpz48UyZe8H+RY5HX0jJjfxJywHNtlgP4Ccax7VD7xIp9RljeomNdGKcTrtzVyBsowgrwPy
whJhbof4e898X4+Bu7fy8MZtKhbNYOqfChl+amV4RH/4q1HZ74bEiPwhzr66ZhtsKiN3Nr3S3ZZ2
En4po/wtr+WrOenFIdESzE67+jjbWem3pfImjIJDEmSfolBJvDyciw1PvMFv8Nr7kCL5dd+U5Qez
xFMlbwn9Uz9t2ms1CbODKTsAeTKn1NuRu+ta+ctKNGUHsif09RhAD7M4TsehtO6TYcZjjbLxNgpH
y6tDUl1ZBgESfix+QnM+Jl5cmI3Xq0tN1+pnPxh7Ha2eLN45llS9AoLdIcnaryKu+x3vkgcnqdNT
NavZbeHWd2HRw0DtheJpgeXeNBTa/MHWM28yAZOpaDD4JYmwutE+ZYO6S4hTPBdTnrct+KckQRlM
SPOqUfHkGIMvkWV8L9wq80EBqBs4vJ/aEcPPfKyDXTgvfoSiiU5FnPqoHQdbsjrJIex7BGBMsenq
qj6aJHAZBXESsVtfhzxcjp2tpACi9XJrpf21kzbv7K65K1ElvU3LGKMee/4BzfeejGt1tLCl3QNO
+5zhTfuulmL0UZ+qNii3Vzg06PpBC9qDDkrx1qkzsQntOPRKVd3EorppR2OLCozcNqmSfIkHCLJG
+D0fOuN9PxhvsrzZyLaT0tNZpkmluYc8ip1N1ALiNYf6QzN2D7klT2kaXxflhG331H3MpfjSAKv3
OWyU27GdbI8ll/mtUr7NYhP5S3380KrjiGiidlSH+SSXg35Ai6cLdF9rJn8m5+RF7Cgvs4N9bBj7
tMM32oqaHbjP3jeE3EvT3QBQY3VWyl3f9Q9SzY9TWN0KrbpCaEy5wtDiLecbpKGZPrdOG3tJrGNQ
YJYPUzEuAeQvvZkghEbbqSrDzSjlTR9PACe1KdvNhfI2UyEc2G7NXh+Vq7wyjmRp2u9RP2zLIB8x
1BzgzgJ69QnWbT+aqx9STncgc6Qflu0POzSmjRPFxbVRxwq6lBWKlI2+S9Xwfu5csbEba5P37oMy
zm/aNjPeysQ8WoN9mgEvoKHgBHgQH7ja07jyAj3juCtUs61+qa2avm8li9GrQsSGDC/pVWbAHYSx
E3JOkNuxVUX+GLWxNbhSbNEgcNii/WxE+bQLQrvVWi/SdNbUrpFtNf6wRT03sYd8kVYX21nLy9kT
oS26coOKT7zcY5TGHPu906Up4XReJVdIcOQKcPC2M2Prre7k0q12qvL/2Duz5TqRbV0/EXXom1tg
TvWSZVu25BvCctmQ9CRNJjz9+ZBr7bJUOlbUjtgXO+LcrKiIKi0mkGSO8Y+/4cTpftjWHHTN2cCW
YW8HuDOFbybZWKK/FUWuyrTkx8LFt+xR2RfCUvn2xTWHSQcHEm41QmttVlFtnzitobzyJCOkVrcn
4zShtCkgOmB37C72HS/P7pbrFc7JubkW0TsipfTtOArzcTD5jtKes8JOqB+8Qn+QgVd13mlgFL4d
N83iHAciHHLvc6VaODUOM3CLXsxlDd3WNt+hAafaUeZ05pZdPg583QF2Gj7JN2WfGqbLqPQ+W2nt
0rBDEmc1qjZuAG3FaJ3NYWU+6LZWC/7y5RQmGwefZ7dMT9J1dt1BX5alCpsEX8qhcN/jrJilgjAd
HVeVkQ/lSV9XXl7wHtR4YkflViG8iax6JlXFkesVMUTzYI+xhbfckGIuEoQ8XmdrPSfOEHVbh7Bz
Wqzvq8bxkjGsA/YFctuK+rrAJnx8N2aI+KgIqa5v12Zdg8TBhvBET3lZJ1ACR/HQWvLLxEEg7mjP
uuADA3oy+Ri59d2jYPZWHiih3kljLjlPNjsLcC2XU34F69vpCF6Xiwo4djZVEKJWFn3RLifjMg0b
WwFerj5Zb142f1+UuYp3qgr1dI/WTzdn2ULqcFoMlGWJ1jx0gntFlRodnmkfwxxO5XEZsda62UKn
XsODkDIMjkBuS9yKJStOKtWUbVwGS6k/t409vs8aLw/ifPQtefDxG7bJqokG97rAur2LRb0KddLq
2uwxji2n8dypCX/KonoITorMLE0+b9dKC0rm5gDOxgG6WVHTxkuG5FIVVDQpX3rTpL0TGVMVGwzu
8jEe2nEaGuxTO6tYbyAYtMExM5uqPrP61nY/FWoiwq5VsqvSfgeUDtBAu46HtoRVnIPMx2TA1uyv
2zQl0vDlPQ6nIiZfl6zKsKrPm8kej7O3MtbV/fYZu9v+Ya7LmVrN6RAAiIMePRQpFbhunBkY8fe6
mVOn0IxdytHbE/KMSx0F3Rlgk7tb0KlTBMHqzBiD4X1Xs9t5q4H2aMQrbOJxn/vbFlxuOrRPg9or
zs2QbYu7NA4oesI0kL4o4i4bq1N/yDjHtry6COu5gQZWj0e4aN3HsTamZNxTXcOud6+Mpa+/TmUw
n5eFUX4qdWBeEiEof7TrQJUYUON/rzPT/yH7TVcxCLPxGM57mprNV35Njl15sBrbo9qq5rTLcfg+
WqiNqHuEfYQ7WB5hroTfMI4i09ZHvhGXmbz1ncyKa6t55Fh57KEKxLTYWWJ0Q/husPzqkZa1OPTS
mOKhq8pTTQawm4wclWdSmBp1w/poEI53JuEknnoS2kQijC1PjFmXB5GzLxp5BfUOxs9xHZYwme32
nlOnTtxV9/fuuuQHRriKAJ6s+NSbjU5DUCeyr6YUjWgZT1VPd4J5gXXETpIgi3Zxls/RmMlUriJI
UTlUSbj67qkepu9jOOTH0cObWKnhXdNi9J8LVv2m4G5WgGfUrHW5M5ggsdcNfs22Gtw7Lea7TLnF
WWm6xiFs/KO7Z+x0+eIf8p6EYyuP1rgchPjWyL2PDZruqmktjJ5nq0yrcqw/DLmkdVSujpW79J+5
EyrUNZqXkw6YiUay9M+CzNquVTP2Z0iwA2580SeOTcQGdzL95YP9FxDyrMv/L6zlvwnJ9N/bD5P8
/n0Ck/lfAMTAMP4dEPPhe/s9/1r/CsU8/cVPKMYAOsG2ASQOsxQGoHhC/geLMazgD6wsWIt4lwGu
MO7+LyzG8gFcyAvecTuwEnyu/sZi7D/2IDEwRCyASY4znX+FxTxDYnbm19OEDEq8u89qnyZpvwKT
WStIT8lufWFY97506jussVH3MrcTTrK3pY+dpjT85Qn9tVZ+RYB2aPdv/OfnVYlDAwfavTwgV/Pv
f7lqEOZANW10KzJriKfcG94rOQRvkDRfvQhcewArRjRYBj2/yGBnQ5hP4W2Vu+79GsjxY5UPBB38
/laez0d+3grTXJPHwmX+QcGdwwzfGDe8beaCMy60c/fWRfJ4yCNlnppt8OX3l3uOnP11OQvtKMje
Pgt6ASRXpaWCbQ5urQr3W1M7H3JleZfjDLr1+wu99vRADv9zoZeDEb+N7NlUwa2qJccwIFRsSqP6
ieM+g3F/XQfPYfG/7gYeP9wuGJ9PiOOv64CUmqVhEH/bZGH0nv+IHkCrbTuv8Q0+0qfTzOCCW6S/
v7UXAsu/Lgv9ch9soWQ0X6yMutzEWtTh7dg4MlWuLCjtJ9dNswI/rK2Lqg+zjLJDG9TBZy8c/aPn
NPmjyP0g2zPoNP6sm3tR2nN4roraytK6bdq3FFivPhu4XNAygWXx236+fGcpZ2xsglt6eQ7xqoJm
E5akVjXYMf6wnS161zPTemNO8cpbD3GrYmkB8kZoa59fdN2Ksei0fetI1V/0tkQ5HJrqDT3tqxcB
e3uiYMDBeMFplsbOuZ3N26hZqmTypAkkGb7Fq/zp5fJ8k8FRDZYHWy9qL3qb5/fSF7jhyl5c6o3x
90F6nrqPSujw50xiQuzIQwzbqUaogtKFBoqKpt3IMXAHBw0LNNThB/rcLE83DnYVj4HbhzFYaxmc
0LwFTYrRQ3bpD1sYpWTrGmUitsgnumet1xjoPXu3lS3c96GY9BRHkejvAr/p7xBVMFhZ9CB/FLS4
c+zlISIkz3BgIuaUW5zrRu981gsM11jbU/lx6rGuJTTYOtvj7adDbs4WqKwQo50yatwO1LytFfPF
6svcUM5tr8PMTttOVF89qxQ6cYOttBg0+dZJODjOXn60YbwakfNeOoOjj2OL32csLdnc7uDzRl5X
79gxMW2yiEflqS++teMO0DdNLK+xJpbJMPb0U90q+E8GfGe/u0U7GOh9JuNbPpP3K8vSPQvbCY2O
p0Cwk1AaxQeeY3RGe9lEOAQ0kZvwieUX/tDRwXYrFk6mU9nlMW8JX23NQBlJP9ptF1NoDfkhg75Y
nLSdtaCK9sfqR5g7zRrnBtHRBzFgXHRpK+GA+rGFrfFUeLmgDZHGd6mZGKSSPQH6Cxl/59mMh8VR
4zf1pc18AZ0+IhQhdQfDARELi2qIvamNPpCyPrzLGxCPruEKSYlQ72OL98sYd8AvdxwqOc3Awpwt
7H31EBpqJiwR4k06OJV8ty2jdzEAon4tIkrjuCyL1jrxgX/vWzG25VFU3uIno6vnSxGOS3Wwl17W
gBy9yk5MM6/6tGFSWqVFpPq0LEx3AZLzDeMYhHKwUg+e3FdhLb2KHUOMIG6b6h+bMQuWeFy97ho/
iqlMnErrJp6jwlHxBiuM17tV+Tdv0RhZYjcTVEneyvWbqQZcs5oxEAdHV/bnALuthpDKEkwQumK2
YeivnIFRsZVdk3Vs11eDUkEbk9jbqRR3F/VhEtV0OWDy/QMasr++qzxLXTAJVNfIUAaL4YW9umnV
NjRcZHFvKm5mq34KxSJ2o61xLwNhyUAvkWfWVRwB8poJdDIpYiwKO51s02y+H6ym5ROjsQaFX5Sd
pUvULRg4wCrGvdYsgh+KkQbCwiX0j8Zo8t2Mg2dis+iLMCR81SzLQ+bM+pvQlntnV/X4RU2D+BCg
7qmSpfRXPyFeHTx+WOs7N2i8W6zgxWOkm3BJhRuNMiXQpMKlh9V8FjWFvh40nx52vm53NjedoRPu
tX8UtuIFbaHXPJoIAB74BeNnLH8nP/HbLThf7GYgLc3qoi8RwXEeCS/S75M+grWXutu8PkAU2oqD
zbMFZcujqkoD4gav6sqUX4S7KWYTuim/r7wGnHWsdtlpN903H4eth7ANYZZ3zCS+9KPlftIOabcx
zPP2pmzzxYzNp8bI67pKJLbLSZiMvHFsOzzbQBUbiIfMKAqiBeyiTRwj8/w4UFvhH7Nuk+qIuaGT
p12Ll19q5IF317nL8tGs9zWozfmTHksjT5B4MNexRL9xB3pY0XJtrvpkaT+7HRgNVCcD7bGIN/zc
xEkDr3hMWrUUV5jJ+iNDq9Bb025cXASiWYt10DLkFkkinrB+KHiVRVywLdPhkKYWpbZUAuTNttU7
Bif1rerWtUiEZ1hElgJOkqA6OeZh9uwBYZcR5RGeJy3Dgo4w5tuKdR/GOuzr9iAn13s3qsZwknzK
N+AZt3XPl1JVZ8uGV9SVZifvvzSz7LYicW2RGceIPEN2oKFrYd1iCOA14jKUEpACtc/WQvBXXjNv
sB+kcj54RJfLpDNH+3qSLpoynB0KUiMWHB/PjQhh/9VYV6WRtlPLl+v1dh8lAf+cHfavQgOehj0L
ItqG/bDLMTvubQUmqjaBjNkI7AvLEcGPtpsj91DrcsNfVDFOcsXQjXENwTlRS7YwRhCLeWG0pY1P
mJP7D9Kr10u3NxGOmZu/tMns+MafS2WMn2rQGO84asCSA6p88WVumuqd2dbLd8Rn1nfqb9isuhW8
+l4WhaITzfHaNIjk0wdjCN3b3i6K9gDeCPn6UyhG8+OwDvBQ+nXMxekQ6nw6bCQf7YlOHaGPxF2u
Oi56UhjSCbua/BjUpfMnhhjWmhpEpelTcrDAiXUA6TXZVGbqU6fuK4DEUAbX9YgYlzCxurQOqzN0
S2JGgyEOC/YGDu6n7vC5LKdAp/YUNZ8zM1yneAnKmSCkiOWTGhifVICW+8py/cGLkqHpAdFdfI/x
p2VGEjtt63/VUlXtgSRzoh7damSGHeVoOWKJQ3sNwIPR1lG7MDFQFI6wqxy/6o2DydwoP7jzjBB4
NJlXx2FRZ98c7SIRVrXZxmCJfDsW6qzpSOlRZ4fVzsCmqGZI/wwiRvKJW8IoIivaIbLIEyAASbVs
ZLvCx1usWNBWTEwKcjUAe7HqUZRlsw3P26vcuGjqfEhKo+CY92U2DlemrdV0HEGkl5Ns7Dip/Dpc
y1ORtb5BxmW3FCjpkezjg1yV+qwZO+fzzn88Y4zQLOm0g2gmpYJC5bzmWeJVQVikSy7GbJ9Dyugj
pGfOn5vNGmqm1I30brfGCr7YOFr1cRYNK/XJhg87MQgZpmGB09RUTKoamngYEI8nm0PLEI/WatzY
0FfWJBydcuCl+BQOjloaHieZgeYxnxFDJ5xGM2E5cwvWL5FObPHoKM0AoswtlUpgqh9INuf51M7G
mp4EIueJvWaGfidWp9RHWvZiY8qre+NUWWXzwTecOTyVqwoM3MzCgD8ao85eziXs2OIuW7MqQme+
uz7JyMq3ZOYQaY/1JOFhh3wYxAWYE6faKEUovi0o1DuRFipjNqWYAJsnw5IPLgniA3y92N6mXldH
qLVBdbMSHNXpqj1f8s5YzvTmyjmJoqbJExyNnZblkPffRx50xU8opBdDSUFxIwzdQ+J3Iekmzrxa
l3Pvl0uMgVg0J9TAs5VMzY6BbcawT5Wmzb8pLc7XuMm2+q7aojKKC41gGX2n5RYn2qDO1mFhfNQw
BuVF4y/LdMbArsKipBbl/SyWoP7JqP3/uBMEIJr///Mfns3rBCDx9Vfc6ekv/qIAuX9AbNwpv4gp
wsDe28efFCCbf7EnDuyepQhzkOL9jTo5f8DdhRbIRHn3WvkFdXL/2OnjjCZgshFyhbndv0GdQKpo
vv5uzmgvdx4rYwOuxyKlP3venAX1aMPMyBhBl6LXJ6upmaM5dmdGZ1ttriGj8pyWWi+iKq7mKZgA
aKcaywTIBWHFGNpvERTZvvwY8BWDseOarW6izkNEZ3hisCn6Z9S/5z0pkaxTaNl23fEXlemk1gif
Iibu24B+bweyPA1W9sykN8vOv3JbiBCkZ3RGF+ciU34c+iMKqsgqOKG1YXW7YbUF9DrWXUWoC7K2
Kz4s48tmCB8oYWYkzOwzWK9cPOW+VKVwKL4be12Slg7QirvGzVTsqopBQxXmQX/qGlPRQAdXzZZg
jgyu7agykunqa5xnijJQE5rqYnCOzuLDe/BNgQ+fgcH0ekolUt9HQWVfu4XbWYcJEvKN3Kboa4Hv
yn0HBvZnn9mRTOgFOIEKgueqGGWn5d9nNpf8nFvDBJbvKt1crXaNFYtaKnbYtmPElM7YBIRnLvaX
3QfkXf5EhPKm7EMVbNFIsmMQbgdzKSjYS28OP3Xd6FgfvK6YtyvMEOfLyM9CzdszCLWJxTgD75Db
PN6gsjfrM7ucQ0oh364uIKzSKXej0vdtnoUzM4SwUFAQdJt96opycY8qMormdMwgj8a5P6Bop14c
HuVKQ4i1dhh8w3c6KxKTivuTarzpwRST4R2smq5ipgIekqJvw28jPuPU7Uow6wNi91TCNLFz45bq
3IzDkLiw0vMMFVv+vHpHCTtrTSpXjHVMqgXGe9DfwPi1xc868UZfL3CHsC+fOsP4s1gMAeFECXFh
ZWPx3pjE+AM2+d0kchLQipG0zoToqL6P6zIUH2YF5YUHVA3HGsGEkxiblEbsb7bz2WZnh5HkEiUe
B6vnvZ/dpbTjpZzNnNnufuottR8ZjKzViGk9bnn3ukVjnWiOt2/2ZAgkPw6HXrz53naLANHjt1kY
VB5tJBltXLcLJBLgTfm9sJvsW6aa9gbzDetRmAy3j2PeaXJkgqFdUn/JvIr/FeoLpi72gFLVtOVJ
ZmZzHzPPd7p41u32FXFpf7M43pxzPku9wcrvwik1ZQajJyzwD6cqF2V3bk9yb9VNuxO4OnAIx2am
VjPGq93a7usqz741ynIDHBc6u73wwjnvWbpNP35oc7qUlKx1mldiDKt3VunZ77O1ry4tY4N1U8jK
/HMYFnvDOcmn8x2XMrwvvdy/nfwpuu+CoGae2FuBOOtqZ+rOClU3NwMz/ipuajuj5BJkhifRFObf
4S+YeezJISSAoFabTR8ZkjvuOTszIdO6vlNFXkRsYsU235VdnT/M5f5+orok0gVCWWim/qrY9LSo
bQZhvu5gZDnhwPZk5cNVFJbNnWlztQM2z+unbVVOcbM0o/RZh/5cvZfalVnqmIZfpRlzvlMX1zN1
QoftgQpJHwtcD3uXNZkJsM1Tx6jJ6OwGH4itFS61VZRhhxpX6DTs2IhmyGhuixAk7RdQhaNo82KO
867a7y4SRpcabrcwh68X9MlIHt24Q3nDHGoL+ywNKZR8wiON5cEwg+6B2tmeY6Uw5I6Nwc6ZXmrh
bHGNkhrkaM4nHfvwMG7qsVWPYzjJi17n0LzzyKMdqtZe9+nou857FqymPM/Qpceg93D2xArlKxXI
zMy054NrY8eBkJVk7kyFs/phSbRX0PfFTVaYBQPCGXnNZgf5e0GlPUH/QlzW0udduYPLKwjX2mig
Vw1jc5VtVInoKuuScnIt8/ngcvrMMf4fZXNkjDdFBz9r2i8iHFgUs8hxb56GKHg/Zka20Yv5hZ/W
Eycdy1qLByFMMSdybM0wRfctPrquP40x0UHdedbY1nio8pAWJXd7OEzsptTanBmzJI4coUk8Qe3a
q84at/I672CodaXdfBJjkbVpMJkeiS78z4qvs9l/skUXGYmcKxbfIkzyvoCjvYdiKqo8qbtMpJg6
gBsMVo+fFLGF7p86wl8h5pQvH4A4fbM9c9XoKfUp8xs+6Jg8WetPNTXt9bxtoorhwgZn3lg1dADC
rn4g6a2vPe17d7Yhtgd80OS3wmAvTKhb/T+tcTayeO1M85PuSnpgZ5TdD5cwoRO9Bd1FbW3bF2HZ
81XEAKijp+mcKCbqXHYp82dIXPSkFhrJzfqMMSikjCboKKAVf32fDY4CpY3s7X3F8PdHZUzLOaxm
QWSAcKcTBbw/J8USRDeu3QgGqbv+PV6kPSC7GIoOd5Jisc68OWDNzKry2Rr5aESczWpxdj6Dz6TI
IHa2kjt6UWfuNBz3InpOXdq6Jl68yrwq6qH4NmosL2M9AMUnXg0z4hYKAbzM8YmjCX+GBtvIScmt
Yv2Tz+lWi3C+wm6dCv5wm6ATgsk0+t22NR4cUNtXc3iZR9ZSXfq5sVCRs4Fm7Ue/FvBIFTMA1kAV
6Ox0rgwJ2TTKG9M6Ww2vNm/lOoRWEriyRuz9xF6tfKe/Cpmw17uPO1TiHQn+xgROqT+tFRrXZVdn
tZGyA8Oq1U8M21VVpFzxlysm4WvhPOa1UarEMVcwRbYiN0PJ/sT43fRkZmfjvM7FZ58ODRM1A0Tz
47QubQdxpoSGlwmVQz5G9WZbSfPESo6eGMokgSzZF7g5o3PAFhoWc/eT0rz8JDjvymroziD3cJ+H
im0sxkPWhhP9kyC9YBk50eGCjIeXkZiy9ccUQWS6Htkg5HEiFkdegZV18ip7ImkXEV5U3oFp0wx/
e3sicxeqn4OLvCodoBACwPNLG3Qpf+wYU0QQ8MjW49V5zZQIN+OH2sWcqVMNduwAGOvccf+cNaYF
5/kTIZ3sICyvdo6PcdI+kdazJwK7ubJ2SXkxBv+IuQVMd5YprHdn84X1CZssW5zkQ0ARzEL2NILM
EoC+ZWhBi1rawxA8RMqy7jVNqH3ShHP2w5yJXD9pKyBKdolqhWOVmXAY7I3FnE5LM09HcoECLHlr
Wa1nPHOEGKu5CMwtZDlMNzgEmPVFwSDru0EBfRXqLPgStKsZHK1wrcTRkiNZYU5IhuJBtaIFTwms
Hf8FcfZSWCki5KEt3XWPWYlzWGlI+6TzvRz+PDeGj4rhWGscUmTrWPbB8MieIOajt4whS90i6yzB
QHUJb6Zg5jO3wtrpDi5lx0C1NufQ9jJ7mA+4FJo/BsesqN1BOKi/q21wDv6M/izu2qLKUt8KdE0N
skz1CQWCu3PmNZwcACp2vZ5z886NBLo1PtXhI4RkURxnSPNeIpVyx6TJACEPfSDKnbZe/Ghtv6yI
IPDnJo60u15M8BAHIIbQm4A5AzePOznCqx4HX0WxjIjRObeKXesiA7P4bFg9yM/sEzuYTI4sm6T1
wDTjZajM4p0zy3w+owtn6rDode4uXJwxyngtMszkN4WD/2mkOiyWq7bc3HiZZ6yOBi2RjnV1ONgX
FWgUtDGHicphmYNFJGVnKQOaHG8BUqtfeQe328IigXHa1rD3hyJLJldWBLFgKDQn8NzWIFVE8a6x
OUaKaICtpopmAvg9J50yOmA5NJSPfd27q0whF9Jc4DfZb+nmW2O3JUMXLCFYQT75YAvdMs16iIFD
e2s50nZEXp0GXm57EK40iPEBf/TJTpphXKI7n0M0O1aVI8z3QHqZd+tJfNqnpF96HmnitqUz3lF6
4jMb57InNuZ/TkT0v4yxwmT1d8jBySza718Neq3x6/wMP9j/7j+8FeePPVMODZGJggyVAWDETwDB
gJyyRxXCWPFJgQ6Q8P2NIIAuhLAtTMbHFo42vyAIlvlHtDuVRRzNIAjev8EP/jkbZ2jPVo8kE403
/Mfn6IEeshUnw/ImpxJe0e5MsMyl3ZonGX906LUh70x4C29JqV/IJ3fiQGjCxsHLIPSp5l6KYRkE
d8PSi5sdo7W6qwV+fNFMbSzVpS+a725tH8aMpj5yqvtf3tArjJnXLo3sCWdOsBOmvP8ISMuCoUYc
dUP1IC9U4c/zQbcwkOHAWSC+Q1DkV6ulxjOiACTyGN9XKuG/tfPjG7+Et/sLdPP0EDAFBFWy8cvC
VWD/97+Qd5Q15r67Fjd7t2Czift2nY61y/RTbagj4nDcLJnWfms9KrbIIC4b+v3EiuqqZ8MKiwu7
NKZpF7/2b7nmvvaYdpUlC9bBOzt6mXFfdGqwFhsFWD8UMl4qaoKinC3QljpsGaMtsrlb9aTXQwuR
uEijaNIOGbtz9gbJYSfi/A1w/XxKu3EuLw3L8+Bl0oy3hm6DOPzGZFE8dt7cPeou8tOM/uAcCqT1
eWm84B1urt0n0y//naf9X1cnGHd/AmhsvRdC48bEUtUbo+syl8Unmt/p0aYvPeYTvoW/Xw7/JHNg
7oCakI5xt8Z5Gfjih4XldblxPXRe/TkriuLWVtG731/jn6QnQmV28fLuEckY4sXnvnRop/LMuc4z
t0f7kes7nZvmYRqm6e73V3rtbnZHYKxMYdb9g5BUzUVQGmt1o/mI3jNZGG5CtAhvLI3Xbmf3hELI
j70IMO3zD2iuvAo/G3HTMh4c4sErmjOTrvR92U3rG16er90PHLvAYUmwJb/8VjvFCD0T1Y0rt/mw
YJUkkyafZ/3zKP1/8rhevQzKULZ1l9X2UrM/RYpKqhI3QVRtH0uGBpfjXqX9/t28MCh6WtTMDXaR
PgaB7D87Fe/Xjafv8n4Ni5uOTsJIh2DAC77NxigBIJL3rdNMH3Dq9sy01ZPNTlzC8wEptq3gxKe6
c974Pa/cNJb0fF0IQMOdw/n852z1PtKt8cWeWnlWIUI6XYxKH35/0/s9vdhG2GrRy4bEHODG+oIr
1SPXl9lgXdtQQmIA8zmeu/ZzUVePOnortfaVG/JtDlMP0inyXxPO6a/Pl1qYgbunr1VW5WdIhFZG
grn31vGx/7+8uCOUySwTQA88SZ7sV395i2VbQAHAST5aF/u82ZGcRvZFyuLqksHFeG/IbPdgwwSi
lclK797zSTqTxKhfbsAKZ7aos4/DMJUf7DJfiliiDYSPUJbviYRq39jdXik02MJZ0OTn7tmgLx6/
O9v9wOTg2relcbN1S/9I49PHcnUhyKw5DE9leu9//8pfOTmeXZP5zK+vYSpMPZeTe42RGTCuUCXa
Vog7F324AJs6vU85XU/Bklj7YN4ffeP29z/gtXUAt9QD/2FSBHj4/AfMPdgfm8p1kE0a5oAcr3RR
iDfYuS9im5++5r2asnyMVG2ifvZf8cs6GDtrsNoJC4o9uvgw6w7rZruwmHHaW7Tce81YPDCT9x7W
inIDuSFzmYSc7PbglqaBL7FT+0Y8Gw0avt/f/yv8UHKw8Chkc0amzrzr+U/bYM30u1aFdRymmeyK
99Yk6kfwLfuwVVJ8AoJCljmO4N0c4zvi7hEfJxbBP0XRu8U12hOk5LtG29suAWHVGxvuU6X58ivC
XzAyORJ3j7gXiwTSSaTGyLyeRWmdo2AhU7SuluV8XEZgFE8zVZBj9+C3uruQ0GA+O+MU5LEYxnWX
YAT2wSdZ6QwT0uq8bYz+4+8f4WtLCCKEszudUB84L36e388jptrmtSE9ZGTIQeOyCuc30rZe2Rtx
McGjmpw03tbLczRfrRx0Z7lmpLZUKQze4g4jJz8WW4YQry3RNf3+rl47gQIPbS5kZRaGHe4n+y9r
tt8WhhHWeA2habqwJvglY1W6X6Sv7HcKIV0EaLtL7FdTWVeusPSp65nLh2yDC//GIn3t5newK2Rs
gKHsy1QzQP3Oz3wJCluYB69Sd4GtLy27teAlm28cQq99q7hY0vcgmffoLl/c99TaTlYV43UjbS8B
goSbKEfmPujeoNCBDbttBrWyw84TzlEPQyDPOhHPawRpY1un4kD0mvnG23jlIOFH0ZOR+Uwsy8uj
UU4yQOopr1VBXwGq/tBv83cVmo8ZNoFIpk7G4K245hd+dk+bVsDWB7Ea1zgajRfnQYVoafS6/hqr
TZSqvUQqWrpe4mI/RfS4xXOA4jev9qWut88w567RdN6iFTtMVvcl3+uR36/IV76zgGZw3wX2CI2X
fmIbw6MFG4vraMvlGQu+TaPVC944sv95ERzVXM6kp+rA3WkJv656o80lernhutF2ccdoY/xoFd1b
9pOvXMSDo72TwmkncAV5fpEOIXAzeOq6mV35zVF+db55Vf/Gney/9Pmuiccz2WZ8w9hKsmU8v0hr
RJ3h+ep6MpX9oZ+26SzbtjZPysVr3ooZfuEjv68VGhbYOGAhu3HXywSXFQk6Ii95HdSiXWN8kPPb
QnvikzNqvR2UDuGF9qVzZ2bNfKbpar6ull2cuyYDTHvdhrQdI2NOjbbozqYSfnWsprWqDqMz9m9l
sPyjb+aZewhloh1QYeN+uZ1UnpdhPWHDztWZA9VstrbUjBZxgaKJTJ9w9ATSWVhFTuwrsN7Yn9b1
FJGqV//LJb3/EhoJPjMiAPfMwefvqHI0ls/Deu3DL0ioUyuAevFWpuHLhbB3rJbFjAxfD2d3qXx+
kZUJvzHl87VqJWQSVaor39Sxu7bl9e8/0H8cGU9X2vtiSpw9JPnFlUCpLOJ6hmu/kW59sluRnwsV
OUcxinLnEqAmUMWtbJfiXesp4/sUDRFjcd98eOOH7B/Qr2v/xQ95GScqgv/L3pksSa1sWftdaq5j
6ptpSNFlB9nR5ESWkKBeLperf6N6jv/F/k8J914y4JBFldXgmtXkTDigCIXk7nvvtb6VJK4puqvM
VuqSbaV+K82xf6vr46XUbHcLAzO9L90MGsW8nDWJGODbTsbBcyGWhcLUivmVX3r96r/7RCeLKarR
LIePc0W7m2kki+0TflVUuiNK37jwcGNCxNsWRYoMo5F/uqqt92Ol2qGfJY2e9sXLRwDVkN9njrry
KmMMfUljOlNO9cqC86uvuC41YJhgE6KqenmReLHpwS/yKpnpmqeuXe/ZzQmBz40dBv70g5ySZk+E
WLVXaaa/cvGftu31K+J/Y+X21l7DKUK4RMQLA0ZeKeXDE59G07yo1Lzc+jh0j37mORcaU656A1qA
5DwJACHbzJmVfHHII0SynI6LtbEMYbxGAv/lJ3NQp63zeqLFTg2AFs4YxygVNU4SnC9kwgMRG2zU
7nGufRiYCm/sVJ8PWt08TgHmgx4bEpP4/EYAsr0g/lc+vvJ6nFZ6673iaEPEHAcqxN8nyw7jMl/g
rbnqhllbp6Gp+mhkinyohQNoHvZ1MF4KOSu5negfZUBlutqIPCPpmaZV6fhGa7KA0Y3tD85Gi/t+
n6MVnTZaqRvDmY20/8srn3h9PU5fn9XbyO/KIkYa8stni01FJxkYRDyJgMvWKmw3DX198Y0oG+Fw
bpA8afQ/EkUwHgrS7m2PI/+LtSCnR8bBvCr6/Qc63cHXO7hWdHjWHN3/SdLXlv2UuENzZWhyyWC7
6AhTwCe8FjfyyxUVFSK5Ba7HqWQ11P54HMFWgzY9W7+3hbjXl1X7qRANehHcndqxlgLJCWO7hTjA
tCCZoyTL4cotPWGGOIv+uNXK117zYji7YORdC9mXHwcVS2IixL6EWh1cJGjxrgcjTR8IqR9v//gG
P9OUHRqtFFanK7gHJbJgVH8pZm862lXlbqdCaq80J9ePe/JU0Zq08AWzLNJnW7eRH0ocj9M6YnD/
ssHVeojjqY9qWszXRYF+fxMMdXn4/Zf6eYVEU4oYFVAwLS7IsS+vV8OfrtpxuFSZqT7obdPZ4VKP
dbMZ/R7+pqUnrX1Oz1LibTLG+ake4i57ZSNizTn91pzSmFah26aWRjN70i+nwiL2tW8IebLxbxQj
tpKtxZTiw9QuwQfH6sZ7TnvMMtKi7KbPRKciEdXoQqm3E40uxIgJlpnLvIpjhY1sjQNc4jToj1WQ
4OA3DbFo73VNecvZLEv9DEMRNq2g77ipfevgAimXKhlC0+2IX1ua4lbmjvzM8MDuQgdtYkNQMOYR
1BukQiBD0dJh61Se9qmv++J6yFrMaim75OdO6cmVGKf5s+OqxN4iosBXCBfIO0wz4osjcROTuuzc
YRp35G5Un2cYE1rY0Tpdk4uq/kbZRhuHQUnNAXGADMudjhwKWJBpFk/YxmSyGQdDu5FM/utwMFWN
M4TjzLHIxfixqS1sdpmpLSIURQEExRss68GwEhOtItpcxrnL4r/JMkvIkIubRKjret2fTQCDe4bt
ZD11NbMuA+Fritod6VdFW2h61sEHTWCgif8mkO+e1fJdodco5xN2EER/NnsJRehcY5r1tTkUAX7P
fTWsAqJ8GNLCgXv2rNCv2Yu1VaKwSvdJjXMu42dd/xxM2bQjETiY3gb14O+tZxdAYEOaPKjVHFDn
Gejyzlo9A6gn8Q90JJTKjb6uyJgAxyoBWdsuV5UlizrkOCcLiKvYCNBilRM/YFHCE4oNXs37Lh+B
zOS2XdyZg9P2UTAgHwLoIRjbY9REgCLRbsqt1SXo6AbFrxMtAdk0wH/YMjE8mNfuiKTwylaw6kCk
DFgiKkcZJdDBvm8PBj/uR7gRGKY6M1WUrmlVE+todgwvtZLIK+xDmYFJgM5vvGjTg8DVt5zVOmHF
+8SO28/CLeDQyWyuqxA1WLcm9HXiFoy9IP3ZRpa06azcMEL0LM7bGUHmTbJIniB9LqXa9LJBaxrD
QQ1C0QYiiRik8lQHcaNgACofTdforN4KMdfYYdZABRObD43XEIEE0sV+NOYAW31ctdu00mzrwiz7
vI8akSePdpd2mDus2rsV7jzdWbPpVjsStNNhx3RsStHwTMWdPimfLVEvMiTCmRreDvE4XBsAWK1N
z55fbbMpMJ9cwnmMXTsE5rZasuHcc6xmb5WoVsELqYNIrNQ6xg7/TCgJYtiMY5PfoxBGZBv3bXoH
28C4QEKrnUvc6zU8FQO9eeXjozwKre7uuj7I3kxdrBBEpxlLm6Sh9K7TwVaHkGbIneyX0WYNQZ+Y
RI09kEn9vOz+n23iP54H0n9vmwj79vHzo/hR9vD8N77LHlwf2QPTljUclJHZ81Tnu+zBDYCnmlRx
a9dN1z2fA9l3dKoBkwOX+RohYXJ4fG5m/wudGqx+C4b2YEBwXPyRceJ5+/1he+afXrEFCMTXNMl1
Gvpyu5wz3dbSxTUjwzS1p0UO6VXRjl1zPjTkrRSDiQfN9epd09huWC/6x8U38/OBdSFAayZRqyKb
j2afA+CWF8C6zjQXL63RgKZCA4p41G5Ue5sYQ7ujqRekSM2FdzDSQJWHGqPQ12HQs+PCNuxsBSMb
L60wz1Hkupddmp0XrVds8NMtH31b0h5b29TeVldLhOfLOuBPqJywtEdEPePQo1LMk7lNQ6yuyY4X
on9lynCyr3O7OMqsZzOTCTzH+9MiD9NyrNO+JIRZP8Ng2ofjpO5t5JNhNozNt4b0/8ZL9e+LJV7T
Gf/+9br5f/9J5XxCMl7/yrf3y3H+QsNCd4eh5tqBW5u2314v/oRBLMUqJzHC1p/P0d/fLs3U/4Ji
TLOXAANCKeml/JOGo5nwdfw12wmLIJ1Dfu8/ERY9F57/er8YfhrrW0pcAi1e1oVTZZHpL52br7in
2itS7cobi1EQcF0rLRomStmdNWtsT5y+8zi0hwBpeWzO2nhutDaSQKwXCxt1DD5ur8Fgxb241IE6
GpMJdWpgakmgs6HRJGbrJcnSCsblBlpz6UWKASSO5DY131J8a3XUp0Fd4gyY2Z1BSLVPiZ0HFvK5
3rqJ1ZIDlbUnB1dPGcA2zEbsJ3YyWn04WM0H1bvic6Jl3ieb8IOnP9883vybaeLQIf3uub0V1WP5
0k33/De+P7bGX+TOO6S0oSmCyLRGl317bG1UbUwImcHpFn1LiqZ/bQoGf8RzSZocbjsqG1oK3zcF
DZ426WvIc1aFEI0QOtH/MPq9/fY4fmNr/Rqo/bLy9kCpeEiemAKtASMMw05WOVewyDInMpF9zu0n
6KJIPHu9Sr+dGf5W5fFyMf1+GSpDwgvozvJ+vNx7MOyomI6WuQH/pi40qB1Hth4jGvSk2abe7L1S
71JAvyjL6NB6WONp17N+07O3TxPj4qLDv43CdSMD7OVdFNO9mkAV1BVIPuCa2potqss+gdpXNTku
aNWk8iwD1INJ0O4CIdOwrtzuurXryj+zjckOdlRvs/D3hZ/SGgwJLi4WDpmdFmtDmGX52DkrHCbp
MuwvqaXH0eQBx7Y48JYtUt+x0fqh3XeZkdvQbJfeNsDmWr3nZRuvcTJvPG8HmNqfDXK0BzT1PCIQ
tdBkecEQDro1DWZUIt+lvz369GGsj21dwUOMJLt7gqtM1zUsKg4vtis3QG681gjNIPOr4ADhMgHD
kRa1FX9w5rFb3nnSKLF+T8qw9AMVEf9f2K5l4B5VkWvRRl1zFkBrFBZmkM0w1jOUY8fTQBuEepy7
SbwRwiuwaTkOjvqND/epOJYLx5xIb7FQm9t0Kr2RRmHGtNuhX5hB+fQ5g8c5jTo6BVFRSNPPmHKU
WnvtQ+tLz6p+0AK6UHzxeFNloq3OK5p+7+2qlDD6sAVn27xZDAHdhOCR5EEleqWOjAVmE493W5ni
65x37Z2BxNI8armL00tOi4ktUlopDBGYIkFYy8o375jKNtMmqZO63+Yk7ORP5FiAGHZ1zdP33HON
BAOysdpdEzdB+nks0Jd+qcViM6fkMTMYxuRIiM478D9atNArwO1k1fbgfyrAphW7JmOOucNSMhft
pqhBoGgY4QnNuMjs0aOoxEUfn0/2NFQ3zaJp4oxzmIYuutKHBjqPTKRWXlhT3fe3TdLq7mXZ9LW8
mXOQ6FGhQfG4AoQ8WueCCHEwJQ4GbbrxhVnQMF5AAm0rXO3uspnNcaDlUIExEcwRqEDO3S6R7psp
gYtphKqqG3Gu5SKAtpw5TtcdCYfRWyccSkyO22ns3abd2hTMZDmXudkgtSklHbJd0k5q+RgMFgii
TVvYIFaqQrlgmlrfBu5c8bO9pW43g6s2gVaNB94vqlsts7L+ihxyy7izWwz5RWj6tXbEHVUdGIT5
G8cFV5EyMk+29WBniWCMFJf1FdjNKruEBZy43PTZaY5y8rBlXQ6JPfYI8Fs9kG3ojZnO9MQHm3+U
lWO5Z/hQl/lqXmxsNL3XuEY0qn7o2UHpLgD3XqQcc2OftSrzDo3RuO3HQELUvE4GPQbPvATMXG7B
RdgltiBNirzfpH1ZPAhMX925RiCWf58nNIxYfRbQznHUWzog0w3uExOVf9rT1F1uxmFy1AJAgO6n
GG7tytba5pbBN5jpK9YsQSulxeFT9teEFdRTfy4bb279TwvyRWc51iZEh7u+EbY230ox2TRJMsua
Ildgch5pWXhJvpXuojNrp5ch1dbL3XwFUuWcYDdIgVPyqY1mtKqNWKf3b9BnZxTPMw9fQKlPO0qh
U9DJfIJf0iS7pZVxu/cQhOhvAvSO+dmi1Zq2RSLix1GLI0w7QKWlc9PmGgYqXdP75uiycBj3WqFJ
Bz5P5pWb3idn+qzomva8TnSAqoXNzwGkBR4+Z3zbnP1ojnEFpeECjXf191hItrBItiuEgzy/xG7z
j5ic5jY4H+ZggNES1H47xpfJUMWpRqOp9NLv6SF/u4+93C7ZVZhvmmzi1GvoCanNXu5jrpn1HVQ4
UL90xNstgeZixo25ZO9/OEF836Z/pNv98jq0qU2XvRL848lIgX1fBzQN4lgUDT0zfBTDbU7z44+2
5e+b5Npk5GzC0fgn2V6OLRHUJ2gU8L3uEXQ7sCnI3K3TXuAIH8zd778WZ50fOsTr7aNXisYaiRRJ
BWsWyIsOcSw8+P6uye1baEssGVZoTB9CcGQ2VAQnS0cKMeuPRdy8Jnta79gPp/P10pwJWEXQnfPT
uSe/nNDnwY0LnrHOicst9J1y10mh73S9fW0i/qtLofNgcEauKsX9SV+azdqpBodLLYVw34xGkV4A
XzVp9KpXkI4/38/1y5iEMVH+0AE/eUx6IvpQqtAgWsMK0ANPDV8IfPIH2+6YvAv6oDV5BYfBKr+P
J/83CtZ/u+M+g4a/L1Nv+6fHF2k79FP+UaNa/l+skO6qgEVag7yGP/l22KfW5HWmVUBLgcETSef/
POyb5l8ALejJMGpljsFJ4p+H/eCvdTJGjcrwhnEzB/4/Oes7z8fsf70E1KQMZQhYonrmgjSrTl4C
2yfhgCr1g0LT7d6lcqDLSmJ2nuvthV9XzPgSfWzzNOrqRTXtAx5JjXDxJOaQeZitzNDDdhHxDsVD
AFlOVhXRJazXQboEe2VDagnjxsKpRQa0nGtzFzMpB+6QOpx3aSu7pjoUVKHYABGnQvuKO1fllz2O
czdS8WSZV/mUgTOKei2rR1ATQud4uaOLb6T7hBas+ymJ03wudj7NXtXtRhCYhXfwIBgNkVSw91mO
rdTdwmWHD1hPCyZIvHuBLvZMaQW0BuhUWbIDw10iaV+Sac0W0VaoX+FqSV8S3jhzTiTWQqosKtff
8kyTjeM85TUU10vhMHTZzfOcGZToqV1nO89UlbM62zHLS3jSGBnr1sBemBPKSPgdJLfQ42XsooYn
hIxyv+kupaDJvfGdcZbomFVeNF8tOIYishYH+8cK0ML0mPdLigIkwYkKk95x6hpRXMsgQk7lgOub
gFSYUpX0iQHw7Mn3jx3i9eLrLOzapEXMkLw/11XVF1ttxFTCCRCx54bZv3gfGx3dbcCKwxF3+MKY
P9FpO7RlKd/2K/VuMwV2f8vP5fT3IP066xy5R1Hgi6576xKKHZE6sliYWJlyis/zPlFuCDtC63aI
2kc+HpMAiBcCk2q7L4GPPTmdF5DEwTyq3BY8wIgA+xQ2F7Pzrj6rdJAR29Tgf8S0UXsIuoXlh96c
Z2ItQpL+DA2W/t7XBw6GNoeplFOq0XSIYpYK4CkokQ5LVQBuvGbsMIHo6nxuZs1UizCbbuELGxKg
98Yb6iV4DzfQ9iKN80yz9QuL+Xu5aKYzRXVipL0AziA5JFZlTJkIF6GEaJA2wFvfuE2RYcM3fY3z
VlGJ7GmMrXTce26NCeE4GM5kPSZgpiz4VSIRHu5N4nrzMFjYVo+1UIuV74dijMdo6lphbvpyoV+E
qMMyoz7JrDd1gFlt2y4+ESxGnvChlkw06Glsp4bjlMVlG85V0MyUo+gFN2Dm07e94agnu2+hSC35
CiAjHQBo2Gw1kAzH2QU9ZiRD8pY3dnrHU8ttHHVVI++doZaEhIx2b1omlWtEM71szpBxC51rmFUA
1hxePVHhnCOZ8cT7URsqOwKV2j1QKOu3HhX+w0IF+K6RbYWFarLqi7JNhHFYh2bjRZ+mvbdRjZmB
b6dZN0Zp7042b0jOw1Y2NHfpYjEo3wRVZy0REJ4gO/MYbmTEcrjiCHBKTKDApuGGirb9UDoNHa5m
TuEXcjTmUyMm5VHBwzp8lDZLDDX+XI4HKKizuGgXbdl5o1P6D0hfOxAaijp0etPhGOxQ1CUp1DNz
rHD7l5Ov6rPOzdx+x1I1W1EuTKe7FfRKysua+dW8Ib9IVAEZIrWjDbjvc7BEm0JU+ahCBIve8r4r
gM4AccEpljHzHWPq7xmBHoefdsK3c4kHvDaNjTJxakSI6GQWDkvjJHsypVLP4CklYneI7FE32iN+
8qCKxkFY2TarDOmea4lmd0eSMqS6xEfva+e8t6l3NtoCZmM0Bth+Q80TuhvSKW39Jez8obb4eu4g
ks8m+X7DwxSgUweJBogFdIcwtPc1FnJzTqOyaSEawJSdZlg6qY0799NqcFyKYw2S0axcYg9afPrB
SCvgftGV8yZLqlaBmPTs+1GH2XWRMEq29qY7tC05GT2d0OqDif+mDoNBY+BbUdstc6rfugn7hG+f
m+ABlhAKR/c+VwRsXAxYKfqbOnON5pimKp6hywkzva3SwWrZkGBWRJOVYSC2BClf/PoMyXZlgm0N
4iX635ukUiQ6+UHcXfsG1THIi7hHcFxp+bQP5oYAMpmP1VU80IqIas7kj75epu2uAtlM70JPK8gA
tguK312gyCWI67ONnjkIQyiRpAzV6NblpUPhqEFDct2OI7VFZluB3+ZqIHWOzVQ5XdZvEAOYbzpV
xvOeqr4a9wrn9ls0z3D3oIGO81HYrS5C3e3kF+W6zQcQn8u8C8AHXw4MIi4T9qb10dD1syqpHMYh
mR7kh6UgH3wD9WjRj5mr2D0F+64Z4V9Kmp2nCfKuKFPdEtFqQ57kDr3G8KihiHpKAshYlxqcC3eX
93WzapMDV4XMkQwDRcw48sgkCnknaBv9bJxF3kaZYAMQmwKwA+Z2S6uZ3kgRwCChMQVDa/SdLCLm
3jjPLEL7NoEHCphJC2TCqQ1SwvDqhoqG7XvlVA1looep30DwgEpYnNnE8ky0yBYJKIfH9VB0gRp3
Sd44DxOAZhKuSjCbckv7v2vCSWjtctBV2S03rlTUtejRrf3QE2FxxgOFGEUGkwtfoR3dW59qnA7S
pKdPblxKnxSIbj4zy7j2o6Y1fbGzmmZor/o6bs8SK75BqY5sOSA15ioIQOxtkAfUj1WvmrtRU66/
naguGNRTINbWpXQSnrEsqY35fnZTLY0aBdbzECvTfGO79qSw/hPf9aYkyVkc825m5efwkV6zklgf
LYHb/wBsOPvi8CtzQ6vcMj9AKrL7+5pRR7/X3Bz9RKsFqXnmD/ag72tvkPIAMHlhDQIly1jellhL
OreSjXY9OY3VPWU1Y8oxdDsP08eoB8tl3GbmpxQt4a200Bsy3Tf0z/GUxlWYlX3PbiNk1W9n7vWN
yXSg2MRji6jN9NP2zh0N/am1e4RabZrAaaBfuXzGRWywzCKLzhH/lgAjU6/2HosJFc+Gcxzl5ur/
ONc7p+AXVjMaEKK2inHLmNQ8OhU3YuPWdlYRBWUPl2liqJTfrdFJRuyMceOJgENFkpO4EWkLMcab
EQXq2h1SGctxV/Lhc2ORn6qWACUC49PuMTBEd0ZIAXQF8CI3RurO5tabCztnlRPDZSbwNCEk9Ihy
AXY1qG3W0WWJanbYo8r16uvgOOmF8rr4q4LX/KHn6NfsZ0hVe7fUaTe1ZOfIjYD/ZR47DezI2A8u
nUNHxu/0bFRfUycQ8XvZ5haOE72pwMINRWp+nEqzGu4EiS5eHUJRqr29mbWGHmkltYL1imDptBOP
oRhbMTnCvv3suj3pxAeDpDnIl9qk0hTwKWDUllth6Oo684oO0pUcaBn/UCD9opvx0zWpeKk68Akj
Z2WQfVIQMy1xBjKKSEcxiurcthp/vxTaBKUJNTu0OLX9/fVeCsPW0Ru5zDYCXXO9INSnl20GRwNR
W/Kob8ScXLvstyH3uN8aSFq3iLdXuJQxROTVBmgfp+HN76/+snfzfHWU+y49FR8AP1Lxl1dfCkm3
18DKMwlX3wYuYUCTWT/9/iIvewzrRRAMoD3Grg41gaLz5UXyrqmRnZXuRkP7GjazK23WYN3cwpIR
j/+da0FBYbxJr8Fbf94fdH2xgfqnJTKRrl0VRF2iVe/lGOgXfZv3r4Vqnxjovn2xdY6Kl4C2FLSA
lxfTDDku5URuN2ViGbqzV3NurfTl0CKZC6uuJNWNU3dEwKI8g1Prf9JIQtmmFlGiQ7PmRo2+/X4i
Y+cR+vJMfxImyytts59/YUZLz6p8DPoIfE68IEOSwBMeufk5MoZtP2Tlwdby+Fuz7P86LP/BQ/TD
E/gTnvTuEc5ffTJRXf/Kt4kqc1P2PqJ/XfqIOIscnsfvTZbgL7Ah9Kl99KfIAVbNxj+EAOuwFb8o
fU6YppihOSv/s82yJu147toTcZjCgi7BDPXfnqmuXVUmtB4eHoa3SHdOCQpwR80EZCUcdX0qqm0A
qGGHrmt6jZ/wcg1Yr+MZDFQdTCiscsy5Xr4qc+DOkgMqaZt5kxPaZo39Z3tZxHsqqNd6mi8f+W/X
ovVN64qW9CrBeHmtwkR4J8XI+HA2vS0nxAaVal/+kYL421XY40n2QRenB5BiX6w0qbKCSg8Y4WWz
Zl47SvLyB2aWvin8BRSTr/Qq+uHJ+sXW9NM9xJgNHoLVJkDA8a1j9sPaVpi28mXLsSa3Fa2DMsum
KLVyG5U+uNjD/+xiJzdR6vMyzha5rxJG1rQvTWHdF4ml00WZEvlt+fivjyqYQCP0xulLDBSDhHWT
/OGbIWpEGOuAa7UaqV3nDTFhyei0r1zlF/ePbR07HAJ+SyfV5OVVjGp2kYX2BcrVOT8vMqvbt6v7
SjGTD39/9356BPlCNO8N2qC44mi7nVwqK61+plu3SbsGBh9fJuSFfi385VdXwd4Hq4eZN4/6ye5d
VoR609wj0KSxDSJNyb0zYid/RVyGtOhkHMGXgQ1AsYwgYm0Vv/wypuZVREMVQHwTip6IqRZkdG5i
k3b7yhlAe3tLN6jLZnDkY9Jq+XxRMPIlbVOuI9dqqdr2zpx420O8fqDuqHBinwMsVSgqWID7BpI4
ajcOpElIjIzLOZWGGHhvKVbvqacLwEejkXwdVWYRwG0tArj8kAePGB4INVhqK1sgj1XqJsh1KY9Z
hvY6Ijrc+5hw+PouK/3b53X9xv/qTfPuc0dW0Qs/sMHa6Z5sqqwG2E1oL26CufCZ+jL7pWQU5bVo
u+LGHUh1Lrve2KlJd0i+0bLgj85tzx+AuR70ZfRgTNxOP0CnBtc3Rgfcoq75tIHaNcSASf3vn+Jf
vDAgfdYxGDIAZmEnSxwTZm3wYK8ja0YXbw6mc251tHh0gMyff38p9sHTO8r5CRIDX8v8+RicQ3Zl
hJ8iBCva+smbBojTRI7ClaUQym5rJzadVzyLv3h7EJWzOyOpY9LmnPyIWjNlIiN3YGMY7Eg9ioYd
opL5lW3i9ComeB1mwPgtnFUKeJpvlVl1m1lGvL6jmlFAmc4UjEAPGGD0+zv484U44LErrBuSuT4W
L9/StnCVIOWSQtRw0zMAkLRdEMrf/vlVvh0YVi4ZbaSXVxFTLdNUo8/hY2DY4CXJI7iJrzlVfvFd
TJ/RNVpH5kA8gS+vsrKQ0cIwcJ1HtzqHtUqHeCi1t7//LusP/ONbDHgRDbTDVNJZTXGnE8k8yHqZ
ZAT6ED3fXGcrIFjrzfnJqJ5MioWpTs3t76/oPOM+XlyTfYHpLlvdeln31MleE+TuYPxchVykroZK
r2v6YKT79Fuf7kB99PvAfW8jqIojkv0qM2SlYT7qOqbcL1XT2xsDrEx5SNm+YB3pBtGoyO99Wnmt
7FH229bob9WYd6i1+mr+pAKDtFyjMls6fKItvi5EY9vR4HatScAw0oSdC+982gRWR8gPlNykPCMi
Ax2G1aC92BgWZjuMBSahE+VSN+itPew6s2WNtw7MyAfs0bTr+jk1CTlK4rZiFmONB0h1rrURXVuN
5F/ggN2WtOO/zGg4llAbTZB28Qg6bTM3nlWGoGBHSPhsmkC94eWOmyYu0w9QIEn+MgJkbyEzwQbc
qjTafqv8lEzjPDVobqMUog0TtJaBnb5PUEuVNfvYQzmRthqKwWfUXCFgkfASUniYWdzql/5ioxpt
Zk3eBzBG4bd1o50Qcgz1kqTcFp6+XUZJjcXuTA8A/oKwYsD3niAXHIhTPLHmYlPKmjCbDafZEwqG
uSMpp/GOoZiqwjUALQvdYUYBtFFj7SvKeJ9yMEbDjgcpGCYPa7lFzlCAm+izxUNQRpo/uJ+g5Kfj
O9qd8aMnBqZdiEtoIlqOP98E8GCepsKghdVXlbwb+tzWPjWuvtxheDOzsFNYXA/CNcbbxHeGhGiK
ke6JnafVsqUNJ7V76dfo23wtMz4w1EwftLmhi9sEZvNRkkcQk6fVeVgy8hGJHGKwoklDWXuKnHmz
Gu1Q0qb1dy6hz2kamrKX1lkxzEO+s3tteOjqQW8evKLq7C0lf5zuctjtzr5fGmveaW6J3AA4pqWR
VJUw+KvUQp8c9G5u7m0GveYmQM72AIdT9ZsaqDPRSmnCcx4UlnVT6mmG5j93ZfdkZ4x8z1UVW9rR
d2Q24DAhADrU4A6Xu4J531vuu5G/X9GP+ucWBHB3P7dCqUOPnJDWYKNhb53j2fuwgjrdKBma/LbS
sAcf67nhxtZBKYdjRbIJiejVkOg7Rx8LK5RzgfI0hxPqfYUmXTGoVJadf1ZeOWlXg9Bzj7kX448z
P0APfSH7PjFCm2FP8wl4cJUnpFTj3gRmTcjKweGNb55otWWMTpOxdUnzXiYicFxSpK7nYCQ9iMm2
Rv+QbiCcZyd1+qgwSrDONSwJTGSyt1Uk50rekxFny8gpm6o+D6bBjzdNsHjJ1rEy29+0Q8IZWNhN
Vl2SWWqqy5QQ7KreotwYE3uvrGp0nUhR0JLpJTJBCAPzjxKYIJ1HsMzc6aI4o5tV5VFCqafoYy7i
gdRh81jl3tS/ZclJ1c6kO5eCNEobh665n8dO+xEJSN91X9qsp5AhAtDJHeFtJzdI/OKQtnW2FO+Y
CRtJOI1T9mYYylxsjCa3F6HTksuTJNgutK1GsgXNFqXdOYk/SL4AkZSPMbfVR5za9tO2aczgLkjW
uWCS9ZPHQLGT7yYfyyNr75Q46LKsst6JsRwwDtqgXcN2VbWFNmUCqHqQvvXGdlpOqkHa4jdThqZj
oS8oFw6MyZw26svS7Z/GpQVRaw2yV+fQ4VAM1ZxS9f08DUl8CQ58yLdMYGeCN0iPryKmvwztGFvp
xCu7mp5t9UHlV9ok2LIda3TGLXHoSAQJyaPLKoXfVKE5WsFbmIALSobO4NPjQWPNbhSpPN3k+OON
7iaUMVLEctq7DskTWL0wCYYkBcgpdJtGv8akvcRnTT3GDS9Kk7zNXZIAqMi1mtN0nN3ybzDxGBl8
LREAKFWcQ+FlbTZmJYDJW+7oh2MOC/G4KH2qdxj7/FvulFmRyDdWH+hhenFoCLf80kmJULgeTYdK
dSG+IGTRqbMzwhjitQ02Y2mjksB4j46VEK9Baz5pJrDyTZenxZ1FJHy/m7JB6sfOMKCnxwwuL7Ux
rs19p7JkoBrxiR53kioomRi55TviU/Qm0vPWvJummhoSYFK6JlYklBKqcm1ju8yL+9iwdTboVc2M
KY5miodKwK3ZQC+Sx0BmAomAohJC4dezWnuGsbzTEKRZO7MjwijM3G485+VwIFbrdXNp5x6K3bbX
e31LWD3R56kuExq6DRFa4dRWii/ZOcl9Tyy6E1aksstQn4SdfsnITmrv+ZiOOLYVE0geIA0W3JLO
bgOqX/f6c4LiMBCSEyWxy7U9s8h+FVM+2Py1PjKU9JqjoQzSGVqGpmMUuD2ongEuvhPmUjeT234i
tmVLtqtfh15rMr9BVlbol6rQPBUxNUW2QMLjoHhAC1Oc+WUtvBC0KEIMYUqt3wd0VPTdkjLsPM45
U6WLukDkeO6z8BAEb9pzvhUxTJ4Hx8xI8SAIA1bTsWrZk3cewVbZux6VdryFP8F/R7St8RVTha4m
kqOoW/0iUJ5E74ByVPnXTiKb9lOcCrf9OuZxT1KiVTjVAfOxnABhz012WJQxowcoGpOIB9YW40Dv
Kr1vydIg/ERzR4y8yo/FlkQmzd44caCVjLnmjCV1TBEbMFFccztsF/0F6SGOOsvLht3I68xgRPaa
oRd3ardmQ+XsZN1lutWvtsUaRWVdUvsfamxwGVvzsGBXMZ3ePOajjlfM0XBWRzIdR2Q8Fmvo/2fv
PHYlR7Ys+yuNnhOgFlOSrq771SLEhLihKI000qiMX1/L8xW6MiKqM/Cqpz1JIFXQ3Uma2Tln77XL
nmpw12ItZWTHveYMUxKDfsOQheW+XDmU6cLwtqQAv4Bchv7f3VB6WbWbObYM8PPZtw5T3RGYQ4g9
enGW2TAJyyJ/xWYz8EyyUmRnBKEDKb4M99DDmrKLyBBUESJT386TnkYRSWiWyNzUQtz7WpjWgkDY
UR4zcPTr5U7q6fr7gm9/E4LsrTgkqIVNzmv+0iLk+Aea0vAO7jD2Fyc3SH6PCsZKO4zYV0OO5+i3
Sc3GPVPm0E/J4vHJLQVxEXv91nTM9/zM3M2ZnZUZVf02rj+Y8XkkLpr+/LKC/zMOJnmHTWIUodbx
nHvDsMN1Wn1w6sz7WnqmbC+1nFjlwdpDFsInteobMHWTDUrbqA+dv3QTmvESit6VgVGTV1CQe3Ol
/b1WQ4NNtYmK0ojVWpofqykwiBdkK+X8uQ622BstETBxhpQHjTO5yScEAcEUqwFrUtoMAUV9AKyS
3DPYdF48KggOcYfPnQsxwn5pGHZ+cYNsqQ59jij4MLCimjjEt9FFQGX4wY7Owho+BtiyOULlswru
vLZiD7Rqck2ciSSopG3s/mYr12KKO6ezXvyxk3lcYMF+n8eg5fcZ1+ivjZj8w9ruB5vv49KsGwak
3jE1AYgTujHOt6kfApuwhwbIgFUI+GzA3OVHUvvwQfi48WketnWkkzIcGIpb/gb0wzILtiLK/5r2
aRCqx8nhIU/teSLJMmwLi0GksqIeXnuNGggHvvsmSerBpeBXzXmmtgn3npLkQ42YeqleulI//nMp
5fzaMaCQQk1KcXgFDqFR/KVGNEmAWayNKaAxcui5cXk5cDuPWaYvXT6Q2FIWoxEdEEy4uDLLpcdb
XW/6YUNJxlm+Hrp6r7H46bRom807hKvA2eb6cuweGpBK7ZM7qzlMCiq2bQ9IqbJPOVqTT4QftfMO
dVaZPVJq52VCvCFaJYex6CdMAEXwgnPcORGq6wdpOMn8zbWr9a3aMMzd4/G2zENV81wcjAytfEwj
yUcWNzCD/fTPv9HvPxGAX4aZbFa0VdBz/lxGF30hs7z12jhsLTTt/pYdsezZdeyJynxtXD29/PMF
f20Y0SeEKIxcKIApYDvXacff+7izrgKz1pB/1sZsvm7GIFKKDs7JHQkg/2Zzimu5WKmYkCAoZkry
S3Oq9h0yEFwEVN5guru+b8N9s235afMJpPznr/VbO8JmPhpem6DeVZtt/9IpitrsykzKkVCG8mNU
1vpWh+Xwh9/u94sACEVQwcnhOvUJrv/+bz3wqo9ED62Cg0kxVT9EZRcPg5DL6d/9KrwsNiyA6ztz
Bcv8fBWiQq7ko1nGuO/no1Xi7bfwmR3++Sq/cDtpREG9DK4tFdystkcEy8+X8Xyzjjw1yPh6k7qd
ooG8ckS0fLQjKPaJuJyu2QyqIeqdLMYVF+FzRS23EdlqjbBRtXbtC1sTFiqCHnRwKqy8DpIsEGuU
/vOH/e9+eFQGIU1AZmqwYH7+rE4kDZdqmh8+GJ8caRknZeAF/x9cxEYwTSOVVvqvbUALC609Sk07
U1GHcLCVA64RKZHn/POFfnsFcS6ysXEhn4kbQK6fv0191dYM2KRig2H+Hh3tWINDDeFTukvf/bvv
IB06pAtowZlBmKjCf74YCWB0rjyUXHSQht3WGAqsWvg2EHD4h5v0W6+OBcy9ekivY32TjvfPV7Ld
ISiZSU3EuuZTjEByObGdVfclOuFbUs2jGB3dn4Cgvz0Z11UT/ypt9usM56qD//srmYfDZOM45aKC
HDBEPt3ednmc/7pj/392/r/t66L8f3cnvLIrfv/2v84kKHzrxE+oiuv/+K8J+nXaTZMWCzEtGh7o
61Lzrwm6AcPiakVge8PITis1Yqj8nyN0Hys9Q3JsJg4mBg9c+/8ZoLsR/4obC/vCv7qj/q2Ejr/8
Mf/Vz6X/jZee3Q5ALykhsPR/OYVsIuvcsBQi2dM2upXxXXI8P57TH1F6XP7wZlvRz2On68XYH2jx
88n5KfhyPz+PWz0WmzXhYgDSoekh4J0Lwv2CsYYQS2lExkHXTXQeDDqy1O+F9WaJvtyHhnRPjZkF
JQzCPPyR1R3Bv6rtbgjyzE+60cF+FUH5QlqW3K2qa4bnbdvWA3wn+cCACeOltt2PV1jRoYskcy+P
mKAs6Txtfi7XsfzsWxTBCZZh/wP5pS2heWiFyTdE20Il1NTIWsgLnp2Dvxju81JXU3RfR21XpXWx
QeDJnVnOJyK+fGsvavIL6ZTCBuhG6uPd1OA+3hNNF32XXeYvR7ojSO85PLnOLtKmtTLHpd+WaMUm
TueWZisCu172+7wXq3cyAvytT3ZUKNLPSmsFK5aJIICNoUR9YwYGWUo17up0Ec56aAV25dcMSaNK
/abPjyPiBS4RreJT0W3N/bLV0k3KTgXevg0bBTEq1FkqQ4M4VkEO1q3wgPgl5IQ0WDtFswYHop8z
YrIJByfoPQ8uVdcHXQI1PGjoJVOg7b2ZA/wVR6W/jZtJmFAjfe0d5NwFwwMRydZI6W0iCHPbANA0
wrjmuVsi/962mWSRktLVtyAasjVmjLZae7uPUHr7pdt+QvhXypshkoyhUakyl1Ta+WKNZDk9NoQa
ECIGQKRKPKVGYqlw+dGxJaosHutC3geb204vG8inKUHC3/a7KBDAHkY5ml9Ma9LUbAX1hkemoJO0
Aymu56Eawk8FLu+anNd8OZib0vkRt4HzSmoKdWhFz+VxXqRDF63zy5doxP0dB7bRfl2kt3ybC7+n
nbSYty5g2SMq1eA8GbUAhZ7PAXlOKFtFXJj+dooaabzUkRJP9Dr7KV10GaSOKPqzO+W0WWGCQcFt
xLDP+usJY9R4X2nI5/VbZw39w0Af0IfZtKhjWM2hGaucVnTcbnP2Tpj9+rXrDRUmEYEvh6nrzCym
zCbwuwLZ2O+mKsB83wsrwyl+1dlCrDgS3Oa89dYUeWlDD+I7gaDKTSSdrjkuOrFhTVqC97zw7C1h
ONg90n+QByypdr+ziiC476PWxpFaE02KTxZBaEx5RQe3JZMzJ5k+q95Dw7Knw4DM4MDTPYZx7U/t
sl+8AuE+bZn2FppttMQNqS90O4AXeCeiHJpbY621uW95Wb/42qpzVNH4av9wMvh562TkeR3f/cXv
Q5mAjeuX0kNY9Wi6I5rSZkjBnh39If+3TlT/eQUHX6tLIeBiK/x5MVSq7gmD5AqI6QZC58y8+n+8
wi/LbSQnzMZYrpH3JSXfIRjV/+QKKPSZeV/tdL+OoK0NE1JlUGtPGHs890g05B+uYF83oP/aoBCX
oUvElUerg22Q8uyXDSqXJnHKFTnMzdi5620xSfN5UyL8UOauYZ3NoZct34yhiV2H7S1S5mxny6C5
tRCG92noqIoov3USH9becgP4cyiDPg7WbIpjv2IdO2Reaa4X3NOVSAkglvYfHqXr0e6nb8DTY+H4
JRoH8g2YkZ9vdN/Va+/3GEyizbqY47cwQnHfmTSd/qTaud7QX690RTFzwES28xuTmTJAFWYDQsHW
8gWwHUSpYHtsKWH/cJr97y9EbIDvQlnnxv/8lRD8+qJkvBy7k58KoovJ+nwro+Xj345TD//65H93
Zv/+y3FixkFJfcy9/+0lRKbThdoiMdEkVNaZGfE1bfgJeM/RWP6U3PXLAR1d9FWrTRecv0Af/0tE
9Lfy9SrIdk0MBQhvVxw3+565zSq3xFbn4k9M41/YqDzUVK4IUwDBkEtDQNkv1UDtt8oN18KNV+Ek
jf9G2Dn7Q0SSeR++B/PTkN+EgvLxj9k8kfvzwvbXpUO+YAA4FIbTb0LGxZUDJqrBiXvbm14CayaJ
AV9/E9BCn/L7dkEXkZBZGHyzG4O4TNypTw4+qN2o1t5N3aEouyObfHlfdSBuktpHHZ0UHZlSse9N
xke5iOYwe9Jk6MN2eK6sSb7qCItb7BGY8pJh5vyUbSr6DMaxKmNFdBMhk0j3y9Tym4nKT0x5uyuZ
1ujUzSUtwgpj0QUIyXgiCpv/uveX+Usjl9bfB7m9vPoyXINk6C1/13gqfPImsainfAxcVP69u624
HTPTOedyMb+MUpYPTQ2bKTacrIc15huMyGWgIImUUfnkTPl39odco05qJ6KN10gyhdMjcOgQ8Nvz
ovzSPk+htP2bCDXhc79B3ielA8mflob6BidjfPCuRHhhF+1RBHmzc0dsZKAyddGlSjL8wzDjO7eO
u6iZ/TeSDHMI1yHWfO4MNx0JpDL3a2fJL1VpAFbcGD9XKWh5sd7LrVcpYfG9uBWDnt9JSu3OkEuc
tOh78zEC1PhgUcWmHR2USwjjNDFmjlJJLqYKxQtCgHs76maxn+fRnJ5zuDFlXOHChRpUq269ZcSb
L+fcpxuOIzJDMpdUaqyng0KB6MWiDgKdOoBEn2Ub5AVJumH9Kdqim4r17uh1a7YvCJ5+5FAYPS8t
a/jByrN9IwomM5MBro4a583wrQy4NQNmgj2n/IIjqV1uuJn2nrnQmq5hNt9MXU6AtznkUDxdWbUv
C2/NzkDDtRIVzfJxmSKE+LFtF6Cyx3xpDlvoG2/S3ugTwSpVu9mvJpen2h+KBw4PeF1V1V8FAL5k
Xgfz5naCvrNThoGSanSG8mRLxjdPOJVMuV8zjbFX8FPeR0XYn5YsYvNoW73oF3zMm3NY+OPQ+BSW
qDmrND2EqpfRLRl42fl2HmikpquSiz56iqBlvC92F+5z3TF+4XS47NVoBs1ND/KZmPp+BhIadyXt
ivulzlX1dTYd39plazYaR+1FzfJMMlT1rjqCEs4OabCnpt3aOl2jrvGvPlXvhSbiUF5Gp1UdUbVa
eIhshupzv42VHFN3AkeTzuzqB5dKbE0ILmgAk1hDAJp5MP0p7ThbfqCzPrh7kL8Lhkln3Leujp4L
V9R7T9NdjumpjO82eoi9a0zL0dDL8LBi1+fo7MoftrW4R+w89p4RVnishmF6D3tz2Xl5qXi5SBCY
U8ttIvxtZT8tcTll81Hp0HhVWcVcrMWMgK4ln4pv3RSFT1k2lwbSm3b7MDjO0jAqb7b3qKjs60jQ
bPGbzt6NsiW6g5VVdz+rbPyIRT1815oYo5jZvoOfaxwfUJ3wOcDcbrE99AIWFTmU74EqHItA4NLY
TbkR1dgTs7VJpb3mxg58CNPTgkVuPtRboy7upj90rSzexSDaC3qb7WtV+ll4WISIOhxWYa9R0RQQ
tlfDrvBVyax81eWASkcoYzh4IjOGFFm7ywy9wfe0jH2Y1tJZoiecU4N/MCPZeGdzalf7vghKZe0s
B8JRWnvDuF08tzRtMI45Yw2IT1F/ZBC4mbGftSsYGxpmt4NVNdMbQlsGzzihGrcnc7iUEKPa8go1
ZoneZ4TKM+Rb7fWFz92mrh0u72a1zvLTSKWUENPL0tEydvT341xp48zMu3WPhcFhLB5ENR9Qyy4H
O1us/hAEVffNx7+t46CyhxvRDzD1Jm1su6CJSkJyTWU8FSb4oL0ZteXrBkTjtZ1Wb6fx8N9Eknje
tJty2LPhqN9CCUzpYqnSvDWubt6XHjAsKQAk1z2MRlUcJscJviyThUt0imRh70kdhsJkdkXovDYh
GGrsAPKMOXoIjt3ohtapz6xl2NWd3qJrDpGWyzN1X7XdNGYJrCkYN9t9CEZXiY9j1i/Eipc4ZR8J
jhA7U0zmzUT9Z33GTm8xxSq93n0gHAGRjNXMj1Rfm3tEAGZnx6uwC02Ond9Zbus/tRJNQ7L5UsPl
srIZLlc5Gmx22OT9/B0NhzfcBS69ZSzqeg0xiG5WflyXXttvI/h0iix/Wc8BGphjp2REmOgMsvla
gg8nbRvds5Az6cntQhLWOfcQpaeh2SG9yBc7YtKthbzRq8CXCuYMTLFFvIZIpmxQCC6Y5jChzbXf
7CvVmLRFTfzHZzqkDaJ9ehdPsHaH/jjXOBeO7A3D0aPdIu4Yr6tDaebeB5HbBRJOGg7LPrPm8bgx
sf2QG8v2cWMBCPa5W7Z7ZYS6Sllt51Pf+BZvie+pIq7twjrk5jA9jPB8g4uQxYrmaNa5ta/VipS6
05Hz5I5byy+7LgcJR+4dAhwsiEyj/3BqZVISZGROV3a22zBRoa7jVHEIRIUtFskJx5F4ICyFLoPH
ChYANjsUG7NKVB4MvQZztqxLHfnLCM6xy5iidXixd/U0m5igPRLDVMR9j5U5REw+HZ0/GRQp7X6R
m/uKPO+JZZoBY2HOU3/skYpXH+s6j4jMwaaSBKrt7zCJEoVe5qgn025ohulMbodHy8OvaBCM8M2Q
hJuDZjOlb01LpjKSTFfrzYyKPek2jlZrPTbis7E2De/dHC4u5k44OzuE5LCvGMW6Owc6xPjFMHpr
J5bNRBvmSPOIrX+qL4IBr3csQ8eoU2uoLJR/fR4BE0Nep2nXQDZYmCK/U8WjibRw978to1WyjQ1N
FN751laJ87CGEeQbJk8yXhl7n4C48kcMTJY/bpFJDyLEu3+YLdOuWWuH2kIu2JbeKd+Iyb7Bb16l
Yb8QO+UIVedPRJZPc0pfr+6TENF9Ksg02kcEC3KCkvoFSoCan000KBb8v5sw7+F/0pdJl9w59qZX
3IGFrw/ZEl0jVJs+ySx0nTlvv4h79Bvc4XU9riZdtyb0hi3tcj+8oEEz1Y8epXhsz4oeWl96B9UY
RsteW1eYA5BlzY+zWPp6l812HR0nLxjvwH6anwQYoJqFZJI7Y5v1WYC3Y04+RiBY6OGueo9Y1m0+
ogG4Aso6YWNH7rR1sdGqcurFc3sx9djZt1Ht2ku8TlHzpWJz5WBgRPmprX20EBjg/PM6L/5DBant
YdVBF74vNd64twgFT2qrLarY0vzgU4Z+dV84kkEUqaIcJgzzk7FCvknoP6tHqC9MyQV5jmdbWCFN
h7DqcE0twkBgUYQ26R2GkxQaZMVJzhwX9x2hDe2NuxnZF2HXHAaF3RqfKKMgy7gl+tPnoC2Qn7Yb
84WY316/j1VW6282ko7+izV0VrmfAkFGktmUg3j26oIlZEQKCwQaLcPJpnmbdnVICAR9vmhnOx2D
EjWvyFRt5bxMyEWujUlT32gahCfDwg4fh25mhBd2jDlpiigHRej2/Y/WrTlB09VE8FufyGE6T8iw
W00G866N/AII+jYYp1r39T7oivxYRVV2j5aieZEKStVzr+gMQbGZeQHM1RnF/eaN9KctRAYoDliQ
N6gxeUa5UW/B42JXvUOisgrvwr5C42g63t1kamooV0w/mtJrXnnlwkMg6/CsImnvIXIaP6ycNyth
adYnvOHZcuNlRW+et1U6nBp1m3/1XTkdeohsxivqDCJKMEBmdtJVFpRCzqjm3tpKvabaqrz5TcIh
ogqLUJbU69jsmFHCj6fMgq4z1vUFb7gZ7pgEAIeGxWUfsmFFDIXNROenxihc5qhKmAextP2coClc
qhMipMA+DRWS2ktIjKoTX0eiH8vhquCYMI4uu3Ej5xS3zLacu8J29IllsThRVMFBafDIlhiBF/2V
3aBqk3q78kChgdg3AH+ou0pUxpZq4TX6zRwcq5wAxs6UvjrKKi+Wp3AlMTYefLt60FXTf+kDNd86
zBUOWVBHKQFy0xrbfZ11FxhGy0dzHmeyF9p1mWzMMz6pdlk+rsEOm2vVXzo66MHNmMlKvIxtSGsS
iPAU7Hqs9h8diuI64SwyP61z4zwaa6Y+h8oyV6ia/nbOgZicZ69x31dhAzPKXWG2t9uymDWvMQER
T2iDbGyq8jrTdyZDAyfM9bLrXXO9g7vQHpU7D8u1NkHikve+F5dwD77KtpzuDfJ91ImuY/3Fzd1+
JBwgHb02koAjMF8Auyi2T0xNhyC1xwFYqFMipd20qj5Uo2XPCfwN0SQz/fkm7mcSVaD8TPw5YBCi
1PAHhPEdRPHcUYG8OEhP/FMVcY4fycl7FhHCbbAD/C3auH1Zz+Ner1XzJNFJ70yzD3YT9us2Xloz
PERzkX+u6K69MA+eebkyhEz92JSPxIibbwM81S8gzet7j14U83BfmTFNg+yTPciABp3Vn0NM93fF
1nHZVSKW27nFMn+IfFn+aLpm4Uy+RsBC3IJ8MXA4ZBb4A21iiz0xbeHq3INcsg+151vqFUSPvinI
ZUo3eDHbnlfOy69cQz9BB/zVV7ZxW9NXx8iVm+0jR9Lu0zRbruLopahkN8UBCDQNY9lW5xLV1uhR
aTIKsk+YprFyzau61GXdXHiirXTp3GrPR+8fHRtp0+I2z1nLMcGju4EvFDwIz0YDYm81++0HC411
U0VL5O4zgppOmvN7G8Nxaj+oYZLFgT/NvasLB76CGAKF8rBzvoaYlnbILLvTsgXkXrVSLRYGCWqR
LHCjT6TpGEew1fSojFVNBckMBltG42TbuguwPkgOdgQ+9KwHb4ZRR3ubSvKjX4xud7KVgYa47v32
prQlqvQG7BBaNb9+NMpw/WQMuYDrgYTZM/L13DCouSxD1vHQATi+60JfHGft1E9DNsKM70MvaYOm
g7NSRke/Jo2OtB/U/Yp6T6T+6C+fp8kTKSAM5R8rxJy0dawesFdRmCi0pInMyWFDMWIk0zxL+Hez
195fIRdYJEj7A1EebCicv3sg+UWptmPOkOA0rBH83Q7fR9oS+HAjtLu+RIxxHgtkMCJevDXzdyXD
7wFFnbGlM33456lZ/APQCWRdqz8LBMqlro+dndGx6NweDNakEL9O1rK3FoONJ9BXHi//mPRSUTRT
AjJGB8mikSKB26r4vm1jrY8GnA7K5B6c4zSPaSgZGmaFLg/ewrrmWVqio7Wv/5OKhHhrNEqmQ836
oWMigvO9I3WULvwQQLh8G4mqFQ0qmcfB+56rutux07efJ08lYxlWoMUtZ76V2+Sl18Pza6jr4BlE
JqhYqwum+ithR/KDHgx33hsbhJ0Hfg5en1XOOoittZPJiOGSv27CuLegCDPwu/YGOQesoXlw7S7Q
x7IaTX0B0OW9d6VrsRjTF00Hh8ICsxnKzZjzq70z4dZGaWT10EqKIQMiV8xsR2M/f50zf0KZ7z+4
iN9h90gqqdgylvkyzbw6gWHaycw79aAgvn33Ccu61wK1eILVdfuIdMn9CE56eaIJRi0ZVV57Dnm7
LNqVaiK5t68poYvJZhC3MbDZLeVWPmfRVu3x3QW7yEL8tJdMoytEXTwEu4F5khOHQdGD4Cqt4OJh
d2yS0BnyRx8lvBtL5u+cfnnyYgqx9RoMO8TyzbgwxKvEwbSkeVIdo/19DfN3UhezgXATCePbqCei
Gwbq8e/Z5BvWDomplbS4CVC1Dtt5GYKOqSQareJIpqF6DwDRHsygc9N+QmN41KPFpRflaN5scx4e
Afxa92vDjYtqc9pBm1lSU5Q4jQSm0zuwyMgY+961zcRs1ebdSnI/Ozm9B+Ew35IqoZEBRuVl0+7G
KmsxWrvxDsVjzeN31NnYjMmAKn86BIM3fYQSGgQ35ihWVls86Lf05DXHw46iabXz4oSfFCHmgKzp
jdpwuVnCFpRMvazzEZzf+E1yqBxj1GginSWPRmwt5pSGdKfSLcMUR/uknt9GzsFfms7nPgw+peOu
Hh1YwEXYRRy3TWqy2zbs2ug4DBUUp0Ku0xxz7OxvC4AT1Z4jm+sk1abb1+gKuUlLxiT3azFHHTp2
h4Wjd0f4e1XUz8GdQyTMPkR3qpJOUVsgNfCWL/a0lOUBpOd0sotGRYeMs/57PVX+oZBz/W44Ll7h
YLGtmwx3mYk4DzLXoeyje17Lx7qgc1A45It75eplpwi6trePVNm0ccs5OdoHnIduZT3aeZxnMkor
aNIfJeFHyYCoeYibSGQfBkqeKLGncEG3zC1782nCBkyKKuU8OR2D4myu3JMv+Px7czEE4N8q5Njk
zLbSKRyr5Sp+dmkMOos/3Ga5Dr/R0Pze2eIxK+DmIawN7XvtlZ2FAB4r1w6LQ/PsjO4EddkufzhN
jawrAzjV7EJDuDH2MabNsdaRuOiqrghAMop8w/Lktcwp/E6/5zIUJm68aX1zs2uKFhz36mw5xGPG
gIws52Rv0pxwTMFgT8JFDWKHnQzbzuROY71rcoFtrzIKXe9QJjOfHE1jzl7WRg0jYtd8m/cMl3FV
MRDMbsM8wsSLValWhxrt+sUoR9sBXJfr6FgI+vt3Bao1HeeDB5mMiLfyq0VzfE5qQ5SXym17L83c
XAdHR+vKOKBO8d+RNwA4kpyc/DQC/HyQXbvVj7nVhy8SS9ScTDzZlymY+ByBzM36FC21YSSDR5OF
7KNC+tUDblYDlezcwalkAQfq06p+eQcKtdhJ7/T9O3jacvs2Umg1D3CjplPLGrgeW8QCY6zQ/z9a
OfzENKtb68W4nnYxCjiWOkadkyXj2BKlbhjiHk2wep6s2qNv3pvW9610iv3aWisJZV4r6MGvDskp
pl9Ul4bffb86g08H2sLy5U3lrTuP2XZojHx4xLY2HRdkBJRRQ7Tdk3FRPnCsW+5aR81FEljICTUc
N/4rf82+tXoygdtVHsYxZrW5ioe28taD2eGmOztea5CaqbK3Fu9oKrJ2CC+IZTrQXSNd+Ccym6Ix
KXmI3wSRNAJpdmFwNLBy8YYAoNa7GgBNsdtm9H4IJOifxpORV2/lQDuAtdk3kL03xGn5rrrkI1lO
Oqjx1LRNyASoW9+5WJ3tkPr0zway3ddGSI/JGjvWd1dU1UODsSptWSvGA87zcNf4PrpCQO0F9lza
hc8jiPIlabrasS+lN0U/mpHKNTbx9ZMImim1HBxz0+U+gpUGmWOT2P7zMWpA/dfoXro1KE6tqF2M
/u3cHeq87j8JTxNWNhnyZEbj8mw6ZsXu2sxNnH2PJKQwYahhX0XfwDVpDFlWyqCTzsHKARQeD7Fe
BuMYy/yOPSbqk3nFuhS3bVY55xqH5YeKYO9hV04NpZk58DwzU45e6Qrez0XzklleDeHUL0DGLbmS
3MUO9ci4ThQasjoLXCRHrK8BEhWlp7NuaYRczMyN8r0b6X64keMyytNUtS0jA271nTv2SMfbaa62
OMqIMYoHezPyMx5yJoQCrunFzTIafNzxkv4ZJUVzj9HBjGXLYAjWZlVkfMgip0GvmVqhJhnk0WRm
+NRfN918DHny/EjWQxLydn9m0GdViWrtAYsSPM8dtK6VA2a72S+45dp7YjU5Cdb0HfmpqN72K73R
+lAFDftC24eUZ0s56OrGsubgo1Xb5Rmnl9L3QzdO+NVWp7cTLAE3eVQtZSoWqPlxzTziS2318GYH
mIfLBwknkjMgNsbyMEiHzXYog243G9nCqI6uzaNc5u1cRMSXPbaM5/hmIWz2B2v0wseytAGuNpXu
jFS0gfG6KWnem/kVSmsK2kZe3Qtz15pEKMeb7dscdCJ/vRVyCz445rUVDkrLt3dO2/gXnqVszznK
3EdYgNqbdbTcL5w4+YU8z5LDkVnXa6emjXlO44xAQAWBhgdbhOFIjlNe2S89RzGyKgBqgV1FnMb1
Jnw+DI5gA/dQsMA+hgbLNTBA462DzHqsArZU8iEa/YUbZ92WARjdzzVfO7YFMYLPDEUbhitg1jYa
d4HzvIyhcW06Zgqfp6Ih4FVEOF9nT/NpJHCxPm65lMMhV972Unnl3KTNsq6vI/DjVOrcuWja1Y9M
0avP7dgPR8wOYjgFYpR/WS1RgK2eDdOMZzUWWGDJSmhU9QwJsMdZJetuS2lMRM/C5Dhw24zG0jyN
XRbkiQgbTMnZHFoay68vm30zqIhGIt4dk9NI4P8wEL00p3GBd0u/jPUxcaJGnQDVqu6LZIijMSS0
VvGkMlEvPLI5PkNU37T0PdD4r/NciTLN1rJ9VQtpdTtThXTRma4bBn4W2ub7bYZY+khiODlDOFjV
JyfPxUmaW3F0C3wzWJ6b7a3Elovaca2fC0/SV3KzJTO4dz48SPocJi6+HgtWQjtGmpdxya3yrvaM
wnwqCqTnccWzFZw9tuyTENoqb7BeddSkBb9+rEN7eke3Od5Z9dIj5lKR/1jarMPJ0o/iIcwD9exQ
9ruxb8yyvAEiLR/z3FqnCznF7b6pu/yTz0FIgaDN6DVWZolHJ/oP0s5rV25jW9cvdAgwh1uSnWbP
HCXdEIrMOfPp90ctbLgnu3cTXseQZRuSNVjFquKoMf5Qj9/L2CwMp/XrsHN8NAt7R+a7PRyFCUKr
I+GkXrv50IaPip8o0yGB95V/lFPU3yehjoJu5sfJRyaCQLBFqW5eG02vXkfdgLwEy0Wg2B/C9ZvK
KsAlAl43AgBtrNnjxB0C+6UY8UUS4fSWgh5mr0UoSC5CGo36Mx7b6thlWvUo6SQmslpO70U5BshN
o0gKX6lwpSnpbnTKJiKvk86BDktDGP3dqGsoSI9KAtvILhPIws8RvPu9YIiV/IRUs/xLFTEucZE3
6LZxAqDza0gOSO1zBBdh03o09jX75VBpUXtLz834JhWteVQQ+qCsXomla2WlF+/6SsTKHYsUaJtq
JD51UC3RKtTLhE04qm94XXLCdi0HktGUbbBvuRPTtUxraS+3KpesMLOacgNi1tpoNCf+8MmS3Gaa
gfuI7CTf67aq7oAVBo/5EIMoZFlh1KtT/8MjQAAFiYBJU7TPpVzKj3XYhtsQNt89OlzyF6lqpFt9
kLRNWfBHzdJYnpPNLJNNWNJCTOS+2EK6HVklWPrYXQ9DbqN0QmTe0PoZPqgUZVsyZ3Gy07FojqhF
+neGVhjvYqtHtBnk9r7oW2sf+lCP4RvKNfcVyaeAT2MsIyel8f+LveRtOqhxj1HVUqlKcLuDuqps
/VQSHzA7AT5ZJI3pphwnH61Ici+yNDfgGU20jb1ATv94PrnfbdiDc7zxTbkOXC/hPN6TpIN+DfpI
PCS9l75EUt1/UzKURqEm9DVZvQ879BEWVYHQui5lN1Gj6vsBQVYkc5IhZ0WLQvo8gm+gnRmV0W9R
9qavcq3RGUFENqz2lCvHt3ISG/EuoAPIXKgg9Q+4g4G27a1Q+a2wDXce1jyVqzSoP9uQBJNn30ez
xAbIIj331DDJpKi62XUsd9k2EGh7oumcIL0RKuZbOnm5ttE7eIGbOgoBuXVp2rrInE7ZwbN8FFNT
nFmELRlFAUGSHuEe96IpeR3DacAKNu1vZfI6DF5jTrltziftCO6vlXbQ77JHNB20u9FDUp/Kq1RD
461Fj7xlfnFbryapfqDOafrfuqmU2SiVNje36CLgQdH5d21YA5RWxqzp3vWcNMvyRxRmvFLQhkMr
TzjoaCaFNLZ4ySVSmHDz5pgUnLrWcR6lpTslTbfRx2LHeRE/eoMRhzeYnsbPyHvSludVHOH5TG90
2/36PhQlL6J+qPh7+p/+ayGE7Ku+je59SadIDVDPB1FCnh5tZ2MgKIBjy76YmLDWEcie3WESoJmO
Q1D9xEGqT6EHNt03lAA4tLwySB/rvLFQKqe/lUA3z/INpjxi9twS9VnFmfXocYzdc4XRH9pmqJ6k
cAwjlI8zOhZdWm8tT+C+YjZx50xtYc05faJuo7xWjU0gQyRuTc5hxzRE8ZnGGYXfkj8L8Q5N9Q4j
H5sONW29fehnfdFdUlaKv600M0VuicpCaoeeHmNNqbb5I/Jr8t2QCYFyBFuXDwdFR4vWQV0/fxSg
N9Pc6dgqdPpD7hpl9eBXqsbe6LMdJP/kKHnB9N2r4v6lagBS2ujX97eV1U71pkh9z3I0gwRriycA
OlNSkXQHKtfyu07m/QHcfKRCr6E1kKql9L3NvQmlEeqR+eNQDPFG1eIOdaphVG/6OKysj2TAPCHT
pmEWJhtbZVth7jPbaAnIKBttRNdLTOKHqGOCtqQJkkltKUMoP6fqnj3RhQjGF5AESfWFtKeqgZqV
wV5DhP1PLYqmsEstpQseucqb3a4ln3GVGoUKR+yQCLUrNTfTzdzGheOsmwNVemA4zxwDMcglMef7
MRbprpoaGVozGg4eha0NMy5+BdpXcApqfP8wFUs8En6+3D2X2EmjHEHPNOFYTrvIoz9U09OFr25u
lKFBY6dsSABiCn23USirtzAFysiB61m84RKkvquKaLixIQe/TAwIqn2lDkVNAyI3I26LEpUpnngI
jqNZDx/WFIcwSy29EjecuBZALD6G/odlVuYvf5xk1Mb7nDIS6MQq25DADxCDi1y6G62K1EYy+/FL
k6nRj3DIlO+l2dUCYLDM/BaAbGocpSxSFCjQ8/kV0L6wOOLpv1BC7Y3SEcBUc3QJFW2iIEofomaE
BiGBy+htyxiLaQ9zwnqihAkMRPbN8KVLK7G4jz0RuYwG0XwSFrUvuodUDaabQOqGnyLf1d84XQWj
08Uy5w5uWvM6j8zhi1xI6stYClJClz0Mvf2cnhl0Cyktbaln66Pdy5kU3YJFy2Tbw2BDdEPZar7A
rcViYQji6pDXnWe4OMnB5446msmQLOT5pPY7qgdp41uiW6ilj5WWij0G4h4ete/YF+p3BeGCH0FG
gu8oSeDxMeHT2tyEXpPrB3rnwxNqCW2++3/NMGVtVqHjUYe4v7mIznR/zLZWkHOmAv2MGp25k/Q2
uh0Hv/8uR01JDVYUV+i256helAUBplroeRpgiBdA5byXujpoR4TH6+cxlO9SNq5lTCsMzgtAW3qR
okkj1NRMVV0AusUi8oSxiejGy/CdhecQ81orv6eXW6iP1/HDF7CuFtJlaAPTfcFXYDEg8FlFUqdU
dKeAG5vovca593Q9xIU5QxJUp8qjMB5xSWnSlEIY2pgQSvFUGK/ZtKGIfz3EOQraFJEeVsCXabC+
/lK4TpDJcZCDhQnQHAZg7ZaCYofxTgQmOwXKCkPLPMOPmyIMUr7meCFL0F8/w7qz0lAsL8zBkhTo
41PWQ+yeK8JeH37iyhhaq3DkM3C/zpQhzgdGBBQ5Iq6fA+bFFFfgbJFTTiYH03cS/Zus2oXWXRTe
+f6mo92rb69P5/kbm2HPYNjk2T4Ilu/nmLJPU9MCG2fn3bOct/sua7ZKu7ke5C9c/DMUH1lqwDm8
Lnhw9OQ+RxmwAABIQg5duL1Tb/Rd5w4uPny2ZIeb3CHJdC2HuqNTup3TbAandyWHSbcplTiCS/th
Y7ia+y891QCe81jQmiXQ34aOpt/nxyrMpA0rncfCf25o3xtzRS1Qgee4oCAQgJmVkZaE67h8owLO
Ar1gQtspN/O4Oxftb0d2qAXZk/3PuOGuOXRIHfAx7n9GDdbS8V3PoZbqFCs7aDaJ+vxUM9geTo+h
i9i//mVTnhJhpb5IPDOVBtscDyFNCd+l4xnVjv5Sb6V7by+kRxS3eQNvgf3ya23S5bMdvAg/77uT
HdyJUZd7EeGxSIXfJj+ZhpMdvj3kDp4xVFTRUDl422L/EyiLndmwMEf7D56CTrRCRZFm2tKnZcm+
5qCCkAKAXeek//wkNWV3Y6h03VbrFhU00enyj0jTnWoMQltWgYljFql03+X6vaaeQkn6EEbGf/y3
/0/10bNjBnIKTB6+MUiyQrWfvxAn0yFh5CIHCHpxj9YecnT6WrHBXxMPjF6QHuUyculArYhlLrTO
4T3MQU0RRqKIWiL74HNQPbGA7AYSvZXIuq/Kj6IniazV/gmy/C32WZu21+/p41La1irgsWrzOGAI
UCvxbVZO+9r37wp/eL5+TFx6HzyVMstKMxnQTj4/VVWPNDthf9le8yMv1KNI6o5/F8ok+Z2pt44/
mDaSLm9YhD4ICGHgqPsDbeUVns3FF4JZgI5LIM9hLl6IIdPk9Qeg1mUKUlcTXMvC6KT0XQpk+5jK
HaCxn9dHfpYFzK/jJORiS8jVCO4jI2TFwse7BOMIu6dH21b9Pg9WjvyzPGARbPHuB80HGN8TrANU
RZ5H/9vgFnp9RGffFYKwswwNK0IF/YjF0QqOdsTORTFscdQwbR13RQw2myvE9TDnZwmcb1RmNc5v
LK31xQ72DaFphEbxuOyZj2Mm/sGygJJaWr9Nk5G/Xw92NnGISpioSkDBQiOBws7n5SlrVVdrUWxh
8PVVUY+RvjKYS38+mRPLn2njRFgs/8ICWurnYNbGKf/RUNKYemNlCGfzxRBOQ8yPcHLYCJHQgWch
hAikiquoHfWGY7RuA1Di+mSdLwBLRYURIwr0f3VSzs+RilQphUYzPFsIxR3CgY6vdO9s+ZWk9nyz
EgZDHRHxICQyltIkeePLXTNZnm1I7020TcGjZKBwYAC0X4xCc64P6nyfkqwjLEJj32AalwkDtmNB
Y5U+JWui2mrYHjqv28RD+hRb0wZft5V4Z6/LIB66CzLnNP9cHkUIGFNOl2TPVvMfWLrcJ0PznI3I
Kmf+8frIziLxTWADMSh84WePls+vS5g7wahwGnZQG0/8znzvdxVd7kgxXQTdV1b6WQZCRiQrxpzE
o+gADfRzNLEaqha0K+cdqjHqi6T96eFaZSIddmOTdl+yrt9cH9/ZcpwjqlgmSsjSq9ryPGoxjIx9
kYh5pDpaiAyB9ttDa/1fR+EKh7SDwrkHH3QxLkq5o2zNOrnVcD8UX7XKo+61ki9ceFPEMHlXKjcF
cWkxQ7O4MKHic/ERbk0KZWp1YyQfY/t+fSh/5cA/JUdcCVQyRLqV6M7o2uJm2jXKaEqJzF2uFqRb
uP6NW6Lqd8BkKTqOrfbHU/oGnDz13KLL9jGCwai6N8VGjrxhZXWe7TuT66pOP2I+dUnWF8dWX5eJ
NRgSOpmyitMhUPudmarKq6J2yWFqZIp9aputZO/sL5bhYgpgMM5UbtDprNPFgVyChuyUEkqo67pH
171zj3f823b+sd3a28PBtvnH3Xa75d/sg71r7MNuZz/v+Ol//9Khn/ywn+0dv3zgn8/8Pn7vZv51
fnLmHw5/ufNPjmO7ztOTu+fHcU8sd/6Jvx1+zL9l/q3zf7i/ju9P78dfx8It+K/jkR+/jvP/wnMe
V3br+YpTUDrnNm+gRIK29mIa1JbSMW1VED4oqcbVT1mctl586+mv15fc+VtWVEVn70AIBra8NODx
R3QFqwbUcM6q6/AvRUT+mALuKkLUjP9cD3ZpUGxSdXZaUIm7GFSqoE8tWVQe46R4hCh+gF8NyLi/
7WRhfz3U+TJS0AFD9IqB6WQQ87hPPrr4bETd5GcGbp6xm3vv6Cm6FAhRmaw3WfMTBML1eOdnHVpt
vC38aehZs3E+x8MBSimUKMCrvFOrI67MiQtEIb8ZhLRbOVbPD3JCWVjHooCOaPnS1jesdQwZ6hha
YmfGB4lmA0YQI6aIo54jNSmG+o1vjN0RGM47Aqzdynn7d+o+71CwfHOawaGOSOfS1hvd5EwckpSy
uJ3b3/5zq1YeAE3ZyBvb4a7bwkN1U+d3v4VfoGy8F1htu/7Y2639jrqs/ecXNsRbwx1vhJVdM59J
y0dDz1Ch5DHvGXl+SydvfQKhGRl1btqtUtOnQBVAWcuxzkPgc2D+lYTA8vtswwzdGAMIaw3uqBYd
aWjB5YpbyF/LsM+j+BxisZYKyWwNqepYu6GU7fNOGF1tzNtDBcDWKUdwLggr/4qFDjHSLHlQWrH8
tzkQF0IOnlmUTCYJ+ltOOJlHHHDxu+t4AhTCAgdxk1vMlMnyxi+Yhay8swuHAmRkDfEn6rFcxRfX
CRgZI20TrkZJE7iSgFL8XYrWelb/f8ZZ3CTwPYYTLhEHhIHbS3ceCKIQVZoyWUkWLq0QzIw0zCpE
Pp/iIq0rUQb2WwnUS5lLT2Xh/4yMtXV+4bSB2Ey6g3anMS/1z+u8D2IwxQmlhArgr10rnaPJ2EwG
Wrmy2aV59hdr8VOkxVockBDAUZlZa1UYjuHjxMILfjfoAUta6ggVNeH2ew3OXxfWQl84wgmNkSC6
dRD0zswlWvQOgDByrEivof8A1EIV92X92Ms7ESCDGt7m3Y047Ao4wdVzUN0CrMIJFkuXac0T72/d
+Xwa/nmWxTSoURMie8U08CxjvvOb+1z85qEJo2i3EL6x2wmHl8Q7elEHIGWjI4z6L21QqGayRRRd
BtFLeVNZZgRSpyuoOTMdeB9IdNcKvtfg1a5/xi5sRrT6+GAi/UaJblkYawHkoz1Bvwyu4R8517Zw
JX5DUt6UevDvQ80CcgrHDHY11GI+r+HS70u1iBU8DY3qo0Pdtqi1I9janx7yxCuxzvcLNwSE5mj2
8FXAD+5zLKwy8KoV51WsCLuyNH8qsYyqg/X1384eYbgQY5TLOSYt3X7GDlDmiJanbTTdbTCkoH1g
f+TjhtrDSjXx0ld4vunTvgASxJV1PoVOjmhLFeqy6AKKc5QTzKeCDuvBlxWh/0iaooy2SkS/ekMn
0vxQlWaIAFdMfK2EMEbXm45HeIAUr78niGAY+MIW/W/07azpFpoX3CMDIETq5qhAQ1HDoTHYglxI
/oweNFJXn0LtXYaU/ihWiXXDkhnwuu/67rUIKiiDg6Jn1HeLLNmpSjQAAgzC6s3QJ/+1DpvoK43j
5hBlQ/vbM6LmAD9siP71YT+3Pf5JBBb7tZm6vodIiMeWLyRuGg+4IOdiv5+Qj9jUuTi8Xn/zFw4I
utyyRGJGnQpx2MWhn2cAt1sTp3Zgk2h5FjdFjENE0qN6AqIJmShwVa+IbDyr0eCYAdykPDvmUPMN
WC+SHD1df57ztF6n4YiQADLCVE20xYK3qilKQkPwbClTn1XVh6VcoUdQ76Mp+GJO0kr2e/7JY9yQ
fGhqcW9jSX5ejH5c6DgPiAKghNC7jWrjTz8108qSP9vE9HXmi4ppoe5L5rsYU4nWfRsp6OFxJXKl
9mZqWKfm+G9XziLK4lgakciauogo3QjXiH5EizbJSNcMw+Dr72g5Hqrk87ULS0IKQMgxLcbTpVFl
mWWROF72CKU3Lp/atRBnbae/MdCPm68l9J+X/VRweULR4ZPt6N8G5JLskux8S21/7+8Mi/7XtNn0
LrACJ3XXztzLsWfBTQSBUfdcFmZMCJNSaDaJE4MHtoeXbGs5gdNval6gA9nbtX5PujPd+VuE1Ovj
Ws/rbEv+Hfs/8Y1FMUWMwkJRYSI7reM9GQe9slXHdCcn3/Wbw+T0ZJvOy/VXKi333TLm4p2GQxe1
gcp8B7kdHUI7vjG+oKn1I3bKn5DJezfYAMr5KO5W+2rzujzNUCjRAFOiSkrNBBm8pZ9dQSMZKWRA
IHn4gYOIGB7Kbo8JqWb6qOtDzceGGuyejrNEvbs+6mXSsAy9OPuKZpAaRIXBnxjDYZA2PSJYQ/c8
NStb86xXtQw034xPvnlNKEteNhEIAvGvajt9QbT+oNxV6G5uEAmCCbe/PjJ5CQ9YRFyuoaipQUCL
RBRRCPmW7wcX5N6d/9ztAcHeDY7kQD19ErfhmwRD56ZYmdkL6+nTW11ejrJIAvetEz84CA/Wi/+e
HMp3JF9vzVcs0Kc9pCQAg6/y/bSWfp+fTp8jL85BKWl66k8BhHSUDPT4I8iKbSOsjG9ZylhO76Ig
VHlhH80yog40W0yYUKaQi+fagonWiO++1Mya/naNG9n113rWil3Gnb9nJwtpYFyxN69YcYf6RbS3
bPQpf4+WjQQUklfucCMfza3lKq/XA1+cVIkiMgk2eMMlkKboa/RIVSbVS3xbjnZV/u5pK3N6cTeC
Bpo9C0TNWh67cul3oLeIUVp6t+8163c8SQ8NBmV70ZC2/8WA/gm23B+dpcQk3gQLlN8a5j2I2Prq
yoDO6iF/39ZJkMWhirmIRmJAEFW4xXql028jAw5QCvhSvkGQaip+ysKX6wNbmUVjsfwDzOORPSCm
FcqZWyXRndaBEoqtXNjkitytHG0XF8bJEBcbAW3ADFeaiAWpPAXeIwIYbb5SVloLsVjzEIMCHMxC
XpX5w6TDMCFGtqYoe3ljzT1IRCWh9S07kNqkampPv9bRrDtBcqbyDixXw9df2XvJQQtfDcT8fNEG
DlxqD7gDUuiXm5VE8axo8XfBnDzF/HJPtreVQWQ3ep5iqA4iYELSbbnaGPH3YHhAiAyegasHG6tb
S7cuLpqTuMbnuEHFtRo/sdgZoxdZRw52PxWhizbz9bV5cUMQhq4a+YakLysj9dRGGhy82BHUNrRV
xgGNZI/lDoaX44Bpd+pAz3SFWrkJqpXm77xMlnkGWsFccWaNUkNcbEaUcENdEXOWkT/eK0IJ+8lb
OZ7naToLQbeNO/QMy/sr4n7y+srQ00auRLETl+aNSvEsERunH5Rvem4c/LVv/MXVMjf3/hMOnOPn
tzYgkpePcozOeFA7xu9ikFyMq9T6uTDhqmdw+/MtlmMHEsbr7/HScjkNvJhKPRTrUfYJnEUU0BT9
4IfV1pDROMOL83qos87ivCVoawNwwA8K4MZiaSZtPbRZSCyo2z6Fo8k22wl6DaorKGprxYDDiG9X
tXKPGtWexedO5kpd9PJEnzzDIk9EX7HJkp5nEIzIe60MoT+mOsRd+iSdk4kFyiaCP+1AHI03EJSr
h3Sodo1p9itNxv9jMuYmCt7TGpWuz29cCpJU0hQeROTy7TVu10Iu/Ck021hDHc7OdSDWTFIFinvt
hLz4zjVxRoBhaHx2U5ZHC/0EvWQOwm8m4hvKLwuFmjXMxKWznoa7pczY1rlN83mAkQDHLy9QE4JI
dNPq+R5DHOwbf6wsqktngT6DJCh5cRQszwID0QnJjEij5I4jdvDMd6il6WxtIDpem8hvnqJsoyb1
HM/sfwxF/qUG6VCqkDKkVHnzGnUNmnLxaNRnFIwi8lAAlT6PHItjPkxVytlRpxtP8Z5DY9o3E9D/
vnFjL3xScfjVhnTjJysZw8VcfS6DAK2wAKwsiyBynPY4ssLYiovHSh/QNlB/JMAd0uYZxyxX8oPf
Zsy10Hrr+pZe69cm4ivUV/Kh1mISNejDawXJeUctT1LeizkXWvmxBFuOBm1PxPpjpDUj/GWf6LXs
Eg2HXm+4z7OOjvK/7RzN58xpxEXeVHRWMgKl4ooWQS1WSNdqMfkaag1SPvnK+XlplZ/GWqxySWim
AS9GJpxs2qJnbRTvRb+/vsgvfYxOg8x74ORjhIpZUEsWQUbOxygq7dDfCdaNx0X+3zZ2l3O3OJZy
LA4DwKixUzfglXGTRV42/ObFvitzzxuRhyralTP50gWM9ooig+fiNFIWN+qoR++40xmd6JVEipCU
kw8j+sCtbt2j9mBr6UMsTA/X51S5dK0GzoftkTHn7suyVDJL08gJ55O6Cz9UZ7S5xt7md4qdOEdh
g6v1wbodXNVpXBxh3Mn2Xr+UjnoYbsJX70v5S115x5fOMYN6Kf10ACm0CD6/YyGFERhIHMrUi2zR
MO9DfzVnu7hYAdnS7qA9TZX4cwyI47gdJug0eE/qs7SF6bnpLPDn2Jbs/G3swsB2kv8ikZpfKpY3
Jt2Nv/WUk7WbF9QOcjSzUc6F3PSYjvgKujGnpuaGaJc7yN1pz3WNPcpKunFpsNj6QEcBI0hRajHY
qkj51otdjK/fQ6xsmwxo7VqWeOlLCq2G7yjNDxqFi6UrNkOPkmcfO237XZju/eAttN50c3t9qV4c
CcpyvDK8E/jp82ubjGFM+JyyQSCDtW33HqFZbPbT5nqYiykJOFEDYSJWCLenz3Eay/N8xDpJQq07
rGb1+Nhn27HaoUQraptc2tAok/VbqXu9Hvji+E7iLs5r1G3boMcWkzOU+mwcHZTyOU+FlVm89B06
Hd1ig0V+OPkpcHf05dXCqRTj9xx0jxZz5sjIt2/DopXcMsu+XR/d5bgaNyWTUwYQ6edZ1ZCSVOqG
0aEMOqu/HDsDW/BJeIBobmeSsNX1P9cjXjpKOEH+N+KSW+Y1adgpmchRkvuOGd1b7RpF6mKKcxpi
sVS44alIvRPCND2HVmnvbQL/0UciBFN3eS/j2+o1Kxv60nfCIsHDfo/q8tl3wtMKrZ4Q33EQB9yY
2tc+yxEARpO9a+7Darhp1PRW7MfD9clcibqcTFSWh7jDB9kxh4epeIjaRzl4r4THWt1jAF2qK6vl
0l44GeSyIWMpVhsLMChhTL/kyRFJCbtdIwJcWpGnMRb7LR+qHJdxYqgx3F9cldXAlhF/Q15tbDYY
S12fwbUhLTbemJrIP4qEM4LvSYYl07Cp1qBvl8ry2MfxHWfZ0wVcYugVqO4lajCcxGOShFvEQP2v
WAfoP7Git7ZIt2UvQ27G98bQVJMzVr7wkGag0xwUIfvboEww7cZ/fVz5+l0YO5/zuRnPNUukMfJ5
89OMDQu0z9j85cHzb2pIsWbnrWyMS7sROAZYTewN6XH97YKdfGOrZML9qqNQ2Peldov8k/zop9ox
QQEWvwFrN3YyBLPYv6M1NGK+ka/h1S8Nk37zrMo4Qx2XJdjKMOoCkCOJhfliqo+5uUeu8/oqki6s
WsDI/8RYHDlKV0yZRc0c4cfIiWN0/FDiQdHbNbxq0wCKloE7BR1K9lLpxIrlYIhli6gEx9GwR9XJ
HRTZbsRvBjXB64+m8xIXN5xPT7bYTyYiXB6879ip/I2lvPcte+jGX+twXTjVWdxwKWGMwRdbFtz0
LqkpI3CrlKs/cfUaVG/XR3Hpz1fgKnIDoGVPoebzUtVz7vC6wZ8/MU9jnzl88K9HuLhOIYKCIeLx
YUUuUjKEnrwGCR76g/rRavZDvcFnPTG+4i3uAF8aMD0JVxDk0uVh/RNzXlaneyPQdGxbZ4f6F0uy
x50GB1P9mu+s+4me83t9a7nqSu330m6A+2SAkZJhXi+RccBZUhRm5+uacJvgD82lDemw63N54bOk
n8aY1+TpsCScfBDFY1ilK4nUiNwpvcNXA+APhKt2LQW9uPuQZdWhKpIYUtr4HA+NNUPC+ojz1elc
8Q3xsc6mDeLAKNqGt+aDSAdfODZbQLYrp9vF2ZwdwmfPzBl28TkyJoe+3irc00LpRg1uiuGbGa7c
BS9+PZSTGItFkmcxNALkZenFGXa49zfyV++23Vo73JyefVdaqV9fHpLOiU3dCo/o+eWevLy0VMMg
mBiSKfFV+Nmnd2OzEkK5VArS5/v0TFjiurek/TcROrdxKEROIoTlG0oE2g9NRHZUNdNi32Kb9C2p
M+vg4Upzj3pccxOlUrqJEHvee7kYHHx0dr6qqFl9R+zW24uSP6FVqeFJzIVO2eUdRkYDCoo3uDd2
iAsY2fQ1HhvV0fFRYnkMSEDZQmliYAAl8A4nDtZIrRdOWLfyXT0awkOFMURji+Y47Uqp9JF0kJI7
PW2LJ9SEhls1CpvHRMC+19aDApegOLWGbdjWCMGJ8g9MOdpok6m1J6M9XjSvbRuGfBW68F5DX6d2
Q5Bjk1MooEDsLDBqE1DmWL83eqzumLj+mU+Kf5A0rCHQng8mRDtN/FwKVIFpTaFgHCrK/GRedOhA
D7syVhLIXqlB5GZWDrJcx+lKxCss3WE72u5pFfQHDE5D30G9THnzk8m86XUsO9DQx5Ji42EHU9hI
pqu3ciF6ex+bscguarGukYzp1C3iWIqLJ4PwdZB0xK27Ngmd1tA6axvpXbhLcWr5kjYBmANRFF4j
PnHfJs/0HrBVUjeCFCDOE1JqSVD1NkbVVRJf7TajGEsfyoQE+uAP+jFJW1Rmkkr+jW6u+NgbSbTJ
sZrkTunJcAbQv0o+0ljvS2dmjP7KPG24iRQhfY+krjvkmTRhfDmmd/zv7V1gmpnTJIZyh6CFRANW
CQ44V0V3MoYwbpVPIUZltIU+rFLWn5CWsyLcqCqlsAvVTLBHSVGe2qEBLh9yuW6e4kgpt0gKIJUZ
KQrw/D7rvxldIG4MJFNS7Dlzf9dLKr4sKrYCj2aCnFHilVExi56Q5mBF9uLHafaMjqmeIzgbIN6Y
l+VXX9UDmuxS1X9Xu0hAe1YaJ+0G3dvmSxQbwjaakuLGa0XlNWsLxTuoyO3s21ienqReyXC0HdFK
9gTjSTNK79BItUbrXqWHvylbvHQQDaN54qhRPHZI6tbDU4LKdIfgsuXd9pqQ7nVPaPdeWOBNaAxl
/iMDqPMKGxNcaxlUwgsC03Xm4v2dvEJXG15kv5G+WYUVOX5iiQ2q+vh+ZUpXftcSKo+2nOk4hgY4
SXzkfWI9oWOFaHdWKMquFdT0aPYI1+MmMmwTNKVeZfxzKhvlmfzP0PXDRgLx8CrrYYrft0lTGXFh
1NQ3KVokyMp50W0aagFqlNxfX2Vsdba51yqoU+Qi8r6BN/TvqEX3Bw/1NLixva4f+0L27n2lYQPn
ooZXPILLhwCd2GPfx+JXlJ9wZYzRIcTpDoqjC4/AuMe7LZBsiVWGI9Es6N/hADTuwmKqbtRKiHE9
wF/BRge/PJTYBmwRZKOurk1BRZVSG24Fcq9fMvYsb4VhIetpJhaANpoFDxlljMzHZNktqrz67pte
cM9p2LpClY4/jFQut0hrCVwhswEzG2OWkp/G0T+GXcjtzhp1DxHlKH0ZOK63YlTL6DxC1j3gn1xu
4cDGd2qRR8+CNwZ79P80tkNcsJHQmN/4SoZu/IiIbz7p8VfMdgVbHYN2k8Kh2EPE7gZb97XOrapx
1gWS5LrcGi1taXU0zIdOLftNGGXqJu9iDZcfhPgsB/qbhuoowriW3edh2bhyUCcBdYsK+IpWgAy1
O1XJNq0RNopj4N270aU4eTUjhVJqVg/CxBGmVaMz1epUOJZYx38CPbPQIs3L5r3MLW8zKlXx1VC9
Zo+EKjhyFCWRZRSafalhuFwJbbOpjKpwEVjo34JMmD5UqRX/9GqM/JkR50/AxAwkaq36CLFsOkgs
xLc2FUCkXU+DLqbec2FM1JUZ4bdMDjSx9saaL2lqbcrSbhAqG7E7zYSVFP/SFxsyBbVZ5FLIQxbp
D/4m3C1jMlfFu5GF32W3M9coG2sh5kT2JCkQtbGMenx0nNZ8md0DWjzR1vD7azHmXz+JkcdVhzkr
mamZ/8HHJ84fhuL5v3kj/8zUWWKKYlOB7CjfXU417cPMv3mp01dr5d1Lef3pG1m8+VCSA1/XiJO1
N5ryFnX/vhCDEsU/41ikhJhD9JanMlVluimDxKm1d8l8vz5Xa69jkQdGsax0ScEYmvomaj8q6yVe
U2Zamaa/V7KTN255mYEsIiFk9UuQlKyqfw/pIZHFSpX6BoDoZU9hFFusJNEZdVLpJhw2KI0jF712
iZu319kN+yTI4mV0StIbYkMQ/Sn9Xt7799NeQDeo3aK72zrFd3F//cVcvDWejmrxZuIEyKo8j6p3
JL5tj9P+sTsCvXpUdm+WK96uXXLm1Xo2QA7FmZVKl3TZLEd0Ty6thnMMkyfY1I+m8NRqd775ADr5
+tD+8uaWoU7vBYtqhaImQ4WAO3hVGwjrtvrSHB76jW86+i561F3DwTun/9Lc6La1K/5kDp+IN1Wy
96jzrhYE5prCtWdZHKtBKIyxYuJZ3ynPU7gVgYNIxlfZ+hBBDTJ0fNRitIm77fU5uLQpgChbIN/p
Dp1dZqsWT1ppRgwK9a6EG5JU1cosX7yen0RYHOZ+W6BCOMMFrXb8Vki/EpBuFp7zukLHK/xpJcmj
2gwrH8OL9RXYP/DVQERo0rK+UmOXUEvR31crOwmQGgoPe+TFGwfq2o/rc7gabLEny9qI2gHzQic2
qa2FB63btmx+E0uUYD+EH576Kyr/rASdF+dywZyOcLEv8yqi+J8SFKEmZV/9Sm8oKzvqT9GNNsMu
e1sJN4/hPByXjVnR5n84O68mt5ElSv8iRMCbVwAk2ztJ3ZJeEJJaA+89fv1+6Nm9IkEsEZqYmIdr
opNVyMrKysxzDn2+xSWjimXpe8I8XPJc3Slucv0zdPx71DlgD3XkJwjIr2lCmA/+41a3as2BmMv6
n+XF7gKeCXykkqgpJvviOvnHvxN/Va/RwdiYQ5LXjuCxocWOZlYceuhl0QzQbOtT/rqfDqiq2LBL
2/p7eq+9BD957j3A96s/VF/MjXOyWqVgXMOk4Djj4pRF1bHmUSerBR/0Pn9pHs0ntbDRLSHNciwH
vNT3/Gm85VFtuenbf/m2R5YXcVCz0IkLZldqvpqa/UhaLB10F+ai/Bf6AuO+skO3vg1/Rocuc7bA
Smu9Vljx/qx7EflCQREyEmeUEF573mRXjwBpk9feLW6EA0KBG9u8dr0wYAGr5Qx1pIqGnx9lAWEd
JLI+TxLn3kMY2j1o1QK55ntvq7W0ltEcG1rEPfBKo9XNA75C9bmtvir+dSturGUteB+bWOSwUYm7
ovlBndq4HlIGFyTlP6Q0tNnpJ0FSYxpLlpocYLUqz3OKFoQBIyClnaVtlIjnLHgZWI6aGcsBeUQG
axHRefZpMu96M7lpQiRIc+j1I9m97Ohr3x6qu/+lFotPUvIMDbJgTi2Qswqu/MqEOP4ZhdB8i6Jz
9UpglkZVZ1ICuJkWsSRKUg0tMUx5z9GjIaFwbcPB7IRINrx7L5eXteZpR7aWia0sFV6ZRdjqJNdU
HyZ13/XPl02seRrEzFTxaVpAFrlYTjXociKBpHea4l5DVKlJN9aw6gV/DCypdpIMClwzmFs63Zes
3+vBbe4ddGUjmV3dKUaYwYbOGPblPLwhhllZt3OrwDj0/h7JeNi/Ng7l2kqgPTLlecrBOptegsLU
RNqA0ZEgyCAF3sewCiewGke7y59kNW4eG1p4syhElZo2s6G6Ke4oCMc3GQXJndHU9ZNRgTqrUHyk
hATYUER+UJ+0fYJ8gNOqiBtf/jFrJ+uDvhE/ZCLr42o9iqpJo0z5hPCmY8R7UQaIFbz44m0D8m6Q
NjoUa654bGpxWWWFXJIsYGoG7YTKcx9sjTKtW9AZpifRAXw/L/ZoMUqSpEY0t1maGgmoB6XbOEyr
HkKD+v/9/WVCk1mmBP0X7+nsPWoj18+odFrGTgm3eE7XAHP0qUjrZwy0ygk+XQqOyMhGhSmz012A
O2Sjwl5D/rig3txMBrPWEI/74c6P8ztASQ8jdfsJKtCK52SkpJQtRTvsUTiWHlrPomi9sRdryd3x
D1w4cYNM1tTOe9EKb6b+FOg3abALcjjOb8riStkasFzd+qP9WNyY9AtIdkK6WzHzHqDfbb0YHRmm
N4q7l0/EWqg5Xtj8S46cKLMiTUhGFhaBWFC+NMKDKG5EgFU/nalhSMdnzuSFn/ZCBvuByDxhJN8F
sUTPfXO4aX2//phYuOqo5yoNDParBf3hBAjDP2R7f4dErotUwbXgZv+En9tP5kZOsFp00I+Wtrhv
uskIBIQLKWlBYfTQPMmCTePFfhfvZFcAKFw4W7x1qxHsj8UzGqcssSDVwWISiigVf66NfZZ8Teo7
GKPcy64xb9pxxsPk4kypLVtMdkqkBwvX0IpkVMoQSaK0/BnS0YjM9zKsmYt5iKJrQ96YKV4u7MOa
ahKWZSbwYVE8dUSKzgzAqTRHBHO6UhTvGdUIW2q7exVeH2XaCp5Lj5nNGTO0neowzI3m4kCLNAJp
B1n0YmrJpsKvKf3emByQwhv37PKAEZdhlIAjjSYeJ3oJoYGl28t9BJMAXP0IcxEBRmMvKPnny9/q
fPewojMGygnD4LLZHxc0K4cw8J2iln41RXbw0J0fBAN93IrBEKk2D5cNri1LgbQE1ALlGBBqp59r
arOxEyRk1Y38c1agKh8ajqRvbd4ZMnAm4zbUmUkQ/kTyrvlnHIWnRB6qNBeSwLn9mjLu7dvQ8/16
c3bO81bBchmlsATCiQhloKNHY2J5BcFr46H8EDjyoXIhCjwc7mo3seHwu7xxHztzeqxODS08r1fk
AU1gLyA0cL/Bsl7xb+ToO4X/pLDI+d+Uf26/fnXvrd39496+HuaFH55+qfadapeutit22u6X/QRM
kmd/Yr8ddp+cq+f399utgHN+UE5/7uILoA0c+5XPvghGFzkhcLBDJhX5jhG5F0PrpY3qxrkjz+ZM
EGe6PpMXLSL5IGmy1AOhdShV3SBWtRdL48bsy/thaGi29xuf/dyNIQmGjg7IkwnZhbwwV7Ryhox5
EDpo4d3UpYjE9djfFrKwMdyxzB/+9a4/y5qXfezH9KAbs2RZgemBb/mKyN0urmGWaYcrBZ5infYw
IxOae9nZzpYHlntm9UVFglCuLZttk6/WijnPAPkMEOqQ+mmxbpvKRqq7ZsXis/HsYnSFd8vp4mQv
sKATHSi913daVdgyo9NCuHFuzs4nDUOJfiHNPMLB2Uh9GZeFqGQM7htte6WhRUcovPrr3WIJ4FDn
aK0jlny6jnbyWyWpWMfkda9ofO9riHzFxPh7n+N6o6xDC2au7yxCp+ppNSMNcMREZmxr6D+34l28
hSs7v7znO/SPkcXzA+nwcUyg33KGkD2TfCYqeOWoPfc3ZFaJ908wVJ8ub98ZUhMnB54IOIcwOrPU
LPavC4seibohhFYufA56ea8iqz1U4i9J8p9J8NGQFN+QboSKtnRDNd7wkLPQYeHkIDrwEsYqz9yw
banRd4EaOr3Y0VjujV9WZmg/SqWVHAkSejcps/HL5TWvuD4HS+SGYvxy9v1Tlxl6ZIEjnSpQFcnl
Ttfy+Aq+JN4pPYf6sqmzR5LE+uYqDZPJTA2jhnBqK4hMDaEbKXRGfz9JsGVmSG9Or17SXdXxa5vA
MuLfdYZwGyTzVjspSmjDQU+jfRGL10L7UHm/DeNa6683ftjK0USWgRFuADUaP3KxCVM19kyI6KEz
ZZIpw2AakUVZWY0SpM9Q1H085qHuMAyBOGoo6G1zleey9kSFU9iJYdV6V2lo+sFNxc0w2uR+TFTF
pfzco5rHrEU3FuJeEgbh1qQwojrMRjSCk/dMKED8XypfGZxA3w31gajdiJ/nLk0AnfkSJVGEgosD
dbrnleYhc59RWIyQJ1UkVwqcSb8WM6ebwFxnbtkWtlXtgmzD8IpfYZcCO/kwAiBLYM9UBpknFBSy
UG53lFhz81pwfQp0G59ujjUnyQjr426A+JRcGO6FhU8x6WZpaUWlqUv4WMzBCOGzZX5Rqx3j2hWk
iE24K70bxT90+SuAg8H8VIlO0P0oilt11ofbDe0jlHWXf9aKQ5GXo3wyHyrI4he7jtR6qYXzREKc
H5D1tSXC1mULZ4VPDtOJifknHF3I7VBSM64xUfyCZhxAUZhT+Ry/Ajj+tjUnshKYKDeJ+A/TKDRy
F7HYmsqhTHJsmS3y5AiQ1o+NDGC8dustyvE1v4HpDJaH+c3BbPjpsnxD1/3Q4sJHJPUK2WzXj7Vr
M9+q6J8lhfx5cibAwbgnd/JZOiN3gyDCoFRAxHoHNeIEEtErGKLsxCsp9PWNm3nVHj0vLjToi88u
/7iaOqnWkY+zguRGbr75obz3yQ3VjUfoyvYxADWDMpgCxwEW6woTpKH9sGZdY/nAjfWr8cqDL5if
L3vf2nJIZMhz6e2g6rP4SsTBKSB1ZtA3+i5p712315X3Ivj6X6zQVAZazlzxsoochqIUtKHMKKJ4
3UzvE87nD09h937ZzNqeEarAqNKxYNcWISRKGpJbzwqdiEz6IIRaejOPS4e2FUb5RsHlrPc5+/Ws
ukG2ztP97A6MIB7PjRDEsRz04uuQGlbHoHAkPQ+jiNjliNambIuCLP6ss57SCGKLX5LQn+5S9FCN
p2pIipTYzUv5QO9YRHyRcbT32quGz7Rvk1/AYrQrw8yQAx070/imRrn04+/3C/5SkVSFyirKTqdH
tGy5p3rRY0pYHV0voG1r5VeWt9XaWfOxYzOLLDOTvZh6GWaQDdyPw5XfiI4Wx+7kvV5ez6qhuX8E
ioh4vRxhsNRSLiaVfL9NDcRwskFV3yQzLl8o2ii/Jj0gMbhsccXjaChQSyH+IHewfG8UYiqNZhEm
qAzH1wKKpeoU7b0mPFw2c5ZC8+KADGOO3CwPxzv9UEole2rTMEjmqRXS0C2aoLJ8M1qtBVcFUgpM
crbtP//FJhIGYMJ4ji7v/carvNE3sGmF0KJ3uO11IT1XOY/G9CneYh5auZioXs7PBIbhZ37g0xVC
eq4BDIgTh4H7W5EkMe0MV2//CRv6McbWDM/aZ6OyQnZOwwmisYVHlrB5pIjAJo7PkL2owTJqaju5
3ggRK+4Ie+NMHgnuhdfVYk0t2G7BErLEEXPGoygiRGlh92nAJG2/cVusbN9MpDTLBSBJd+YgtUX3
ZUiGyIHFFWYxsRPuCSI/h6xm8Bvh3F0PW/FGfWRlef9qGkEay2TwR8J6lLcInimUsBFAvdkrd1HZ
O6koIHWYXnl9ulGz2DK1SFvMCRbeMqbwG+evBQMWaOeiGPw1UN3LPr/iFydLWpyzUBQbTaER4SBD
6/p1TWeQIf5J/fuowSOFfyhoy7wPF3e7GIqVWoEMYedMt5WqBy8vqNtX+8urmRPHRUatWrwVdDRC
CRzL6Uqlq/IoainQ59FbD4xFUz5dNrCyXTOLlknhAGwlogKnh7bwijjQ85bJyqDnpKb7XIls9Hf/
3rlnURl6lNyy4pninqjVZiDMHJJGkt9B3QzrvXjTZu9oSNhh+LeoW+71k1M7++KRW4eqEJE/c2qV
yvqcVAV4mEKbRrfSx2pjTHjlA2GK8KCwKPZwsX9hl4fED0xppXBtjsbjKG31o7ZMLFYzakHnFx4m
qmKwXia/iigr+v7LZUdYOZ8nC1k4dDCC/JssrJi9YE/EHpUOxosibL2VVsIcdmbVKQM4K/oop9+m
rwxxylCkdcJS/TTLO3SWdzXJwa4c43tFMLfqOGv37pG9JTR5NJUg8b2cOxBImV1XtFmBrhm2L5ff
PM/c+3DpBHm8cW5XrTJANBeeedgs35x94mu1H5aJM+XJDX2hIvkto3yJtm+qSEz4b5hbe4CSvPyx
N/vQkcfLfWbUQok9v5NBt4PFrAG6qqLjj5967TGlTqyNO+uvxzE+TtqR3YX7q1LhiyLoeVpd00EJ
9mr5PCqfe/XQsFpECvIanEmY7dv6Wt8qN6x60pHtxbkATJW2foptukp4jq6BshOexsS/l7QeRfH0
7wvTJ3u8OCHqYHHx5/Na5TtfSu2yDvZ6H20U5lbP4dGqZs86+pJTEfltNXsOLG27QWu+93WLSK8P
TjCc3Mtn/rwhNgdKKqzo/1K/gEDg1FjSJH5Xz1TRjcaoddBWdlEav7K51hd6n6OrvAWxdJdVDNuK
16J2CKIfnq47nf+1yzfiz9lkDyI+vJbpMMycTPQYFoFBNPM2SrweZszKUl6ySYIleuy120GbKmSg
rMZu8wkib0/mFskYmGhbr7UZJYHNWwnNjY99dqLmku+chfHiZWKSjP10a0IxqFElLyonQHrADhGG
gbxuVl4Lf8dBcj8aKLbSzER0MOt9tzT66p/LH2d5M88/gD9AG5Ze7/njNB8HuUBGoXKksvNt/s/5
zhv7n55Qb3F+LYPVv5YoAlOVpGq3fHOpQBGjRi0rx1K9tyzpOscCTrlr4B4ZKNoBtSztSjPGDe9b
nt+l2YWnR3mRe4qE2bIy6GfvQsNV44RCNKqeW6+F5R26tLX4mllVoeApsJlhzZxtxgctrv7L5/rf
Jn7U24/ObVEVQh1hxwnNB9B/dt/fVvHPyzaWsWGxiuXAmdmK1uQ17JjPBEol2CHSe7noPzZlt/Hu
mffjOO/8sEQ/HhVP6laUlU69P5fHOGlVVhMPUPS2w66Dn0u0XidldOowfkppzI31lurUltVFRBf1
MNA8tcYjopseuHih35URrHOSM8xTWcU+IEG9vKWrTni00EUEFAOARUmHSbWT3SJHl1xqP8VZ6Yqa
4DR5crhsbvULHplb+HzYAsAzLcwlKO8CMda755IrUsk2oumqHd4l9M6oaZxJffcjKO1xbCtHt/Lb
wDMcrUt3QhGDUd5iW1zdwSNTiyWlemx1WtcQp2onM3/ow1UYD446ZE6lb42Xr9uigcFD4qMdeeqW
rWz2RZpxADSlRS43/0Fx46aUZaTeONCVOmwc6rOOzcc5gKPh/xr8IBE8OtUa2nVZJxI3IJq+Fgv1
Rg/r25oSaNZ+bYLyEc0LlGVw01TkmCTXl71l9QrgvcTUD3NFMF+dLrccktxLSr5iIhRuVMKZOf30
NG8jDq/6ypGVxQfMQX3TdsSKGIQuWn3XYhDtW1hCE22L/3v1VoXDg1YMGQdyI4u4YgINRYcYW0Kz
k7sEIsDQjhJX9t2iUhHKgaFAQfR29x/2kSFdBlu5yM/ucrnVyzTpe+LKCGeF3he2pCAhJDQb5ZTV
+PXHznKeewyE3ktRWnby2HIS5Tv8mX0Gzap5iDzk0apfNAo2ljZ/nLNAfWRyUQYbTDnTBMoETsIH
swJanXaXOnX5PZIyW9Q3kBFb1uRTh5zMQkIzlo1U0SjwPvnCi27dB+qnINv5W92Trc1cFHJ69JvU
TMSW3pW7SXDHjNldkpHXrHNK+LHjzdR7y+KcRBwd9hheBqqAWJTGaN8AzI8sf9dPUHFzsr0hpfY/
POpt8X7ZO1dzk6NPuDgTUiaFnZlj1q8Sh/eMGwDFumzinL5nTiZJJWcGbh3R08Vmyhlz2UY4zh3z
u6B7rcqvTX2rwGwjX0F5UGVXqbqfpsT2omeTsrsuOoN2a7TXCkyJ/t9W3D+C6tGPWexzBeFENyYs
uNNf0nbcFfEtXP4bBbrVXT0ystjVROkjrS9ZcRzfUFilvLBFwbQaN+cRIpWG1TwveeouBp8qaToe
JwJbKHXvterBN2abpb7x9eY/dHbGjwzNP+TYL1XFKyIkcp2+aHgK0oJTXiV9I3adG4EyRmQehJFP
yOqWuWWVSHJC/4tAos6CYeEhb9U9UKi//iynZhYRRDBCX4kVvj2jp1S5TRGyibBJ3Mv+fv5pTq0s
3F3QDLnpGhZjTrKbRq8VhESl97PXNqp/63YYXEXpjSxhCds2h0KLEp3cR230A2PBV5VlwB3UN4de
l7uNrTsPTyyKYTXaYnSroE87dQPZjKdiUIfKaXGDYPykRI5puMFM4BjteHtwajcc7/wMnVpcfKw0
UPTYT0TuM316MOrKbiz/+fKXWnW7uaNM63J+9C98uzMGmH9HFiUoyc8s69W3WDW8gzd3Ci5bOs8d
odtiBGYeTyEQLkvpSSFMgzSqlRPFOaQ/VwidP6i1bJffZH9j387qKhwhurG0yjVJmfFji0/V1rkc
m6lO2jg60te9+Anxj+fcKW5114qZuO2/+k77Uyo27H70Kk8jxandxQeTeJqZI8PojmF/Nm+Su+mp
3k2P3f5ZgtcZ5Uk7O7T81wZU5fZnbTc43Vt9EHYmI8BwKF5Fr5Kj26JrOfld7ja7/k15v/wR5PkX
XPqFi5Np5nkFt9L8Cx+DQ/C5eDN2AYpoFgPI1W2BEFxjTzemLb9k9k1wUOxuS5bgPIU53aLZ54+C
6SSChWsHfgB0clX1JumfpehaTZ9GhZtiw7lX0t1TY4srIhRlPxcmjMmJK6n3irbz4TcSzX1X7b3i
U+WhG7QRklbd/Mj1Fgdq7DsmJ0JcT4MAQEGaZTJgcmYcybsytm7Atb1UmGMzkGFhFkhbuLkvml6X
I52KrqU9CIo9WJ49ogg9+Z3bVrebkO357y2d59jewr2zEObmyMBeFn9pGFQXH9LiO68/x8rvhdEe
hr3ZOigrX/bZtbhLLZA6KS+Hudl86jFDMQgBAjN4zPAIFZwQWnbi7yS4xOLiSha/mOr1ZYNrMZEZ
UDTcQZ4Cv5h/0JGLWmE9wZiLwSbe99V3I38dvI1z+DFFudzKIxvLclWpyYXcVAI3V1V9mrKJ4YMf
XRx+V2cFllF6kgr1tkCZRTT7A0zPDPC9MWewEZLPar5znDz+FQsHQh804Gew0r4vnEL7WXrZczrk
+xk4E8qvU+/zlLkThPAAqtOehmSjyrt2WI7tLxwqzhGQtjJ2Qe/gjyoKe1LfJulOi56MYaP/veZF
x6YWgQ+lC0rrjAY5ItXOqgDzb7hK+67Ue5LtuL4ytgCXq8Hn2OIi0uWawkjGhMV4/ByVhyFlbh/x
XaNwm+5Lbfg7WFcr8e8rraefdBHyhoqEZJqtDsaXnGlLdSvn2trIRYAzkc2p6wIDdTYFKL1BYQ1s
s87Cu05BlV7xXjOI1adMe7l8KteC3fF2LsKAUHtFgQ4AYUAB+TB8UmN4QBrDKYLfINjCv6/KzPtI
jcSgUwo5xsJfpqaM6kTENf30n77pKMbYGSwY0pfLq1qPNX/MLJxELr1OMuYT0EzRlVeP92qj7kT5
bwdN/j3of8wsvEILG1+sFcyI9UuGSspkKPuscIxoa7bz/xNS/lhauIdSemPkC1iqgsIZkmanhW/6
hHrJAeodwODzE15zpsBlMtC+vJcr1cL5myHSABurNOPzTgO3OdRSPql+7fSJ1v9OY5WB+XiKrrPC
gIWnTb3uRSjU+g2qz9LtKuT1VK3od1W0KXawGtgYEJbALzBHtpSCVhK9DY0KLbG0U90g+lzEk8Mr
QVV3RrjRKvjoBZxdJUe2FteVN2hdGNes2qhaN+wnbGJsir6Use5U1jcEf1yWCb96fChl/ZvBYLgo
1k439Hdi949gpnvc/zoRf1kMxEPFcFAG4RCF3ktZRcDpoYi25OvLn2prfxanS0DhJjZjfrMg/h6y
677aF8JtThFX3HoLbFlaHDALrq8oSLFkWr6TG7us+JyLX/0y2M0z3JdXtRoaj77E4pT5FLBUmFSp
wyf7pvoktOgTjAivFDYi6o7Qvknh62WL65fMkcnFcSN7EYxJ57hpxiHSwIXsRBU5eN3xKmD2z9ZI
fWlT1Xn+Opc8bhGKLWhC28ZgT5Xi2WjxJrju67dkkna15O+zilbxXDJ8Hk27sm5gENtY9GrQlICn
0Bxm8n85NFUqo2fUDehlTbrjwnN6nT55cDVFDxzzovpu+rXdDS/S4Oj959660cU3AwbTy7/iY3z8
fBf+/IrF1qugo4pe5lcYj4/6t9EJgJpG17VdiYhMN2Rvdu+K17nzi86+/Q/tQhGJH2Gf7Cx3+nb5
t6zejUcbsvggUjl1FRGndgZBj225/04Rg5mBbASNVl5rau0OrWZsbYC86gZ/NmD+VUd5cuIDJAXB
VIN5NexsHwT27+/WQ2h77wHPSChq2QDIDuwKuc89vnk1bD24txxhEfpC6PjzBGoFJ65spcQRAjcv
tmhGlI11LlH6OQXwKNGwIh4QlGuvZBi69OufEGv/1GzlfXT8XfHmgWF0w+vspts19uD035SXX5IT
7vPrBMnveFta/QM8e8H/lvWotm4Us5t/VtHGRm0HARg8UvX6yosDycn9avgidKb0IgVQODtGHzQ3
dRsyOhulYftblSIVQkVvtH4yQBXdgkWz7sUmNRvbzyx1fJ4Gr/kG9W2J4FDtzSPEWv0C9V27H4OI
0RsZUJybWzxvm3AQILkrCqvlV5Sev4MCuLzxI625So1Ouc3ha7bFUmCwX2z1T5QgwOfAcw/TeVCY
b2ndezdx5Y+olPde63KuZoGgfnrIDCs5IL1kHeqsznelIMh2b7bZXRrVhkuFuXLHtGq+JPnY33g6
uOZBLnPK6JaZ3Sco4j3mamX8ALdh3qfthFBODVo5csUcEaC9p6nZjRIM8V7zDNHNgHbYUJWo1Hlr
5VvYxO1Tjn+nLpTWBc3oKXOnJg0+CxEqF0mQmk9N0o2GrahVW9v6NElXTWFqyBk1o/5LZANvg9LP
GsqEreg7vQXm1S6tYLgC9ONdQ9Vh9MRqWEday6pezakbP6MZWT6ZwxA81kiO35hdLF2XyHrtkr4T
/wlLuXumhCN+6xrZuu6ygL/omVW6R+y2ZNRrlJrrio7UjR+r4rPo9b7i0qIyv3Ri19wH5agXbgkw
+t2bINz2Ar31AKVpypUEK33K7ZtU6k0bjRJKU0FjZXvqWWprV56npXSc4naw6QnJo21GsvQyDrX/
rHoyRNB5kXgPNVPpT7zWA8XWSzP9blS+V9t55BchG18Jph2XhnUlqpn6JHpxcxOkinBv6U3SOIVo
RrtK98Z/9FpXnXyKsuZwOUp+lP0unZj5oB8FLHWiXBiLnBj5PnwhIfweuU/xjef+yuzwID/m16H7
1t8a1+Me6NxWrDpDfH7k4H+C9JIEjqH13OrmcGkefrZU1q6CT8xgT8+ZLX+bduYueobozrgzHj30
AAieW9j/1ewEIIIKXyyd2GUPakw41qofs/pmFmQey3tdncyd1/Y/0sj8FVftHXNd3w0t39JwWk/M
LaqxHDnoLJYXdlgqRloMM8+5VO89ZZ6nNq0f8Kar+0rpuB50gcxToDYrJmVoCxLVpDzPNqoN84V8
9vmPfsXiwjaaKgdzyq+gMfXgCcNBFa6n9ACAx73saKs555GhxXXcob0r0GGrnbZsqfm2cWcXkXen
icK3NjTtbtryrdU0UBMBz8y8JCb9iVPPRnHU0gY1qp2mv2XANRxNtzI+ScTmxud943bDfWTs/n6V
EDxBgwCzDLy5C5tqM8ptMmJTrH5mBpe99qZXGprCb9rWOM36+ijHzYhL0BnL17gfQD9cV+yoLn72
B0cZbrXknlvHNZlYM9R9CARd2hpwXcsukLMCfQK3uXRGrdxZoV90DVJqRH5ba6PbAPxswRv98j6u
mlEQZVZlSPvoZJ1+O78d07LzyKbz6aqa2SOEe7n557KN+ZWzdH3tyMbiFcQDGH46GRu+AXG+VDXd
dRn73oZHrB2wYyvzSo/iqzeOSltKWOl6Jlnj0u6Rf+xltxr8jZfWukN8SJDPejgUwE9NhXpWRIKA
Ka2vdtM8tcodYpaTU9b5tVY2yDBQbEON3VULZeu4rX0xnfoEVY65obWcouGJ7IPpaGrI+1/BnOxC
UUfNvru6/M3W4jUnGhK1f5e4CFeTZMVt2fOajIU7DpurjPFXCAW+RELyXfI45IlqF81Wm259Z4H/
0zUDeoT/n+6sFvNkKHSOdYGcPOw10gH1E1V2JtnRpwH9Dth3042nxNqGMoHxgTllZP/jqXXkOGo7
CpnMY8Jh8ljDX9IRpubry9u5aoOpNQABM1hzCQAc0nKy8oJ1Jbp/W8oHuSuuiuL3ZSOrNx3w8P9Z
WRy0qDGrpOmxEgJ5kMaAayx+QWbnsVZNhvSrzkmrylW73u0r7bNVIX1++Res3T3HP2DehqOt9ApJ
l/KULKOJx6/6QA1uCn8JSnElQstYIdl22dzqkT9a78JJtVTq+s5jvVlwaLrXcHhrwle01C9bWZmf
oRYL7BkoPMLeYH0Wq0qDVAIlBd9JG79PovmeyuNOQxFZqWHJUH91JXTBLRNJrRLeqHJqm2kc2vBu
9ralB8zuD++FKd2HAJnVZiuvWHt9H/04c4EBhuG/CX2PLe8nuwxvJ/PQ5o6l1U4kRm61xaK17scG
nSkLyLmx5LWRrab2/HkrMnO0i0xyKyG/VrNsYx5lNfrof8wsHHlQpR7EAmai7q0pHtspckd1byam
M+ZXyDoZUb27/JG3Frbw3LGRvDLosCimk9OYfmKbTB7nzVBu+OyWoYXP+oFeqFI976DxJdYeBr8n
PdtCja3uHxOW80w/A8BLnJVqxEU40wzDGMrjJ37rowd/jNza+zGFBy4oGymujaO/ehZNESJPYH4U
nRcJWVK0re7JObFH25uleejrg2rdj+1fC4rSNQSxaGroIIomF9TpYYxJ/FB3x442o4sQGKLw1wrx
7rI7rAayIyuLr5SavNyjiQ0steIuq8dk7zfCN4i3JluW2+fcj/QNi+cEkCzs+F5fmBwaK+71vOOF
JvxqWrs07gI6aKY3iwPRc1JscmodWZhoJwff/XKwtdzYmPBc+4bHP2HxdBhAyyVRwE8wytQVA20f
qy+jOjxV7fPl7V0egg/kmAlVMA0KSYKB4fQjdrLUGAwyQQIT1r9TM0QApfbtxPQ3stvlgpZ2Fnuq
mCUUXxYQJ0GW3J4kQmhkINbfEZrayAnniHSc435YsnBHCxITHZ7L0xX5JVDqYmjBowmjZSu5Vdqp
lW8YWds2UEnwUfOE1s5YsaBRGVJAC4mD9gLz0sWdlqBU2Gwp06ztGk915IbhjOaJtViLUXRCILUd
cKtIzz7r4phcV0T9uwDh9lctjd8uO8NZ2jLvncXbSsIVEFtYgr+CLoRjLBwTJt1jt2uu4RnJu286
bAnjTSskHIX7pCd47S/bXQbJD7MKGDj4Z0C5LEc78j7Tu9YXAaMKiFg2hXqI65EmUK7VTybloeR1
aPPKNvIfl+1+TO6f+oopErzAjsPZAWXC4piV1jQ2odJqtl9bcD5NjXEnBMNXoVbkHfAy2U5b8406
3/TW9MXoNtGoOnUcvviK8r2X/FfFrOIHQUc4Me7EyPZ9iLou/8Rzb+b3sTMqBHbzPOjiFyaCWAsy
z327VD43xVuffb3895dJC3C/k78//+9HeWKW1oGaBhLERdIhFl4N+fOQPCfpQTPdwt/SPzg/NafG
FumbioraVIgsxmOixQ/sZBZZ0+WN2HnWe57XNOuu8GqaRwyX7KzIF3YwysmqLVPaVo1XLf6uKF8E
4GbIMsfyl7K/rbu96N3L8VZWdnZ3fMAnmd5FTRSiJphzFvtpdHlSKo1my9I3KXYTj0PT7Qz1H0Nz
YKSt6t7RtH5n9V+8mBqYdb9J3PgBiVw4NeeIiSWKMrDXLV1G0GGzHzqc2hiLnVS4MVX7MkSXfRfI
oVMIj20AOmHOQXRnKCUny/eDvJvanTC5vfokF04dXJVA3EcPEdveaZDeMD5nw6e+chUxcEQB9nAt
2Pem6oyeR2H3k1oh7Rzag4nCZ/1DzXw3Fu6b4nuq/q6rT5b5qFqHCOEDH2pZGHyS9FNrQBi/xaJw
9mj9d/f/LH3hzWFoeFOWsPTSj91AT6jjc7bR2lYfh5Y5n8IdoxeNYvdfH6KTHV989GhAgCfpMduN
+7aHHZF9/AQgDGfz7+Cw2Uhcz8PlHCj/t8olGmpCxNGsfczlY0YBd6RaehMPg9104KNADYzvormV
VK4c3RObi6QSXddOF7JOY+RGd/yC5EtAfGfaatOfDab++wUNGAlIXuG/X9x41I48PW6xM04DAwcp
PYdPWfLb0m6k9tkwBJtu0xS7xfjWV7GrS3tZeYcXhKojrYqUPgqZWqHc98OhFmNbEIrd5U/9ceWe
n64/P3DxIEInVdVyic3X0OJpzJtowufVFHOceQPu19/JKNlVIu8M/2kKv+fFbZyldiPCsz9YzhiC
B7KeW6WmE/ZoAimujAe51rduttXvNefnoDxmGPfi3oDoRxzHmn30Gb0XDMeKv4TBNb1RGeACgBpX
NV5MOA6hqrLKNwgP2+Fdzc2N3dr6FYvzyFjTYMQev0JEFF713v8PaV/a3DaudP2LWMV9+cpNkiXZ
lnf7C8uOY+47we3Xvwea500kiFeoOzeTyWQqNdME0Gg0GqfPqcHLXZCcs/0ucN5Hp0EBDrBQyiit
soNFPy5uwKNmZ/Uhl/2o2UBezY7i3DYsl1hvRvkuYsJBPYG/P7Wx9ETrfWhA0PrE8Q5q6cI7Tr6E
GTBY3NH00+JL2n62k3pNWtUu0npryjdWgKS3cSWF5sB3AGCJoh/Ot+P0rAqBGyZrAoa/JJlsaDnj
yuO0ppdrUN+NAehVOzvP3gw9RrNltbr+zQtJH8IJnoNoJqtStOv5kSWkUPWzhkkDa/pbIK8M412A
ZmTTqqsRxJwBUEQdCDsBW5c6TiBbdA8smSHq6N+5YDIOIQxR9vGs2SQbSpsAY+Sib+9b7UBKeX2Q
l4k0HeNfS8y6QHE2UJUGltAUiYtB7ggRWsvGjU54XUI8S8xZIOdYtCCFpVAR3QBH5YxGegU6c4ST
NB9prC997c+Y2GNALWrTmCKEnbgOXBPS3zJ+m91UZEYb7oEIuJ4iNoWSMwu3kriSlZsw3qoW0pCX
zHpTqhfDnPEvH8O0B6+V3ZC7wsqdpPZK+QWp5mRxrprHevjFB1OKHhM0qLp+3MYnuaauZAGo+PDB
uhDcjlHnQijmEEoGeC9GxU9l1R/FGVQphptb1kca/GoaAeT3Qbyard4tOx7hwrLnn3wQEzfmSK1H
cNQD0qnPfjlVDhQt7MjatZHsWEIFypRtC2VuvCIYsXvdIRdcHxytUOih8RkwRcZNcjkXhjhHoCi6
CIQwwj7oM6/LKk75bmmIsIMaIZ4D8R54BKCfzLnQplQsFBF41KByJlCtkWQCZ0Y+daiaBq3g479F
o09AKdwaHGmQ1wb7Yg8xwX8xYLTigN0EVHEQuziPMkGttFYBqkdIoicbIB78eC68suOxzC4l4MCD
/bXDJBCZAuBplMNO0rSfaGMGNkV6UTrdlUdUY0vtMYBWtimmO0tEEV6NDvog3cWq6mt9yoFkLk/+
ybcwuQJJrQyvtVhkQosd2qpvNqK+L2fDtsI74GAbMb8xtB3JOTuN/n+ZjaZBfhKWEfJAtsv4dQYu
MSmmdtPkRpdCx+o43S3LIzuxwMRTqVenWCwwy7l1Gxqvo7Jp83WKRqXxkJc3oIdW5d1QclxoKb0/
GxezaUB+GUaqiXFpxrM0A2sVrDLxRijum/gn60BTCvJYXjlpcaMq9KkI71GXbSdah1urPmGkqo59
EajrHIrvZWFxLq10wi6W7MQMM6GN2ESTQc2MYe5UwypKvaDwlPGhVHTQC3OqChd9J0iVwLT6d1TM
TCLLljuhwimVlvdS7gvJHqoMcfg7QztNrXh5gZPRKYtvCZKz+cDJOK5PqSEyDyVZkmdSlyHsKm3k
DZZ4h46BfZ+ZnF3AMyOdR5w5S1HjyjDGSntou7tEf5t56neLG+3PNEJ65txECXoikYxYtXQGrnOo
nV54+Bdh88QCE87SshM10IcihETowxtxuRzDG6vkPbrQiMC6H2ifQWYN3VpK9n8+EBSxhRwavchb
G8WL6wRosr1Ud2AO3wpojLk+pmMFgrGGHIBSeaJIAjEi5iwIVbPS2gQrU0s3/fSjRfK6gKh9CaBu
kuAAvhNnYKZBedMYGTplVqLRrszx0SJron1b6q2ofJfGt6C4qnxvdYXblqWrDlvB+DTRcZd2MidP
XQp3Zx9Mk76TU7QEi0NWUVeCVnh7JycQvqvL7pdiAUqIP0BfX53HL2GYFNtomoHxHsQ7MyIZ7zvo
al9MnI68gd6OgXtmlgnoZSlQI0mzu7HKvci0aldWGnEnBWWEHs0QLXHFMDgAcj5GWZ4D9zxDkibW
ZBz1YIqWDN4GWArJ4G228NqkU/bX48ydzIyARWuMTtHsOXu3MtHWireQYnHqZ93c1CMeMIxHQRW8
6x604K5n68HMA0psuN+WWA9AGYGb0zsRly1QpqQ5WBnB2VrZYZe0nOOHxsSLyT/xWiZEh7lsxh3a
SO189gqU0IZispu48EDA7JBEtYHJMIHYuz7SZddDrnys5smAuJy7nlqOSqGP2JlAuNjQp8fLay+A
Mt01bzPjrpiaH1XPHxpd2HAMy0vD/WuYfc4OofaeYZbppfqJDO+S/BNa4IIyn8pm0x0lUw+Vsa0B
BSUa5zBciNw4av+6OTPTkUxaFDBhWtdytLG8D9Ce6XlgsgsYKM7AMyvszOo68FYTrCQ4YvHgvIqn
l3Kacdq6ivkJfVYJIpqokRolUOyiM6eROxcJim6PVdK5KTDd3ZtsoVKa2fP8xpl9ejhdONuRodNU
dOCAmcOrLYoqrybs9JI8j9M2UzZK5vfQlRnndTh9t8E2V5204Cz6UvkNc4KXBlxLqFnqFCfbOZ0h
JGMVuEgOFoqJqZcirsRZ7HXQ5mlaF0/O0C7+7JOVFDV2meE1yHBAz25P4SoTHnIZDV546XYSlCE7
c9vyvo8u/MWsQNMJqZhIjyt23yeKUUcCZkVXBzeZYjtFS55F7gNj06bv0/zAWQWePcYRhTLMyrjF
dCQx0NryjRQPdiT5FaTAhZu4eu7NR03bd8M6GglKj6AjhKhr+DsZAUM86BUPsbD0skFZ8v+Mn3FZ
fdYBtEno8mhvBZk3TTYDxQe4S/wsC05KXiZVRjHlqZ7wRZyY+x9C/R/jLIWrCnq6UVJgXEAGXGm7
LKh8PdgHePgCbY1WfVvRr8TgVDnYFYCKl46MBExVYMBDcsLkP704QCdMMEEUK260ZAKMcBdqO0V6
afqHksuLxeZzoMMFJIwyPaPFFFdmJjGhdPj9LJSR8+Z/+Zvf97+828fQ5T2DXcKYKD0TeGLRxK6g
bV9jNncoVAqJ5jx2XjQbqnS2vYMOnO14a06ab7HFKDoeAFdxxddwdEAR+Hw7y4GclTJg9467h/zd
2/6fH76/9/c2zOInfnj/9zd+s7I3Nn5Cm+7//sz2PNsr7N3OcdeHw/rnsHa3h5fDy/fLmrPVqOue
bm18KhROIAtDf0KlgXHtvO40NSgJhJ6c1vF9P3aOP9YR50C9xN9TQwrkRoAARNMSyygqDmWe5hMm
3926ru/6GLRnczLcpRXGezZ4VKmAOdJcJlA1ipXnkNmMoQe43b5s3f2Hv3r9pdqvHmeJL/KD47yd
WGJClFiEUmBFsLTd77FsUFH8FwsDPAMUscBODiQoM5S4tMqkjZHUbveu+7b3f9sruIOz5mRXR+US
1gFO7TADkfq8jNISdvYfH19PT0+hPdtPkEic7dKZ8Xv8G0x7O89ZP/5UzuPP42DTv34mGw989B+H
6yM/vtVefpECGISpGkBSMdGgAfqjoJ1tjku3y+Zug+ml2pHOeu04nOFftu/CLfGo98cYc8UYjEIc
tZoac+H9tv+wws6EJXftckxdiFVSl5HQIACtgaMsJhN+RLTrTJ3VUlN7ugP8Dd32NBBgeBifS3/+
m7k8sckkFqGVjqStO9gEg6iNX1IIY+b2C0abOrHze/W6ut/d73YeZxEvis7sYJkDhNS9HIkpDCMC
lrbvP63enVteUFnc76dTqp4HWiOUZABn6PDcPap7iJ73K3jqM89NLjIAdjiMT+px1kji0dCb629W
9i3PwrH/58LrdVVFAggU0AVnqZKUhZACFkNXamvYb71PPNeHTGnl/TqGSmdN9wAn5V/e/idmme2f
KkGezxLMUv9I7TfivL203oDjYHI6t/V6F92l/oONk5Lqo3bQR7VXr3jhdzoQKGXoLy3wF+afczAd
2zqvzQdzMJlFBLia+s/S0mPU3R9/wcahm4eeqDhG6Walv+BX/Njhn8fNhO2EHy7dxtf3k073y5Wv
0pgamlAHNYGy8j97+J8Por/67j+nN/0K+i34iROB/uB9gUJdmv0CGSwLkGXEAwagcOcuX5YobqsN
ECV0SpBRHH8gRD7Yrxj9rXNDw6R78HlJzUVOg6qlZkGUFG/bgO+zDwlK00ZKb8JuT6bGJjoeTNFw
aqWap2Q8NYZj89LZIBljTFTukkJIIlPB4Vfad6Ed2riPOr39G7+b7RG/hjRz8zBeG8Ne7e6dh83D
auN5GP7Pz+Eb07Lx6UZ6OWzXB/fw8rI9rIn9E7qD/c3r7KMnMfOxoI/HmqA0hHdwVgxFS4e8wFNT
6siFCGKWckpL9N9LClqX6jEgxmo25ngTNkXGCbILSwI+Nw2djaCUNS7kecxAqKdZhSTpiM4/GzcI
4oIk/k2btOQmLRqJk8ItmtORo6uAnqNdijm/QNhhNP0MSdde+FBr9GhangzKK4mHXjg+SDITCv0r
IO9oqQ2gMibYhkMsKgE1JDWQcdAdIo9OXET2DFSP4kfCWxg8t4U/Fq/gNQEuZpIfM9C46avrm/3i
TQsXn7PvYL0wHS2RBPgOPQlsUw78zPKN/B53YLXaQ8s9KHYGAqfk1UVvm/HOEjgvWTT4XpsIJgds
Z8hWTpC4dlQJcuSDGdroVrILDf3bhZh6OVrIGlnzrg97wZ3PRs2cCIFSES0ZYLQbIy+pbpoxR7u1
L/RrYXz/F6ZQ9wAgEBT/ssYsdBtYRIZ2ZIpX3xKPpKtK9rImduXeDQLOQUf/VxdTaeF2CVk9Q9JZ
5zXT0lDDBuIJo3U3dxDnep15r3PLJqA2hlsswJ1sA0Aiqn1RU73maKqdaXQn6ScL367P2GUiQn0S
Qmr/3wiT0EVNFMyNjkK42BpiC3CP2HqCEpK3vLcyTzcTdR2ms/hYjFniZ1U17LoKVVtIiwrxJs1i
jXcRujiPmA9iEr06kucqVkWMWnYNUGpFgJmCUTHYGv1jEB2seFNbfkwsVzf2seY0Eu8DqIHLlQXj
EHpykD2xRAxyl6qzkeMD0BPjdJKTC56ibnRxjxagUovtUnBBW2XgCaf+pWobznrQA/+adWY9hEmd
tKmGC5fiKupuZyOw5fjLnNxheAXTYdb4bcMZ8bKf/R0wM+MWBIL7osGAleAjSx+map+rP9eHtRgD
rL8mmLy6rMVZqqgJIOnE5hf6E3Lzrp8BSBU5hwpvMPTPTyqfal6KZlZi/pRkui3Jh2CJvsyVAF4M
pCfjYSK5lSpK2vTUSocaPtgk1NVgOgbK3EbjGRYnbNMU7JpPMGG7tIpU0+jsjfP9MNiqdavru7FY
xQAFdzdABl1frAs4/fGcOhkdE7FriP8kRIC9wrLnt+CntZX1/JV9hZtykzxUdrNKn+CQXxonG15a
O+iUQjNFg8gQqL/O105X6qwJSgu6v9UhHj7DBIga3hsgx8axOnriH0ROpXzoYaNOQWIC8IxM1gMg
LNencCm1ORnJsdpzYkUGJm3Qa1jJM+VJHhSPdK7YDymY8jmbd8kT8a4MeLiqyCDkYDYv0LNqY0XA
pwGgGjZ+DhDM9EZigtec7RCsrg9rcfJOjDHbWMo0fewlGBuCwdPDQwKV1Kb/um5kce5OjNCPOJm7
ABEQWSGMGDj25H6f636GBgAx4IXaxdEAKIm2HzACXmC3zK4I56nFEV4BdFz+GvvBnrTc1SSvqWXP
jB4zQP+kEleEwiGgplHuovGzIZzPWBzu36841jlPhgsEfh8LFb6iSKAo+jlqN0r2GPD6iJesoCCL
+wR02lGMZ9zEsnCGg7cWEL35Vk1dy7wVRtfkIQKWZhTpNX3SAQZVs9gNXPVRO+ToDmvD0e6t9xa9
RkPC4f24LLEhQwCfOfh7KPv0xc1xgjizaFErkggsHMlqdM4rWWmuU7kG/hTxH1ySELdqvDA1yd40
58oTE4i47EcdtNsQVM3M+vcgoFaK/okytNANn0Qgnwgz+bfYZloCtHqIXopSK8TabyeAdT3VzLtu
1/fKKK6yXBuRmTRqpbqqUoQiJw4uLRbaMdEZraC0px9rLCcukRWyJBDQuDu1JLtF4OUSoMOmTSYO
qpBuV/ZcwSsUchzoclFegvOdVlWSUgsGJrJuQuKDC/gnqzSVcyAvGkF7FkAFFC7I9vEFRAWFKTSH
IU/abmN0C4VFxImBi/NlAUFLW78o9vl8HHofkXqeoTkcd3LqjuNHIzW2PkKxdKwnztosDcc6antC
lRfvWMycBXh3qKcJ0Smd0JZeHvrs/nr4WzSAip2k4tkWiAxmMCbkf4Qsw2A02n1ENkn3698YAK5Q
RJegcSFjbIXJGFoqZIznwfgG1sMxgVnjLPrxgGNdC8ydwLeYuHWjtfJ8ScpGzkE3maAftQ1WUuxZ
Mm60uSvoIAp9CUHRUws7yBXYlsCxvDx9fw3TPz/ZO30V9lOTQTbZqIvPvjccNZQ522bJ3U7HxhxQ
UpuZaBrF2EL5XZMVVxk9wdT8SeOctjRaXswhCEkMtL6Bkof1BCCEDBMt01AqNaTAiepfI6j3cA1o
+uQeHGa6oxbZTkx5Wdji8ADshgaHCh9hXzVzPD92QQ+zU69HkMtT3DQxvrJSARPw93VXXHYTnBMo
UOt4x2MfpUQUiwudikD2leLowc4o7yb9Noo3svK7rNeadhDkJ6NfXzdL9+jFxFLpXDxHiyru7+c+
osYlZGWp2LXeRPcy4MTFd41GIzNdqYN/3dTiiQgKFBmKUCirsSG2jlS5nFqEcqG2bodYdiRIQ3ch
r7t+ac1Q6P9jhsnYs1YlZacjkk+BAp76YXRyo7RjwJMTknFmj2eLOeTVFEhAoYetvng3s22R7rPq
lvAaWi9gCvQSgpOJas6gYfoCMBXm8dQqOI0dXEZ+kzZxapHYRhahVKzaedTcp0XmlvVXzKXkWAwh
OnBwIqDX6BtgInCp9pFRy3CPusP1rpVAnBMmPAwgz4h87oOJaBTwDBiJh/RlCMQnI+eZWHRznFXg
oKL5pcmMQ5gMa5wFnCSTQH7XYbyphslBY93aHD7qhsdUvnQRgcLmH2vMgBQRl/yhRFQk0oxEWiQe
Sq52OHxCqvo16K1bSXu9vrcW66lgCEATHyDdaElm9rFmKEIeCzBZRtVhmHNHquJnwyxfCnGyBzQn
a+BT6YqqsgPlTbEmVyaqS8zKMxoecc7yXP/9FGYDBn0yZVmNY8fSBqeGlqR129Ue0ToPcqfXh70w
0ZCXAs8DBd7ipswsa9vIc50f+zxGNHe3qwSqNdpaN3I3ND+EwfnfrDHLGhMTokw5hKx13Jf1+bkO
38ZQxjsNrkyg4i3+++AC+VxALQAhMZA4MMGlrRptlgewPgDbvELdjwjfWvdgzrV7fVgLZ6uBLA4X
CGjY4WmAyU+g+yPETU4ZGYDAap70YQ2WzUJdSxkYf2XcnitOvXhp1STUimXayA4SMGZgZk6o2ihO
umy+H2snKsat7G1I4vVdy+HoWPBFEEWjAm5AbxSk5czYREFvQpFygbTE3I7IK+yRoI1agxZFkBr3
uvrf9lYgVMOgARQUOOkAIWbGNoflGKQCQnUyyCsCXtAOTxoD9tn1NVs4eE7NsMS9TStXWkfNBLgW
Je2+AhtPJaPpnXNmL2UlBrr+AVMDVy5aI5gdVlsa6aoZrCBz1aCDLAQfo90Vcr2dMvUgjG18MONJ
+RXUeudPBdTOo0QHb7Ya8eVAl45BSoiH50CsJcVVnZ8TQmTKeWdK+JZkV5kt4MOdMwc0d7cVxRdE
BDS8p1j15/W5XnTXE7P0+DpJo4F5z8c+kpG/j8KhLrERI/2ljMyVYM33tZEANc1tC6JDYdKys6Ey
ebUWjOASLZTMqeTfY+WN/UpWN6G1M6yNod5Z3TPJ/VrLoM+1GQLOFXIpHpxOM7PkopBLxjRgvPH4
EYsfg+xnYIlsyI0G0XerhY6t879NMBNXZ3Awx6UOg+UkAOr5Ws/PeRDacpk4Q/4hRZy4uhgTTB2s
MMipTIVtrSZDN5dhCTfqQMkvtOsOihG96YhoXB9aTrn6oivpGA9QUwCLKGR+wMxy7jxpOAa9EGNs
il6JqI3HAIAME9DHuZqj/Tj4pYYQxE6jQb4B7dWjEEiKOxid7qAAbOEQj/LN9cleGj1ABioFJYK1
lsU4WENVJ1qhwrMC0zO0aqsmq6T1TQESCvm8um7sAnxNh39ija3olYkSdlWsoT5V3BHohgo1FL9J
d0DwcqJSdYc8cYtG3teRX0mu7BgbPX6qkh2CtJA/iIad3I+u4EoJ58MWUk58F30HR/mM9o2dL4ug
tAJKapiFEe+iaV3d4WjgTPRSiEbfEUhZUF8Amx2zha00iBqho9EqjY3UnfoU+PLJGDZyM9cx1EKs
7vH6bC9ZBPgWoEaQpKAkw/haX+PFzCyAVZ/jJrkjYYs6mTin+xrczG4Qdi0n+1q40AEkYwC6AowE
eu2ZScTlQxOAZMalvBXcgGxmeGz0+/qYFg+gUyNM9FXHuRWHCEZ6wQKJeZU4Yyh4maaAumiAZuW4
mlFJKRLrMBoW5F/ib84HLLxCgsDp7zrSWT8J/yrpUhn5PJJ5CAeW9WdPnvXZGySAJV5HeZ9HuEi8
X7e56J0ITPBAbFKVpYDNRSFMkwaukw2WHeTtbgh4/ShLvkJJUFFYRVkKgN7zUYFlNZ0BrAGDf7sT
s60xPgjyyhoO1weyGGx0AKoACgDdMMunZ5ZKU+slDTZhcZ8qwk0d1Y+TGXshIbdR2LjXzS3Om4Gs
UkUpHNdVZsuJXTh0ORokHYXUENPWS2unzzwCsyWvhzv8McL4Q5Xgih71MKJpIzQXa/Dcp24tf14f
ymKyI5vgwQLeAaRv7CmVIZktkhQ8Zb2aH5pBAsNJtYmHaC0E6OJP1TWprO2g/TYsnuz6fzCNyySy
PlReWcIaHRBhK4gtXDwIdln8Lgk6+IZlv48CZyT5Ktc+hnJcAaXNicqXmFMw9h1top6MQh8LAZRG
Avocbaaph7Uui8y2RsMN4xdlkteCoN+01VMTRls8rbiWGjgBZPWcqVXtBAlKZzyrSbRWiQpIz6/r
q3GpSHH8MMprQGu4eCE43y5NmPQl4Mxg4CuFFlLmEDCItFKUwecTJy9yIM7vppVZm1ghwxpPganb
kA7v09CgS52wmwO7RrPVa9FU4n0RyEngikOnZdDFSgmIyoaxuylGZQSiYtIV15Cj6pskfTi44CQa
v7MiUX9HQRP7rTpOoz3Euvxl9I22KYYp3U6hSUYnCJv5gViN9FR1YvoetDUFxkWtjz7ONt8JBbFA
itGXnBr9RXaMmZFQPTRwO1gClAGy2ect/NSYIKYn6LPs4bV3U1UNKGuUMncn04R2IypJnFvkxWan
oq6UCEiFgDEeVWjcPonLoxmBRHNGa3lXPQUFygwKD3x4sdMZC8x5Ohi6OiXg50XBskLWu9PJTcDj
2bqIkNQGRKhkFNlA/y4yjpVPwLNbQ4JRSDtxdEn/3hu+km6m4eW6Cx9d9OxKcbSERzQZbYgKemfO
54tAsy8EtxnOMWf81bkUqm74CF+2/BhvZqc6jE7LuUlcVqUYm9R5TtbILGRwbOHO6Iy++pNuB+jB
zqtyl93Wm+6onMNbsou7C2OQ/vmJwUzrGt3oYRDEbA/5c7xLN6NXOeLD9clccHqs2p+5ZNNarYoj
fWhoUuIbPkns1tcwnJ6TBvCsMP6XFBFq8zS/Gn/NbngIdnJpCy6PPZwzZccU/mTKzFAOumyAlWQX
rEonem3d3ot9g/NSdHmqnC8Ni84gktrhuQ121IPk9+tu23iIC2/Zipd0LG7bk8WhgeNkQLNs5MgP
YEgX1zNoqJpNID9fX//LrBQJL14NQcNG0zRs4XMbeGHoxW6OUWbN3ivhBrHXLXtv0h8CwzetVSr/
GKJfGpxq1kXSdrRKL5N0/4Lh89yqFpEAjENZ7gS0lTXu7DhY1zgESt6+pZ7FxAoMDzQWIJVEZs+W
/aWMZC0UqHKn1YlXKjVgh6/QlsOpbxuB5Jl9ENmtQFZAOLjhnH5xZndhBZH0mGhmBks3FNUZx6/U
ILHUEilWQpzBq/xiXe6gSV5tgzWtt660CnLT0mP4et3uwvSemWXqEFnSSWpU0ctqezP30A3/Bk4C
LaGca9MlpowemWj3RRsjBmey8iIo+vYdXsNQIO8bdGFHUdTvkR4MPzFBOUJUCcDIelqNX2ahktti
HCrFFvsUZYIxbW8GY2wewM/QhjZa9/PnJlbT+zoTyFdlCTPndL+sX+BbUceEUqiF/uSLhxOQ50K7
GFpVjnwgL5ade4psRxB/m29Kv+xt8aldX1+EhWP9zCCzCFqp0bIxDFrtQQFrh8Hjwl5a5dMRMbfW
Tg07U0Cy5kiKl4iAsOJJJBadRHWvD2TJiVEE1tFeiLrzRTOJUPc1iSXkJ6aO1w+S3hYKaul9w4EA
LcwXrsdI09EMC2w025ZZ5JBwG9Am4RBzcGNwHDejc30gSykKOntBz6HQ3k/2EjeASnfoGwwEkvON
5MmF1xMZsri93Ug83eaFxUGthKKmIIeA3I5ZnF5Uq6wPELsj6IoXH81415VekvK8enFIJ2aYI6If
hnpMJuRC08p6BB2/7JQPxja7C+5jp/spQhsSC7Kf4LStOaH1siKGYxBivphJtGFA4JGJbaqSgksv
xQilR+1RvVE9wUu+1MOXdov6Y++kG7OwyRqAGifeKA5ELlcDj5F0wWXOPoHZYqlmxbI50Uku3nVz
n8y8ALdwfJwZYFYxEWOo91kwoP1SYrsL7NjubdWNZVuMPPKl84qsS4nS6ZwyyxnFWdQnETw02pB9
ibY5N9jNKxW63jeFLR2E1fRK7MR5Ad80J0VbzHBPTTNHMkhylUyVMdTmDWq8m9h0+1cwW0MEkDqS
0z2k/n8fIM8ml26hk/QmAiK0z2IaV8AmJApeOPIYn3n+wdwUoO2hdzkdUyGnG71P1mXFGcPyNv+7
CeiCnoyhrqKsnieMoS5C31JAzzy+6uiA5Ok5LNoBYTbt6JNQhWUcUetRQO9z2Mmlw6zhCd787JRb
K4k4IXIh1kO+8K8dxgF1C+TukBiGDrpwP/X7dngVCM/TFjfViQ3G01IIYIBCBjbm8CEJ8AqXewUe
n8Jh3c17uTnExUa0Pqd/cVyeDY1xN5TPLSE2abBQHYK2D1KLTlVCis2/fsrwppB1uqhEAzfB8AIQ
kFR3DVCzSur+bzYYt5vKOcjlDjaa8GE21+XgAJHJC36LuwfNnCB8wNX9oghJ0McJ6XhMWA1ZZqK5
VrwOwKqUQQFRfAaztRq/NNljG4CIRwJDbPYk8DKPxasWugaAFwL9BEShGLcv2zpv+xJuT2pfMQ59
7hdQL8ZTe5BboGoebHHcZSVnAZcLDGguRaeQBvQ9C2DrtEhvJlo2BKOPG2yqrxkt8bVtoZM5vNOc
ai8+QFmCx+K9lKHS9+k/ZplFTQQlwSyYuO6tDNwrRz+07WY7OuStfqy3vGvsUkQ5tcZc/Ayork8N
5XeN83Wl7tGTarbA/XvXHZV+M3P/Oh2TztS2Gis3o45a0Zq3onLVeW+CAAy6Pu3oB/nbdWOLKcnJ
mI7kCifRWBLqca5lWGvtcDW6oM92kjsDcscyaHBWuP/IbyHqRdHDo3LTOFkCgS+nT3j7hjdmJisp
R2i2BBHcZ777AAvSfl63TvRoeb/lDVQF0GhT4eVwu+X1SS7FHexWys6OOjuK3udH0VxJKbQzkQpm
jds0DcrIjsFjPPwPPvrXCOOjwwzQdzNhbJ3fu9qa3KKm+JnvBjew+9WwJrwMb6k+AQf6a5BxU9KA
RaeVYFBeSZkfrMan8FC+jbMj6bZo84qYi3MIjL6E1B3EMGy5AO0EqlXTfC8ukDzvumQ98K45yyb+
VHtZzrhyaJIhpkSiag46RZTE0tBue84xvhC6z8oejAv2aSoKZoyyRxlDDdi8lXjZ/0L0QPmVPr5D
xgcexyT/IJ9ru8FEAadFEE6FnxHPbtE+4h0AC5N1ZoYZRxcpXdxYMKOEuzDZ9dFa4+nbLE7VyUiY
I2aWBROCFOBjHGVIbLSiXYVP18MSbxD0C06iktCEDeoRGATeXYCv+4n6ztaqj+tGlnYmmNdwQ8cd
Hfx8x0PtxMoMpDM6jmAlCaE5GaMWEGV2odhFcYvSDOyNmju3XlU+j+Q54HVo0m3IxPkz69RfTqyn
gtInaC6kjIDJqrWMR7EHsgqMi6GiQ1glcxMAmgqzXV0fNY1p18wyMS/OkhC3bwx6Vh7aYJdp+1F6
V5oPZeZsqMs1ROHAAPGYqgJ9dyEVB/nzWm9FMP/HpQjZZ1Lf5rpgZ2LEKYxeziNwHMCEQVIIcIuL
F0utI3VXTDp6DAv0bZN9BWUXiIYPykbs0Fh7Xwycx6elgaHjnTYFqNgFLMwPVKU6GsCN1MkAZ5ee
0+hBaN+vLxLHBAvx04heWEEJE5VGVo36phDdbXktPAv3VxBAg14DOvFUXIwtKQeS1eGKhJakGazI
P2bl5D9QG9m2it1BnepD2OuPqVuurw/tMnicG2XcfhIqYxhGGK0N9E6C1XTgRfKFnAYmqCY36iwm
+teZSFtDHTqCiABMeMVT72dO7ierYmPtsk0LuK5TrJXixVhVzmGwrV2ysna89vXLWH/+BUwQzlVB
L8QYX2BAI1vYaLLXKz3OrJfrc7lgBiAcWmA08YiIUHYeQrC9wE5AYgyQPGvWVhl9Q3wiPIjeERZ2
HjJAlQYPsTQZciToyTo3I7ayVedZjozUzh/SF6m3Qy+RHJR17PgmXgVuBp1gJ9n3XujnjxY3O1zY
DWf2mYSmzma5tfD24ZAb8EO6ma++S7eTL9vZs7n/Nlaf39endeFgOBsw+8QH4FQD7XgYDD40yR5E
J33pt5JtedqejL70A9inzTF5GZbx4AHhNiRSCJpg7Tif40SchEYDfBgXKOExua9v+0cA2vWdXqF8
Nq+sD8kB0iRwFI37oLnkRSaleMBTPq300uk/OYg0YdKlNAjhRVTea66Dh0wkt8MstBtJDATO/l8a
6Kk1+jUn1lJDS2ZBQeNgEdeprVafY5E9yeG7Ocvrqfu5Pq0LnmPKIOlBgAMLCgTPz40lSRUFdY2F
tMrQGcXPcSK2Xj1eN7IQ0Uy6BSUQMMoQVGfmb5TGrjQsgryUoqFsPA4aB6SAJscrl8zoCrIVMBIB
X36xTLGZJ4Yw4IqNQn+MhMX871N5E4ULwI5AjohWRRYlEFuxkMspgC5z0bqy8YLmYjvitdUtLQko
QoFCpbbQCna+JKqRxdVg4qFNMA9962fEBZzv+oIsZAQmdPaQCgBIdPlAO0VWLtV9B1hK4KfzW9RA
JARdP3imlXz0juFxgaf0DaAlPpuJkThx8EqCZi2Min3Xi2Yht6IQ/SEK0OmzLarB5OSBGNyP4PhN
bSNCJQ2TWamOYfbEtQYol9SSCewKSl8CgGQouraOOgio+MdzO2yGQVBf8qDFbSQGA/g6qZR0dnsF
CZWY6120IkOmSG6P5GrXNgPZ4bmxua2lKSTbyojVe7Dr4uSZp9mXuyna6nIufshTiVaI2Gw3BBsx
diQJHZy2OqtSjcaWVGigNGfpP7lYjv6smtNXLEzaoWyD/DGC9sprhUZyaO6kI/hxjfhQmaG+rYpC
jtx8tPobNdP1tx44v5Wc/j/Svqs5clxp9hcxgiABmleaNlLLmxnphTGjGRH03v76m1R890w3mtEI
nbOxu4+qBlgoFKqyMie+zFsMUHgnoZLfFpHVe7OaNqE71Wr/C3k3kMdaSIp9Z8DfnHoABdSQ1+18
DWzaENzbiqrfxaNt9e4ARdHWGXNe7E3Gp9eyq/nGjHo7hM5jiyGIITG2PNLnCM3qAsqWYTcBIDpr
XLlLwR72M6nm4KFomwi4MZNVoClSYs8sp6G+6in4xFCO5vl1XibFFT6jHvq6nUx/tUorMmcekuw5
6rQS5TMGkau8aaLPpq1SbaOYdY4ikGl2oEyvQBak0aF9K+awB309t+LfJIT+AIbK6QiNjVQ/UN6g
qt4agWzcd7mCRfeDcYLKIwb1MEF6eqoi5Koc5PV480Nlmo4o2yjtdo7VbdSW0LzK/saKrM6grQUk
DNegVYcEHwFDsNlnVcXDFnFPeUKBKj/8LFxzdqCVArLT2/46co0ndpv4ldfdZ7+5byEN00JHpki9
+iugfAFyWhAdY4D2dOUsCE2aZzjserIxQh3Cb9L8Y+WChLzDPxPClaUPwVhYLUzYwYZ1jnYzub9R
RzYdyDXknv5Q7aND7dh7GdJItjQhvSvzFFztA+yGOsA/KWb5ZATkMgtCZtdOpAPLyBIpcb6a6HbU
Hi6H4rVUCikF8goAgL+A6aefp8X7o8jbCbljoSnvZm+abzkPUUSsrBxdH3tu0k0W2OBDoJkBkbmW
B5HmAXad/alDPYb/Rs11GQ29bPJtbenH16mQGqRhMA4hxXU6dC+LDrbBJc35Na85NrD8gKNEx6rb
pNCqEb2AQXtNtHxb2dAWn8qrXPsvLB1fqcJrw85yRJQYMMxmfE+Y4cUQBq3zASAWGVWh7PIWNk0t
uqIcFFzezbQj9VWDp7bmXvaYlfwQAxNQPVzGJtjZ2H3UT1qPaIZsNMk3GSs22dZ4Aru4TwOy/d9M
Cfs2FirUwRTUvoMy2g3hPk/DDWu9Vr3h3547okitjlYlbNxIzLBPAjQqMCLotUbkTdRLi1eqVl6u
GJItXLsMoCeio+iCGRdI0px6XhUWfdfY2MKhdKMmckru6nRn17oDicAhljnFmqMfmxMcvSEJnXIF
5qYM3f7em9TPoHf69PXy11oBiFvQDEdjy1hQQEwcW+htVvOh7PEM9Dvf3NlPf9FD/sCVU6PXFDn6
Vt0N1/au/DnYngxbuub4SPJRttW+xsiFJ6jRjR1LGWxziAUA220BJ0Lmwr+8RIkV8d05gULHiCbc
qDGkOiyOEdVHo9tctrH2tY5WIhZHshkTSNDEQ0AumbEdwN+GBiG5Aa8qQVs5iJ/+N3PCGYsmWqVN
CnO6/pGaHzky5DIYHR7/uGznq1grZkDH6xKcPq4yiyjLKyz6ZT+rqDU68wFFM1yeB9NHQwu8K7fW
JvotMbt0487MIu1AGgR01JmEESTvkjroMEvT4wbNGObeHzvtiUDGJ4w8XmzaSY5sWDvfC0CSLZUC
TFILS7U54UO4TNboRV665axfF1331A3QUCL1bY8ms2JLUFNrURnaCwaWqNomIFqnIQWZ8KCby1yo
MlAoa+v3LOnA3Rrl6r60qp9QQJD10lctLth+tNIp5JiERRpdS5sqwVVTTKkJPACJZijyReRdSwKF
uxWtgnSbYSRF0hVYyQswf4IJSdCU4FkhonvxifPEAGmCm3O2L7obM6i2l31m5ZTbkD9CMAG30cJX
d7qXkNZWLNoBP6wmSeazWeWeUTcjkIjm38uWzvYQ7ElA0KL+sVAJ4N9TSxiQm8hgd7lL29bRxh3p
/tT0gUUfhozc9iyqLJZQaWV4/2IAUfxaXdy1Jin63O1BoRqrradHOwMVs0ByCZy5vmBHWFHc2B0q
oliRbqYbPLs+LEzWgghtk6T2GwvoVZnIAIMyk8vnPMrjzHxAxWqGSTwyQIjmcf7YTKHbF+BM+OC9
jEFjfSeBEwQREFSExZM2YXIz1cwhR1MK3ZL+thxip48eWPLtRGvZSogUg6IOAFXQXJ6uaw6QaakZ
DDXpD5bdKOlmkWnObb8aZArvq1t4ZEq4BPJytM1Rh6lJAVGTBmXzzk/TqxCcQ0lyYN/GsAkrEw6Y
HulctetlC0Fbl/DgOhyG3eWTdZ6MCDYER8wiO4tot+ze9J4bjxMB+croWNNVG1/V8yYZQOPkpOUO
/XCFTa4RvQz2o9Heo1EF9Pyz5NcsG3hyCwm/RvDRWOuKQqX4NXUPisZrynoHFUmnB068NK7toHY0
dYOxSJ77Hd9IjC+OcmYcNUnMPmLKHc3UU0dSjCoJrWbKgd7S3hKkEaAfvFVABGGRZDvZBXgjgQqq
33M7RS4aZLJPsWofhI6o72pQORKvQ7wWpiFSFnJKYmDsDNBk0C3m3YsKhVOa6TsFOK8+C35Ro/5J
VcnFeN5Ew9ZDixiVF1xVGkZdT1df6F1vpBZW3w8/htzwAg0UmVbmsrB6DWxtbxamX44JXGP0Q5b8
HIbcD4z2UGeFTFxvLXQc/xThmLGA6WPaYiPAV1uG3Fftvzq/Uavwv9nxY0PCAWvB+4YnOQxVZumm
yatubTW1dJri2UBtU8FTt2+cuLzXuUxi/Rze9rXdy9UJvm4VJYXT7bZBVdtXNrZ7qYnopc+MP7r6
AK74eGR+Et/x6TbT/Msevr6v/2wu4e3oBpgpTlYHZUYXVBVz5WsgPUk9I4aQbJ1G41tvl8PjZYtr
FzcW+n+rPKO86+e6SymSSNCdQ7c2qHBzmzd59JTZuYuSrnfZ2jn5+demYgARAhTIekQNqRSEK0Wn
qvjb3HL47KrqA6OpU5rPlvE7Hty0mJyI/iyCu+7bREenpsWp32ZUWGJNMN1W4wZ0I1nXeZmOGngi
i5FnmfpiCTABy1BxUs+6G2Y9KnOtwVJWvPJgU0+uFt6g0gwu4ivg2szZnWUEe+dQLMGm4DnmPKc5
KWDTSACBMDepSl0lOFjxRmHXRrWdA99QIK73S/JBlwMohuTjtQrP1ai3lC4lsIsREbe293V7ywwE
QrcdDlkH5HjrBekGzxMMcwSGbAZg9bzgLYYeFYhbQYByel5IA0FZO6M5/KZ+6YYYJNYQvuGvqSK7
e5a/dLbOI0vLLzk6me3Yp+o4wFIBlrOSc0/vo02pfJvGGp9xSdlBGLyIgpwB0Eg/gseFYEEKSuxm
HIeOFSLm5JS+J6STjDSsbR9qHLoBaAbwJWIbzqrqjCiqkruKlrvgAnLsloN9v3oIqEy6b23/jk0J
/qmjCxPqaM+grJHVXqKDajW1YsMrDRmJ5/n7fNnDo1UJLmmCWKDvM5gq8utGe9fsewN0idWBlx/o
a+nzu0peSbDT+h9F8khGAPUlz661mHr0A8TiSj4CjoTpL6QJxZ8su1KtA6Gxa2n3GVQwL5+/ZdtE
tzw2JeQEfRXQxg7Dwm1m8zPhr0mO4X6j90o0YaySb3qaSha3ZhEb/J9rUdhdPkdl1i8XBqN/YuU6
KR0lKBw+urp6E6eyA77mNv+sIZ6eHruAVFOslbj/zby4iopmVzYBEs6/l3dxzYq9kP9SDKMy4E5O
rSixoSRNH8A5c7a3m+6lK7kHjVv/spnV43ZkRsiadIunEaEwgyzyui3oZoaJaGS7OtMkULWVr4Tx
e0xVArxoQJxcXFGU/p8LmvbQ+GlAbW9QsxojCeZ93Cqqx+qROwCK1pJ8YnmNCA7JIKIEjmsN9g2R
VCYvO4NnGS/QhYmUR73LTBCjWr3ECRcnE61QFImAXjFRPtEFJ5wrPSgyHQ/jrHqFZpIaHSA/3ATv
lj05mFx2iAwYfN6CBMs66tyA+IM3dyHZOnWRquhB8lephRtZpaNjiC7teqebTXfqUIob2M7WZj/S
qJMwZa93xDHN0GdttG1nkJuHw22UA4dtDP5smM9qQRzLSrepnWxiO/HK3HYTEGlfdrcVHzDwDXR4
NZIQ5COnP3lOUE9IFQJdHhNpcupUlm8EftW9hXoFPQGJtbV8Gd1gkPCAs0bDDKfwTWoLBQVtMWdm
mKv5PWCeG+0ogz2Y844M/tBtFeZeXuFKoEUcMkECiuYe5hyF1wErLIumMy1cMDJ4UYgmn+kX4W1t
HSoaSda3cnjhADauSbAZLeib092cxiGtxhLLQ1feKwPkq7GTxn+y9uHymla+GsMwPLoOGNvGzPOy
5qNEw+xzJUp6rGlst0xDrY7vw+FZS/DCbHcmIv3/Zm75OUfmClLPqrls4Ri+FDZ3iH0b93c8eMmH
3sn+m0cVVoeh9IUhVyciXVlWVtHYqEbhgnQmtZwapew4IV6jvUaW07D9XNwUgeSOXPtyJj4bzgCO
AmhrT5cYah0beToUbl97LcgO8/RvPj0Pai3ZyhVvBJnBPztCeA8zGwokBEGJWbseTK2GwxSK3o2b
llIU0OLZYgDEPQVeLQ0gIHTeTtc0hWNd0wi2THI/0ntldDWUI6Dt17W9w+yNSbyi3NQAbsX61ur/
XnaatbMO54RpA/NfNhoEp+Yzw4yNbBq/nLRVP5Lq3WQbrd+VtqsyAFm6bTpKzsUSrc5WfGRScFTe
BmPeGPiKBgQl5tl+ynTZAM3qBzwyIUQwbujTwHqYUCp+qFi9UcJq09fRDUvSHz2fJOjutTfb8S6K
2GvNSJvSarGLZjX8qfmdmarQaQvvUFG8gtD1kxJaGxtl35b+bCxZZrX2FD+xLhwLu7DbqbSxWt7s
k8qvYjA+lY9K9ycIXy1+KMon6ALW+nNJJa+Oc6QG7tIj77GFgxIpmpZPFizXVewpNfpnLT8wI76r
jeKlKdPNNDxOOt8qYQ8m/KdJBxA4lYRz6eYLd0eiG1MxlNj8pPqTBg9dNXit7WbxXV+5ab/PZ7zW
fzQy4ONqLFq6yghFAFGJics0heqYU1jlxMvbJ7O5D4ZNnEuSsLU7BAxM/98KFbLmJA66QmGwwigy
pA65ymYmO429awv67flyMFjJxVA2gnLKQuKC8Qvh1ETmlFMCxi/Xtl6UPNka5etkK0+1Ch7OwjjE
DOhpJhMgkRgVizlgsCHK0MJoX4AS5wVidTFKDhz6HerBDCPHyCX+sgRUIfxgxBWNULDlgYdMfCJg
yMoOtRr5H2a8y1ZztHo/AXt3eStXvOPEiHAwWGZkQQted3ce71vUccB0CekTbJ/kppItRvD9SLFI
YZaLHes3MKvoLKDDKuPtXImmSD8xuYIqBgaURVfPK0wiJmjVueis0vTVLnxr9iFsinKt7OOs7ttR
piusx9YwAFGoMFUGd3P/txqezPCJtZI31ZrPgUgHHx8QmwXBfnrpWQ0vtMBCqlRk3CmSvU1eePHT
GkeHtR8z0JeIGd/3B6TuAPTgigfkUDhaU2WkUG6BRSBuHaUNoCUQHgjYprT029AagMqPTIk1C/Qc
ElYliykQ2oMBaKdoP8CR6MyFJetjrH0tEKUDpQcgJXqCQvLQgAqsHENWuFNbp3/yICx+WyVRfg5a
Uz41phYwfyrSELSTPD2k82wejAmU3FtCbL5POrMoHGuMaHsPdDXp/GjmVe+petZLMo6VKIpGNnTD
l1EvtJuE3S/ZODbdZBbIqSCqpW2M5p6BjCjFTKhecGeo3y5/7bUDA9QDoAAaslQ07E/9KzS6si8b
2ONt5SQFkMFvIxJIQ723Ii4JZ6trQ9sXTXtU4s+aGwqti05f1jZXNQHBLJ98zSxv6rDEnOVc3iZp
Ee2weAnkYe0ZDU1KtPAWqc/zFxtP9SpCUbPEyLkRvFqQjXg0Q0qe5mjUiKv3afs2GHqy02jGPivW
2b/skfd+04NY0BnR89kDRM1+4sESTg74Q6xHK05YslUKOgyeUfWc+3VvJD8Yh9xaZuiNFys1+Qxn
HfUOQkIiTcVXqv1geMZMG/S2oB4lAqKDEjwqQwLwc1m8afRGs6GCYTyU2oOmjR4frxrqoyV52VVW
Pt+JzeWIHb3aqDnXPbWa0lVSND3T2cumX0tdlaWp0wK+26Kdf9niWvfxxKRwasdpCEeTLiZrXwUr
F92Cx3vpwRJzVxKQxJV7O7xBnamtNnn5UNqvl3/A+pJBZgaVJMQMMc3AZQvOprQDy6J6UxZe0z5a
Lfpy4EhG7wHOcNnaWo6K5f7HnJhgJBgZKgOCrxqrwDRqu8K+nfp9V7kKptMWAYDAeC3B/Icmj/Fn
rGUabmsvrBP7wmUDTVWwM4RYbjjvY8hHRz/ASR2q7hS9cH03sp9lGEvWvJIVnJgU4g80u9GUWHZY
0x54/1eFbmH3eXlbV67QExPCRV32fTqPKnaVQ2S4AD5DJRuG9qqd7bLZq5cv61+2uBJUwX4FqhAd
DGmgwxP2URmIPcz6DDJj+2qyIAlqOXb9Owq2pvSbrZnC+x8CJxRUq+hBnB5Ku84wihMCCTsq70Xu
MYjxWAmY7DJnnGWQmpU7FJM/mG1CXkXss5oGbcGmA6Ie6OBm6GLmB+Smfhx/9NXu8vat+SGmSvCW
QGxbkMXCsSe9agR9SkqXdgz45dykXerQlHJvaNpidqZG1bgDmfX8YChWO3hZjHEhrwrHTII9X3NP
AvJaCBRA6vJsBLUPeWDlUwzfqTDkE4LfFQP0gWVKcuOVrwhNDALdBoy7Erj86VdUqWq1ZE5KNFKd
FIzKqvaExqmd/NZlDKJrhwEEGbqKyTGU6EX+nD7HlBEF9aFrgfkyfy2n2FGbKxDrZcq4zQq+x8Un
+ZqLtwuvmIXyDqyeNoQbUbo5XZyl1HVZkQLXr/qpJluktA7pIgcz+v2YbBL7rSheQ/01zmW0rKu7
+s+wKbxIx7JL1FaHYar0btWB7EDxYvueBb+0tHeqYRMFV3a1ZfMust2G3tfmzyh8m4vbRsrkQy/v
gRgRxnbK+s7AT1GU2mVw3oEASAQVWvVXbDauXu+07BDOXj45oQLsshvk438RafFSphhXwWV2Nnlg
6oEeUr3Cn7ZsP2Z3nIMvpXiTfOy1xAS4voXG1UQOIrIHaGarZYEBKz26EcMm1X4F2dZaHLnexNNV
HfeuYXaSpZ3XVRbBC/JPrmE5xkepSQHpZCXNwNISKtmG5ltzfguDWzpt2yb0u/pBU58t/RMa4ZdX
e/ZVBbNLwDwy29StbmU6wLQsLjYKap7G+N2UebEA3BWkEsCqCjD0qYU6JKHeNJgvWuCFOvFJ/xIr
W6rsuiR200g2bXYW4WEOrQZM7+KwAn8kXFxsBu28xQH3JuSAO8yNW+o28XuhRJKgsLZzx4aEa78p
WR42JmZxaZk/dXP+rEvfsWehe1kLSO1N9CIXsQEhpkY0SHWrB6abtz8tCKxWoMqQhO2z9FAwsazy
6PsztU2r7EtOaHiBaoYZgZKRMrcLAfe5r2Swl9WPc7QgwcntxFarKMDHmZIrAiSkYpbOYOGFIoMS
yAwJbj0qAFz2CXYuDq6I9dKnN3XzaPL95cOz9n2gm4rZuSVSUBEJPMazNRvLzFCYWmBEVd7KssKY
Uv5w2cyapy1QE3DIavhPrKEFXGUzNREarCSm12pAOidsSfxy2cr5SwWuACC6jdY3BeG9CApS29jM
gZfFfEanvHeVvtUU3VFAvjuxxBlGfhgaxEDLq6Z6Y3ehH+JIWWXopp313wRDDIjraJEgaTmjyNNL
Y8CUEV4M9dxSJ4/60UkwNVrTAhIMhTsoNkigQF5XRk4Tz24xG5JfsASlkwv/ay/+/QDhWBh2lWbm
MgpjQD4k7zaJeZ2DpwTy62Gm+sDyQoxKchLXXPZ4zcLZYMGA930I9JJdj5uo/d1E22LQvbn9LfnO
S2C6tDbhbLDcniKTYG0Tg6RFDp7ScgCRhVlfheCAd/CE9Mz2tz4n2wUJG2vIc3QZEHb1ujterZAf
06TXrGHZ4AYjaam2pUPmUOvvzD4q4/fEb1rAKhO6bTpJ82gt3qFGhMIUWH6BghB22dInnkAJHSGV
xLvQtB27AHN//NRaXgwkZe9d3uyz/O3Lj/6ZE/a6KqDOokD92A35/COfKr+nxlXZoZ2wiBwS+/Oy
uVUfYshbFrppzPOKF0YbxTbKGxCL7CxvqtDLvJ3VbTzJksHVZWFcEoQkC6pbTPZ5NBcdjWCnyp6W
Q9FX25GEnlXdWDKNtlVTNqicgMpRAR8Q7vOyzrhRxxVCgUpcNdzpipcVmyn4FemSAuuaayzj6Yxp
6LQjZzm9CqPJGtsOktwuaf2WeQZ56JM71RjQKz40reS0r10dx8aWH3N075IoAf7bhLG8b/JtHxPV
wcxRu9c6vZX4oMyUkIAlyVzRjMCUPtya00eq3EN2TGJjzfFA4IIMD3gZTAYLX4k0AJwXMRyi7FCD
7dBtBotHqSlARkosra7myNIS3Y42Lob20GwXsBRiYkrRgVkKbvv+7fI5Wgv/x8sRzlFc9VTF5B6y
Yho5FWjYqsghDJX052yqnGa8qyr/ssXVDbQpAIKgoMFjXXA+XDZhl0+Y8x/5LS02pbqPQLoTS7xO
ZkXwOrzg7G6sYAWUILYD2o93FEGvIqLdpVwGHzlvlEMJFCcWj7UF1Y1Z8dMvxYEbJLGF+f0MyUKd
g5LJLh2jSp2OfpqpsgfZuobrh12FXQ8REAL8Ry25xleO9DJ2oi7wEjRbxSM9lmgDlstPMOmnZvoA
spRs3xe1o5ofILKXuOZKqFrGwQCug2ohWjTCQUNdqQCcVMWCWY+Co7JBAeqZGuPOVorrLMS03WWf
odhA4SJfNpbiPoOc9dmY4kzqsdN1fM1ZNfzBsHzIcl62sHLYLE2j0DRZ6oAgDz39hIBspVON7gLQ
x+9leAvoihOnEs59mQ3BJ2kaqWYGnB2UYmuwKb4npnIg1ri5vJIVzz9ZifBthihheljCE+oY1e/G
TUEJoj+R1pTs2GU7GNc43TEQy6A+Bgp4V6W9U6h3PIJ0MqrRMsq3r6tc/PioCQA2iP/ZpkierkHC
udJrPKvnGrSvTldPZeJwSmwvICP6XrZV8MLPusr2A1A97fkwDvt4MO3DaC0j+unAE2+2qmE7cx5v
YKP7m6uJGjk1CoX3VmsHmZ/UMeQHo3EOTSebkmDwW5w1c9dB/FaF2lqj+0laagBszeOPYJjVtzhs
woMdldP7GKZm8JB0mv5G0RHzCq5AYnNQzXBrpcT4E0TJfG+mWqZ5itXn27Is88ExxnCI0cevu2Bb
B63ZH+w6UUCU3SSEb0kY8h81sEY/lLrSdTcvCv5WThaJHCUMsty1WqCpoLWcb4a4jm3JAV8LJ8DO
LsQNAC5g4ED4uCUuv4xgrDvIQULBtjWS1pLuxupQUh89tcsuu3Ywjq1pp9bCuIsA4oY1wJwcIKvR
ycbEHkoal82seeyxGeGuaxJwS9kTzBD9D8kekuCx7z4qqWbysjeiv6L/BJ43ZKY2sqzT1dQB47bO
DST81Uepe1q21eldwmPQcV0r8dYs7uzq3jAeLi9u7Z0B4th/ZpfVH6ULQ8vDFK8ATP/rf/qeOUX2
mDaJY/Q+wwimSu8axW8jV+n2EsMrX89equEImiAUBvz51LBVza1i0xYs72b0QYv3uQclF3sI+5cO
MkFGOPkWngFhwvZjezsngPsagHHy4mrSze3l37JyL538FGEP2tpKIXWLn0IHYqAHzzyFgbZcb8GA
DzwGKLQk52QlfcLCcS8R4L5VDBidrj0wgjyi2ZBhvMh4KlIgWKwycVkW3HZK8Ql10V0zNU8llRHw
ffGhCk52bFhUHWQZSQZQBaEsX8z7QE2R4lhA0rcKbW8wbDoOSHyS+DqeARe4SrgSXKtgu4tc4Af4
ZzDpquK2iUEgrZn196o2xbsYpBWFQ5Uk1ZypC9o3nrDxtQ8hwe3ElFdXfOjZ1aSq6b0a4xrOQ5mE
45oLIxdFbwVEouAuFDGrcTg3Le9HqJkpfY/Sd3ejWg1DVKBvQPgnfl0nz6jD3LN0C+IQ3YFO5+dl
BzqfpcZcFR7L4KpR8TlBvnD6Qc2Qmc1od5lrTC+sVDecZK/2kDt9nD7ZaIaElorJq94lTe0QPt5H
APq3LHpqtSfaxTcBeR4xh6roMhbXlb2BShe4Fk2cM3AVinsDPWWd1moFaY8cVHOV3mpuZM53qCg5
QcH9cladePo9QmMhbT6Cij1d3pi1Qw6+G+hrghRUxTP/dF8oN8GUGamQtlGyHzqgl3Zjvhok/X5S
AWqPpRaG4gteCOK9M8SjwSq49TTMjgGp10Xpg28zTHBfXs/Kh17qjKCXBBcFRgPEJk9D0Pcl1gTa
Hu1txHub/gRQsCZeNl/16gvtNkHngHpJr0YnhQYI+P/SaM/Dnaq7YNKS/Jrz3V3q9yhmQNIVl64h
ZIZqCh5SHCwU4RhI3zlwNZjvk+lnrcQMfDkEVzT4LBRyjSXLProhlNRGWsuhauttbu6el38et47j
XrlPk7Pjzm4nyXfP71soqDFMXoALEOda5HTueG/qY4UbKYQsLqS/R8BLtdexlUBdzh8Hp2aEoI+k
Ua+aRaUPDCzOQG8nW8a4dH6tLBbw2lkIrFT0uE83jqVTRDIGC5iw9yf1JZ+9JMdwzuwH32bB+4o/
eEyi7wfcldhDMow5gCsg/iR23N63eQTR7Tb7PiQJZo6jibBn4PNgvdHWkHut7E1focE6KROIbfjt
HHzWTbSZACR0ZrwiRlnlbm0z0bXCdYlLE0FeuDKLIiA6SDYRYfFQjvobNFaX5CgYr+fk2/DIZZn/
bImYxWgAxoxDddjV5xaUDBYoz6716NqSvVFW18R01NOAlKOaWI1MuIGKNsBm4GVpHaIWDhhhuuk2
bd9zZSsJXOfpJdZ0ZEs4xWNPGxCmwhaerMjJ/6oEOfnOCAqXmr9nlLUjuin0TT8+Xza8skY8wGww
a0A1AksU0jzNtqLGpEXuDtlnCK5YLcfNTB01vjLt2P8vbKG4sNBKATT3dRkeR6qhznIwB+auDTw6
oVtN26olwxxC57Tfb6MSTHSgI42cA4B4MX0t26nSwqmCrWZrgHwssVH2IphQkezfStfp1JBw5kp9
qo10hKEuu074zVxuR/2PZvmgZczRZe/za3RaVO21KPZW43eJ5IFwnqrCPEUHD7cextPEClHO7DRE
MgpqFDZ4Sta4bWS4w9IFNZ9yoPY0/U8im7ReuQFObAr3mo5opmUUNmeabux4Q7JgZ+pXrJX10WSL
E4JKWbUsLscabXegQMGHj0VNDiiZCAPFIe3dSN1E1ttlJz1/I59sqDhDgbsckuIaFpebqLRdtY03
0/e5oXjku2Nc779vDWmpChowPLHAa3V6B02j2tconuPhX0S+PlVuUh8U1PcScFVU3eAAQCNJStYO
/LFF4eMx1mEi1QRxg0LKbTMCPpq4g2VsIp6BAVaWnaxa0/CCRZOFgE5FyPwAT4l5UmN9GHfyptx0
GBQ6oqnwtPA1V2SP9LNvB1AcVC8xnrYkmUi6TnczGLSh7zqioMnqguuagOOQGxqgnDdW/IAX2+Vv
d5ahLNYg6gIhCKR3Z9cDj1jepAGsKfavJgvdgUpSoK+L7OQ5KFgQLoWA07YqYnQhjO38Ee3S/Wbe
/dW3ylX5Grm/eydxgR/ysLmbb0uewLJhIqQAaYjk6EsA4yhU90VjRlVqKk6u4iWE6kN72xSvMaBq
CeYeMszjD99WqxFMCh8vzUBY3mtwj3B6T9HbxBxRETt5uinJr97CsHUgOXtn6blgUNhdrZvbPke1
1hnHW0vb6NA/J9H2so+chUrBhnC9BnM4ZyaHDY6QHECNcugcANQrKlnLmi/icYVKDQqd8EYhjgDs
33Atgp26fE51UEfLpIzWN+ufASFsGEk7zVmxGBifUJEg5IGPkvRAtgb79PS2bNLjpIUJi4MlF+SP
M5X5mMSEOHlZEFAqZcs2NUDe0fBVtSXfYX2bwBMAFgTIvVEhGwhGzegxOos1xM0CvqvrR814vOxT
X2FMDAsGRppRHbFAXSnmNoPBDcXosQrjRdv+xKzkawoy/y3ZJvt82+ykWOBVJz6yJyyqylmnaiXs
9RvyRH72PzX3MXEDKDjcH4aDdjA9dWt6kkVq+NqXFil4NG3nhANWhp0MEy+smFvX3mxf9x20tE3H
MO/4oiUAEGvSeKqMQHPVT4CuBgSPoQ4oEgGTMDESs8aKzeCmyu6s5rtv6CUsHP194TSFfd/HoMjA
1TEZLtV7f7Icdb5JZVIYsnUIR6oy9JBNS4gr6tTJyC5QZTgAsu4c/9kqEeFb006JhxAmUOcwQ+89
epgP/e4DtLj8M79OHWOTbcoXmdSd1KyQWESBHc3jALO25k6PD9mn6kZOhozwenj7MXnZ/sX2MibJ
nb5esWdOiU9HIH+INEN8wXRqp6joJSnObDvVFfvQttPWuqk+W+/5Pk6d6Y7jLIRe7cQv6rVMK/cc
k794zZH15cgcXcpgdwcSIsCRmJgzc794haZx7YyBr2y1H1xyc32RQJ2vFaQuKPUAtyIijYosIsW8
pADxofqsXjUX5fBrY0+24yO0Hq9qB+iZ60R1ZD67uswFRwwFdfwD4ePTZVrxPM7DiGWOSeEYzCvR
Zohva93Vp33JvDi4rWRdz9XFgl0WQQ7EIqjHCjabJOi7UsFiswzU36qfd061za/ZIyYAD9MG8/gP
w27cxv63EQ34pseGhdhqNFVb9SoMJ/ZtqzoTeaZAK1ZsdzmcrgWCYzNCNMW3RJ9AgxlVe8PUGvpH
fy8bWM1Vjy0IIU0xg0ALgPLEWJpbOdpVuaH3reOEhyb0DMdyXppdvn3Q9+xedi5WIpCOdqZKwQiD
QoY4qqKNJWdzPSlO1bwQ9GoqUN/vR9kc2srNDiu4DBaABCbRhICjx5nN0npGnKN+juYJrxM0rWVS
3yvfCUULDIOrqEoCeyIEbDWoTb3LIWQc2y+2+aByyTjf17DyyalGBRLMv5jYh0LSoid0erh6UjHM
M2fcvR49yw139p3uWNvYCzaV026i68Rvr7MH6ob+6Lbu/Ho/bNmtgZdG7mT3zR1izXXg09vbeQue
tb3mhN5L6l52pbOdFn7iskdHYY5bUasAxssxM3KbDNeJ4evBd48DTOAb4sENAiGMqgvb3IeYKQZ9
L3fL+KCmj1SX/P3lOIm7bKCnYwCOZ5gAn5wuQenVMMqGgrut/knqp6G9GvgGRFA8khg68/1lIUeG
hL0K7QDnIoT8goaZrCG4isz/R9p37UbOM1E+kQDlcEtJrQ5u53wjjO0Z5UzFp98jL/7Para2iZm9
M9CAS0UWi8UK57yrqcuFuJHn08sq9B0LKQqi2rMzlk5ISypFC4Uc/XkgAJy9wojb9XvpoLHCDjx6
Fe07O9uFJL7W7tJ7a5c5iAA84bFweUWzszOCRnURFTBk7TGTjyrE6eIqWQ5Es7wPbUn+QyOnxZjL
ZQNcWdQTAfNiLAwwo7GkjxEEaMbN5G/CbFeiD5XXt7BiI6i6wfY0lAVA5M7YYOJnkq/RWUp1TP2G
5PJ2BrYwU1RUnMsKrZyopSiW8FsarEKRBogaplu18Npm35mciHZNG2RDvnkiMeDNXtppEap9SxVs
ivqplmCvOPgNOMdQUk04Jr+2/UtJzI2Zy/qEriJIKsCEF+eoYnOHcM/eHrCwpQjGwqzcFMWiVLFe
G0MmUUNk13dKtwm8EXgM8JvT1+UNOn/SMRIZkwusoZHSARJrYTOTKxDVruz8EFxVCLXUT820eS3Q
54lrRiRjf1SYcEWoENnuc+FYomRq/7bswRZfQRygjUTKHMEZvcuKrlgiMtWwd/QyormELR7Svu8S
tdGANooMXfKk6m5cc9qgv4tpjK+CDMwbAW1A1eC1To+vIuhTlw96aHdOdR0Qg5h74ya7B8udDcyd
P7oDTjebkuQqv/6juD25RrMbqDsy8qsnwcdlfc9fDJgbXX4MY61mnTUayBtDe7RjsJtaoaNiTN+Z
rlQ7/KCuv8nJUNmF49sy0Qvic+77FVd2Ip6xZExl+Sb1sRap8ttUSVBqpIrvC6C2X9bzvArN6MkY
cDwzUTUTBI2uQjLSXNcb2U0fgZtzT7fSdvKeOlvdgMbVVR16bXnWvt2iOMOZN11VVwEaA15JiOQN
5t41zd4CwI0VYsbTiRUQHDi6eTPxEG5WPBCqxehyBhwQsNDYAd42UuRIn9rI1ih6Wh6j7OnyYp6/
RrCYSwHzBywuoDpAPi+iEEA/Gzg5i6S76BC45i78mK7FG80L7Cx0XWsn7TiS187nUvLZ2Ykqueog
uXGLlHSv6p/Wm25A0onu5qPwXl01Ee51XgTPW1DmkHRym4eAdInsMtk02S0t/1xW69ws5pFulKa/
k9ln4V4Ugt6xqQP0msYy3Vo+vTbVqdnRAu2z1RDy2sfO30IoCMw1AdSM4YHQb3S6f2k6lUnbISES
Knbvoscfs2/U6X9NxHRo5tZk3MTkOXlEyiCwv0RUeTjHcfbdpy4QH4DRHfhvTK6qKrONqjkIYN/E
B3QRnM3s7dSb4LYn3CTB+c6dCmI0rdQ4TeUIgrSH9MrAAhP0x5eHaJfZL/KnvDEtwoNS++6JuqQc
49OSLJ+0RodMNK8+invRVt9arOdv8yay0aBLsg8e3cfacn4TyoKCCUePhXrpDBnEuPPEmVZpRI3d
PHQG6xYtkGLsgD+R+LxG3VULwjVpAXYMHWtncLri2OmxMIWY/7xSnHiXub1rubg5UB0BDVn8J3g0
jp1pj8Rwhs8WSEUcA1q5ROd2vZ8PYDY2snRMVRv4gIwoG2EL3lPpyvxDr16/zM24H5zgMBwwk+Ci
c7sg+SF5VNFPaIv7azrZlU/Ql8H5otUzvPggZtfxBhomK46QXBhdvQF2Yr2JECpjVP+yr5j/D2td
aMdDrdJEFCuzlZQmnVq/bUGTHQ03Utig3XfTl7et3GzK/tdlUWtmBWRZwDHhKQq8Zua2SioNHZgq
RJlFa90luTjc9WlzmMak3hZdE9ny2H8ozTgckmj4vCx79eCKumUA9xqMJuxwSx8og1CbWE4Nvsk3
crfhzUrPNz67kAAAnB/zGGBB++WpEwxioJjleoz2Kg1kegJiH4MCNjx6ocZod+jcMYBZ/g9KLfwu
4/ZipY3CksIzRNVtDLxm+tedyOiwW6KiMFFOk1JV7BQRpIfhcNdMn0X0SsHpMCZAtZ94EfqZxc/C
LAUD9BiGFDGYdrqAqMsGddwCggWvb0SGhqBipi9/LSzjVUjRjnp57VakzRy7wMqZ4yf0k5xKEyMD
6GRFXNmDmb2YJe22cmTWboir7K7zR17jw1mgAeBEoJDNiS40SZ4dszDoIrOyksoWMYRO2ioBZ40k
J2SgeJH8vWaAJJ8nwufGIxZ3LkqDzgrFusKAQOmFde7mXbcbImNL24YTf56dKmg1Dxvh4oXFw/JP
F7Hte0CrNxBlxnSbGYMXGo1zWZu1hcMkE9wFSvNzjf5UhB8KIso6eQVgCIABdkHzZYRC68iT8fuy
oPM8PJRBFI01wyHGRTS7r0UUWiH6Lcu6r8BaAn43sT2ACsO1On9XioYn0vo6kau9lJQbyec1wp95
RsyFYcYC148KXAK84RjRljIGUwGYI7FVroXUdKXizRruDflZntqMaC2QnKq/n+mGwpj+UREmirAX
9poHhHMboyO6smV/dKk/uQVNd1LWbfSqPqLqCqCzhmSC4mSZ5uVjGHO29uzqmeWj/ICWYbQcKmxW
sm5zqlSKWNllr6M/eRgNjLx218B8Dl01FjJM/bWSe3mX18xpIZPFO2uFDicBWWEgczlgvnsXAX+U
p2DRvixmzbsY0GjOc6HJUGUcZ2Z0KSoEcmVHkeWJ/fBZSdoWWfstMkqby6LOe+qxjOioQmEcThMv
QSZSiGorVSd0D9sFqIPnOVG1U50AxFlSRJ0EbPRmWzlZ95wAVq3rAu//UzyjqjmAXCioIL5pB8PN
MuCaq1GPIEIFFQnY7m3cIDeIW0a8xIMPQ4uvfLP+4HzECgYQusHRVYazg3ICW6iMUKkAA4SGHFIY
3+oaqOp7oDJYfvVLGuV97CteC168NsTQAXwWp29pbbPB0aihQ0ECV7zInN7crEeztozKBhLSsW+G
+zKY7oVAfK0m6+2yomvmuxD17cMWPmqejgX1iQlRtGydYsyzm7hDFkKvVR7RwZpvR70Ak1/IgWt4
XJ36JHmkpgLqRNxYYBtQqvKtV7XPy9p8Zw5OYiaYroVGwHkCHRUa1rlnmDlB9CeXwFTeVSr6GhAM
frXJNk0VkjevIdUPevA0ljt/eKikr9gq7So9CuUmm7ZG7qkjuLvcMvC0ctMru8sfd76rmNVFwx4G
eRAXY5zjVP9m0AK16KLSlipHlibSouVtlD9j6/4f5HzXZgA7CIwL5oIbrE7pABBe2kXqEw0IxTF6
plJlr+Y8FutVjaDSHASjhZYt+oZCWft9lJb2iEkGOt0b6uvo3wwZJ8w/NxwQpCKVCmxX4Luil/x0
4axBU3vTB7Ic7VPdrgSq276PqP/vlw0nASVsTLgAsZoxz6YVtKYOAbHYlUN6AC6fcCxqWXdk0GJh
2qvhgCKfH7wZIBdT6XN1C8C1zC5J6CQZJh8gY7XhI2hrPa01bL3gBdxra4dGAISjKLqet3EjmleS
dO5jHoxt5n/J6evlVZud8emBgxqAp4IumHxHSH26N0YSdqOedSVG3h2lJD5mMtTwIMkaygo7tf19
Wdq6Nj/S5t8X3kqS/EhJE0iLes2dxOBKT3l9U/MpPFPov8jpjDhJSc1KR1WpBMbQtmk3oeaNoi0M
mRfpIIlAuxTa7y8rtWIJsoKM6zzFJiE7wvgFcwhjqxsU4OCi4GNNG2ESHSDfXBZynvTBwbEAHTXj
wsyg2Iy9+UNfjECYAEa/ljl6MdiGKWACKcYbOX4ZY/2xK57xlHUS/w6ACp+jWB5AiVlbilPJvHG2
c2QI5mPk031sekBS+nMMbll3wgSPS90AZNwJbiNCzZe8LQ4dqBWsSXDT/jgMI8ejrCw5HoRoTsM9
BD5ktrwsD8gbxAXqBllgPuLdFthAC2vspEl5wdTsNRhzUsHpAyKhubUCIcWppkUpRRFmhmpwZKsY
MxUoDGgSbysj+NT09iapACx1eae/W4tZkYjBNWB5YVgQGdtTkSjM52Zv0NrOr+T3OWMauZ9vsQOk
YTexw03tAnTDbbdPPdHI3d8PEJqYxJQwMYJ2dYQvbPComkKoyX1b281ImpoE1/ntBLGO5gbHzlae
lZTgVXedPW4TIvAi19luGNWBEYRhvrnCjnwQs9oBwn5BKcBzIh/LK/Rl7M1dYr8Ur8Uu2fBIydaM
GKBEgGDAecATj61iDIoPCCSKdRYeGnvaggPDAwTpbnLR2LGNOdcFVxrj+sLUCCbdgmqVq++DPRqi
b1InAmHDzZt6yHkvqZW3Kw7GQjnGiAwrrSSpg3LjHTBTMAhH0LSQOoYX8/PR8x1xtmsLWXOYsfDq
uhTjqLaQ1e9b9wPJOq99BWE9ASLSZrjhhWFrnvBENeail9QWs6CzavQVY4u/jENHuj0GuFRSkuCB
evXTXcY7k+fPidPlZN40OcjGeqmATPMu24YO4L+c0Q6vLLJBcaNyqKtuBu8NfMCb3Hu+7A/OS+MY
rUACYk6A4S2DpufT5e1TS2jGGrKlT+sr+bXxjzLqGe0G2YFpX+y45YUVl3cij7FULWrFpJy3Uz3i
yX0DblpUbulrhS6XKSDyDfhi7PRo2jnnilu5uU/kMiZL+9ECBSfktna5Aabkx73miSLfXNf1A7EB
enbnFlbGflJJLkPJ6uDh9rLX/s6OihM6aHy0Lbt2u1/R7le4bw8jdzh1JfiBfj9yGRuycgxxqXEP
LsLX5BeyDAHxr+qP2pXswc1T8nTHox5dFYi8ugTsSZTBvg1rcS41qmi5PBtOL0xXGBc/0JyHeqWs
euyFDMZYugkD2XmE62K0VVSzG/dG2o32zf2rj446VEmIcS3vjtHTb52Mb+j/IsHGCw+Ro15bj0/m
30diGkY5VROAIEiasQm7PtIiM5ZlnJTisRzv09wbeadj5cmEtB+iPQv9uTM3yelhnDQzqfxEq+1U
HRwgL0oyUDn8Y9DxrsJVQd8DqXgF45nBnAahiKUiydUahW573EfbichvKtHudFCw9KRxqisRta/p
thU5i7h6dSDExEtXMdE7wdZOQ7Vqq2ZEC92w6cxteRsg7HD1G8HDtOFl17aq40LS/PvCQIG7gAH0
AZJmWEUbrV8EfJD/IAJ0PMgpmuhaZc9A1KZd0KfYr6p7CoEn4ivbKtqZvMhlVZMZVwPlUQQTbCxR
50hYdyMsLxCu9PxerlAwtEcek/d5VRRXATJKOM0SAF5xtE4XLDExdeobOq6+z8EBriFJPMMNiL4z
r8KUTC7dh+S6J8XWPxo7HrXqbHHsNY93h4xqFrIzwLM4FW6NYTlUBizSMNvbUTe3LbU2Ua9ydmxd
yR85CoPAlU0SqLsGyBn3GKLvFBv4VIItefCR971nuZNGQgFtS4UbziVXCwwuTsfjhPguLp1rCxhq
5BJkxKTKqbZtHoVSUsBw9GPzy7wP8Oi6AlyuM34am3ob/lImorzXbvAoboHG9xmBsI6zEKs2hRfH
zDWIjmW2lycJ1Az0NPiCbNr1w53hVxgGcE3QKvzDEVnIYVz4mFXmWISQ42fKJgSmESzsqY0zjB+O
nPLQ2hU/o3T8TyXGqc0YbrHZQtQo1Edd8je9ZjlFVdiy1D3X+mdal5h25ARvqwHUUipzagSaK1NX
Q+o0Y6EkmJj5PUqkwqwxyoqGugPODMoKFNAzpryTG/fy8q7cwhiDs4C0MbegYuz/1JBqxPx5nPsw
JCO2QXMGut6/30ADFWZ0AiM1gJIVY6poowXo+wzqn0shGcEqaLwB1ieanMuKrK0jMlHAHZkvhhnO
9VSTUg7QMtFGjZ0Bl2lT3qg7f6MdxS/qdi7YKcAAxJO4EnafSGR2zpDH1moAFoJurBRdPPJtf2s1
BM0ezbbmASas7dNSOyYs7OSkLYtZVlShN9Kwe+T1Li/gigM90YYJAOWumWgWQEJp7TSgXAgNqBB5
SzabE+O3ToQwXjorB72tLfRtiJ5+FzqtC6bJ1O2dh9Ezvi7rsxYpYBYEABNgtZrtgjG8KWtSsS5i
DJp/Ylcw+ZIRXEQDqT39OL1xhK1EmojqTPRRYCpbVtni5BCB0SHQ0saWPetGdKeDv7HsEpNmv8Cs
53E7/lfNYSGOMb1KKZVey3IATXaK04AyQjJ5W7WSez3RiLG4xFfzCSw5DZDAnP5O9cKCxJvaIJJn
Oq1FqKvczU+SkhRX0R/tkbOePAUZawRMY6VPOaS3djGnlq4/uo1o+7fgCnoovmo7/H1Z4Mqz60Rb
xjCFoRWHqsSC9tZtlLpCTmQFHMg+yRVOz++aJCCBoL0C3Yfg5Zw1X4SVyjDA24tFY4/ZoQYUtI8U
6FcROZQ3RXPe3Ixpq6UkxiPKglxNggxJ+jEWSL/XPc29ub0RS1JuBxJ4KdmD6qklvtvyCsorVd5T
2YyBTnVtyNSC7OKuIxKxbP8m8Tr3T4uWzu3lrVsz1KWajKFWSSADbbRsbPU9vwpv6FY4CncNRwhv
1xh7pG0WRnUBfSzcYr00DyIqFejOQMvHwyVbC+6wb/OcGZDk0cbMKETBEBNJSTUrNG0AGRMgVwUG
e3fY1du3cFO8Wkf5MbwfDzGSBMlHMnJCu7Uc1skHMMoCoLWprR4fYProua9fq+J6HmstPrXRyQFf
1X+q6ufUXKOIq2g1AU04l6PhfKTp23h/FoE5kHU2taCvmhfhGO/GO92TDqY3YMJV/Mp2HUHr06Yj
Azr0Jcy6RhsDA2+hN9xY5NnY/XUD9Om3sAM6VVa34jjiWyYQo3f6nVpwSLS+szrsvajPlFM6UiEA
SGG2PKmjaorEurE7pCUQwngZaa9DxDBBiKyousUc1Xa6FT3e2VlL/AJn/0cws9W5gNHiZoBgzIVO
OxFvXRFdwiC4nX18VHJbkudzf0lRZlsF4J4ndQZ5VJJJj8pF7RNZAjKz5V72CvM/uiCIHXw3hRGI
XSb2TBxtQ7Ib/6BG+7lWjTq1pm6U8POyvPOBndlIflaSLbmi1SuOgf3d2O/BvqnIb9wgOLWTjaDX
EUkLclROwMbTcA5JFhdJUQCKNNChYRtv89KpVdR9NpmGmQdSZn8Mnri1+HCpHxNOmRqoaDU6Wwrw
wERnqD8CestZw7WIeimDuRu1ocpaTYIMzH3a7W//MT0I7zHRr5V/KIue7BZzNzZUaVQqYfFoawNx
NZOu045jgecgCIxFMHdgqqs0+L8rtgFrnC3vcyfz0NJDYRHJrtmgG34rv6j3lxfxO5tzbvmAV8Nk
AaAQ2FZRrUoTqhtQzXrQ98ZBebGQPW7IbYdcDKDjNqX9As9pp0jtilvRkd7+Id2Etf35AGYX+ypO
ojzCLkpgcKuuAM8fKt7Ag6tbixBRbUYLs4J2S+V79RfmD5pDQ5iQCwTslwiq+oxY3EHD2aTPVlI1
kErFvAigFhiTD60hFVsTiuge6mJ2/BWCmO86uhWc1E29fhc4l7duPWpaCGRWro3N2A8tCNQQYJCx
Jy9vMmkexm2x7TneY91MFrLYE1AhlVf7kFW4ou/qwFVIiGgPRN1RVOyJTkCnfevffpb3gUtRvEqu
FBCkcL5iZRPB8wJ0ANQBQLn4nW1bbGKS1H5ayQBW01G8Jii7Op028KiP5juM2UbMa5noIkKvCq46
ZhtVI5lobKkoEVW1I+henbyiJXfqMKDS3oQ81vM1lcyZyxEyxblSfOqWq1TVpzpEI5qeitODTqun
EVvKK9iuPKTRPYhSAoqXQMVgkQgAPF5NeNDg/gwcf3DSJnMCnTTis0xfaeqawxXYficejOjKHbCU
yl6q2QRepaZVUGgsvspUe5Fr2TWb/PXyMViRglapnxVkYpIWuF9FkaJBsY+A96zKe6qreIvp28ti
VswCKLnIWM+o0yhhMqFIFftSnHchlhCZzE3VGaDATMAhkufFTVVb5r2vVtVjlHLRPlYubjTOIchD
1wZaN1isetqFfmuCFxpwOLvAdFvrtkZ4Gx+r5B1EQElyd1nPlafLiTjmGlIDqG+oEFePOOWimwil
G1c18ouOBDO9LGzF+jHcCdADHZaJjiPGqwSqVbbZXL6cql0H7MIU1NeXJaxEkCcSGHWMNNXKkA5Q
pwTLdZ6AfvFezY5FMziXBa2t21IV5iCHPe6EJIYgXbxreoxRBaU7VQepyAC59w9p7hOtGJsv9Xoc
ChHl13YSqpssTAa3FargrpysOzGnMke3lSOGAzZ3egPKZ75BT53UmLVqOWoQ11l3ebaroy9ugWBt
+ZBZhgtU4XXRdXsqoquSIRvlCYXs4jbSSN9u+wSE6A9dzgl41uIswJb/SGLWbvDBxzmVkDR6vpf9
mTb08DGhKGO42r36ENyWnhog63fZOta8x1Ios4JA0wG3ZgKhZrzN4J7EW6Nz1NYZw/uw4zwP1w7V
jywkGE+X0mwBpBAWkEWHh6jfm7w6+dqDH359DnHQBCuCY/lUQJAbky8l8OvTTWHaopsde2+YMfbx
WsLF3+MBYzl4wPBwwtbMcClXPpU7BuGAhDDkRsFMmvQS+6kjCpwKy7qQ/65K9mHWF6lVZj2uSjw3
vaREEJ4We8Xk0TOtGQRQYuf2cDSHn/FR+Rao1gIVuhjinyLd9tn9VCSkqwHojXv547L1rdr8Uhrj
BWVQ8dAkgjQMdejvY5tohwSsVxSdsv4EZBRFcQdY5y2VAs0GEmpxZYBieYdZocYFE3BkD2nX7MI4
052+pqZLk/Lr8ieuVUrRLA9+ckx6APKDpRWICiUfM32EUSWy29GXFo/vNpSdOLY2ffUpGwBpA14g
WLRsSeyOVBlV0lfIeLVvk3mbhvVOkNQ9qkY3mgh8D4vH3rW6hssPZKxvqAuA9lv4QP04bGJAKQXb
FC80ldr+Vn3Idvk+xMH2MNF0eWXWjvNSLhOP9qEhV36MmkCRvFD1mPGSOmuWuPz/s/xFUF2osZqo
KtyFjFOloGeQdo4R7uP41u+IlXGqpmvHaylt/n0hLS87sOFiVgiTv+9jPefNnzUeutfanb+UwVi7
3ppTX5VYMSHdxMmjgvxN4sjj/eV9WasYYdgAyF4YLwOOEvtyBoFXNmQpVJnkZ4Am2nW1qyVKCmQU
NU9v9iraCSpe0mNNt6VQZrcaS6lMX4MV9t1TmjxqKV7LR533Kll18XDt4KkD8/g8tXe6TSp6WaIR
nG527eDgTc5N40WGi91yy6Pvmsj59US955Ut14wD09oGCmIYmzsbko2MtstkEyval4kbVajANd3z
lOucmsqaxS/FMCfZzExfTCrYR0i9qXBwpkk3YdIdeOSimBBV4VzI65ay0Is5wkKtN734bZAjtQeg
16sYFMNj4ipTYqcvRAOILuENuImIVXWcyIO3pozByCFo6hURa+qLd1H7lrRePXBobNdit+V6MsYi
yEYxiQmMJRrS+84EN5EJ6FqjfqzDzkUnEWf71nKn1lIec77RIEBNP4U85cFR9+nGeFVANPfQbCZ7
3KG+uGlG5/JZnxeJyQlYhgJ0MswhYpaUbWBDYUyLGh8S9VT4Pcb9R56qHBFr+4Q2+XnCD8/0M5Ra
JUpV2ltoh1Kz2z65To1HUeR5rLWNWsqYD8bC+SoIspsuhwxDtocD5n3vBTty9V0fk+mu3XV7MBN5
w5v0xUMuWlXORN8IEPfRbMUWLDozDcwkQ/yhTc3G75KIFE1JMt/nJDrOFYTrQPJmbuIUMQo2/75Q
sFB8uRvmuqze+puifQMog92I0S5vg70cJ7vLVnHuR06lMcuJ4YNYb1H9srsKwcdTXO+1Pryb6t4p
AHaumDz8cZ52zCMiz6YujmrIS5thkxnKbak34KlO3YjG10PBHY05v2tO9GMJzEBfmBpGhCpmJyHI
GR7r5k9lfA0CzyzPs1Oncpj3BA5zFJc55FBLfm+SOCR1nAsHKQAedZahIIyw383NobDFEpVUKnd/
BFr+NWuwefoVzK3QROYoSbO2QG2TTafEGWnhkQeD1wm0uo3oCYR94v2ksG2ciMAz2RqxjWGJaG4z
JHdSCRDX+iXk1fRXDXQhifH9vWBY+TRAkiU/UxHruAEU7pTXoN0wSdCP5PJ5WLWXuTsb+MLzu4a5
B1ShT2kEtgGbgvAij0DUleNVOMlHPe05rzSeKOYKiOukFEtM19ilIT2Ycv8Wa6Od9/qu1iyOVue+
C3ax0IrxKU0s5LlMsYhqYN2plo7pk/ZD5aKIr2TzT+Uw3iRWg9z/bkzIA1eZnLzPbTksnRy2UaWP
1ARx0e1kAqaMc/HwlpLxKokRDm1RYykrRSVUtgqS1i1J+sLpc42XjlsJLGct0cY/zyvMf5566Cor
Skz5Q5oWD7/TEkUlObgxh2BHs+jVz8FDj5Txn1iTgKGM/gxTJGHcOHHlO5mevqi4uy7b7Czv9GY/
+R62WN8JRl72LdpB8gAN8IgJTbUjaai7WrERdCe13LLp/2HFMcaPpntE8rKqMBYlFKmmDDlqKbmI
9ncxN1y1GJ2prB1cKZwbcSX2BGjPQhhjVmknFGY3oPCVVQelO4iAqI+u+swpjKdIJ6n1EkY8rJuV
VqJTmcwmZ6AbNYBsgiMj7fPoJqNYyNKh8QMIIfXWUYtjIG6T2G1q4tPjaG6lfh/SeyNya/0QBTwA
tbUTvFgClgVIEEYlVFJ8TqMF733SfOly4pWDzwmDZ2/KmhJwRtCfD+I0jDoy7k8qg0KJCoiJjdYb
9PxNMqe/Ts7PC/sjgnF7VqDofivPCwtGikY9NLj8J+FWSp598dflg7F2Sy1FMUaqW9Q0qISDUTcS
CbO7BrzHpXHQhBwpWs7KrW/Qj1qMjdIm9DPMOqM3oahtEZM2At4Q6l9nHua1M5EZBcEwsueMQskw
s6MJOHVJg/aoGKilgX8olZyzRWt37lIMo0sdpYVfAWHZnvLjUD/qQvPa5NdFSje6OIATm193nsOj
c7v7UYw5bZOi5mJMIRFY43ZYbK3fUE65HkuyjwR7Gu22yzf/YBwy6L4xs/zdLXvqxSniUNrOfUBi
QK9i9AMKRu+mgAKVHimvA3LluYeNWwhjopgyDfIAzy80M5dIU/YRrFGwqxIv2nID8G8ida4qPRfW
XVVvxfa5lQh3cnr1cl5+A3O2g3xKB6uGwrpOLP99UO/DBBeyqwq4wUrX72tigr7ZeLu8zly5zIEv
DfAN9Q3k1lMyk3KI3R0IxSp5U1YYWUZdqdRLAkQcCZHBZdGrZ3Kx6sxxyTMk6vIRksvWTcVuP+mD
1/FeNKsuE7ggM8YBxgrM2bQX7zUBJO2FELTogwbOQAOCOKLQ9vWyIiut/rP9/AhhAvveqqlhDRQN
JtaNDxw5+cWyvFq4ytTrLsrt6sWSvQYoosUn5U1srTqDhWg28VMlqtBZEK2kAFHU0HkSPQqhUpJa
tHVrC5IKHqvJWjyjK4AqBWgZCrVsqU4r81gMJkgUyscRaXKLGNHGL3uArlQYNtiahctZ3vMuLCzv
j0T2dkW+J23GHBI7w6Oyqxe3YzIRH+MpeUiJgtcGnvoiYL8uy121T/TyAFNPArgA29IQ18AK0gYM
whTCVTOAKf6YB7vLIlat80cE278wI1QU7TzhU+UjCY3S6dPqHx4XGLT7nxZstQnjLj14+iBCQ1tS
nRROMB5CXrf6egwIWHpMfgGm21QZMxQDKY0EE1LSJHzD355Um9vaQGHfn465pni9fpeDwAKBb8FJ
1q2egIVoxnlPdZZNUYewPZWeyyEkVtqRPmp3rf+m9O9NNW0v79mq/S/kzWaz8ChVKAEfq5sX1Jo8
ZRo8uRfdspAJ2gxugkr3xLYiUSo5l8Xy1GT8dDZ0gyLOYmVLeBb8jy6tQoIaFWhe30EB7/ZyyXkB
r76kQI0IuNF5FhRQhaeatqGaWXTCykbyuJHl4UmaymMEHkjTnK5j6SmSxu0Q4DOMEZ25PkVjuCW8
iMg+m43vFXrPiQlWTwt6pkSws88TxfPOLFZeHaKxjTVz7uUYvFRu74eQB5ewGpP+J+IMD6cr8SCd
QohQwCKtXePxEieeifIOL6M9b9dZSLUQxN5LrWZk1mAgxNB9O/IHeM6QlMm0zcPkX/zYQhRzO8lm
WkTivI0d3aJZ3OxfqMS7FP4fDuB/e4MR4tO9yXU6iSOFPgZwvjpJIT1A45N0H/nUjnOXGq48P38x
Qnj5WHAFM8c/94UWAAUQ3InAx/fBV40KkrrtAE1aD5jvA3k7CKA4Ifjq1bBYUsYHmF2RmLEAobns
AGgVVI2e0XQc1VaFYGBspiVGZxb72lPyNBvMed/yxNwOEbpG0C8FIgr78gqumvxCDONYKlkfzViH
GEvUSVt+1OgSCOaui3jj+wNH2KrZL4QxMZ9kUaNA29dcnM3JmF6XmGQfg19NwRu/5Ama3enCV+iB
VOONBEFRfhuD7BBKGQDAjjiFN94eMS5JK3EBJDEMQTSQ/wiyh1AcN1nVPFzeo3UxAGoB5xiaf1mk
n6oswqyZ4JYkJSK9MiKP/TDIPCIbnhTGUeRJWQcofQDKgGpbyQofxyry4pzHurB6kwGi4X/KMK6i
jYw0aE0LPhbv/in0VD93tWhL8ZysAtAn/9Mx+hHHOAgToH1qW0BcUFyHMsbjOxJHCUcIT6d5aRfm
hmRNaOkDli5DZtKpZSsEBfuU/YpSEzgDYoJkSpX1iqsAL/zxsm2snl80hGN8D6h3QDs4FV1XgJnW
LUxMZ9oB0fEg1Y5CHRDeiKgmXha1GvosRDFaNinq+HkJUZLSXikBOErU+yEDLrfYBh9dne6UYHL7
0pc5q7tqmAu5jItSxWTo4gQj2zKso8XgGVAtg6HnJDJX93AhhfFNSmL1vjJrZ4JzJL0vgWAmjSBD
0DZlbblBuLm8mKseaiGO8VBT27WWlEGpNHA7JIK70lOad1X/ayR8VJ0AZv2ffTAuSkr7zqzAFGfL
FSXDHDVWEZLPyUNbxLyIcTVR9J+ss8bAHF3EfmRClhU+Rf0OI7pKgjm41p56n6TJAxrAB/GxUOn2
8lquzKstlcRs/+khGAQ91acMgqMGE7nxn8a3go05iITClVWJ4GXlQ9eNxOpMp0ewWnb+RgbbhayE
RO6M+0GtbsdM5FV2LpsUsDFOPyunhtoAyhiNkvET7Q6aeUcLND6lz7r+ntQ655isH0/0JQFXEVDY
bAymSCMAuFM4oToVMStndwVIjBRQhUm7If81phH4hDgeYdWIDaCuAuUVSHQsedKQ+LIMBOUZ/y4n
Rug29K1Rflc6J327nmFZyGE8gNCOcdwA+BjD37sy32VgnBGAf7HNurtR8iR5N5RfdftUpXcjF8l3
PUWGtwAaUUH3iR68010EZW1I+x7GhfForT5MrUtDjSjFdVnsLerEBgDpgf0HAMnLVj177rM3wo9c
dhglD6Zq7BIoPUkySdFC4Q+8A7uaWlmIYM7NiCmXNJUgwswjR4AWpbHVEcnKsZ0MiT22G33cpAEP
L4anGXMujDwvxbSD2WiCga1rn6c69S4v3vqd8d+mfY8bLW5kTY/aRmxmV1Qc6yy3o+LRwPV/Wcj6
ifsRwty9aOjBXOcIPVDjI+r/Ie06euTWme0vEqBEUtpK6jw52xthxr6WROUcfv07MvCu1WyhCd9v
5YWBqS6qWFWscI5yqJFmVrrh1PhgdHhq4uOkSFyd7OiEGJz0apq1OkRmvo8WW3L08+z7da1WL/XC
KITLRsHkwiILSW1ZJU5W3WY+SADpbQQ42P8i6E9oEjJBTsPeNw24R5P1D1rKAUyaWZsOQGG5Zb5f
l7XqihceRIjuplXqDZ1Nzij3CY0cP37DEoXXWts28NRWRte4eoYLcfPPWZgfLWqNaw3EBek/ZXRn
Annbus+Id12pVWNYSBE8U21zmhQGpHTxdCCk/am1uqSpdV0RtB3PFUlUoIZnEUREWFYLkZ0ohlMp
D0m5va7K6n0FPz0gu0DNa/9mjFscmGV3esPTAIX6Ib9VTIycpuobrdjTdTHrznwhRzDuJgTXlm/A
Lxj9O1pZmrHh0dbQsFsQgAjVU9o99Z2wVSWmvh7BFnIF+9NHpa7baQ4iGKmquvLoT4aDx6PnZ4OD
HfRNaH/WWfij4FhuLJmTgW2EsVGGWLv6ORc/Q7BLw58yo2/mjCRpj4VZnGoMdaXD4OjKJFF51ugi
fC1ECcYJAuSix+sLK0TpT6D/YuQKj7tiW/fvmCCUeEWJWiIKWgxG7gxENbhu1TYIQezFMXTrqqbE
M646kTmfntG/57f4+WUwzYFy1sNIy3Fn1v9gUqfIUy9SPdK8VqqMu2U1uiykCd8K/Bpxw8C75Kr9
d716pd1Jt996P3QzdsqK7di0kjsoEyh8sbj2FTPPZ/Uy7gTUBSi8VulOld+lxoaAWFlWDlr1X380
tAXnQsIQEGA64JfQUnBGVBom3rxILrxEqQso8BrjPtkApdREfbSj3nbqJO+cPNU7DySqd2XP79Wm
/lEZ/eQyc3qt/emgWD7qh9F9VGkgWa0SDn5Dw3ezzrSdfsTGHbd9GZXYCvYFYLqBszoP7mENVISy
TnylUVMGxKvEQFsf9LEqenokyYu9zlVM18THsGt2ZhG7xbw4zPvD0NiyItAKoDZ+xUxBQJmNFeXf
jmzhiIMitZV2/iYjKF4ZA7Us+8A/GBRjd6QGztI39atx1SflJts1ryZ3k0fl5q+JX2EUyx8xG87i
RzSA0NILBUdRahiQ7LVtbrqYapZ4qPWY8+91tvVzKT5W+EhYwjS4Oh0V9I2SwrwLyvg/9eAWZi7k
OVgF5wVnuMio4u4NP9+UrMYisawIv+6d2FyXRncWMLbn6gDfIcdYG9QBImFHJwc72NhdRndmow2P
Kv0PBEg4uhnKH4vy6MaI/aGgZ4Mfm7CUBHu1WG3IW6wbYHgxfBnC2z7b25hRVhosqhJJ2r3qNhaC
BesIIltJcgxsuCMrd8rQ73rZ8txqPFlIELPsMCVIpXCUg4UUeNoW1Pdits9NmQmuBknbxEAXDnCm
rTj/ZgzLZ0PewzSy8ImUmwgDFyqyUnMTdbLQv2rtC1HCqfmD3qlZNosqH02td2itOmnAJTFEJkU4
uTTAJqA91+qU6MbGYECEac9MtrG26tMx3AxAKiAyXcwBhz1mxYwan0fT0KyIbkbu5sCCMOp7O9nw
OHFKQxL5V5bzZueMVawZTxbLQ8LlKpIuTmMGkU3mxLfkaXygL/Wd/uBvVU/9AEcrkrpD8AtJ3fX4
tXapF3LFzEav4oxrv99I08HCBjEGZ/mDHpxazRu5pK21gvR1pqTYZ4gyGndIhBErd7YTbFgA2G0T
+Ev0IT2mu+JkT8676iSv5TbwYrDE+q4ieW6s3YeluqJLbhojoibMZxq2LT+NWJhqX6wKVIaf1891
tXG4lCTcPJLamd4HkKTzE1xyO7aeoZ4IwWSJsa/otkzBviMr+mqyzylcQsvqAr1TcMK1k99OSPOf
Ve5gtRnNj/C9efWfTo3hgJHS+/Q3gay7bcikC5dTn+JI7Tg8tu2EW/+FPvD32mObaIMu3C7AB33k
nuWZbnUgT6WnfG8AlryrPwpYd+HWYBmd165dftgb36qt+qicItk7ac21A/xi5gkCBDv4iM/9YULH
KeYpQDLZcOdHgztKw9aag1pmWcJ3r7K0SdQRwSOb+aIw45bufOmiwupzbylF+M5VQiKwykEKcHNU
bKqz5LYA9nn402gxS5EoW1vblOrrpO56e0tGdXPdumVKzvFtkT+Z6OpicBHitfyxV4D9gvFBECF7
16WsPqaXWgpfy2xAb5jGsCeUHyprW9c3U/9GFepGyUfNX9V8T8pDOT1dF7sWnJdSZytfKKcUA+a9
UyhnlsoxntipT34pWvJej8rP65Jkxyg4/aoDPFxmQT82PhDtdeyeG//X/yRCfALxNmkzNsPc6vHk
6pHu+sa0nRLpvu1cyRVf44tDE59Bk2WHpO3nQzO3CqoPSDRa61Dp9x3Z9OCG00655qk0Pfxv6gn+
HIAKnaaGEBuQjwol7E57JPr7dRnrXu3fd5OYhxKL10Va4CtFPYZJuxKlHeXDsvpTRfQvbj3XVrS/
LnHdS/2RKNzu0Y6rxPQhsSpvQW2WOymtZDnOqgygBYMIDkn2xfRVVlu11s8eRG/Du9zuUQqyzbz9
cV2T1bPTfuN6YqaNiGenYtqpByU7pJTUGwGqqd76yejpoC0t6X2Awvn/Jk84uTQAYSHv4d/j8qky
7/14G4833PqW+o8DlSEqrF7fhXLz/y8cBVMjHqsUwsZuwmD8oYprJ4wl84er3mghRHC1cdD1aO9D
iN+Dw4syV41s1Bqsewy1SMxO9rEEd0uDjOuxClE5xu9tjOdsmulrHJ4N/aQ0km746tn9KQOIzUTW
1GOR+EhUWOCRsT8C0Dkqc4lC6wnnQopgDpmJVz5GRoHsehveV/tpj377Ib0tANvAHfRQgLXsGYfM
VW7TrZo6INLZyJa9V4DnzmoNIlR205qKWcW4At2PewMZ7xvmF39+vOjEtbzS61yyYy72vt+BjOUa
x4m4zdaU2NDqqOWi3qEKRoQ68JDWAc6hHR0AwvQueRpO9a7b86/yR/hobOJig8a9jM53PR1dnL9g
UUmmj7QuIZfnjqU4qLWcmr3+0//ZGg664epWd8ovzHXcFxicBz2trP+4enkW8meLX9xQ3zTj2I4g
nzzf2ilSYP+m5xt8e3U7OtZTe/Kf9Dt/coKv625IJlcI7JzWBQETD/TunQj1EfMW5Hu1rG0tkfL7
CbLQjsXYRxgMaBdVX9w/kcSNeedMpeRtOv/Yi9D+5xB/Z2kLMTqpfYPPIPYkSN0kZP8YeEPMuNCq
8WsKVTxrVNSoZePBq85oIVWI7EBjB/jCCKlt8VPxTS+J9z5oVUbrhaJGGtXb61/s0lTNmcTFwNiY
ac18skKr2u/9Jg7tCqWmw3RjnBCfXPsOmPab6FD/UH/oDrsZ96SA1UwP10VfRGJBsqCpD8yEHt1D
8PqhfJfz6IaaicQRXnhbQYTwKKkNfRy4X8euTdtdbvRoFWZOwpLNdU3m63xmKYIYwd2WXVyZmo8z
HAcFa6EOy8B1F3tm99zzxLsuS6bS/P8LqxwLVR87ilPTGxMUnK8pSLxAg3NdyKXjFDSar+BCCq97
s1YpNIrf7BvzcfAQFg/Gbf+tAeNBcuyeRkdmDhfXTRAp+Exf1SJm1/hWAd+rIEip6tuxvy0pdyrq
ZdrONiSmvy6QYf4EzFZoDggCtZZGA0na2J0++jvwsNzED9PRcKN3yVnOdnxhHah5m8TE/QKn8vlZ
FnyMe9OEHBbdROnRH+4TEMvp2jvt9626jUzH1FwjRp3NknUdVo0F61nWPLaEsp4gOhvw6i84RIf1
MWsxu2hzrGXvJArOB3Wp4B8pgrF0nMUknKXUQJednokzbaNj8Z4VGzS7qtN4KJ/5qzLjDmmH66Jl
+gmfsDOzUaEqLoNt7TjbVWnt6DLgplU3tThDIZaWWTSRiUDGgBH8DAD5Qyu50jIJs6EuLlvQF0Wk
KJCAz+j4Su52ssr+ZTI2Xy4UdbG8z4CF8/u+L0Skvq1PWYPRI9Xtd9FT4pFtCbpR+rbNwTjY3dKP
aIsJOgfFhptXcK7uJe+Tyzqv8AMEGxlAipdTzHK5g3fre/aP6FQd/olv6IHfGY7ioRx1lC24rd7v
hc6CceSYqqV52sduZvEXbvMZbLlHKSXMqcuMsQS8J+j5gvpT7WQAM1J1BaMx9GhoaAnZ9DZEqyjw
7Hu+pbvoMXsntyx0lR06ntoGhAYSW7rsduKgwQ6P7hEYw+jFNk8Z9zW35i8dkeAxtQy3tF/6Gi0Q
Xtx0NXOzQX2shq+peSssjjVYGVDE/CFFZ8CwsQbIblMHo60Qcnsl7fVKg+Yp12K+Vdmo7s1OIT/t
pIhvLCvXXv/eB8CwAUQLsmA4c8HHDVGvNWEHhW2gdseFQ7P7KZAhpKy5uKUQwXwhGz1GE0JC40fE
tkm+Bzyt01Yvdft2XZ3V81uoI1jtMJRj0LUjmtEDNk/7DP4aBSww5BjNt+uS1pznUifBRpEO0aRK
IamxP4Ngz+JnxjbXRVxWMmdrNEBWiZE9kJyIW60mDUitzNe+BE3kjbmhXnqj/EOO/Ut7CnfXha3d
d5CCYSMZa61IaQU3qutlWUc9eKIz/xO7szEDw3uB5QfV6e1PQ9mWstfO+gH+K1BcoLWStuBTDYF6
bmwopqIH2mxTjEFf12v9Sv9RzBRS9HiIdG0sZznHqnNfau7pPyvL7XZgbWkcjXvV9rrEdRv8o5iQ
mRc5yBn0bLbBeEuzjWl6WfJsyIDT1sLe4nuJy62ghc3TtoQUo/pI+a4rJK9/2d+f/38R81hEpyFI
1RgIWC7HEmXPZenVqsXNaR0m4zUAfAtzNh2vE4tYGhIf9lw12NsY3irVnBkKAuUQje8qRuGvf5lV
P4TSJaG2RUB/KZhCADYE38wh0dZuIr9zM77Ngh6oy5pTRxIrWD2/hSzBCrDgqBBS4fzCqncU+pga
b9eVuQSImL3DQoIQKzJrBLfsAAlzkZQfi+o5D1C+RCd91/KbVMO82VELtr0CrAiMTcmKpusXixCE
KxtTZxeZud+nVGt9WKASaiiip6wbX81IqWwM1Vm5lzd+5nbGUD4ljKb3NIjj3AUYSnirkcmcMesx
Fnf9SFZdCpuBByywJACqWbBZPQAfk2/gF3XPXN/U/bGRMebIRMyXf3EtjNTG/lliIhXk7C5uM8fP
+F0mrbOv3o2FJkIcQ3DprGiCGGxqNCfCgKzuK9qRg0LPqwk/WnYSOiYPTmYJLKXrp7iafgGG9N9j
FEJbD8z4EcxbsfuU2A651zf+N4xYZXv1ZDymXrXRn+A8wbR0Xezq5VxIFQJQ37QR6YpZZSN3VH1b
xc95uENRefpr+P354vyRJK4wYGmjs4IKksKGOJWJfRz9fzNE0dEwI2esyiEhMfGmKrb6UDmA379+
YKseZqGG4GHsQStoaOMzddobsyDj+frfX/0gGChFcoglPiKmhhnn2UBAU4O+KcjViJsOHk9uFf+B
D/vrki4b0/gieJ7hnQ1/hjUhQZU40Xhi0Bwh0xox6XDqul+J7+T8TqkSt8k3vbFn6bfRvy3IgyYz
h8s9rVn6HIUASkawySpYXmbG4QQEq9jtH+2tucufUPEHHu6h2dyMHqBKCucG88LAFvnbsZLfck1A
f2N+B8m3cMl9qmRc8TE5iVD4WYXKlg7fw8K+H8iLEcs4bNc8CqiWLKSRlgHwNcE35jnqG8AYRhpk
gsBmOqX8azAsh+RumJ26GDA0/1z/qKsCQcwHpk+d4m8LApUCKUqB8qgbW/lprL/VFsqgw11o9e7k
By9TOnpBzCUv5TX3jKTBwsCqCZ44kT6ezSONmdZBqGk5anzQu9PYyRKXVSEUwPLze4mCwuk8BtjW
0HKjQq2tMuvtPJhbhuquDmSEeqvpv8UAG2gBghcMrUK6UvV6TGM2Pwaj5Has7idQAIVVfQdgjE3a
mNuwDB+wGfY0ovlmJ5/XP9+ad7GsufsKuj3QlAufj9oAoC7t+e2BzRdluOnyn9cFrJ4iwECN34Tk
gOo7P8VYN8tBNZA+MH/aEdyCQlG3QWBJLGIOyOKLGvj6/4oRArZqJFbO5jxMZyCY03WnTTHD9WyG
3nV1ZHKEy6zlWt8BgR35MnLYaEidOP0sASBLqESh1Xu1UEiIzthkpW2BhrWb6yomvj9NLHklz415
3zIvy6N9bR2va7b6oez5UY2mP1D+BPcInEhbrUq4xyA+jtOHSvdaJWkWrYkAS7thMkYI0cV4qRgc
lWoFNVCbcwxZbcCfGaJddF2PNYteChGCDI0nboYZhKTUelBp+2jLSFZkEgTHYBhZmo8pvE9JZvje
e5JIPsVqzo0xfAI+K5QhAUQnXBrMiAV9hVtZW+9qfme3p1F/VtpXHj5q2Gm+VW5RBZ9kb+g1215I
FV9qIXLthMz1mx7jQL711oDhuLC8TNld/0Kz6Yp3dSlHcHhBpfZDpkKOVtJsB4Cfx254ryb7gU4/
UlUHqFf8dV3iquH9OU8i2kQWG3mc4zLFBNBkdQqInadYxhwjOz7BLFK9BseED7U6ezfFoTNRB7tU
Rih5scvEzNa5eJrkrO6NgUFMgRdnMoyY//lq+n2hyvrj88P82mcSPLc5agnTewgiqOkH4+fk44Pd
+sVTNbROEBcucNqQyfkSx7dyu9BuMoD5hAlr1EeFY7R5wGt9DodJpx6bjN11MtSKtes1d7RsDNlj
KAbcdOdH6JO8H2x/FsEA0DOXBYrJicLWSbkBpsES5bAjMzKvJx9D8KEXgSQRXvmEmP4FP46O+w2Q
K+FkadeCgAIDsa4K/Io+33HzI1S/Exn+4IrVn4mZf8bCUtDhCMyYQUzTtHu/Ge4bs/zVZKp3/XKt
XOczMcJpNu1UdlEDMUnNb82WA5PPiR+BLH5b5T7wJGUViZXIyPDu123w4mHxX/x6XAP4Lq8R6jkt
30w934TtrxAoSEr/DJNyhvwLm1Z/77LOZArRWAH6NykbfXZZXjU9V/Gj4xhF5PDmb0F9wJI48+8h
r6UacibhMIu6SoNoFoRNr11rgdh5So/lFEjeJKumsRAj6GMMVcB6FWKGZldiFLveJqHEyOdfKrgP
zHyCl1FH6Q+KCPe48UEhH1sU7hBrb1m0sStUrZwOKVMja66uajOTyM+7LBZaHOeGDsY/XKlZ1BD2
XgvYraF1E1m9ZF0IsfDX5m8ksi/UqZGxjlioOgG7PNFfR0N3SCCJ/Gt3ScOKp41UHMdmCYcWBIMO
xFAlBgSytvNDdDbAX+SV5ujZnY292QGF00g2CbemmWZpoOfA6VG8Bc6Pj/cUD+MiSJCMWaprV2np
Mbvrt5ExSdRbc3xLSYJHmiZGJxpDvdA2Ab1qgibGPgRZ6CHSHK57pTWlANWPcYC5r3LxEAbyiZ/Y
MYrABegVepXvKk43Y2VLovGalesU71DYOsUrTvhgJWttQNyhBGTHGaa5diZO0TpR5oyy5aa1s1tK
EuJ+qKSTPw5QKFO204D5RPbV2ZvOeL5+bmvhdylGMAZN0dUA6kIMme5Zb+/yvHCvi1jXBFS381Wa
aRfP7S1JQbwBnHFk6NmvcUDx9p21m578FwPALsf/SxFcXBRrRgl6oBgzYg95exjDzTDsriuir2li
YFEVTBdYGyGGcFjFAFpPlRNo4sDj/Cxuoqfx+KK4yWnYk211ig7siH7uve5kd8FWOT2qHvK19+u/
Ys3Slz9CuFRRmtptP/+IZrwbyJvSRq4qow2WyRA+WTX0FSIuZACP0gw+eg1g3zLImTXfh4Y8yI+I
wbB9IxzmkOjxwCzEpIhPX0Ua3nRGeooNvgVvqktKy7G0sJY8FtdyCQB6AmIXJSxNFzMxkle8BzE5
ZHaFp6l3HGEDLA5OXQUuLTatjoaYxPrnoxLj4lKk8Lm6Qk+CQoXHKFN2h4k4V+/TH12hbQDftu1Y
KgnDMg2FL2dWjBs+KAHcMS8w4GwOn36h1AcwHn7knfpNtYN840f2XUpUS3K4a60rrEhiowoMv6jU
ifQTvAt5CWpVxGWSbI0oOoAs0tW6bNOxZo9gg2okcBlK/6nrjG0IKl4r+FSVAHyHEl9weU9B70qw
Ug40MmRWYr2wT8K0iAYUmZPWBqD4ISq+c+uDsu31m7huwX+sSXA5itrGQ1JA34lpw04tUC8kltp5
KVM+h9z/pubabUhkHZVL5dClMXHCc2nXRiv13J0GU6qPhTKHoP6E15oBLKgJKBSyZaG1OiXkYG4G
pHkgpBTn5MyhzAeaQ7tUp7dqTN0xoR74sHalwk9p/K2x0gMZgg0Jxn1AZMsiq9eGoH6IwjUg5Qwh
0NKu6yqbIsdTgWQep7gp0VYPOmQSn6kiw4haPdKFMCHWGkSN/LpmqIXp/lNB3+IpPth1sJ35Ia6b
zOr1XEgSnB7Jy4bTCmqNIVAGVOvEMoZ0nO3bIb/njepVgBm3Jr65Lnat+YeRkz/HOZ/A4m2Y4b+w
pQS5IQfEQ1K5HNu9pCydzk5uh3F0w1h7CDqw9HB177fNc1rQexb1Dbbqk10ZtyAmkO1frn7iP+5C
nAGNxy6p+na+PmgYJOHWDjxqej66d6OkHrR6UReSBO17Vtm5FkJ7c/huGk6a7BM0vzAk4gMomHY/
rh/2avBcSBNccD6qQLqY9YrAQaSOH8CtczQprplMiuB8wj4mCklmSyJO1G9MAt7HRJG49FVzXagy
///CbIyGtKE2e/SpbcBL2NyELdAj/Te/CjcmjTZR+Jllsv1BiWYieW5TKtQfUgj1Vd0zAaRm1dGu
AL/v9c+0lvmCnhCvIAMrb0wc8mcJ9jLsGA+8gJFtz+meT38NDIeX41KEfn58XVVFQ6DAr9RdcOQs
xDR/+OZP0+66Jqvua6GJ4Ctzo8mtZoQm5hgcqrq41bonLbMw4yODfVxr6WJa1tRVU9cNDJUJwccE
/YNihDaSz6B1AOU0kaekdojxxsyPYdq2/j3pnczsnLbd1NKN9lmRi1xqIV04zxBpeW2CKwHYbSBd
NB9peAwt8Kue9GqTtF8UvwSwgonb6RgR7CU+dNWJLIQLp1yzvmyruSCQRxVel+5Ed0HUekH6moED
VYrQs1KOPTtpISYFQViEKZ60bjjdkW5TYOafdLspqpC+PRnKU6J7A5fMHqwa0jwLPV8IsGDMN3Nx
3RUbkH92DpmFHx6yqnMoGtZAWt21UPG6za46f1DxauD2MFGaFQypG0k6+jpKAyTsMJKobZTW3CV4
yEzmB3LLv04IdTZv89jA1aAqWH7OFRvzwCTAm8K7wmCARIuTn01pdyCJBjrfpJPX67qtFpyRflKA
4zCiq2ItLMhtq1YJxGHw0dzVcXHT1GUO5K5gOHR8pIA4NH40UVk7g9XmnjFYgVP403NKCyLxDZfn
jFQYvGxgegXiC5jqzjXv88poMVGYuKbVb/QhOVA79kKQRiXGt2AwJT710nWfSxMu6NTpHecVpDWT
5pW6vknYQzn8dTFzFmKDyRnFRlSFBSvVw3gImB0lWD7of/QDHR4s1r3mvJHRfaxoA2NBp/43zDBw
js7PjphKOCANTlxb+V7bgdOCXlaVnNhlhDXmMQp7bn8wFLfn77e4clo79FhKna85/Ur8w5R4PXw4
S7whPuX5+/B23TTXVMLcjzlXSVDXFPFl1UZFGS4YsR04bhRrT6zn6e+npACT80eEOIdV6D1RWQER
WFhPgm8l3Sgyxq5LLXSGrASTReAFIigDnx+anjbGgIQ9cXliH822BDoDu02kFYpL3BYTvev5qOb5
ISBPCelPw4NOt4wObYDoyco+C/BVDV4/di4mL8NsUyvK3PK7/oUufTBkoriNfQWDYXhKsG7F0sMo
B6uwy1NXq58jq3JyesgBav2/yZl/x8LwmN7yQM3QFBuZ27TPY7Zl030lg0KVaSOYd8F7QkML2hBA
noVW5qTas6lituXlujaXFjGfGnwutg5UUFEKFlFGYd6ozaxN8tx3j5l6X5p/70nPRAgBOSTFZNuz
iIF9BewA7Psgx0DSr0nWx7tMTHE/VVDGYy8OA7jiAFkD6jBlnJc3huIxqOwn1WolXadVCRae1qiU
IzqJo3GGxkM/Am28285w4e9AQL3+Nda+uoXeAlD9UKRA8+TcttqwGOvhd/uMvdbGFjB0TuzfZ1Hz
H2x4KUd4A+lDhnHXHsVrmnpBkjgBew3AalXKeEfXzgvNY7RvUfkl6FIL+jR4jRQUteXKvtfzf5Je
Bu78u3J8ntnidY7CJAUYooE3iWC/VGGFOnR4zRU32Ik6fNcDh3nlxv9e78YNYH2ct1v9aGzJBhun
AMZKse3QHQMPtQIH1RDMac8YTpgUGXeyN8zKHCV+Gj6iqTEUTFFFOFe+wn5kNmZ4jrWkcOrhRW0B
WstSB2ssgOu8te1fJuWPjdFuY/6odvUe3dOXVje8mRSCBjncVykr2MwGdHFcGOnUEGpU+ErhuKo2
8Wum42Hl0+TkT+2pirSdUZLtiGs5TrLRiDVxGnr3QJid446YF+d5Esc9g51V9VR8G5kPxul0spju
5klSJw4fNbN3eVuSfaak2Fo1zY4BcZf1x6AMuo3dTonlxHTMM6dpLYwNq7yrX33Uhh9I3pkyrOYV
b4gQDFgrjGmivC62FcfcmBoDBNZuNO1H813lN5VsKGpVBNwHoB/BTm8T4YqHna5VE0OU74ZnNPPG
+Ab59HUvshZ+sSj1R4ZwvUeiATCzhgy7+pi+m/i6mNYl/+jR97Z7TILKIW0qkbmuFiiQqI2dKUM0
9rIAREeOwpRLqkMQ/IrIxjQ+r6t1+Y6E0Rp/RAiB19dUK8VHT9za3/TKPv5VE49nd5O90WtJt1Km
jfCR7DFIQrOFKBvQkoG276Pv6PJdV2flbpypI3ykuB37WlMho4xGcNE5JnsbrRSYECdD5iVXwsqZ
KCEd01hZ+VoBUX3+Q1OOSf2rGNw+2P21Qkj1NQq+YPDc6OLzwp86Hx1e+JYRrQtgt6ueMg1HK8pv
BqX5mUWtxOTWzBwC4fd1YJEj2RSiywhW1CGw5qqGUkUOMAa8Hpw3QILw2DR6VWmj0p8CSKvfYbtB
5trmPy56Uh2O1LRg7Eg7BeFYhq+VdsI7fOhsr+rVvaLaW6Zip4eQrdIar1PU432OxR79pSsCyXbI
SmAliKra/Aswyyv24zLkEKBSweuHBF99aIEuXVaxWrEZPHt/jwRYGKwUuyVJFwyl0fnoZPobMzyU
2mnINm32cd1mVr/hUozw8AWUhqIqFY5RfSv0TfBqfKnfAG1Fb03gLUoMdOVWn6kkBL8hCzUAZ0JW
xw4V8Byj8t6WEZKuFPrmcgEiq42Ih/bL/CMWz4O6mqKpqjEkAl7SbYytTicIbM1ljTbuGjuOgbTb
x16SxwHKUM1wh4FzNBOAInas0/axa6ZxIzni+QgFS0X0BSYFqnxkZoo8/0UT7w2LtogGYxkD/Io6
6Lo5ftudWEldX6/2zC7uAKW+G4l/G7LgMZSB36y4OvT80a4m5ty0FsOqEYHeC6sIeNnqvzDT4KTW
na8qD63dY2pi8CT6rt1MXEkARqHcquOKnOtrdDUG7OZ6Y6H5hoNt5xvbBy5SWOblty6ifIsXz30T
TOxON9RbbinM41MsuaC/v7Nw6iAYZzrcEvwTpsXPf4VPLMDqAWwHjxHaN67VpYbqBjQ1XxSb614T
txWoOIc4C0+YJsclAw4aBqa0TJsOjPHqZTDidnIahZmfACQ1vFgxphYpehofVTDzhZt4wl9y6obW
L7kdaV7hFyFIfrJm3AQTTV912iAKN7n2ojam8qvM6nJnc0V/I74Pfo1mTD0emtNNGJkppiF8P3SC
1Eoe2qAaZCPTl1fPxKWYPfUMGKqKhQc1Ymo3ahGunj55Ct7kw/Ddn2QLrTIps9dc3D3fzlJSJJAS
GaeQPwNK0YlHSdS59IvQBGEHG0oWKpQi+GlRpbk/2ZBREoBOA+QCJUhMxoZS3prLS3MuSMwP7Kzx
NQZBg47dRuVHUN7axmYC73e3vX5jLktpJtWwZ2AA3Qw1IfFRoPhtYk8MLgvtMJLdd5HXsOcuv8NV
ARcxSyVlyJU8DpD1M0Tz/FYHIvz5V4oHdEj0LktcSweohM4eMvKjwVhJrFWAuzS2g2y1ZqUjD88D
65tfIfO0qCCRd9TsW4aycjtubOvRCLysfc/YS9h9tvZjhGYZ4g24UK8f66U1QioshWHSEng54uMH
kI0jYQm6Kn3Y7AfNR4YS39PKlBznunaAJscsEAbSsLd3fp4cU8tVP9foc7/Hms1XDQo1/zQBHHrA
GNJGZ8cOUDaF9tdWA/Vm3m08vzHKIe7BWGbDfJqiyEub16l9HopjwG8axYmVV7Xaa7LizkpvAFuX
WInUUZTHfrU4DdfmbZFicQAF+eY17bzBcFUQs0SbBqyh/MNIQCuy1+idVeyuf8a1VGspV7iHXA8z
pbegp1U3u4gN+36UbdBdXnWohqISDhMzIxcd1arpGz3J8AWBVlXUh7Lfj2U6r0rlYAi4rs2aUS5F
CflWnAcY9Me73LWCBk8AurdI4qhpIjEOmUZCDA44ICaqEGJ8oBAVw8MQf9hp7vrjz7CV0Quv+ROM
T6OxYcOhmGJ+M3fa66xvEGmxFms/2dx2bPJY+c+tijqKrMmur9kDhSexMccI5m3RmWil0pWVMSd4
WF1pNMcunvUJX26jlI+1/wbwKMW8bYNP0FKm1t7AM7W4A208piZ2VndSzZ+VUjqgOkzAI029KEuf
rn/htaNf/j7BXmlZGzEJkHhEWJBXnW7cVuzRqL+aSJLi/G7jiCkO3CmwoFDeg4sTHI9RAf02JDiJ
ChEqi3bJiIk0pwwrp4kfSzp6oWY4cZNtkhyePfleGKfcd5PyBzGO8fCWAXKbDq5KH4dAEqRXs/Dl
TxPMvNULAyNWOIQyPY0AJdX4BrV0MA4Z9gtPt5R7XbzPFS8JUi/7D40cQGpAPEbEqX4xLFmWqBKj
dJ+4AHZ00UF1fNPtZUNAl0HbOBMy5ymLXCeuCzsDhgSii/ataRzS7Fi6NcKXnuxT/x7cgNetav5z
F996odNsdQtxZTmSIBohjhLuWtQxjbsBwAS27Nm5Zr0oQKqEUmRXmK46l9OOCuD1cnhbI+4AKnGo
pqcQzxZT+0xk4IcrfgPh8vfqFAb6L3gxgX3C08iEqIg/UxTFUgaCyPw+0Jz4/0j7st64daXbXyRA
IjW+aujJ7dmOnbwI2fG2RE3URE2//lsKcE/UtNBC9j3Y5ymAV5MqFotVq1ZRD8331zdw5XtdoEnf
q09IlClzTTRNjlPFISMUo5VKd03i5voPCmESqMpch1zx9ReQ0jdLoDVTGB0gSU0DtRV+z2/VLcNY
+WAXIJK7mfokCeu5ch31uVtlJ8TB2FYX4yC6aiPSIatfDOcJGX/URkC1uDSOvEj0TB/nPcye2XDs
2V1bUAgi+JgLpxcvLNG9uPtoig9mnsPpYNHa73XTperOFh5otW20q8PM10SAZnJvyIQbdztEFKnu
8vgeIv/X9391axY/V9oa+EdRYPIq/CP4gQ6Y0lq9t6p/esUOrI/rUCvKq8goL7CkFF9toy15mqOU
sPqHG36jvDHUj5zWTeOjOgY125X0jHkGhD+05ikfC68iT47xnuXxvty6gtbc7+LXEHkgYaNmYa+q
+DUOthn0qujWgEZzqrpNdzSLyA37d1EPe8N4KHK/H/5DiXbJP5CL9QpyAs0wh6Zh9TA4L1ArhKrW
aYg3LsDV87WgOaiX5qhMoeI0DDBF887q3o/KQ1FtTXBa8xvL7I3kN0oQpaHPguwNtY/d+K/ZvRCK
0vMJAmTc3jF1v2FIK9kT9HziMYj6oI3QXorcOmeKMcsLMsiiZp6I3Yy9WjzIwtOgT+7gvFGkVFqE
OBu+6vc3kS4YtAapNsoWEB5Bl8HlZlq5MtYhN0H9cZtv4mce0H+oH39wsNRcBlV4N/qIXf7W3to3
W3p8K98R0OilgTIHVE9kukpat1VogToyV31s28/bfTcE17d15Sui3U6zDGSloLYlj/0qc6scKqbg
+qyY19o7U93H1EXZzDWYD1+UbFFwVu7rJeDvvOvivjZJUWvlEMJs9MTNkhJU9+MkzgndyIOv7d1i
YXKFt1MhUaHnDt4TSuTZFpJJg9tsnYEtECmas0phFAU8txejRdIJPeq89fVGy92Ks4aoCGhRM2UF
liDdLampTDlNYX+oZ54bDhn5Krlpexbwuau72xrDvnKVXcBJdwN0wWikqLC5jHykFXOhyudmSlDZ
Jxt7udUrvoUm3w6GAPGoABox/Tr5iYYTV68PGGxqkMdUfF639ZVrGpkrpD3A4MVrFk8l6SgbmVO1
bZR6NyjK77td9sL346k+NoF9dDzllXn6fXRGy+ad8gMknaDcJ2cfDsdtgsi//lu+Ws7lT5G2WVVD
sxCWAhWNpsJj49TqnVvwjXv+61kDCIrpSAiisA51msv1GlOOStCA9RKUtHXhVwpDMPlkKcfri/nq
RIBDwf1E0Qtlajn8SaaIqyUDjqZ9plaANNZUvRGMAe2gp2f1XmxsXHB0PliXTvkSUdo+vKsTLQyB
SO9/MI++N8FzcmR7Ebz8ctzpnT39ypsAc949aBOWGE3ls3PpZif+HO2mgAZI7e23Cixfz+nlT5JM
OVN7ro35vNlhUBeHzjk17XfH8It2w3RWSlNLJAjwX35WcHTKvpjNeNJNzJxAghwKu20Y3Wo0SXbM
yQ1ETjX/0GMzeoo1O96bwklfrn/zlQaUy18hGZc6alHfQy3Q670ar4Yg9pyg/SdT3YfRhx6pz3Bs
bpTDlvTv6jbr6G2xoYNrfFUzrJ2a5iqyz21126BTISOPtvV9MPyq3rhBVq16gTSfrsVNlRuJWhdz
njvtS98BUaEyXRUMea4f4v6t0x/1dqO6v3peF4iSf7L1EJodFIjU2vM+mIiFcsR9WP6HShS+3Z+q
h0wX04e4GMa5HqFaHjM9Q2vcroN2qOrW4jPUn1T2Mjh3aKe5bjPr3+5PsUUy3DBSkwiDM7A+DRJ1
0J9UHkwnKJxA7TdeZKvu9c8C5SK4FtUQieFAUvTAyG776UEb368vZv0YLjCky19TlNIScYxekFlF
iAc5ktnt1AROyEDsf+0wv3Q8dluqLisrMzWYPYj2kHj60nudxDTq7JQhtk/OlvaQGe/530ccyB4u
ICTnyqA7nGBiFJ6fxUNLHuruteLeNN4TseHGV1KWl0iSzxwqMJFQIsRD9D39icmBGFvhdt8ir99F
Z3rnVr2nu/HPE2Ke++ZEE/fzU/2RbeQ/fvNvpbsEyVIUAHFPglgvF8ZHSKvNSnEIsDSXClff2yf1
Z5W56Te+z24KCFuehs+h2ZGNl8XKabjAlfxLJZCktDrg2uFDpj4nlWfbng6HnoyHvzfVCyjJsYC7
ZluliX22s89WeTf/jXuPl1DAF7da9U1LbqNQbKxuxZddQEpGlCm6DkV6rA7ppF57x6zC2jkXW7We
+a9c+3aSAXVj2kyjjYU52sfY/aSKHzpPVfyUsUNINnzK6oogzThz8OYcqvQAVUXfxH2PTKOOREGH
qhwmAEXZmYqNr7V6whc4+uW9k/YdoWkLnGi6J4Yfli/dVqwy/wl522Dw8CBIWoKSINlD0doxJyHo
9iEBm1P9pFuZ5nUACC9CVxIEKPlZSW1kB6wJbf+RBtHwlDxPBt94F61CgAk5V6ZA7JJJVmmsGT0W
PXupD14+mWhfu35q1r73TLX8fwCSf49bjQxTkYM5mD+qKKaT9N7KnuKtcG7tcy9hJLOqk6rDTYV1
xM1xKr5ZlZuEGxa15mmWEJJFxRGmgw0pVmLzbwr77vDAVpCAw/zSbEukdfWrmPMAegqpB82UVmOn
eq81KuprBjvrLea+5tXGZ9lCkBaTIljhfK4qt7gSkAcqjY0obPWDLJYw//si7qvbEjk8BzQAJX5l
+gsdIazeb3yRVQx0O81dl0j6yaXBKJyKKh1QgufDvaL4Nj/T/PO6+a6Er7MU0P8gZvNeLCOroybV
S0CU411ru8LxdfC5yttKOYiy8gtrqwFwzRdDYxzt/ZqDHgf5HgW7AYMOKbKO8birzMYnHE+u0VfM
M/xzBUb79fWtGvUCTlpfazgxFLAAZ9fnXjsw65tF/bE+lFuMyvVv9WddkrPsOxvyaBOAxPDDTPYV
KLdbI/xW14Ii1tw7OVeKpWvMrpwcjTBIyNPypS9fWXzUI1DxnpNkI+LaALKkCLwSvcjzCo5fHQ9d
/oKoNSu9Drwsc6NhZHXT/qzIkl6HEQZRtRoIb54ZvykZd9E4HThbSqGrHtoBrxsaUeiskS1OBds+
ge4LTJy6Otr5attXBVrZNyLEVY+zgJEsTWuTRIsjwBBMrVbeK8W/bslrL4lZEAOfeJ5GgcD+8qjy
xEyKcCYKVFMeVEp8YyepTxk5aHF/o/Z3Q1GAS0KKyi2cZoPtvVISQZbAAEcdUusolsu8/6SgzLLb
Ca7oTrvJ90j5+qrionC7p4MbBmCSDRuQvxsG5fBjCTl7koVrgqcQEAAEJNkXR/b0UhyjxtXeHK/y
y09kD/bxnfao/aCe4teKuzWXec1qKMKeWRN6/k/a7RazAehU4LAN9j1PM9dIDr0Cztfx+lddOwHg
YczxAzKztiwBG7cdnTCGF/uq7Un4bzfej9ZW/nmFYoWP9wdEVnzFYBsBFSKAiNIDhcYn9m1ofdet
vWN4Guq5xVPi7Jts43CvHYglqny4R4qi7YzaFDcMA4zLv28yxLIsHAScbUh8yvmJmnRTOZU4EO2g
mMLTraTZU3SXV5iwk5oQaxaqk2+cwrX7koI5CcVSkNTRXH1plAOdNJRIgBm2GLjmors66aArivnn
FmvtvdET4pdNyW6VNkRub8y1/X8wmD+L1iXfjAJyk9rzoiv+M7eOlf1diN11iHVPs8CQvlzVd1B1
nIChmce40dy+NkA+ecjahwkp4ib0uRKoJLiOunbpzIN9Zo01PJ5kXmWWKTYVGUB1hFIZDSocutDJ
XCX7RoqNwGr1cM8VQmT4keWX5/GqORWd4wiUzGrmT0kRREpbuXFGECcaW529q0d8ASZdDBMvsnCo
0L6ilg+j7rf9a2pvfLHVvXOgb4CeCqjLy8JXShRbWZH1+GBVAdUexbXsn3hYg4OHDszY2IipVs/A
HzRHMsHKrFpwYLCgkenPsf19qt8jZ3rMC/VGLWzECugS0LdIhl9vIFzfKjq/0d8G7homWFyePJ4Q
kSEq4V4x7gb9vjegYQRC+dR5Xeqq4ha+TNifdl27kITwNWPrRfHlM8746MuF0CkiCUyvvMQPlQKt
dW0HWhw59eyXXj3G0cf1I/CVJHqB8SVnP1pGaJg1MBpHfyQESsVC9wb1F2T/zqDdHygrfrTR+D0R
ikuEdizTLXWcL+G59Aukow+5gtbMbPyCmWTpgNrQNHdl3N6Y7eAbiM5HtqlRNbvMi3sekBrmz0MO
Ya3hocrmTgFN555Sgvi/V4y+fhdTFDYQUerbpxhzZB4rVTHyHTFK0bihYUXReRY9Plglh6ScyHT1
lDh2v/Xo/nKD4ZfNEReSOTOxVW78MIeOD5zqhWckxl6Z7F3J/jpqnCEwoA2JojX2Z2fm6Wjhyvf6
KTpWxPZI12xcWV+c3QwBWQFMRbHm+Fe6slQxVs6EErRX5vmBVNE8/6FmxHXicMOFryHpELUFt0mb
hZslJJMnWQptlQKUNLTF9pHPnZPBH6Otq2IVB+pNEM6gGtgIsztcRIZ2ZusNuBj4Lrl6o6m/1Ko6
NIOKhlxD2VjS6pFEtI1IA/zmmWdxiUUUWuqxhWFXc9dP/zoYk6vGBy2DPh6/V/irKW6Eccq719jc
yDCsHcUlshT/dgWpWVxnHK+wW6u61Yoj0RTPoHdW/KpNGzfi1xgRVmKAg4/nBUXzoywYg2EKUT6q
nHslCAQ6J09j9+J0GFsb8V2ZtG5L+1tVhcqpYp8aLfx+3fOtrdWA8gFGOc3c5N9fYfFFmYDiGEaT
cA9142+jEbsYI7hzEhsTUtR3GOtNG22N3FtfsY3Th3lBKpIgkrUqw0ihJ44VD6nxMhD1pIyaP2jz
jBszOpta746pc1JL6hnhR65vDoRZ8y4m9hpsDZQpLflCoWGsWV2L08KbM6bptM3R7huvwswkJJJs
J7CdvYMB09TPE28w0Muy9cnne1p2vKCAzyxwvIqJ/PquHagfChWOoU+OWi7c1kAbqvIZwzeYyiEb
j3p4O/Te339pB5uNBiRQrhHtXZ4nCFlFFZRBuIeGv+Scthi2NhhteYvcxvMk2J2VhD+71Gk38sBr
LsNB5wB0XcC/RF/dJaxG6yJjpOWQjEEWAJPeLHO8Z0PvqtqW6PqXYAzRAXwT+lrxTIZU2hxILGw5
LPVatThaaTvjl9OIPdoX/ZY3rtPWR8wR2wjGvgbrMxwKUhhzAFDUuy/hIIkgRDp3JyD0eR503bVJ
7nE1DTS72vfNQ+eoXifCXaRt5dZW9vQCWfqUCjeTCjNuEa2ED32YeG1RI1qPdmgR2bjC1rwwoHB5
QTMML2WZXqeMEyZA5vAP7URPOsPwgZKfYyXyaVkHaa6jIyHecftpMuObqTf3UDHe2OfVxc7U7rlR
Y27XvtzmYmIVWmmw2En50Rq3jYKepPapSbaUQlc8IZjjkK+dyTga5MsucYSdh9AQw0oLTZxquwvg
qkG7034pRXtQ8uGIx8T++pH8KvUxmxCoi3jToi1QlTNLemlZUHsDZsqOBj8wA5Mm93V20FWowB3i
Ccq2b4ZyLpwdwfByPHsxiMSw7sVWimt17ZiNi/YoFFktORkiqDPEyojfkcR+nu51+mIZt3Ydeml8
42TG7vqyV7/oHzQ5K9INmP2YVPD/Be+8Vn2rmtgfBvT7bLm8NYeAKdDYXzw30VIt+Z4QnXS9EBOm
i6utVyrMSxzxVGjlTUzTp8GpH6+va/WwzG27BPk6C1QrCa9RB5VBRIuDCzhC/qF0y2aXCtXVy1uM
YkrKWUkwLL4xGwri7OU6+MqlhmfoH2xyab5p12tqnRNgFxEmwyVnLW43zHU+AdK1herB70lmsFhQ
Xi8huqYsYzu0uYeMQWAnwjPUEVEgO15fyVdZa5wKA5czhEgwMAE6QJc4htCNTm/RB9VARnbPInQ7
THo+DxKPHL8zhmyPZrDbxDIBDjJbM4KqGkcjAsPIeFVw2Rw7jrF413/Vii3Nw8zxf9DS4e0lNwQ2
tZ6PFh5LPG2E6eERFJ7tOJ0KSDRniO2tmqY3hhIm5QbwvFpp11FxQIgG0RdoKco1AZOlpuBIL3h1
FJD6rjcrn0wYHt+UXmb/zBu/7bY+wGwr1yClD82gPtl3AyAte/Cr8tWpVU8dcgxqTx/QHIGmhzZ2
EdkMbkbUfeY4Xh+SDXrX1y6x2Qrm/zSojOmgll9aQT4iSEsEDlNNGZR2kQyDzk9lfHS0vdHV3AtT
XHj6T4eZyB3Ve13UYIgUB5Y/1LZ5SI3WDRl3E5PdhLa5j4niDuVmgnft1BmznD4Uu02kSCSr6BqI
uo0OTl3RQRc1OYn0PQldVLrCJnpN9PKos3etAfXd7F8IuiUh1ujW6pZOy9rBxHGcm2mRqYEE5uVW
4QCgRX5C4MMoVHuZrg2H2sgLjzb1xtNoHQnvTEx/xrP8d2i/CLE00GEzMacMEp0cMC/ggMG6gZlZ
G55m7Yaw0Po8E98xQUr2ABhoqCRGnZeeHSMz2BxY+sE43+n5Rmyx6rFBIELyE23lkESRdq4YmZG0
ENH3eBWGJIiZmu8MtW4RuCngiNmj9aYJTTvk6MQ8N1ajnW2z1m70ouy8SnOijRtkZd146mroJ0A9
E/+bndBie/EW6+pkqjH/ho3vLENNTqlvW0U92s1Ww9xq+IomNtz3yOnNEh+XWFwpwbUKUZhoIGTN
ziH/EMonaQMICxtkj3QmisPXXejXwhKO9BJyXv5ieSwRvLNSQI6e5tdvSIg8/ZNWLt62rrhBK6j7
cIr/hb6HZ/n5hjtZ2dkLaGlnx7isGyfpSi8pvlcq2POZW4/3Pd1SyFu5Ji5w5khrscQwD1XeCOAo
JIOEkOKlzuApQ3MUKLdTJd7Y0rXAbbmj0lXZU/RNsB47mrXvUw156PK5Z0+q4nNIAPKtxjTtd2gm
3QzIUSDQQDO9Btcs+bspyTEYliJ0Q2bNEl5eD0O9byoU0gJ4BvNUt6SiQQT1792Yt/U3tazJg2I4
Iz21Vg62d19qw85MKRpzBPJv0U6fxvGRjBxUVzpRmj3AyVZ7MKh168DCdPiZagMHB3aMaBBPEbx9
ZEfpTVNBGtIndaxD2MLsOKbPGEp9ylRUSNh8OmlBQsXLhap9OK3aHEjTp6Ov5o7CfMzNKCyvGUL7
zlCqxHA1zS4faKSrLxXRsndDzTGoSdHsCY/HBvN6PJ1pIXGheZkcRd5TPIdGyPpqVlzjN9jirrNC
argZhmv81GpW+kim18+0oqAmowTYBwKjBiCoRuHSdJWZ3G/zKDZ3RlyRU9TzeWhXOVeY86Y34n2T
K/mxhHuZXF3LdB8sOvXgVAQE4DYTZELv+IACTTIUFTywOnanHpK2wquixP7gGppRRmE5n2lUasec
OmyP5BMmXGVhbJ4wGg3aHO3YYd84NtmNmmRM/MoSAsIIrRlCIJrAAfaYQpHeslBgbF9dJ8Zn7oTt
T41B99xLo6b+BX5k8cwZn0LMNRhtv7UV5zMzsKlPFreiu1ob0DQK6VtO3R5yMXo7VUFXo40VNxku
zB4d710RksGLy/aYtyI5TX1fHJE1JUe1Heyf1VBCiYUUcc53dQO7UuqBFifDGGl+WxjcDojSsciv
M1HcUN6FtyoplfowFpoV+SlRldtcwGLdkRP+TuoxhLwYhOjAZB2nqvJ7SE/yx3JI4huzHqnuofZW
TW4xYEqra3W8MYIhjaNdEvfNnWJMUFKtBza5VYWhcS6hnGgPpdEVmGPTayJC5bGm56EnTUDxovqn
w4z7PXSTCoy+hj1sKeet3l3IkDsUT0iYjiwoUNctbCbH0JlEnfWY9nF1S/rvKbujKAMlB8o/68kf
6dm0t8Qg1qDxREbCEGLQIETI9xTvWqdqUoQ9LTPOTdfdGdFHSnIXqp17Arix73ac9DcVOnob0Eta
fat3ZsXxQU4HPQYgfEIXSC5KFYo65TECY08omku8vXEWvY6zqHox21I/XvHpECOGOOysLf5VhkpT
MqPRWgX5SuGa5l2Zmx5rDmP4ElLmXb8i15aFTNk8fnEuycoprHLs4SyrqPTCRkdutNL5SVMHkblg
OBm5C98h/CnSMAttEmbfb4RDK5fkRfghXV6ZAmqrYiL8qIbqYFeGr2CDWzTiRvThr9cJwWXdQV4f
7dgYHHR5TdJhdGp7hG5VgmlFIdSXfKLwZ2Xog8TKAxsdbcOw1dq4EqtfYErRhxUlZtwlwMwERibU
FGH68/VVrUTHECpDHI7HAIrpMk8sLB2mN2ODgo8B1Z4CHHUoj4b2j+soKzayRJEfhEWciG7qReFN
wsFVqnxjqXPHCtNTrGxnRfq+i7YmCq8sDG3iYCvisEGiW/5cLR0bNvUwSx0qDo0qEF6Ex4xpfx+k
QUXKgZgU3v/oWJOsokXdwS7jEkGa1ga1cYDMGOKoF7SoXd/Btbcl+uHwWMIRQ7gme4/RHEpaRqz0
Chyi92pILWTex6kwvBYzXUoXjVP4FXGSjpNr9npouiNCjx9hJ7rKzaIoPReRZt3ETecc4siMgzAs
o5uY9Uqg6Rj9hTeLmYZ+2vb8YchMu3JJ3aEV5foy1jIDC3OT0028LTVzSqERABKfmT3Y4ScZjqwJ
puwhzp/N7t/rcKve4Y91W1KGKWkZQWMX4OLw1h4OoClP9Td9q+V09ZQuUOilZ2AGEtt0tu7aQhKt
T5DbSeOt7uO1xw/sDBmVWQwTDmj+FYsw3ekYJjSJuvRKE0nVeAIFBXIz04+YFq4W/+hzj2R+rmsb
4fraOVrCSgaeNkVO6gSwwuiDMgd5GfrRYgNkbQcx+BG0M1WFrJf8sGsz2oydijdth3JeROP7NNrq
DNqCkFypxmvclREg8jzF2QjjR9Kyv081wNFgAjEyqahbySpBdaWC6dKAo26r5VPRKD+jMNvlYbnx
5F47REsYyaoFy2qztQEz81Sze97miCBuoQWVOQHt3nJzf/0UrQQTWBaWBGnUWexHMoG8QpElN5C8
a8fY57y9TyYraAf9RNoQmnnj7j/AzSrnUBWdSQgSXDKZlSk0vEdDFKW0KQuMyvRJCaklGt+WW53G
a1cTqDr/Q5PsouqGQUlGoNXK/dQ3LiEfTXrbGrsYhexiy42vfToNU77RwwJVrS86UnqKGd9xPwHN
/Fe3AsfaD/1nlrw4fehX4mMAof7vNxPC7CZS4OikRib/0mvodEB5MUoraMIMgcFDqCNk+uAKjFMb
Y2v0hCn+uY644jCQ1MObDML+c6Qvfb48HrjDrRKlao75aYN5H0XGnuC19x9WhofPrMyH0AVa3Jcr
s8fRYjhrBSRJgm66acIaGqNBXOPZs8UnWzsAi3y2HCTREAnfKUOQadXvXFVdzl5HE30i4WHcKmt9
TTjpoI8sCHPSB6sLu9KzCfS86V6NveipQNYOUdmdE0x3zGPH6MXZYyho7/c+7vA7ftxqUvriKKUf
IHmXLKoUEmn4ATlU3+aOi26raXdFAOVyjdKFaSlqrgwJSIHDTtsZz/FLHPudr5+QRLnBHIAp9qyT
F30Hm8OF4PTfupff64Ozx7MIjSXyicjzMqGIqsEdTT7ppLhT7yIP4hSvxpYS7BezkZCknYTqxRA3
M5lTqFA8blzT8Sh77DrIony/fubWkXDkZhrB3CB3eRZaSNPR1hzAwoPwkNXe1ZXX2S/QpuxwKq5D
fTneWNRvZUro08OTyelnM7VHRvPZPjFxLC37oBJoZCPfrqN8fa5LMJJbZrGScFIDRjmEt/wnKujD
k47y/bn3jQeo6YHnch1x/oMXacLfgFATxLv5t0Ds5RZy1NFNXRvRZmb9TOjngFpeFd435ga3ZO1L
zQH8b41o0N+k4y0a0Ud1jC8VKWcRHVVyl/U3hD8Kc+PJ9buu8WVBCyTJ+lQMEBBxO9uEVu6n2rlJ
Wmhk0YKi+lcKX+sw34tXe4Kk4NA0H6Xx/h82FCvEdAk0bYINcbmhoranqXXmDa1711F0P6qCFjTj
6PM6zqpBLnCkDICtKBmEf1TsqH2TGDd6slO2WJFfSQ+zcSwwpPOVayNCA4QinvpoPmrHuHPJY/Mv
GhHbg/ncWr7yGkbu5DEfjXfB9eV9iRguoalEoE4Hs0TGHNs4dG/IQLjVcEgGlOrp5wiRDjLeqfRw
HXH1JIB6AEaAY+JZI5moZY+k10JsaA7BD330TO0zHv2IbCWOVo8CFAdsCNyhVipTHfKRCZKgNO6l
0wFKPSV7UfqgKe+NrZbu1QXN/YNzQgyZN2lBmYgaHiUEJyFTjmb9aTvdLycDoaGuNk73FpJ05uos
ZGNYA6knjxjdredvtLE8iFduGMXqDaovliTdoGhSBHMt1LCkyr6dOu5Ss/a6InlFzf+pTsWZqaU3
xC+k/Faw+AE5BVdhU9Db33XkNkcQoSaTeVaVHPXu7ydr47AsftscYCweqiJDvK5X+G1a5TdOUOq3
aoyuq6frVvolbp/PhQm2BLolUEOWm7WjyumJ1kG8zR5+ZOKz67wJafrqNJZe/3EdalXPYYklfdY4
xz2IJaM7KSje0WF2Dy3FxrP9qPURjvmoGYDRxv/ZmvqxFolhuDZe3+CyIZElfWR9TLTexvhwLx3u
uXbfYOrx9YWtmusCQPpSKVXKMa0AUJmZn9Dz2PpZRXfdFjd+1UUvcOZ/X1iERXiXmwI4BvvB8sk1
0IuX/nN9LaveZIExr3WBgYFSqNvMGKPI3SR9H8rIS7UYE5ee7C0dn9V9g9K5/pt7BjmsS6w+6tAi
NwKrLt0YUOg+UNF6sZFaXLXwBYp0scV100MHAZ4/xpE1k6AFS4MHQkXWbKfbL9e3b/WaWYBJN5wa
ZT3V5skZTL0NIdrZQDd052gvcYRi+6Fi36/DbeygzKcr8AQgxvg7OHgXfD+gQZO+RKp/HWX93kZY
PI8CAX9Yfrjp5UinmM73dn5j7bp3NYgwVsvlqK89FG7zYOzNZ+H/HF17I5pctfg/wHLCWyt5KgoO
4Eax95OW+pXZ3oatdby+wFUPsYCRbjaDQRQjxExqLxYVJHYLl7xdB/iadZzd7AJBcn0VpXmqYzSZ
N5FPHbzAqj70zjddfyLVWwwhP0U72Xzrdls9ywtQyfENcaeaegpQo8RthiZlRON+ymIXjx+fWh+C
IT1TPAkTLxDn+8BiTxFvXC1eOkzzqBJQqPT+9fpGrBrs4idJrlIRamSg5QizzJIeHXPPZQk13ad6
q2qx9kGhtQ5ZRhCV5mFPl54lL9u84+iq8lriMwwRzadpwzJXX1YLiC9Hz2CRzdED6EV3aTC4UAcK
d+x12mM23wcy5UgMXd+5TUDJSE0egY4wKzImZ/FZHMNThw4NF2Wm6VN1McRQ2V0HXPtUywVKJutE
qVnnzMYedm+D6g/Wo2a9Y+T4/x+KZKNhAnOgFVY1Zv8OmEoVpW47/Gidz+swa44EUjQztxQTgFHp
vzQIs+dNAlErBOPoGsaDw9B3U7KlejD/EfmpuACRvZVNShUECoDMxe88enYq30ke7dptkpuGJ37Z
NRtGsXa3LRElm1BJ5GBoCBDNaqdHniA448Qdi3P/kRZbCjIbeyhXgWxHdGBVA0zhL6nwh+6Vfr/+
ldakC5FiRW0fHwnNMTLJqG0VvR4F2DBG3bxYGExwGEays6rp3eFa6qa93e+Hph59hnHBJ9vM3nte
ofc8CRz2CwOezkbe7+gwtRsxxJonNVEwUvHT4MbleptDhB6r8yBBu1PQaMswlilE38XPxHRba8Nt
r23zEks6d3XEVSUHudIrq96FPJo31b/0LRm+tcO9BJGOHUKiyB7ncYXFCBWwSPN51t3lSupO/0lx
ClIIBLozGOj1peCPsM+Om2jA1af5xpC6cfHzutWsfpwFwLzWRciqJiCHWzkAIg1yl9C6poK5YfeN
64FWbPFG124WTAmzbNsCRwNElEswYeujygZ91gf6Ufa/qn53fTFrX3/596XFVLHQrSikeJEifRvR
xo+tl3bYYhCtbdkSZf73xZYVaJkIc0jjezw5dsY+VANd60Aqxwv3+T+sB3OUwHbCbQzNiEukrM+5
bc8i3aDqe1Wzo2iLItaG31j9KH9Afkdfy+UYYUcaFSAhxNRtaw+yx4ajXTsvFkRNKYEpQ5BFWkZR
Q0R2SHBN0eowNZ5TgCv2lPwXcbYFii0lqQpUVrWeYB0k2uXa54D5ate/xtcGC8Sh4LZhegXe/JCT
ltYhhAH/MgLBhKpEoR+RWzAFmvL2mL1ph8eyfsMJTds9KBIQB/QNvDKv/4L1jfzfDzClJSaKktTg
tM3p1NirbTc0X3nzPmw1Mqweoz/rlFtrI5VpXGuwTk1DvwLuhuzZ2QpdVg8RKmforASLEj2Ol6Yd
jrQhXYIETUG+GfWzwY5qceRNkGzlLtdueRAV/gck+wTCxyiJkQ5DFpH0t33/OioHvX2v84O+JdNB
5utFDmKWYJJr0LkjahBOEfYJd9pZz47L3DFxUad7OLtvb5PnBucgMN0D3arzrJ7ixTKlh3rPkyIb
LSAnYLhOaPsr2cY1viprulycZP5J3idONACC3ovcb54UT7lTvGof3VpB5VfH0gvcIYiee7941c+R
v/WeXX1JL36AbP6FXZvxpMBm7B/ac3THv2EIY+smz/8qP5oH7fEkfHSJ3G71PW8YkHwaOBlATrOB
SvLYbVLIlZxtca5aX09/ZObfEvzgYux53BoaCtFbIHdtTpGjZ2J2xkPKd4wQT1jGUUz1odEcTJga
3LYuN3SrVt2aTSHYp0MAFIwRKZyhbchYmCE05cwLqepCDoWid6hV7sPqaNguC/9FrOwm1V1Kzlbq
t5v9nLPfko/N8hfMxr24ghS77jTW4RdE/I4MYGpCumNXZrdxdFvDvpKnEA/e6650NakAxiEUNh1w
ZcCDuMSEzl7bMuHgUQNh815HpfmBlQ9KfRObDca1Y7gOT10MkdmAnf+svFRIFuD2wMwNEFkkD5HZ
dpEXJmAdyLN8lOnUoJTi9DdiAHe9aGa5XCiM7isMsPCsJKF4kJAej1R7UvHLoNjUif6/SAHOxUB0
6WEYA4jJl1shkomnNYnQG1Y/NfQtA8eToQ/i+srX7q4lyOw6F9+Y/B9nX7Ybua4E+UUCtFLSq5ZS
rS7vdvtFaLu7te+7vn6CPTO3SyyhCJ+DuzwcwFkUycxkZmREPk9t5oeZrQquEe6JcUa6BNqN21bW
3OClFWZX02nWe0HEUvDOsPQKYFUe6yhvHcxZ9UUpE3MJFrTkYchQNYQN1bRCHkBhLUCaUNQFeJpe
TDbZSAyxqMo6zmwhqF9j3byvJeFOIePBIJ3XyO329odbi/lQ10aFn478Xo2OVSi75uZMFVPEwsrb
98r4UwIGcdvI6u78M8KmmiNaiOpgQljEaDq7VjEfwks1V4SZ6DQfkOCA26Lpyz42i2Dwg9zHOsLI
qjIr+yOco8N4KDf5AY+b6Ki7A0LF7JK7cK/tbi9vtd2NCTSg+4EIAvSOiZASCiVG1eBsFKHdmxYC
1DE5VcNTskuc2ANG4ba91SPy796yhTotgcBl0EYZyj/Q6gm+OigdJuavvLznqgasHo9/ptiCnaRO
xhBFWNkYpE4Uz8doDB15HDi9y9UD8u/QsxE+yaJYm32sqNc6b5TGhxnh7/ZHW10JZvfA4UQR9Cyx
BpF8rQ8ymGjKLwW6SknoDsGP2zbWAFSAXwIijd411HV1xstnJK0BJYWo6GDPG/Oo2sE++F1vw7fg
ofxE4VF5BIGK/AuygbRnD5havkvebv+GlXUufgKTEHakCbRKKDNbbCZfBdhUFO8hrxzrjpqDWsS9
bW2twGpIGsBMeJ3IFB28dO+ikvpKr2LFKgaHYgHBSzv6AG91OgA6djknltFRGqJ7pW43mOriXIWV
JG1hnokuYi/HCUlq7Kq6EdCaghRvj8mtylbEsyhwMuG13GFhjYkyDUQYkiSCNUV5bFFumAG7B3O6
Hr52CgI7CnBHv/0PoW1hlAk82mSqKsYEgbMtz2UwIMnnPS/Xni8LE/RMXcToQDGKTEixLkF48LVN
Y7hKGDiqeNL894QOCApW/UvJBIx2Yeb3DRMVlGUXVR1bB+FodBjIlxj8mKpno+dRda1/c6LJ8Kr0
jLGErtAPyapoxG/rytcMKq/9T23eDKXhZfWzOjs4fOCb5kqKrNwiA/PE6ITQ5voVF5kSaUUaGvjo
0178rf6owDW9rRzNTp7B3neQdpU7iKCT5VymFceOZ7yIagPguXCHzD6EsdDmgoy7O24mV/7pf8ju
DAUgzPMFv/M7ssnOJk72Ln7ghc/V5Wqg7AX/Gor9bPQUJ9WvJGiM2P5oxcorAV1Eu7m9uNW14WkD
Nm2UNHVW8C4VRGXEDCxuqqx4+viFed8paOwx98bYu21qJVWjrCz/M8XcmAr8mAYpYCqUnFQAifLW
zL1J5yxoJWYtrDCbBaE5OtUHK0bijfK5MXhsCaubcrEMusyLWznEWiGXEQzEsk2Cl6jfhLyhgbXM
hXLGoR1Ccb9X0glhWAt11IOuX49EF/oTliG5WfKJYZxIOiqQ1Ug2oKOClA6v7bN2rxeWmTglKCm0
gxUqFFA9dGiLZ4CyfKI4OKNPUTo1mnS88taqSUwQyOBQoyBx9g0mmbGfKj0aJajSpM1zAYkp8FMm
4IybOisGsZgw4f3g3D6MK7tIxxb+Z5Rdp2jEU0J5cPP5viD3ovSHjF+3TawEwYUJJv2s/WBWqhEm
AsMWJ6vWLbILQBIwGZxo+xc3ybxiLy2xzbqmbzXw5sCSUg7PWlftY5+ywMVgFp7wIRWnVf7U6TuR
nvCaqMgxG0PQewF3Y1hiEluGFu6inmDWvXYC8iL7IkhKvyIIQwFEafVafj8O2jmGrtvtD7TiEBY/
m01Soj6UtAY/u0c9Qy42g/RqAi+Zu7fNrO4DZHOBKTRBPcPWNgM19EvMM6JsT2b1NTLN7CPAMYTk
saqEeIZo8OxtTkCtJmL+/PuPLA0KYrjDEh1lgvNj3EVaZZBRi4DYSp8K8ZCnnNVdH2T8fR3BCSY0
MI3Sf3/hjrIepKJ+jL/foFGLoVvMUScbU3y//Q1X0IUwA+AuKiXo08HW0gwFfGiFBr2YNHqkc/XJ
RlS8MXBIEIDR+azNTtVbunls7epZU63WtmVLKzczzzWuLZdgzhxpB3ier8DSbVhK8SRjuVXxu0jI
sZ0Eb+pkHlL6OiyCpQj/YLKXoDHGVhnbNJeqtK1QhJss7Vn0ekd8zfb+UT9ptd1a+in7ldvZId3z
lOf+cu0s7zIsgz1FBPcExqtYjPQsip1QinDAAyFzaAl4Xv+RADc8YPyfMhWnLbD8LeUtjgqleSjG
FEJBcybViiNFUXEPugfk2EHaRBBfMhviKGA1coem7oGQJ12WW+D0CDDMXiXhs693zfMwF9g7RUyM
rezHvHhMD8bVeoD1BpEY6pkYy1kenKrLUqLGNTrtaoDaTKl3bmqmkq0LhmFVcnac6hQpego9GuRZ
PDjj9YwsEjeMBOEthIbX9RiE5KfAmde4/PFO/vB/KlZ5FFCjNm11Bx7y9x4l6i0m0HNrn53VO/C2
cNKRax+3sP83+F1cT0ECQZtown6R/gnIwY+83n/TMk5qtXor/q3ybz5xYQWEBX2sUSEMo3lMwOhR
Q4lTerntAtauBOZ0gbAFpQ/lWV9uZNeAH79UejoEVN7LnXYKTcUj/owQXViG4HMC9HUeB7wwBqjB
lw160SumMhBlCIHUYUkYf4J8uGzJIafXvmoB9WZkWYSGBdZz+oUsyyFNAXSyMVVM29UcCYPVT3Zh
gUkVpwoIE3Bso31QPPQ+mCWfxPhgJqBj4c3sX8c4fC2Tqq+i2gWeF8Y9d35fQwBrwDGf7zAOIFZb
P3TzwdJAgctFmtP3NHulL4xdEbgjs6lzOg5WV04mn4bJyyrXAGNosCXqZlScojlnEabrtwZIPG6f
whV53cVKTSZp8IWMzjTCeHXXPIijJbyY9uQO3q/0pDknMLqFju69SVsr2JWWhIEW8DRZuQ1eMzcD
Mpfzc9Yu3uWnkJeXAmPLQHzR7y5WxxodTXMbhBwPsuZAL00w1Y0yNH1fotN/Xep0404G5HF2hhad
xY1g2A2X1nf1WoCRRUG9CoeJLR2NeZKoOVCkdlBumvZenN/leGs05wkjeO1vQ9ml6kcpgN04T+xC
/Nlo3y464tKjwK7pQLjjQcBcS78iQdwpWG8GOVTof1i9zPGWaysEOh8AYPBFYxKJsSDOZZnIhEJk
FSjCZCfQXXKOxUr9DYtAGwssaJBUUNj7WFeCWPkJBmagM+CTQzY9SuZWSE5B6xbECczEqhoA3fAf
TvtwzRFcGGbvZqL3Qdv3MIxhNVPwJOUzbu+k6aUp99L3MfyLRbJXMZ7gikq6yBIk3830s5zlvRBG
zu0bz1sRe8WqPCUTHeYKFcUi8znND3iJ+ORTbLcAOnOsrV3oy+/H3LYOsL0mEemagL3SP5p2Hw8/
bi9oLSpAbkak6nUYZmdfBGWp1XXVQj3E8FVAVurod9SD13Eo5skNx2B2ISvL41Zc+4i0TIcGK1Dv
oD1c+qlRCJXIpEC8LHlqW5DR24L4UkjWZIJ06/n2+lY+Iej7wQUPSnjwObLE5GrXS4VAYKs1UfiV
VfJctmTepHo0ca7Zimuk5CfoMOJhR4l4lqsKRB8PX6hA2lEeWdIU3QXFPYaZ7gSp3JfKXSgqG0ND
evzd9RlgmDfwdEV6jto6Y3UuTZKIAnrGcdE4mOrqdK+UK/e2kb8z8csgC+cLciogzfAYRRVouTbM
xgRhRucUUDmfXPWE/s5OcfLDtEkdw5kxagS6YdsqQL9eOLnn/NzbhstxxSuvvuWPoJ70Iq+MdJxV
lc6bTB6KyxjN/jQPvtOcol2xM0/I338lv4+ylZxLx3i8/QHon761fubESrMR1klNAf/gNgGVpqXw
5BFXnlrL1THpmVKBH9ug873I0KAWpH58xBvy40vbG+d5i9nsh/YYfWQPxXN7N3+SyApUW3J9ThZ6
7Q2WP4L++4tPrM9QzRQV/AjU0qv4PhY3krLNsmMBoNLtL7qCLFmaok7iwlSQijmgpzClW+kPkMOR
0So/s5dj/yr8MbbqY5tAs/62zdVdxHAzMKZUIYCFmCb5mE/GRJ23hIZMZ9pl+HXbwkrxC6u6MMHu
YhSJuTDDRJE60hkzL5nXOpAwOj/HuvUlWuEf8vwGZnnTrt3MA19eaRlohG2iT3LXHWKB85WpOfbc
gk4fiFQABQCPYvLTZIj1UikVANykvTzsc9WdjD8FWM++vWwQ9qM2gf8FhhuSKcvN1NKsmyLRxOGN
o2JjdkG/zXuzni0910jg6GZonMADG94FJnimnbrIqrthSNOnaFaifZrJWeH5ADHEIALsVFcmfvok
C0Z1lOMRw8SyCvI09GAwntcMQ+NbcYECoEuiaJJRZoy0Jzys49pOG5ns4qapKHe/JOTO7WVee3gq
SwBMooEkClAsxgv6UxL4dY1VKokmuqBa8221aYTd0FKDVYt+jDyonjZ1g1f3FQ/jdh3KYJ7ShUkm
AAwyqxST6cMQJSX67MB+VZtWT4J3Y1JAuOXXPHq+VVM0jKFIicz7ShnOjKU4jwHISbt+snQpj3Zh
SQwLdRse2GrNFHaOotVBxmKyATouFaEYUrSVwqlsDoVBygc5bo1Po1SikXdO5av7ALg0kHN03h/B
mq1njVELSesSLNyDnT+b52ILISjJoVyAGCUBaW7r+pvkGHiGo7mpC0f0lnu8rsbKghe/gXF8UtK1
QzDgN/TxUdNeQ/1Hgrfx7ZPKs8HcxykRg64wYGPOz353rsNNHD3dNnHtTBefkp37r8e5aYUZJsA2
u5GkdDuFDee+rZlAOgUeafwXD226yosQoQ9qXqHpmNsCCoER0e+HPOGs4u/gy9JDIp+5sME47L5F
wa8VYKNy09CN77MX4yju5MCV9qYXWhAcAP/K97/cpUkmyDaRHuLBCZPpDP4YFMr77xeMl4tijliA
anUhUAv1UX8Kbbm2VFt7VB1iZZvBaZzeNs76PrdFDr/YCsJqaZg5dwLSashegIjIeEjve4fCcX9o
B/k+so2d7qYwb75Kr/0JjLics3L9poBl8BhDAchEBGLfFETrAdmsYJkUEP7Jn+P3Qk8sbXQINK7G
z9s7uBIIAM9EwZ8iyZB4MwcT7sVMu7oFNkc6T30PFqnAEQN7JID6e5NPPJEnrbZ2obFA8JdCRhiT
9kzo6eKwMKEPBzIppH7iuM/inx1v5u06WYCFCxv0Ol5ct1qpBXQAYEPIrehP37yJgROHvAt3jedF
IQKPPlC1YVRCZifRGq01ZE0dc9t/EfflE6HHQt5UhoW8noPFWdmmhSlmQeEg+2MtgJ000w4Cia0s
fAIpsR2alkQOkAGt5uPtc7HyBXG1ULzVoAZlQDdg+QVTrTdJ06MbX5ZnEFVbCZgW+8lTS8H+D4Z0
tBHA7QnZLXb4J5BJpedJD0QVCNOmSLJM9LYgDu42avV429SKExbVf6bYngEUoApxbmFqIpiBbPLz
1JU/bptYOdw4EXSODW0m8+oNW6kZcroSJoY+cDJfuU8w9Bsmk3fbzJqvx5AhhqVAvAr6kaumQWQK
Q5BOmT0Pm25+jNKDEL8G8k4DPCiKkcEd5hGKE3dlel+lz7eNr/R+MMoCaUQRNKwa1PcY10haTU9C
XwUL5sMwWYU1Ho2dm3iJ11jhZE0b80HAOxbQrc56EbxvU4DSQRoofoCHDm94mX36iIKg91GiZbaU
BWBwx5WINrcXuLaJBi3ogDuKgNaW8YlaB/I+gqeFHZWvWrGf5QduqrjyZqSrgJ9HzQONNBaMrkb9
RDIJtN+VdkgGx7TyTW+ND9FpfmhTqxI2P+Vttb29LnntUqNXB7CVAeAVSMWWl3outaLVwBRtZ1Zj
dfv3xm1jK40sTPFA09Q6947smXflVrnztzUQb7vMToBwtAI72PB+zFqAxUDUvx8jL39MMmd1mTb4
MVpnSaYV95Zvg5fdau/jDZ6T4rv+iBlaPJAi++4X50PQv82kSgvbbAwy8ggs2bDdvyd/pr0jBW5l
qffdjy/j1+yN28Zut8OR6Fb8oHtFYUk2T7dnheiGzoP9Wz7j0btKjcua7kXhmk/Ke28B6nbSPBw6
e3SF04P8UHK6Zn/9G7NqKBGbqLDhaCvoay2/eIdgD0Y0CMhKrYeuw+Q2J9S9zk3jJvcjx9jKHaKv
dANTPnQYmp22mYKkqOcaCJAh2YKC0JrnbYSZqtv7uOLQMTYgYh6MjlyrbAA2tKKKSkPCEZoku0tc
ND44Fta2CRO8wAniohrAuzO+wAe4t8kLHTi+u8YL39TB8o8QABaf7pP30A3iLQoSjXV7WWtXY2GU
3uOL9EUWwiw3Mhgd7MYLtpIFTVXMRv0o3/STvJXPWmzVm/CUHSQKluAYX0k1MMJKSWjhnyAewJwS
3ZzH0s8MYHcc36tO8c7YB6o1fsr3SAsfoE/maLvoR/IWPcUej1xxxUGhlg4UKlRxcT3YLktWAW4R
+iFyw/zkh3dRdYJQxSBz/ODKsaGNadDMATkB1A3jBo0kytskT/B0rl4l9Z2k3z/7qDNAAgHFOTDB
siWHvOnaCb0+EL2DKmZIHDk/Kx0nP1vZJbwPqE46wLMKYiFzRFJfJUNPH3uSJ2XPg+EV+ptKdqL2
6GtQZwcMi3MuVrNdBCyofAPxDw72pcUo6yd0H6bcbltvALmP8NPsndyK0QTmvYDWbh1VdPyfLeYC
CHMSy2ENW+g/ZHfZyfgVbojTbeSNfLbRij6JnyLvpblyKhY2mbesVFSUjA82CzcEMqlAiAydBO5Y
OYV3rbU3eP0O7iqZt60gSiM0zDAXoSMAf4mvSQAI1LSbrMYxXf9JstN9t+MBoegymCCwWCZzcIZG
LtRiosuEsKtwUMHhRmylzax84sGs17LUS1tsYaXIeg0C5bCFZ1jjAquJxrOtPuWH2LnXH5qnwLl9
RleCDsCImL6HXBfBu4W92Gqfw6uJcJbdBBYldJLU52rk7duVFQoMRKUFo5zI8eGrlhdBFH1xxiMF
3bE2QXfMKSXI1kacDJ9nhDkbFfR9Wn+EEc0HYBdjikruNTxHdXXkKfaQUlTgGa4irWa+lygNIxlH
gA9jGYddcaiGw+0duXLofy3ABmB3FOPEWGi7skQTFqi7sTKdvHIM81FKTVv8vG1m5WshAwCmSZMl
XZRV+u8vAqZf1CXekSXAmlVrpdVoDdNb8O1nARBnKsapgDuA/xPZryU0RajVYJ2381B5ULre0XLJ
kwOOH1pbyqUVmrpeLGVKB7+LfWpFSXZEFD0p6s6K3nz/fCF84HuhpwKqcrZW3Y8oypMZLd4+1Y7t
qJx0HUyrWfcfzGioEcumjE+G2iezmlmA1JVG6RypokoGGkzFEhLOtad3YeHSsDFUKBwgSMw5I+Iu
jchFlaOiTzDUqWmbwYxcdPy9ISBOk8aPowD27pBX+b4Kv4xJxgfERlnpY6uj7x+pQOu4UQkBgtZJ
RlTs0o1aexgTun3E6V9kFgnfhpebCdws5mWYI67PBSm1Fh1Vw2iQVONpMpQuAIoemY3H3s84OdL1
qASq1HigKChsEQxYsklS6IOFBWJmQNr4ldelbkn2mekVIN/UX5LkVZIewvDdDDid8bVVQj1SBXUs
Cp+QlF5uJbKqIcpqFFuVeh+EINBprSY6NCOmTHtOhXfFNaG7hzxbprBnPIqWpuQ8SeeqgCkkwdBB
849dmmAmovrTme3D7b1bMyUjIYScEaIGgtPSlJoXEG7rcVo00otWI5XdyQin9lg2lWC1wfQfPBVw
ZtCQABs0aLbZCDXIRgNBOlyIWiYuoFTgu0E7kleIWdsrqsQLEgc0NK6eeKaZTDg96CGCdkt3Ej3Q
IXiQP0TQpAN8othMef5++zuuW1To2mh0ZxPrSq/7tKYMbUav/U6n0ZMh4jAHdWPFRrJpCG8kiWeP
xs8LX9yMTVvoIeyVWfRHDFu7ycf9iMHuRqgeSM3Ll1ZcP5C5/5bHXHEobOtVmuCDGjl4IYRniWib
gjfCumoErx9Is0EuHd5kuaa8mEwMEGINYyLvKuWh7TWXSDzxodUTf2GF+XJB1kHKj2J5xlDeiLX/
3rXVSZm/gqjmICHW1oNmK5wiFU65IohV5imO53iCJ+4f08EE2btghTznuxJhUJ0GzgL/oGPOhn41
VqfaB74fQyCSE4pvYvTmo8ua+81DFf3MdI6/WDUHqStov2MCFFOKyz2axlAU1ZJGzbnc68kxVX7V
Q+WS3+UQ7HoexnklC9SBmEMSgMQGX5HxuaCt6kSo9AGrY5pfQopp2DzivIjXjgPSMwUtH6RpmHVZ
LgiXSFTlBr4WZZyd2OVON0wf6GlY0GDixMm184D8SUdr6f+qYi9NRVKFN5wO2Eqsb00gG1Nx20DO
9bYjui7fIjpeWmGCB1GjLDcp8XabqtkvYdbI3h+V+h6zJNOLJMz6Ft2V0gNqJUVxXm8OcYleOXTl
YvMsQz77iWSuPPBG/tZ2Ep/YRO0Gw7wm+0Tv0nLO01BFgc/07xXwvIzVy+2Fr26kgglhOBC8sTTG
e8iBlptTTS1EVRLtezGTYm9UpCq0Ysja/WzDnlcpXTNJiSaQ86DMhyO03FC/BQ9do8EJR2n2Pohv
c6I8lOin22izbG6v7rpCymwrc/HMaNKggorDIwDonw4e6Vwy2wGUskjsFJViq5Bf5cXRtdsOVBNC
NeaSVJkdMpHAfKLPmA21y7rdRUTZzVF39NMRijeC5dfdPlFr5/ZCeSaZb9oXBGqnAUwCMQv5TWKN
xhcEptLAd4G6zKP/4M/wvtSAXaWwKpl5BfTT1KuBAH/W5pHX6eJ7Lpb7okRPVpdP7YTZxIzHkLl2
ajC7p9AZF0z8sk4trOZRi02kXDoacOosYggzP4C4zMoNjVOKW02VqTIm/CcM4r/LEyrrcQIBEJxQ
H60bJRksFeFVhzJs8jXqlqDcVf6TLm+gpnt7F1ddHU4MzowKtBELVQsBl50TlULiGt0CjeV93SYb
H8SWt82sZUGorv9/M39ZQC6zIGMKMJYEM2IduEH7KqBpURWbEOqHfczx3mvbBvID7Bfa6oAfMycl
0AQJ6hE0pxz9HgOQxi+zGnRbaMcQmOrEu72y1ft+6VuY0BeYvQHAFnaLdMpdVD8Whl5YSTF4qRZs
5Dn9Mc4aKPTO0AblRMS1vQMCAh0JJM4okjFnRq8gbgw9ZgTdSkusUlP/mG22R2eZx8i7FhOASYOr
1oESk9g5wahVQI4+gikIuMYfRWWGlsLlBljdNQ0SoBgyx2CJQhd7cULibswGQI/oxBdEGVMZrO8x
Qr2MwUjO+3B1x/DWR4kHboSOmixNGYUAfZgZcD7Stoa0b00lSE9INsvRwvSSSSivZ2NYZJCTO7XV
wkc5lLuD0dUhp05zvWY85+BZ8EtQQgGfyPKHaMqgDSWyAGidm+5AZQ4LiFRoVp4/3j6k19cPhgx0
n1Qg1nWNNaT0gwa9aFT6/eaYk48xC6w03+KpCkQZ56ZfH8qlKbrmi33ESEWpjCpMSRMIqU3XLJBG
8VIInhEmxvaa1lQShcKBkS5oPk2ht5Jvsx9RQR3ksoinOJPwy8uFREZfi2MAuExS1g5J+20G8VtF
4BVJVpYC6DUimoEqAiQqGG81SUgXSgn15rzRf2Kw2tN9+I8AYq+3jwDHDstDoAioFA0KGgUkm6yw
FDaNMLq+JnHc4aoZ6LvQYIKwyaoRCSY6PE1F8NUmv7dFozAskxS51Xb+968xZliQqKJuh0oPYN3L
DQqqGnc4NXM7IqWVGa6hgw3/ZBSRY9QfpAw3hlTZUIy7/R2v0x7a7sNLDkVcqhrKWCVRE8Z+BKtG
mj6Xdf0ql4jSIjAqYt5YmpDYWWC6t22u+AnoOiG1wyoJqpDMGemVIE67OSpsXxc3vfKZToM3I9ea
wP142xL9S8sKIQ7iP0vsKfGjImjGEZZa4wXc6QihruBr7jx+aDJSE7fitQ+uzwtttmAsFoVJKM2z
wVqLys4w0au2k7p9QUmhtHw5dnKQZXDS1VWvD2oY2kSgyB8WPhtrUpgaVAEAlYC9YsSBlUDizG9C
iC4Pv2ZTfsVMjy0X+b3ElfXkfVYmR0jbwgdWHp8VAoOWPiCNu4uHDZHfIt1wG+FdJ/btfVw9MaCC
oAR/QCGxn7XT1U4bm6SwJQI0VfgwypMj+lavc/LWtdsA2Of/s4NWwvIO1kUplj7BwmJJQeX6TTVn
Kq4kaO+Z+WYIPGbM60QEfA+oOuHi01jGgo90iLGGQQ1nWZGDPJVQw/h+Yw50BDqd1UYXgKZVywWN
VYpCQwf/VRqyaE3iELtJm5kWWEZ53Cdri0HtmEBblnoT9qWNjloqpLIO4HNQWpp2z02prrn1EOlN
NLUouBQjGmyi09ViktQ+fNWoNTn0T7WDnmntRpjicygK56xRtb0vD0dJEPaGUe8EuXipqvlUykEA
rhf4mia8Rw9JRS7b7wswafoCMrJAVHqO37keyqU/FcOdtO2KbIiFcA51DxBdEhbQ9SWbUsq2YggE
LBEhZgE23zHE/JVvi+NXMGtOLAW22X8bU0xbBYqM6pKCSjRQHcudb0ofHchJoCjmfdDrVlA/grHw
++ERRqAHD6pDQC7Ye5mlWZWVUwBHACfkN6JHQK/DJdf+2xRn3Dih8ApApxAzrhL2JlXnWDZxLceN
thHuPkcn+9lYNXimq8bypq/67ZGC3vPDMTnXVvr6JDyH+/JDd7gg0yvEB/2qeDvj5adjxIRN67u4
yiUlwYKLMXHz7kWf6BhUO27nqnbqunMgwPcolWBo1xqey7+OLdS2+dc6cjh2lhxpdwVWOthWY/Pn
NLb2WEqHNOTBnFfu8cIM9cWXGW9eY7q3g5moQKcpJXdtyNPfWokftDmJYgQG16BuwXglowIrZCZg
P0n9qPp3ff4O8oZ2fDSad1Xddj4nV1ypRoCO88IedfsXS2qn1vCnKC7suXKK+i6ZrAhleMkZ5r0q
fJiK1Q4vQr+9HbNWCqKwSgsglMYI7WRmlUlfmlVZpxiO3wqtZzyIbmHLP/AeIo7qZLveS75+3Ta5
dkIuLTLrVJBTZSVghmjOiOdJKfZjoJ0j4f37VtC4A0AXWGcU6RjPQioTUOsURPNaOrl1O+2qunEw
RMaJxWs+FAdEospDaDSgvMrsmjkkozEW2LVzeBw3/a4B9Fb6KI7qV2xxh1tk/DXWx1xaY449WJJ8
VMlhrd1gpnNLvMiTDvVhvkstPKS/LXMNP6JATgJoV+DtrhoMQ2yEFfJ5XLIpt5TmN96utzfpGknF
WKDrvTjzOuapOzGDBUWy0l37DkEcS0Rr1SKSkxz7/Wz/RP34+/06IFoQcWSAafFauqr7xRim7kkD
HyU+S9peAR1UyjsX9BSzOwVQA0b86IMWqe9yZb5Wy349DoWd7+KzcXomv+SdeTfvxafEsQ0gxTAX
Zws8boi1uwVwITiJIOVKXRdjNZnCAgAA+CxQ1+U1gQYuKhw8CqtrKSds26UZ6p0vtm3KAz2syx5O
4ww+sN5BRljYxjPwtYmnn4pj/Uq21cHczRzX8bfgfP1V/62PuW0aeFbyMsP6ZO9jhOH5DDkseK2N
8oT63+/yWAH71wfQHJbP6Jy/CXu36+z05+SAtmzHhcKvhYjL78BcRyLEJBAJfk7buNpWf2rs/kCc
0pWfysJpNqNrOuq2Okbn5M0Gf+Pty7NqHCAwyiYOJ8e++gNiFCZKnrid5NClXtZg3Ht4SEIn93/X
g5MVnLf/yokG2gwDU3g4KujAMd8+7etaNZO2hEC7COTjaMnDQ1vcR0ZkpTHYzHk0xitnWcdIDiAe
IkYVUXRYHjJh6rUK1aDCTvJ+tlrjqw+QqirywPmOK6kERUEAg0afBSjHL+3kilT6YSTS53ct7OdB
Bh1Ir42cx+E1dQQCLJVOhwwvbg+g70szcagHJBsmXM0X40M/to4OVKV/b0YWELKj3TnznmpFnoxN
wINDrLnZhW3mvlZxPVVdBduy3fzJXusjeK4PUMozcEjN0p5tpbLKF/Ht9gFd+7CXK2YOjJFUODAp
rDbZYYRkF4/DZeUC6AR1E5x+HcB3FqMod3pSAI5T2ELtliIaRAngJM9ScwTDlxx4E284cS1XWhhk
olWZJGZbltTggXjtUTrqh/lgusLvxgEbrGSJh2Z7+xOuLpECS1BTAG85C0ACplAbWhFnUy/GfWeO
Hrp/FjH/KPon3pmWL+keSOM4lEmr+wZNB3AUmiLeZMy+DX1eDQmepUjh260eDNCO47HNrp5ILEsC
vwb2D8LRy9ugdkpYgD+zsAOUxQX1NY12UNVtUcWA8kL/IkNudr4H4WoQ/Uw7r0dyxct811Z5+QuY
zUy0sR+rXMWd8Gdhr+idfFYr7ev2/l37TGg8AGcFlVK8IeA+l8vMBM0PxqYpMeTyJOZoRu/b8dCq
Z0Hcq+rv27ZoRrGMjUtbzLYBsiAUGfXPU/dTV70cE1jjUYpOJk/6g/6hpSGgNC72jvFktZJIOB3Y
uzgRXQH/D77dnR7x4hsNnqwZigXBmCTQk0ijlt9uMsUpGk3ql/GKbEvDlkYwOUbnqig2t7/c2oIu
LP2tYl6kM1o9R1GYSYWdKvM2U8G/YMbuPJDH22bWFgSCJEAG0E9Hw435bmkiVXGHdpMdoDOpm8Hn
WEcnEaUXjPzxHpMrtoDYAYc5pdRCsst8PIDss1QJYEuOy0PXBffzRDy9zkCAaGySpN2Kyr2E6fS0
ki1zvJOlJ0LqY9BoVqV81knCWfra4/by97CfuK1Q5W46/J5Z89+KXnLVWtprZb6Pk/C+QSMhBSBf
R7kCWITQGvNv30NkERgcwiueSiqxfnTo5SkZWqDk8wY89dJulCB6bqdyZFNdTN401Mp5MhDpKRIb
SFUMii5P7kyCesrKCNZmKGJp3pT+nHuOk+bZYNyX5hdJavphaddRbs2+l0+BU3EpklaP0cVKmCMb
VOUoSg1Woiae0f4QMOGdOmHsfvtiLL4X4yXD0uxatcNaCIjNA6Dmdqg/yjz59vUvhje6Apoe9COY
K2FIc6zjGJZ2CtlASd2aGKCdTI4rWf9g/zPCCtGEYzeIc023Xjjl6jnTt/Fkjx0HhHAdVnCcUcDG
CDl4eK5In6tc9+NRxwcTGgUZa7srlerYqSW4IVPZHiTfkwde12Ht89EOAKbjkCZjkmx5qNNYT2oT
VLfAscdoNJpHMcs9s5Vebp+FlbBsIFHGDCMk5lDCZMxUSRVLU1nhLBD5BLksr/A/b1u4jpO0zEW5
pFG1gRoS8zIPh6aTawXvCt2IMmfoIQmfhEPmSk3+MUxxB78YZBz/d71hy9hMj81FhKFN004tEJtb
sAsYd7H/YvoY838s8uMoc95pK003YNKAGUGD1kRZXaU/5sKYKWLEP8FoBTSmjF0RvomKZsfZZBMd
nHk53NEIGZT0yTd5Wd31l5VFfFJRAuABiD+2ez8j3WlNFflxGzm9+UNVXL/bD+pHJ9rf3UIYQpmd
DlHCrbPRLfIlpWsKZKhl9z6SH369C7rXWt7PPBKq69O4MMSGraZIdC0dkBlI9Tu4E6yRpy14neBD
1g5yirTABj58th/VqP1ctC1BLjUe5vae5J4QvtX/h7Tr6rGbR5a/SIByeFU4aXL2zIvgGdvKOVK/
/hZ973p0OLwi7MUu8D0M4DpNNZvNZndVdGimi1q9iDrB7ATvC63hGD+sojId2gFweU08Ih8X0u7D
5E2aD30q6rXlYoHqAU3/6BxGA8y5G44LBAYRT3Dky8+9nR50Y7mrtDaQ2sFFu4og4/kanig3JO2L
h7o4/svsakPq06ii5+E0Fa5l7Sb7KayDbbf7GtwpBqavHLzrgfObOUGqdLRJNUEvaqh+GuS+SS9j
glZIQemQ53MYiAKvClqh0WnBrJuiQCBBsyiKcmeGELqc7rbN4AYjHB242f2Of8xSDXJTlxDPqyHr
5Zs15C0+Iv1GS48FdFUyUa2V5wXYo3/AmGCE2m48DDkORHvR3SQ7GtadYdSuJR870f2c5wIW6kUY
rEbi+4UmoYeAfGnEWLgGyoB5u6fE4kYsYo3komhgcMHJiy5VhVm9uK0MvNKCRduR7ogDmTTnXrJE
emE8T0Oi8geEWTW7mSREWoAs2JzVsUs+FuUkKyK2bu7HwZM+smKUjL9wqpZ13VlZAhg7My4KMLQc
UFXoXD2a36zBvFKjsBBsIS4ihJvQe4XGBYw6nQeF2IhLQw5xNoXFD5pIdJbXSEdpqv2+2m+7OXcN
/0Ch/eQcatTLvkurCu5ADl12bMBz6RhIXgUwXH9YwTDb1QyNZhgmwIR5YI6vQ3xfJ8/blnAXDS8x
Fh60IDjCtmE7aay3aKKvPVW9G9Ndb5xkJ0SvpmeKGr65xiD4yJgwQnRg53FjcDlNWgFjpi7Z1UTz
UvTuzxBQ2zaI+2lWMPTvqwwlLybbhEpC7WVDgeKxNycBUUy3r/4hlNLh0v+YQxd2hQO+vlxVMuC0
UPTRBvu5XKJ/+fwrCGanongclXhwqb0xujeSm8S5WWZBQsf//J9WMHum052hMagjd0q2i6OLASLP
Ecgq9codhYUD6q7nVRdkqp/2sBcYUItOXaMDbCghDmBMdERv2UvGmznYfm8VwbjofmMOKdiex0O2
OP/derJZg2lhhrqJgI/wOqiPo74PO1HFX+DlBnN3VnPwUNk1MPLW8a34Ru4d1xL15Ap8nJ24acwK
ElQqQJTId/pgtHeGerJEpSuub2DeFz12qPVAU+bcwzWZxLEyA2WqP8LSbUgw5nd5GHkWCJy3Ny2n
ZgvXWGExrh4rUzJbI7DUvbIbTsl1dV094ZXrYC0uiGaQPNwOB+txG5X7rUAeDCo7zKIjmTw3MNat
DpecGuFVftRAkFn8tEQRnP7uLy6/gqAJ2SpKpFHea3YIu8zy2S7fZ+V75nij/WBPqove4G17OJUw
uoqfBlGDV2ghBFaUvIFBNeipEld9LS9a6CdJ+8R39tqPbTS+e3yCMYEWYtN5Nem4TbcSCMOTwY/n
GSQb7mS8V8bzNtZXejlc/daWMb6Y9XNndDHAZHIoAtlLniEsG1jX46k9ZEfnSXKdYAz6k7TX9u19
4tei1Ez0IRkH7aIIqrYVljZujQOaCsb5xUDXrqK9qvXVqP7DjWNtLhOW0f6XtZEONLXU33OLJC6a
n3akVY7b6yrymN+NZyuPwSBUjYZCrGsfBW34aJS+hU6kJT3Mg1+ZhyrBGRofQlk0pkQN2NgXbOPn
osyxUYOdA7rr2fPopEdnfjRCiolxeycFG1nqNe2/XE4+t4fGxOYqXLo4ygA6TO2uAJlaM0H4ZK92
rxNklYrpY3txBeGFbQXBHFaTyTS8lAMGlUB00fb1fS5ZAqtES8mEGBVCXstYAEauPozUq/uTNYSo
Ph7iySOO24nuDyKzmCAT5XUszRrwQnJl9ddV9ag2D9srR3/ylncwoWVs8rpxKMQyPczkXSOCrIdb
xlrtry9dwXYYmekIAHvunxci3UMY062V+A78mQExjYukvKlzzCIWpmjHfW2gPItkGhNIWltt5DQB
tKlXz1oxXKZ5dGFZ5JTryal1ZG+pS7dSzMCYZcH5wI9hyPItXI8ozdn58VCCu2PQehxGqaR7ufwh
p/E+LpadsoR+0aZXoBMR1IS4voIEAqNKuDSDMuQcUcMo4pyndMcZU2A2U1BCJWrKGkH6wD2KVjDM
xtYHu3VSgjXtoRBb2LbXTsnNmKh+of2MHRFNDqdFCZ9w9fLKWGXi5pfoBSqu4ZsUu1S2wjw2V+0h
AlvOESfQKZ1d5TU9il7sud9vhcuYaba9NoJxAmlfr7h9kXnOsO8hNyAvUPR8ycZ/WtXPB2YmPdKN
dOlUCQ/MYfUsoZ/Xfukqf+l2muhs5aWztCIPFgDTAgUFc7gbZmcMC5qvPMhLHGfJucDmv0tb82qM
Y5Gr8KLlGovZflBNKCu5xB6Y1WwPhe+puhuWA6o6gSO5UYxcE5OC29GM551rSPqTVmesXkR1kycw
r8t/FfaFNPya+yeQ5XqxpPnbUDwPoZdriICgMxUvhOdQ7TD2cw5+LW/JdlYIzos31b4MSbVTVd+O
hJR8vFi2hmMcsqgsrR46wDXIiCz9mMeqK9l3NrqMFufSroK6+DmYpsBIrrusjGT9Ms57q9boJ0RH
07wfK9wO0LBiiighecFrbR1zsGoVZrh71LG8anrLZE+ObzMRhTfvoKP1edUGpzalhjz/XngkGiKz
QXys7Op6rMN75AuCA0cEwZylZSXVdtW3SA/q8BIvO0HTiS6K3IWik6ggf6YcMoyDo6jUJKWNQKFh
bFmJXztIBaYi1lXuxv0D8mUyCYWwxO5mBD+LkLelf0wcCCmj4Du/d9JDmih3Nsg7t3cTd+nQEIpH
XcjLgSH3/OuUaKmwww5fJyNvrXOr/z2LBR7TVv8+82lmuSSjRBPExDQPtpPcxBk6BqJKCkLyL7UP
sO7a6FFALyKkzs9tMeMxmcCDgm8EKgs3sqTCTYb+1MSi9zO+M/wB0pnS6GDNuZoZAJJrXCnql/+d
FxaEVG4I+LSGzStk5E1WgpsuOvDBCJC7Nnh3hqckFlzDOI2V+EIgxcZnQmMN6BzOVw0v3qo9oh3Z
I3fg+wjv/PmjOoFqP9wVx/Il2s+nck/87Bi6+UnUAcyN5StsJriWUtcTW4ONhE7TRHnsxUWCwbI5
8RYHalJZfphwW9p2ec5ZBTZDqgQJQTnM2jCxNS+NNMZ8Gzqu8yAZfX0EdZfbVr7kPG8D8W6e6GAH
ARDabylHBrO5MjCBmYXpoBPQGAKdFHspX3ZhhkH2djn0+k80BVwbKKClxLxMDVGXA89OtEuh15jS
SuC/5x/WXOSpnFL0DOlDM/harpaBMmWOO2RV72ETlb4cgzJy22ZOPMFAGqYD0IGAaUS2+VEth5KE
Ch7H8hCaPM7yPhFQL2xjcBpJITqh0ar0b3Ejtsw+LkZnFgNeqkyi3xYj2rKA1l/Yil2eJEJwvZ6l
W9SlrAsF+YenLul3sGuggcuE4nUSQTwr/XsCP/qT0MwOdiCQI7AP0TVR5WLWYPdofBjNQxZlPoSe
sOoE0pKOIGhz4s8ZGBNUBzwDy7UJsDma0bokGVCKNVvDlWLyvr3UnBMJSHhJxc0Glw92r5QNihVO
h7yuJWPm5THS/zxJJF8h0rEhibFrc0dxQRj3s5+rx21snpWYMIXgAl7XkDswgamMQ7tHyzoCoBUf
ywjcQCUKcINoPlcEozLbRCnJUlkwEd26rVq4+hC5k2hQkxPMz9aRbptVftyXZACnI14KpcX0MAts
qX7da4FeBdtrxtvz6+9FjV3hkBSFyq7GU1dEumsLWWMD9au69STwmk8iaV+ecxigBKZ0bZhuYsNb
3C+tms8waui60Ws0FSSgsjk/VyXm32S9/JHkUACp2jF9ktuhENy7eUuKbkYb43cYqgY797mp/Qw6
82GW0A661K2bLm1/a/Rd4ydG2XnLMg8CPN7SYuTZoBRgEBFgCQ3AXTBGegZrG5BRjMOz052G8KBE
V0kv2N680g2mQP9AsYwGS1XoRqIjvumzEbqKMUJ9N/5m9KaXqeFLNrRHtL1+kFo9Ell0Uf39AM8U
puhg959txxyPS+YsUUSvHsZNcZ3f9DvHTYLbcgdK0gWai/SZonsfr0CgZYjYZTnpwBk0s0vK0WzM
hD6eGeRWUT11vOu7ezW7LFAQVwQ7RYTFuE8+Nsoyd8CK5umyHEy3TTtPH7tgTOPbdHSgwToKvisP
cv1Z2YDWGSiwo7aIbrL0FqK2bmQoN1LVetmI+cPFstzRkG63AwJvl1CZK7CBKahRsbdlO23seqLt
FgP+b8qeFD4pSeaTSHBQcG1b4TBRFK/43ZhqwLHDyb8q/arEvHtzK2U7W/2HL4fsnnaBgzEXjfTn
G9+ShmzQDATsCsTXEeQ5QcDa9H7fKgdDv7BFo4hcy2hejDXEScg2y4VGXRi/nwgHOUoOzWIqYMlD
txcpKnLtFI7i50l4VefT39M6YAoeQw/gIcad9UunDHTgQb9BkBzXxQ1ldIRAn9zst92Da9wKg/59
dV6kWamF8gSMObXe+zG7CJPEw43wAQn0EUOKriZZ/t9DWtBdA/8ueLi/cBSNxdTYC+1WnpRHSfKc
6NVajt30WOC5UFgs4h1RazAmolSDGsYWStF4z029ePyhp9AQQ/+yrH3PUdcMp4vE+OvOcpU2yyNh
wn/w7Rj3rONklFMKKSnLblb609Inu2Eyd9vLyJmcBo5KB/tkLCSo5s8/3YKBtK6hSaA6Da6pPUQJ
Hl3BTodxCF+NPvDEhcqUBBnMQjSLx1tUiADQxlFsB4OdzU3lFEMnNfa6jNdQyU6CInmSrefBPEXW
faklaK153DaWF8V+0+Jh8I/K69BftHJTMBVEaSdhTZVYfRhAdjEUahBjyLAtRVxJ3MN3hcV2cNhz
jNanDOuqZz9iaDgU0MLx0KD31EZJkJTVUe3nxpVr58aWo+dtO3k5BiXKRosk6Ny/vNbjEW3sBhkH
v5OD6yK8d5BSoVnOdaTIK2tBd48IjNkby4IpzVQB2Kh9ONFe7XM/T1+aJpgxzrhtF/2n2JxibRdz
2LZLB1IX2pM5Ks9q/h0cRv/w7+OZHp3AGBTDbNC5f0RyH9m1g3+/c4oHJR7f1ULy/wXCQRsRRNhA
ws1A1HKrORUe7cBB7+dg3JbrWJAecKhvsKOh/fJ/ECzhZFnLhZxnSN6tmyrx6sv5mO3JbfNN35kP
pvu9/gW18KAKusDeS5OrHbcNpN/gyzdCSzEV17bAvsPGk7AfpxS1YM+Se88oXdJBuUI0Ncg7b2jf
8n9AmDQBPOaa3dJnEM15aqxjkfvqYnvYCF4x3xQf2xZxvW4FxmSyoNIkjVECTJ0lVwGnny5KIrlr
BhJptEyD4+nL7DMeWhJLbVHdJBH670D3A+W2/ElJO4F/83FAuICgADpp9ttAXBGblXbJ2XY87WXc
cIIMgxe+onSi6hj3CzkQXECgRdLIXnMkOc2gTofw58ht0JunFLpX/U+jzly5fNTC+7//RJTuC+MO
aPj4wi3kLJCoKC24fE1eehQ5JVERjLdynwAYgzyPDKRZ7CK3AWBO3y0Y0VinWHRkiDCYnRPjlbsr
U2AQc+ekd5pxjUR7e514B+DaDGbf1PIg4xUKENN4Gacgvj3Wgy8UYBMZwmwYAypC6qABpdW6XdFk
O4LOvqJvg21jeAfP6obJ3twtSXX6iQYBqoFuu7HzlKG5ODM/SufXNhLXoM+7rEWXdZU3pM5AkFoD
qYaakAkliMLc550g4eOWI9f2UHtXKA2GI0k9YdnGZLkzbMmdGhzbseKbevY0Kr0fOz0+HMHbL1iB
ln50yyrZ5Xl63Taz6MeIFpfJ6HM570qdXt+Hk3TjPJA7aDhDxdZVLNfZy8fwQPwySJ/sF5G2PTdx
Wi8Dc0IS3ehUkmKxZ9t5njCjmyzVLgfhqVXFp1nXXQSvPfgh/Lj4hxbEs8IBs8tj3HEHnTaLRsnV
PL83IEycAhCwEVCcKA/bPvX/2Gmj7gX+W0hIMXa2TV+RhvY7YoIrPOZEK3aoGX6ziuiYNjOStXww
vMxIHyrHOckNqXfbP4AToXF5wu0JZzRm1NgL6WiHsVahz8qLqhi782OqbHiXZ0x7fTylouDGMxdw
uom2BZT08ZZx7t15M6WOmaJ8YMfSta4gLzZ61LwSr4e6WQYaShKbAZE7Vyb5YdtSzvY9g2a2b663
fdfmsLRQrtI6yJvnMhRAcLYLINAdq9EKM4aSzq0rzTpMZtoAkjZ36eBLepA6u3C86DVBPxbXFqj2
YrYG1UrICJ8DjSRTjMTCMo7mQSWnuHpOp8ft5eLasoKg+dAqDuWSGWVhAogyCdLhqgElKPhyl/ng
iAQX6MIzuSIG+z6NYVZtaSdnzmp8GBCvF8mJ1G9zhNGK92176Eb6goIRKzpADelW9iadF9LYqdmC
Qy93ldF1vPK7FgyXKgRzt4F4d2lwkOHWDk5eDOeyEyIZHqfzKqa+fUVO0T25TkA4KB2jYwG0QfTi
yslL12hfGlKhAy/Hkow3sst4n17Wl/EuubIv5V20X/bGvhXKi3IBMbbvUG1JdB8xEcvKyjZeLJjn
QEF1xPtjPwm2Ec+78YH+D+FL50KmJs6sDECQpdsRutjdsQj9f/lIKwwmzbKhLjKFIzDI3eKT6xx8
ID/agOzCl/hN2v3DfU8F7x0IlBD8KOPQ+WYC2586LvRpOirkGU2S4OZHGl6420bxNtIKha30W/Wg
yfWEC8Sgf+t1r1AvyvSlX/bbKLwTY43CrJweFoMUJ7AldcChDpWq+SJPd1L64mjX5XK3DcZzBcrS
gUo3lTJg95I9gCYD1EXoIietipqb2bnTUseBhYFWwerxoGy4s0JlisG1xwS8WlMWCI8hDFXZAc+7
JH0bRJ3HvA9kO3RqDNP0GgZuz92gnqdR78oR/Svxj1bz7XKXdJgxFpG18FoFQBf0B4d1hAjzw+qE
tjZwBQbKLgqgsoSi2q0RBnkgXdaith/uyq3gGI+os6QwWpBXenKHVvgapKu0TVywY0UgzKXF6Z1R
TVp6Hk0PzXTIu/s0Ov69s62XjTlVpSqP7ARdzp5iwABor6kx5vQFbsYLn0j10PoFh0ZfMbNY0oCL
PbI++tw++d3SXxBZ1LrE26F4ZEf5ygILPeLouZsZdjwWKpjEvRhiO3U4exWp9ioqt2nl3Onxu60V
gpXjJQugjKZzT2CjgJDDOWKPi94U0ZJCM4PpfmxcVbo38sg1iOQmhoBwQwTGeEKjobUtV+iNrwwq
MAqS+dQt6Y4okN3ZbXsEXSk2aVjbxXgEbQW0MzohO87XMui2ofvrhmlQFH4X9phsuZVw5dyG5Pr5
aimZMNRO2UjGHvc/9N2estL51oN7Q9NjUd8Lz0ngI3iEgloZWtsZJxkXXMUjCYfFjN5oNXturGcH
rebWUUkOYSy4SPLX8Q8YW4ys+oJUlgqwOooPU15iVn84QJv3mOilK1nLT9WcB9eWZNF0ITfiflrJ
MpjEcjqZKZ1gqQzbHZqnOVLdJbmCbIzgs32Vmwex7Wo9VcYrhxBBd6QmTmr9PVb01pU7A2cJubTq
OShkzU/l+Ga2X2Uz9Cv7CSnbPu1UtzenG7V+jGYdT6qJK0MS9x8ciooagFUYdbgvTZmalGu1hb05
m9Gh65AXJP2vZmkFaQF3V+Kd4becCxX4PQ8BSodGe03CSW3Kj1340Gs3bblffkTk5R/MUZHyKpTW
/wsjw+Q0o9QsiJ9ZqnsE5Q/HwuS6qFWJa80qGWCsafKuiBsdKLKZ3eG3eBlUcENwnhV5deoVUe7B
P7FXeIz3LNWyIJThdEMRR3Vb+ccSv1Vz4cmDvsOr59WikMdQfrK61jNzkboRd5OswJkol83SmGcR
zj1Vzi9s46GQw4csXnYWVvbvPx4kXHD3x1aRwQ5y7iRRkQ2hVgGpai6hVtY2l7FIs4xbYkBDJjyR
Uk6DMvkcI6nx7GHNMk4/+2Mgj1FsuVAxw4T29QCHmVNXTR9s8G1uW8Y71teo1KFW12VccIkDgUZE
OMhu9bJnYjpiG4HzlWAQSkRoD4d2Otsg1aB9AR8JG0yf1adMw+Ur0aL3YTbQrtSL+tg4/o+GS13B
Y4SCewt7oE/EXMy+g/9Lyg/wIPgmyY5SSXzb6Fwt/di2jHPknYExzm/NkaLGE8CK/DTMLQ4hd5oE
75Pc1VsZxPg4RB0XTRlRmlnQ5LWoT2p+n2GWPZZ+bNvCOenObGGO76mT5K7G/71EnZ9AFbCzevQb
OY3f2s4VGbQnCCoFZipyP9ES0r+v3M9cVGec6ISVhEdeEw0lRQU69+O2bRwfP7ON2Vm2PURK3cK2
CDQohd24Uy/qixPZwWyjAQ1bcx7BjnTWLjCbg+kiB4bkgjjESX7OLKF/Xy1XDP3NCtLj8AZrb/aX
dr+bW5XuJ9foC68S+AR/3cBWC3po5Mfsta8vlMJwOgR30NX6WnfRJKKa0+/JeyZRhUF/INgbX15L
UFWWAGHstAPGWAPdm93yQnq6lm+m1+gSfcuP6L+5qvdhkLVu9l78ykQ/gneInf0I5tA0utamIyCo
DMXuMLmOcjkbHjinLEivgJFgUDw8zZoiWH6o+jSdiR6xM0q9UgE1bwy30+6K4rWeL8d4dqNZEEQE
H9Jigog2J1nX0LKrCcGtiextSXR154ePT2PoL1g5ZiWB0qFzKAJuGvbkzlEwpfsio4JokH3ZT+Vh
e0+LVo8JHAmeMeelACCELjDVuiy3yZR5Q+JP2ts2En9rf5rGRI+pdIq2kIEE0RcyoKqnuKUiqobS
t5mtfcDEj0Yvu35IkGDIBN3Rvpm8tOVbjxnaUX4rU5+o7ihijRM5BRNLMKaJCQYddmnK8xC+CUuV
onVjcialGaFrNOPf7534u0SmA7geX/ra2G1/Hl7etN69NvPs1UMwblyoc9eRjqHEHVjiuggsvCDz
jq/M0i/VkyGi9OO9dp6BMiEjac25GEwEYji6fUwCuXaVQ3mRHBE/dNVrbqRHxJCy97eN5WYDoCoH
e76BZu+vNWxkPqEKWHuK/KSQjxoKFZb0YWFoaBuJ6x1/kL7UslslkYthABJpMXHZVm7d/cu+WiEw
S1hZ1jDI9CxrwblujR8QXY1EbG7c83KFwcZYu+nSVoNvGPmr6Tws0TVaE+YcvPkaOsgFS8YNSSr6
cS1MOUATiwlJijRZDUbfsYfVO03Ba43tz93lkNzU0n7743C31gqJCUmykw5DptNo0d3Lhm/IgVOL
IhLfAT6tYSKSFqlJtUywZpKQMI2BpPVBqQZK3buN4lXtBOVGKIOg3fI5K16r0ZsGwc4W/QImQIHA
Fbl1Dyu76oepfWDuZXsVuWfWahWZALXkzhIWM7WwfI6me0eBoN9tOGDj+kUH9bhaNNIgcBCHiVTG
UoZ6CY10LwKRpSV74eJNEXgTY28UPUWJoJjNZU6tugwK9UUUjiT6vb4l5NuYnQwRT7UIidliGubo
JqujSJOERumLRIo9pXPN+WMWNVdwox/o/tEvDQZhFADPk4xmIaAAp88Dsv0i9ZCzM99747YTtYNz
d9cKht1dapJ3Ea3ULNZ3TK2N06UZCuqKXNdeQTCbq7dHZbDozXGyH+L+F9GP264tMoHZOkbamCBu
x0qpJQSkssiXh70W/vrvQJj9Q/TGnka6TupoQvizACnHXou+/Vcg7OletG3ao06AeynOoVQNFslw
rUTEYSlYL7Zs0I5aqne0jKVYT7H+lkT7XETA97uQ+iXF+/zmNrNRoFnZ5Bm1xFJc5wCCWePmTb2F
rtOtct346QvITP28d3W/u3yKegg8u82FJAip3M26+g3MRaCx0YFs05wP5BueMT4nY+O11WWWXCqY
NN7+ctzwusKie2B1JZASNc6sBlhR/T2EiunS5M9yqvnDJAe94/hNU+wMs3jdRhUuMxMk4rAqFRyP
SDt3yqWCQWN32UGb61fhpZNvHpd9dRletEH5LO/uovfu9LyNz804VlYzwaPvFTNf6J05mt70+kmC
GMTYmrtcUfDAZNpumWWJYKHpP7nlWEwwqeIxnGya5PQ1BJRi1wkDcBO6kmhyS7RJmKBimWWrzNQ0
lRxtCFNOL0JJFxEEE1L6dtFlnPnwT2dnzfdl/i4cbfhNMrOxXOwpTEAEWDkLzEgvO6/aK/eJiza5
WySh7eJHV8a+VLz6Rd2F9+mL+SK700G9HjzHf9L2hV+IqgACi9nnh6a0JTJEvz/eYz7cOt29nggO
Gz4EJkboMyfuDox/9Lk2NTLdEWQZ3Dg9ZOETJny33Z4fWD4xGN8YTDWcFRsYSU6ekqJ3k1nfZXPo
1nX1WuqivhTuLkNDCugcQfOP+tR5bGlaKOMVGpIOC2NMYMl0nWE3tonf1Kc4PcqiN3x+hQgP3zra
szH0xY4ZFWbZFXNBUOm9757RoQ0XSS4x2Ge4xa1+3Yke5bg7egXHHBVtiPlTYsG8RH7VyclujnHl
FfZx+5vx6K2gI/ZpFXMagA+jtKcKVkkH+44E8lVy0io/f6nfWlc5pvv0lN0aXhhsw3LdcYXKnAtG
lqPLpARqr12in1GeX2JJYBkNE1+2OKYGFTwAgDyevYlNba6aRYRHjRzjyfJByYIOHMHq7HfRXrdm
d8le/sGmFSAT9dtBlTJNgk25TdRLEymxFw4GmnFkIiLr4i7fCorZzYtdZ+m8oB9wcLK7pYy9JLIu
8lkw5831wBUKs59VbN0uGoBi5ntbg/7CbSFfG6JBGB4bLBp4Pz8UG+9NKNDMDm1uXCIfE+u53Lpm
fN3UwVw9QxrSTi4wVpeEF2N3T1LQDu2cf7pLW3QGE5xklBv7PJRMOoixJ5M+gOFlSpsvDfJmiqIj
1x9XGMxqamhV0A28QdD7eqz5RfFu9d/7JVDCH40eNCJKAu7HW8Exq9pJUS+3IUzS9W8G+VDUR9O5
EBbeuHcYKAKCfUzHkxvLGmyT3KhK+u06Mntj8x6HAh/kevoKgFm1SY/1pLYA0Pb7rDiB4k8oasg7
R1AeAucxPbrwMn/+8cE+IMV2hECrkaq8r+P+5Bjox1mG1Dj1GKO7jmSIFql6Vxy2AwbvE4ErxUaP
IEgGIKF+DqzO5Ww45YyAYd5b1h26EGf1IhNVUHgrqEEbRAMdC/p52V4ZqFBKdRNrdHupfgjOvchY
IA+v7beN4XgC+hwxnI2HHJS92OeFDsoAUmIbuSdj+h30aaHsgtdTJAzzxRhMBToyeqDRFgOeDZbU
NazDNArzpoPkTmPhKW+xgzaZZjceRY1aX497CoW4BJE1yvrCKuAWyiQlltZ2XtGbV0n0A8MMJxVX
aBmikGn2y8KzvKSD7lsdjpUsaiv/spoUXMO2wrABjmeWstRWUg0JG8Brku6S1LjPxkVQ3OMu5QqC
2VlqOqdytUA7YzApfaBykPPcr2KR1MnX0jxjChOItBJfKQcvChQALrX4aUIz2GzedaqfNScTE1y5
/A2xSpCKftlav0HRovhbjsJhGxXLBnQEXdd3njkkkDAOd5Cr2VsVJSwUtYeJoJg8DSc8IZEOqNg2
g3kmbkomtx2dGzSd3m7vsS+R6rdVqCzjWQb92GxKk+WzM0YGllJCC3b63Je7cuzc0Hpqi3fD/usE
lEGjhq/u7m2UdXqewrBQuTLt1q3B2xwnbmYI5kHo4XqWqDE4zOGLIQTZygmsIlGxn+PJTepfjtyd
5vhlRNVyewn5X+tzCRmvr+KqUfMKRkl9kOTOVQayh3C66URu/+W0Z4xivF4tkx6jAAN0nEmCMkeE
EkRY9He9NX2L1Ol6IBMGZIm+XORmqou+HBdcxyUPPFUYV2LlhUYVcuVKAXADRO1S7c/zh9QdnQJ8
BN1DXv+K0t32qn7N4ai5n4hssFwMZSzKYYJk/Xc9ME9qoNuBcV9jJqG8b2oX79nxXr4QUpJyv+YK
lrlGRBOYiDHxBtjnKshjCNmHgX41Pes/i315IDkUTL32Vwr1HsFO5AZPSm+GayC4V9mBHNw3kioM
AWyrV47Su2HjE6v1BatKQ8eXnbFCYUKLpPaJpnRASdu90d0YEfEKC+d458utX0dVEJF9g0kGRFFn
fNwG5y7tCpvJisrCGhOIpHde1OsXJAeI3FzWUrJvE1OQB3EDwAqK+YpFXsppHQGqlKa9VCx7DE+6
TWF7lZlDTsN42rZM9O3o31dxba7DeshLwCnOa63cVRCrEjLWiFaP/n2FYeQOaWNCV69NEM/uiv4Q
WSd7ERxzXFMs2ooP4jFodjChs+u1PrYzGaGzvMglv60/0Cm4vVr889vG8Bmo/HT8j8Fo8PhW2CpS
EaN/QXXnhOfA1p+W10XqrtAwBBmX+lupPGZl9bCNzD3tVsBMqE66Ev8mPe0Sbdc5jVctCCR96E7o
fwbbS5CahqBFhuuIK0QmaBeGnRDTpuerXBvurFq71H6dw/FOaSSv0GXB0lK//rK9P+FM5ikwLuU4
HukBm/YSBAij7yMtzm0vogiDKZKVLWgJixQm6fhqSGdDDKfKRADC9faVIUycInlv6EMHEBQYfZD+
oF6k2gHm7JAzVKITXKGR5+uywdtxcYLrs1lQ0zUKUQmWrUkP1bJPqts0fA27Sz167DXdDcmLahyH
9LaOj138ur2c/FuB/QnObOxp6qsSVLpYzzyA1JmuXkXmi5EeyOzm+UPcXKK92h4Fpw33PEczq6Kj
FRfpEBOxlqa2uioBaCkVL3Os7G1wUUyqGtSG7nad6dZodpYL0UMR39gVLmPs3MX2jDoWSASTy4Xg
OcE0Ize0CS3MWF3hKeS5jAfQWT8bmez/y0qvwJm4M3S5Zi00he/BdS/pV1V5bRkfJE39xDoN1r4J
/ag9hH895kYzmRUsE3WkaImceASspGL0zL5rQIhnhM1OsZ63DeTG7hUQE2zAmzW1fQygGKSeBDcg
Wyp3Olhpt2G4e/MT5nd4X51EaW+kcw06SC+eIfXWTKi0aosrhY2rYPxoG0vkML//vgKLMz2qswZg
qfpLQf1O88LoGEY4zfHUSKadPOzmzh3FIwh8Kw3DkFF+wPAyE+aqooh6K0LG26MnJRpDL5sjX08l
1C0LV2urgwr6WTSgH3U5DXQsNEZoH3L0debOM9F+1sVw/Kel+PxFTEys20KCJuqIC0B9hzmBabwZ
c69s4pOBUSxL20ud7pp94ESCZOr3zPSX8AjZyv8sBZO4dXmtg74ES7E0r22k7TGCBbVZ8wYMwV6F
uYVailwlvcNU02m0Z09O5aMRF0dNftDyGKWv8LEx3yf7texUTHCocJP4NII0zp3UGAIUys8ub4Mo
AoFMpcjuCL4XiEUgK22s++0l5J7GK0OYtBCtyJlBDBiSj7djf4zSj0ZVwKvqRzMRfC1+gP1cMybA
tmE9OhgNxpGiXvTqQxfOe7m+U/obHXcKyXLVvxYj+x1lPgGZyBq1cv4/pF3XbuS6sv0iAYqU9EqF
Du5gu51fBI9nRjlnff1dGtx7RmbrNLH3HWCeDHSpyGKxWGEtovawjkL1KA79thYliwyDc3sJ/8uB
/CuHdaKZmitdN5+L9GzoTmkAKiOlvmj11S6OLXT32d1Ee6nfcARfX9LazBBgaAag8TRyhQJt1kkj
iwiAi/BQe+HGU/cEFo/nSxv9iJGLGSKrA2d1aoPGAuiDHOe68iCFfMCCgMlXQlZfZRQXSKfUyvwy
9MuGmuAeHN1YvFPBEuOVhp0CJ1rP7yvRqpLMmupHDXiLCfj7Rl6T6LURf/8O5joBX1PVBiW+AxjB
hYuMQE+jIRBtNavOXh4BHUfWR/f24l/fLJCJDCwSTHOTKJvQRp4XoNuagnDMPCXq1i+fYl51Yf7s
704GIjAIhYE5vLCvSJK7qZaMYSTIDRGUlDsfSFy50xoqOmAD2Ta9Qx2MvALKmloz2AtwQA0kgFmA
EkEGYkWvQq1hPJEqo+no+sOv20t3HS7DbS5kMOdyIKYv+76KB1VgGQLMhktmzdOCMUzAmCbeMG9O
io4/JJbHU5m83VZi/kh2c5ZKMDbXIjNgCkC/xuzCWdBbQMI7xD80PLQnnhgmgOmxH9J8zKyhPCrD
z7x/9dIHQ+EMTK/vCLAMkWVBYzM7f5KOpPfHBDvSyj1tfDduOFu+rsZ/BLDTJ144GqMYQ0AxXqpq
k+ovgXeRO48Th11fMbAsQEEAoQHo+xpLae/rIVHNebUAnq3kFBjzcLxT4Wk/ASkEdglNiH9OatE8
TV4UYBYkiT3OK0JeXUqM1IvIFQD8hK1yThGRjXHyG6ty81O58Xb+h+ZTDPqmOyd5Qae6RU5300/l
otv9m0GRybaqAwADb1vndds8tJdMFeB9ZL4f2D47pVQm4hfACleBebgf7PCDvLdusfVoesCsSOaY
T0LBEbqu+l+ZMo7MIjA1hE4NSjNo5uuIdE+yzIl8V0/1Qicm6KoaIZIiMHJagXKoii0xn83Ivr1u
PBGzigsV0tDsBdWACGKcBG3no1dJrTk1odWzAERisHiDuuIK/aczwkkkEWSkZWX52Seel0Me0dpw
b+uyJgdgU6CAJSJyqOw7QYzbAVYeN1bbzb0FU9xdEg+AjgBcbuUfQxzk/3gmFEaHVC2AyESUevFC
+L56eNHHSlMJNfBkwZba/vaJSKMcVq93VFOH19v6rZmbKkPizK0CwCbGNaK0V/ZKC5+iDvkmNQhe
PRnHotcCC+C8qigDAQYYcBnfFdIntFGmBDewhJaWDLhjYGOqJJoqX2pzua3NH6Aa9kIBfDMSDyhT
G9fbVRdRktQNrHtnbps3QDrYQ06Ht/4UW15A5S9j17vTidDn7EjO4/14fq+scWtudarQxuJRO6yt
7vJzmMNc9pM4BQU+Z97EwcuR0nrhaDy/F29pzJznME8V2WsgQnG1k3fMN+I95kW2+indt++C3e2L
I6HJBnQE2/SQOQ0PjG3tgCxVZMy1kesSNRzIV8FckSQHIzx5uQDoBZ3juNYESaC8ktFHp4AehzGj
LFJ7MVdhqbIfWG25S0Va6zFN/3Ez+uz0wUUlAtUXeWQWfX/QwRVRTzqyyMGH0XXU8IAbTx5ub9va
mVgKYQyDBLpQNrMQFU4lvAefaNKBnSKhbVtzjt+aDS5FMQaS+56UTKCUBjb1gZiJk7UpZ2dWA4bF
ijEm4MkDKYQOEnr1LQ23Ayjhx5NUPNdkq0Zvec9x/WsRPRwy4G4BoK4DB+e7PwHlcpVHmPS1kvwp
A2S6ICu0Cn4GxZeqf4TZ7vZOrS7fQhqrnAd2eOSEUJ8ft2XyQ+Aheq8uHmh64BxRHNHZokWsxH7v
d3D3WvfaYIJYPMUF8i3mu66+RaNV/mP23z8xzd/Qar68F5dz1oljasyhVdShlwuJb7hMJ1V4r8n1
GOCvmPk0L8RUemqmfQExibZTTZ/CXVMuEtva3iwvZ+YUTaXiC34aNQCreu2KvWg+3977NZez/H3G
0qZYKtJOxu9L9bbofveAyTfHTZfySh9r3mDGrIMsAlQ0tiY9SlIkEhE2ANQ6qQ+oJm87cWf0NR5E
29sqre3LUhRjzkKQJapXYl8KBenNKbaV4LU0Qvv/J4UxMqEjjR81kGKI+1TqLDN+JQIvUFpXBRig
BDNWIJyaV3VhYlMLBMrGnFWRf3oleD5lqwl41DqrJkD+CmFeqOAPABd5ACFhk9BJCW0C5Ic4lmjQ
Pt1es1VJuj7TVaJESkxGHblAthvQ/g0UwViNd44G8Js7HQ9FbqVKiicd3nUK3ndgYv1TtFos2xCP
oRyiXmF1umqVmv4SqTpVlamiJmD/JmSZxlTboHTpklp4u63j2oFdymaszxgbJe89VIHlbLJarbqf
TInzCl/zp0AwNPB6RGJZZ6NNP5iCDPYy9+j4cDltBrbA2pftqAV9u5Br+q6pvNiWjeo1U/t/DKwB
74rXIgxGQUyNt8l3m+x02dOnELeFHiFy8HOrL0B0azScB/KaraBL0gTpBBr8gWX/XUybCKaKWxeX
kufICXgzu9xufKswS/f2hq2dsYUgdp6tHPM+KObYXRFrqadS5TWXLAU7EZIcKU7EbWnrtvlXL/bB
jRR9DooeRBIkHGgcojEzErfGgEs+0Usahdk8nW/rw7ktJl6ctBZWIBEJaD0kIsGQwmydkkmeNIDL
1fKQh1XNx6IIXKUFdFIs26r0s/F4E2drXn/50GME6mY7qA3oNC1R6wFj1gS+5WthtpVLzNl1qJ6W
nNN3DZkL68R8gajrKEfPL6TvZhMl6Fit+66x4IHeBJx0sF3aZFD3IfE2SYpwrW0A3BSKTpn8Qk+I
LeYtr99xdY8BT4FvQJYMeRXGzyWeNJVqjaRKFLd7Twt3KebMoqp1W3mkQKWh3XgfBaktBT9vW9ea
LS8FM64cxXiAO0kQPKAxuw23GSbFm4ETLq6dTIz6AnwW6V/ktpklBsVMFROCkEHQN5O3EaONQX5o
E28nZ9tgX33oKlDwwZjyQTP4952M215VW3GOTPx7Ek+AnhStEMyrnVTvurjZhtp4IcV7LFXW5GeW
VEp7OQs47ZCrupq4fdHiKaJ/lfFCgiDLAjpmgZPfJBZaSqPcp2nlFLw7eO1kgub4/+Swec8hE2sD
HTawmCx6VMLIKaXiY/JEu5N9WpQ/wWlp3zaVtUsEwGmiqIoy3BELXKFOadJJAybqvVCJbFyO6bbK
8Q6MBu9eUfIjEGYDS84FzwKuV85Z1jW/gC5uFdnP+SHKOqJxwDh/NYLvVdF+RP19l/6aemuo3aHn
uNu1dQWoOYjtgT+GRzqzf6E0CH4s4+lOjNei3kXRex1+xcV7K37xOENWyntohFfB/IbpGQWhGOPs
oj5rR7g5rChSym3njqhp9a4UnCXNNSQQzgUI415l3tN0NYW7lMtEHEOMQSexq+HyVPfnYD0I27py
jY9H4cWonLB2qheOl1ndPe0PLzfIblHQ+34yyZSgGiO3CH2TyTK0gypSRfoUo+eAN6K9dvwwvjAz
gP+RxPizRAOJQDhLQpxHTZkW4icwhVSPE1CtdDFh6xZyGDPxB10ZjFlO1qBTVtqCTpZme+WhQUbe
Lu/B0KE93T5+HM3+XCGLENXro/9dwxAZkcY7V/lrHovUTB9vy7nmzcSFiCyhKoFIQJ5HQr5v1lTr
eQcoNCSvNsSSttKTC+ZlhRpn6cO/TFa0Ke9nJGQ6vd8WvHYVLeUyD9cm8YQmN3pYZf3D73adf/RN
97aI68lyRjfmxHViouSxABmdm8hUfin3nj3sDIzte5f8SertzML0C9Vs/zOx7tA0b/2bZ+1SS+bs
gSlbACoqVneS5ft4Et0inSyCho7JuO/KasdRmLeozJ04asAAJAMU1i9kkzvSl3BGL7tq+SfMAoy9
DdJHOwSditHSaaTqG5D798aX+BW8GC7vAfxfVn9OeWvI4SON/t2ymlD3yRTAiYsbzc033maXWkSi
ugv0BAtA4b4zIycov6Sdj9O0iTbkmXCaNtfX4+8nMMs/TN5YgVgXpYtoj+5XmewMHhrt6kHVkYSb
Xzuqwg7VpbUqlWI+a1n8bKvfptrRcLqQ7vftrV31qQsxjKeLh7JATzfEoLm77n6I/c7Lj7k80FHk
hqfrsjDiBtYFlJfYGDmeANQGVAak7Idok7SodBI02nw2vgY6KjQNkN7CgwyVmfhXQ0JbH7ujqdX2
VKlHITJcIbkf/JjjD1djZljSfz5q3oeFQ8RAn+d1YolLRdGdNq4dIbXMcTeGtkLepnJriCeFl4+Y
zYMNMQ1QfoK9AeOmKtu8KlYAb1Rk3JypIT7EKbngPP+bAGQhglFLCWJhGEsEBXKmOFVk9dJGjDEG
4u9GYR9kPH+0eiAW4piruW7NRghqiFPwsuwBbBQkSHiAceVfWOtCDGOtPSmkofWwcCSWtn7t5pFo
o9xnCYNd8KbvVlWa6TyRAANgLctQ4yMOBZI+DEOqwe1cEqo2zvDPsX5xlYCHBJOMKLUiLmYWDkga
SYOoFOV46TcGgmtkHBTVBbymoHU0BegvobK8vb2Ka+aHEVAcQQyRSVd9kvo0kNLQsFkzM3pTKaek
rzgOcs17LUUwt7BQglWxDKGWECI1FJyTiGY+oUrxfFuVNZeylMPcBWEZY1ULyMlQrzLqM5gAJwD4
B7nT8KAEeKIYn1/KuRTXKkTFcmYHBi1A5+ELGEk+JOHXba1WmzSWas22uXBKVRaTMZ0rf8K2HSkA
roxjs1Md05LPxd1gpXZCYwvTyZu9cQ4enyPr2bd5D7X5LLFOavkNjAdJq7ZvxWa2zDZz0szpQV/W
tybVpDvBR0Pkz9s6rx23pTjmIJTdEI65AXGiLj8JMgL8SA2tEkxmHB+yapqgCEZlFSDvBpskkfpy
UgQAGlpq6U7KoVCPhv858axldfUWUhhPZZphksot8kEg5O6NbisAIQToBUOdOoVx7/Pmu/80E1zt
1kIe85LISowHeB20ykdq/NaRLXhTbPFBedXQ6dnRwreEl9EWgWADkkHXO/qXf7F9SHvpcwVZvYI8
7BRNGALQPlgCsrMxyJdD1SK8zpRVx7UQwpikP5JA+LOoXh7aovwatrwLZjWPZ4I8R58Z3tC6xjiU
KU6qafDmF5lwLvP7zEf7NPpUv0L1Z9WdSbQnxdEXNrH49C/WbyGX8S6eLE1xMJ/4GvgXUo1ClY6I
iPcqm63gykoWUhi/IlRd2k1oabDK7KTmv9TxIAMOhajA5gV5XZ04OeFge66etoVEZsuGvCjNrJjt
ot6b0XvYHf36XePd1StSJKTJZlh5IAEh//rdX3ZiIU6NDCmFJ1iRrrhJn9PYOHdSyHkKrfUUfxPF
bJQP0Jpez/AUGgDedpE6Om3D47QRjup9VdF051vjnfkucaoSK+4EXcySCT4cA+1EbGWpqIVW8Xsk
JZviaCBdTiobpPFUlVAG8Z2WlydbccbfxDFKNkqf6H0McYV8SIVHKdpKwuNtg7+mGzGQyV2oxNgi
Ght6o5zzrJX22GPSprLT7tgmdpdlyA06Uve7Ud3KuBONh6q707L7OjzXvt3CsQWc1V17UuJb0P+F
sg+GG9nUMqg/NGHqUSAsbP+knFvsbP6pWo/hoTs02+CxdVOBetv4kKG/aR881zxaiZXg4tsHMMck
84Qi0WJ8wOC53uAWAUhS3zvzVAS8Xh+ursxFW5VimIQaRCm+jeE5UaM+VX8G7q/48BW50Wsu2eHO
v+9pdmhp+FRsPnnJUZ6yzN1oGDk6gUzsfJvavWqrfk2r1An9DyV6uW1kPEnMrZjo+dhkBLqqo9V5
d2WyH5PHerx4Ie/imE8E41mXG8iOcaJgqqhRBUmVfKjUjybmBNRrWV5Jn9lvkDA0ELszqtRqIXuq
iorAOJw174xphiFxS8WdsrtxsKEcaunWpGqcaEld8TwyGnVRtFMB0IT2ye+uNfDrukhQTbPMRrEr
+LdhHhfaRKBClnsnMTwaxZZvkm1a3PndUQjuSiQPtDuinHrtjfQPYRZSefThpzaxZ0d556C+2It3
8eT2ua1PePkoFLinkeHdtd5IQ2NwOvQjo35n1cNLBzCSpvmU27mKZunpSIv4bqzOeiO6oLQ15xIt
iA94HnDFckDRA7oDpPAx4c/eKEjI5LkwaYgD4AH9ysqBEhGDBNwpNd6E/9oKL0UxzjbvwYGcyLOo
8ABG5DqwlB7UKIJt+DYpOBWQVWGYHgXlPP6ZbHXLn/o2SRUISzqTDunkigKhjfQm9Ie8PUVF494+
gSs38yzoP/IYx9bWYxbiDYpXk/Ai6qWtyE9+TdypdW7L4enFeDXJ8JSiJrNeGlrI6xRlj69c2yhT
sCl0Y2dMvIL6ikAQ1+oGcIHwbFHZLKQgB4YnE6O1pMoR/WIXTh9jcxSy8hxKDg8bcmUV0YVjzERu
GgG3IxPfpJleTqZvtpasedZYPI8AjA6I22cc61i597/JYUyxkJRArUW9tTLzPMTHRHoKu5fbG7Xi
KL+JYK59ZVLMUCmxbo2nWrLSW+RfdJkqiAGBmYTMKYrFjCnIk0L8LMBiqUH72mST3RXBYxZxYoZV
PRZSZvtYPNE7yRBIKEJKDP+mNCnNeeNVq5uxkMB4/EgITLmYIKFMfxWlo4zIdSFNens7OEJY8l1V
yxUfB6S1BrSON9quN1R4Xg6kAmetWKAUcFV1uppDE7HVzkEn20Dfs2/rsVZvWu46CwpWVRg5RqUN
ZIrZdAwJ0Ptiq88BtTsqdhFmh7mlJgt6PMZFivZgFLozC1P0dtBlVOvFjddfmphXJ5i3iIkKvn0U
c26zLsoaU8Dqpu2zkV/K8eT7d0l9h6oUoCi7ltP6vOom/loMSwAbeWKXRfJsk2G/6UKTCuFrIm+8
mIMjy9tP5gy3nWnUhTmf4Ti6b6vyLs2ebm8nTwJzbeSlbxqDCAnoe/ayjQyGx9sC1vL+37aG8RIk
TKYsrrBWiSY+GVEUUWPqwbBojvdDJzhmbLhDmNOmfjQx5vz/FM44j8CfgMbaezgQ4lPqVeh4tMr2
nE73NdkPkQmmhbtMkDlSV40RWS9c/ag5XFUdwG1EfFUIOiuFx/IyJ1Qxzo3mTvBWJp/kUfwXM3WK
ArY3bW6kk4Gr+N1DGoNaFwNgFDCB2v1Oq/xpQC6slTJbRNMZZ0HllYO2lMUsaN8YclrGYWdJhxrT
xD6ND8WnfvQuz/Jj9ZVz2uSv8XLR47kUx7hmwwMmmpRBXPclnsIX/RKfxl+lSYs7fbQUx9Z2L9qD
z3Nx4m0ltfnviyun0OXErxNIxesUOOYdgOOP6i5IaACIFY6wNVey0JDFVTakIhezAbJQ6LSzqLQm
tLRFj4a6ub1za/fPUs68sQudAi1K4iaCnFQxdyRR7wJgovUjL0HEE8M44lYKKiVtZjGaCMqcfYTs
Gi9rv9bNsbQKdrwMI6T62M5ChC2KEZvqLXrKDpKd3eVv6iUilAfnvXrnLReP8cMYrhS7eN6kGrwl
nzolH41dU8EJMZPUaFT4VdzJTx26jx8SThTHW0/GP8NvJlVYQbKifPXGi6zUtBSfb5sGVz3GgXRj
LAnibBvkqKC76UOizV0ICicQB0Cl/G3aD/exrRVU3hi85zbHoWiMQ8GtTYKhhGzUxcuUSmcVhXhK
Cpr7zjsIpTY6J0Zaaaea+9LkGQ8b4yrA2Pp+ErwRw51FI2FuqQjxtj+DSjKOnESx5bS2w+gyliD9
3bbtphxtoTxFMeckrmQY5g8AViC6q1GYZl800wDQmyTDFJiJntm4S+y00KwRPVY1HT0rinZjQJzJ
c1IeTCIILq4823fRcziw8AK5AdpyNAwAwo/c+TpqkimwXbdxvwvjo2Ce0/xQlW+5sqlA8axR0KhT
IXcU8ZckfRK8UTQqDvED2kOp6YsO6InC/miU3nbqYksvnpAlkYW3NK9sEw2UddHRpvoA/oLVNGd/
yqhabBU5QIFyB3J7t0L6oj7UU4xCzYcxCY7QgIpwdCV5G01Oke60cp8LmVP2u0zYeNGOZBNt0t1k
bMi4qbpLPBw9BTh9GfUj306zn3545wN2kSCqSHPbnO6T6JzJGHdwx8oqiu2QnaN0B3AKsUG8mr0A
9E70tpG+NcyXvHgAvJulANptfAB8jS7FtlFt9fICysc0VmjRHTSyj/wHkh+E7jnQX00U/KdDXN3l
YJ0s452eP6bxJqs/vf4JdZPMvOjdNidUHzexcs5wfsQOYGrhF5iVg+bcTy567Z0QkCTpm1i/53po
oSRCERTF5BgYlio9Z9FFyD+VsQbKA7AsTKshPpZrRE1N3deCbYZfcq5Zqv8ujqc0OgtFaLUopMhd
tE0NF+YHJvdnr9wClHVqfjelFZkH0TsjjdXVz0b8oweCD3C0unJekDttcjJzsOLO9VWnFusdOOgP
DXAPNfkMTgMq5sbGiN/QLeSmoQPQV959fx06zVPq4D7TwDQOhAnmbKaa71Va0M7NOJa003eV29it
E9LkUNNGpOK9cgT+qgMLu4g+ZuY5jnBF/ExtMEMRa0hTsyezBL52W81tgtEB0/JWb8VWdq5E6tHX
CzkAL33/hcLRa+2UHMX/9I5+f8D8IVX4j2TmYJJ8JHqFS+1PexAGIvYlnV79kqYIXa1H3dGPhVMf
xm2w023QO26EgQKax+bdBCv+4dsCMOsfdHXe+D0+Q7aANAbRnk02cMa9m789ZxQ3nK0fYvpm/ry9
8tdR0Hf1mWuuK2LAQuiolwFIKkg/CqCBFQUFB+5tMStFpe9ymJtOjFMgJ2moX6U0PamWche4MfQs
7W7TON5dvW0tXkqJK5O54dJAkc3GwJqmLyUNdplbqrRykH+0P5vjKdloFm+6dN6lW8bERM2JApyd
P/27urlXtI03nBRhy1nJ2SD/uwxTZGLkYCww5F/NR4X4P0RtO4nZrgD2a91/ouJkm8nw2fQy1eMA
WLwGBtQxetOH3cM8d3b7U+TbxnMFP22aiVyYc0keweADCGUVN9tFdnzy7B/xZrCnR9xqFGUWWrsG
BWuei25/ew/ugcvtD7n6DlNBdziacYGUDtQPNrDohWBMRNlDGDVWrmyUVgnnWutHeXy8LehqfyEI
M1porSDAmsOgz/db3EympCBq2CPxBoxtAs5cwVFk97aQ6ziJkcKcSblTpmSoIQWgqgCknhCf0TwC
0i96b3eKlQ00R/Eq5XhCnm7MCc2KPtX9Muox5/bQRE/gUOh5mJbzT3wzXUYx5kAiYynUYgvFhEgU
d0lcpq+yoJAIQItjftTbKPkttNHAyWOuWQdGl3QgcAAjGjXZ75sWR2iT6aakRzlwI9aAUZBf+upO
Vt4428aTMwfcixBvUmVACY9YQBNxnS0NLtn4e/kdkID+wbiAcuFOO8Y7zap5nZDXz7J5XWUFY3uY
HJyn279L9vXJ7M0w7q1kh1O300X6WtHOUTaYy3DmeSWLo+r8mLzayIVAZiNbv2zDqoVAcmwOITLD
G1CsPegfvTtsgr1x4qYjrhIDjIaMYxW0Mev1AALB1j7YudVRWaIVIjU3s7iURNeF++/S/mTWFjvZ
ZkneASwJgzO2dDY23Vee0Hp0ZGt+n00bcq4RGAVW8wlrGre8e2v1IOItAMhXNE5eTYGNUp5n8pT2
aKxCS2u3BW0L7TXCcd7XGZ5ZSQXskuA9BcAKW0QgjaEXJpYVwVb7G3wPFnGEQ7kvfnj3ulMhHXJK
730X7D7/xnYUmCqgzRDqsZwFrTG1PjEgF4WlL/UBjfWuZyc/5KfJ0kAm3P7gyJuP3ZWtLuQxx1IT
5KQJgry3dBmdLE2DARTFCjeYT7R7kbZ4/XFW9rr/4M/K/tVwPj0L89FbLyGpAA2ND3+kJfLULpA4
Oxq5xJZGWp9HW98IIJ0qt78HS/8o9sIh4gzeXEUJ8zcAK1sCBhVWmu0BrJKiNnJldkbJQZV+G+2v
28u6ruRCAOMC0FnWA4wUvrwZCLq8c1qqkRWJxmPWoj21LUz0u6CUX2HubVSRgg6oN6DI3Qdbv4gs
DFlTmXjUnMpzX/S72FCo1FcXQ+uQ6hNC3gPjOsxn1oNxIF1sxKUoz7cb2ZGP/nOiOXGDS7F9LGi9
Nb5Sd+rtaK/sB0si9mCN9uUfd8B8/wSWjE8R1KFKNKxYOu1K8UNoH4zQMo3XDBM2tzdndfORYDHm
LAcec8x9EHVaGUY1/NeEWlc2FadhEDe3Ray7D0zIA+YNg7iawRj5kOl4ns4eGVjeGgCZTu3J1e4A
Qzu+N9R/AqcQIPSt0K040dHqLbuQO+u+OFyRV8UKSCdg2KG8U4vpgCo10D5HJwi+bqu4vop/NWSC
vS4atanxIckwX8PwRQ2d278/nxDWMaHLBS0vaB5A0MrEJXpdBEBvKWGSvrapkfTw7s3hsc82Upac
Ul67x5o2S2mMG0xJMQV1Ammj+dr6Lmjb/oXRLQUwBkH0UBukWQAxLvPIe7e9vVxrweMMpofqjoZG
HRa2QJJHADt1VQ/oiR+1ZufNpg5dTLOYvnVb0Gr8vZBkMC+sfMBYrR5DUqiInZUFATLOcXRM/Z/g
N3F9WUFzKXjVs8587cMMc3BZ8yJ2mGbQjPzkJTXH4q87duE4AHKqmhJua0SxzMqCdqdUugzfE/+W
qGTaDZqKapofTmhSQkKkETkvgbUjZhpoAAJtkokOGsZ9qKECAL6y7i3QKoPv41CA77iXnLy2by/0
1Y5qwMRbcGkxR7kzS1TmCLi0EN7dF0VqBWXi6kZ4wdVlEZ0HJXcVV0EceMjgEVEfRFcLs4xBkySq
MeiJpbcBEln1l9IMFhFETpp7VYyiinOf5dzHxh5r3MhiOhiJ1UVgjOgEwA5X92bA2aNrI521UUHZ
hSYQCbChjHcCzmaqqQEYkjwj0xyjROlKJMHbFPuREyrtIfWKUxyR11wBMU03kaPnpwqAIqYSWHKl
uYtrTeMcnLX9RMUZgStGinAnzHa1cM2pVkjhVAap1SkB7YGmE08nDdNF8T41n26bzpWJQnsIQosX
UGjQF81on0VhEdRxlFqYnpCOUet7lpchVpXG2AMfZS0gzrst8cp/QiL6ktS5OR/X6pX78VKhUiSw
AbTd0FExIvWmKfKa0550XRGCGLi3mWAOkE7Y2O9rKE61V6GlE4oFG1ncd5UTmEf0Cablxk9so0w2
lYgO/YrW6pdnOIH6HlQ7r70PRY6+1/MWzJcwSxxHfuhHA/De4hd0r0529aO08SqwfrWbGMmPXXDQ
7gPHcNotOY0c616zJMDn4bkum7iA2XRw18ll3c2WZCJZ1Jv5RLNmHoAFK7PlaQC5mpf/9v6uijTm
QAYoJ7iMmWMbDEh+ZFKaWsPgmjO2SIX/H6MmW0XEEXXdmYGlBa3Zf2Qxd7Eaki4iKmSNng+A5C26
aGgdWuJ0aiZbUR5GoCFWgnNbwetsHSOV8X8EBAV5PSTw5WmcdLQe9OgoS3n94YHr4miAhOkseUT7
5fWDUbh+0wLMMyEi8HNFqXvoxySzp0mWkEoVBnFnSl2FsmxVGyUtFDQ9WMAVkr6C2idOH/ogYmz6
CETriawA8zYO/ecgU8fELoUmwPRfp/3TMYw/5gpvMOPgiVfIixpmntBxAnMVIlQwtG2R26H/Yk4c
MbPVfwvaIIZImKmSNRnYYezdaPZJiQd6iHlsPM6rAeATdeCMnsLZrFUTmUHd50ol2q7/5LYXvtTX
SFf3Fe7EfjSTzkn7QPstdMi5oFIpR55rhq3neHXZPCZwgTpA5iVFon6cBo19227+DC2zKiMSQP7M
nGfKWKSWacR7Qmn9FCChgmp5Own5FwDmOl+S7TuS2z74jrLXRyokVAYYzz7agQjDSWeoh91wNzrZ
pqWtc5EP5SXjwgRcBdHYj8XHsfAuipT3glDi4yYtpKVyac0dPjJQN71+zDrOo3pt85fCGB/R+3BY
wrwSJhgZZdoLFQq0fWk8tkKYvN9e9qv7BnDzwJKCDxQBsGKy0/FSXhRhChYDqxeVV32sH2pELv9c
BABRTQDVAAoMdN/MXTP07WDGI+KuoiWWUsqYYcKkwm0hq4HKctEYZwfYBp2k8w6RhypwpDvZMWx0
TIGkzwVt3slzRPv3bZG8bWIc3RgKcV7Gs8H6j426KyT0B3KWTr5KSDJ2x9zT6ColRd1Dhn55C51p
19nxh2wF54Nk3U/be3RoY3bpELqK47u3teMu6Kz+wjVok1kBNhei29/60/TWnX8MFFxJVNvfg1jS
iv9xA+0fVeHrDIxxw7EyVi8XAAHSWlzGifZ7yO7l9i7kBVerO4Y0AhDbZR0hM2OJrQmKiL5CMCtq
KNkjLQc2QicuSs6uXb+kZlUwYzYPos/49IxlyEkby+0fy0Dj4ziqP/zsK22Tg1zDRY3Jz0rSLQl5
LC2Nt1OBuYs45BQjrnP18ycsgmRm9+JEbKRKmY2z6Q0Hz8xX0RR6VzP7zioTUPl4mnoRKyOhohje
DVoovOtR8phKLXGkURA4S7IaSKsKlgS3GmokzOaKSMQCRRaBdKT8aiSnV3xaTlvCqxjwxDBOwGuj
spcKiInxQo7swju2EXZA47Ttrm/wDMtDkFueX83fz0bbJ3FYl3Fq+bEeuV2Ro3UjOkTj+GS2r4Av
PVYJGlHF8LUlgpsl006T3zjHc/VGWnzC/PfF8QQca+CnKj5BR0X9yShoFNDk9+iUzlkW6Gtv+5c5
Cbwzdx0aSzg31Kzf1V09sy8gqa8DdZ4x8M6v007VEFk26k/DeIGxAdkeibifac955q6quZDEOEBF
7uuwmGPYqtFsM34LgpbGg4ielnwL+pddAbrZ2yt7dSPOJ0cHxK2MHq6ZC/L7wgr+2FXKHL8C0X+g
aTyMINVR/3H1BVLQGoYWFBM5OQDHfZcijqHaiGKGFSztKH4eACIlTvZtTVaju7kVDk5oTtETxgmU
U6Or/0Paee24rTRd+4oIMIdTikqTk2dsnxCOzDnz6v+HBr5/SxQhwn5Pt7an2N3V3dVVq9YqBKI7
ka6x7KYf3htzB6TJFKntkh03HGOVRG1pwU5tTlv0xC+9wM00wcKmHPl2FjkSR03+rVUeFHdXyM6o
P/rFJF6mCZ8LeRPDSpCJDqgvPTtadBlcn4HF+1NVidUVSORoMJptVCulCUc3pvg2u/WgXFB/uf0z
2DUB4Uv5lcrASGwJv2T5qEW3Sua4Jp510zTbvPsSB9tsTdp36YCaIOO6BS6R5NdsRaw+I48S83zQ
xF9j9TnXDbqQJiTYWrFWXbRksUPBDyiArmYOZliu55c6lqotQuQHdU/4sKMKdtfKdnvQdp9hSt0Z
j7BFPwh2tW9a8BPZ5ou/VTbJxrT7W2kbHdMH06EBHJWCgSCjfR/3rv2cO+69v32/vlJLV7OGp6oW
RGfSRZAIX1DVa2pH+MabD88ZgydTXLmElm3QiAhF/1SKnE1JFZhZExQ4QzpoB0Mr7o1MOghStXI4
TjWe+eHI7p4SK+BEOEzOd0AXxZkXW+RWuiq1AnvsJPGxTbvwphSLxFHKWnxuG7m5SYZa1CEy9tOP
63O5uO+Rr2WMkF7iZDMv46IVStJkPFIPLgUgu//e645W7oSdkNrKSqixNKt0dsIIrdHwjYro+XCl
sG4MN2p5GnU7S/maJra4SqO9dKic2phNaSQ2eeGP07bxnNGwIxkFwgTFkV2Byo5yvD59lzVHVu/U
2uzOMXQ99UOPEQUlL0zMFbZht18+Iz5Ci7f+M9sbBkHUhozy3bi50X4OB2nlG5YuIfo96PnQxCkD
MFvBJnQzcoR8Qgmbhd3IoR024YqbLC7ciY35SZ0IPZc4NlxzLPciucKjXPnfjaRaS3pdWEK2Du5z
SoS6CDvTn6fGyZ3gi4KqtwE04aNr7APJ28hG4kTVuLu+cBdmWDdNmU5VacI1zCmgklQJRr1h4wnF
0Wu/iC7yUysXypIjnpqYfj8ZSZErA0lyTBQ8vAT3btS3weh4rbgJe9Mu17RZFkd0kqadnVhKESmV
WU7mWnmjJta932vbIRhfrk/c4qhOzMy2cFMUelEXbK8xBGviGPBvpMKHXr1ZwjFfZeqa/trF+Xhi
bbaZZS+QR1jNiVzjTR1/Hj3D9pNPxM5+/lGb2ywTbfOXWBzXudyWwtbTXTWLBtwsMgQv5ZKJ36rs
Qa8f+/FeDB+D17+fzlMzMydJzK6ocpEButGrV6l2nG0qFaKnw6juiZpXXHLpujEgPOO5Z8GBZ822
sdr2qey1PUcFyPyNiYDQl/DGfRnQFt5eH9eSNxo8zqmHEFdcqNuUWq3XsYQlUbs1IR6Un/Vyc93E
9LFz3zgx8edmO9lfFF/LoiumFeo+xu6nXDmwQydrlJCLp+t/A7lINQRypDQdA6nFbCOjZjO0K6H3
0lSZBBlkccEekfY6Pye0KKe2oEmEGsqdBlAlGR1d2V+fq6WF/1PWnKS/yJnO9pHVc9BWsk6EN1BA
2I9w0CW8juTcs/t8X6eRE3YrHrAYWZzanF2NehpJOkljjlhvtNWU3oHSrttbMdl1Awi5h67cgIm9
Ps6FXTvdH1ASoTami3OxIwGZjtJPLV4UcmZDGQvH7q8QhfCx/K6sSY/8qejNHBBjvOm5QjSVGP18
4YI48sAcutRMNuqmfe0QWQVrUtjde3BbH5VdcjNu0hcrprHILp6so7VvUkDzuo0QMkLNK6HkUhLu
9HPmbCh65kZpKTD29I6umE365m2je/dgC/f+rXITvIov1+d61eDsxvG6ocizkPEHum0eAQY73nN9
MDDVv7sAP/P9zxWLk5temXF9ui5OtvzYJa7SRlgE40U7Enx8/U24exrJ9qcbeR+t7MylJ+HZlM62
jd90HX302Kud+k65G+kCtSMbpcSpM+1b9uDZH5BCPbDEvmHDH/b3uGtirhMX02d7KPXLTK+yPx9Q
3VfyDh/Tdz+8mw/KGq5B7dxubGGl0rng18iEkasyAOpxJM2fBJoXN6nRFhAoazlrS9uH2doDrfOG
vqu1n/RtA/78nJMysqC/UaUdCXs7sn4r4XifkMVsqoPa31nGay0edfPFg8pQKGMAIrukWrkDLvf7
9KkW9PKca9qFZo4YWEM+JnxqXNF/9iIlX0hftOKkAvHruu9NM33meshMAIlCioWU8GVWsrKEUa98
Pd40WcZbYlRrO4rHta68i7tgsmLRvA2DBvJJ8/NLk61ch7sFQEiZjDdVVn3qLRmis1T/9PfDQWuS
3gTeYlPG43wntUrtRtZI0VD0vW8JGd1RXgMtXUSKjAXMEk908vRw/c7utbQWlJi8H6Wp/MugvNaw
SxqUBTzPToN3TV+5bpZmjqQ/6RL4g0AYzg5jJc2HaNToYfSD8l2TwLf75bvlrcmbXTjc9EhmS5B/
QCHuovJQBkaWI7mSbKSY0LN7U+Cj9rQXQVU2o7LSD3sR4GBLYwrhKVJZq3kvf+AmrYUAL6edSfrp
tyA5kBU0/ft1T1iyMiHYYL0mJMT5zj0BFQPSppk2Jf7651D5Dn/8fZ6aTqGPK5fzZaGBAekQIJFW
wbXBrZybKlRPh1UHU1SLnL65aRXK8AcrOwjqraRt+nGrk2YLuy+hcZusFXSWxkkiB+wG3MIcGTPj
FhrZUt4mKdi4bOMbewiKyMpA+bTGi7BwUpiwBpGXklXVgm/6fJSmEsSg2DE0jBCjhM1D76nP19ds
2QQPfoAoMmzJs7HImVj6qgZnXzF4R4p+MFe1+Y/rNpbmy6LgC3SBbA1gv/NheH4TmKqb8xDXvpsk
Qo0vZRHa4t/r94nTkkyCrXg6WImZmSaMOgtR8c2g3maFdZ+ohgM14IrrLZwOZ1ZmzywqWZ0iBVgp
83Q/BuVdqKk/kzRZyW8tzhmZGOaNUgdVvfPB1IEWWlmLGU//HKTf+9i1i8qphu/Xl+bPo2N2GbGH
/s8Oh/i5nVyvMy3ssENvH33p+7H/qmQ3Ix1gvh7ZmvWQ8SovoBs7Xje8cKSf2Z25tlxYsde6k114
uU0B9jQIzcLY3La9iubaiwgs7LrFhRm1RA5AYJIG3HDzh0vau0Hd11G64eyCwj6zA1DCrvLu9ivF
ozVDs0hLDwRfUgYMVUqcvBqBIh9Bn2Sw3uVfI8Nfe7wuzCTYWRE0pmbQdTKHkzVCEjWSwiFR5dG7
CLtA7TWNLSapHYrpvUIyykX/7+/nEi4zMoTcyRAezFYvMiTBDJA83yj0R3Rta7e+Y6WD7RYrkMGF
3cYJDyfshBmcFK3P3TNou7KglYdFE6wbM0l9W5eoIimGv7KtlxbtNFk4M2QNYt52ESMayHwG0G5Y
z0q8DUplZeaWbq6zrOTskuxdn1p1giF3TJ0IgSql21XGVh82uX4jRTyi/U0hOBUq6s14Gygrzrk4
ofQEsnREhjBqnU9oamUTloykqBXKW0mItvKgblFqernuIAvBjSX/Z2aOMnfVRoqFGDOeT1zvfu2U
4lUVkeKTpQOcwitesmhtuiEnaBx14dmggr7ohc6E4sZivcQ8uxXV70Hwy2srByGD7fWhLdyYlowK
PYLLKm/1Pwt88nKU6PIEv8nQlCB9EhLlzii+XbewuEYnFmYHSCEOpZdYWEAqcZN6cBRL9Ysaxbvr
ZhYHomm0FisWS6XOZq0O0iFpxY6Dw/SeRaN/VYKV99+ys1uWaeg8qZB6me2qLOA/J5mGs/fuizsh
XbM3g6yUmts0jaZbuX021Hvjl+gjJpTU++sDXNrTigLCbALdaPKc+xQulMLVhiHdhOZjSNIw7X4E
zdYVx5U9vXQCo6nOLQq7qyzN9UBKLekkOQAkGirG/WjmCKvrtjtAZ2IhL25KdpCs3TGXHUo85hVe
1BYLaBkXCmXx2KVpp6rphjbID9Xrj3qQNF+NWLnNa+0+bSodNln/TS+Nl6DrO1uLfOlYIhR+4ybF
UVNLZZfXMON40hobwuQ2s4iCRxpwJ8QpKAKqszUvc03qgoFEQ9lJkM9AI297BQJHv1A0tAfrrfFX
/HhpmafueBSieRKwCudHGjkGLdBLtPzISNtu890wdmk+Ivq3ssyLAzuxM4v8zMLwBTMTSLC3n+r+
qU2PotY7CWhc617Kd3m3cqotHQMme9PiSJtyBdPvJwdNgPMKbucTmpvhZipSCwKN/+Va3/qamWl6
T8yodR1Wksn06dZTh3xPDYO9udbSsLRFQNixTJO/IgB5bsQMqiSxGlRKpf7B9e+TUrVN42CJuzrd
+sO/TNyJsdlC+WKZVUkccuqool0UtzINsXG+4g2XzQzTDqRXT5wA9aB25jFQjExZoXC2FUVla75i
dzoptZYqVteHRzlzd1qnlrZQ0EIIx7IEGE9L76Pe2rVDvmmLzi6031pRrBx6S15KOEnaAmUYRZ6n
3DjmEYnzedClteHQxMEO/x3l1T6D9meE/uA+T5zrx+ySA6Gyo1KCBGnHvj9f29wQajA/aKZKRRIe
CjFWN5Hi9/fwF+n/Yop5J3qHkIMb/9yUih+5qcXgsnK8twbgNL34phvd6/URXeajsQEvMMTHXIw0
+8y2HgALPRGnV9GYanvIRj61dXBftb8G96fSdUfTr1F4aMQN2JFXKei3mlzmjiCLdqs1a0Qk09a4
OE9PvHk25qiCwlvgsqbdeCdM3L7SJJBzVwef5PZfTtL/TKmzx2A7qmIXe5jypC+5eYCUq5Tfivx4
fXYXz+sTK7ONo1td1FfI+dIefLTyjyF/pI+s7f5hH5jkGjhweBxRW5m5ihe3YZDwCvMgyreaX6JM
P3L+YcBqQAv2bpKdMoe1QHRpK1ikH5C3JFd5geILwkxOSoOThyh+a8UIM5fe1jSer0/gn2bquUuc
mpkFiLVUhI1gYUYg//upibSWLhSEg8NtqxnDq+r2krujBzLVbApO0PTnktV+46zqnMGSvBx2tjYW
NoQEUvZiykL93jdSMOHTKsugiaXE1QYf8JpVZsb3ZBitl1an655MgGS+hm5oPfeo/G7axK2+FPwV
gCIAkz7Hhdnvaz/zaCQV1LamKigmje3XFCafS6h7dYdNW/Ww0RWZuUF4Ndp1fq+gTtR1cLcZVazb
3TgipFUa+VPuFmNiB2FMn32T1wZcp1q+KwAm0Jwv+HSJZSklMZ9+fIplXfFglbU02rrepz+Fxgg+
Q3NBcScwwMQioaPyqupVKi9pVXjQS4e5rN9ErQFFn+GJrx0aRuF9ow76k+QnVr+t2xxxDqOX48dI
DhoHrDgaWL6qx3s1BkxmF4Lovvu51Rv3fgK4ZBN2ivEolUl59L3S2PVhS3TgInYOCLEyE5HRh8an
Liw8qi1NG++lss52iWrm6S606oqycKB20AtX/TdX9EP4c3sh3/qanMcrJ+nSJjx1odkJV47dWLYh
2yOhvFm5D437YpD0Mf9BoE8k/qb+M7UVUZWeGapCUfWlKcGI8EGaHXxjG4q7ofhkmhG0p7eucVxl
kVrchScmZxFNb7aVkQpkREpw/blc+KQn8mcvX9MqXZxDCsRgE8APsufPjxirKsY2jbFT9+Whoy0n
K8JPoaK/5E23slyXJXBuJDTI/8/WHKLQw2USSFMqeNQPkvldHJ5r9LUG85uab8dxW0XPCIWv5EQW
HhlT+ymFEABORBJzNCcAOK8EcU6Szrr3iqesuy/7H57/bcg2obYb2LDBG/scxcetnNd2JjtB9LmO
V3KU0zSen3bnXyGfTzMdxqZb+3xFG9Gb6r6WQ+SkYr9xfafLP3x4GNYIAy8dCIsKZEPTC5/0++yG
SrUo7AO/hjKXNuK8EHZqYB47d83MQvIVO0RqlEd1ynTzSpPbtXoejxk3Yae/qlb7HLR+eah960ZX
qH4mMvwMvsIjrw7KY5AVxRa1cXPFtS7jCzS/CHQAyZn0/c1BI6MZWXkwZWKDqronlvX3bmI2Tj0I
NQwmA9lYzZffrt9gC+48jVxnciUiZz7gfE1dCai7FGE0Kd4D61fkD7YyMWoIX4TkWzs8DPLdMK7V
bRaX9cSoem5UTNzYK1UcqdfGQyjpn2u/2WXlGify8uCmEgRFKnrY51kPkWYzN1Mr8gGU85PkobTe
EqKN5NGEHbbcJtV94q5hzi/PIiaUHhemkxIcqbfzscGe3VhNictWya+yiuDnfHBRY0mFX9dXbnEO
T+zMNqNrWdkQG4ytrG6y+HudbKVuJbyZluFiv5+YmPlGGVoNGCaGUpfPo5jZ/bDW9LU2WTNHMOXK
0PyUQUSA8rkpjlFgPhvxLVreayW8xcPrZDDTfJ68rpPcDCmxMJjUfBSMn0Kl22N/VHi6uNJdJ7l2
Va8R5CyNjh01NXnAgCXOW1otpWj6ziTDLNcqtJePQ/CQwtKkrKmsL7nCiZ15d2rnV2ha+NjxpfRW
l9JtrcfOGK/xpq+ZmXt2H7dqI2KmEQDN0FbmJ6WTJ6vkBJPnzt2Ok8iga8GgMD9/z4P/ywPRJOua
B91IEaVz1Z1cN7A19VGtJPc015EzMwvhIRAD+OfKIf1qdkl7K1dAgO2uBBz293sNLAoiRmBFqADP
fCdvrdwKRHCcng7uq0ziauMVnbttcunX31s6HftsVxtKqfJMYOym275mrvSzMlTHyFae1Ut74dTK
bGNLaTXmg8tKGt2HVaOPmEF4UDyDdvDFkdDzM2X7fxgXvD30XkxIvvk14+VBlPsyKe4gMN1dWIja
TQbsi9pmvKq0teQ+U36LZCxSP/MsZF3FtZdNpppGuSvd7ClI9c310SxeLFTDeEoRTssoep0fJr6L
pt8oUucoEH1A1UoZDrJ4qNsdnNmS9STrvl03K41pS6cJ0we8nXQXIeDMpiBY4pD3JLe13oO+Girh
cTgmqrrV03pltS6ThBKd5XTigLjE2jwSMSKrKMdATqkoJvYoOCO81pL+pZTv0+4mLT9dn83FgZ1Y
m2UJjaSrxyTBmk/a2Ez3iliTV4F6aJXnf+lk4UYmkraI8mijP182YSzjKp3GNWiiY2r1TrESJwAA
XFeT3KXkdMMH3AuboYB6PDZ2bjiseM7SWPkA0sigqCbvOf+CJMlyr6cxCO6AaucmPxrTdxLA7qK1
xvu1tMcnvNmkUkLm2tDOLQkpJE+WACTcCpX2sziMXWm7nQSlk1ip5rdMH6pHLfAQ4BQoT/IcJEZc
caOlT0CTjEiI6jQV/5nH0o1hpuDQJkjLY2t2uwm7Wz9p5p0SHrs+sA2jXDmolxyX8g/U/yoXIlWZ
80EjzNJLKHtkm978NkpEsU8JAPxK8m2jdzwU4a577kLEzlryLpl8ivLdbDXlIsvp4iomELlZ3BaD
at7QeuV3dq+GwVYhC7Kva7NyV0a5+Fwx4MgQYe40aG+c3cRa0DLQyCD7mrq2onQ01byimtKnX7Xh
MYgec/VR1/djsSZCN03f/GamX3KaWc6fi4ZSyTQa1et0AkLhm6DKtynZkdRbq1UuhZ0E7OQoJu2x
C0U4Hfi1rAE6hUrTt8thn2VPffisJ+TU9r5+EKs7Wd6NgbrpiKWkL2Rzrq/q5R7lFTZRr1CxA3o4
l/KKql4YIyOBrDzehYKTuk9R5XTWyjDXrMzW0NR61e/jCWoYHbThd209hanjWWsAvTUzs4DCzI10
kCTkLnNkfY9iFfwQ2rT4SKPwlwSB1sqOX7M22/FJXJsWWG5ERqLf+rC1gje9uonXuCkuHYQFon+D
QIJ6D01y57tcMyrT8gd0T2PPV7ZqrnuOOgRr6NPFsZxYmX4/eTAEk+RSjqjOJhhMJ2nMPfdG4goT
a8PuusNdnlrTeGg5gPqLNp45qjaLkwAkCJZoVabtfCPAUp98gy3fsx4FP1hx7zVrs+t2VBufsBuP
6Mv6VnFbFGdymIbzVqp30FYNtt7pgZ3wvlw5tpYn9L9hzk7LJkKvBQ0wpF2H1zyhGN9YdjrSR7QG
7bm8d8DXcjZO7IJUbecwR9VomzoN2Fopqqp6bdBTRsFbRncDfDvcZ05iIg2mxIe/X0aYlGDkU/+g
pGfOXwSqF5FzRlu6fwBN7JevnnT0ku9+PthluKY/vBCDTqP8z9y0S078M0truRVbzBm+uI20ByMN
6aU/uMqT1n0Kgh3SEvQA/W9DnO28NofNII6x6dUcz+oxpSDQaw+IlojGs7nWp7Vwz01DhOhvgjCg
FzIz1/eqrphahmZu8Am9KQUyTuEYpZ4dKneSDAodgijTMYCfXx/mJSvdhNA+MTzf+13h6kKO4dZN
78Tya0jAlH8qBOS14xF+PPaHIhyHOrIbPd+DdXUyrdm3CVzofgbapNm5KImJqbLT4Ym6/nHToM8v
4fNvm4KSk3Wvi8pLFQHvHmm1kt2XVP8c9is2LgMbbEjTFU/VjhfAzEZZlrrLs5rY0K9LsCIpHAF+
B7pQj5vt0KQPtKOtUX1c8qFPk35idHYwtYkxir2XQ+dsZJ/CvtsbfuPkaWcHQbYjK75poeEIiy85
jDWh9luJxnskdGJRsBWjdVJtcFRl5MWX7q9P+LIbnnzY7OASda/paUBB6buHEVH4kJtD2+7j4YcK
kCbttl5+byQ3bXO8bndxoeGAVAFdws067xVALK73Q2majz49aEZ9kE3vUKX52vCmYvKFQ8FTRIKU
KjuKfOcOZdFYDx0Km7otByA1MejwdlvT466hTQ3185vqZ05rRM8DIsDXh7h0k0snpmdnmNoZ9LRO
Z1ijtzdBURwVbe0yWJ7F/0Y3O0PSTo6aPGLxrLrf9eSYK7oDcnUNHLB8ZJwMZXZkEBVD/D0wlIKW
SCc6wKnxOzhAqXlXHtJDam6e5FfTtjqbdqPDXyuG/Nk6/w1ytl/zlCxZDDUpWKveqSzkzvRq2w1r
4h2LF+vJGGc71HCrxqimi9UMjtq4M7MXhLyj6C5snFI8NNFK/nlt6eb7rrYUWEqZ0lhyqu5e1+/0
/uf/5IDzBsswdDsrn8JjAVlN5XE1iFx08AkyRm8RnT8X+JVKJVgdpyGkj3XJI+1fYo5J4YB2bCRC
56GOnrSZEVecEbUY3XWRbitS+KrlbzpabKUe37Z99f36jE2udHFanFic+UCR6GKBnjLB6gBpz2YQ
ngrhoGU/3XrlgbS4+ieGZqvfWaIXZQOGfPOxQcdebeygX+MNXBwNmD7FFEl3XTB5Rd0ohKpScAB1
XG9J3B/FIc5sXyRjUmzI8a2s11IMDCHcRIMGGcZFEV5tMtfNEiQLfPNQqR+m5OjWrv77ng5uUhOB
s0lUHe782dQJdJd6ps7UeRQCSrorQhAwrV5tJO9A/ymif7t/cIr/DM5FB/w6g0ayw2CR7U35oSy3
dfZLNN8k/fi/GZq9mj3BLLy+mEYmFIT2zoDCYvRdljbWuJJu/VMcnDs6feCwEVGQJZk8m8TEGDyk
B2pCPmBeG+iQb/QNajuDHRwCu7XR2Lnvdg/hzZcn17E2zefX6rZx4lttX+xS5KjCDf34K1vikpqG
c/7km+a4sBwoXKnoVbUZHz8LW+9GOdS32XP8odznt+ND+BEcx+1zJNraU3HrOXBA9Gvs2wuIPD5h
ot2mt87ifTVbgYhuKwUEabUZ6Ce4URDgmqr/6G7VW6i4nxRERP2VNvjLnu1p2Cc2Z0mMIXbbUjex
+d0bUSbuP8Sn4Un8XDhfKGE4A4I5pePfqLfM+kFb8bgF7MW58Vl41FlKaFlpy4BvJh6tbOsOm2gv
oDPWPWl7nrF38YO5M1ci8MV44nTMs9DI43nr5hFm4Q1xiq1mZzcRQPZN9eOueFMfTVtw9HsDeRkZ
gZfrm+wP/feF65/M9yxmqsFwiYPCfMPVvBvtd+Ox331/0e1mkpa5EZ/ER2uj7FVnsKOP12ZHhL6m
YrL4GDgd/iycatO67HSXT5DvFcTlnXr7Mtr9Ttj82XrpLvmc740bZWs518e+PO9TmydZTkjf59Ew
nEhD5bXMu2GHuFa1hX/Jbj8rKFUau2CT34YU822EnJOduy4KtRQvKCfW56texcgVAJvauDJ4j3Yr
W2saNUsWSI6zn+jHoF1h5s65EAe4c19t4jjcwD66CVcZDqaTce4+QJ7/CHwqEtzC5w8KhEW6MBAx
UZW25BQHDun6O55z+yN9z+1f3tF7G1BKRDL+3Vx7ui9dsKe2Z36jVpIySi62rajdeIhLpI5P6gDA
/j/4Cbx8iGWIf1qPZ/M44cujYsSQ0tjjD8uuNtpj8g3BdCTKYlsrN8Gm3WRfSJB0NgKra6fSUnR0
an7mKF0RBIneT3M82NqP/nN0H5Y2dOgeyCzb3ETfFB4ayePPlVEvvRVp72DECHeQop89NMK6Dd2i
o5nEkt6NmFLxL924a6O3SH4PNcePblp1ZaIX77xTk7OAk7bNzm9DTKJTGD23Bwj6H1PEwPNjdOg0
W0fS6UGLuIDomIal5I8Unf8JLofrQ19waqRrJyUzcrQ8lWf3nltWCULWkOz0+qeMqlpClWVPTtGE
cqkpQBSt2FtYYDLbMARY9ITTFjyzJ8uDmepSUW5gDWz3vQXhneqGLQ+heI2VcuFIoGMKyYkJKK1p
856QOMiDVhWrckPpfmfmwzfg5yvR1OJoTkzMFjENWkJtDRNSVdh1Bqyje2yH/fUlWtj7tOlMPARE
1xMrwPm5oxdNqAQ5RkaFVKgXbRuGE+0S98t1O0upVwyRGDN4M0gXrR2elCiV0NQlejU3PeEhoqSt
uldc2xPsVDqa8X3uv163ubRGJlAiVQEoDoh+NjZPCfMwapuSHsFkl7r5MTbWNK+W8lwM6z8b8vn8
jZqvp3GEjSiHdUvc8vymwpjbtbIra2ccbG90/Hrne3/dJqRQsaUXifZpFJcuriQrzQPLhDtKGcDK
/Qr616z5fX36Fl1DBTXBmmlUTmentYj0Zzq0bbmp87fCQsJA+WHEITfs+3U7S34OQuP/25kdy34a
QI9SYyfL6b15UJsHgBrXTVyyT7NGJlyHpMVh+KbB4XyZBCOIe1ecvC/JnsfQnYQvsvdyVBpoZVXv
MHjjiH5Lnt5lkn8sLeWLhayGk45e8nL9U/4An2Y3PZ8CxACMAYjH+bRKaqq4UtSXmzbuPdQrLaN6
7zLfezLiPv8xqGkvg8XPjcS2dC1y2io1H/zIRwagEaKCfuQwPfDHs30aGROjFnHJXW9WnWGXlu7B
DDCOT56FWkAg5P0+yOriDjmz+hMS43ppx2j6IRruacFT2qvaTw8E7Uc9yNQ5+8EAztpJueOrQfMc
uJGEA5d2L/ch4uxy+IgSOCkrNx9MWy5A5WXRkP3ufIFHk2nK4tajMP0kpQUv50Jq5Bu5acxg5Yz/
Qzk7mz+IMgC5wQisosQ5XTonufxOqMfBpMljk+rCxsw+McXbrEcl0BoPFf2qyqDcEEt997TfYlG/
mgNsEHL4wYVBuyMMVbBQpuXXCNyMWnWIkUhU09q/blSHeZ9ymkx6eGKUn7lbDKGUWGissVwHt3SH
2FnW3/TGx3VXWrhez6xMG/hkJoLRTBtNxIpV5d2D6qulb/sm/Je2qAfjUUyr6CUSrb1n0NCa993T
dfOL+3bq4SVnIsJaMjsfICbOPDCH3LZkGWMJPlQhvXM97x+uQZYaHD+cGzjQLHwCuYVCXjiWG78x
HnOxpQsopoFNXdXtWojTrD/0PwZgZINn+vl0joXUtUYynXfWoG+tJqY6NehIK0EC9lp6BI0jILmN
HCPbrZsVDeBN6r1dn9OFM3cCHk03CncWTB/n31C0Q1jU+XROES+1ze8SvSFV2/bu7//NzuzaKrM0
yRWjJLaQ452lF3ei5r7DYHLTWePfI34UBsOdD8mHPsXf52Py3T6Pw8lNy4x0ofIa5hHc/7u2+9R7
w+7vx3VqazYu1fV5iw7YgnHDKveaX9+L3l1sCMd/sEN9iYCedCF8PedjCltO+NHDVwJfNp8huK1t
Taik35beQMSta+mn6/YWQhlL4o0mco5yUM9Fh9I+CkZ49dnqCbz0SveSdGuJsoXtfGZidpq0tVpY
g8W52gHOQpl7Z0nQsbTVPxyNNL/SnULUgrzFbOa8wJSyYdrOavm9pCWod1/DNZz/AnUDf/jEyMwN
Es/XKvguy01h/Km7iFCTRJ9T8ShJn5R4r5k92I1NVz801h7C3utrNcXlFxcUgnTwvhn0UaizEY5I
/6Vw4hFS65VtqIcOabrOe4hIhvpOhYrudXNLtwB0NsAjIYvmRpx+P7kFkhbdrqGcXB61XjdU91Lf
fwVTcZt57d1EsiCO6lFTuvfrZpc8EniiiiQD2iQcl+dmc9cTIr1ilGGP3p6cPSjaPzyAJvDz/zcx
CwzpgU2QoMeEJgbPrZi8hP5EeLmm+bDk+KwWasxTB4o2RwaSu4pGo0k5C0vLGbNxJ+fj0UoG5/qE
GUt+wQuIaGDqy7oAQBcGGVlZzcpN40tFZscWC2aXiOY5YhKV2q71NX1ntkX/ajZ5+5DHceTEcuHy
Pwl8pA1yvx5sQ/Qr2Q77ujBsWvcyR9RKYaBbMIyeNCFW7gUSoNt4lPM9jGhebrui2N+5rTHeqJCU
fvSjHKIkY7nFR+1aydb0aVexoSkO7rqqHJ8ttcvfqtAab1qwbk5b56MJB4gOaVE21vxTJc/DcMNz
IdFsj+TGD0WDDWubyRkEdikiqF7vu09mJxfclbLR7WK1B4Cdq+1eKXortGX4uSmp+E9lqwQ7USrc
o5C6xygT5KMhaFspHxVIMIwB4efcAqZmDY/wLI0QQQvqnUazUGn7cZMlWyWNxGdYnGCyS3pVOQxj
Nb4PpS4ldmeE+ZMyUh+3496vXXsI03hran771se9tG+KJPoieIG0GZpAB3MkuACfrq/40psXPBVB
BQcd0hXzB6hsCVUaGzwMJ0TqXeAW+UPTlfURmkP1HWibG9olotxOLvTmg2Q2YWr34dCuBFDTwT0/
j8C8kochtJB5GpzvVJUOZwjJ+Io6FO1saKHjeFXM7VCtxINTIHbNzuxEYAKVoU/Ivpj0jRvjLrMi
ZAmdonttW3NlatfGNDsaUlCGbR0Rv4hJYDeIGcLBEyfbYq3LcdGOBPWszmML4NjsLG88q1bkijEp
te9kqVNq97lq0kpwuO4qS6fpqafM1iimppZ3GmtE/HUHTPklSpuVTM/SPTHxa5NRUugomeO8O55x
lUoGFoSftBkbRGDB1fNeyHdCnH3PoPV2Q/OY62vl2yW3mIhG4BQA7y3PITmW1QmtMk1hKt1BY5AJ
ni17VAPiA6W5f3CLU1uzlFnShH1itExjbsBc0jRxshN08a2Oi/IF6lrlX3bWSbQ+83gvKYaKfkIu
KMv9rvP6tf8fad/RJLeuNPuLEAFakFua9j3easPQjCR60Ntf/5KKd++wMfyacc7daKOIqS6wgCoU
sjJ9QL+qMjGsLmMP10NkORS/rgZCyA9QTysgPDmVtrGT+lapx24uP3mAzl83tEAO85eVScL4Am5d
uL1dHhjZKNHYJBSba1s9GHbntkfpqO+5pe68EwQC8YBGj2wvrzj4PQ9PZkEDCAgqCErF07LzvTbt
FBU1dWG8gvV1J2X62Qi0lTy8UBxe2pEv3ZO0zCjKBHaCNHyuimdgavc6mj2VPKCbhgRJtnLbPFYh
UGpdZeV1CLKNZKWg/74bL3+EEDoqS6Wwo2gWaoNy23iBHaqVGyXqiej+wdQMF/w7Tgbz17/t2hoL
QdTGMjD0BczGpYLpTcXKJeama4iDNeemXzErSTH+XfutCStlYhtwo39GoleUt8H7mcRHr1+bU/2+
NS4XUwhYmulxEWAO0C5VNwBPd2Bz85WuAcYWrWiQMJswf+jbCZ+MJwHF5AoKbQgU0H4LXZ2uwUPr
2/Uv9Pcqd5lG4czMjPCJhtFgqMhgRj2Pb6yxlA+kbcxtHupXfV/f5w86Bst+k7VdMWWyb2anCWwg
4iaSZaHNEvqsYpCIwe5DX1QFIfCh/MN0h8m3bWaxxOlbMCesZL3vqQGuzmwKx7VfVwobctiU+k0c
/em1xpqmyaKbOlh7ipr+lOgeWChAFYC2uQEi6cuQzIKapWWFTa8Z55Kfm+Bcqrd1/qKM9626spZL
gTK3JbjVyGQcmgy2VDSqAt3NPUfNcot0++uhsubTtA1n2yyU1DDT0fVDZyxBCxScLtmvUJc3Ea8t
nSu23hjudYsrnmlTC21mcez8pij9aRXz28z/zdrncIwsc22aaCkuAF5HzYqnqUlZ6tJMyRPaEYb3
YI3FlpHc6N0B+FoLcDncaq57tHQgzk0J36pXkz5rdJiKo72X/aRsr/m//zcTwmfiWY7OigYTndSD
I+eO5J9F/8/f8MEn/rVk4jy7WUHX0pOmmAsbFSw1vHSkSgPSxjP0W8n01oThFmNPQVmMGQPcZ8U5
fb3OjRJKLrDXyy9jFPnodvRO2Q1HmnBrqJRX3fznxL3wEYwbaDigD/ytQDDBxeOXnYd3tqwE+ywS
CXDegZOoj9c/2GKU48aGNy/AyL/RV/uZVKLxx9Bs490+AR0FKGNM4tv52uPrUp7EaY6RLLT20LAS
8mTYqVFVjVjEov1Z5UcU0ZaSbXtITJQOeKWkfiXYF/fVzN7k+Gz7pjn3O7mHPXncZZ2lyI5fvzPp
zPMf11dwARE00dsDBogBFB2j1+IOlsMOJzuWsDubN5grl17jXb4Lz+UheZbsilgAtNxBJv232ezi
D7JZMb+UzObmhV2tVEFFzcl8u8luGjySgSnjIzmSbehUuyCzr5v7Hi945cHtBh1uPMhC0e9yWeWU
AA0dRpWNtySwIXf12RudQV457RetYNYANzgsKxN5fSBcq8nDCBqFItr12kn3n8veIebLdV/+Molf
JkoFsF6ISgLoBCrGv192FiNDJ419igsboHvECl0Z/1Zb6ajcyAegbn0r21aKRUFHYAUHtg8dSPgc
Q6dYQW1+j1T8Cqjkom8BDlxgSYUlVc0Iusr42wlQiqNDJCvNN0F2l5crkTr9oW/uzgxNqz5ztzP8
AFgFuNsrn0AipC30WT5WlnTNhrAZ9JYaNYnhDL2vT4Wt742Nsm2xrKFd75qNvw3s3I233EKN4ESu
tqdbw1XPa/erhcpSQZcYNOuTysDUcrr0VR1Gr6N4Krb9l/ITmtUAYd3qW98iv5nLd3giPUuHYaXd
v3DbujQqbMVQM/tQnozWn2AJd5g17spTaKn7akN+lDfD7vpiL6313Ech2UpGTAPSwlw0nPAeo7ef
2Rr73No6ilVQk8tyUY2w8ZLvjTOz0ntiSdTyTq8mRJ/qs3S+/5+c0oQuVG82cS1PBuVhH2l7hW7J
WmX3PRVdfCZNuBQPacY8L4EJ9qi8onx0cit84lu2Eg5LsOR5DH6DilL0kJth+j77MrMk4OBsaZNs
1CfsBTfbD5tm92y43PK3ieWFqxBh+XvdcumncLvydd9TqykcO9ezg5N6U2+i99TF7erYP7S7GnuQ
YS/Sfbi/+dPfybfQX3bDDw+Buqa8vroWwiGXUR4pHrgOsB8bV3GCU7ThGI7bmC7Ggz4gdfxCttHN
Y3Du7Gi7dvda6PJcroRw8pnaoGnx9CWGg+56WwNEE8fBlYAV/H0Cl+In2uP3xm4NKzytr3jeghZo
yi4Qs4Bmy+UZlJNioLVklDYL6Tap02PpZyvQ96UjYG5COHEA+6L9BBGx0Xjc5bm/C7FbioavILCW
UhSSE5rCBpvEAoR2AFOSGtxYqEazTvsZByn6KSkDcXCgPXRdbWy4Jq8kkqU9ioc2Bn4eTBIgOV+u
nTp4Bp6DpvseyDkS/2Y09W3busG4D8DgjM5jujZNtlRzzCyKtA5eodGhaafbUfbiZ4XbF+GPlk8a
ru0aSmBpY6LtMbXaDQCjxOQENpA49KYLBdQfjrFfP+hpDG27Qn/qO++hAe4D9CvP18/VxT0wNyqE
SkWLokwp6kTmj3dgTHX01Pg0otE22Y8B05yxH26GElsjG8i9nlU3kLzZUvZME8yvqO2Ba2yTx/7D
9Z+1EFlgYoGwjTzpk3y7/maaXxpjFAIwTECqeI6A1mW5o+NCb6wx3izhFyfAPvDYuIIwJl5BoKtH
zSxH7RpEGBQGKDsnjtTmVh4OmxAXe6ZkEtSOBrSFxgeuRe51Vxf36uyrCyFdcHBieyk+gFSPG68p
b/out7OgWPnQi8EFT/QJh6yr4nUE1NtAovU4EtL+h15jSmDwbRrZOr0b+13FiHXdq4UPiLf/6Z46
SVMBrnG5UWtajjQy4FWSvtcK3xhScZ+Of3gLgQNtbepl0beZMSFzFwD9saKFMa/Cay6Pd3EFaiRb
D45VvZfAlXTdt8UvNjMnHHslSFW1ssRSjh4YzNvOjTAq0Idk5QKw5pWQpxs825DWw3HQY6CaKD9B
6UHoTyl6bY0jI7+u+7R4zM18mnyeXQLa3izNsMISZolsoVx1ivqX3/N9Ao2J/82SkHQrwsuQTjd+
nf/JALYmshVXTxx4lOt2lr8SBGUwpgmcqYjOABRLZZFkorOgqBbgezc1oKJBFe+um1nM5jir/2NG
+EoFdpvGcuTAvI6p42WhtBs6X3GvW1mOhS8rwufhIYD2RgNn9OoE0M1GYW9tt8/rLQCghfF+3dhy
LED9wwBdMTr9wt6F8vBoegTxXRsErDK4DwLFowBsEXB5pVBZ9AuwZzBvYbIVl/rLsCv0XlI8kEag
KQgggP6gFK+sJ9aY4fVXsqU14tClUwltaXD2Aq+GUSZxGRVwi2kBjnpealZc3pSAqmX5/dC+leo/
lmychj7QowN1NjRNRHJprqLEB94CHRFf0nZt6aOOlqNwy3PtLgFo5On6N1sKQ0hEgrBt4kkEHOly
IVueZWpa+5grKiM3lf2bwe83102Avh1/RKhcAQSALCmYajBlJ0Izo8xIBy2OK9tAc+ugRVHwznzI
wUp1BwLIRI7jJ+6RzqWKn+1JqKSfdWbodqt42WOu9fQpzNPxxh945cacgDcoCjU0cgxy6pSyvWlq
qeMWHiexTLkSF5+9kVZvcdIrtlZJ+ZtMNSOweykntmdk/QclRHuooC92UyamByriNNhJrd//Dhs9
VW56Tw32PpvqtGSk+h+9r7PKUZJA3udjT9zOH5P9SAOWOrUZa95RjYPopOV4T7DSPtUwD9vW8uAM
/aBjYpKo4BSJ9cyUwdwiq0AVjakauKDaULhVUVbhGtEFnZtQvXVxk2z/tE1vVtADjsBxbUaNqdhe
N/L9ICn9MZJIeqqStHsy4jF/qUjxDBT1HUy1uz7jgBoNdBxbq2YmkD2BnIJA1JOVDRTVkh8Nqw17
lPLkocH76M6vTAlc4jJwdbzHizEg4WGZu6oed609pFQHbChRXD2i0V5KuOwm0qRYpvTsgEgiLm/L
ak/KtjhogKnsB+iftXhz6ANQ6GNe5TP2Gsk/qMmY2PjVuXEoaz3M3EItGXDmQS/bdZylpqX04MG2
06SMp+GPIX9UyzB6kDl4SZWxap/SvBysmpjmpm89oHoLpjeWoVb0Rw9efYAVkmzQHdX0e4ycQ6Vg
A5q3KLeLvPUfm7Gqjcck6ZvBbjUuv/KuTne52ueSrQMXuukkafhFmQ9gQCnluZsCBPY8mPhcjsQ9
PQOvnQqbcqkFryqmCIyD6hfmE4rudDfUTSV7FvSdlfMIPRHTApRfN3ZcaupTL4MM7VDhZQGTqxPE
nxcUbD2ZaXiaBdHXobUybrLRasIczR2ly9pNw7n6EqZ+jFnPhPMDSSndFVipTY0y+xekGFTclWKZ
cSv2vSetxbBq29P63CigGwlwfB2qgBc7j9TmSemSUIZVP44cRmt/V2NQ8gGk6uNe6fCKCkLiUHIz
rw63aj8CFZGbLYZuNK3znTxh7b4tY7Ap9mGPqUqIx/1RwtaPrKoNUVO0cg+yK7/3TgohySNlWfcb
1C6hO5gjqFu6rN4ZmFv5HZAeUL0+MsZjzCMP6AtNuS8qidhhiua3pcDbjVa0mCIfiV/+gABaKFss
zf13OYrwgJWHudHdeZynh9JLQKZi0Dq5V7vKfKzlwr9LFT68d0M1sA2NFXM7drLHdyMj1SmQEoas
B9pJN61j/R7IJ9o4nUES6VTTJH/QSM2PMtGjP5mGigkSFCbe/lQMN7gQRgJfmB4bbfdYdxxzq0CX
H/SRDQ5GbiIwYElsWEnWS7PfYCSCrC1GriBqJ9LWdiZLNaOCxDU4j6hDRhBL9tCGZ6Zj6sxFqnvW
it9qUoIhAEdmY8WHj8HPHJ6dMcvwcf3UXpr7ufgxQoFSUZpXfjwlogTzHtiFPHUi9qPvFWds/D9Z
8Vn42inwUIPVtRWusl0u3q/mqyEk3UQiicH7qWvfRYeIN05TYBCzku0yVSFZIu1USIjqCRhN8YYL
Pa3XlQWYUp+YtfAx0KIwJ0yNOC1DSBFhNg5ZSy8/4gCU2lWwUXj1o0leMwpptbLNQH2d+U6SB5aZ
9yuZeaGaggbR9MoPfTOoZwnuQ7Rc6RNWwHxd3GrQN8NWObT8wPFMveLpUn6em5p+yqyIz0gzsrop
MfyfF05oujQqXDQ1rZLaQ/uih9s+ODTySgG8UMJN+uS4UmI4XEWlfWk0hl6Uhzc81FRIftrYvQCl
vRtHCtYizuy8jB/I8PO6owtlHCYcIN4IsDeusyIkMfAJGZMGJsMqtDu1sHw5gLra3ksA8Nxet7VQ
WAF/jcE5aDwokEeffstsTVseVGquDOgOKJ+gS7JY7Vw3sBQfcwPT+s4M4BgEIawBA01dhCAoUdMb
3nlvSRQPuCIlxYq5KdzE3QAgIpDeaHbgoU74XKoWIW9rIz5X+1h2L0H06usrbcHFJfsyIbIjBQMZ
ctLBRK/0jt5D9niN4m/FCbHa5d6odroMC035YbS7hj3/i4dpQETx7AX4PQ4PDEVdfhZlJNoQxxIK
6jBILaNBli8qi0jSG5fzUxvU92MQWHnRrcEYlvYTiLrxyAnmJ/CUCh8oVhJo2VK5sttKsrz0g6Yu
CjUSQCQmeerpSpNhMT0gT2GOZ+q26eL2JWk/ELnGy5z+gzu1bCW35at0g/ppn/0qamtYsbcU7YD+
Q7CUgWAIO+pyWXlTNJUypcZYeioygPQ/CDuiLvrnewps8RJmyHA+4KJ/aaUJcMujqDntiN9WpT14
vVUoKCH+OepOwWjwlx1h72q5WXdhTOENRippxnbVmJwylKgJpyuvtEubCvhrzM1CThwdPCEselJ2
WhQgLFBunBJjPA3x2km+tKsgK4xTYboj4xZ5uWpDS1WUCggFiG/5VqtzaIn1oQddTry3X/9ASyOs
IBLH3kLvGfNBprByuGMUREtNVCVu/4bbDniaj/W2cFV7POYgTNEfvQ1z2TMe3a0hs8oDX+k8LDo7
+wHCenZmGScJm35AgrmS/sD573htrGapuT7zEtT/lytqQmCyj0cYITsolRTuOXXrD7C0bJONvs8+
vafqrnsFT+gKGmPpxRl2wRsH4Qk0psRmr8bUpuQED1ugUvkx7jBIHf4IJNvfPxbUkndpbK/iTabg
EPPK3KTwQRVMj3exB1ep3e6lnd84+l0LBSJXssm7vlMfooN8Q+7obu3ZdrHanjT70NAzQToqvkLJ
Wj4ESu1Bm2fbn+Rn9I0iJ9x6O4AJthgTKsDvUW6748v1CF7cjzOr0//P0vYgJU1hRhO1a38XU83y
5BVk/RSA3xf0y60pgGcGRqPFrdiHgfIE2fT2GP3hL+HGhOzGr+ueLKaA+QJOZ/bMEud6FYcqFjAF
LdpN/cZPoUuAptxoW/NQb+PX6/aWd96XY8Ix4wd+2NaQEQTJTunokmap0FJNuqfrVpYYx7AHvswI
AYn7cc6kFmZqJ73RLGoX7ht0Kejee6Sbn9UuXHFradTpwqBwoqh6H7YtyC5t5RMo3vQ8UlvurOat
egIBhrLm3lKtj64i7hXqX6o54RFC1TIpYhO1MGD79Vu1ld+BYTkbt9pBW4uPpZwNXXY4NxX4uMRc
xkcVVYU5QrLRRjvtQXlsHcAb61P0ZuyDBwiJNEdjU/+MtmsklYsbe25XiEsIsCixj3dQW/qM3eCF
O2FvoanQPwCUrdnyjfojIhYFb9zaHPBi7DAMCakmmm4qULiXHuthWAQZZjvtJqIFyHNjdKi1ehgc
EkRkH2Qd3B8LvP7kipbiXDXU6HEsaPWcdZAD8VKp32XKyM95mdPMvR7YKmyL58L8twlxXY9GyTFa
jHOBt7YM5fCMdJvrJhZDGR1eUEvgZjfBGC/9L2gE+iSDoa4ZVTT+lEepeO/kYBenrZ1zQArS33lO
71stWOlWLDv3X8MiIyTC3ajCAQvvRdKmY8GGS8l2xbnFcP5yThy/DnT0/CYNNLs75CdIJaH9gjRJ
n8HI5P8+kfP4M/lDLWXtRXTpPJ+tqSlfrmk9ZoGU6xpIGDl9qXN553vVdmQAvjEV/F+FbxuFflfl
6vt1f5eO27ld4aBIlBJwH4olTcG5mnwU5MDy5+smFldUhZaJhBliCWQfl67xYugN5mFFU8AI0L/U
bnWAyOnbdSuLsTGzIgR+ExIVzK7Tdwt/Gfm+WcPBL1ZNeMkDuR1grN+F18Cc3dHQR9WkgLgwgC64
xW7oXeHon8XG3De7fu05atEjXDFR10+DZn87Z7PEO+ocZXiGjNHKL6Q7xXRlHy9+evDFYqJsEkoS
n0BLDBBA/hYONWUGxHEPld37dqT//KEVc3KMQcgGdzq00i6/ftcFOAmhrmkP1UPWucVwV8Yrt8ZF
R4DMwL0EnQsqBpgvGXVbd0h2xfD3Ln7jYSAo6qp/E8czM0KEgXEZf3fK4EW019TYSr2dqr/QdOXq
sbhdZmaEBTMTitb8lE+HYZfmp5jtG+LEa5eA6cd+yxNfVlTh7tGZIYeYH6zIzB6jSY4gYY4JmrHe
hZ7F9a25nDBxbZSAXELeFCdrSaK1alcEIET+aTRu0br9weCWsk0OoWO4bWQZrTM9A62cbctbdmZ3
WurZDpJ4CR3QcrJ7APH/LXnAfe6cNXZ9rl2wW783u+uOLn66iXgJI1RgHRPZfVXa6L0CpW47kk7h
qNlaFO+j8ldM8pXn48WiHIIq/7Ekfj4NzzsG8jA+32A3+cbQj1r+Kg2vAYeURWbRbF9H92luVf4a
vGW57pqZFt6SlVLqGG3gpAkuLst8DR6lB+gn+hbf9dB2s2NiB2d6BO8CW4mjxZidWRZyZIu3Cb/m
0HqJA2AKH9L6pDTQNr9Jo1NfrI1YLYGYwRuHswuSHWChFlnWaRRgmLiAnxVzqjM9eHgkO4zucMe2
+Q6PjWclt9Jb+eF6CC2+h0CgAARYDPBPWYwhJeNFrI2I2dppX3H2W96jv38PzuZuvFsxtbieX6bE
IIo6w/S9ER7mb42rb4sb7SP+nZ2HWyhSDBt1o93FG/rDfw+s1X7AVFZ8O35mpsUgGjolayYvW0ey
TCvdJkd2w3fvz56dHVcDZzlmZ+aEyJHasU7Kv4u6gfrE7q61w3NrMVt5SCzfZqfknH6soZensuaa
i2JlNSkkc4xVYtT2tiTHmN6VnUV0gIDc699xMf1NnUxMn0JaRaTuw/04SiMPnzE0MaMNEYrO/GiD
/XUji8XIzIhwlMZ6WTdmhAOHaJ4l9Q94pbxuYGm5JqgPWD3oNC8nRESct2lqTEJOI15ravCAj35y
znrT9vNqy1m58gqxdFTPzQkR4dcK5vNymGsiz0pUf9OUZ5Jv0rWZ6MUm39yQEAZy2Ud+KGPh+o2y
jzKr2GlW7/THDvziRyDqtB/Nkew6i9/3a/t7bUmnbzpLfzn4XdFRh2l1q30CI5BZoxO7pqvelrlt
3qubZOuD291zocTzv33MKWRnlqlR1kqTYnVN42caHBL2NCSAPeyaNZbZpdifr64QlmbTaV1dw5AG
TGLBrSzYyl204s1iKoDiAQbmJmTH99HvCkpt9VTDFtz1SQb0y9FPXkt1n3hWEx1p8EAgGpWDouAU
yU8xh3j9Srtv6VPOf8F0lM8X1OsC1k1dzDq9TYZHIAgsoFjw6GqZ0RqB5NKaAsSD42R6+Pkm3cNo
nI5Gj9IwHG5l8qtIN8ras+maCSEySVm1MplMDJl0zyM0wHQPihW5fT0MF5Pp3BUhDuMWLH7gIEQy
BY1Z8rMhbim7fvZH0c6AHTvBYKfmbd+ulIELeRVhAs5gEI6hhBCnkca+S3BXgVWpLCxJ+mghBpuC
aVl67EHzHzab614uHGUX5oSjrM1CsK5LuP4ofnlXcO6odbQBLa2Dy93Kgi5kgQtTwmE24rZodPp0
02pTt6zjg1/9K4XE2eIJoVG2hClDDRNtejtKr4P0aIyP/F9cGeGIDqU3vErAmnDJKjqI+WZTQdB3
jwDhaOGer+maLrXJ5jbE2RCJ1BBPypGXByNxMB7tmH5qYaD0vWYZGH4Kd2JqG8N+V4TD/fWQWLpx
XdgWsukgy72pdbBN1bcod7v4kOS7LHwZC7cKnn1tVyuPQ7Hvckel94q+cmAunFYX1oWIjJVAVaEz
Vtupr9oB/VWCyzoOfMvL6EuWt+51Z9esiUEJttMknm5djXknKb/VNrINDsb69AgY53VTS/cu9DxR
uqmY7FfR1rg8h0GYLbeGB8+0AeVyQU4UT7td7d8VUYBnXu8940CZ1tIDXrtuDTWcdM+v/4SFo/Pi
FwiZIEsNYkoxvI16IJMMo5MAcCslm0nFGhHQ4sLOnBU2ia7QtKEczjahdgyIv8lV7aCYkKmRE3AD
/fo3jgF8ggwLBmqxHUX9MUi4BMe0Yq/24BkEaHF73cSyQ18mhLMlCdvCIz1MSECE9szK4xH91lPc
bqP45bqp5R3IvmwJqUeSAzAJSCi+hgMezryztKnOxi+8xNxxKDkc1F1yv5ZVFyVWcKtAYIJwEgBD
YdebUh9LbQib9VPjRk5m1TsAYIlvhTaeeV1lmzq9m25yKzjoN/iPE2L3qNxVayCVBXaDiTH/64cI
B0ARIywhKYBveZvYL/ERNC+pbsu1Y5wwOWUPu5+xkxcWeeLPyj5YKe0X0+/MuHAeUGB9w1LDVx6S
XdnZVDnWHhRw3ZA/5HqxctQt1YYXrgoxlfVlbHbZtOab3AGrwfat6u12Fznmg/RQQ+iFDVtvJQ0v
B5cBqh4ZgH7zm44DVrfoZDrJ7eq6VWHGKNMnJPRogRzxnGiVpWEUT4aCqh76ELqTrUyOnUb7xDjd
yr1wcUvNfonwpYNA6qtxkhluMDjWnVWTg9AK49Gl0wUrdc5yVM1sCR82NPI4lwZ4rR746VyVVnsX
3dU7/QkXqdiCTJ0dbppfxLmPMLB7fTuvuSl8ZSp3Zq0Hk6QfA2pBx/BJHTtl2VhR+zsAffl1a8ul
w8xT4fDIIx4aWg5zA3ntAw1aIPuS7VIPxFbqk6nfgUvDCosVHxfrSBBrQ61zem4QJx3JKOtNVsKo
18TWgHY91N7uQSkhZXzFv+nnC60RiKF/WZp+yew2o2kFiKYmtWgfD08heCtavNSylWNg2ch/FdfF
Ei80qjrWKFQSuxqlMFgco8rYBLRyrn+r72Yw7gJhPHDj4jkG7yiXvmR4K2oDJUBJDMC2pxe2BnqA
mK9Y+X6mXVoRVgxgcJXGPazQ6LOS3KpxiuBTi90hLqwoWjG2cG26tDbthvn3IX2ZsjgEeqWtrGHS
bL2jzAlbgLMrB7qtjZZvWP0S+rn7vy2mUNzITUGB+4KbdbOVo2Of/O4xuH3dxtpSClUNRk8yKS1g
w5QxCvDWpft03Boed0smb0Z9hc9h+muXoX6xlH8pDuZLOZRh004fLjVc0rghuCH5L+JF+1HG9I2J
EnV73b0F7NylRaEIyI2chGGJj5fsAWyUD5gNyk/10XQTKzxXG4x2KPbDsHlOtu2hszSLrUSPuuKx
kBE0c/SCPIbHJK5dHzPiNV9JBN8P48lDTQatPEpFXOIuw7NtiAZ+zAiDZtlLE+yZeayLlyBxmbLi
ypqhydX5x+tJkeHRrwKx1aYIfo30wHs76ZwGk0nXv9r3s/fSJeEU0dsOQlAgu7Jp9gniKZ3ZScEg
irFyJi5/G4Nh5BC1A0awLx0aIoxzJjqGHSKgh1MjRq5eqQeWd9eXBWEHDzQAD4uO6BulyBrCwupC
8OYy9dRmBJQMmgMdlh/X1+4vhO/7HvuyKexooHkDs6CwGfLiFWNTGTRXeeFSyFvtGCATilWoRMEI
IrgEPsH+ltoGKcpjmibAbPOQKB8yBsg+mz4jp1I1+hPt+vyHWgfJQwsl13MYAmVlGWYb7tKxqp0o
R3lTNLXxJ+mo99IMdPhQZQVYjaLHFFisENNGC0PBPKDv7/yaeZu01hT0DXMzPrPWb89sGPx9SHVI
i9X1uapDdPKGDNeewlTCz9YYQJwTmxomnCr1d0CLCGCxOAU1Eui/I6V/pJC/2caF9qj0xNypmay5
JQnvMjNcI+tf3AMKmNV0TLZBmkrIPITLrGxkDjye9I5ZioGEFlMsNT71bOXwX6h6sAlmpoTo1MvO
NAhJcTJH8l4nEbiXd7n5TtTIltgxDnKLqhChXimml05oiOTIJnCv6qRIc7kniqaLCFexJ8DNbZVV
shl4DHWRZl9qfBv40W5IMaNQ09frUbu0rmCbBjMKxnJB2iccYhxgQMwAY+7Jq7DZGdBSEabe8uoj
8swzldaw6NMBIu6RuTnhKPMCphE6jVmBEL5LKrcyniNci677tLT550aEU4yVhjlmLYz42W+8NoQQ
Z0rui1Kykuwoe/rK6bzQjAEZK1IAxLekSWNeMBcmoL/vzRzDCTHoXryfnWHlUCiAZFrcPTXYfxVq
dT5Y5lBbnvRx3dfFBYWmz2QdoxiivlhC1Dwyshp8UPIvSO3Z4fhaFysn2+J6zmwIH61INaWEpgk+
WgC+2XHb+bLDIlQQ73LzS12jcl/2COg6SDCA/0xE6hhKnPlah53OFRDYBcxVP3otW6mHljIQntP/
Y8QQcCdxp1LM12Yol7PqJeDahpem+2++zJcJoQDS85HwhsCPKg/dwCBWMUBYvP113cr/UST/N+uI
ngzeyEq9QtbhvkvyabjWSiOopSlvBbVMchqzZ8yOmu3aJlv6TFMC//85XKQ55EMgyU2GUgFzTniJ
JZaHIzFew1qsWRGqOMISPmbTMH8xuJrW2F67Cbzf/2YJQSNKMS6NPSLigjBhrcZ8gJEmevTHLe2e
R20bg7vJ87dpuCHVRxk8h91KrbW0q9CY+69VIaOpRM6qsodVr/oZFi+hFDlqeyTtXokfY22N0GRx
IWfWhKSWsBDIOwXWCHkPlU81Nq1xNXNOIS2e7nOXhBw29Fnke9MQa5Tfe82tbN70NLOa7AD218qv
Leh/YNw7BjXC9S+4lMTmGXtyflYg54GZJGONjM1Kbzv2vZ2GARQ8/JuSDT9Zlf6Lwh/qBWCcxagT
plcEc6ZSm2EY4TxspZc6tmU9wrEbOUaOW0y7xmK4FCZzY0KYKLUyylkMY2b76Ol3kpE7nfZhJJmj
sX1QrzzwLoUJiizMvKEUgGCmcGh5DfRcPGlSxwaDs89KCNhoLo9Xktb0m8U4mVsRdjUoHrRMq5C0
MvPGi9GmY9tYvouSFTNLJdXcjFDbNB3o5dQRZvyR75Ja3VZtY5WKASow2WpAa8D7WyqtjcquLaGQ
Lc3Y882umazK72bzR64Psvl0Pd7X1k8IwBDi15UswUQz0QVBdwcznob83nP1WEkP120tuoPXY03F
sCdEcoWDg7MEmp9qC0AzIoFKUJ5TtfcyXHvtX3QJYLO/KV+FvISwhessGqQGZjRc3ezeMO+aXP0D
ipZt2v9zemXAIjFGihjHmQfih0tbZRSqBZ9EaTRjdysDhNK1N0qYWNcXbqHEuLAibFw+qMDSaxjs
TMpdPtZWuVaWLYQ3DAAXSKEsCx4cIbwHfQiH2IMBLa6cNAJjq6RusuZpBG0Q9chnUKVWZXgruOCF
8wj0OrKJcUiwe1ORDMn0Ah0P/PUk2YaqiXpWr6v3DKQEET/Vp1yL7q8v40JgXNgTc4qPxwIwjEBO
pd0oaHRX2S5J92MVr/i18JiBqJg5JlzfeaDrSRXAkFTscyixgTBG38YgATJfII4lA9WTxLs+2mpj
Y9WNgUvguBIxC1tt/guYUJTiYqR1uYxfMAznZBgs2djFfHd9OZdutxdGhBM+9RvcjqbvF5PB9cD4
oUYmRkurU2WmqN8it8FpEkjdY4Yrz4qD/4dxEOCDRV0G+ETYE9BvG4dObiDThKJRA9MNMTZJ+MrV
xwp4Jo/tIXphYV7qus+LG8X8siqcLSRP5I6yFmMfzUbyHS5D0rfa0GLrZ1YOVp5VVPvyh/wyKMRs
5yk8JSPcLKvz/2Puy5YkxbFtf6Ws3qnLJEDXTvUD4O4xDxlzvmCRkZFICBAgQIKvv4vsOt3hpFv4
6Tovt62tq8syIwRC2traew1tdE1N0pojF5iDUwnNBwdgS/BJ4aG4H8QmP8yavNFYrrCbuzKUmdRu
J0i1Ox7aq7CdjqGaP8C+2y1gwjoHcPGW3pG869B7QnYAStVwTQuQDu0/QxX0kwXv8w4kyQnJMnzk
5ismXz//esuLrJKFRdvgX4Os1oxVQsFsHhcfYbCP4A5Zujsbqp5hoo8JNhwASUJD4cNQqzntbdpB
9gfvE5hNHiSmueXkiTV3pt9RmOHoZlOKS1Z+g7DzPJzoEmbsMeepG758/sqHYt7H51itn55DdQFA
YcQ8uIg23mNtTylya7ix/uf6g3hjAg0JcLBh2LAuHwi0jQhrXbyxR4CC206ulTRy+/nrHMA974+y
SokYbVjplxilIFXqqNRM3yL7bLTPWbvLyDncfLeZe8HFpRMmZngh4kc2f4MAzuePsczaLwvpw7uu
VuvU2LbuBwfBh2/CCZ9TJkNL4p6F6BOjbnnMzPzg7gAhNYDoFmRZ1vxEONJCQirEePNMm7RUBP2d
0H0lPTl2S/YO5RpgtZCF1bIQw1ZnV1m0TDQME0yArYX8b0pidMwSAaY0PHxPZ7D6NbSzhyIuf3Qn
UIy9KJ7eIZ9x7V7x1NnhMHsClObCPmnSz+f88Bz868HW4DPUUtvBaDxYG92JjMXefCqOubsdChBw
VAXldzFPhJ7AfhSaPTjAlzXciarusbURI4qTfjoj88Zxj8EsDs3zx6FWsYhPwLbMHl6nVxsbfQvh
HmsLHhthFYKqFrppYsYIsppi5bSxONZNOnhyfHyJVXQpIPPF/RFDcBDIunPmb3T1yuyTAixp6yxT
F4450u85tArgKbiwdBdp3/VZBZmHaiqcZRX4Wxsa3/yCHhvigEg7nKtdmNcuLuegEq5WAWQUcXMo
sAqAbT9TW7WjNFVvfPc0pQOgRlWaJVmMTmQVxupEbqwj5/GhkP1x+NXKsCQ866flFTlcDW3EaWTG
oX/G578zDnL9hWQIyuRaRyIKtF0ojteczDWHDmHxLZDXxL37z7ftcqP471GWVfqhoGK7lqYgBSFg
g8IYWCdB3iTqGGDYWS4o64DsQQoDEC1wjKBrvT+KdsshHKFsAnh+dWXZu86YOHrMoLI/xx6R54Le
VBjfj7a03NBjO+3Q8LAZQwkYSHo0XNa1jnIKcgaPa7g1mGvl69SEtyF7IubNre8t2KbMqQrOImwK
79qVR1LSA9t8KR8By0/Q0HLW2icqxP0TbrTgx9sWeMJtmisYZ33+EQ+N4fpgsUCJcdEXWmX6A/yF
+4kC2gJtSghyTGQLm64jt7MDZypUalGqR+qA7gNdhSuA3ALRQWcqISyKZ76ZZz/uoh+QZlRgb/Ho
yBF+YJftDbcKXQGDUChf8NKWLrZQ/730wBfuRuT0xJx8Pns/j6bV6oRWHJLLwAMWFKWP/dXJIn/s
Mgp0kD6TMdvqJAOSkQBBnA5ncgd07xzLzbcobWPyZUwAsEuKOE/fqlRceIkdhy/dkZc/NNcfHmh9
llq09PW8wJXmAUrE71PIUoRs1pXxmEPEYfobF+KfYnkEToo+mICr7TnmRPphjfGchRtnJZWf4q3f
1DM7oSJ+0VUswxj6b0fm/UBU2Bt2FXtcuE1j0WLYR2iK2XHexsMOvl5xdurf8Iv5hG7H8zI2EO2h
X1Gir+JXegqlFIDSvDjfqm9Xck777ZRkm88f7FAWiweDpQPgjljx645H3nMwXTM8WPZgbZuLPO3f
hjaO0uwi3zgdDEmmGDnI6THaz6Ft/HFYd38dZnlpOTNMLJJcwWDAg+jt0+cvdsBKCrCADy+2+tCe
rcnYhhjBvI2pd+Jv+JW8Kp7VA0+yO4IacJzf+c8N0knAEdIzthHxj//lI6w+etUIkpc5UHJTouIB
+lPOBfxIH26qy7eX5pLs9BOkk+NXK41ikk7nxwglh9BKe1Owyh6om+forWIKrJNLc139iBJ5QoKT
6PTtWe7sIs7q2Prq30V3dBfeTvH3z1//0MVzb/gl7n04b00HHJHP8frk+jpK4BbyzUlNLOP89s1J
GjjueEln4iN6BQcww/juIQzR8A+cRusIRwXkbqt5Ac1mG9VsictRHS8B5k3RGIXOr5WfoXUI/4UI
BI6vnG3MsUbAwTPYA/8/sMHUsAF+2H9xWM81Qagx73OPy7XXx8L2YwTlxG93nncq6XWk4nwASqi+
mqOr5tj999CBAgCoj/cni6Xx6oy0jDtLf8D4mpxHRZoXpzXNUQ9+/PwDHxtmtYc1OAyuWkCgmYUQ
1soL1wnerI59cfrsSK7tHrgOuR7o6QE4rItnyuqVGJgSDlnWEr3OwN5mu+w22pSn5j66d3beyQj/
JOuy/nFHviPr2OIo2ap0ik2ino7tqsMR88OjrF67K1SocwuzKyZsW0gyKVxNi20F6QoMaCCoH487
ezvDoO7z+T50x1lyHgdAMvg1onixv67M5NjM8QGHp/2UzKHZWS5N+g6f1lRzzEApRIH1te+9jav0
kRPsUMBGadzHusJN/JdWRml1XttO2FZufpnZ72P25fOXW559nZgEYIs56FcfoIHaE6E6Xw5Il02T
ifNGhvnWOHlZJKoCn+vz0Q4sJxqFyO9QNV6cxlczSUKb1eBiAjmqykUX/a7tooSTMo5gMdQcq8Iv
SdXq3fZGWwXCLnO6IOcL9qrOkxp8eNilZCEshb4IeGwLdel7R5bK4RFReAltTKq9dlsAZsevhULA
C3m5UR3uif5TAZrkUHl3evhRZnkyimNNtUPNBoo8Arklmq3Ae62O3MIvxj4gAIc4EHYgVy64L64L
4/ZuY+tTt9xAOjjxLTTNX8kAYUlx2npH8tsD39X9uIpWqXSRt2pqDVYR7LFO6y7YwuR5M0UQzuB+
PLGXz1fRwT2BJQu0JxD3gHzu70cVOrkeoNOOo4QDmqgujF0euRkfmlMXTiAhBYLjZ2V8f4y8kBNk
R5s+kXKKOdyw58yLaRdtRCbPRwjcZ5DBtXx+EnZ+PKsBNqAlisheAm3KY0H4UMBfdJjRz1z0ENbf
1x2r3BuHDqoL8DRrDLgiNDuvpnJnMnPilO62rsttqO8WI4TKhgTNMJ3WrhO3URN3BAYPXpQwS54O
g8bp/LWoXwWalWRoklqUlxOPoOHQl2ich0eC18HIGaKxhx4NZPn9dR1F+C4odjae3GmfQ33h0Njt
X5poN7Ab0sSmPg/sY57fhxB07scxV7s+yEhn2wpj5krEHKiD2rOSXG8qz9ra8trQS6eE7d0AdOJ2
+Btl4b3BV0uTlZlrigmDD9p66BVIO9G9cvpNUVaxyVp4UH37fC8czPY+vu5669URUaZfXrcB1hI1
Pla/CBSkAz8NchgDtKnXndhwP/B8lF36uLR33EI0fIdrc0jfjzzNEmpWIXfv/ZcA+SH3RF+szG2D
pwkLlVJz8RMxTFLXbOZMwCMEXO5n26riWjy15bsV3R0Zf+lq/jI+irewqPZhF72uaBEBejpzB8y/
e98hy/XZI6ovrntKgrgLt1QAa3isN3/oKh1+GHN13fC54zTGHxF7yzs2biN+NllBTL3taJpY5kci
04HgtxfsV6MxqMxYOcWh5oXyuVZNc0p795iSyIF4vjfI6pz2ubZyucAm4ZtxmucQJya3XcATdJK2
vf83wGsYDW0/Cn2pZfmsFk3Rh5WZcWpSbm9Cd04i/uRwfg8rne1UIEFwmtPP18ny/Ktl8nHEtZkr
0janGIcFsQk8b+OWJ5nKE1H+jQo/hgFqyEceAlH1VTSwQEkDjRJgXgtXsrix5q+2/fr5mxxYfHtD
rLY/DHIa7S7YU7uoT1AYjQOzXWAHdZ4amPC41vPn4x1cGdRdNANhrYcttv+tPBilSQFd+MSq49Hy
tiq77jh8RBOYmaSfD3XoDIYQ57/HWi31saZTpzTGCmdp30x9c0l5cDvMdNeMQEd7rnXn+lzFDirK
sVHldJOh3rNpCTwfyqq47qOqejjyTAcC3N4zrXYGhV/kSDmeKauKR0+qr5XdXJWleMv0Y4UGoMiy
VFvZjoginv0al/38DaTVYzHnQEoAgzcb8H6yMKPXhgNN7gEmDmH5xX1ct69Dn1LxVB1Vez9AT4Un
+IdxVvc/1DHazFZ6kRS2yiTf8JMsHdDMjv2Y7F6tyylV1/OmSvM76+IYP/XQJv049urCN9KxmGDO
g7FdsSMlzJFcelp5f2cqP66yVb4gJRmKaEHcq/pqpOTMUT5aO4/hfy6khyhAwW2GqLAfQtpqf+fM
qpZo+WEc0JcjewffplMJCttRQOmhjGBvoNW28clouDdgiY7Rm82GXTD1qC5n4UPO6hOvfIGE9IkD
80FIkqSVelLueDMQ+tRgsTq1uComG04q1ZGIezBOfXj71b6RwEIYm+GhbBK74QWkJrmKdlUIqDJI
P+aYPOOhtfNxslcf1bKswepcTPYwoY3QpwZOsoAmfR4MDm1C2NaCl4cMFwZoq/CubVNDCQvIybZJ
WNhsM5CKCXBswjlyAzg8ef8eaBXkZRFk4wTHmUTU330y34T8doi2pE6H6c3L9JFPdey1Vsdxp5ni
QO1iQ3geigCxTdXOcrorGMN+Pn/LL/rlFP73/K1PYVnB0JlUQCMz/qLQgCjttOqrpCdPLUvDSJwb
vft8xENVSmQZUIGCyqQLQbbVJxMZQKA/eRRzZU5Ma2IHyJCaN5BLk1fCM4kVQHmSfB+GH6R+d8FE
xuUrtmuaBkN15GEOrdGPz7L6qjNxW1FXOLqVLuq4AxQj1a3HUp+zY5adhz7px6FWn7QhsowKH0MJ
nZ+WoxPnfDgt5iqZjZt8PsVH3mpNDp6GxrgGbISEONalbNE88dyTILz9fJSDucGHN/pZg/9w0cCq
KeHzhGEyq9wN3H+yJMDzpN9YuReXvQu3FYACdbAz0KObxmITQphI+X7M9TE7hkO7E1HdheEW3M1/
kcaKbD1YLcEyVrlOStnFQR8mipIL3X/jjrnTUKU9EnmWZbreORDJWNxRUJT01t1mjYSvYxGiqTd5
D7QbeKxkUWLQuk1bDw6Oee78c7P+nzfzf/N3efPP367+8V/49zfZgMKds371r/+4bt7r327K17d3
9V/LD/7rL+7/2D927/Lqtfr1L+39DH75X4Onr/3r3r9s6p730+3w3k1f3hUq5j9/Px5z+Zv/0z/8
7f3nb7mfmvc/f3+TQ90vvy3nsv79rz86/f7n76Bbf1h5y+//6w+XF/jz9zs59Oy3u+H7668/9f6q
+j9/98gfsORazMtpSAja1jhu9fvyJ673B6Tm8B9EGwBVAHH4/bdadj3783fH/QMtGtBCoR2OL4i2
/e+/qWUo/L4/ft5bgfcE/h1yXugi/Pfb732kf3+03+qhupG87tWfv+8vFIjmUxdBzveDCJiExex7
P+nIWcSwAcoXUjj2PRFw6YUvXXkma5z9rp8FkNEZW/9ICAh/VqT+vT6XYQHwBz4HHFCAbAFK2B+W
0Mr3pnJ8lJ2sAQIWUW52ciLZs48uEU0Le9Q6nlRV3tIRGoCw+xzCe7cp+m9eME+7TkiPnEJViZcn
VsALZ9cMPXEfTVDApscNlPk+8omfhUGmbCj5+fgVhdMWZKNAYoCm0zCAcaIiL7hEuB+fsx55ZmJN
U0cuhTd7AaiiYrrOgTRF4buARP3OCgcdgnYmorcaX1tcLnVHXD0jI+BG2uFZUOKzmoZYcTASq/yB
Bq7KXsIhg21rXHBog+Cegtl2m00rZtPJTV3zkJ/O+MSqhAZ1ZwXPjArsVSenmd3GnWGozqUgWwz0
jUor06mc3aa+dbm0v2ntFC+S8aaGh13TkS8Rl96lryOdP+KPTMBjEBtmaws9X5xbenCAkfCdgtxJ
ZzCPVlRCcxTukjPKQmz0mi1lPrh9cTuMoW3FUOMeQEhjnfnSlF0WbaWtog3UCSAmwtgA704sKpWG
UD7I4xx0Db4bjNU4Oy4r65IXRnTx4BoPJ2dNQOG0lQyupe50tXXmrnFOTG4xCjUDa0CjeaSUbqqw
zvowJq4Y7ESpwde3DY96dg8/2m9up+G2STWJNLJPlOd1NQdfGyE7YA5hCjPC3nOQAEaQAYgNRodq
SJ25R0NPWKYUuI7NME0SntN6sQsc9jPzgxGqdD06NMPkTFFq0wwSJnXv+M3GtoYOfrOux+e4N0UD
SBeHScE5DDrtbdDq5oF3Y/CSsWiyYAuFedvJWvZeDHPYtkQyXTLUk5C7tycGv+OU5n5+PvsTxob5
7fugdfVeDUCoxxByQ9GfKcLelT2NfpovlJQwh6Rhy7AXk1nCGKGRXt4mTSVRJsxcPwflsqtytLSy
Sl+A19dP8eQTJkD3D4wD69GMf7fBZXGT1su6Z6gOEy/2lG6+5yrv4DFj8+YMOLn2wW/ctt2Oc+ii
FQq84wANOa3DU13relfhdolG/eRluzBrsV7mqECRkgHdmgOdnAGk4Q85+UJRw/heUcq/6DxzVWyb
qruCmo989O0xaDezpfSF1RXYTZEQ3RdJHFzbSqH7s5C3ebUb+0ZsCwjV6EQ2Jtw5XQ8pSYOqzwWt
xJyl7lyXY1x6UpskClUIjMaM8WKaedqLMw9QwLhy+QgQ6tQB6l+hg9PHlR4VHEXhODVsZ5vACbaR
Q3cfdby5LUQux5hb3XzZmmp8MUSRrzKn85NHsyaKjVsMN6CD8LtCDOgHA2OfpxPo+j/GWVLILRgD
r180wiCyEOm2ffYzcBBiXQbhlVOa6R7tMmziYOzpF78MpkcxzOWrP1ImNlnWOxlSAYvnkIEvcS2f
bFQn4FcNafOIWqrfNJYREI9AHSqII6N8kSi3xqFt24AlJdQZmbvJCgKDBDFEreRpUBIRJWVGCggG
tLbLmx9wD9Bgd4JZ9869aYYpZDj3lzSY0AfyIglpMni1gCYJ6aVmjLXIXTfuBix3QOujzoblr4Lm
qoWeFd/O04QyW9yQjgxbUeNVL/OuIeR7BSMEcqbytlU8JQ1sq9NynjODXn5utFj8hWmDpWqb3Of5
NprnRicRaUfYYkAk1HrER4ZkxtyNkZ+IwGPBplFlGIG/2btjqgviiPAklLDI7rdWE2JetpZWUfAt
GKyZ7YKg4qHYZg0XWsRdE9UIRW5OLJLObNaquJTdzGs4Lup+Tlw5OuoEru3ML5PBW9zOfdNOtYtf
7Xm9eyX8SHAs+TGYUEaCPLPDMBtWIJrUc1m2DVxp2wn8bMW0eBEb2SWUycA/W44oJ1HCA8v8pC0G
GWzmqKKIcawFsLG7CCF9qS8nBeRHGQNXqYL7vELO6AEi3jn2ElVryKwHgQhryLi51XifoYzlvnR2
U5lN1xWeSJ2+7TIUP7X6MZE2e9RouznxYI32u3RN457Wdq7h0gE7YJFMhSa7MWM+zjq4/z0j2mU/
ZqXZRV/Y1Y9CZNEppDjaPoV9qF9vVBGBeFRItGGh7JsNl9Ek/CJlnWegIKtr+SWAC9BTAwuFM8tm
/etQ9UEfW6Fov/lTD0pPURm88NjmU77J5sbhcV7ooknhET6GsTUSW8ctHIAeEDw6thh0yytELHgf
Y/HaiLgWU1D9cgq9wSEERPUI9ULIkEAv4Lx2GFjSsD6PoAsQ1uFra2CJE5Ow8bH3jefMW6Ll/KYy
nP2x8gcYVHJR2d+9iHX3sB0Gc9bDQSfiuRThl9zIEgrwk9uXCYqkePiZlvZb5/lyhudtmd/Rjrvf
zIw1HU+BxosOUwNH6qS1xg6HbhDVbNuUjBGYkgrILVSsMLdER9HjLNq+39htWZG04fUIh2M7nLqd
kR7sgjoFW/a0LHKtNmWtxheNUr2IwUkErLGEmDkCXdtWwFM4LHywKiLGLQr6QbOhlgCDlPLe0/Eo
w7Lc5pEsXrxJE5J4NHe/G2xrEhfzwF7zAPsnrvyaguKYC6BZ7HIYoNFHC+nGDZ/x474swivfiFqk
NsApeeJGwkDW2fIEjNYBQuvj1pP2OQg/sJMfOo4cBAEZolg15U1wWaGfg1OoKYYsduHTipMrmgPk
a9YydhfYTXBajL71JLQH61syTy5P5w7FEtShfQfmhqaS7UmUM4nWHxWI6EG3qN3NwmUgFZWBmdJI
T+20g2hs0WwnifzHTJAhSH2lRHmqYC7ubyJQlobdNJNhTnov59uwqsPgjNsc0uM+sWC14WbUjnk2
BIhLi+1lp4ORJ6zIsosaf5nGooeVaZxN2ehBcoZhpY4kzMgJapwUd7fZFE9aNxzB1+XVGJvKUd+H
HpwLwCHmsY6NBkIiqYBhBCi8Mv5N4YzR7Tga68SZbUfF1BDEj7yd7MSGps2V8lj9lVYMCoI97LiT
ohTzFZam+QoML3O3vhk1Cql9aZ1FUE65ts3SDSVTzt+bfjY3eobL99Y0wnrCmwdhHBX5eG9Zthhi
mIYTdFUVAxE+mCL/VYayxhFFvXfYezfYnX7mFNBT7StEO1bl16YurK9REXVvU1fkRcLkQLu4rbv8
2SBbuIGhDbvUahJP+FrDaTMSDjeBqHWGGGSf5kfNZ9DSXYujsdbODszGSxO2qSlNp3dShfMua9VA
oKNmgaI2yqh40bjZVXE5wBxsN+ooz7D/rXFO8kxKG43IUVSJbGvQeGyrD+/KQvb5TrIArhRI8XOs
UGHKpwipCgFdEiEmhnRNgHwQqT4iGLewk7jtFQxSkKbIknwaBziwN14Od3bSEtQYpQku9JDPX0jJ
oGYLS3sY4nkzddWWSi5uoKhn/SBubp3NIxLGWCsnXOxuixtVFv4t7fvoFIwiojD5wncSxvIAeFEY
86jTloaaJF2We1E8dXNgJ76XsSsievoOVw/va4VYMyaKWQE6z7WPoECQgos4tCa/Ri+yap1T3NnE
BVgUy9ET9W29reQA0RzK4YaY+ALBIe7H2uabwoLCW4ofRRba9jJrN1EVdF8cXlZ2wrO8phvdk+Wv
t0PDE4qErt8NzjDc1K1V8Q0yGaxBTmV3rQKx6H8F3NsWc43QFNakvg61Q5+rBvzsZOazB/zrVLco
UevC3xbQxJbbtnKs9zrMcohN8XyoLopMKIgxYLw5FlFZ6BT7jwV3kQ3S4iZCmmhiVlTzNaBH0BTO
OEeSN3dtbseqGBW54HCygbJ80UanuivamzKfLHCcvbzPYiUCAREQV2jY6syEfneykj9X2AQPxmvh
ConLjaFxE04RVKos+AbnUWhe+Kgw3ZEjvW/R7E4zqIpuD7Gj2dhfa0aRtzYuDMIRAfyHznUyMDms
TN6MMx4oEVLieUTBi2/Ct/EQ7phB81SKzMITN9F92TphmOquDHe+GgmYWLO2sCwae0QK4gxtmyp3
7oKTkNRdkHgFrWlSNjbuPX1rzRc5cuQK9INBVxBYKQbIBliKBgl3B+/EtbyeIba2I4+1x4DPwE4M
4bDXLrh7s4QpXkuchsy37PwMwR7zS+nkAmc044Tb2FVuPQ9VNN0WGbKQDXaUGDfQ6nIwybpZTGcH
i+CaFUzFtC1KVfKkrrwmh7MUy3pcrly58xz0uGITOiZMcqQugOLb46ywapl5VriK/KWc+R9Vli75
WyeV/NF/Wlda6k93fff+3l++Nuu/+f9hcQnAoePFpXPZvaPp+89q1VKS+vlT/ywuAXL4B0XuEDgg
53sop/yruASc7R8wFfFRYYFeFHrMqCD9VVzyoj8CB+UlkGGgnwK15g/FJe8PYKY88NsghwQZf3gq
/wfFJWe/8gmmBh4NIg7gYAFF75K12S/QFkE+W1Z+U1hqumEE19kRBf2YAP1ylQ2zRBVghFhBhJjF
cw1DYKvpy5MKQewCqHwGeFzpR3EmOn0JxmGb+qIvAc6nIQPG0sZB+2F6/6qOfayGrfBIPx8YhTAk
CzaB2AA4qvt1qa5hUDwFcvOGI+e/9XJkewbliG3ZuXmCCv8zxO68e6RUlEFiOpC7Ng+sI0jpVUkO
k+ZQAAQ9gDlRJfPXBfK+hX+Oj9zuxioC/xqKS+5rNUImwOcC104FdGTqtz17OvLq+3X55dXxgRbg
Jf4X/11W0kdkDgMrv81dJW+Yqnlw3euwfiFV4F5NruQ7P5zDi7lp8nuk1JzF9iihsEybOYpiFmaC
bytTR7cuHEPK5SZZbyCh5xxxAPt1OaGRBlQfwJPwNYYT6f4jVpmn0D6oy5ueTvWF9keUIqiCJnLg
jlN7Yrehc6p7Q668kUGq5MgELb/9Q81ymSCgNEI3AGc7QjV31Z9VNi5gcMeubxjvrgq7Yfe+EMXV
gBrupVW0/AySDjUosbiWJMx3ulPVejSlJS/OBPSr0s8f55e5QHEYqsWgQ6GxiEbV6mlyLbE1/FLe
5AZsZl/4PRTOeYUb0kRQFkX2RKMJB7cfnVVGeEfWKCLE/lwA7QxgPCEwLoJnOVl9iaAv27nES98g
i2a4lLGgf4jKyL4K1YA7QO9h737+viveCNan74NxDB7z8uFpECwT8qGhw4TrllU0FLeE48oxsNyH
1l0hvW0kZb3hjnIB4+8bCDk7/WUZAuNSttDw7SCLtgmbqnmZa5yAbheiYqJoj2t/iRkDcuSyp2F4
K1gPf6KsSbOcz48/F6+Qg33/+Vv8VPf6uIh8eLuH2NW4lQMFjNr7/luEbhY2ZJiG61zx5oJ2bntO
/Lbb+sq/m3oUBprcEReyGtGSBwpJvA2ifeicuXmZ8hYoFkf15DTguJUraHhyVBoNS0cd3OiJVpey
qJ8L0dEoHh0BMJEZ5A6yxl2MFLS9j5in3wV1phvLofoNXWN5SgM+fzEObsm0zNptZQetSYUh5ms1
u+6TAGfyVEjQ5msO0w54HOEJI8CD3anFtUaIbNvqMUhRMkRmOoZgAThguhOpg7SfCHwOA9SEsTBp
tUOaUm8jOvHXMDJ+F5e45/lJxATf4WqHEQpb30QhkluUiB6t3gsvit7qNiMZhrvKR7SZybXrz/B5
yWYKOaXaeq3IHN6q3K82QTWDVNH3zrATnc2CNGT8Cvom4gejVv0Q+p48zfvGFZc5PCQe3Lqxz4us
yi/6oZjfIuY6L7xaNEF8AmvTjAEW2oKjcmQVr/cNKm5+CComFHyB90JTYf/zA0tfg5vc2de41ThX
lhnCW0Nq56rwCbK+sTBvn6+3VRsUuwZ8Vx9Y8xAARHBs14D6uQhpQ3rJb/ymxDoYG0+/zf7gXIE1
DGQJ0LfkdY4s9SBpi56opKgsuKSZLmD5VOeXonZxKxnGqX+wj8fzX49bb6FLUPBRwHMD181fTYdV
EG6gKXvdwhT6NDByvoq0q14cODrs6qijcTRQ98Sb/f68LArrTCLVPvJJVi3/ZYp8TBLwhQsIGWnK
6pu0PSQtJ9k7123Yl/cI/9+jmcszpWuBbUTqs07a0U5XXfWFs/FpHFFkdlwLdTtO6+z9n3PWdsTe
lYHObj7/gL+GeR89QijELu5wHkCk+zM0mA5VY1h2XNszqFGiCp7Fz33v+8ytcIsWxfkw1KxO7abN
6BEo6QoqvUwN9PjBU4LeSgTGrbcK81lJ6kCHrX895hy36Jma5sVhEzn358neOFy0lzazH3VdFlEs
+8a78RrJ3oVdSoRgqBl+Phnr3QPBCTgqQyduEYDB/199qcqtkEaSTF3nOkdApKWFaLSsHD4MzYtf
K3LkmFvpXS4T4C1LE/mri4QYafT+9PehUw0lbkTXyE6R9QjcD8/KuhGAnOK8kVYN23XO54RD8Sce
/Aj1DmfaWgUzR1qmBzYyHgUnPdgGIeopa+5z1poot5rIXDObIWhFiqKL2drJmOVQi8fq45dloTK4
HlXioq/1YgzPaZCiTIhrHtpjqM6Mz7iWH9Hw+3WB4qIAlWTkqfbyeVbHcqWnvEHKal+HgeY7x4zd
GQiAbAPMafDiyIbGPp2AJ5EzP/l8NRzYuNBvI1iXGBX0s3X0cMiA6qff+2DtNeFDM45ovPU1MFZd
geNtdFvnCnfw8MarPaDfsxI8DIsIcBmUDqEuazfpVGt9YtgkUYEM+2N0v3340s/Fg4UDHgpkpKHf
uMYStbaiTLeuf217un8YcKBBVWgYvqKs210wmLVch7NgI/gHDmimcxl8OzJBv2SsHhQqsF8WW5wA
+nOr/WIHpUCvh+MSIan1pCZoaaOepVLHzc0WQAS+C1uHo49jMR63xZQ/jnlWeHGN9OABhaBjeK4l
nH9MfrCb9p5nlfygT1WNQjP/ukIcyxk/c2jx48g7/3KNWcb4f9Sd2XbbyJamX6VfANmYh1twEkmJ
1GhbvsGSZRtTYAhMAeDp6wN96nRadluVdXdW+iItySIIBiL2/vc/LHs63RvF+ttF4RtD1vixb569
Zkr1lT93/TaKxgrVUZRe9+h+r7Pc0zCTq+rnMa/Bd+dB7r2hzPdJool+hVdS97Uq03ZjBH3wzqL9
dQuDt6GjGFq8B1GAvTnxmiqpmIG07jkVrInLLnIpflpb1c+tFb2X3/3rGuT1uA8M5jEyZwv5eQOb
4gxUfsydc8D5cYUfu86ZllYPhagyFSJ5WdVNj8E4LPUDQPl7XkFvJLeXEwReO58ITykx2G8Ngwnp
gqVU+84515x+71ZjfFX6onyV0QQvO3PWxrQ8IFOTfBhmv7wxJ/QwgexXWa7cq7gZhnd6yN/sGigl
cXXHP5vOxXDffAIWSEptMWU7a3w+T01WxVSWVgYpxPF8OAuu9922M2+VNBKTuEm76mXe7YwkKVHo
mAxhjC5JvyjGbK8jcmb5zkb/mw+Mu8StZstg3G6+uTyM+wsYap5/to285HIau9q3faFes8Ss9rmR
j69dXGEqF4lyM45MJtfvPEHLrvDzU+o7ICAcNBw1qLLennljZQdp0jtnH371fRtPdmhm+aqapvxY
OV13LOJi3hrWGF2l4yh2uWvX7wExl6LrzUV4noHkA1VYAAPqzbHCeV65Myr128DpD2yY5Y1mYIw2
zJF3K7R5/uSPOJ/LJompVwd73JrpHXhwf7QqZgBr0eRy05rtSx8b5Xrsy/RrBtZ9djWD4Uw0KyaD
2PqEf751vyA3aPB8rhjZBsZYFG4/P2zCUbY21h2zAeU7x7mgN+lBXY527YKKeP6kwt4R/jtUx9/t
eJx+OqU0RT7mIT+/apsxrhjczDpz7nZPjWrkbrIFY4yigaGw+fNbfEP4vxxq+FEsrDH+QJF9U5Bq
TjeapT/Y58kZKL/Suh0+9IGVHP2iHV+LhS/itn6ah6iQ8is6h2Fje+1wTYX/5KeJ34dOTIcV+y1R
pC4jPNhOjdhPetzuZtIprvQpYZj2zlX/uu1aQKTMSoAtftNoMB1wlGO21Ph9jS4zg/y9Qvsrr6tx
5JLKwB3R3zRWd/SytH+EMPc1qAG4+t6wvnfKVQcTMGAZfZah22riERZB9/TORS6Qzc9rHpNEGkRw
UjdAn/bmeJz92QBJ4yJbqeN9oqzMOJVeXm5tQ/S7WNTBfgqC6FEMwjjNRq8eyzxdwwmCSzuk3xwd
49z/zY0Ds6DWZvfjFi439m+oC68525o0zHM7O86xRar4NDI/XEdp5T1kFHXHKarGvTCzeeVpovo8
dAOFsjb4O1/PrAet661r5nbdE4Nx9Wonyf/qtl2Qbnj2tPFvtwpn1C38UoUBZKmME4Fw4tbJoo8B
ApgjLHX8ubNaXGHMTch6oN/XTU1xOLv+3qjn7qzFyTtWNr/uAjT3WOdwv5eS/S1KGbvKj4jHM85B
jc8D3Jn6eYhqmm+RLEQfz2weGEC+26r8um3zsj5ZXLT7hBC+3XwCtjfRkFxyZtIXE+6Su8Dsg1hR
mbYbzZzVHbM85wgZx7uzmPXvkwuQ+84a/t1VYFeDhMXlIYGA/PN6CXIFr2/MjHPum7UgdgnWY6+5
ySZzjZhRb/VFl3P0YpWjvcqWr5d91+7+8UUwu4A5iy4J5u0v8S1e3/SehdnGGXJvcqwqMD5j9u1X
xObGyYtUdV2P4jQrka4hTgCAtLb/zjVc+p6fH2auwQbhI5GSo4BByk8PDsPSugN91c8jXYq1YXRf
PxfLgxuXy74ZFSktgchzd1tOc3KyE0lScimrb1WfYgaGNUL9HBENL2H/N91TbvXtXmNUeefJ2jki
5neOMbLzfWO47VNRqmpfiwnlJfQAAf2BqpAAxC4FCvQ9OuQLJO/Nij3tnZsNSPLLvrUceXziBkuP
LexNmyHKQeZxr/61R4hqou/y6nSXzA72NRzzx6aEjVXF8iXrPXEPcuffLWzpY6+BFhPAYe9S3Zyu
m9J8iFPX3owaotwqgPUkHGfGrsxW31D6Waeqcz411kAy6zirfd8W3m3KqP0DB+NAIkrlrX7gXONo
WWc5K39aD8GinoC4NOzmxLZ5FMbpHs2BXHeJKYgyn10iJRZIjDKZY1qDWnwEpcxPgzlspDtrx6HL
5KFvfRkGeedscl2Vn2QRe7e1n5SbyagqvGOa/M6xx5iFb7C2crf42uEWcs+5V+01Pqq966XGIagn
+YjKq/8+d9Lc1AgXw2LAuyPh3CGu25y37ahVH7xB077URQcnKlmgBou/096aC5hbV86w9tLS2mWJ
J28i4UOeDjSWCi0cjBOIWnufEdKdDNrkWJDj1cx5dLBj76OeanfU2vYu1uPFELnu09fKzfzrCzg+
zB1QpFH7B0tW2aHx2nTnAAuORZZsc6/zDpOZwESbTbkzo2E8zrjq7UvqkrusH1QSBnJi/p/kpzQD
wCvKCCy5EOooLdnuxxQekF+qb+WcByc1mVkdalOU7GEXm6vEKl6KvA8ONHDatu/gH/mZkZz9oNeu
i2jumIT36UTsk3NriGxYE3mCiasWwATujWpPHlb3VEhruC+yjhOIweMHzxDyKPzWGFdN4vHFyw/Z
uiiva6jVD42RHyLI85vGy1z8MFQaH5sxED/OKhehygoqJntmNwPWljzBSSadfQFwfpvHqb6znJxH
TjreeJc4eV9AR6XTTJdKveht5yh7yW24fGi4tJiriGHslyzP7RugG29Xtuja+iEoTTJMY3k1KWM1
q/bY1XH12YpINR3IgOIzxarJKeGDKeUyKSCuI2I2jxyKyBAH4t1jvcRQJNKBMOG0/qHJxbjq6ga+
sykhwIKP58fLaRRLNy3CWs4zvILSemSEVN8YU97vZ9vXDrWoSJRTtn1K4ZivJhhIX1Qlq9sywB4C
TuWwTscyXQ8lZLspJUmbYK9uR/qYB38hGLSNVbTBjSyD+2Hw5+sykCNxtHa+TrVR30as5FA34wHK
qZ0Yz8EAEzfUJ9mu+6Ke63UHZWGFgUnyhNENQMSUasnacPtoZdaN/bGV6fjdU9peq+1or+eBf0zc
Otra0iVyWxUfjNYz2UqjlwIyy303et6L6pNPiLeNjQ/BZheXgv5BEh5TN6W6uuyKCY/ZE8fQFiyc
C0vLfq1GAc1LmC8zm/NJ4ucYtu3w2WoS08WVohpeG7/N9+z9FQRKnWdSS4bGWneD9aIc1T5R9nZP
dqPzYKiCB3eUgkWo2/a8L6Yqeckbdj8tw8+O97l0MJ6/M7DVXc0RQxJ0CPF1FEl75zLqeIJGWG6C
KZ628JQjrDH19hY+xrSd7C4+a0UXQ0Eq69PglMVRQzZihn6pwXb37ZlD1wOs3eDTnW3jxpcf/UyP
TlHtJiA82O2EaeaMG6+b7iMzkAelu/VznUg2QoQSbCk163ozw5WTUKY4ZVpoOM+JtHjPF1jlcvdw
t3Rv5745JGjGXiOZInIqnCTbFWImwIwZD+3bIF5tHEA+WU6rvhbQL29GLfXPblEh0+7lBOJuOttm
bK297rVqb9hzGXoR5rdzWtRkDXgulCOooqQT1quha0iGy0T3dOmrSjEvJokJoM5lK5tGs3uq66BM
QzsV5lVStEyns9KjAxidA0eO+cEt2NUDq3o0U/0GRUb3NJcRgaa11qFBTQW82gp7RQzxDjDlK6Ln
pvwaYQirGSZZhnG+UX+wtR7Qt5xbxfusTMhOXXPtjjClOruGpwc/PfRqE0eLctCfKze9L5U57TR0
EFGWDEc/tuIrNxf2thGzf9MhB4LzZTpXfj6olTm4sDZ9WPFp3T1MpoK+2fjOxjQK/6ZIilvXVdlx
QPxy5y/VZtBjAx1e4PA2i416RUXo7YjGQXAwPGBQysBwDjYUpfO3NPDmm2ES1Q98kpwKNv9Us3da
AvyR8lHtxADNq7RiTaFfzWHbx8JdmFH6NXiZWPc5ys9Br7SVKbOYs01LPvl+fQ25MduqOFZHXcU9
LPxKfywYye8gsE2v8Ayxkh1F7K2zuYmJBvK79knLFpZBH8h0XUfGV1sf2492VZPj3WT6dLQiw1wF
RFPuyzabCDmxexAa8gDxaidFMJL5TZNqm2IesOgkYelkjOhKojKX+36M1U4OurZWhfpWueN4g/2k
f4Br7mwsyRxOeHb6YOa6e6imno0NUtcW+VJ0L7SxO5peV51FOYEH2hEKfn956gu2/yfmsOI8NnO8
SCKM4bNBpsPjBVe9lHvSrdI7aeXFN7yBYG6UJbbybR6HrebieufYUejn9HiG4nLAWBZ9ziS9swfV
ICxtYay6QE0fBKTIw1yX7aZ0zOZUsTXvaGuqvQdncGXpEt685Ebue0mpuTatlrEuD/jHqI9wfIHj
czNcTkiZzft2tOW+tqwFWgL6qcO2z3jK5z7gNENdtErxizjjfcGzbFK0xbKy7vtlQF4GOtC+Q0J9
5uKBmgvuVO/74OkZLSDpiKkfPEyWco99XWs7yiDjSdfcfZkrZ5GXOz6ziNSD6DNk/l0ZV0tVvBBF
VOy6n3Uxarz9PPHvRtPgmYGLbT5DgAPUb5uGs1tWimeuo49rYJ/MfEUpSUe51JHlPNTPQbM0WWM0
Y+CSun5/n7V8dY50KmVvaj+hfGEFBn5Vw2+b7QNT2uSAdsx9DcyxOzVIr7hdrT/vRae1x7StSDTQ
5hZuuy15ORGBkgt9Vo8dUr3HuPa1s1+l7lZa8zisyA0o91WELTNMaK+v14Nlcj0GQgL71s4ZhG+w
wNL6UxahRkvTfLxXZXpGcSzn1TDwcmHqeMMD06j2qw6j/1NnOul1xejcX7uSagK+5OztLyiPMEng
K9tI+6RT9VahLq32zupr+a1qTPiQbZKIfQYu93kwPdUj8CJuc+XGZrovO3Obls583XA5z+w8TRcO
rgP6jSTkRiL8CH0Y+p9TVcYW7L9EHcfZfGr92r5nFHk7Zc6TJ9zgabJGf88+OuCVpLh4A9WYG5c8
ZRXDwCjRQ5NCYzO5mQavNWrLFfVKrK3cApf6ujK1dRH1IrS8+t6J9HzPkGfayJY8GQE0+4xgHkOo
3Le3iTWoreVF7nGukoOdOSVFRJp+8r3kBaoOlVsSMRjDCwJ3LVP663hh6UNElDs7GaZQpBMM/My2
mlcisUso1TEiwnVXas2Xus0kcjHRRafSgaO+7kbL/srai4L9yPWhHklyn8SCahqvvMKKP5Vu7Zzi
JIHxHNSu2mpTmnyURWBnH8WkLycA7IaEkDqr+URKdqtdE1oxxJsxMwt57Y2F9jlJB29dG20Qh+M4
7aBZ+pBMK3R0XnwufOswqaI/mL4aT8o1sq2ZCXmT4e4nU3z911mWijtRLnoJzoH8hR3RmsI8HdEw
uCmb2cbtHfN68gv8tFQdeC/tQC2/Em6btIe8LO0PIu6sFB1dP56Htg3622iIExmEYAgy39nEN3wg
dL7k9/kjzB4P0lzoWHO6U9DIN0LSXAzEAa3kENmMFtE83c26VTorJxiM04/6Qbiy9UOIwdG5xm/i
XDR868LDkJBxNz3+OnuIq87RnEaq6CLSeL5RvfDomEXFo3P5sUw30mmNTrzaY1JFKWUlBpyzS+1R
LyOsrKBLufxoG1FvianneYcR468Duxi2dmMuQKPV3eYzS6PRC+PEocmo0gWUKopUPpOupl7Zz5F5
LK0cxzCvGC1dcwzd+Wn2q+CjXnWRvlauzYCotET93OeTaKD0py7+0wqn5kstKcqlISjjPjtabuUc
XbfP10KOMBvLIq0+dEvDGxcKXLZIHPUapT57nT0xgYfS7UGl6keft94v2F+Xo/RHiON2pLAVddBt
qFFybw195s6ORHvWbK97spzI3roBbPggiUj3XrbUqm75hVpcX3ZJm7umkqzczPXkYPMa5P4BcNrY
6niyniQOoVEIVgEuamjJgqDxzsHVbaJokQa2wTxeTUXyvR98K+zlOO05Dm6VLDQi6ZpyXyRBdMXu
gH8I8k68GnoOKd4imUV2fKXlkThoQ5Bdi4TaCtlp/NBWhXnDM+upVRAM4yqzO+O+6vruiY+d+0e1
mW9Qv8abLp9RBcRmcVfY0Tyv0ObqhzrRtqp35E3RteIkS43/icXLBQkxlEMz3uoDooSc4JaZLsI3
8vhroPnzzYRcoaKK0ZMvJdqQJGyjNIIstdwcz1+WGHKcW7Bgi4xyS2zFlKZM1LmjQjntkzEaQIde
7hKJjNvfBFt9DQbl3Od1cXX5aOdMh6Zh53okNqVNb48KsfjiUXg/DKVVbVJVfNREQrs6xLDkVWYU
GzS57iPWPMae/g8B3qwDfuRjvKlgwJ4QRcbhTIXwoKUdhy37IOsjjlJzO+Z0DYWC53RZwVkOqBfn
wNnehP42vBwUP05UPECylWRMv5cLYoHke9yDlE+HUVVPiZZ+YVrpnDM5dwknoI3khnQ2jGnN/lq1
kRcSDmDd9VPTvAZ25N+3iczRyCw3zJaB9q31QFjJCJ8tO4yBh++UndeneIpwW3DnZArnjBRIBw30
FVJGBGPBwlCsCzl+Mbw+B9fSKROnPhJb6Wf4QMfDfGUnQt/7ZHJuFBrr89xkDUYbWvr5AtDgU83D
Ek31oi6V3vSBw5nP03PdgthOYT0BY320xVSkYY7Q47PW5j6BxlYyrS8EFhH75VcxRhjOLctdori+
q6gtYspdnu5c5AEuwYZ1R+bdY77g17pbRfHaNCTapUgDEHBj0BKpNHYjKwWEk66WssCtQLv5sR3h
14o6ba6BuOq280KFALBC0tk9uQtujNMzCQ5jVOnbzshxiKEou0vtiQLe0VRjhNABGVPMtN3F2uo6
BMVNXDn8C0mxo+fAfF2iLSs9MovPY9QOK+ra5HzZ3WyoF1dYTT6kTeqfhpaSb3tBCS8tEkiHTBHR
CeM2smrnqVnKyUt7x3kEWNgpnkITks2dX+VIuDklo+tKz/07BW3hab5sxI3Omy6j5Jh1lY6Sahzj
sIc6cGAINhx1CKmn0bSx1hlzvjTLg6zk8MVp3GhjpVK/1fUm2VZCy5+ddGr26WhvGtdxToBj2n3Z
tzQvC9JXW7N67YySyDnWWnGjnLp5FuhkVkaNxa5AsHp/QbaDyOmObqFoasZiq6Rj7zu3bM/lcu70
C7R1ASQhu1UfhZ2MB7cl8E9Tk7Zq6og822qBiNqhau/zNitPAhLOHSZT8Q4e5XDqoZYQqbNsrLXn
vOBTJ476cvAliDBOSZChYdUz9Z3RjQ4sgoeK3oz2lkAKysYhYjMiOL05jIVe3KIMrK6KbkqYQVjB
KzllYDbQiIfS67+QOtDvnak6GdZsrL0exxvmFhFVkeETD6t5d15G1kPoSKryJTW9DaHOoitKYYna
Y8sSuUyIWztn4+86kW4cNqkJgSnSuDAPRP8Vt+LYPvRTxrtB8Kteewf6ZH7BKi7nvBcPnFHevAAB
ntRZa64n+ByWARCB6xFhmo63OHHEdzVb+A70yAO80Kf7y1qCKG5sq4DsdKsayoOFlGxXgsHuifz0
r3zp1HuJQdo+kGpTl5F+behD8jjk9cuU9sk1BQ1FGeHg13o3X+X2YH5pa7t7Egtpw689e69HgbkN
miK5MegOwovgOjeD8TGy9fwUBBQGbmn5OyfrkOYOg7mtbP+EZ9BwjZOC+ZX1lD4PcCOPlxX/Z0z8
12kjqgcfMGPhXDARXgZ9fxuapU2ghp7AiDOKGtQ0RQ0Yri99iO4BNeVI7t8hDfyGqOdhCIK5DAa/
F9ebn1+RGm7IasQ9Z5wlJdbmDVYAY6qjiTIn/TzVlX2vVeOwY9sLbhJMZ6igF7mPkl1zcFM3+PDn
O/Cb+T0XxChqmRmiNXlLYzBTm4Omm7XzbAO8eFESvDYzoKHeRArz3/a7GIZgF1v+tPfmceZ8je+m
zq+/B7aqFgoqdhqTS1RJqenZZmyb6KiXCWVUmvpPNqvoqld9+s7Q5jfDbV+H3Q9RZrFo/oWeqw+B
KTrftM5d2eebua27K00mgBF5qa+lij4jd+lu4zKLptB2i2ETlaV27WURWvKKQWIZzLgBwBtPMFAy
jNtG75orFXv58bIJ+cW7w39j4RT8PGfikmEF6uS7YMX3lqFYESadJNSSZy/3xDXuHNiKJna+S5FE
bEEpnWOnKNn8eHKeR2LVt3msng3foNVaqmeACn+bT1PyHnX01yko18U2BIUE+jFRlz+vSEQutUuD
ZZ9xC8s+VHgx7aBz9E+tl4t1KmLzrhizddaQwlNFbnDwmB3IUMD4vjH6mSic5XS14CyuI8ttX7FR
adcXzsufF6qxDNXf3j/aGSxodOg23tsB90LvxDU+Nc/5ZWxwAVZIOq2fU2rHkCsbQLfoCqxGvJRp
lq+ViQHNpQb585X8umng5uMszwpLkHSAN1M0DnJ2Mp0p2mVKqCfD/DVwoCCBDxanaBlD/Pn1fkM0
gisCwwaaHFKjtwEjypRInAZhnq0qQi3blq9g/OWuqjMbVQf8FSWCBtUlzhAXgcSfX/13NCzCs5bV
QToYFpVv3m4qp2EWJY/aGBndSXUuMOnk+qc+ECCj3XAAts6v/cJGnjwi68gdKe+cJCAHhrjL17Gq
H31VxHdQXN67M5dR+Zs1ASzmAjgsah94Lj+v3SSj/plbM7kdqTB2rtPXT4ZkAKI0Dt+2NCgT4Ln4
dzGiEYk3Eb5Jq3YA8GB3qG6nJDGKUMuEh/dMLD5Mtk2WdjWGtZO0MrwMhi5jpbJq6QAV9TKgXI1p
t+1up3x8lGO/SForz16h1+qvkL8elQ5bYd0j1ED6GZfFh/KCNE0LdV/XKSnlPM1H6tIuBLXv75M5
qLCnWWriHxOImsTj9Zyn5lWDzeQ5iEv1+ueP9DcLKmD/cz0HcrZO2vHPd60YCGeyR9hPuAO7106p
51cJAySMdkxjVYh8IK0zMTASqYvQbtvyHWbl715+SZ9C50AYg+O8YarEgaD9UCq9bbVEO+jSwCxj
oaqjWyASGZcAPI0SIbeQvV/r3DJv//zuLybEPy+aYOHtoKu0IGMRZ/7z258QAg+VisUtZEZWxaWn
lJjBwS50qGAN366fL73GOOkGWfFJ+d1o/IRBnBRUYch2vbsaStKuinxHrTvBiDKs+9Y4De5MyzeZ
E+WcHSWU2XZbyb2WjmAEUk93cZ/yLQMnq56sW1QUuEwGzUOkjdPHmUK6R0YhfGONORn9T+qMXJRW
LLKTKuGl4YrDoivnrslxslqK5SbSx1WJY9rTBc+5yIXyBVhJMOv5lOiDfOowfjq4VM/HHzwSdxl2
VWYLyyFdmFN/vru/+3B9k3uEi95vKqrBaa1SNU5+qyENxXAAQcdtbVjxHojUuDKiefpS6n4KoXVK
NtoU2z8W1z+SID9WBX/eqop/crn7n6mU/5Pc7xaF0v/9bwnwL+53T/FL+fXl79pkIuD468u/jO90
JqMelTCU7MX57t/Gd8FfzpJVQDgjw1yiBf8tTbaxvbPZROCsexSyBI3/2/dOM/7CM84yAp4ZyGg2
soN/ok22Lif7/3tgIcBg00ZgDeQ27GNM461DpBI4pppucC+lB3LfpJ2vMYvuE4WLxIhzcdw8SFeV
9UqrRMSjWDvmjVPR3ofMzJJnTXn4xxcuEYkh0FOa7jqzF86KSZAXrzQvgO0pMgNUDVSBRGTNQd++
ZkCqPiGPcaa98rEvDv3Y1H1O2DR6HLpuGDcA2IhpSJQpXiaXMWkYx/Ysr6WtyyTaWYkOCyDEvHKI
7oJ5RmYmVh5O7MYWe6Ky5qB0zcbeJVFds+1WgonbAxqNRBxjHiIAW7ewR4wvJy5V4Wbirrw+Sx8a
MPFmpzfmlK8GNQwZyJVZJUxo5jHexWknk5U+0LuGaWEUn1SvMcmJMZ7oV7FpaORHmFH2Xe9N+xMU
A3nKx6K0+FY0JeGQ4qO36lCGuqE541C20quqkVvdNvFnmBpqMyYyHhEEpg5XZ1O0tX4VTEU57CI3
y18zD2+8dVPPMWdf1AljOyjd+mxlpnxig8Q9zY+rBmepSHob6NwkWyi7znZCt7kfEnVIcMxSZDW7
hl0wfe7NKH91oFBgwjPLuf2YKqWCZ1PX6ucMr7h8ncUANGuIqIJxvWGrDTYpzscy7eYXb0xZJ1pS
TuZKFKkxMdVXsC/I/a4pDvHri5TZZWsMaOYozAvcO/AzKgRdAS1+KD05Y+9syirYyDlozwqlc7Nu
WPXJGqc6pkCFPc3XoJGmTcsBd//KskZ7XA+S+KawTIxxoaC2y1g5JqueVA4818PAKH2ihjJooVsU
QGAAWqm50Zrm3MLMgkzuILRwnhHhNDotProlLs+gjJUKNkZpEWyXTW3yzShKTQubeF4SvQ1DElkS
wS1e+Qr3M4DTRT7TKuWfGpMBeagCLWiQPGUdvY+V5V+MujRuxwR39R0DvfSr33aK2KWgTNLN0LrD
Y1p45r3CcUJZayajDW6I1CSLN6L/wykxEbmMnqec8/x7XEiBn6Kp3Lnfx2nM6gCTXgwX595xSU27
GDFqiydj7Pcgzr0+2u0uYblhNGcM5C5dzBzjeTF21Dq2g8XWZvjU+Dg/BlVh1Dt9hhC8LY0ydTZe
oZHSUHoQN7YqxT/SLPzxKwMsLw4lM3bzQ+wtZpOBR8T0VQmD19nPUzvtrMWZMiLb+TGZU6Z78+Jc
icB/QGzkii7YVNRp+bHzNLIqp14br8zaxOSk6YMUG3hnPPkMEvJtkdfZlS1yHHMKP54flWptL5xq
M/iu1zG4RkSZd+NpOLuuG5RrD52Zqmegk4atSwZ4WTdmknxQeu5F68T0Cnvl2XLTtxKbMoO6Vqxq
PamvMd2U8r5SFjMny8XfcpP5Zf3sYNTInFoO1nNSuhlTLbJmKN2wMFzBVPRglEQ6UmPXZN05svHW
YqydeI2Xbf4EgmpHp6zOsBBrgkYgm0z9ejdPLN+t8InBWQkthfFi1EmR74yum75ja1iO7bXTe/3g
bj0rr+yaob0q7nX4WmQx1rl6YUhYnT3huOU69pLZW3VAyuna7/riJuvtmBFJ0rLlWaXEsrPLsRSK
el3JrROUlr1yoqbFw8WB98KvTpua0XqStXewjBjJNgCuPQyEqJ2wDfKJC9dUW2RXBvglDPoub4bP
Y+MgFW8Hf2Srt6NUfQl8RhZbt0vGV8k+D6Ul8L7oZWHcu2Xib61W6GTIwgxobyuntpn7t1YTX1Va
tVgXiTR4RQRUQolEAKYOfqcq4G9StphkiqwE5I8Gijb06/OVEVBYbhzs7STDwgUD55Jcd4Mp4fy5
8woeCS9IyMRA2lSVa9OdW4bnyIH6Db6NWrw1WzuJ15HopQyVE0TzqjS07jj3AI6rttLVByZLox/q
Dswxa7kFVI8NNSQRKq3xo477R3XU/6xI+k+zcnEsGo7/f6UUps3/eXxRqfh7sXT5N/8qluy/lrJn
kW94wPJ/K5Ys6y9S3V18RzC2A0gzQVL+ZeRimn9RYSEGRR9MBB99x7+rJdP4i9/DN2nsIR/TFv2T
YuktSoISCWsf5F/giwguQQx+bm7An3LT51EORTC0xpeIn8GCFR5n8z2qrUS2YYY0lrrHyPIO2pET
Q4VlbjVkrhusWm3I422GS65zf7mJ/2g9/aetFMKn/7RS8JVOv6Q/F9XLv/ixTkznL/AIz+JDXypn
kJv/LqoNPnFI9yZ2Pw7ZRogP/r1ONMP9K3CpdZGUUXN7SMn/vVA00+d7S34gYjP8yRkV/JOV8jMX
3CfXcvnPBdnh7NV9b2nk/gZ914A9KPq6GN/TxrgjeOpza8AZwt7O3P7trtz+KNT/7tXjvsGYeS30
TksDjSsInYHtvgEcWtkYECXZF3WBCZXWs+UrnZcmS2vUVh3sYyd0BEaz0u7dkz6IZFO7o3rwiqh8
qTurPLH7LSd7Uux9jNSuBtvDPM4soIwk5rdAc+2ruh4/prgiHFqsSm/THs9UHjfzNheRje9i7D9U
fnVKDI1R3+gEG4K1v00NcXALe+YVBzpj5UfxpyiYRRa6OM+FLmTcOOzSaCLtS/NTl3mlO5zbortF
stx9iyzsjkJCvL/44EW7lNxuojA0hjxjdhDDZK0i5miUQF4RrBr0gYDQffkVtgfUvMt5PTS1tZ6m
VD40TEYxkEaokWz6KQKQchmVf5tjqvq1NeKTmOD4s84tp4PgkUJv0ZruodAWn0mqIdI09YcA8gSU
i6sK/kLkrq3esYU86AGSkm47jNXkqYM3+pr6NJmioUBTuBBi1AwudyazILj9L/bOZLlxJc3Sr1LW
e6QBcIzLBkBwEKlZISk2MCkUwuyYHOPT98d7s7vypmVXWm3behObiBBFEnD8wznfmUpj/FUtqYua
arzO8ypdio9h6Yxll+ojuxzPAr1nNWp1gmZQ2rufrM7DVifN14iE7tEYV98L2ySHjozvihKtmFf7
p9o6xz9WLZ4zpA+QRAPQI356sjPhvq0NkuWAadSGv5ogjhOOLyeNDbaPhy2ZhpehmY0ymAmtck4M
+zqmRZ1eMNbPeiSrK+M9SmUA469mMxTgTodyJR66mrjc0q52/VPT6paDqc8HcdsD1rR3aY1gIwDo
pjWR7JlXBqomWT5uuzQ7oQjTNhDjqL+CcuvlDxtJkYp5D+q50O35D5/8AKFSH51vD4znGm0YvXg1
NZdLaABvkUFi1Ry7xgbXPLD0AWSzWMEBhE3pileIeRlYZCN3C/IkpUYWKAmTQY/89csDErlRtw7+
KzZ0RJXsyjJmjJzaqDh8Dz5Ak/X+aZvzJAtq10rGQEyIyanZrlduI8zmV1Eb1Z2lJ10fFYicutid
3RpM+QxQnH+tui9sDwCIJlxszQ7haedEMzrBPqIj7aZ46v1VpQ+0BCvnAocSq8vfZe9ZWaSrbH63
Ko1USqa7y4nIrXLbCSfzybweHFOST1iBC5UasItTZ8N4PrhK1R/4Hss3HA19FVUCh2iMDpMPp4Y5
AgCxHJCX4sZC2gMmfkmiPnHTB2EX3i+uidw6tmiG+HCrqeQUcQsv5cBY1s8+g/63I1bIrOKC8i3f
AVnmNOHyqd9LBBpPZuEiKJgh/dxthrWyTB8EKi6rQCu39xuuGfCD6fxQT7njsrQCUsw+v6eAXC2h
fhTNyCpEStM9qgZPScAJBkNyAN8IWZQl+wHwBjTzZtGH39Ix2hy1ST6CjKfIPyhmrR1GFVA1O6FP
ZnGvT8v85YqhxwbQTKUKskYi/szIublPjS5/05dkTN/ADYqvxbDHX0alqsc+yWoRNQy7i9DVJiCN
rQ4LMCjJNLHizhYZDWngZtVm1sWuW53hPmlnZhmMFLNuZ9hA0Q/NmEKZ9E0PAyWVismCuU2/S4FC
dlfUmtWetr5rl2hMiquqR1XAIUCTN+OdTqPL/VIvyg0mmQC+9ATb37gHsNXszLnLaNeSyTVPfgOF
l1RSoEa7KcuFcfCV3XSRURTmG6NNU4Sz6U/7dLGAq2qdvN5IjKrS89qBraZCnldwzFKH8bCZeqc9
m9Tjv1RJrx7A/8g8cLT+dFOSZJwwQhAzpIzOrCAc9RMocEYLID9MjZJmrlGSvw6lvbKWJ9WB5uUP
4iK/bM/NS6YBxNQKkZdurHCofLtOf+J6t9Vvrzdk/d1Ncls+m8Qs6gh3BoyhoDKMuYehvljeA9t7
bbMJKpFEBiPbxGu3W+FDzk8+e6r8dpU5BplgdhP6cVkPZgERNsnk1IYUiEiTgm5oNLEfe+DPd3zO
hnasPa1hD6A7U+si4te25JDlGl7pNFst3tJiVdVEtoGZJuK70P4QM4G0uFJk1aR5TdC49urGTSc0
9hLFSm5BWGujsRHprEglgPfudsPL7OvrkEPu1Wvvh7syXeNwTovuse0sun1vNc3tIFGgWftkEFdd
j+gmjhKF8SCwOtyIJ5amrXOwK6KU7jWF6tEOZrPhGcqDdnwDblaSjy5NS+xRZpYGUA9IWAGaad1H
oQktkwmwnDsLAQd3x0GWGAGPWlX7qL7qtTSKLzEbnf+6Do7Sd7L3MXxFLbOo4tc2KRMjzehM5mWt
kWlebLs1kPYzjumRFc+Nm50Bk/v2nuasTl700tymyNetKdubhd3U/PZDv+1KrZ7v5nklRCLzqjy7
cP7O82+16XURUQfX9sNc6uK8ZJyvN/MGPysaykyYfELOIh9LHyvXKcsS51drWOkaaY1fjLuc7tCN
1DZk4/2Ife0ThH46fiPiTbIPy4JTcyFavEvP2Llc81jSjdLwNroPMXTmGNWZI8i1c/ZcKksx7fDT
9CvTSitFCq1v69di14CfoQkHfpHXtw67LgqPZK3NqF9bv+BM3ezDyFoCOAPxzFbUIDMDnU1Sc4Ji
LloTOz1ggXsuTEe+z2XXpdgc7XYHaTrfpUlW3VIzLN92Q3O8Ko6tgKtziC2pb9zJ3no1rMu7vqyz
GD+I2YYwhjlzMfvspmkGgAhgb4/bdw0kOvwIz0p7nKZm+yHLIsOsYZg2UwEGleagMNraCjlWCvz5
Io3F2/fmdXBGdESEcOHW8/RAtq57EK1AZmwMczwN7le7ltMhQ2sVujonSZkmbYyJi+ZFLV/bqKm9
Y1bYwpMyY/rVjK9dsch7fynnsHAz49A7VvEmYaWCFqlJpuC9giKbPOnzJVcmQOUErJoMzJUiUwMY
gOTX7WKnsBn7pObOch1FZF49EiDutLCZGBGlDhhMv4p1d9N++YnzyWUy3C+WoYVCuWSL9NZ46QXZ
vYupmQOnVdXvMjFu92tTMZJcnfbUOZ29N2yl/Uot60wKiYo6rayjehPaXeKQ7NB2XXkqgJQ/TQ5a
hjB3R03nFOuLvTcg/pTWGFHNNTwnJfS51M/tW8VcNjSt6kfZV0kwLxq7pGHWH1ukvBH2YPfYoVij
NZT1U5ss6yUxvO6iVNEfZWVT/ICbi3C+6XGm+zPHKeUT5OL2tAKe5clm9SJwKj0/G8p8WpSf7owm
g8OfglxPtFZe1eJXqaRM0cqrPnLTUb3rpoR3rC3mhbkNIu1mTR6AjbhBi388sA1xn/nyhRgVnXGp
ph2Qfn9bq10fZj8nRKTcIn5yfhXBN+PezXUMGMmydXHmWz9tStxgGp3lKHHFUL/rlZojb+OmjpTm
OR+jD58C67F7hBRpXxwenPvWmH8wwa7f18nm+VGO4gQZGzdN3TVfnW9OoRhUc2Iyjpcyq578jqFy
hokTifqVQ7fVs9wVovYJjcJCiSnIdF6ImFR5YLVZ89tomNXtROH03+aAwL+xTPIyRrvxIy+ddcwA
5VVobiH4xqGjRsSdelly2xXq9wZRMZJy0HbdRHmKmgd+oO3S41R2pJUlITvKB42gxKzvTLWO30WX
Temf8qX/Vhf//+ZUiB78/z4T+p/faYZmZFB/zY7i//zZ67vW3+CIoKLCQm6QDnXVKfyZHOXof7uy
WVCXgfz9++DnP+G+5Glfo+WZIQmX/hwzyjU3yvT/xlINTQPUUOaR17/633u9v3fbf6Z5/evcKBr7
v+5kWQ+YDIW86xBCGCY6t39SSYxtqg+2piXsD+birAnv95qlIsIgc0a37oScbifgetkpaaYUCXj2
TpiEHnuTDZNgNXfIXZoLdix2I0Pi2LEmjXEMxnQs3bBJdEsGIwTA+9EeEWcOE1lJKGjTubovC3vA
mZ1R/gKh6zvTpWEmcKgxf9nIBPsv5pd4kxc69tfWN5v0lfF8/TYpd7ooy/10QSXgn6h1PTD869DV
y+oZq4Ne7tKRlpK2MposlZCJoOGnzixEdca1FJftZSYhJsFy3MAmRCo2q7Pv5d52yK0aCVhbRcJr
xxPAownbUmWcpkyR1dORWqO0/B6pmx4BsJsCgglua423rnXiJkvGn6zBGlywlgnjc8lxWk31ebAl
S5YtNa6D9qaIpNk7yBo3mCkGKu5B3BjZyJ6r1LshnjoFfRah6NiEmi8Rlk8JATwDZG52VRHojiY0
UpKSgslaMWVuoj6ztiTOormmi9R+BP+3cu5qhbYUl8T3qK0XHvTzE/3ubT+uQ3rbgnurAxtJxY++
J+HVUsUFn6E2Bs7mIGBPvJLXpSXN7uidqDmtKiMGbp0sO+T50s4x+wnfYGCP9z6qnRzBAtFHP7Qe
pVqIY3DLMLTNW3il9UvTnImdGu11/oHVMnvCq6lu+mz+0eE8JsB8tMiSavUiHln03dh8bPd60WKD
gxgwtfeNHBXm/M6Mrm6pKO2d2JiGj7KhfraNQd/bxO4hqSyHOKNJ3QMKUAXFOEEUTNjukOLS05cm
KFMEv6MxnWZlZ/cp6Qd6oJVino9sgdYXdzAMJ1rz9naw3UOiilOTzlsWu+xtiQTDMpXsmCnQyRMj
hL8jx5FQFN58SZLqiJ9DDeDam7l9qOpsyzA3GHkdQWOc+5jhFTkXdiEwIEF0v865GAMVlR2AJeAZ
aA4uVkAN59+CNpEnCY/tDBn41LNOiVgr0aKJIlwsfXtaqit4W1tmPRqr8RnJhHuHuy4F7u+azRcu
kzweHKJVkFpbd8JbKHKkZFnjUKOmY6RaT48lWTkMFNaf+VR/S5HzbGtOaavO1+iHuvQ/HSIy47J1
VZD0/tk1chJqiEQIfTKog8JO7ChnPswlJFU5cDPlbR7hpk/UvpkWrf6N50nFXNgrA5uyaJdw28qT
Y0sZZ/iWnqxto9V2l3HErwua5trgJuWpmbrl3iXoIUd2hSKauYYkRiJPWauQOqRHy1YMJ4Dh9aPs
XfcpnfSzwwaOgUqrraexn26SFB8t2ygEWk3nV02QjQ7w/NyZbBHDWnbDdRBdFW+09nsvJ3KBCknP
qEfxsH7QUSoWUBaBX+z+FkEhl+MyHqGwPOhjNaABGPqWrDnMmwExX/KeAndsgnbBy7JXLlSAKTXS
Mnb7eSERw6XjCpmPhFZqeXGh1en3VtDBGv01krcWdLFz6TwgdIH92BE258/UnZU/jske/A4oymw0
8CL0BUtR5h8L05gsf5zd6rYwlXE24Q5euhK/Oawx8VxWGTM8bRr2zJTEvs5T2jKDnS/pG7ksEdSo
/rhVjU/qm9/+tDZtOPlrZ964La70wC2ZUTGerIq9ahMb50nfiZn5QeVz9ClUEkBk2eu1VIvVPH8g
bQJoMag05jPlMsurXdNMKJy2pZluNIB0fcwAUkqMQGmPmKnCgY39u74tXKt9KzCHGyHhavtyzPqI
rrg/OI33DGpmzKLFfmbvzfAOuyce/mTpX1LLvKtaG7j85B2covNYs9EQsHB543ztT0Puogq359Ai
cWQ4pGt7cWv0oshRr8P2IGv1RVsDIskSL6q7QmFSd5jeDrYZKdSBZ5aS/Y2mzXfoqzoqRwbQA/AE
PIphjVPZObQMgB5oDNuTGHL5PtGvvGwjoYxBZ5rvwu8eGE9WLPdb1OJ9+8IFjitpch9odZnVGdaD
w6xbD7YM3Idv/y7W8gtfp10yttG9qMgS/RY+ruOwopcLB0XdbIR41f2IyKMT8lB41iOPKO+UA0CI
erYzl05v62dZmziBLa/eCU3vzgxwGGugy+SpkyBRA5Rlbh9N20eTqqOG/IrIbpHFqp7WmnnxcGLi
SjeDmnMHMIxhYzlNUdv3oiPSPpUTXvrNiapks3a1X9D9kAPXmOKiL+1josjni9lwS07Y3EmS106S
KB/lRc1hgT4hTjS5r2B3hR2jl0OFZxZiSG6MPzdjks8KIcYxV6a82zoTD3qhiXElPgjHS5gjI91C
p5fPCRt7vshs49T0ZTk0D/j5l6DQBRamJO2G4pTxGPsgPb6uwxqHUL+3cndlwkfyNHQEpx4C0xx/
MYcaO1ATvi2pkzv9xzZ6+UlIBwKMXVBpTIboTkrlt75t82DZBia97kC4lOvr5yVPqdFJ3lo897or
yDLFU8CWV/3GoN5L184MlCRI4DDcJfj611Ew2WePfFFl7agb3RiQSg8L0PDOnN5JB+/N8zKYt0Zf
XsNomj3jD5QrsBUBaUf5NIkqTLKyI/VWdup5y0t9CRzDPztJUyese31R7gRRSuwEinRfFm5xMgfh
P4txWezQS6/7BLOSccGjUrZkhp+7TDzmiYnDjMuEAWA61P59pvPlxHlCuUo85lx9poZidEQrUbBS
2PBowhIYEuZTbZI11+Rw3kdpWn0ZOY4h2r1anHEMFXJyAov0TKbPqVrd32CFHhAm434xaXPXo9VS
WUV8g8oMCKNryRZsCTIiwmhA/INJ2v1ADKFf2nFxEZhSlCa3WJr1Pswd2DpBiw5jQQipCWwPJn30
oYAYsAU64sk5Xnpn6PYT7dV3YbiQn7Ve+5HjZI5WLqWDNuhm7FCgLIGm5CTiwW6cu8nkpvVIZcuW
glFj03gnQmBUnDfTa59lfXwVQmorhykzE8Pv8CPmkiELV1pULsw7K+QS3ChOMfJVNe3rgnEwxfeg
L0bEiu9+MAinasw1BvmT3CS1OcVa4sFEkd5YLvsNp5QepVlNk7fU19jLJF8xni92WsFG3Lajg0H9
NIOO1FhDdQc1mnNs69zyxAL9rnIWGAVS2Ntc791LsjJkCTd0CE2gyda81XmKfiKZ73diq4aLXnde
6JD5Wbht8ZAthB5xI6zpCaneDVEf5p5vmaJd1NZlFXa2h9zz1JMdlUaTmw+nHAfKrij6FxOpWUgV
m/1CyHHQyxp69XKFOM1yYXtQeOITidZ8GL3G+OaLbQ9pVTh7f9YeaDmQjOUyl4wamuRVte7CxE34
P7sOC1GcLQNTxAnU3Asntwc6Ek/sabX7eYcl1XvJeETTwevtwOABJ8TnpOn5i0iq+ue8zSCkGqGY
71U06mkrtKPfiOojE2UZqiujNAAh2P7aGmkU2Dbtb1tQwOwQ05xKbbQaNBx9juRlsdfqPAqXk7Ig
IGSLQFBVb0AC6q9KuNN6IkzIqvZyHjf/6GmttjMSjVlju40Erm3NWD4bzjahjUPBU+09sx5lOM8G
WetutTjpxTOh8V0ym/DNXVPKXByI7JK7yRfLHJLKZMlbq087nLUrx1WQOSACkhkxVsS/m8STU7Qc
GsjSJDCmyjYovf1ZwNGozG4LhK8glLBwbUNVd34oNR7PIYNe4r28xfkspnq6rzJUtnE2U/DNO6Bd
hVwZnuT99oRCwG5/9pVLeW11/ZGDYK4lbKh2hKejDOMwwk+BpAJlnUVVoYU6g7XARd7bPTDtWb5K
NzNBLXQ+VeiaWPazsuDEx4QRME1s0YShzWOaVHeWNTzzGKnRyuhpn2Dhq56M3Kyak0qzbYodczEI
iRnXfF12Sa+GL8b0/hjPc3sHH3Dviqx+0XvgEDgzmgraU+a92ubEwV70VQfaQh96XFxNeZMkuf1J
WKZgV+Er632yKql22TylNoK7Tqq4Hqin6r6/7xuEEKvI/I+8ojsKqYcfmCAZjM7xnO+GlBMlmkab
3ZSQJRsWCmN0V6ziJntXV0WZgfhqczLBeHZBEtD56vc6NmSGXle5Ez7gAjERFmSHaErluHE3F1CE
5EhQFKyW0ooVTaPzc5mGztqV8I7aSG+V9SPRamcKumodyt1qkv8akDxtP6AX5NGG6jUfz3mWlqEz
qZQUqT6/3qh1XX/3ie1UGPoK44UCpkfPZE3XKgnEp5wmeUuQQvO5rMTBMa/N9VeE4RVt1pRJ/6xb
JbgsrHbVPi8SSREnGgR3upgg4NhNcbFp1Hw4SoXBc39oHf3NJxW3Y53UapcqT53D1EzJbY/5N2Ub
lTcvks1FHq+pmh4q7COfvWPoYbuJ5HuQLBpLg00yqihdcrUsFLMVG/G7Sp+nlqy+rkn5Ewlf4ICK
vdUX0c2PoFurMDXsTQTtZuu4jhpdeTvW9LK4jODgOkpSlxqyywasHMno0RyJyVgtpvyJl6LQUlYS
gzEaX5e2ZZ2zEXUWTCxUD2LiDHhryHROTngS54GK3qvQAiPN6sPCNlH0bdYjjJBTlepI41qKmsDp
FvMeh+KUcg+sI7JGm6IgWNeqXDCakbpsbELpkTHI/LXY1FKf/Im1znEwdJ2aN1s3IC1bmp5RatD+
zP0iWEIClACKt0FUefKqlRnj0uGBuRNWDjCqM0CdXu3Y7nJgcNKqS7ZdYWdDWvhFpPkYlk8jfdav
VPZzE8NQB75lolxEFNqqd8zhZNaqUXNulsIzQW6kVDU9+PmHNasAkSETwLbrr49OT1s1enrOaFtc
A5xz69YEwnZkEDPc92hAA0+TmKU1R765YkzPVCDe0addeeoNkf2sWPVRM6DnDQQ9Oo9SkRQ1FxzZ
o4HXACFFZLvMrNhq8zy1hk6VU6NDMeWAdmHd7nKL7yFb8luV6awEtJ6vnOMAlBOS5VtXIPA7mIZm
rE9VW1nfmbhCAcpuquqDz47sgO7EzZhTXY2+I5d5H0kndeS9h8nbL8n2dWykKMpdpP+piRl/P+dq
V/6cIDmc+4777s5ttevYOdd8n9RlOR7w1u90MaPatfqnom2esDS8Fr79pY2J/jpXLvek0T3jfWJ+
o/X30uZH6dXDrKcHgmp540mx3o2Ue4zbkQFqrn2BPHqwPU/rKHZ/qJLHnrRP3VR/UrN+kODz4A/t
Y28av2ujOJujDhm/qEEPLB8mYIAIwsQxTTa2k+RugVv46Gq5Rrprv5I+kwaT3dz3XvPgGfW73VtP
ua7dzZVlnxv2PUzUBMVM1tzVy3DH4OZm9rnIemP7sJuG7PJKjzw3t2MMsqwtOKqDrLZ/dU5pflUG
pKlc+Rm9RvpBBteukeVZ83GAVqiJaZGXEP4/+wJ/6JgZERXraaRglzTTgTFUSViL4lC3+bNeAwpr
AOQFXO2/Z8FVYkzmY1Y0P3oUj2gcNuJdkVsOelJg2yyHHr4cbc5BL/TGzrmagD+8+LLd0B+0BFCh
uHTQy7+Um+h2+tafeT7fJmvPM06sipia5c7u/EO2OY/MdC6NIUnTdnZewcSjsjm3DFoKDN6E8pWH
ttMHjGWTiFgJx66+3GiDvBWU8ElZOMHm4FsqNwfVaHaeHa2+yJa9HqybOwRNlCWOekefu8Vln6P8
7nL/CEiK32Rp76i3hhAwXZDZct7Vo0f0qVIv/ure94bf3KFGOuPOftY5n4LF9ZfupVP2t1k54szB
5p1mUrXIdp+7G63stlvDWW4pteCKsjdjm80YTelh4SS/U2nZ7Aq3Dxih74ZTZru5Ko9NruXnoUnv
UQnt58W8ndRqPZLpCioNBQdiA3CPkqv5yMpaHizJs8lpGVC5I6QR2p72xgT5d7SK9c2H+dG2/II8
/QPq1lNGtRomG+sQo3P3S1Xd9oa9HJ2sIF18cCN6yISLr4OgpGF82Inrdw4ogXXK9JksCqi5RR/I
CpMtKZS6qC7YYZnVoo6uJe8MrXjagOSPRObgliun9RNI7NFJkx+j2H7mzXiqUePtRbneMUzosOuJ
R4PiHT15foAOd8Vf0vG1hn0oEIqfMwMd11rbItSHbeQ6m7Y7ezHbw+y2+5zAJ+T5M5cTp3dI9vPw
xMu0O5Jo7PjaTx9I3/noKopfw3FRELWs8qVW6wdnMHpGzeZFmvN45zFLu6qmnxGqPEJBfh89FmY+
T3CqDeYCevIbSHBY+vrFqSlMSdxUfK45j6HRfxi8Xp6azJJUI9Ba/Io+etjN7orEOxP2W7rqS8wA
5E5lHnzK7qYxiExH5b5zkQNe66IxrPx0Bj8o3get7kOytG5hJnDBGsM5dUpkPxkqEMvKj13F3ll1
xMetBKLegVNFh0+7bSa7vLMy7TCgaLYPjPmZk0obstQvIc2u+up9YwblWvpnjGYbMBkwKx3pgA99
5olnqPHbeZKpGfat/urTZe0yu2rCsWi0KF2JZgkJsZ0Pc1UNrwth6YGcVnfn5r0bo+5bH4ck206i
Ta6ZmQsk0pXZv05s2CeaKrRk0EKnlrIoK5B1BdPSPRWJUcc9etfQq7Mbd57LYyo7I3YLuLOqzR+T
Ij81ZfPs1dsDuRDPKWU+qsPOvZn6ej0U63ioKEiR/u6p5jBSLKSlc1tF2DcnnKarw4IYWxK9w7NR
4i1kzIROKjeNm44i5eDV7Y5Z5A03roP6hntWbN1rr2/FsRzyGtBEutG5FFuEAKQmtmc7iFpdkAtV
YV3md2Ohv6AMOOhD20YW07ObMoMkpm1UAem4bOxka7acvXXOwQ4Ha8b60x+Ps7uchrpOntJ2JC8q
LQw2sKU4pg4NZCLK4a3FBHrotuLWFO6hQPV/EaRe4FGYynM+Kec972BCeptNoqOJe9YDLWLM2TOb
IOLQu7aMZ68/LYDx9mk2PPdujQ6sN08IacivnjrG5LV8NXN3CUg6+0y19LMFKz8nNPS1zY7br+Zv
EsAPQEwMg317U8e5xUm70TTSTQrGG3Sk/NTSnLiV8BLFVUo02Ty7FmKe/quYtZ/uqu6r3tjbnCNH
iH9fNDg84DV9b3Zgf7zsbfGS0DbWF/wqNNDp+EIigvOebqmIufb45b0hlaE/lReSnj43b7a/Znvb
g+H5meTydeQD9QyD37nrzP2CqsEqneNSJhfon79N7B1h3c1Q4OZcuEj8IUof2YfVkEB9NkmMy604
70rydxd8EXYjmzRiuZacRo6pH0If3wplq53XIctJine6k2+xjXflkm9xZ6pb6sI1nARisnQUIdSa
JJL4x0J+5pPnXMVZCV9d32/oTDiAxqJz7zu3jLvGukzCU0wTDMv8IAPKcIJEJxgCvD8xwUzSU4o+
2HYS17NLbCUmuyBfSA8Mc2KzruM2Fz4AaN+WrAku0cw+X63qu0VpewYw7i7N/Oat8hrcOnzLX7ae
DB+GZr/puBwGP+jJ9uWuJvjozmYNpbFvtJM8YrXn31JxSXHAJpeYx8Tql3rXznwEISSW/sfSpYww
iiJuEOmdplS2BDd67vZCFMWKvKqaDUVTjGhwDMkJ9GsefNXU3E0MFVI+Yxt1qhdYTaOKx2nrFns3
Gv1YYOBp5uyx1ky7Cm3FtoaUBO/Uc3R8lwzvL/o4F79NR4E7UrORLy92WU06J4IroaII6Gw9WHKk
LPNilxfenZvdZZ2V26eKAW1cM9pKg6xUAnDDiFWvKmXUpjlyiNz7udb1pbQWJq2OxYO0gsfcmmvY
FLi+enSopiw9fE06Q/epG9pbzbMvSKG1XznX2r2BAwZbFMYicyVvfk6YNCsea5t+kmpIYiPVvjhu
buUmdsQr2tFAZtJ1Io01rclCmSSFxQDBL3cFUqov25yziFvHihYAwm8dnQ2Ep/mug3qKogz8I3Fi
3r4VNeI2yA61amNY+qnNsqS3iRKuvzNH37TijM7XMB2aTdHM1BQijUuAGyi122kbqAbkIIBFa5Wp
h7ZbAqVkKkqaizUlb+1Wlp+FJmHUsXZeCCKUjbMbnSr0rCT6Y3f//0UM/4OIkv9KxvDcM2/7+vj6
D7zA//HcfH6kzT+aXP74338KGjR0C2QCEOgCY8U38N7imflT0cAG/W9ocgnH5KggJwpdw/+xL+Bs
QPtgOD6JPQRjmFdsy99FDYb+NygjwAYIQnb+0Ej8d0QNV8PAfzqCbRtXFD6b6w+CpGIj3ePv/8G8
oLtuysHAviGb53E/TZSNWDvVnxcKRvB/LZ3wEHT848vQ9Qg87OT7kGeqCyzSf32Zfs4NzeGWY6RW
JM+gEWGqV8Nkszmae1QSpHfjMc415NMcRoux2yaG94GhFiCXSALWeEvsnI621adh52yNM8RgkxgV
CQfK58BEfjmjdhpBiXRrtds8b/m06kSdZk1oJSrZWv3YsIW5HAlCt7GWmmsbDpUxvKOzZYB1lYXe
DA5hO0Fir+KhwviAG48tOb5K9pIkOBsa65IBJKN9TBBCjMfC7ab7gpqCwwaJ4e3kdb6zo+X1NQ6r
tevDLrHkuZYpzX0hJehPRlgZKyuLtxfqs799z+7cpaFZpA15UVn+I9cBVbHmdsYfqHGtOewhF7Ov
0uR6HisI4cd16C06nnKDmZm7112GOW1g9ZFcoK9C1x14OZNgFPIZoEG7bFYrnHg3wWRY8rkmc0W7
kngdVgUjuo4OkuNDyxagpOmqklhIeVUxLnTmoaUqLLY8FOuJbXxp3uJqMj9L0h0Y+zmL9/UPN9G/
8Lf808XocC/Ypk01j8/O1HHV/PUqKZFFm8jxEPltg38Y0JXTXmbjv3HR/FMEp/3nyyBxxkxDhh5C
nr++zCoTT/koZdhvy/lY5u7jMBlm1ChruPFES6J8kiQ3BoL1kNu2OC9Us//md+Cm/+v9wDulbbSJ
xCULlD//+iukBdpAv261kCXYcKkWup18YFG+WVm7G3PH/Dc34F89Sn++ZQ4ZXpVbkUPln15PWWIp
LZ25c1svYFc2W0WVoqST0jX2//WX+Afn6h+OlOvH+7/YO5PluJE0675KWe+RBjjgGBa96EAgRg5B
ivMGRkoU5nnG0/cBlV0psZPUX79ZL9qsF5VmpUwxghEA3P1+955r0YpBBY3kMsNN8uvvxrnEjxob
N8vU5pGyrUTUPODxN9HaQ6VlfQWaiuOwiCWGFklcNFDV14GsTbLR0xiXMGMS212Q85fEcsdkC767
xS6tI3C1GFJaOgWChZnN7WNz3o3ZPA1zcSxFk1whS1nn6Hf1jw61/4mlrn+t265+/cf5c9n8Y0MO
6bmNivw9RGN55a9FOdVRELbY0P58Jwtv4pf/swDl2umqe62n69emS9v/crAt/+X/67/8x+vbT7mZ
ytd//7evRZe3y08LeFs/L1ufLnn/Mb/WL89R/Ktxj7/yY52TKsY9VWV+b4Dm4tzGE/7HMmcYf1gL
nGbBV6j4LHVMc38a9wztD7rDWN8oxCPsyS35z1VOt//gxkBOsEzrz7Xxv37xPx8kn1n3fn2wELui
PpTBKpVh9I8I8Eu/XpJzqIYcOUMVul8RwTfzlUeGV9nvevaWB8dfV/7by9B+SaTV0KGFcq799WVw
PGsElaTmJX5u7SecG56ZL8FAMQ33E5DlQQzlrq8FG/Mmn05mHJS7MdGSZ3NMW6yzPT1u3DSo/zJh
o5m2PaYivzp8focuN/u7twlPhPehU2vGXuXd8y8yyD0Lao49qYMOGIswb1bZ7ATHrh1fwWb455GN
p6HFbrn6/JXfdyMuX4TUGKNRFScNKfV3L50DB4kmOxEeYkZ6PaRNe99m+GzZEdSbubM4S0Idfs58
yBh0R7X3RRwCxe/QETOz9kgtTfvP39LfXBpS4Ckh3eFwub3x8X7aAOGiZ+cGw9MDqt/J1aioyYYe
3+zrv/4yDv2LlJwJHB3vu5EqIJKZ0bSjV4RZzeCHsbOU+N3+P16F+4UInqOSEn23gBZmySDUrkYv
SmfHTcNS2diq//L5i/zNVW6C8IT8xCVkvgVrf94y0jswkACMJi+NfP0czNm0nvq8uGbPEqz12W8R
xIzU+/xFf3XecmvxBMF4C+ABYhy38fI1/vQ1Ebnw87b3BSrr8FQmRXSabYFZx8mDJ0Hwa2VNSbZp
Mr1EdCjk3eev/t8ukuXVeYI4VA7iXjKW5fynV59nDmcNvnXP7NOTpETkZPp9d/35i+j6f7sxjYWf
ifd5YWiaBM9/fZkA2zx3Y0PurFCmNfuygaUsiA+o7imKPXrTo+9MaIk4mM7rQQ+2mO1BnzPQXqdd
8+oA9X8q1YnZfaXiiloZvT48BR2CbOrLAWzVkB6w8MSbJEp6mL78RqSqMDgm9hRf0XCz7Pzmznz0
q37AWZioOP+yRiJh0G7k9QApaIQWRs+YjxzrLZGriHybLo5NLdOrZazoxmFtPiZJMW/jGP++b6Tx
d6sylBsGn9Om78j+kOUxJzfhoezFldkfjNTKzwnSmq4+TfqG/XiMNJy+4ssoXzsZo6GNSDu4JCZv
UH2CclLzLwjUUaXIkMo6qoD7Dnpl0l/S9vr8bYZZfsj424eQEf4tqVEdVV+JpsYtAzOCBy7wHNpl
qT12ZjywzOb3vdXWdI5UVAuWo2GdxYR/3dAEvdVBhsWEMjE1KcH7bIKmKUlAMP920qm/J4MGYSzG
TUxu1LhQkb4Yvzb9/Bxok4IzsGkGt88MzEmlEc1ePXTFNRmj/mHJT3ppFZU0YVgSo6g57myzC1YU
HDLem8pqj4aJEN7mMRI955iarFx10PkKwd6PD2FR956pQwKRJTWzJQ/xFau0tq+VwtzjjoN/N9j9
vjM6Jv+80etyUp+IlM0n29I386w768JU2lOMFs7YozW9Vi36HYhNdU2Ea+X3/hfgLdekTKZ9parM
XKwJIbfYzFGTn3VSezZ69GVfzTic+aWxq5We0qcg6c7akeBzKKuecbzctWD+DvTZ41ioiubJ6tqd
bvqaW4KHgUVMiA1ToQ68pBui+xRdtUnUYxcJNGiGZGSaToyprmMznj2gSCU2lcA5mbWd7QvFEPu8
SI9hQQdKHgO1sfR+Z6jiyY53RVx8bfX0rFG6uzxAuAum9uCr+YMs9R5GKJ9YakrsKBkNYwJPyIoo
0+Syr8WPkdDgswpqSRatnshhjg3+Yo6Fci5XRUtIhODJF85Szg7fKQCnzqElxJi7jRkqkLrbK5vu
9pWRG82auNulascX0TyQLlONzIutnPxogv9pJeq4uTDoe1k1mrOnS1Rfd7mYrxsyPfuQxoGTXycv
o20Sjp+6/hziTe/lSTAeZqNTVouTkoIqy4uybDpnepOu8LygDZVNv2sK/ThVw64yxsdGVen9jvIH
inkC7P0A0Of8SmFCTzNS0Z9EqjqPPW7yPQLaJQ4P55RncnKjocrXmkLUT9T9N1lxVgfKvhKyPJnB
uKWT85vfwX5qcLWv0VHhliqyhloT3BbCOCvkmB79hA/N0Z76CLymJaZnhDySfrmNOlzu4K70zINg
hFMLE4n2S4ttG7Vxrr3eHri1DCP7GkiaI3TrGFQlQTVkUg3P5z1QwG+KjR8BHXJeAxDfGYM1X9Ap
91UJdd9Nc4fkmk5hxOXEpm9VDgAFuKpIUapcWm3rK5vRbF6gS3LnmeF2cMInLHOXELvu6W+tzuFA
U5WVNdygy0NwkjD4sIw4yRhvpwjnY2U520Tzcc3D1zHG6Uqb071WzXIDeDl16Y1Ybqf0NKqFzVlf
lzwPcAeGDg/wxto2NTpFFb/E1PzABdIPMuhmg/jmc18pOYdCTBglX3FRdpjsgnqVNNMjDTUXHSqr
V5HiWqu19D1Dz40XM1Mb3oej7SNKxSjKeJgGUImfr1XyPcxUX/Qi9vlsNtgB0Gj9bq2iwENl9GqV
nqMo87RJu6HMN6AJl5tC+g7GHX1MwR+Esq4uCLhgPhzqyez2jtkTLi8xEDGcKUTlb8a2Da8jCq/Y
7Y66FqzTrCheBqT+Zz9lP73RGmwtQ98ON7SuNN8DAxne1Qh6q7smrSbMsk03PU2RE74o0axCJk2m
ZWaUB362CTpZnjukYZ7B6ykggnJTfs0Jhp6iMkVaHjJqltezZWffLcjszx2DDDAuhd3ywvEMj5l+
gwJZO7AaZdNHY/bC5ScuW0WtT6oMMCaIPsQSxek2OhVFV8xuFlQ4gXy1i1daJprsEDX9IF1aL5n6
I0012Rp/Q3KBKdm+xqY0L4lD0Zf7cQjG51AZOCVbnTk/Dx0UCRYgQOdXoar7nadWDPnWhc1Za+0Y
Q0XG1RrQqAK2ZaTps9yyGCH5xVc/s6pyA8uX1pmhznmwGX6bXQKeGGO8Gpm8lSC7yEeINjmhDeus
LrJv+DAVe6TEhOjmmZKEpAixlI2MrtErkb98FVJn1Q42YDtH7a/p/LAy6Ma1AWtJWIRUOIMx7M/U
kHliktTZeSRiSBWKWWNDbYU+tgdYlkDYapqTqKpVI4YSZZkDexjyOLkfLUWE66jrnWSttAXWHYuq
XZoPggy7gN3h4To6FvLJppatv7PMADcf+T6LcVpnjCZuDghVO/gUKfw2kVpyjT25nFzT8oNv0sp7
IHjYoPGJ9xOJQYZc0avRQJ6gljJl2ERTarmy05RoNUZTgzKxKlPJC6lDmbGEkyVatTFe4R3/65+Y
SQjzGGVjBXVMsGxcmLOSJWeWrG0fWqIBqPCQ2v0SIc/Vsfb3XBZFsu6bcerXSkB8Me5R8O4cu1cW
W07l38Prj7BqY9yTHiEw4xCblQF1LtX0kbEuPRYu6pKhe202drd1rvJ4Bjc9fhnoJcWby8pQrio5
CDyGXAdXlQjVdB2QxNZXIwTfdum4wwwOyU3zSsotUSDVACyE0E24alMVTBqTezsAC0LS7AtIkvYh
1DTlysRJ/sCPDDo3CQEVdhzcnlFc8c5MlTxxyWM96ZVIdrtJWGOxRi7tLye9ovCxI9aZuVpXQ7go
YfY8BhXd0LhfKRJd9QO9iiy4foS/oiVcw5eBBzzqhpGvKwEb3ESSB53id7ihGz0cQi+TWq1xvfby
Ogqs2sQ7RbyGti04mBse55aJdz+I7xW8Z4wro7ojq1/M/Rkh0fhZafrGX4+mYDkzSFJN3EONcqf5
Nh/EVGpj78HfgIVQ4DNmlBoU4oADtk0uLY1KG0p/BZ5yttlneWKVOmvb4BduNbQAbjPbWUo/9MA/
r2EEYGgYWgPLZtDYT1QuwYvjXiF401pJf1kEyVCvrMhJ5JbuFKxUsEhIwdWJ7jzMMDrSI95Y0R3w
VBus9rNJDwilXpjNE/B/ezYp9rNk3ncLI0QQ+dJSFRFzyPV2w2NC3mVTjFG4L7Iy2WIHmHmAdaDe
REuEjVnSZH2jzTChgpZoPc1XhUJVqerfz04qzIPD1RF5hKKMN0Z9mB5GIyaHBCSz4+AQjTyIJq7D
ATogdIG1nGsG3mVuTJfjIJoGOmjiX1VWCzG+VXuC1H3OPYMHwZozd6ohhOAzpN9+lfPlfeP5agjI
oxwh161WAQptnMj4otMeE3oTA/wTjb5zdEl8VKu2iTR9SiDBSLh6mjAggA5BxlHN2YvikluSPCUq
x40jI+MmHXQlcvuisqN1CFOxXEmrGi7NaqpfHDI1WGMCs0ohorbzFSeO+MEPQhqdi17ql4bhi3qt
zVrwYnKJ7DNcglgabLI1RL2gka7wWde5Sx1nzFnNt7WKuXJd3xFssiAuQQnI3ZFzV42DYQGoqiSQ
XkLq/jJcp4pBuB8Bc+2YeYARUhmd67yYdd0tzUqwHDmmOBvSsrqyHSX8ilxffuknDjGub+fNs09U
bp9RHIYsT5/Pop5KmEE1v9mjMoZ03Fn0+QIPadLydhJRG3q9lqbRCk5QGu6ncrAw5sadJDHftP5X
UY3GqypMagl0XelPrV0or45UGGAkghTFGvP/sLWLgJUzL3X5pGKGbb0K1+J9xpMfDIta9YVHxpEU
UW77c3FGBZr5NHdBed3RCkM1uET4XZn0EzG5JThTwgVw5gWJrrE0WcApSXxp7CLTyec5NujN3G+x
nCS3KQeIAafIWAZ7C6HsEgE1vqrVsGIdIKSAgTdXEbfLpFvQPBpBfvqUDGveU6uRPutBM25IidMK
KwJQH4pjYc/KaEK5RVwO2GbRENd6PEOKlHtE17I9lWakC5OOPIabzDbD/LlESqLYxpmBxITDjYgU
RsNFMxfX+KOXC2s514CIucHWP1y3ZqeP69jOstNAwyH7DRZWa2VYCllIup9iFrwoTV/C3iFBVWRq
3K3rpm7uEgKKl3ocG7pbWwXpHDsHorGC6UDEcO7D9ErUCdSKhKGdAXa7AG+ZBv7CTBzD6aXsgV3x
u83Jfdu3nGtGq2VFV6jVDsiGAVva5rgJwxszSzF4M1B7VDJMbyvqbvpjZkH3hcNuA7dFuLiGVSFi
j5ZI4jBMS7rQTTuDkVHW41J3qQ0qKpesMICwqMXmm9gB+F0FfpuzicwBEI2idMB1AO74K02U8fM4
DmQTmIvBl+GQFDVrWu3m+bbxdZHvZdQEB2vQ/MdeFHHi6ixIwH5YICcP5RLHJz2utdtR52je23Zn
UBqazPk84DukA6+ZcZGTlbFogGg14T/I1mClzjDkXKWdTGzPYgPRAexo22ItqrbnkmYTt9V7p1K8
qJiqR6ILkbOZ4mlyzsuhmRUsl6CaV9gdFn+tb4nzZumRWRPjBUmb2Y2abnT+YDtn6DybXOCWIoBA
pQwJ3vDVigQL4QCdxYE+RTkPnue6JAqjAL3wnMZIX8kv8QARCSmKZfdCVivAKHBpkB7tVgQf6j+n
+B8OZ9+GP7/owWzldQh5MGdtWxBu/1V2Agg9WiIIsOkbMr8RRkDjQCThlq4s4t1AcAztppSZdhaT
onaxatce3cVdRcqq53ZJncbeV04/7uuSYMdKYrrAD9cwwPZiZdS+xZE9rt/OH/8T45jyNf/S1q+v
LfOY/wVDGD78T/AJdfaa/wpK5L//MYExzD9MJiWqTZuLCdJwmbP8OYHR/zCY/PFcxmLNwEVyVvtr
AgNXkbkI7S+GhDMvfp7AcIgwbHUpW0Efh2X+L0xgtB8z/p8uMyaCpoboQjupTTCOQdGvl1ltNu2k
QN72sFxGiGhlCHNDA8szh3TYG2ZAclZnWhJZNPzh/dqKzHxiqLSOo+Q8VBKTh9cdy+6etOq9PpmH
JgyOFnb+pNZ2LRPUoqx2tCFgyYEevWGADdWZ2oiEiMuRZDXOwAVM7viuXtfmWnOi9AnESIti12ys
dL7yKdZeYw8QB2Yy5DWDZw1QswcZdsURkUZRiWAzWuNL4FOoarAhhLvF4kyi5ktl97soth1v7po7
+jED1yiJy1cyFqew1hqWivm6beU2YMZzHhm5fW3GWXc1xIDI1KpNPZIr2m6sK7aNTDoayjEvu+JL
4xe3CxdCZ4W/EqSOV3kV88zqRqBpPoc63I57wjHFJvY5QOU1LaWNWl5C8ZEkBJOLstNbzLlBuZlH
PX1penVDBjHe91ZHljzrGlcDmwbcKtoP8fRIOFe6mo4IOmfjWS9YQDuN9IaWOJsUzvMW4x+sPRx/
xzpxVqVv3zaGgmE2a1El4ttxEvUu03vtSjQdXgidxE9PKosmB2ymjwUt4at6ZOnFLrwyVcdaqyiL
7Wzdl0rzqouuJ3vl0HssJSzwEmcj1l9yKVs5EF3OWFq1cH7ylxRklmL3WoInq1x2X0QERNjK6Tdb
jUV9a6mEwKSCg9+2WvVBMfV2hYxw69iocOEFLKa1mTQPecmqZrLJ1QjfQUs8M1tK2AxCKjDoIeDH
Of27E4HKpT5uhfW6vWOz7Vw0KBIbfM9PiJPDi0EJxC5X0tu+tq5hboezK+P5lMVEsAobdgWq0lKP
GnMcVMSZ4OS31tknLgf7VYvl5CzNFJLCAB29IFdOmh+/5k66TaaRXUxmHvSCE7XNsYiIY3LhqyRs
CQ4S5+teYvWuqOO72k4IJUM3eAlz1AMf5sBqrAdzZdDhdAnmDN+rmimbBNbzzgLEddcjtR/gqtCK
xCW5qZPkGregAjw+DU46JbjrmGWdQUIi3c4c/NeI+mMc7+MtPh/di+Jav9AR5l0mGYztiK2s7XwW
uwBDj0dZ/XRtS6TSACDbhmr6XHN9M8CCjnZ9dKqx+sqWIjnHeOEZc0QmnibU3t9byDnnaWNG3KTp
7UzFgcvzy01hDYRW0F6BOCkf8tEe3RQS0a3VkxwLC42LEzCeO6XUnw0yo680yDjYd9c9/e/nMqCj
d7Kq7EqK6cUxkuHcNqCXoeeSw9TiyFPKljoaCSGQpLtJueti3EvXKkDH80hWcLp80dx2kYGVOhCg
LS2Z3ydSOKfmbds5MfSAmVBC1G5ADSJNZTtMw2Xu1rFMzwn5z1c8MeN1pLX4K9mLxrea4muXSV5Z
/Tp72+JmcyeWC8YcrzlbjzRymcMRHkZ+bb3tj/FGsldOnIpUZsR5xe18M4TTFnfztp+F9FCDBlIb
Ic+qxvKNJ7b+0YGG5LpcJcjDA6SZGb0jrzPBnVnrzxFoj/vaKlN9Q/qh8Bq7nT1tijmXEcnbCSXh
qjfsMds3CyyQE5oKO39swjtwXfEa+6i26lVVOTNB95kwvPnooziS57FdDacRVeMr2LvRjdKx28/0
KL7EVYGsnrdUok1d7uyJIPKEUarkxegs2r+tmtAFldEk1ZZoJck0kyO0Dh9tlmTSUKtMcIMad2oj
iX+4AZhCuFszlL9sNmCjFNpCP53nta7X2rHukNqwnIs9VRLjlT6P5vVYqfXRoKXuFbdWzbndQkqY
6pLaeScHbhKVyn54O1vRgs5dZcedhcgAb5YS0J3K5OKs1kmBZdogcEUhNdAeXx1BjBPB4FF8IaRi
PyzwN0/J22G7tEoHqM6Sg50SZ4Ur0sx/rtBYBOpQ2j/FA3t8IYJ2VyVac4XyNmCi7tOtzyPOFVUQ
uMzwyk1ohuktFjvF62at25tyQP8vE58yM8VCvHs7YU4ax4Mpa+Ur9AHtrAMiAjN9OZNmWhSts1RW
twp7fpcBIFI7eh4/3FmFtDus1DI3z1rkyXOfRiHkMGciDGTmwt5PRCdcmJT1KhQE82TYYubmgIgM
jxWXSQ/zH1TZcN2haMG2mJsz/GcMzPrQPKqF1d3bIRpmINXkKvKDZzBf2iaYetA/KagXIjH5Zuxi
Y92UioYZurAegHU0L5MSxTcBnXkHvRPiCAaKn47sCexuHMpNZwLJDLUu4N7HX72rVFlu8PSnJyXo
IOnM/XCBL+5WQv0h3ielW1o+fn7TyK7YEkEXjIdhO1p0dhYZT7u07KuzpGOA4icgiMJhtnZqPnMY
gyi5s0NLbIKk0J8mEssu7B4iknoL/V6B5EDf3HeDppCzTpBO0GvnShmz/lZiEV01TbMZ9cHTivbR
V1i2y8kJ+TI2fp+Pe5Tifa33X4JI95DKQkKiKrkg+6Umb4sKs058aw0d5KUYrcOYxQlxoHRttI1A
09XWBGOA4GYxbvNg8Z3jGyTLL+wNyug27M0H8s9Uzpm9f86bd23ZPTRLFMsY4dtBdqPJWKSvfTMn
1zmVJnftSGSt4zT24JsWH5iSX2aTCbQl1vTzZBpUDBJGdG+PvXM94bMnY4NOWZiD40LBGiAAxuqB
PcS1gZSVDOy3IqlvAT16mgUlj4HtZWaEm6y2XWbP6joZcL4VoblJTeXazGp/NVbGdagYj5OqtA+S
sTeAXO1MMirdYU3Zld1O94FHSkiK+Mr3qU1+ULfB/E9DumnJ+Noo7Xtykd+VKqMElAW5yrFPq12g
gxzxIcrQzW4aNE+0PbYBk1lTYZBkMCsZeXZW3WB/KHeWYrGJSHwvmQijZyXskql6heqJk726HrMv
nTXsbMN8hHEAflBfgNuQnswAn9FEtEFuO+cbuOjrGsLjMqfhRMdDf92TjKzq4SK0y4uOTVcXQSMZ
1P7UsJImcZ9uAvQk1tZtWxGi0/XRMzthrSPDto4RZXEJpT3cu84tshmahzV9Vxv0l97EiVr1NKcI
wqLsUGN8++isYM22dm96ObvoA0LaGt7S9yoQ/MvhS9kzy2EgV1YXhi42pRy/41297VRMesA5ZvZG
aMlB8BYGOTNl5kPaoGQm75tuJ0yz5ghLs6+MsGOw9ikPaqtFWyNgeky4ZDvn5raY5Hp2QOkbsAZ3
ijrLazuyjmUDwLExaCEW5B0A7qnqth3ktOoMOBiRVlwG0s4PsuHjykuS89FkHKsa9ToLeaDbIdrC
sBaTrRWeVqU3swI+uPWL6cskcE4VZsfmLQzOaKVzB2TPLR3M39sx4bQuenPPUP2t18h2oTCAhRi1
gaXDnO8DZ0TTYwBzDmkLPtvMOUQ37aOjxPYOJKN1lH0GqicBMns/1AT5sRcPe/R+3BUGPc4DM7x9
Udf1tq5zxeXahZ3qAyPrU8e67AChuLGdFIdaTOHaESOqQkTmsYQ2y8wWWGyQEuGvivCSRnZCOmkr
ThpR+XPdcnAfdl117ecyfDBY3jaiVecjgyzguLZpZ2T/VNa0fJxuQAJVpSd6oEClA9QAJX9GT7R6
d9R9g400UWBjIKzRTInhGjWb0UYjaw2fJe5fB4AbC2CF5Hc1n6q5YoaJKqNdFIDCPass4wNzJg2C
lO+7ZZXDMxlUcQ89JzkjlhWfcvZYay1v24uSbKnXKgTPSolSZxWxRZ9ZqjzwCLCfOpiLRyJAILMs
ozvaLR/PIHTKUKfkmSki2fxsyUpalbILKmzKsv2WBYRHTL9zu1K7s8t8G9O2Y4ktdOX7Ary5PX/3
sVhh0/su1GhYtSUsgo7mHavLzmqmRhiuz4HwEisEHxEX/tYG3ZAo9g2g6Vd2282+0ACsWsbwWNN/
sqnj9jJMTpNGPYnJfqovpm1WLc45fUpiINtxv60HEFm+Pdt732Gw1tSsq/2AwG92Gdv/uXdFW50w
9bW6F0DH98w6GHaLc+OhSCNGwNkceH1c4AkZ5al+K/c2UGFU4HLwVArlhjbQmGoj2wy+qZCBvK5p
SbybfVGwC09KTjCZRdP0nF4BlTYvI6W/kTgj9FWt6JqxqoVePXYC9Noqa/EB+2lVvTDBaTwnVzPM
L0310NBUPpKB8fNt2YzRNm262oM3MbyKDIh6k5c+18E0NGf4UQgfl9I/V8p43MAWKe7KpZGVpqfb
RI3bL4hY47rSUPdXeUDpDWsiiwU5mEPXDJz/NBOEJ9glh4P5ZFgTsiO+JfRLQ32Omk7VeFYDJ6m0
EgiVrRYbsxrs76NtYGvrDOJzNWmlXWJlzbZeBooSxMe29tP6LI+QoEZZdls4h/neasPiTuF8u8LV
bX0ZS79FHuz7XdK3/bZ1COLEmL53FaioF9BfwTHI1fpagJlkUGNoR4TSsD70Mku35mLG0RZbTrIY
dKrBfCBouyXYz8em6uRwJUL9YoWwvcqJh4e+MAsE4GJGNVtMQHq9GIIGDeNGsriE5jfDECqufhEu
LiJckxNP5qS/b3hSbJQat1Eb9/7Gf7MgZX3eI6ciXCotm8m0jOyzgv0XJ/ahrF3Q5fcQHfvlDtUe
FYgA1IcunicFUE7j1j+sUIsrChgk2NnFKRXamfrN8vFErNSWgLJYPFXZLLFXoSQrF/3iucKIakwe
Ji3/kI3puTlZ5SvZ1FdjcWvNNXCD5M3BtXi5osXVxTSEGuM3q9ecwhqIFv8XPEflhtlO/D1a3GGq
Fcxb/PjykYk0i4HSpld52omjUJvI6xaPWfxmN+verGfh4kLj68aQBuG+2TpvNjVncaxlb+Y1mwny
lflmaSNV46EcYXODgoPetHjfksUFV4yt3OmLM658M8kVb4Y5Pqj2KRTla6J24lQt5jrDcKpzZzHc
UewSP8ZvLrwcDxcXAtY806Zg3JmmZxHMj730T0yQeFgqxbFNm/VE/O+H6eL/RM9/05bc0cey567I
g38cl398+Q9MlT/M7Ptv//7j7/2QP8lbonJiR0XetDGb/2VA1zT9D5RMzbDZ4C+JD1yxf8qfQvyB
LKoS0FJNXejY1v8pf/KvmCDiSuc6Ma3l7/0r8udivP1L+2QYYKCv29b7LISKf2AI615dmgiZTRyc
nAOd8kMM/1DA/+iHvwt19BNuj0oM6nEwC9CgzV0ZBXv6vH9jvV102b977+/GAvghmf0njYrZIlwx
I/fp4f3pWzz9+Bk/99n86nf961N5Z6e11TIW4BrVYxVQgy5GMuUQgeZiO43nHG/dqH/9/IU++hWW
T+4n326ua5XAz6oea/tcq88ohvvNb/DRR7+84E8/uGCXg0vNwKEoqFwRtBYrDt1882+c+h+973fm
qkhfrCDV8gGNa7O8tcrnzz+P5Wb42+90+fOf3jcHAn9SWRiOmjFvAC0eHPTSHl1wsIqdZKsCY20l
6XakKWeniOpkYecgLcVksTwbHXkZaBg4U/toV+05kHPqKw+mCYuGw/ju8/e4XF5/d9m9YywXpbR7
q1DVI6SCh8lnz8hwdE6+O0Z20GS//fxVPvqE3yVCCBJQLVnwCWv5k84CNsa/uWs+uDLe5wmQb+sG
8696tNQ7jNgrE3yEff75m/7gvnmf4gpGli5T5U1nne6V+pJmcWPtK4FptRY71ujPX2YZ/vzdV/B+
IBi0hbAAhKhHqb8C3j9WaQQnjBrHdPCp3qDoUqE3r7DWqHeHQpWbQOtuswQqZOK47GY87CNrqFxs
i/1tl5cbxZovKzNc1xHmJBlsqFnymIGc0wy0tm26ofyh3o00WvQihTWhbAQ009lQtnXggJxK12F9
N073ZQcpd5RHvzzPJ+bXInFlj5iv5pedQlNjNW84SrpJN14MHBsC8iu6PBSF2KRV4mlMODkCbXnw
rCNh7hu1wCg4XCjdU09XgVl/K9hS9gQbDKxEvvUNhO4aeoBL7dTKNq5Z/zmj1leff8gfXSfvnoHw
w2Voz7F6nPIvVf1kxGdaofzm6SSW58Tf3ENv5s2fbvM4RvLsILkeTYSybIYN2WL2yAbLnZt4N077
qW28wDgtenYnwk2ZS0+fFtpCeCxHTlg6Ekqq3NAYs7Pb7pA4+QHwLq7FRWjr+t9caL+GO/65DrwP
dTCsqbqy5nru+9IbxAMB2FU9PWlYsYr6YZ5pazX+3ER9vFguz4+/+0zePVO5LcdZU1r1qNv+/RRr
m8Y+mU2NdV3HXqPsp/RVW7a9nbyEMJStWlVbB6Z11KN27SPgwofD7qDeBym2QmrdQf/lHgCeIw4d
KAKYclMUIx92p7PkbWe3ELYbxweH6IFlPJKMArCsnGmN4Iz/XeOH1OB8NIC4MengJOnAzhVbMc4A
jmxaKL4M2l1RnPuYJk3/xk5eC6aIWTu4n19/HzwAtXcrga/QHttlfPaCfWqM4y3yf/OT3wVB//pa
3z/BtXQeMdXytQa0rYSpi5d9hYEyrPk9EXcVxQWwmdJwpWpP9rTDneJSOUyBw+TWoQNHFg9oxB9J
lhdcB9EVnDG30xCwRBv+5h756Pd/twBQnaNXTK6mI+ahXWCwmilfP/9kP1jA1Hf5V+ptO6CggqUl
PGMm7ymGG+nfsmqnZdpv9gcfPDzUdzs/6ntjHEAsMq3Cin3XD8+68vr5u//gc1Hf7fpoQgIIPXFd
OA5S4m6Sv1lwP/pU3j3vqIrO41Lj55o8RnxUNeC+iKB75J4d6LfP3/xHn8vy5z8998w0b2jL40UG
/1SYF3H11YwvP//RH30uy5//9KNRt6EOBJN6hL8NZAUYyG9+7gfPpfehr8qpbEvtR/VYakBv4prj
cOuZU7qGDL2itm1vRY9IAGREbqMY0qGPXGXcDG2LYRD4vdKsNTiOSkQbTZ3sIM9sqGE5QL5eS1Fv
6LfaQGvZ0tDkMl3Camjuo+7URONVbzGpQrPNnuFRAzzft0xH2nIfYURSN2VwbwTxb/Z0H3147x42
Sm+NjDgtNkX1f3J2Xs2NA1ca/UWoQg6vBJhFisoavaBmNCPknPHr92C8QYMVxSq6bNfa3mq2Gn1v
p+9+R1gpxaq0hCtbnuUaPccNgdKB6ZByHw43CpK977/Lufk6yw8UsccJBh3jPqm4A+qiFZ5ES1+/
6zHBMXDx+/5Xvh4YKqH/nVUFQmdUxFQ6QdQS5C12gt+3+3XvAZf8226TBCERxwYAAQs0jZsxfBmH
jwEPnohLnu9/41zfp9/+FBGqmtUa7qZcPnvvjbR3i/TCAnKu4XmqCMu8kxNWaoQECD6K/EKHv84O
ujXLDgjJJcNw5XGvV/lKlzpnSP1bwbuQk8/1evrvPw0HFaRlpWAIuE/qwKnblZJZF8bjXL+Vf1v2
qBDLxMga95n7UFWI1ZFPal12YVTOTRX539ap6cf+ayjZ7Fs8A0WPvXjyKdwLWbPl7vf3U+XcXzCL
0mBQuA3rp98oN7X6ZERg1mr9wh9wbuBnkRpkcdkMFMtwgeQUxOilM/6Zds1ZbGKmDBeGZ+99g88X
kvwLX/Ncs7PQzGtTCHDUH9HVbvxh6Y7O92N8rt1ZOPZW6fVlTHdrFbd36aHSL6x8Zz6eOQtHQeb5
ppka9rzbVryTOIMpF5wTzvV5FpExLtUdhVHjPs2x4HX87P66sZh+71MsylYVorSgy7xLK+OGZ//r
2p1H4uSSUOdTf/21cZ81y+uanYWgbHEOAYs5kq0P1P204/q6dmdhN1mjdmVFu4lHbfZb0f25rt1Z
xNVRHrisZWR+42ePNjMsrxvfOUpb7LtCjTNyKIJh1aOO6bqBMGYxF+OM7satOu5V/UEeH+pLB9gz
udOYxZwfdENq1AxEmN/h9HmH2oibMI9qTHPbp8aVozILQA9D/yDM+BVsTBaDsIOtel3qNGbxl2OW
jqFcLu5Hf4kMs++vWwuNWfwlfhDxT4UJHW8yzQ6t6wLFmMVfw0NjU6i0O3Bo4MHZu2oXqf+9CPuU
L5RRKgQlIl90yS5Vkd9cSJ1n8tucF9fVidSMhdXvkw7Z3WYQLsyIry9OdGMWgCaefmaRMQ6j9bMr
P6CgrgeUvIpLAVH5qHrFKqhPV8X63LgEC0fJRdY6ck7mKql5RIX0fcPTHPv/9zEI0//N0dh7wszK
iUkR0rOM9EMeWAa01fetnxl5fRaZUcITvOix1+tl7Ndj1fbfrmt4FowhT7x5ajD0bbnUgZ9dcic7
1+FZKKL1LFIX6vIe07LFKN8G13Z4FouT14bERobcl5+UZNs0++sGYhaLpQLHwvD5fqm/j9Fr+kN4
YXafmxmz5bBUKRuypuxhIcM2ONjyIJt6l7LprOzlf66nELv/O/FEQ+48c9qASeFbNfiwUWMbkzk8
bDB1NZaW9pRJxaKIKsASKfWvVAFL97G0HlR0ftS/DOImQN///SjOTOn+rzezUA4wrBWUkt5ULWYp
SbRQ8WXvpV0zlXMRGXWIzte476lD/f4Xz0w0yjr+2Ru1WcAvJPGwd2P/VOTZbXkh6Z/5bNosoPu2
1KiW5C8x0A1J0SJzb31Q3d/3+lzjs3iuK56ummm2UY9nF3GEr9FDIMgXvoI8ffsvktFk0vl5wwhm
AFUGuOQ9eCNbaCEBAkBOdVCN2ZtbUXUM8suThZ08NHsdm45EC1EcBk5HGR1AHmqe5FUmBccsFRzA
PQuK0Xf10F7o3rlPNssNoy5VOiKGaQOA90i4nfSZ3w/ruZZnyaEfjSJms0LWGWwp26bGhfR77nMp
/46nOmZu1US0G0g7zHAXqo6MyR8ujMdfp8avPtcsQxRhOaT6lNOm8sEgjFFA2yIEr2gCFcjjGnDF
hxW+iK2FM++v1HjEZ1zr+Eyp7qTF77hT9626ooxIHZNlVYHlSqJ1LkOKAERvxco2r5414f77MZ7m
0FedneWbUgwrq+owLUBuQr30HdwQtNi1rUrKlV9xlkN47mmKChfnfQaQKYw/hvq6HK/OckWMbYIf
iOmwx38D05T2yqO1OksVo5RFFHFxa9fxTiIkOLHo5fr70T4zo9VZogjivKfQhtEeMghdqFQvfMVz
7c4yhAInpywbiQRkQByi0tRE6ntdl2fhXcSATLA0GfY6j57lonm5rtlZbFuQ3SqY1sN+rBz55JXL
65qdhbbAm+8gmeqw71JHO17drPxvxrDCqG6jwu33Ldy+9lceV+/f9/dMKlJn4Yf0FNenmofWttyE
wo/eDJauEl93cFBnkdeEeYAUrB/2AuYGsCCv22T+5VB/Oo+0A1vjDAnvnppiLnCL63r713/uU7O9
W3t8PppVbrR7itG+H+AzkTH3dOxgVOWlyoRI/ZNmGG8x4NULTWvTOH6RO5VZ1JW68t9R51agnNsf
VBkj/4Xf7K70cYvx0MQ8vRNDbGxKjcIDaj9rCzzVH+wC7TrLceJ8EIR8lWV7y7xj4mLssQ3kx6h8
0QsO08jEK1ShQ5bCbSy2VOiBtntH073VpGFjuhutua+7nW5ucmvrhmZNXZiOLQhOVqVqD4WyEPVl
Qg3/OIpY3pQLC/qT4D+V4ut1gzvLDbVmoJFuu2EPjrfSbbd0vm935sj5v/tOZZYdDHwGigHLl72H
rkY3Hjz8BCIJv/3u1RXuxOB3HP8RqGvtXrT2zWP78/3vnpsss+zh92LtpgUnbVNYpoi6h5vr2p2l
jyjoxFS1BG4cfrbZZrhyNZlqqj/vCwEERZ6rTc1+aNmuaS9sj85sCZRZ2mDFQ2c/fVU3fNHZzMXj
va6/YxRxYYN0ZpTnskNK4TzdVOh25j4rQKXUC/cZ0yL6RTjKs3Ubxkeqy+XY87QN5ALjuhbxhBre
awB+k0ub8XOdn63gVlxjOdJzCSi1VEvDUHa+nyJnFgJ5lksKQ6zaUp2+ZbLWMYkJU+qVcDj6vvVz
vZ4FajSYTaJH9Br7rzrbdvn2+3aVKTK+GvPpBz8lbTfO0ZTVDZs790bylDt52Hmd6rjDI/ZueGyt
R7VzxFZbxVl4CiSMiqQjxSKrgJLjsCo2ml9uNHXYobJeKF60xPvHoSDvDqaIAz6kHrAyTP80FA8A
DpPgrEpUy/AANE4Qwai/MCMxwzjzd8wiX22l1pQVTvUJINLR65ZNrjqYrNld8RuekJ1xv+SBj1GK
xPZFE3MnCq7xfoqoj4vNhdYY257dflUe27xDkpY6ptqsBD3eRCzspb6UxRExj4dKTcWGlvOZnN7o
6U2vqXZGvb4VxUtLeurV3wqV12H0CovuQZXalSYnt1n0S6yfjUZeVj1YSg9fDkHHCr9cplM5pfqe
Bze+L6Bo0Vd1dvL9lxgrMrU4SO3o9JOXqLZNQdJS5ttSg1VRvgM5EqqHhN3bk5InTtn/jOPGbsUf
cSpDEQD8VoqcKUtbGODjUqIEsW7hJU+jdjIyLDQjY61F4WSe43QADcQndzAxlgNuKWpH3Xw2lRuA
MsARLUTo1tLo1nByYTSJJxMj1R4jQhB3eFd9YKi79MM3BZu3iqoapaiuy7niLKBG1fWyQpteWRSb
F7I2uzRXzpzG/06hT1OeR2Uzxvdl3Of5Y2bemL+zGwxtTBjX4yqXNl60dbML4XVmVs75F4Hm+SgK
OUm68a5tcLD013px8WXyTL6cazta/AYzyCDccQrSQi9/Uk4YDB+xcpPHj3G2hSjlKnd1PFU+vVfe
Q5Z3u7h6ECJQTh3YTcNuMTPSigJgxIFD04aCrgexaTa+xNUDLEYcbBeueV9SeQN6OaZaWK/0VSJT
E4iiWrCWk+MXGrQOeV2zBIqNOK2jqm/nh8+BcZd669pYT54t3+eqMzlQnC3CtWr07kB5H2W6VI4I
vILfXdfwbBmmoicoOyDm+8Syg+FUto/ft3vm6/+VSX+aaKOvSwElRexGqptwwm5thP6CVnc6In+V
tmddRh5eaEPCUtlGuE9FvwuvtiEBU9EUrloyNpw+6ucC5/s/5MyGYm5wj3ljNnTu0O+hGmlgwyJ8
uSu8kC/8MWean4uaTSnIxzZjDXIpcioF7DuHN2zZbL0LL0ydM5EylzZXDTWxzbRjEdO9mibY223d
Cr/gnR5d+BvOTM65qFlOa+zLahZojmpKs4q75fdDf67dWRaU4iBWopx2I23VU9VcX8iC59qd5uyn
uQmbutEUnRtPPdr2FOlrFw6B577l9Huf2k0xTJHS0hv2XKg6Rpkin8bWUz013KNd+Jhn5v7fM8en
nyiFplXN6bm1K57j4k0VjiXleAq+tLhMYq83CY4vbSzODdMs5+DV1ggpJO59X6e23JhrhGbXZR1p
FsLNUGSp6lfD3sQaMtgDoP5+xpyb67PdvxTFyuBPr4JBXR2kbthmWWAXjcToxDtRUJ3vf0aZhuCL
FDQXok6mnW0sk90M5SaFr9QroOawahFPQBbwSsnWufWrHk4CWnoTZrPaL8TqVmuxwAaJHpqgHIeV
W0oLcSycTgjWZWDZfT4+5sVTqtbrMQixo/sTJQfBjBZCUK4gHlGDvPq+/+dueecq1x7HAMUsiay0
foXfvSj61g4bztgJ5tf+rzCJ2ObgHMAjQ5Hf5e5trN8ZmCZQBVmw1IUJquMxcqhC3Y/cq8Ecdtpw
VXugm/07KcIW08H178Jon1lK5rrZvhfMEog8z2yR09VOu1bC6y5hxdl0MX0pFJppkfLKXw2WDWHZ
XIjTr2NHm6sP3Zq6OL+YJoj5nmYnofvx/ZeD7PHl1NPm+sOxFv1mtDjgljyWyBhoeeV91OGWdIul
RYLP5pvHi0Ccv91pi7LB+1Ldxfmz5L0pxUBFQoijs24bo7gGtW3jq9FRGyyGrzE13VQNIFP7IXUZ
Xt/LqliH+KpgdbDAQJYCa23ZGhhKevgw4He76Ic/rnATl3s/vBGTeyk/aMk+Tw/ieMDasB7+1OUm
xzdG+KFHD8F4EqoqWMX1YyWiPheF4QBj+t4oTWZ6Kb1EasT5blfqP4bu1qPuWzPf6vIGNzGvfUmx
p8CzFwuwvFom44dR36t1uaj9w4i/pK9yQFFRvGOppBiOouK5olQHvxaRwj0aw2OQn+TuES772DRO
453E9GFMbwrsgoVjlOI1fJMXtwPsVXWvK7sxMB1/9BzD34d4TVvdbTTZhJZPkbrPld8YCS50aRcM
LgD61jGr33HdLUXVuDWL6mWg6MnXX/yupeL2jq6rze/vv/y57z47u7ee0hWZyEaNwpKwPgbCVTGA
e9y/i5aa6FaS9bTbyRSjHMZLqfjvzcX/z5HaXBNaUAzie35Pwzj68Cy6EBoLB/s7LxHwe3uKJUeJ
XsOXH+5KG28E44egvWNkDzhza5kvevBH65N7rNnvNGGjtdHGNx6ksFxpnE4zjwK764RRmjWN96cV
1RXrLg8kVBiwzRcawAvvQqhONzdf/f2zU3mB9VYYUhmzH8FKkgz9Yt32T0q/a0WnJ79fNy1mi3RQ
KFFT4lWwTzDFHRzOJ9e1O1uhTT1NVayXOXBEN6HhxK3zfbtn7p0pEf53vKNYT/8jsGmpTi3DdGkZ
P/12JbOkpELkNNJ9770rxnsx7HKcmseqcbpsByd+VZaTvdqiqBrbUHicbLE6HX+Vw5ErjdjsF3Uh
UtXkqOlRqI6KTgXRssY5RXTjZYBZhRVu0uSPYObbJk2POV44sbSLemHylVhB0F6M+VNV3sbusm4O
hnerKUcNoz/tEqnpTADPRa+WLoBqdznTF8V9JGFift0jlzahvj7P4LDtpUj1mMEYvunvzSWg3rn+
zhIOjpeKkEx3ECIGer7+6nJz9f0cONfyLOUMZpwLDdSXvfIueNIRG9kLotevdwpAtP4dibTpPREe
N4oPTG9STsq+/thi5/h9t/+eZ76I6LnNpo9lhujjBbaPhGJR+sZe7SimikVM0+t65Sl/TB4w3bSv
bA3zsySK2a6IGL4W4bHOYfR54J/T4I8liNfl7r9s0E+5a0S6jushA5no9W/lxYeD9v2feu4LzbKK
17kRnqbdiHIdm3tHvrSVO9fuLKt4phzkSkm7DdtZ3/H/XNfdWU4JJk5GGKGPkfWXUtxdKUrW5qLZ
TEn0QsjoboKHkblqLr59TB37YibNVbOtGDa5j7vxvsby04A0aulPJgSBPL2JjHbhtR8wSbmbdsJC
sFX/jotMG4vghdnfp+a7H8I47wbqfeXbyap+jF/zoX3oKKOsY9dhlXETKvokHEUlbEeyTYXorX0d
5eOYnbxiHcebRlqPLaf1+rarXhVP3F71Ieaq3RDKjVLkDJj6puS7ortwXjkzbYxZwqiGPhyDkeES
oluvXYvVhfj5+riozUW6fquEUi0pvOOrt7hjgWnNuB/xQ551TPyu/Ouiaa7Z9TplaCjGIy3JqdMa
9aoyHq8b79keA1N0TcyNKZ76TVM5xnWvXNpctStkrjdmJu1K4k3z2l2qdzg33rPw7xVc7EejRd1e
PurU9qYZb6RP2HNn1cN1AzLLBEom57roNdwN1smhAQAkNBe2c2fWlrlaF6dSydKw3eSI8KNIsRFX
bkrTurC0nJngc8WuoqXqRKlhrwj7fVhV4oV2z3V6tobLuerVRcAeVAt/6NZHzHNKafjLq8Zan0Vl
4AKfArvJhoZqbNdWL3X63GBMf8ynVc0Q2TcbGaoHGBv9Js3X13V3+rlPzfbWEIt6Q3cNF3zcjepd
9VbDrujfdkfAXFYhN+Q8UFjisimu7O9sDTbHnpsgMSLpSY5cLbT4gpj03PDOghBzqQHn2JAb57V7
ap+uG9xZ3AWNVoqjTqPtTbm8ZPhxpqdzPW1nqVi5qf/pKdc+3/f0727ti7V3LqZ1q5QzgNT3+w6y
QhiZKEwS/RemYXamVrsYt6/U3de6tApjxY4woQkSXj9Tj1fEU44Z0qLSs3XGCSO8ExCrpemhSJ+T
/DVWvQ1+tJhxjU7gde+I5ZYFJhEGNrwlfnpaXY12jAV6heWBFjyZwSmk4qTcau1RkblCuc3kdt3k
mm2UL3FbbBOF6+nwBwoR6Eajso18DfkrJEYb8+Ta7kVoE16+daNk22bVzocNomH2d6jqYyenO7Ne
1+5933Ohsvc9cF7yGuPwCrNsGamr5jlcXDq5C+6zy/aBsBz0biOzoiyqAaBVMsIB7LaWlWI4Ka1N
6pbTznq0Al1b5L6nbzL81r7/Imc+81w7lXljYLhdxlNR5LgZNKzrkt9cPVWIzPLe4DQQ1DeV/Krj
UlqL14kSeC74N+otrwngahGdufa7kR+G5PH7wTiTseec2Sqf7P1wtMe2cdWa0lJtXksm1feNnxvp
6b//lAKrpOwGDU81ipIWHY7Z6oVr93OdnqXAMsHjuZUYab9dsxNfJMlq2kV932lpGtIvAvbvJfyn
XpcQ0GoMlFhnsPPEtxyOM0gd8bn0s8WYtnbZ9Lhrek6SyE5jfgj6a47uNarctdq2d/AbLnTk3OjN
EmdoelId6iR60XwVsufkyj3LXLIUiIFkeagd9nL+XIGkaa772nMYtdRUGBrjzLhXVt7T8Ov7r3Fm
EOZyflzKRcW3Ah6FVt5huDB/znxhbbbiqxUmqk3rD3sDE3WVO+2xRiEjYGB5qV5z2vB8MYe02cyH
ZqcUXUFphuLqqxQbJFHrHYwRF0H1GA+v143NLAwCZKVqD2lyH2+Lw3VvFJom/xuzE/tSjSYNKEYP
TwX/8h6u6+1sOguVqOkq9/D7UK2XiXKfU1zxfctn0sHfq79PAVs0XdmLVCDv63Lb9CpPSMjyw0sl
Cmdm4Fw5j75P7nH4RBQLjct/EKlCu6rbc+m8jLO07/Vkx9B4K4TxzgSyielVcmFUzvV7mpqfRiVx
i6pLA2ZHMd5WwzG/pOmxvp7ac4K2MGR9JLi8pbombsGo1HgUsiOqaBLgI4IoOqUML+tS/fcZdSuo
+X//DA8Ip95WvAor/nrMLafO3npu2jSxXwOdX6tJi/u3vszLgktZXmWaU3QJq3RuBGdBrABN66qA
3BPd82RzYT/4d8X+IjWos6gtQ0RmVk7ySU1v7zfLOsKi3dRuU27U3ThwIL1tUlVb5uydhiRbAmXg
pnqbq6hO0nQ9mCY1Jz9owe7SdWQ+J+LtmO0AQi769jk0m61HVYqLgtCV2l9d+zOqHqJqI47bpmhX
vWHapfUbktfy+0n81+Hrqz9nli/CRBlSRSvHvSJx17NTUYxnOR7oWKCJTbpHhaNG2yG6pXohqSS7
ku4C+f773z6TZOf1ACFkBUzQOG0m/qHxAnjn20p+ia19Z175rjqvChg0U6+ZB0hCnsf7aPV9v8/M
q3lNQAkiOo4Vs9/HEd/SWLbDpZiX+cfX4TkXDKsdmps4S9ndau2ibmw5+6V3N574albvHerCRNl4
7W2UW3Zq/IR2y6P7Dg0JnqDw1yJjgZUyRutm3uNV9tIZL6a+66RXZuwC6Mwag3anEqhlxG7NEk9S
dWMoWxDdfnNKXRT1AGaUcg1SYS0g8Mv0Df6ucKvXuH3tLP4VA+1Q3V1u5XupfMcDfRHkuIIrErxg
vFbUP5lWbWXjEcvlY1ajolSPXLEvTc1c92K+lgNcILIA2vBwP/ayE+W72j11UsrVo+64qeuIgmuX
wsY1OFrpOfXf5qJR0kNmFY7XVUuenG1K5Z0yvE+4mEjG3O5xL2u97t7PxZUmPKf5H4CAPGjznywA
0oYdm/FSdh9Sb+fG8t7tAvgPp3G8Qdhsp4WDXevCEA5ZtmtVyfY7xa7bj0G4kX3wf9JGDb1VqSaM
JvSjLFsW7h+x+9nB5VUhNQ5S+JEzRHoLhKLploJ4tJKN2IXLssg2keRRUFX2i1zE23MQt/1YrQcR
S0PhT5f0p4GsW6QfhbiL6mqjACSdlLfA7mEyaLylhfJLku+t7k8gbqvgGfSeLSY5F42+MwjH3mzX
Vag9V+49/vcQHpN7DYLlQABbPGV73Qo/BKeLQK82HxBxnLSGsxnKa1E7WZCrAuVYxONCIC0tumEl
eaB7PNHRjNKG2YNLNdhwq6bf71F4UHNpDbsM6K5hS33umAFMAuOBWzNujBZVb66BrNuwUm1c9Bfw
QQAtLNroj1HgbD9in0U1Z6ccRxwQzUqz0WIuFOsnXAX0x0CR9fU4ebw3yZKFFDVIJTqFtVSXofqg
ycAYHr3+sQ1v2vjUDque/1hP/7cmTHaSdlHgLPmUR0f+PeXf20dr3SwhgvByWlpL8LhOyL15Ao3J
APEtlwuZc3bbHlt0KD7vd/oxgQUqv9ZDgaqGRJx+mPKPKnpXqjfTXLfuj8H9ITUfMf+bIa0jrO8C
I7EBnB/icBnGBxcQlrwJNXTCie21pz6+zeOjHE8gL9AIpS1ZLrXLqDEdtzskyQHudifeW2BSdSpZ
CuHooqUI/XwpwmrF98ATig0YE6dKXtswZX2hUordRfmWhNu0KQ9ujOF71K9EOV3VBeIKil58wdqY
ab9J1FsEwXYtHLX20Om1XdfLLqGkOvlpao8pvBGjip2hbB7BfTsydxK45B3YJ2Euf5t4dLjalaNg
J9HLmG21ul+13r7JZEf3CmiEuzJtFyqTVIA61pN1BMldWNPDbLGSSURwQG2oApUaIclmyDsgKQ0w
a3ClCwoWbBO2amGuFRd2CjHlx83BCk6aCmHhlJjosh0E6byJSY2Pd8JPo7yT5P7GU+X7PkaFoqgL
IXoOuVeF5iXAOjA4p5vpQ1QHG6sUHOwjlhikpgLvw6hw4+Y+yX+XfXTCJHwXxtnCVcK1oty7ZrKI
o3KRCZiE8EDSVwpKc8C6CUzJBBxL94jh+CKv1KVR/NDLiMpW9Oe559Re/xRzmdJkpRNKD/jyLqB3
LErrqQEDM8We6amO5cPjMo8RI2AlP3Fcx1HfsMM82fDGbws4fTQUMyvajY7SH0yaKqHLq4JNH28x
y1+AoqLeAKFV5JTKs6U/uPJzE5RHGetJj3pHC1mHrOQrpPXLvHrzWu5d0uq1FPtfEoo+wxIOfcUi
kI7QpmHHZHqCg3yzCSGWeUq9LTkxtRE1CGL+I0MCH/fFQkQkAWbUyc3JuylaqdXjAB/ZagDDD4B3
xsAxUm0VDtsqrvfwKH1vVQPNJXrT/mFsKUsNl2mzj6vXTr1timddpoD/TkhfuEIV8p3Ghof/D3jh
C0V4S/27jhlUuBbHt8kyNlmESOoj5VZixsjNg5fxJi97K71d++XSzG7Djouq5zB4UAkWP615qt9B
jtjzOGanVghG7q3P8h3J2qLmTFB8buhE9NeAtcV78GbrkJWvVZ4U436sEFsCzOyoPCteMvhyjRXx
S9vOO2RptlQLlWs1f2nI/WOgvKXlThK4rvVzZ0IvaJSXodLCgVbo3qr8tyZvFbBzar7NtLvce5fG
ioi4wURnExabOv4l1buQLmXeDrHUVm9hB1LBoMkLN3zshrXQNs7gPqMgkjIJlvxEXV5Bm7aL4L2n
yM7q7rTK8aoHq3gtzVXS3wrtrgFXXtf3XPawhMZD9z6qIMBKqLCCsI5HZtEPPf0JgWnhSyAwBmPX
kmLDHEOFcCuHVFUf0hS2uJGx+So3XgZaLVvFwzFrwkWRkr18p5JOUpStU9xgi2pcuUa4kDxvGWgn
igG3sXccucGOq00n/NHxMES0I2ZEv8TFZ2lzTcjJSMOhz6PAL00HAHrWYso3Y1bZblU/Nizy1V0S
rQbvVgVlHN1M6FYjWIvKmsUY7ZgdTRRx8G/ST1Hc9PJeU5/G5lZSn6X4pMQNz2N3hYCAiwLmRoXb
d9ua5kriDQofjJDlsPNfas8p0w1PSZg63Aftk8DaV5o4qdc5/sdjyeUtv0Hph5V6tx4wNz0U9mX9
02sFAlNddG25lRsXCN8L1LVla7EhazdG1hzMuFqUdWKrJvuCsbiVIV4woY9xwjsEu5YEAjz2wrZX
b0nPRyPfN2SnDGRPAEnMt6q10GlAgzq2Wtiqpu1SpjS+yR8swVtF7SHsACukAg55zcIKVtSRnXwu
r/yK61mefQP/QxwOkbxPsj9YRQrSKfZ3dfPgJs1CK36AM1x61SmAY9n1hzx4HgMsccfSMSdafQUh
6keVvITyCh4DS++qob7GjMhgHst7EwLipFwHHFMXfpThhkIlO0gBLviGU3GGGckA/YtlPcbGZqyP
hZY5RaCt42afWclRyrtj5KHTwhioF4IbyPBOjd5eCFhf9N7gZPSHyuV1n1X3ObSn3IVlNMYwsvL3
ui82fbM0+KNdq7Qzt7hJug5n3Ds2h6QCc4XaRo9/ygkcIkBqQy04VVatJPkR9Q98k8gezZtW+yVL
28SdxlU5Va68aImhqo72NUOgc8IIhLUetvhJr1MxX6XR+8j6lrB7GSd0i8kdBJNYYYddKP6qg1Uk
D78EFjgdN+CmPA7ez4zNNIiWxvA3I6OcFiDWtfG20cRlqqpTAFh+s/Eq61BT6KRovycAcmSYS0+g
KsxNtwAtF6BY7IJ5E+bZJpbe+jR3wAyxEbClg1QrC1eTl2UdrKRAX7bVpiwLp48pJhQmL4xd1Bwi
vXkI9Q9dPbn6fZSc2IDWFRyWrFuO0d7ykJdIhZ2FG0xibL0BezA25HeqUZJDLGmOGvpgMbWDmkVO
VbA3zORNAj+xGpN1FrOwFfG6KigH0yRCA2ge6blWGbVGpqxKXbfa787C62/g4aE18hfFOCr9Uz68
smfYtGL3BgyCn1f2nhTZ1KWQ3Dr0W+9DvhY9bRlyFTvqx741FpLMdh6yucG2PC/aU5DEdiXfpV0F
YSwnMGpbYEMFKA2RdseBoF9LxoufKKuxSW/aFJyc32PvVNyVuFUCez2pGktOB4SxiPayknIWMJZe
uA8Kx+Uuwootu2pNu0gwCdNVboSzhTWyu4GHVgWGbYjbomS3GNFAwqCUlaNFqxGMYotGdGhuwaKu
8qg6BEZqJ6a/QUYOY0qzTRo10GeEOUbROriZwtwoeXTTYvitMMyjMN5YKfoxFdwKCbXEXkdiUzTK
HzWFftCsF1YG6hGUVR/bBRVEvcUOHyMaWYuXSgKWcuzWIOMXZtZiwtIsWnbyfeSfTKk/jDXmG4om
2nX6WzeyWznYl9nPSnGXuimzeHWOPoAehbsm+8cqo8bJ3OeQgTChXuKkx9mWOrdsjbXxwv1o3cBx
62dANhuxSKG8xXvF2vF3xNKLr/lrf1hZ/VIBjOZiO9Qq6yEx/wCHsRsrXUZG7/iek08V0zfA5ldw
Z2rj1lDoOFV9aYdQvWmORW4s9e5elod1zR1QJoJDtPRVH8h3ZZ7cFIDt0HwFgsnBMXdk3edx7Knm
iOjpz56f2QXieHaOwL2Xppctg9GgXLXbtmbxYeANvuhqUpvRVIc8f8C9ZaHLd00W/AJ9dxrINFRB
psU6GAMb+UKS4Ivc36RSy+YOO3CJrB1UfbpNMJaplexomXuNOjEMdsDFp9RsZaiTzY2b31flofN0
suNrYP3CmC9f5Bh5RoHPksYJKKiR8JPF8QRWGunYmdzzjKVnS0W/ksTMiUrlMPH3DElxiK11Pj6l
VEt6LLxa94CN4jI3sSp3s8dO6x9F/LubOLJ59KGwcV1J61jlB0dQRv1wYwndsu2MFawIhAJ207nL
wm8WevgowQmHjgLSi/MEB0mwxxCQPKd3U2CWz0bFliBR7UTXN1ArWdAtYZ0igkxIlVGN937ZnyyF
1VWSaqfQ3OexhFms+cdRtRxZ3IpRdLKKj4mPqlLAWSm9M1KePKI173vVrjksDGZ1VIfHUblNO3c/
1vJSzolHbW+5dyOHclhLa9fiFOwVjlzDQ4NZmPoG+In2Bibbh4orPS79RXaqlZWRHj1phyf0wpJ+
yMFz69+1lr+wQIMW/KVqGRyKkGuNokEJvdKx1tfF4RFOqO26sh1l8YlnLvYP+eK/ODuP5baVrl3f
0EEVcpgSADMpkVSeoGTZQs6hAVz9/3CPvuKxrCoNt+0NQQC6e613vYEx78qcnJOWROtgcjZdGh70
XCyNUP2dUqGaQ7QX1tM01EyrqBgcwm2hYsWNRrxz7BZIY4uUzYN8Rs2JtjJUrHaYaMgBGPBtwxxa
XWgaDjw5GaT0Egx5l2Yg7QLzqNFptBbDZPHQWzP5NLT91qytQu0wmAhwr1725bjIiKNWnXJh2JWb
stuRh0WyWHQQjIyF7OlIwYhn03JSSg3Vk1SCBibzbbQ/nSza1WRIKfGvrogfmcrcgYpg3qBsi4gT
Luuto603D20XkJ2GYb55b5flXRWdkvF8bUzdnGI47jQ3EYesYMBsqQdTTK6td5RnM33RLjSbYxVw
DMzv2CK6VqEt1ELyZ/stAVMUrCJwI/i4WcSIfJgXGRPi4u0aiaZfkZzo3DXv1yAqEtWpzDKPyEjS
L8C1QrdlrbUY1U/a+wgxUmXqazofgRVd7IEveFoZvb02e1qVWttHqeZVJoE2VylN40e5scodv+HO
LPFZWuZCaq21QdwjlZ7Cq8dKfBXa66iwFmY2uI4UL02gN33QafBZE8QCdDYabaIczWijhe0atyKj
ew7Mhk32c2bj7JB8JkF4zKVhHVK0ZmQQ9EoKAzlx1Tj7HKvWhZpO+MDpCosonGNC7y6JurbrI0M3
VDBYmxV/4vrdaYNdTMi2UnPuKNN9HeW+lX1K88rIjaUakLCprcbIcaO5Wcl8tYlG/Tkaa4Pqgd5Y
0WY/mmb2PFnb1JZNX1t6SR6u82y4L5y3QumPJWiUYVyDnqnVQ/k4c2sd8taWKIbYesnnrWw9D1B0
QulPOd0Da0z2xfBSX8S/G9XeO6BCqXWcWmeZUlMVIkXl/aYa73lAct6+ataiK1atvmzRIkvpIaWS
G9qXpNiUgBh67xvyIYi7RQctVkS/CoyUk8hcVCymJtaX8/w5UrDMdJcjZtxau08V4dcAxAmmSgZy
J/A1aNviLhfSc4OxZZ8Wx4R9uiYDm5phExETnTkzEXPQ0apTMYxeSrB1SV86jx5pwVfu9z4c7L0V
aeucEi43w4UzvuVdv5ODuyqOUeLflaHtSXXvdc47OeS4ZsWHhNGFzP2GssnTHzadnt5JRk1l/Jnb
g9sFgz/UVH9l66XD4A1hTK5PAFz5GMzB2rFXNjMuk1Sf2Mp2efNUFYHrzNRWpbHrbSQ1Mkhud+0j
jUMdTVvSgdEFuI0FN93MXSmDWtKSCQ1P3Un1fTWyiTvkfkYtSb8jUJOC+EG4OVUBya0gdhBRCVyp
Bz7AWkH3glKZyqkp/7R98WRdo7nV5C6cLF822DVMMu/qwMsrwT/tvSip3UgVe2HzoeTpPpyOo5qd
k3q8b0bimIkkbhJpqZMyOpQBOADa/kKsU7aqxnojB3FRw3/R+VxUmTJEirka+4b53KHLUiTlVOvO
k4GrC+jEIypdF6/3Qz07j2khNnqrHDp9OEzBuCL5cCWDbKvSJs+w3QeAvP7zRJeoxgvfGpNFNkgb
jkN1aiJ6TMqxcDh006/xbHfaruu6V1VARVHpQnsSr0M1ANItDfTA0iXqgdgaXV4ogCNGpN7LjU31
28wc8HgyWEO8FlPzITvVKldnr5aR7OX6NlckvysNaSXytznQdwZ0g8kguiT11TgNUUAh/pdDbypf
xxZSdD0dVSJni2FfYtIxvhLHvUiDByN8CRtn21fpDm+712hm53bEqpknoutZIOazPRB3o3zWw3NN
PoceWf4sEaLTBX5E8mSuiru2ycaFZUZnmhLYAd5Q0Kg7L1Fnb0VUvI8C6q5ZHqba2Chpg6OELKWL
xCK/tWAORSMk2IjSBB684PuafKFLrlXvJUWQFMkzni7htLeluzHhla3bKI9cOXxMLKKGKfOdjpgC
G68KtTQ93WgIc5llt25OBh5uvZSEFFGGOwfHcx3Pn5W+qpqKKBUJ9K2lz3Cabino+yPnkaRHKylP
Ul37Tqpui3YCv66XLbY+oQYbarw4lKtt7WybSqU34wuzBwfDoGphxm+iveQAF4GjbuXOAtmsibJt
DGqmufQk/Zikm9DWMSfS+QCacq2qJ30+RnDxbSG8kpAGX8vqDDr12QiRsQzFu31VNqb9MnJUhmD9
8vrfhMUsNWZVJB4uO4YE1/++akUDciVnikGh2IsKmVoXF9e+B7ckLpz3CiVihqekfuVjb2TsWrR6
31EwtHN0slRCJA1idBXjcwxK3IWwomlz2zU7NC3mPXJGL2Wsk+5EDgjTUEqPWnNpS2s1imYhmDoH
o7wMe/An5470ak+G9NLLtdtN/YUol/fKQX/QFG6fvwWMXMdPo3mwgo+555iUrGVnVKtaBw7G62Oo
flvVQ21tc8IrJ631G3EYo2LZ9rGv9XemLS0t/nk1/6E79gejIkS0X7WO7mH2iobCWVAA7LqeHKlD
3SSrcHorpk1k7HI1X+TF3jGfarn1K6Eswln2JFCDRPZtGa2morqxaSHNf2/59isgXoUZm+pQh5cA
xhNaCgXWlxKtYql5iQf1qRJGxnIUK6Cvc25vpWqdWqEvus1kzO8yZWczdhhNIYAMN4FYB3W97iWM
PQt5GcWgVH2/DBRjKbMQJh52H/0e04LQ05wVlnmSKThqf9vT6Jaj/RRr2Ew6VnqxE8VVUsj0Evyz
OVEPGMKQbKlQW28HsePY2PCBr7qGPHGFfSAdPk12qbKt1rPyEBJdYnL/NU9/insgRmLFJ1t/77oB
plx8ckJzoQ2c0UaBm1YJgDTPxboY7NyzZN0b5xNBQYrrAPeN4+QXWrzHteVEZsxetOneNud1FKub
QJIJTbfp6vR9FBcnBSJX17WrgJ5gyPVlnQ5rfSB5hLGFkh1C7TGdnsvkw0k+EvFO5qen4G2S7jvt
vRRA7R050EdhngZ6tgKv4BAkEsBEkjI/nT+S9tmZntP+c0RuVUxHfViD4UMTlO0lCKoWGb6ZIlM4
XMfXjRIiwbxnoKg0BVe4D9WTDSrjyBup247ilDaHsDrq2UGJDrFykKePUb36eV/4DL2hSpe9JJ0w
BS3YmmY5cTMyWRepmF4ihJ2tdRyMu+x6Aj7UUXqeTBrSOvezenB5GL/L8qMxlpUGvbHlxB39MXD8
MXbZiWwcXKKLSb1rAMIXER6foVdrFQnp+gKDwK2l04ChldW2Wna8tpeTc59Kd00PelQcpEA7z1qz
NzjSQp1R4BpbckZvq9ZANkz1P98bYhPkn5iUQrfY9/KHIoVrTWNBiUOS+K30NMaPzeiqyhaooMA1
KhVXn5p2pxqrSnO8vJy2tP+ZfX3fu560Wik+tt2doWNdwrSXYVoIerkT6bbobY24VHWFumiXlW/q
6Oy1/qy3I17MhYwbjfPel/2dQdKg5wzvhvzURcqSTmsZOjGJh8RddX7R/WLPP82hs9Yl7XC1x8n6
kx095z3E9v5Rip9y5kXdxa68pLK3erS1Kc0Jiv4tiYvxSkyv1LR+O+mrVj4q+R1SfsYabksWOnTT
0A8DDHta7WHKFTdjPxZBzXd71LLhFKdHq418DNJXmRq8mtEpYkeQDQx+qBEZGND42fGisFYNQdHb
3NTd3r70UraRNPofmR9Ukcz0AFPSl3tQSelShaRW5x9OXfrz4OxlLdyZ6rxXK0bPbau5tQW3FwPW
jDrciW3fYPuO66XJ8JEklBgU4JLSkupFshQdETqd3ftNBG8p0jx1eCQXEJ/glpnzTu4+1EYs4U0t
VKCPDCDDyGWvU6TLWP1GflW3YBkVf1Mkj70oL3Z/UWTpG27HFzyFW48wPQoJvhYQBQnBlQrm9994
j3113RtmUjLmJI3PXNdul7VzqKyfMeNvbcHkOJZLY+K6CYPMfi3/kDB5TZ39XyZVQYSZWtkwwKYG
M2le0TcEsK8Efv9p7j/ez3ERtiTi/r8wr7WxyyUOJc3cJPHbIA2+YiqcsUxkVX01prUbZuoyd/7Y
wXjJonZRgb+GTuOFSN6LX2aafnMvX72TG1YSKn8jS66/Y20wmvLSH77qG3bQkArTTkteiZwfJ0ZZ
DMB/xKH5z/75fx6dPROMHec5iiHF6xM//o7w8wU19NZ+J9YaOw1U9M0cNoWRrzT7SNu+CLL5G/LP
FwbVxq0DTyyHnTTEksDFFLiudvu5W4UVNTbD8UHZWIm8GCUyCDVtQ8e4iw3D19XnYMooQ+8Kh9nK
wD4MMqIE5VFuhrsu/0ap8eWt3Sh7syGd5SiEcZyDehMXi1Z9jfdAWFX7tP/NDHpT9+uie4Tto5uH
Cgt1ExcLqbawcUgXGT0EnRCpgPsgf1CNH8p3b+1+eB0lYIKDTW3ugTmTlPqjT0i5fgL/8wnVdt63
rQzTtWM0O6l/+p/5shu3mZ2ibEqrmbmwvpK6BRk+P7vf69L9n/u1RKrokmNi2ai6skYb6v3sujdL
32r0tBZxw+1OqhfCPjSAQX526ZvlTyKeWsw9SsSi28nZMh5/ttPf+vlExAkU4TBNO+Vjfi5///tm
tS/4hP8Z+//PA1ZiVbKMyWI71mFnQfMYjKsbLfDJOMcMrrO7ONcoAYOTI11n1hiDNMwXRbav9FdG
EJK015NtTDVRJcRiqfqGScQyJSm3nn8XA7ayYjxep/Ox7KwG5UUO3of67KjyypQeonCAELVVZhP7
YRZTrpz//WtdF+9fCJq33kGWmkSKCuK/y8RlwqtENANZDK141ar6Pa74FaNg/NkneuvzM6VGbmY1
n5KV3M3N0rKf/v07fHE63VryaIXeF4oes9uH+zK59gr/vu4Xu/2t76Gp9xVemzybQSrZiElhlAKA
JZsE8O8MYv/TIv/t+d9UD0Mia3JtsAYSNXLn4lSUe1l/KIe3LnNAGQMGyJtB27fl3sreivaOY70s
nmtJguiWLkAxga4zt6w/8uHNkS6B9Ryrr8SrmxOALYkaJKG316mlhM1OCLRTZsuy/qMxJyUJ21Qr
jvPHOH0yYg8u88JmZJM4KwXzJauO3M46qP3KEvcyOKL8K05OhvLhzK+gz+4Q3Snj/Wxes9ju88Y5
Ss1uTI5xCe2grBkyvlXgO2bd3IeFBi8SBk94xs7QbmYydsvLqMtelT8NwbaGn+1sw/4b1fdXnPBb
q0cTUViX9HgSXb05aAYhPjGqwVtzGgH6TciPjmuECokbpVfRCeuA704Y/ch+zpBv9st2dEpJIPTa
jfUhDNbiOyr1Vx/5zWaplqEeSfAHdv2n/VB9c6Z/tanJN7KLKZZKe6ih6xfDs0G8KFRQ4DEX1y09
RPnbAsf1zXIMFU+ZzIUszyRMM5EILa9qN1G6odsX3crIJkBDHjZTDctQD2E5v8hxe+foBWwD82QX
kYez4EoBXB5jcxPO6zzU3CiP9xN4cqrtc7JZYu07ZfdXz+pG/9npmSjmVKEm2OJAIH7mQqPf2mgN
LdPsJuKy8ZFpXPydY8p1qf//W4B+66F1DRtI85wvJjAYy/1GOLE2m5+dhbpz003FreibGu+5XTzj
weDnyTeF6lc3fVMeKVKO4rriulGYu84A0gGZRPwsO1G/dWuSievI5R7TcuWD6eiPug391lupldSi
zUa0ItZL8GD++vcZ8fdPTXdulntqhq00QNO5epO0idf+rOPSnZvlboq2DMT1Ccwv8/E7p4+/H2i6
c7Pa8952HD3IqeWcetU48NHhIFkyNAm78372PG6Wnp6woYhMG3flW+8Vf3500VuzogQ3Zjm2+dia
l9ryQXF+dtmbhiZvYsuRS+pEWIyMuZxvvBm+eMr2zZJTjbCRhKrSwmn92oIAnIeVa7XaSsu+M+D9
6kfcrL5UxVvThomLrzxDiT+DeUoIqnfSb5yL/l7q6vZNUdLLSaRJSsf+OYn9GA4LJxM7GzhzUu8R
8/yoTNdvDYySTBfmmOKcq+bQzNdOFy5/9l5v1qRa60M/tQqa+qfwQfrZh23fLki9ZGArMyIwlGAD
qI+m/d93+8VOat8sSjMIsd68ditxuk4hOVFflVHh//viX2xP9s1yVB0ihXPUjle0VgybSfvZ07j1
IqqmxAAZ5xG37XK68sUX/77fL768WysiLAxqFf+wiUg4SMEdxvUpnLlTPSV+oM/f/JAvVs+tL5Bq
pnbYJfwQYNErr4P5gg7rS2t/dtDcGgRpBnkhYYung1m38cLUFa+EbvjvB/TFC7VulmZo2Era27xQ
I8ANDueHb6rmr657/fP/6W5t/MTzaeKeVcMTH1Ky+vft/vc7/6W4uU3y1DthOKkjxp2MJmzCEzCB
kzaG+wR3Vmn8PYcDjEd0RS1ajan2pFFGwrUx4VzK6sJknJWVsLnuTNWGAIzMo45WSaUx9MxXYn7U
i+k66d9FtupClry6g2pV9Ojkum9P5qqcQWW1lWIOHoCZq2OhERS/ruoIKZWhKrzNNFmkOexNDPvG
OdvpcgdV89JC7Y5N5ue4yebWOyN6X6HLCoH6TEYuUVas5mzcqF3jd/j72YUnzeY+C6eNk/DX/R+D
YWr3OCvhMkKZNOT3LX7+gX62VZgJuYoe9REDO9gFv/79mA3rulv87TnfbE9IhRWF2lTg3N2htX0K
xkcDvpEEgbK0L+XE8wneRCKtVEfbTE637NJmO7UmM4yt1U3M5cU6tw5FgHM5/FQd5/LRYVReLQb7
9xWVSMttYyEmUsvV1YJk1PwUGkAob6EKrkIdwQ5/O813dfo7Ud+RPqBweCgYHBb6emb2PPbLUYfH
MofYG3qizr0YnncsPkp0X1gYuXrbLjLIwtY4ogNa60qyTJluzJCSMgb1xm9So02x0/rXIXNWuS1W
RgRIAkN7+lWqvxKSSkaxSeBlKHddtpQceDfMbGvFbarNqH4C07vC7B/TtrirpG43pQyVBiaViJRb
rXQbKGUBHJNUwwNWPE0tTOnhfoIyH+Y8ieRoMZNDoAZHChe0GNt9qT+3UQ0HTF9nke6Ok3QuOzif
74oyLXqazSoql+mcPo3kf2fxUzmPftnsNHNZyszq8XPslcaz+EuRP81EIQtDnCQU5LXO/6zGAwxZ
SfY0COP9pC5YBpV5xAdrMVZrs+oWTXsiQMMt4t7X9I+s3huT4SVm4WpCeS7aGpkinHTuaoi1XyY2
7kRNrWMH13Ux9Et5JtkaTUoeteexrq7sL81oz9PQeTZKil6VPHgbqzG+hzdt5YWfYVBuSYor4mEz
wMIPrcwlVnKuiJ2I5o2EwEo/ErDnZdDRHSMlKMN2FW7B4EfXMFmGECrWdcDoq3rg6UGzUYJ2OQgT
p1NnqyD1dIIRTVXuR1a37pm1dXHkZ5AV0mZc1eZnNwTLOHbWBd6aaqR9FCHUaQRaIQNaO5d9M1a9
IrtMjXa1iHFNCWvfJjtm6u/Yup+QMgCSusAhUFMd8vNy17b6TRcZ7nTVHc4BZKKXzKlO9ownExMU
YyGhR5Ckg5N0h4rBbz36uf4yEb87x3sL+7t+TSN0D152Z89irzhnJfozhqg1FSgJFcx2o3RH/UEW
YuukKxAl5qLByoBvwY9ejOGSKZ3lmK4DBx1akNMS4XAQigxdrICEWfsimx96G0FQDW1U1hcFb0wv
npvxWeZLhBo1MiQIhsDNgxKqVL5oQ8ltJjxIiH2ZHWuhiWd8j9s4ctMRiUkOM3XOl0LbytAczC6C
zsbUsoLtmyECeC9TDVnhpk60RWRp5CRi85ejbGz28TQucYHCetBP0kua2xAH/gyavSChRmm3UoE4
HZxoHHjhg+lq+AVp8tlAdY1wB/twFfus1nhry3wZMc2wk4d8OrcyBPPQcXkZcKx2Kophp4Bv7/Ad
A0Z26bOUNzgTaWgx1HUm7FNoOJfB2kHfyqE9V/FW4GhejUuzMQ89G7TVvkgZmsAUrWjcenKFWXNC
aYXjFmMT2LNZlPpZ9zIarM8emg6JI4P2B8dGV5URYE26VxnvNezWbnzqxmIlxxaz11NqY5tpryEH
KV3q9hHZkVfx45Buy/lO4QhT4ue2hxWfvDumvq4qE7phs3YsGXRuWJRIOTNjWEgyiw7Bz52Zn8qU
z3g0Fja8ftlZT84hsIhray0co0t36B5tBfYmHHuvTKM/cpJtw+iSM19nLV0PRGFAgLKedVGwRRb+
3IXPAdOuDlpw7uQHM3yzQ6jwfHAd/DlBPsxigjRUsURl+ymB6VEQoVOm871Zy485nPgpR148FuzL
ifOWS+yI0Zg2q2w0PbMb3cYAezaa8rUZzM0g7yGlRrjF4PGAdBgHUrNYavGuG34pzSHODqr8aotx
mZScyiNDyfZqmSt2qs6x/3vq6k1baas0OcM19KegONABuDrvjTSYJr0YFZ7MyAA7B35tx/AoyNeK
5Rwa9TA0v2om8qFwO8zrzQ4fw7DyJ3tjNOOith47+w1syUviwavNJyP/1MzLkLySG+bpSElCio6+
+GWhY5hJ3lFb69Qk91VLXEp4SZqnPF6yolYi4GpGFh/CdLoXZILF0jYVFlw6dmA4uHirukxcEOLB
akqTFk2wvW0L2RU55IG8Tfw+OQdltxsKdBpwcUxo3jXcTZPKhGbKdJzXYDrLaQEPFwJLGD2E84Xb
8GRIR7I9/NKGYN/IJ0l/FPGqAxNGSjXGYpNJWysAE3YOKSOkChL71S4ln6yPvuTEGf6UaPPiKVvm
/bjvLKRuDuu3fgkcZTNGTFlbmJ0SH2smy+hlgoXBkO4aaSvFI6WwoFA7G/13DnpfeFrot0HMEeGJ
AYIYsXOmY9cqXsze3DYow+tPXSSrgtKqg+gSNwUhUMjZ0Q+Q/uuHpuSKCO1b/Dmr+TkNONyCS5Pn
Xm6E1HmqV7I8kxLc0d50/QDpCsF73LlNJK2bvoQV7qDVvDgZzNCiXJodpCqIwf8uufT/3Hr+VnLd
NG5lF/VpFQ0gvQN8xQzVO+Y19SlS+3Ur1V7MZozSeC20VV3Ne1t5bezfcGAXamZ6VjksohntJUKs
CpbHmBgosu9IGFnMyCLEjIBU8mu930ErjMdTUmV+heW8md73BaLVRN21Vy5hRYHKqK/TUcVblZsV
D6ly6jA+mDvh2aXmy8Hk0av+zhGhOum8jENcqRgaTCcC05clQs54I9CJxd29AYtJm8ggkh8HrBkt
xCRJcMiiD6i0RjVshXlOOKcSUfghvaTdW4ckhZEGmh9QWSFgY85QpsQkCqTT7RanIGWR1zGS8mWD
5F4wnW4gBbEdzM3bXO/w/KESQq5slc+yhPU1UOLVhraX9kYdnjs2rgklwNgunfrgGMem8br4pJbz
Wk42E++9Rc0VhLCKpXKtqaELOY26YBtUqyDbqKJ1TTPyZrYzw4LPidjC1iFnK5Wv23cFm7Jc9wu1
K9nFoXwiJNLe9f4s8nOE/gwUtrxC1fGpgiiHY4bTOMs4pQC1V5KJTk2T93F2nKU3jgwYmcLTqJyq
4TwlzEnDpRwcZg7Ppr7Ys+2F6koaF+JstYd6nBfBddYi78L5pBYPlnJvpI1P2PFCZ0ge94feemnR
ZWabkW3NpFyGJ7D4jxePn0DKe5/jNxuziRTZf3sJxJMsn6Lw19Ds4uQ5QFsd8y3kfH+acazCX06D
looLJw9lE18Tr6k12HBtpPuMtMhXCEL7PkKFM1rwlglC83uEiE0uP4zZqWSubpE8ANHWt3N146jK
0jaDM6HcfursCMKw02ZZVdDvVXXfldGmoPsJoIiXmQlzitfjTIwL6qeyfcuDSxs/KrmzRSSEIaD2
EIz9iyRXu4wlXVofszmeBrI/SV4g5s0rCD5rwZ/68kHv2CFkhAxRuQ1gf2oxDwC1dCyFFwhebotM
dJA5BKZTmQdElY2LIThOpHdWMN3q90A5D2q5aBBiOBb+BfqjgUFtHqOWldO9Xj0O2aofX5J08sp+
i13ZNSiUshUWls7GqGiHgqWoVSdShxcsMjTw6JiJbmCxvyvJuae8kHn7ziP6LnJHOvHeBDuNqbB6
D1xCue+rEIm7+WDo+3gYV7bteDiAdPJu4vzI9bcEpcPoPOn2H4VIPzMu/XAoz5YePhaItWNsRvBA
6bCB9/oAanzECZTSf4Z4e6/4QyXD1GGKVrnyEXSTb4+UAbDC3UZf69FqEjVK9p3CEDMz6X3b5zQp
EUSn8OZ6RO3YMAztoy21O7kkNKaOOnpmM1jPlNdl375EGGSbTo8GK1rpDkYGTIlMNIhDB88z7/wQ
1UGr1w9m72zw1D8KVP3WBKs183IT+zQF4Z3iuIKIneTaigtKIdT/vXlvIP6PguNVRYN5SmAvu9Fh
Nsc2HqJWxlggn6MlgqaaHkBcizli9RxpXEbQfYtw9GxEE1a7jeW9Wj6NAGhaNiEUmd00oCJHy6GY
9rmayQm5vk9nWhXDuh0210NIzerPWM/WSaC5SM5du0EQoV8mIIQctElCkjVnoYfgA8uKTdxDgzbX
47htE/vO0nOEtfFB0zDJzSAV1p0fhasE0xW7zc+Boq86lDBh0x8DXdvim7aaIqhTgrC3ZlzPur2x
ennXZnyP7Eg2RszCeJWQ/QQFG1R7DiH4N83b0ARLK4ff/EBmTzUF+6mwLlkq1ooN8xAjnG+Osy/w
gxugEOUSDwPN9G5CWIguOmr+/PvC/zGX/nJM3loVC2Uwha7W487uu0c2s2OATc9oUodqGEOQETVR
/9s5pE/7D3YN1CCmi7hsN0vKXTraG7mdnyL7M3HCoxN8/vumvsBcbx2Om9mp4c+b2IZl+iKlCLpS
lEVVfoOO/sfl+dvvfDMC0FN7GOqMkV4la143y48i3BYqUUXiM5YuYa8wmN8oAqZxtxWcif2UHDPr
WH8bv/tfntrf7uBmQoBBeWnyDfIbgqPMKOzVKUcPUvswybaBcFBdkDJZ3o3kKMQonVvOqlzllCn2
XbWD6jriqmCr8s+wfvMGtowQgsUpg/FdJK0U8TjH3+CLnK5//3DNG+DSMgv0G5xXO8T3i5qMXdA4
dIlrqBEXmmfEIcWOAogoj8wtmPoX8UedYVSvePLcXkpOlDnSvRqRGmeBryOVHtEtZAXt72moXrVQ
Xxpmv9RnfRtVgx9JrzoM8VKz75zyRVSDO4Wxn+dP9Wy5IkUNV23adh9MT0VXe7gbOShile6uSRI3
x1SkAWiug3vN3trspuxpbmXuUf7V9XMq98BreNsQJjQiKGN3b0sEQensWtUrViFZgJpt2w04csse
LJA+tygekclL3XPERjmiOBrL/IokuIHULq4uA3VfUVW8pxHFYgpRFwONrEMZGtmHzhw3kg6j/+rU
4dvZ3pF9RKz6jFyxPkblpp0C1wAiVMEhRi1fJxhxpbQFZYeYXtnoVbrA0A2Najk9Jl3pNX20sRwb
p61XS6Nsjzdpva2A2IhaisP3efwsynBXIfSpI/jTqBhxaFG1lSH2DnbVJbkGjMj28xwfmzjmNKZu
51QVSsJayb1wRAEukDOGq2AZGgpuUxavGunr+Jro6qEoP7WyXmf25GX9Vd2/raKHuJlfU0HxY6Ib
NBWfltOtYk4cZHpt8TCkBzU9QBTF3ClIls70S8sVf5KTs9X9caIPXY28SmAel1sAHwm9VrpoVNkd
i7VUnTur8mat+hRtse6kmZ7t1dJ3EMmRu3b7XNN8/Exo5HUXV6XFYOb3M2Jygd6oGcalKAMApGyP
4O2/hPEwyl5tiAVRVpKZ+5ICEPdXeSVGitacACNZu1w5RvOho3pspvDRkJ6npNk5xR8rQlVr5N6o
1f6ErqAXzlGPtG0Xar9iDQQC4oYj/5EGDe0xsVqtgW1tRdD6c4JuC3exvlo6+GsUuX6fWPI3c5Av
hjnmzZlSp8nAJxMIqo4B1PAyhpEn2VBIItRx83cMhy/28ltfbtxaCxUTIbHr0secmGGj3TvIWv99
UHwxFrm153bmgiaFSmpXyuskJDBvnL7rH/++bxk3R4QVKrEOsit2Y3vohwsnwDcX/mK6deuJazpa
KQoLpLzHHmIIZpzBMJEj7LiQvzvevhg2GDe7uWEVWZvOBi8WJUeVdmQImsBl2wTLkjh5jOTVVNjs
M7Hr6PY3w/qvXvPNPl/MimxN11+rid4161oZounDAuDf7/mrh/Z/nJ3HktxMlqVfZaz2qHaHcABj
3b0IHak1mdzAUpDQ0h3y6ecLVs30zyx2cmY2NNKSGQgoF/ee850PLeMgT5Jy6bnPsSdIIj+fbIMB
FQjd+P75AX7aDH4zIXs2z8FfGmxZZFDSeg4zoJpPI/Ux7dKrvHFfZUyRnmjelJHVyDd/mNjeFldl
9DXo2JKckvAw3EFZ2vQN4LB4PuQNO1pRv4aqPBr8ljTvdt0gt1lWnFespv/wjf+bu6w+XBOh5lhE
zUSrEYehSmgrqPpiLO7z5HlsvsaTgbIWPy8guVygH2EO08e3QJqZlTWi6mqwdmrMSEEtaCm9VNZb
BgT+8+92uum/uZjqw8XUUSahywXUEtEdMonM1Ac//2TvdHa/+WjvQ1WnZR8se5cnwVTZTenN+7aM
t6EZj7aa9zW2NEs2K10XG8D1UH6gcVT1U4hBSFLUjqtDkI3rTH2TGUrK2jmj27SKEjSp2br2X+OM
kTu/b0+gEsqaUrLMIBNU4BAeYUHFGpwWuLQwyg86MFsnec6jl9xrtvjjDs2cP9XzdMiRGxfpjUMz
vyJmtQ+/RZG71uG+SkE/LNOrO7l3pEZTJXD+cFX+u9fjw0g+52EStyD5z2VRUwQp1hPAYMLe6OT+
U7/+b2/T/4y/1zf/uMT6P/+df7/VzdylcWI+/PM/L9O3rtb1D/Pvp1/7P//t11/6z6uXAeN7/fH/
/PIrfPI/j7x5MS+//ANfWWrm2/57N9/hRy/Mz4/nO57+5//tD//H95+f8jA33//jb291X5nTpwHR
rP72zx8d3//jbzYP17/99eP/+bOrl5JfW71UcfHy/l0nH3/n+4s2//G30P678h2lhO0Hji0cydM+
fj/9JAj+LuwgcJXvCt+21Wmsr+rOJBxS/V3ZiMNDTwauY6uTL0LX/c8fib/DVQ3DIPA8Eu9Qsvzv
r/bL3fmvu/U/qr68qdPK4Dv69YnwXYrUIR/vuT7baEq7H97EMrZnBRoyPSxZTZuJ/fc+Thw4G0tV
ABjJ3d1fLs0/j//X4/26lvBdH+uygPPsB34gneCjLq5yZK6HqooP1K+mtSt19IDFtDzOy5BdzkFC
FaAooj889r/OOf84qBRKysChKuP+VBr/Zey2Ma73Q02ihqGNeaELkJ+yUg6sj+JP1N9fudk/D+UK
2/FsxxUON/2DJq0aunlplJ0e5r7MLsKF2lMikNdEkG92nfRcKrU++K3T35JAjI+fX94P2yg/8FxH
hJBdbPvnt/h4/MYYyZOQljBMxkCSaNBqdrCmAUrZqZwxrJmewOViQ5p7GV6JAqtsW5TxRde7ek+N
3hwpv+nXQXrWzWKm4r6gk/CN7ps6zENW3Ge5bJ6D2ouOvu6zd0cWZl1D6XnpF4tW0lSZEXe/PThP
CAIEHv5q0ZdjOQxb+oTF/een++v88c+z9T2lpHJYP3wMK7QGouUCKykOS78QJtu7+VrPnrX+/Cgf
3pHTNZVCCmFLR4Uur8yvU3/g5X7PgFkc/LyLv1rsmJrI6OPQLd73IIcP8vnhPjyt/zgcOiDb412R
6qd/6y9Pqz/pFnwLh3PKOr7M6/SMLzatqYj+KTbzw8v4jyPx2juMNAxCH62PJXDk2NG6OIxDHF8W
YTU9ZkoU94vV6rPeSYv7Uibp3een9+EN+XlQCbTdFZJas/iIsHZCWvuFqcDQuSZ+NdkYBFs/b8Ma
ImMtnZWfKOdpDqfmOTcFyYudR2vh86/wuyvsScmo7Lmhkh9Taq1R+Rk59s0BK5dFxM4JSwnxBHCU
7ZXRH4wEv3l6uJOBFKTh2nb40YhGKhwMiRyGZmP5xb1LsWZr0tHf14y17BWNefv85D6UjH6+FA6T
jLSdgGvMBPPr41p7IktbYnghsrULupzB9yht+jXbVtfUQ7mGD7LcSD+uNokFmAg0RYCQ3+4gPQ9J
GmTwZewQKVGqX3vV9a+l3QyMVmPk7MZU4f9zTfP8+Zf+7R1RSqFp5l0TH7WkNiIuZbN0O8xp7K1y
FADgRIsKPiE16c8P9buHXgXqNHFKzuNjwakK0la3nBKTQRddShslAtkm45ll0/51nbw6T5xBHT4/
6G/Oz+F22H6IZFP5H3eLy+i2Oa7O6jDhdtr5ThVdzqNWh8oj9frzQ/3m/XJcJPeKgzksFD7efmR4
xTKDi4wMdJddqbKMUsYSbAe31be9QdliO6fOkdfXHvCeMv7DA/+7c+Xo5GmFjpDBR0l9jzBpRExW
gZpG31MazlDOcEf6tA7/UO0+nct/LfL/8agr6bpB6LFn/JeJneWJOg2W5cFlzjojhl6fabXQJAuI
uHqKUQZQza8X1C3tH2/pb66z9HnLlM/BeXJPc9Nfhuk2yAu20Egc01aQIu9G6R2NBgdGuF9El9ky
M3alo40SDOgQ714RV/8/47fvSKImAwJ+/+VWLzqIhiHwGhpEQh1iW6njaCKxrVO4uTG0mFVhF9bN
58/Xb24vI6ZHJoEgdt73P6wYAwc+I7S45hBnbngVWYMNmt1uSyxCihLc5wf7zQQvw9D2Batd5bNG
/fUiN6wPg3wM6kPbxeFVWnaPpIX86Yx+cxD7tCyVfsCgQFH814OUodN5S5kwIsQTJHjZWCH90phm
9Ocn85srZwvmHZsnlrP6eOUKvQxWY43NYVKt+5SnGsVk0wh4obkD1/Xzg/3m1bCZS1lH+iGbCPfD
ScF3zYdpMt0BpRGAD1KW7E0oII0sKigp47fWTdTXkDhHS718fujfXU/XIaP9dLI+I8Cv19PKWFCh
vOoOBXqtTTe4r1bGrPf5QX4zjDvKC3n4Zej/6xxO7HHrE1pXHlrL4zFcWDQs8QT009CF1CfPMwzG
+E+Ll99M5rzroas4M6Yq8eGqLm6CFrRAyWSZyn2q8tm6IVqxfQicE0FXlX96w087zX8Z4UIVOBTa
XKS9H1+A2FOyLBZVU7x3SpqX8wCqMAPr+IOXwX9kYKCP3YchPZkmiG4ArIV6laT1QO4vgDB4WrK4
HzObXUBXzSSYNsYJNjNgPc8lnANEnzllWtRgfkzQhg41ixbIUGvrBxYuzZfPb9pv3gBXsBjyTnOv
kB/nJkcJbdxKoNprLGtYNYVyECdE1heTyeEPVevfHOs0MDIx2Nwr8TFayLeDJpht+H+jwsNjyJ+m
j2aBzD7txP6fT8sLHWYgGfgc8uP+chatqWZ7Lg4/93tagAAWUYBYLUqyPywkfvIQfp3yXLZ2tgMU
jU0Pq5hfX64yja1RTBEvF/HkLWRGZ9wHUjV72RXiWwUKDGZz5yFqNMXJMNvPgXoXSV7ca2us6B7x
nN3MwbAgLGvKR3eZ5LDlltCrqa369fMLY58mgw/fljGIlbawBYPex75h687amxPZHkrCLM+b0Wle
Cp8eUaMncCdjmsavvUi6B4NgaESWEVnrurOX29hP2utscSHpSmFuO/BVayJd0ru66IdNogzypHQI
bsegmlB4juQPRKo8H9UfUSHy9Er/egpsMJnhWdCwtf6X5YwEmsuCNagOnk0uSNHXIUGfrkZ0V4j0
omT4ubKqJN+Q+zGiI5Ovc5Etx8+vo+Si/fI1KM2wnrOV8Dy29x63/sOgGlT13KSxrA++6YCzZl0b
J9dj5Xbo47Nmm2ZWf+0zOsHSHZ/8LPeBCXUpgS1Tkv6wc6QVXZ0BbBShue+Brp+aymYTQ2M8BDP6
T08k6hx+8/VQddghAOvr2DsR6F9H8KNRMpy7kqush7s2iV+qOXlU/unxcqYj+vp9SsYHSSVEDKkI
AqyTn4uqWC+5jzK2RzHYHIY2oT2Jdl92F7HK9sD9HsVUrocQ7hScN4ICqjy7nUfQVH64HGuyKZZk
fO4a+rDhcj1TxCDFoVLHIKN/QLd1TaDIcenap8CCbTyqdeMFZHOmJ4TO0aRi7WT21qDOy+LiOOjy
ex9ZW1F2e1eTk+L9RHg9O4h3g5TVMMULOndI8nI0wNbWCmgtF7l1WFDeTN4ptkfHW7eLVjocKkJB
wN1q1/vWy5p6wBI+uCLaIAV1EMnnbJcwmKC8SfRVamR8qBbrYvaSO7cL0VQVFdArpKBg9HMvenX8
9nYmk51q31dKGpvGFjvfu8hN9J5Czlry+KGdh2Pi2ldQUHeyJYfAPh+C7nmivapVj7b2RGIf872V
hdsZ3DCUgy3GNJjNmC4tYkKWAVik8c4aEpDT9m5sTuq9r4N6pzE+oD30roMq3XXzu1vTeQ4ozK1V
Y5+pRnwPevSbDhQ/pOQwRAwqmaLzVkvggbMB2lbp8zScQNU5wROJceRrUOBaxu7SLmqfzWV+Jlt5
V/Tm4Bdpux3q+MFu1Y6nGHm+u3IEAGDRwvgSQBzjnKAQPQ/XRa8e4xMQ2Id9ha7HlPg5ovxYLstO
K/lm4mLnWUNA9zi68oHELVqR8qPf7QTZb+a368KK3b3vJStHwcEr9bOFJSmcJkHzVXzzyvrKmQd2
v5G1d5sr3Z2PAE+pha7DBk9ZZh0p+6wTMlgWvJ9LxTRbqXNUPZcOAqeqHiGxy+wM5QGEAha+Q/jo
G7GOCCUKJpwLVoEimir5hiQesy5xpfgphESne3bz+o1K7OXQJOcV/gpQEejF7PI89dNLr8bTG5fj
dpJlitA3ecyW9l6M5a0M9dsi2/3CmguW7PeOl6vpJCBC3u23VObnrpejYMyQhn+twnyd85qk2bSf
0+EppMVthfrVYdogkB59c5v80IE+RrUkb6V+TwZ1YUfdpuy4CKR1iaHbWgNAgCIJzvu5v0j6E744
OuKhJ9VHF935kCW7wjGXrrIf6aBs6Io9oJFHVIbzwj+NIGHLZ5CsUpCOYg13FbPiTyW1acYTPWVj
j2jAUFIJGiaiT+4WLmADjL9gHOkD/AFB1o6bYTgJOebElPuiTiAa64myI6vmpoevRjpRkXjPdqUI
RyZhBintXDV3Kdwb0hgyfGfAlcAVbDWeG0QDNZrTgLUHVVo0mfkqN0rdFz7pF6hPiHpqXgcxFk+B
bol5QBwnwhcfKqvb9Xetrm+pZirfnKxHLvkthjSMYfD3FXLFvDIX1bwQ8UTjNLb6+LrK2fevcve9
tORDuPRXXsIXbmIMVYe+RcDaVyhOFvJqWC+vUoDaIn+X5HgFzfBVhxbwhul2hnjXlD6A5GodhR52
jfqtXlgAEHUMzsRfOrSsiffFW3x5nHHmNPugPm+6rrguJq9Ce2v8dV7qFkFJ6UVbUWj9EA8dfBAP
ePl1FrOBXs/ab5d1t1C+3bejqV+9pMhIOIkUokUfwWAww7bsl8w/i8Lcf5SuGYDmc3qLW4dbq50O
kS31dmplZFCv1MV9WsTWe9CQlYocsBi++3q5W/Lqh5CkRZE4A4p6kkSr5GGPiCYm1ibqYXJOnXX0
MDesiE708f5Yy7aeh+bBW7r3MOINcZpQHKgt63LlUoZ/5BUtTsqTBF9GqIfLNrCWfl/IJThGDLPX
cdIWsIHnE5K/iqwHunfp19lubdCZIlUHtLXWD8/WiPhCw2Ao8nQ2F15ahA9p60TXNMsLli4uwT82
0pwGzU7j7UyjvYU8sszdZH2TIi30B3NZF2y0KERHw0tIf02gyjx555oR38zkvc4LB18Zr5yfO5Rb
RzCmVr+lIJXv+8hJ8Nl0CjLZqE/6laow1OeHZ5bR5Rv90ukYCOVcFGXRPIXx0IMT7s2lqsIoXuV2
3nCPxuSldNHo+rzwJbx4Xq4ldHc2ETRqlVlyutYQYlfZVITdapnpmGOZ0qGzKVIag4kQGhccRCN7
sd01jd/6BpGnvkjZzH1JFdJa0UXpWWCiGv0PiFT0JsHlHJYVxqbaBM/Ktbrjok9jjwUzOxmHr34D
hleVVnKWEXGSdYO3i8zkHErlUJvxgntyAF5gDZeHik3BPYac7gFhkHPQC/XIHrA9aO6uHK7KXrgn
q5iTbDWO0BZptv1K9UrfJk4OWH5w8zPtLvYxblX2KC34ywtFzQtB+1aV2cMSDdmmT0dz5qsT6pY4
r2JTZfaCjXMZt2TOqW2qo4VcqHzCT4GBKU12XZ8RHyFbMJsBmc3Il+nrrGIz9GR7iqlBbu8XFNOC
WZhoHYQabj4TijRW8Dq1aU7Vyw12CpkV/q0I0WSVyHWzQGrNkaZe9EsrNr6fDJdJ4qCnXNJiIJEL
n8eyyJkgnFYE545rY7ZI3X4lBy/4hoaKdXsVwGdo+p6A+ayQx5JFoLVi8LWegjm5JN1nwWRGiMo0
pRJ0fFL9iGIvfrSEql+X9jYCrMOWj0X0XoZ9vIsaN7uelqi58Ks0EQwYhogTil/12sNdxFyC2tEb
SwaXdGyu/FCK16ZLSTLCuno2ska+024RsxxCVz7AbznOzbScuYNCH9t57IjGRrJ2NIP9XfWlWLNe
jU75OGbnVfYXLRx6glbV0pWDyEsk4JAIoll995TBFTdcrrpuetYk2IOi0eq/uDkVv7gCxr/FNlmV
SNjFcJiMPb8F/lQhBJ7Y2OajaIut3wyKOSDDw9PGs3M9ewExYF7pTrdVFC5f+tSGjF4ROTn5/dDc
pE4FNK4nIfxVZnO6L4SdbHEjlU9NwmxIQm0FwJpnbeMOIOMrJyLlAo+go9dDlZt9QjLvNmKRTT6k
HM68MNIP8Js9AJOQ9cGKC7u58SonsdZzMsh+BRmZVD9hSO2QevGrlTe2Q7pjaxxekCdb7kS/sIqO
G+fBa4gvw/Fm5Udunt3u6r4Z9jEEmndF3ep+cB3nVVc/ppEQGAbn4jttKmfrp/55Pl4YBshNmLne
LdEbSKr9yAdgDB6rILPuvkXZf24MqDw/VhVWsXFgME+cNnpRgw6vSY6pzsZ6aM9M41rRyvdE/1WR
VXkpS9TO3pCce11cHMopE+tKOvnO6Zio5xClPpEF7Z7Xtt/5lk3+4uJyrp7dbybY7DsJmfXYzuY0
g7Cd/DbSTie6kU7Nfar7MP9aWBmLZd82B+mO5ZYHHxtUa+bvntX0l9ZUuMe5mJtnj13JPkj67NYG
frbXgd/cF7Y3bkvfSt5nt1qemjErtm1b7Y1tF7e97z7pDvOxsMB8L+NpfZjYUH1RdkSsgvs840yB
+gzPbuG6l4T5xmel06v1Eudjs5rsOTl6syNGcjwR666txSH8imSRh6qsJHJDbeUXp9XCNQqMrj7r
DbHcgLMFkVHxNHATkiK+XdwM907Xq21p1cxsXogJV1he+mCPvthFsTM9dLVFkGYSDCSmprg67ObK
cgesJX4T0/SsUhPcLz7Q9Q39rQhBtmqCh4Sk79vaRA0xWraVpPCeJIUK7TvfE9HFO0z1eHuquU1v
lfSSTVEmrTw5n2NWGmFz9DyWKFz94oJ478NM5/nVofJ/nMoBDF7hesOe8FOYpcnQFRfDvOj3JGoT
YGiNFy+bwm0RD04jlbpNjIV7O7EOAr9fVD8Ki5ybRiXe4xBWpN0ZOcTkdqbgodPGLhhMa5LvdK8a
ta0r1d9iErQPC9EjR7uM8fDVWEjmMMDgjYbhqpmd06MN37IrOU0LAE+L01rhDldE3CHif9GUhNYB
C/P1bGlCtQJH5JtRFexdWq+8Eyxkt66XNAgTmnY5Z8D6njgEFS2sVs51FbeH+oR9H6aYB97HcFRb
hDyYMFy5QTtcxKw52XPiGWHJhdtGYg4LpjrbNK7zmg1j90V0+HiypZdfUx1YBxP5T7KRyzrIW5t0
NZDC6IfI3E0n3O9zDU6+IrrwoJY6wUxCLEJUedYhJel3g/bIuYhYItjjWJcMCLiQY0Y/gsyY9y2a
+OuZYf/eNlG5z+IuIfgpy/HKekO1a/3Buc7zxLlzcrxqVjNTuhhDQ0/ID++6JtJQ4evWEMs54X2F
5YT9FH8mz379JQH6vzFjFz1NWatvMSBl3Tqt/XpXni4Rhu6ZWknWb/yTaNfvIDg7+VdmP0bxyo7l
gyvzhQrQzMaVXiBFBBlXuDS1Okou8hmGgZcgsclP0SbY2ToXB1nhR4rGliQbqyMGgAXOD2WV9bdh
qdiHJN2XPpq6Z78LXykroOn2GQMl4y/BbClbGvktEh6RjIwL2youlzs/N0/WGEW7jNyJ26RfihPW
8ZT10pZwB+BakjCqxk3fGSB8NjXWLiTNVigdYrA07TZqCYUNwtjbJXUR7uIIL5LOuqPLJu+SetR+
ZoLNiROd5a5sl/hLF1jxcSbIBtXoA7YJ9g3a4POrrBlpcAT33iGYj3eA3KTIfe3T/LS2m9Q2tPmD
xea2Kpv0GdeDOmOH625kh70nCwgvaJck2FoZlrOpOzlMVUn8czrBmC6r00Kzu5yzHgt6Z55CgTkr
d7z+TISCdAUhsZFJmRLaJhWWmp1/itpzLfWYzSU5MY3VnpAOsnF53fD/6DwOCfG01GVWmATPfT3s
h5JISbRqDRMACIosmEqiILzmrakqtfcJ/+zryNvJbIGp36fll36Mh/04udPWrseHNpxs+v2N91Sk
aX7ZxfG41fmYX8YWAbwiPaRQQs4K0YijXYziqusNkZ913R9kG5O+UwYY161Gny1s8t7G1BE7ozK9
jlufxVkfTI+uO4drrj8YhAb4uG/rflslzreUzSqS62LBTz7yhMuoozpcH7qS1KvMI8S2kAUlCGOl
1VU4mmabd15PCmPrXuPN9I8yKd6kTs2TiQi+YEQfzqLO0EEiG2zr9l78OhLivFJthWnAdvInajX9
S4f98DZMVfrVhhrqtoTQ9WVADMkIlwDJVEeMWzicWYOswkNaUVau3Ql7NDx67l1B6kGZDNUPWHHp
xpkRCWfLPunpOKbg/O0uuQpV0hKPxaRLJCKVrKRvz7qZ1XQyRMPOl7Ugp9QqCCmziHv0DPyfkchd
riklIuIpIkE+XquJ00tzb+vha8zywGbxOc0bay66XTnm2LR02NxNeREfmpSxcCzxQDYFZazQZ+wB
gJZtoALUlwpP8DYXAXvmMM2rnTRtu7NigiutLgZx6bKwT085wIS5FC0wBjWoc8r13W5WDmFDoQJc
MuMKCZ2xvpapJ68rVoAHi1XdMcj7nmAGJyL2I47vCvZMKw4wbkwAdEGlFXkvwRQcCkvTmBUNtQ7d
4qmPlouCjDdB3PZV0brDbblkV0PFAn+wlne3NRnIjPwySMnJsIGB/aiTISEjoJpvF98rdtjo1Fcn
nS2w+fViEz3RE3cjwJNEg10RPpbMm8SrrswwfKM9jIdDiy9Vng/XVo/2tE9sa2WfAARaxCPBjhqe
iG3y22aombfph66EkS9u0TjU9SIXQ+Ngp2zM22gvbKAaVobzL3Gj8GmUNmSCLH3LvXG5aDWtK2JF
MLP4CJTJqTLkXy1J+T6wttqZLsGLYTfZzXjSets2Y64vWKysKBcYbINl635zB7gGY1lY2whMz6Ol
CZ0KtIJ1G6l5DTUK5KaJcN5O8XztTeo1iJt50y+pTHA1+q95i7iUfZM8hBhxH3qPLW9VqmYjqZ1T
bilhU6Sq8Jk+suWb33O3yLxC5+6m8WMdhhcQkihK+yMhg3oysBqX6hHvTcWEUkeEOziwsJBFUdCZ
8Q4WtnpQ2P3netRHsFOY88OhezF9TExmN13VBf4Mq+Lh9nrYICouvTdRtE823AVSIXHaQsboCAWd
0rOwjNQu87WPdzK1x92kdH9Bpp6+n3NDEnbJ/nE9FhOly2ZK83MnmvN1HCc/FkGzvSf9dytP9sxl
HsozEdFioxYG3MI4ib0T5bRssjI71JIs1yagpWFbTriKe02VLevzg+25pFuxIr2wIjKdxiW6tFLH
3Dsqp9K2ULwpnUBstPTrd7Tb9dppQRUTdd1twyTw8HzTK7/JUIr1q4LR8YufTmB2XCJYcixBJh4p
GxfTtzDvvidp5u/8jobC6HUzNJlQ7MNxLM+moVZEWTRq+E7jQxKVHNfDYxbOyZciyLp3r/2RdQjF
PQ9PhR3RLaD0Vq59eymf47pNN7aj+jNib9yzvJ2Gm8WemUJGVRkyD0J9QPsdUO40MRlZJbbS6bSX
b5K4ppSHLzkeGbyieCkOKQrue2ZXsi4IwtpAnCKjt8nxDDi+SxZxbXiTcmuZCd1qNQvGOm++RVCY
qa2RfkSyVbI1fZpwWeV85vjha+eSmtGNYbTPi5a2gS3967k6JU4nZIF5ThhfjIA+CJkTdbjr0jYn
gWPpknGXsMOQGKci2O2V1xBh5c5dPmxVW6O38NwZ9qqMO/KccphL40bbM/W2AjWG3tQQfzq2IA+U
jKtdTdPyCFD9JvEwWdUxS/BkoaHjzsiys5xcelEv+VGeZPeqDZqnhUAPiDdRS2weG7zcWduQqnbK
dDl4C9nDKrKAQG/7NL2jZkVzOKfE1MwsBwk/b1hGQ/9w1CLXMS2ZHYcZr6JAR3uZpf3VFBX4aBOi
MgrcaBLc3Fq1+aXfpy8DcO+V66bmQO+JhFkyRttFkbUTCcoTbdifj04YAXVxbzqo6FRpOpafid08
igGeVCsme7VEfWqhfo+mL/TJ03XpsZOuhWp/jGgeXmqmx9vMGmZq7lm8rimBQvsi1xChtv21Un7O
sMBK2yF03c6+N3Es937kfgubptyOGIdWPQrqoxR5cUIbnce1BzgpqI5+Cf6JAB0SxqmLF64zHMJS
Q7Zp3WVbhoF5HhTZffs5Gs22cV3GX1253n70I++esikQJKdv9/BL+ssp6/KzJkpnLMtu8o1aP+yz
sUuoLOuhocsR6a0farpsQZpeWQNJrey0hg1JSPFZz1N6zsqgPtSNHx60e8L7GEU+WLkI1rDGeaSk
QIk5qG2sMUpfesPk34RhTO9+DHkK64B1eE9Je6c0ryzbKXsXF5MhDDNVN9N8Qk4kVHTAVvantZh3
rqcB+p6fO/1LTjePmKtwgnk+cQ3vhXFSayXmWL2nCHwAn+u0u6nsiQmjo8lkWDecRX2sL5msad4F
kX/eEoFN10pa/qG38/JYWaFNECkghLPW09HXxcdsmPmDwCsSyydJjemEzSJ6KxJJz9A6LGyRET1+
66JJHbK0MTspyIVNfUOmrqVHF3qJn30RgdPdy85tr+K+Y81dZOMCbY6R7JS8a3WEucRYGVZxVqUv
RJLz2Z0aSkLUghhkNoIIogaL6Y0saWLJ2qTY5/OpIUX21ni9WFZ3S0yUfV7g0H4gWDhnNUHi22zR
SSAAVQ3nuRpBUcWZ6QFjQF/yAcxI+T6mRQfxbixfRanqcJ2oKbsZ5oSKvFiaVF2UpmIRQKJYdoHv
A+FX3vYY7v0ptb+46dD+0H3ekQsnh+rczgIm5inzycmxKju6qca0Pzn26/hC9GXVXnZ+ZdlrOXrq
0LbCf59TpOQL4+KPeAZiec46TB2k4zKvTpZMIsJ05SDWQCiq80ZVHpUiACYPVpy4T2FRmjdRNViP
qijOgD4Z5DIjQ9W3Xoths5QDX7fPSOGOe6S/ues7T0WYg3ZxXfGNm4yh1U7Dbjvalkv+VdY0ZNAH
cbAOSR+D3+UAxo/QmQfgpmdF/T63D1Hi2PdN0emrOREOHJUynatVbNfuZaJLZAujMKAVBRxbrFH9
SR8fxtNjtQQSnlRdWje2+/N7OdFAXFOTCTAOZd4+63kC1JvmA382+CjvxmriTOAKXTsoDS+9Puko
j4RJdJgnf3qsI7sQ+7Gcw7OsW5Z2Zas+B+xd+SSsIftM9X1G5/gQEyQa7/0SxUw6DIkGN9TkcueW
mbsrM/r7ZAs7xT29yjgHIBcR7GZowBKkRjeMxLwS1NIchSTjxjZvPRgnp9toTbeVCSFBP1/O0iGK
KCrP/VEX922QmX3Tl5O3NWAEgLzPmksqUZ6CYwKd5O54SkncRDvByqIEEn+f07rqV01MdWMd+Utx
T0kj/koZnh10SNDYrpej+FZrYArUzzHDllnxJKZsAMHpuYDZrJrk3Go2b0ClzZWcp/lMeVmfnoco
f64oyPLxuUazuZzEK4EJeU7Z0UeXU82DucaogiY77JtnVbEyCbMsvvRrxDRRO2SHIFIoeip/jl9J
rMpg2WUa/6IdUKDtFIWndZawQdrmFC2HdYMMoabHONf3fklff53qfC7Bw/Q8jXHkIVnRAX/tnCi9
ANblPFERSEnTSxt8VnWhp5c69NoHYDbmLRsibNdR4FgvFjiwr17t/C/mzrS3blvr959IB5qHt3uw
ZMdxBmfsGyFJG80zJVH69M9POfc5tdls73sEXOAWRYEiLbdEcS2Sa/2H7gNVTY3L3YLpYOYXlneo
6mn+2OtW/7kLKFgURu1/4s7gPnhWgqRLWQSvmx4/FIyB4UzXTq3RUBzIVyBoOI/H5gagK9tkvMlT
dHWMwcGoQ2qcKwWJ9IE4EKijU5zFDXMsgbNbxgI10MT11gUm4VtJOHqz/qUti2wjVwIGp4LFyuqn
3P7kU6GHadZZfAgciWlK9HrJxyzy9tWEaSO96n6I3wO2Y9+lGFy9ySA6nLrJT18HZYB6EXI7KMDF
1FUR5iToV743BdBqkWfAbEt6B1bY+WQh9oHBm9t+LU3h/ulaaX6ftolJGXKZSQ9Y4sWvhWYjiFZy
M6etvmSYqte5TvCUzQZZzNvVHk9O6QQf0lRjyXsBK1BrN+57PdI5uhnsEeDtlDvWeqhNHyTuFBhV
RI1q/qj5WR7pYN3eWDQMHpMMHEc5s3DZFuLXqeei/+d43Yci8FNUQZwBl7BcQh9vJkFsZAI2CgeC
VYOvoDWczATI6pBzdJLfNDZuMseVOuKXcllNzllNaw63pmel79mKOvfk90Wc37rLmEe97yUgUYgP
pCNocfyRliztgu7VAzgUES5oId00LRIj6IclX+hOMZ2eYS71m3nwFw4dabKedTpG+c0vDNMIFvln
qyeNeW7iiXTvthZLuMu3+BYtF50HBOHAaC1DcbPhGh0u2XVtno1iJt/zIwwaLPPn0gooC8+B2T8K
axOwzONc3ORbZq7ZAG6CVcp73YmTY4AF+Ps6qyWdI0PIM4d6dqDC5Y+pOOuhmdfLa1f3e+YACsjb
wYsb54+i7MuMK2TqUkSlrr5VqPhIsioFDMmUyxAiXa6Pj2zulm9SIaewE11zq+Nmfos9gn4n1pRv
wSbXukc+MEVurx+sG0fyz1O6FuT2Wc/iN6XjkiOz1SLPOXFDEtE7zfrElVLH1RFgj5No6fue9f2m
k0X8eoandUbQcYq0BLnGVnKmRuViZZIWM6vEK29qMIfz6ppKa635sXa3VHq5HJqGBWdiiWgfpyWf
QtOk53qqi47Dtk6VNExp14DAGVcfT+SCTFJ7PihftM5huoix+yBbg1isezd4M7WY8zIPLnaQgYa9
QdV3p7lvMGd2sGdv6CfQsfdBmJpG63ywWd1hMWgVyqhl43wr2VA4JRtrF7XJ/DqvAE3d0wplyxIu
fJPaBgjO4SGPAplb0ZhLB4SSw1KZ6NAeWwRxjgC72C/0dJk/omnrcm7s2aQcHxUH21rKRw5aaOVy
7GHxijygR5m2Pg4ks1eyYXI6NF9xjR/fLN0kDnObAopIhwFGVy6Nt9So3oyb37hfY8Drgpg4apqE
DdNK7W4c5+GO0gRv46RWPCBtQMlZlh1HwMrDwwwdhHp9N3I5mihRy0HHkI1v97DGBgQababGhuuk
kaG62XFD487S0mnPu9W5Av5XAfgQ+nx9I0kZIAzByG4w5CcAfKew17l0/D4qxEj1rqysG9GsHB3S
QVsQ6sOh1xcpxq6Z332vLX8Ir4DyVISp7gLDBFoN64+WMRzO5w9Q8Enj0QXcGKPpFi2FND+Og5b9
UeBddkqXbJ0PcZ/ar1qzOyVlN0JFrh1xTFBuy1CVGIxHzx3pVhnj/GVeLJSKXn5AFay8PR8ofQN5
X8eCaqU8X9Zw5haljqwUDTE8h1h2A/WayC8nOEhU4N6+/Hu/jJmeQiX5QX+jOiH36vsgbhVqgIbX
oZjEOETays8eAAyyr/BmmNRzsbTf01LI33ObOhU6QmiVT28CQRJvuZccI8QVgLj5G4S4DkIHci2c
IuMfFgzV6DU9TeYimkxwAYcWBgEhRvX3ruPiLw8WxbD7qQ2aL9nY/kmtEBfO2V3PA0XMHEidn763
1lj/w25MDkIoYJKLsFK1PyVibG/7JZUtaEGPE6ukakrt1Idc2sClvecQjxV1SnIBoojDX4zC3mtv
y/2/Jvz/Adc6/KvZyMrDLzb1JUL2h6bib/U/+f+Rj82nvszHfr18q6tv/TMyNv/Dv8nYEDn/ZSCG
BXIaNieAbfDT8y8yNjRtMNXuBvQFm86fE07/S8b2/+VQNw18G2aV7Zs2C3v4Nxk7+JdLHnIDeM2w
+xzHd/8bNvZz5oQGMWRjZPOMzzMJ7r2yt9hNo94tm/uYo/e9DRz/mu3hc07I38MriaDO24RSVtFG
LP7mNs7l/WLZRbTMs9EcuTCk3lH6gCYQxKuvsNGeB+H//qSueu2kZuNN7eC1G2q6m48l1+IvMi04
Cpdu07Hrddh/vxWo/+1yXAlAaj+fQ5OWU+N2axMB4URPYWZvfsWRrl6vZFUly/39SturPtlv6AmQ
zMuliexhnMZbs6WXGc69n3wuE3MTNukz+7vTmG+GcuruqyX337bapFGNGDT9yt73fOv5+xm2lP/k
GbTS1lihYxe5iERgT63biX7O53L8CK+w/K9oDX//yPbjT34knYRDN8BDkzOxpsd69o2f+SYud3QT
jcrnk9h8++/d4akgwO+XPBT45z8igZK4qQvpqstquPCzNTac+Re3u8L1vTT+Rqx58hIbikU6bDiU
x2uaANKd3zmcI1+9/PSXvoOy01GoZKPrkS2llmNji12tNNlr37MP4BoNM3z5Vy69g5IW9CRITdeP
m8iYpuaMowsiuPQXrqylS6MrWSGnrGFkXt5GXJcBV0w9J+aq6vAzfvnpjQuTpPLADDof9qI1iN0X
i5zxnXcW/TYXLsg1xwXJduzasdUpSzfT+wJyRYZMmFu2+BkMLWL41WBn5zkWlJZFFrjaQXKxWahr
1oZx7RGfsyv+s9RVAYEla+YGTk8bxauvUWZtdNykCzuxETnX81z/moli/ctoJ5BZnH3TO/Q9guZE
14hr9NDV3rTvY6imQ47NBcEvNviENgMwBFjrvdfqMfj+8re48K3ZpZ5Fw1iubZHPeRclTVK/B/ZC
53zpQe7uizbVcSjBHa4wYMZEpVOCs42NuvrocQL6tO/xt9d6Gswz52ToaNCI9DL/qKV9/mNeuupK
vrs0OUqqGLlkgn4rOgDyy4AWsD5wec9Tz9sXxr6SLMq1RxR/I7f7utBj5EKT7rMJ8FRcmfxLcaak
CTbYNU5jNoWlFyAdZm9ebQrTs4/HRZxoP1/+BttS+fuQ/3eoKOnC1DHTLT3IxsncyQd69sNf4DAN
/9XA0i0f5LCp2r78UxcOD6o70RgswouFXke2Bx7vyBWsEI+eIaVHVyIWeELzvmgHC7NL5yup4MIi
UJ2LgJt2htXGbRSUbh7ceEJ2eMvgK7lL1y2AOP18DVu9nME9z02UFC26t3hxWY12hikPsaXCCQLl
bsMVy7+vCM/UmP4vttdffj5PImYC7WLGsuuicWj9+hy3gx2fMeutP778iS5N17YWn4wvWwroXIw4
sRamDwS+HZo/7VInrewbX4l4Sn4taOAMdn1AkwpsNhUYtyyvfGxjW7S/WcyeEvKULcyq1/MmCmBU
hdYs/PJHiqSfPOtakZpfNQ1i6U3qpZib1FVa1K9LJ54X5NGE7l1J+dtU/e4ZlLQAFG6yDYNPpLVT
8CWuLPPPWV/p8lbC197tm0YlNbia5rldv3AMhxCeHPOVrvwce96VnPC8FPOfnOApOaHGUxy4YtVF
PjSO4WiDZAjOCWAbhM2bDLSeNWRYEMWxb0AeKZbiqxe71o+X3+1CQlIZkZCUiqWzOV7oG04FkCWs
QggwqdDeZNDstUcvFU3z/uUfu7De/6GrpJlJjGwiV6gB3ltWuIbAmwbA/JUcfml8JTu4HTjEToou
grWrnawqBWEiYGK//PQXEqq7TeGTaK2CNh2XbXtOXRubCBGMEwSrZKrvxq7FL4KmsPdzkk5e7nwd
JT0sTtVBspgIX51a8Oh1H7FJra4MfunDK7nBKuN86LrtXDlPzXiTxol8pGRepeGqYUeoNejKvjxv
F9a3KqFoUrRsMgD2YGQon32EUqQ/mk6VIqxR69kXsD3+R6FVsXcDTC3Gj0in1XTlLS+tCCU9AGs0
G/DkbQTBxwbrj2vcUZ+sargy/oX04yqpIWgFQCedK0y7JFS2OeF689mHewqeYJC28/blKbz0GkqK
SEqrpcxntJE1NfSMh83eikV35SUujK6KxzawFdtgC0tpxfEj9BXjUYNTc7vr2VX12NgVGcBF7qht
0s93KCU8aqA9b/YNrkR8Cq2r00zB4JsQVE95+QZOt7FzdCXip64xqynpmfbBsl55NHiPVlPuPDGr
ArIpWklBpbE2M3Bl32AQLuNhMtxdZoaB/sux5Um6AkcxlACY2yivluZN42jLuQvMqyexS4vGep4N
3RUJUNBqPP0y/7QQtIOt1udXjhaXBlfCdqmLMvCamptQXzU0udzkuELsCfctGiVoc5QfqJsETSTz
7K6esGI3WvfjvrGVSBX2IGJJ0zhKPXs8Uyxfj8KF+L5rdHtLsU++6SinEoIohl2adBIAkSBPp7Yv
v+8bXSn+CYgYZaYzL7W26UqgzoKqedWd9o2uhKoXTFlvtRzd4Z9a78B6vko4VV2RzbqwYGwlUms3
mQD0MO0J7NAUHbqekmht6OM1+aFLP6DsxdrklINBNxvHiR7w+gj1keP7vgT8DxUsq/W9dDCbSPTd
W7tvz0jN7Jx1JUzTGjJu4CKXFLjrBK1BsPrvARL3884lqYSq73Rgf7q+oYEI0vzUxho0CAdU0Od9
y0YJVkcujtEDPI4geiwk4mZ4Py56eqXCfumzKuFKBwtN05JFCeZ2KF/PLhzCkzsY7bUDwoUfsJSI
XcBlrVa6ifUUBj40ouyW+WCPhuPuS5WWErRO7yWrsaWEyqqtqEEo497J8QXdNfuWErRpjWdiGdMP
sHzXRmWoyYEgJN3OZ1eiVjht0ecOJQoWZw4Sy7k3aqe8ImF0aeaViG1b6ekzBLbIBAAQrrkof0Dl
K9LDyzOzze9vLp7W9rNPUnFj62lQznLz3IpNArfHyWFpvtRwYxwRvFvhYUZFJ5wrYbA99e9+Tonj
apgsiCct+0rW5t5xkXBqD7X0wQKB077Wlb80Z0owr4A4pzxhzqQm/aPeJjZsNdvblyosJZTFgMJe
VbCYCGgPqnEz3gYivqYjdenZlVCGVA80qiaJtr7bh3Js+jsPFtW+o6AquGpqjTNaBolisTPj3kX4
423M7F+T3r/w8KrcqOmh3WUtQYkkAyIYiaGvZ+nVw7WHvzS8EsagWtzBQoU9Mpa58k/8a/dFg4I3
nqcOgVO4r3Ia72QTe81DXiX9u9oY3mtOvkG2IdjXRoI/bGNna3FaEMJ1D+tG5zoOTbNVc4Yg/6tY
p/SdMPs4f02VnELTiOUm/NW6wJwSj0AEHAY4OBlEHiz2IroPsvgIbbL8iI5CB0t5sPz25NsrXQzH
DSJk0xztBqRSpr+2gAfUoUzKHpqsFAv8xRwbgR9oNljW7eAJ9+fUysF/J9cFSqvt9jDllwwlnTQ1
CxwFXo74X3Lev4lBVVMYNRhtnQe9jFCoxL8PEUe3vAERhOPMunplFya1vThHHfh3e2+OyByF+Jbg
qQegBkKFOQNd3uBOdt1fOThcuFqbSgJFAMwqzKqquVut4oOozeyBQtW3eAa2U68W3sn5UOBOCxMX
eb++hcD/8lxcWlBKcl2WFH3sLGkiN6/0EJHUswlt7Mqmsz397+Z5+9EnqdWp57mci6yJ1kF0QOqR
Vz9xYMcZB2LJ7div84d9b6Ek1aHXfXgSRY1dDhwtw0BKaA3AVu6cJCWbygEYxGq3iDRDSTpptWef
9BLn8X0Pr+S70igcZIEwbkvtSSJwJbBCPXqjf01V+MIn/mVl9uQrgALLJjuBOGlTjwl128foNxXX
ts9LoyvHliWe5tlDWTDKkVT/Gid68KYzeu9u19z80v978uyxrWUCH8wyQs4iucmnpQ+dGmvffaMr
UTci1OF2BgitIvFqSMpDZ/45pYulXRn/wl7/qxX85Ok1WEqlZa5DZMsCJkXZAlA+2FnhB/RWq/LT
vrdQosxwsrmw0VaLiqZyXkENXh79MluvjL7NxW9iWFVzTEtbOjAIRISAAXIkk9HjLF4WlglWLffq
Y9Pm/XglC15aS0qc1Y7rjGNeaqHuj8U9FO4/s2At9t0QfgFZnnyM1RjzIW1kHMIhliG4mx7N+nS6
kiIufWoliAtnoBdXm30EhR/BiqDyE+cMwWEjQVQxPLKXv/Ul2I2uXENE23plAOw/GqBgTbdFMi5m
qJdm8RUKWdq+cvAZgLk5tSidlWZQ1CfbykbnTjqOUT+MwJnXK4/y248F0F7ZOaDWVCO9mSZCU7GT
Jw+u+Gd2cM2+snlcGl9Z1rBFPVcPEAn3Zfl5mnifxoWj+vI8XhhchZhJqY1VkXlxWCEkdBPATkcK
DZb9vtGVxVBaXQJXa/LDBE1P9BeTh3hMdzUTMPBQVkAB72R1FiMOvU3Dq2mr9VA5a3slZf1+YnwV
N1ZMBnQXxJ5CsaCwlBgxEmmZswuGxLMrx9dJeDkMNAd6spTtg9um/mNqrcv7PdPuq0YGQW7UXtyO
PLuxmIcsQWwJlPd/J8L9f7p7PLuy3j0/sbJK6n64Cd9+07NE3JhtGj/ue3ZltY92g/I08sUhWJRP
sdkhViSW8rRvcOv5OQy/ggJyMbj8XNfRCRrdxzkGA7xvcCVpD66GEM8iglDjGHDj0WF/LdfR+bhv
dOWqaU0pmO58CcIAjGZYcZtAqzAOzi+Pvn27f2xufFMlUCUS5PDBxzjM4kl8tsCwfTPXUXvV9RqG
oS//xoWIUnFfWtas7jAHfighmty2DgpyjePsavn4/PX80yKVtdRN7fhhNrp/oG791at2FXUYWQnW
2TZwzRFtEKK47b1KSlHeQjjX95x6GX07bzzZjn0OEp1bYIreVrN2s0oz2SRPdWvXmZ3xlXCdoVsJ
T0OLt+aGe4K7f8/xyLjyTX+PmGB0NVzRQAMIXQShr/flGcEQScA6Ei2y2ljdOSwtzR6PvZYWI7Sr
sqzPjolDN5BiNFeuPMSlhaVENS3WeDR7tEpmDa9TX1Ll77ks7xzdfP59tNHt0Z9e/XDt2/7bLBZ8
6tdp2XOuZ/6UsK6kITPPZ9naWnnrBq116tBI2XUygXvx/NGXSTMru8iCEHnUgUK2+QEuZ75vcBWN
pUGMhoqWxaFdoec6ehQOpdvGV1AwF76pirvC5ng1+njwQ1jeMrJEZZ5TN7tylL80uBLQGWnIrUzh
hdNcDcURZeQyhw1eDf2+NaPCrJJ5WiDajX4IzR/M+ZBW79OqEB92JVJPiehWo2y0YksTwnJKIxRc
03BcrH7XiRBs8vNFg5yGTApYcOGcNtkN8oblGb2VayCNS1OvxCoCtej2uXxXp++L0B1aDu2UP/ZU
yEnUSqwONVh/kPfMu+e/lQHaU7Wr72rhMrgaqvbAFlx2XtjFQ/6Z0or1bh7bdk8pmdGVWO0tWhFt
7rqhka3ZO3Qf4q9Yvu5z1sTm6PlHNfVRn1s9ZXdEi7ShaSanry7O2LuqZ+xhyu6rD1bnDbblhv4s
x+SczbGfHAESJ+93LXlXiVgrTvG5gXMeom/qfC1to/+Ajmjybt/oyhYsEtHZwsy4prArPZpe6b9N
p3bdF66uEq4Npo0ZkoJoNJoNJh0zXOlkQuti37Mr4erC7HYMmWIcBu/kHFSLdl+1cf923+hKuCI0
ahV5anthZQfVqUs064RNmLFvzbtKuE416XfY9qfWsU6VC5IDXuc+J2ZfBTLBh5VljpIpMg+IPiHU
Z6bI4Q4Iae2bGiVgp2QsVr3dNte8/bS03degsr6/PPSF07gKXyrijXNdrHEo+qz5DKtgzcOg0Esj
DPp056lWRTGho1zO+LxxakLEFyJ6lRzsHFzry69wIc+rzmYG0pJOhXdTmOhWwVUrqHUMaKY8nvYd
PxwlZj0tRv8EdeawQwgGWeAqHIK9VzkVyGRjxzaPi+eHwvbz4gTXxrWgpfjQy/dNjxK1yL74peh9
jn3eBL+u1dHbDcZq5+QrUVtYYuWWTsZpQS0fR7/4Ys7aNRrYpS9rPt9KBmuEoS85bS+zgYBAm91b
QKZ3FYz8f9g04+1oFEiohGLVKrQ5NPeUYHp5ZdYVL8T/lC4cJWaBartlhSxtmKEXlEQDSoTibjBd
+Ubz2yK+8zFCvofN131KlglB2nwZ8C+JtUr/ErQyCI3REuIjCFzjSzLDUopi229v89aTP2SM8khk
IMH04+UlciEJqECFas6xWyl7to25nD46iAAgaoeDY38wVql9eflHLnxMFX7VVaM1Vav0w7rpqvVU
tMgWH5M+jnfBVbkeKgcDJGu40c6cVWU9DR9NJLm/YRHgfdz3+MqxwEeaoML0hDDq0ofOkcPRStZv
+8ZWEsywLJrbDrUfmqOz3jhe5n0eaMjvu/epNlTYvNIS13I3REbbBoRZL3hbiKANrlmFXfqySoah
CmKWLU3ScKXv9dWxXeeLX1vTzolXMkyZQyYCO8a1X67Z9ymvilss+dx9JZGNV/20JBLTH7XzIKXW
FReJQNdLrvoBIqDj70uQtnKUX0yvl0HD7qRVlOkzqzehcyDsum/lKFkGhdmgiEc9DpsCqWRU6lo6
X7uGVsFXWOSao6fXThh3bYVOY3cHV9M97RtciVUrrWUyxZoTYpwyh4tldB8ws+iuLJntqvGbEqOl
xBM2h+jtpDjcItvo3CL/YP9lin7AjslpbvCjBlMwP6ajEdMTr3bWqq0tuT4prkmSvfDXzgl9bV7R
8bR9eZjlPJv7PrWKmVpwGl17K3eohaM7gr/o4nwdSyQdzvs+iRJnMLVcrHeZNJ36ytGy0PyztLbf
l4QsJc46u7OlWRVxaOkYgaRz86M30Lnf9+hKjJXIBC1Dw+C2DWsLV6tC2oeqQ1d/3/hKlK1jDzFW
atTyPb99A0BwPTitOf+xa3QVHeWD2LAnLrrh0CA7mSIXYKRDerNvcCXQqpXb4Jx7SNIuixGCpyxD
AZZo5+jKpuguWdn2CKCEcF+QIrGtP+MiuIbPubCtqPicTFhdYwnDRpu67M4VXj6YHE1v982LEq2t
bOxF0PwOnWV8iC0dq6g2na+sR8Uq8T+HP1PZEeuOE3eKmGw4tXbZRDQ9xZ1wIeAezLXt3oPfEOLg
pHbbHjKzwN3Bd7Mebzs6IAjf1i1uMuisNu3B8+T6GmIm3l9rq8VvKgSTcCmc/DzdV8f6Zf/5JG2V
VAwqrVspULqzFuY5AHDug7uQf75vKmHveJjn1ihVIxyNaHfWfCrsYeeDK0GfJ3YwrQ6VVUSKzTBI
UTdC3OhaWVWxP/37Eyox7+p1t9grZ7IJ8aDx7C9FlXwFtDXgtANQuDsgK2u8zfSiS5DDdZL0bspq
brfDJi6CwRJalmfXGFG+1cq0kKfJ6+ZH0xS6OBdz52CVBAV3PvfrIr8jIuSdNBMtVWybrINRaxWO
X5XeX9GK+H0k4cb7fGtCNpXyvKe74RykaBtXBuDEQ2319l8vB9O2r/5zv0V66fn4CM7WKZJjbogD
LLLiKT7q3tFe1+BP3HvsDws9jV2Z2FOb2TZeSHOV9k44FXV+46Lt+kcgDMSRXn6RSxO1veCTYAA8
6XHaMaktau5460Cro05n7KLO0FdWck7t4zhRoScWejML9VgIo3nwR53b556n91XQWY88XaBlPoeq
xkOnUGIc0JjOzrrrr4vuk7nBXkN3N9+esOnHHwZBfaAktQuFRGtK2UiKraabrK4TugleYtWaPAaG
/2PftCgftfSEpQc9FRaMyodXNUQ6QlL39x3LVLwZtWKkvPoeKXE/FW9MoTk/cd3ahSNkXpSNxMkQ
XF7R6w7LyTa/z/iz+KckS/EIf3luLqU5FWpmm9NYUX9waTh75T1eLNPXojT74lyncRocjF4UH4wk
9h8qiSjZK4oYtfhc4RwlD3KeqsdyNeuH3PXb/kTtYn5b9Umqn1BER9A0TRZfO9JzHGjU6uP8gMSU
sx6xgMCRxto4aifR25648i4XGsSeKuiT2SLD5oz1Pwe5t1mLJevPtDFt+wBWZ/FukzUpEfhcUJqk
M7TeA4NpcB3JjKq+8gi/zx/crJ/nDy01ceCJHSc0MU76tYwFuXDnSlM2PJnE65rVphcW2N+sB6Os
RuNopNk+vi+LTdnyGmsKBkDhHESFbYcIF89nlKK9m5eX2oW5UVF0QTElcHp1J1x9IHsVdIM7RKsQ
5t83vLIHLcD+OHRtVQ49T37MbU+Jk/6HvosLRn9byVAeeuBimqXDEcn2DuzgVGswqto5OUqOwk8y
yRZXuJhrcehFiyqpv6ZtXOxrcevKzrN4I83nQTD3VdLd4tUpjp4r6l3HC2QXn6/6Fpo9LnoDybtc
aCrSMrvDucnYt+x16/noKJKUHIV8m5ujAN4BfvgAo/uaUuU2A/88uqDm+Xx0f4CnjMuDiyOz3mMF
keIrfTCbOkvuCmd0f+5bnGroLmLthpl+7mh206OcsFqEEWKk1/rFFwoeqs4mqFBnxbHWCfve+9Y3
EkPgQm8w/1qrwj4ucer85elN873AbhX/MUBvez5OgAv58+nTYN5gYDqkUdJ19geja3DcCXaCrNWQ
i5vMgn3WMXjty4i0nZ0NUyw7H10JOWcAouv1VhIVK4DrowU+/2uJXG8V7vjmTI0Sc74YHRPWInXL
XtcRHdc7DH3s5rRvdCXmDATlq07YQYgFg/1llkYQSlxnP788+jYH/4gKnl2JOWpZpmdrFFTyxtVQ
qMZG5dDk2AOd5qbpphvLaLV255soERh07lT4Gh2krs7ck8TUIEoCa7p5+U229Py7N1Eiz7AQNsLr
OYkkZjjZX96EN9Cd0bT1HGqYEogznO25vvN0zfj08i9emjtlFx2qpMi7ADugTOuMYz04tnOw2qyz
UUk0EKrGJm9Kzi//1va1//F2wJKVi90k/ZQCaq6Fc5yjK50Gc18eK0sfroHuLv2AEt/YvMXYKeCu
1tdYYxw4rBXFqZI0cHZt24F6oUODzOxb/C0pP8TZlxm7uHd6r1/Dml56/O0bPbmzdI7Z5HKpNITy
Ghh302Kcct+8puF0aXQlStZJZrNpL9ia68v4xlnm4GaoAm/nzChxUVRd4eIwW0eO4cS3PSCg10Jc
1R289OxKXARJWTl6XJlggGpHQkLDqOxs0yC6cib4/b4aqChfq0PglrRdRfM6B86h9eL5OyyWtTlK
pPl25Q6A88r698tlHoLN7zVe8izydMNGaz2L972DivOtsf/DodErog2RcsB8VNxj/2d+SJJ1+Lkr
gFW8b4txjTWRlCJ7zto74bn1TdWL5Nu+0ZXlzwFe903fzSM8Sqbxpi4lpsPQrhJz3xpVAb9VPzpd
K/kBffDGT5g9Nu+n1XD2XacQP34evnmGc1elxTKscZp5wBIXR8kancR9LZvAVwK4MeNldNMhj9Yc
IXcctOv1FSZm9TVkyoUgUGUXJ7m2rlvG2bY8aywabL08aRgyLsemcd0rH/nSjyiR7PWJh4FkzDcw
Gu6a8GowPwQ86ODmm0CzPe1bS8q2hhroAP5a5pE1Iq/fzJ15NIedpbFARfgWLs7djezzqPYXbAWc
uMI0Oe/cL7seXoX4mhP+AHPN8LI3v3UpJNWks3fhSHBker5Iy2QWrolvTwT2tn2LXnseYWV8LcIu
fF0V3jvL1V6HHtJ3knYelrD1MspjjQfOB6g33b7aXqDCfKmlr13b4lbr6qkoMZr3kwR3CxwL9q0e
FemrydlLc8dPI4ythnM3otw5yX2d0UCVUmy91Mdx3k2BxCwixCu8P0hv2dfCCFSgb1tM1LlSK4vG
yQXE6hqG86pOc4j/+9amGr+6Y5Y93uwIamsflirQ7o3eX2/3Da5ErUTkVRpzkkVmY2iYGHPdQRLG
+vDy6BcqboGK9U00z0gwr04jb+2C8py0ftocPa6en6euDfxjlo72dxx7q+wDNi/at6Uy9G5zDUF3
IHr5Gba94DdHYBUOLAptbmldJdFajN03ZxbFQ53k+1A/gQoGNqx+cgoUnTaPQfPWAwB/shdk6vc9
u7I/u9iYSKCLSdTnSfDKmikcBktxVcT20tRsOeXJ6bcpNUv3Sj65BsTllYNl0UlMcbOr/xa4268+
GV3GnZPgs5pERhD/dIZlOsCDTc/7ZkbZmVuUKmyRcvXvRuQR9Jirv8R+7sq8X0iqKhi4GheR+Tqo
mbjeXFldTFcf0k6zkY1uxmEfmydQUcG9TXG97QdW5lzKJMw3+0dsFMvhysZ/6fMqsY2ThJuDQdNC
L8GHa/SNo93P+WnXB1BxwR56Mxn8fGy10wHzhMrGS3mJP+4bXLlVdhOpNPcZHDMI3MeatnjVLLaz
b+2oeOAe96PJyEFrpFkHYhRA122n1fuIToEKBq5QUlmbFs7KKCr3xnMW9yYWfbVz2rcV+ySossp1
Skvg5WOJ5qfflA3FOmMne1wVNTTzCXlxbWDa6yC9b6oZR04qnVfqXReCylFC1up6ox7jlXoXGNUF
M+k+EVim4XzVxjgj75wgU5mgGk8j5KS50buWGU3TnJwbzAT3neVUTPCY07sPcrCGXp7n51gECZB+
s76Cgbo0Q0rAGtAFVxHHpJ0ekPrRmXIhjwhjTuYhrY15Xy81UIG2yWqaU4rMe+jiLY0TVxpKBIyu
pM4LSUcF2XqjZDvvsm3LKuidibk8g/HYx7MPbOUsndX51GktehHYIM5fesyDozW1xNtdaUfVOfRW
NLaz3IKm0eL3ijvM52HZ2aYIVJRt0zqy7lcGl3QBsZSPP9m59n3fg28f40lWiMcGYbFg87lf4+LW
spL0XmtQvdr5TZXIDZYGED8+sKGt1z/0pbstWxSa9j26+fzRBXaHrpVBXQnmvLgf+lqDcpwZ6M3u
G185PXdWMiHFvGhhV0jnU5zZwbeyKK5d4C+tdiVia9ueA5mizLAiwXxfUimL0tHcuceqCNvKX2Y0
GdgG587ub+nUaIdFYg728sxsh8jfHIxVbUOzxl7ewNEytGRlnRYauyRlPENv2qKaT2CS9kGoA5U9
YBZpjYxWv20rGKjEWfF6XrPs5uW3uPAFVChvJpluLN61sGxNGYrCe1+NV2+ll6ZI2W3N1s/BxXOC
6gpdfPXFYhRnc1oscdz0Ppp7p5N4G+97ESWG87K1pnmEw1x2RnK0Aa+dPDTN9t3zLCWE3WBabISt
eROvN+WBE0T9ozP8eN9ZX0XvOhVuqYuHJFudW/otlr3ZD4oSyb4rnCptuNTkNxvX19B2XMz59OYY
T3JnidhSQthzA70INuAx3ujdORuN7FQ647JvearYXSur3TK3Uy2cxGKd8iHA/7sU1i5+dKAKG2Ja
31kTaoHUP63uTexO8aFvmmRfefuXe+GTXaXyUBnwO5pHKwCfCSPSusQPdjVq1Pi92Mv3LU0Vxptg
opR6MWvHmMz4aKXJfCv/h7Mv65ETZ9v+RUjYxiynQC1dvXc63UmfoKxgGxuwMduv/656j56pbzKR
6iTSjJRKFdj3ei1hnPzlZP7rfi/N6MUVHuahyzZYsRzEKDaNJhFk+9sRzHJXSt1A98G4NggLo5WS
f3lufwhJl+BeYOz4aATAsg2dxqcsm+Yj9Pvml/+OE3/6QRc3mY2CbRHseg5A8snfHagvr72LyXOI
Yi4sJtL2b2HbLn8ZjJI/hMBLgO6QQs9Cbsj9XQj8/wts07uqhPCbqZ76cNBPJNYYRtnMcXLXBBBb
z8d5o9k+7dj23i46g9aS3tpstwLnO73UHiissgWTICyhjRX/DVH9p2d+keatWzHiq6PgoMc6+gAo
DaqXYTJ2b//90P/08RdBIiNdTUgH1h1wOLBRH9vsmGTkKguUNLvEZUZ9i4I8AqNcj9PvLJK/5kH1
19U/l6hMlsI8Gk5gaHbDRR/D2dY3MPy8ckB1CcscgLsBIgwYhmCaHuM2eK6EuXLm/H8n8n/Cj4OX
5bwmEEhqZ/KjbuPPvBp+X/U6LzGZsxhTzVKFigTuuDm8odabZeivXLpfYjJh+SGWscMXT4n7Iah8
lfF1LJnsEo25KotdIGyT4HbdiRNT4VxSw8LruttLdGI3JWlchZD/iUQXvbMkyJ4wgIn/0v//4Q5d
av1V4zrOXcIh/lOPNtdksXljt+u0B2BQ+s8+YllHy7ENB38/tr/G3n2sU33dY7kEJiLgtc70AKCA
SZ69G2LiI639lenvEiGVNk2F6r4PDmRMxWdAd937IKrkugrhEiIlK4dlFs1QVabxeI95XXfY4pbt
rrpHZz/a/+07s6Q2ICeBtx9awz9to+0eYerWX3dgLgFSFEZAswlw2O3Y+QYu3U17P/ahuXItdAlL
1AH1Sk+IAnUcrwe79MtD3EbdX54NPZ+8f+mvLjFSYsJGdK5b4K6WUf9IgEVo7zffsY8mWF1/kPX6
RMN+BxyE/lZN2bSPW8B3d7Sp1qBYMthEHaDc/kPA69Hu4sgrmFQiw+4hJ2V0ofF/xnLbLH8VzqXR
X771Hy7pJdxRtgv3IDKDUc845rrwirYmj91irirlk+yiemlTycAtWfmhl+67rLJvVl8H2AN94mKU
4APSpmk/8wOeWPUI0WaDQZoL99ecdWT3i7MeRRocFtAbNk+auzSqydE3XF313KHL+c9Pb5xeJmMI
O6Q+mx7mRtpPWVrJv5Qv/F+PIgST/vnpLIrlamrBIDLVt2vRNKJbStQY49cBQt7Lde/2Eg4D4IJv
sq7GbwDRJK8G8Snaen5Ve5xcAmHaqOabrCd2qGRX7Wop1iPpo+uw50hz/3xAVVstxBMTHapYkr2e
wg7Nd3gdeBsSav/89B4K1V3QttFhnJwe8mUL7HEi6kp5meQSBhODPT4GNT6/zwJ7v/IQkQNOc1dV
kMklCAabZ0eaWkaHwE4xBMqiX+7sQXrVrbpEwOCbYwtpATyfxSZviRKwsbdd/JfM/e+9UnKpaDd1
y0LMBIp66Dq9FbZTLi6w816BI6FpH+0d9fZLM9Hx+3//nD8QO5NLmbuqggvaRlKG8E7AChSr4y5f
US38PlNV732XanXmL42t35OlinsJzCQIwyWrQubyDZxTsnPc0CnfTKe6F58O+lZVMmxzzI2T+YTO
C/I4//11/xAXLlE1jWy2s9shO8yGjEseQ4brcwiJou/9UF+lFg6j4vSfh9+1yZbpcEZUgDt5ORAX
FYExS/nfv+Df81VyCa6hMgq6jW/ssM10Olrm9TNHK39dzL8E17QzJOnGJqQH7MWGEjrz48kMVlw1
J0guQTVzz2o7dBE+fWq3nLVU3LPgSuHd5BJRwzyUxOLEsAP2buyGqYw+p1v2t9rsHBj//+ImuYTU
TBL6CRba2gfTZxpcTqP6d7PZVuUoo3xXRmHsrvK2wgmiFycIWzbnNSOHYetw9GEFrr+nE1uvPEIX
iT2ux0ouVUIPaQMMyi5qOJzo+rF1f5Mh/9MZvcjtSneI++dTNGeZPMJUoCobSC1d9/UvITbah0NS
OxZCPyRNiyaKkxIv4zplzeQSPRMIa8Bvhl383CTjbq1CXrZ6uE6RJ7lEz7RuqV0MUZ4DR3ovIIkB
+KaO/rLf+MNjv3QUbYM2cRssaw+sU+arhF1fnlSs+3xV4LlU0lvTRkW6C8khtnL6DBa/vFeL/psz
1Lkw+5frdYmdmUwKfmTnyKHuB+jXLoMzn5M6qj6wSRmCfHRB5fPA1eFr2AzTdKiBgr2qY0wuDUUF
o3yV00wO6TxD/QBo0QIiMuNVw97kElkz80hHsxzJIRo7eRhavkeLdGWddQmoWcc6TdulJwdl/fwa
Ccn3E+Xj7ro3fnGNbZfQLNH46m2diJ9hR1aNSSAG+ld9/CWgZuORWeAAgmwACYC3UTqPUQal3677
9Iss3Ph06lGBhAe4Ibd7DQ4hRETUVWSjNLlE1DCkd4LYER6cABQ+h42vg6/kxq+MoJeYmnZNgX4g
PjzMLanKZGlmbOSy6/aTyaXCXsJt7aBmRg6QBRLf+ybm0HG4lniaXKJqYGPFu6mrCGBYy3Ca4Zl0
cESGVzE3k0tUTcIlulAz48UGffLZWtb+2JSYmr+cyj/keX6Re5OgrXuhEeaEBsAxD4OsXfIpgNJZ
bqWTX8HYjpfrLtgluKaJXFADXYBMtrL1BruT9aEepr9pqJ1P+r+E1Eu9vU1IAv+oIDygPl/mO0Zl
8hhv0QoKFuNTXVQ+McMuhCg1LYf/q1WvunmXaBs1aTX1xoQHAau8h5Bt9d3oG3tdhXoJt9mSZErD
GjQd4G7qx86Bpdau63zd4bqE23ihayBLBEhAibe7gTffYby3/eVo/SE/X6Jt+DCAH7DhXlTRNP1w
66Zf+dj+jdf3p08/tzz/sz0YTMoc1TU9WB2FOQwDuyKLzd9k1WAf9u/jveTSVjSA0I4G0pceGu4h
1u36qVt5DoyAbH0O1bV52C01/FhuwjUC0pkvalrOmlNBW64bjbdPHth9SG0CnPIzbTc25iJaMXzg
MyZbxWqNnnbVYOIqhxOtgOof32Jxt2WdFzk0dhNeZuNQhYVLoHxegL3rsyIe0sTDOG4QskhHRdei
XmQ4H5yU3VjIznXrgbOJ+WNW04zv/Mx9mnMY5HlA1r3p9ivTEK9a1y20J1hUTPbWtq73hZJQd3iy
NYy4j1xgIrBr/AbvM0VjHucikJTe+q0B8rmpp62Bgsmg/JMACfU9RJU3fvQextT4YD41BfVzsBRa
bqH6waZoWwqnJzHlGlg08ZIJF4o8XEkcHRTa3zmfIX71FeqW2PnH49CyvArVuJ6SdcMBhV0d5Ko/
VYYAtaLGTQxHngRhdcv6YKOFhqjDds/hpybLNdzW6psx/VlFCSF+ofmiQBqDa5Ky6hv4Q+oXXlxa
7TJGLflOaDVWDyxtY+Q0LheVD8EYkFyHYYT+vHJDe/IjJoHFAtB/eARViw03BPDSDl8xtGlBklEb
lDkx+QYzxmgtArgcJoWsA/JCeRBlTxrWUzcwhLT8uIJAU8M+kC3V20ajcLq3lEqItGAaKPiJBc5X
hejqMCphN2R+in6WZlcHvcyARxFkfHAKcqBFuGaT2o2oJR7rWcH7i4wbW4/btqVTruaqGndAttht
P9YD/UJUEw+neo4Ay6Fu0A9LXzVv+IYC+m41IKZf+2hZ30QzfuMoSr+pALvycuhX3Kh+pfbVdH59
0WMbvc2rG+WOrhHEqzyTusv7VgaA/RMgivJWx7T0SRw8g18SH9sR3QSGHNlgi2Gk6wuFthQ9VmLE
xMTxeObHtjGGlsRyTIWAXhEuF80qoCuzdnF/jIlt7mEG3ZrXCND+bJcNzfgO7UQtynWN5fhFsr4S
ezYnZt0PKUnpi6z0RPdLLyu5V9A1waF14WxeUlpzcsPgbLXAPbG1rlwg8QCdXR4soozgpRLk2i1O
7kASs+uxs+PS3rCY40ji7NYCnIWRVFmRIr5DWidQa5+3TYIp5SAdnKaWMZNDIaKeRBCGamdaBuj8
H5rNu/RlNoM8DbBCUT9XO9Fk3yU6lLdRA3IqysHGQQjDxr8lBonf6RDzR9IzveySDW/3mHrt7+to
jfE+t0UOO7tG/fQ8bRH1XznHoymUhaQnrBGtX+/MSoOvPlEblgdgIcWPcHQWOu8Af+hyPfddiG+P
LchDM8Ixs+Qz7vk+S72Z71s7ZmGJl1mlO+Ka5GfVmdZ/XSkm1SWU79JkTzLb3yWZxywSSknBNwgi
k7ho6qXFVEuIPitpTzK1C4NmuoMyAKRgAg2u2K3urMoez36+2ua2Z2fzzHogQ75G1n3ieIRNGaVh
GxSuhurk7eq3tS2meFkASSAB++4trjg0u4dzNOlI3OzOyL9hPzd48s/VJuboyGCJ627jqH9rVLDT
Ylq/hfWA92IAIp3LtAbLTOYx784IzW5OaLqLfBDBftEssT4BrF8rvLIUCuEeq5jlLvWEQA2iotN2
P8AP+3u6pH68FZCZnd6lp8bfSy3kctMGhM/unB0SQfKoMxZj4LSBwGS4Va0ulmScdBGPVfyecgwt
d0Go7c+wUnPpA0w+8P7PUlnjzrRVVi5iHA8J7eHbPoLLFG/dx1lSKJeeDUVj1e8mnBGgQMmDCnDK
v1TAY+3ZAg8IA332UkwTWsi0z4pQe1GsarI5ujH+jDFFUJoZMqdLFvvv68gNdmPzu4V9Gc0TXOYH
MNSHAmgFU9ZQaSnaZkY5mAZ8hyPT1HgUUYM2Wyf1rWyCaS68jYNHuJRCLtWlGx7r3MEFJndh1GDL
DEmhHJK2/mjJXNQwxEUKsPUusZ6V8G37jAzWnBbb0SIEAq/O6zq73xYz1jnokaTkUG+ZgEgKPs2+
+UYjUn0D85w+x20Mh/Up6PMuRLppZoqIHjaiiLRbXwY3uq8g+PvbXtLwS9s37itL+qqwQmxFGCXd
i7UaP7ANsiMjyxezJC8erqO5TqwuoriJS2wNaY5DSU8ttNIgy7skAJxL+RlmTskjmbqPQAuMbFcN
tp+c55dFQxA4zgJXNhX2dkNfYTk1Zkc1YRTK2yjKGaueO9k+s1YtRVpH4yHoxrdBbB/chnS3wBXg
YIBFzAM1ulMsA5zwXotfwVjxXJn6WcbRNzvGjxAtuM2yeNzbxTxu25KN+TaF4gcWp3Tbca+yzzKL
akyJsHPcpmnH9ZAeWwejZdljX8OGoS22edO/cLNjUmzK/ui6DXiaMNUnFCd21zb2LlxTJCtQGr9G
MIz9qHx/w+jy2Gq7FKQNo4d4bg9DtD0rlrAbJIrwLombbT9xavPQp/OLX9bpq1VqzWUwpgXumL+v
GJ5Tg+ojN0JV+y5GJxM2PilQbDTvlV7XFwPZm1MS4PgK8AnKoeraPKzBDpkmux7Gnn5sdYyHNjc5
z1qXd0zv1w5bYwYg3oH1bH0gQcYgdV65Ooc831jUlNAPrN/998az78BXsALiVe4Q9sk7tA/l0ZEA
xmswpj82cE/NWRJtx3jte5UnERgGuGh4PCP92ogM5FTQ83DonHhMKrkmOXjp9VdVI6GNsRvzpjc2
2+GM7NK6s2WjG/owho38Fg1uuN/igJaTDvdRUg8PEUUxOY7tiaNQK0is+l0YyxASDholEp2idwfR
m6M1zZK3g75BZ8zvqnl+EE3wqhoaHXF5dqTmyW6dR5Hrimz5wkNaqKE52bF6rWo1FQw27YUii8tb
eBRiSyHFaQ5DRG7PvkTGf2OwtCt6yBC2+UyWYYedwfgN3g667NJA1LmfhTsmCpE2WNPwAcCU5JGR
JkKi2Ob3Dcq35dR0DjxqluWjqG1fbKufZbFS6n4J6DCJMvSuE8XcJk0JUqLJR8DGEFsM/6ijJa0P
CzZmLZS6ahYduA/GobAkaI/UplOxNtWSM8J5vqAsKOg2faCXHCNojpE0zjuY07SQwqKpBcN3ueXS
RabUyputyKZEFtQiJJKF1CcP7v7yAPsQkUOkMC5DmISW/qznCPgKzYeMnURFmsPcVbZojPjAfl7l
8ECrAXlLSLkknr0OwLkUYgUdHf8ITbZjzyrqQcGKon1m1XDLtX+Y1uyz2NqHQeuTBzP+GGdilG/w
nsjuUA9G3bORnCHJpfP4BRbM81qEC9Met6WHUOQ0P/e1WmVJqgHJgbM+A3w7lWSnMVITd9Pmsr0Z
LblvpeFNDh57nBZsXqIujwKTodPIGOoL0AtRDI+AxFs8irsK6gtfaruQYkDl/8KzVOZsDoM7s6W7
RiS3KICG+4Bp1+TR5OZdE6ZffO1OXTuCANmiSFOo/R7BT4p2Q7Aeeqf1I6yfvo4MOqZZr7PcTVsy
5DC9T4spVGhejIgKTJUcjgZ3qJLC8JTVyUCOW6SDJB+WsDuhO6Ea0pp8/S1gPndYKm2GUtm13oFS
PeQBNSvbT4oJFK9n+kya1movoqgvvIoeBqzQ8qBu2jyhg9rbZEjeKJaCkD6A5+gAAEbeVhH+Fjrd
vF0Nnp3ux/CmEcKVFTKoL0KutqOlOKcAMDIORX5tfrVMWFoIUncv1SYxIeHowfJ+ynRWVguMhW4s
T9TTpha/y/xSla0B5mlYRfe1i7S/6+fUQ1hA1WD+bX1pyOT2tpUogqAqvCcY2n02tHdHRA2zy1xv
dgr5ehc0i3hRJCPPBDUFSsU1MEWQJNmNWDr9GV7jIN/AOxeup20vbnw02if0aNN9RAjyYrqlZoQJ
qmFFpCY84kmk0afJjsOveQS+d1AdPVLF2jCvTJ/cCBTidwAbs0IsQ/ji9KwOTBEIZnscfAJtRlBa
elCe3cJJToDbs7kwffczJGhps2165UvGS2llj5mOaU/QcpRwsTD1W1sBBgq1/64Jdz4hQZzHUskf
rp67T1hD6js7T6iOE+dONDEdjljdjHmWkuAm21hTznIJTqwa5Y0hXbLDhDZVT3YevNwpg5UDInay
QBcMUJtqjeqmBI65epu57NIc13L8mq0NDGGjlHT3gKaIz3M1hl84q/HsGtuaN8YcQSMd2ADFf0yw
JaXte2yMLafsXF073cZbnpgxvglrF98OU91/8BqLfvQ5qJvQVaa7KoNfp9PgKwVAYt31q+HjsXLe
5NRIPd4vDGjaHHaTQTGm46SKZgw2ZCepK/Q7MUmwA6jQP7ElQ/8yu+m0rCZ9wDSAfDvTp3OIJA04
zLWaQUG39WlaSMdza2L7hqST9kUcO0guAlNZJ7kBlPyg57E7LHCKuEGISz/JJlHvpKUziH/BfeUg
ypvbaIMb/UIQAat+TkrlMkTMaFjMHql47gsp/EMAHcUSRXj2Cy4cQ7fDqXTyQVkGLvRZ37yYBwwM
IFqbIOXS7AHn5DssHmZYyWdP/epxble57Hjssy6Xa48I1ySbfIXwzO2mIfZUj927Zxgi5MsUhgb+
obJnOxIp+kwS1k9fp5abZQ//4wjy9oqASt5txTyL8GlpNSJxTAfhSzWHHLrl80g/+syuX+agnlS+
dl0WILBV0OWZRY3OpArq14aLFWMQFkCXd+rrYJ+yONtyt3H30FDX+HJOI3SDmIfwME9qgNjzCQOg
fbQG8IWHJF3/Vg2bKxNZgUDMATm4XWmLMoYy/rNDIVL0bWV2DSLLg5qowvtxDIocFamTYxpV66mC
4cDbhO3SrmHRdMtt8wYEUnrbNxgYKcSEHHLyaoPZLAY58L4byg6kjpsomRUekaD1UXeqPiCPyPtp
02MZ09WULqqjvQx1DO32MKrzag78btTWPAxYMhUoktWbjWm/t/jvAuMXWc6QbjsnQ4spQ0j1B8ak
0wcECO0hHnRdMjfr3YqAWbB+rG8wY0N7t2KOitELBEL79ewpy+2zhDNUmTSx+iSqflA5pHSbvmjC
/m0C6y5n07R1OWC+8R6SLtt+UIjIE3F96UnMdhq47pvJe5qPiCiPPPVNDiVRnHDXzjIHco6pkiDI
lo5W5KaKLP8NLUl+RKGU3agejSM+8DlS+ErgPNkSFSDfES/e0LfSvVU+eY6T9DExff0ebOaLjyT2
L60quY4dzCTb6hXKFPIGvpHtmLcLBLVyCag7yr5IFJBlRrMThSS9bUYmC5lAJaOjM6LgDJwrJnfm
Hm5wOqeJnIrRg1W4KLHCVcar7xMnXeHAI7sN6Ej3KoiqfSyhAD2MVf+1dhIF9QKmrwhqXm6k8TsA
Ad2z0Y4/9cjBnyFJAxvQgc3HgWJQsc3VMbGNeJC20fCsgZHj0k6vW0TCPALSDDE8ak8Cxvbv/SB2
BsXnuRpT+SZcvCMGHfuIXQKivyrRNnE0W+K57RNbQGav2S0N+RnHdXwYDY6IoMNRLjTLKUMJRrZ2
2gGK+3sDUPlbiqbiFEdQ2oiUavOeh2aHbYJ9JDY5SMWXwib66zoE01mLddhzQlnRdlzkgV/nXSvZ
VFYjflYo2XrAZJ7cqGx9WlFyHaxrEHRZd4vJ7I9Vz/7QifQxTGb8grp/8oI/JBEaxZlPGBvFwdc6
4+EhyiSmqrAMfpiGWGMwghF3rmx9qAIKUe7UQ58bnhavs2EPhJ0LKC5JAaS/3gGl9CUOBErKVH2w
KR0LMibfheymksJM/CEK1Yxb4lwu3ea/tLAW3SUrFNmFosW8dryYoUh+WI1RRd0BAd0sKVCnbGvv
UZ/gnSI5wIh+C/UOYwBUXR1HLwGLYLycMQAZLKz31bqkhbbQoe/BcDjPRUneaUvfZRAOp3BORQmt
GZOjfliBWZFf7VBj0rQovnMmeuwnhbJUmley9O9Zl3SoGAZZTDVtgQmszX6yrd0ZVX20oYLIaBzt
JjhPP9QUsj7BRJ4tKMrPVRT7XTNNqOAaJXPTQtKD2XQf1EtWwpA+PYqhJXlD5FdZ9XyfxPPCCp5V
wXuMl4BR9dS8Amh+4/G68yyAJCiOfLwnUYV40He6cFQMezBZXlKsvZ2sdb4102qQw9v05KGv8RRm
KitaEyIk8QmK6EvTDTcO/vG3QzbwXcNrtEedhfHq7LA2rAh1BVeDv5OB8n0eww3wC6qdD9Ss6uSY
XB965oMiDtb1FurnzRMZBof8N274cZgUdzYPZs4eMGRV975m73ZO28eR1clynhWb5csAPEAxU1Ph
iyv2QO085xOQMDmQHtPHIgX0sBM54FGNkPaeZwyrnZYzO+kqQ16eIF4aYOTVJE+8Bh/tsAxqhKvK
6KXEFLyanlmzuW6/SOXoz1pstgi6lNGT4bOnhaww28srilonjwXJugc9i7m5iwJHc3R/usSbtbiC
yLnq48xYbW5GlkCQDqQWQz5NYSa/r5WZkvcoO5cX+dzy9KEzZL1ZZVJPKFOQAD9G3U70hDn6lBSQ
KD9fYIA+9wGUt7Z8XnwSoZbtwr6MyIR29DyOe4s7n9gS+SsCAo8H/K4hoZWfqiRpzQuDcfSyX+q6
r54gN9cffCDRIzOn0Gp6PQ3sXmzcnqoUIqy4CPwpDH3o8wyrouZ5ERp04Q5P836IIusPKyWjLd1g
u/oUim3sP5nQI8+2avX24FgUylwtdKm+uioidocRKPYr7Th8BtCFoqM5V1n5IglUOQZUAt1z6CiH
4wF0+h9h+gjL7hw7nXmfJBi2/nQjNEJvFxG4raxXaOTlTbD56TdRG5Iw7kg871Mh7GeXZfXRV233
oli3dbdp4uRjjayEixHzZrgZAytefVej+Y+yNXpNtY4/WTp326GeztVFLRLAwHEbMRMd4mGGhhpo
SBE6uiWLnnQ8kkd5pintbVx1GL+PS7fCvxe6uzdJE0l1j9w9qCPtgXi/0VSQI84XspeZgESSQk+P
LeYFPzoyyjvYFPTYaLUEQsZQ80xTyHmtCiQ59EtN7mNDJdiArZSl7nhljgzRAkNSaMce8c/yTzM6
GXbj4fPODkEcd0+UO1jLdb5aYXxzRrkjQlXDTzjDj6+ys/7FLpouZd3jDWHHb+3PkfswKNF20+AJ
Ep3JUSuSYEbURfyTjWojf8+mgx8aSkdwriuWZS6v8OjbokpmBpGzBTuIQep6RqXWV1+E70xzr6AX
F5WZFQOuSRNYc2sCJU/ZMKi7Fr7Q4Q6M297nUIyo4qckdlPRhmPPHvogsmO5Nibriz5ofjIsPVTB
SCX7HRQ8mxfogDC4pwxqPaKRpST3nGLg420GvlWL5JZjV6N+14RiK9Jk/Vxirr3NZTWr5bdfbfIJ
pgh03Uss406cNG3wWxPMj3dN5ixMU4QUB2iu2JNClzucgUzpW2iwa7xbxbjORc8WMv7oVhHTOk+l
nO1D4LcuuIm3OGTPim+82c0G7rl7rXt6QqxOplNfw5M2z8hsTbHCu5oXS8ySJ7wMrrBrCQcUIm0K
Zw6YaqW21JK/gKNsFQJdQzBhIFuE8Rodu6OPh8kUCrUYgEnDXAl5O0ZVHP4MMVOO993q6/Tsw+3m
7AfH0kPdYnkysOcgwASobEbatk+m3bAiXJB7DrGJx/X8O5o930wC298oROyUVjFTxFC+fAOkdH0H
p0jfp9Oc7r3eps8AJGCA7ZC8b9eEu66ArL+Y88BUBrTwaKLfDUrGlx67std+8jq7aUU/ob0nYRK+
WG7dfbDyXpe4s80vvIPtyyxTnhx5HARwfjaLKWigoke/yPW5XbBnbzS6yzzQEq0E1YyJG6jiYtaE
2X6jUaFiYFNqIpO3jDj/iOKfPWEtVKm8EdJLeINP2fDO+kWkhc02UxUxRrjnYqOe3C9ClimAlq6A
JFY20uy5kX47JOgMINLYQL9ct7N6iDOOBQLZhn0485Uhai4pRvsNIX0RSt4GNyNJiMDadnBUYcTS
q+DdxBPFu+tgjw4dN59Wd9gma/+0WpJgar/5OPwheCc+IMVH78ZqSoIigxlWdNsbugDdj7m1LBaM
kLBShGTqG/o4Z3drK/nrGMTuZkUHvB6SWGZvrJvR1sJLsb9Z603rXxI23UnujD0ve7EVOIZLuKHH
WjeFQjjl9asYmM0rEoTNbosruFn1Ezbz+TRX7hPsNrdvGf6s8q3mnkEwd9p+rqoJzWEccWp3E8rU
lx5TCPRqSth8DRTHn/z/cXcm23Eb2bp+lVqeQwdNBBA467gGADLZ96RoaYJFURT6vsfT3w+WXSWm
reKRRvfeVR6UTTKR6CL2/rs9N8ZpxBrGErAoILGadTrdFTLMdT9Pl8byEA1WyXE5yuVumiL3U5Fm
lO+lOfV31KHxnRHmXIhwmEsGFEDEPheoRhIvYzvo4ON15e6YCkx3JwWUSx6F1Uk4MePHE/lSXdPR
r2etXJ2zKbeYXYtVNpNmkDdWuPpVnRsvZKPLaG9OdZzh7ltyQmAQkn+Oi7J/NqvabDZ6vRxOVtDU
l6YM03BnFEDS+86ggwVpLth7qy7T2WrFbNzmZQNwbTh1Wwfw6VXml67NclFYGlvTCmMfglQn7uhF
Wug+AsxF0Rn5xCnPwFJp0TF6ugbdZzIZNPZNlH8Z7LT5lFUrWwBs4Px5bKAsfanX042ZLJM6Z/OE
zTD6AjbQSgyLOrafTjStkBftVMXDadsaqfBjrcCO3fUL3JGR2ulDDUNn8kSjfDzCwWKsu0rPu88S
5PNZKxyrOHPDsQ+DpYvBjbWkZA0HYI3iI92azch3c0htn3fWEEFUQodRRq7JQ5GL4qkvx1o/XYsw
U/swV9VnmPrR8dbBzX0rU+bnrf1wfST4xejXVThd6X0fZn4nmRThQ6Sz1uth/94u0F/sm1wNxVE4
aGzLQoY1gSWrDQisQXZTbTnMlggifSqyXctgWGs3lwBgO6rz4sMMzeyxughY7a6o90pmEyttOpeX
LMLamT5pMLpqnD+BG7uVb4hhBZjUw/qOiCqemKbTNS7pNNr6UWsQUe5PUnMiwLi8U/cJo4jkCYus
JT3D1nrU2EaSPjjToL9vNW3In50GJQeGhHXtgC2ysAzWuWMYzFDU6mLtonEKjCbsL2Xsjp9WsIPV
X5JyMfZVO9EhlnPeQxBPUr0PV4zfPpnyhnY+D/pM+wuOtO/LYTmbWv70CuwK2J4Y+1Qdl2lelecZ
X39hVUx5I2KnrmEz8hqxR1PyZNCXzzP2xEkj6Wikzizpsxlb+JIqjSas6cRceNrsGnJfKrf8PIQS
OEBn5p0IxFqM95DHk7XX42wc99usvSjQVmdAIWOV9fuZ+mk9Chlh8RyNejl4me225m7sKd58BleX
+U1uJB28RJaA/GkpoASPdVaCyeQN4l5uxUWXGcl5LQpk7npmh4vXGdjMTrq17nrokYa6fR0nq9mp
uMzf837o+v2oFrPiOqlWBTPtt+lL06wQlNBmPKpyNdzjftIZKpkoKhovJKa/vZ2XVfRUo9lUfzHq
YnH3HKL9jcWNFMU4zeGsmqIRyDKcaHJ2mq2qwmNqUOKg4JGp2Bsw0IMPflE9d9ZkzruOJ2H0wHJx
UuoTTNZORL1dBbFmc1l7Z80p2p11eY6MyJIXeUPTRvtZ9+sGTdnzcOkAu5+5JSyYP1tm1u9IZHWM
I30J66uJWS0PKoy32WB9Lz5ktKcdYdfouYImr2UVDHQh+iOTa/vuxqiWyTmLm0kwpgSQVsi91kcL
vXfZiOIBerzkv9S2Kj5rTlzpl7AAatovGnMpKipS/FMeuAAbk2VbpXpMMsoIFCcMSj/NF3aXgEAP
QaOv0Hv4dsRGc1lAhGvwIYnW+xIZYHSxpBoLp5VrzZ3IS/GhMufhI0LQ6djNqtjh9NYKLYFpFuPJ
ZBQi95elcDZiblHmc5wWo8UO31PRrVR7XKEjK8mMdvV6fVXFrlwzUwXskxsfkTfXZCg190kZQ3lr
ltlctlrCl7arJI7BhMfhfaNFpNE1c/t+sU0rCbC+tuuJior6tzlyROVH+hyvPjecpZTQTnumRC/M
yXeJJswDfRwiyr1JCHHjGI5eXyWyVOPxwgru7rQ+qQyfHaC+UGWqlGdnMvoMFjOFvkNJDgCQtk23
+cpFF5jDXPfnQ5kmV+nqSM2bWpPmd2K5DViiSEFm3+d5ljSLvZfaAMbI+dzbCXV65g+1oyd+kuN0
8Kp5Bb6qLGrVU7dMdYDpZSyaU7MbaAdpPVl21VrPuQeGxPjiqubRLgxN4E/Mu/xCjEu+HEXMTy9/
Y5YEY11hD9lUHPRIiwcSa5Q7pcJRP3KWesyDVeSGcTlyLbBrh2bqerpq+vFhGJhBVHqJy+xKto3U
jq+rKYvQ4kV9f8/kSeOmVlZ2nal4euJSURZLbAPDiRqWOKNSqO0nRIQWMgVb9gtzUrra3sGFukRO
LFb4krf2ovvTHMfSBzRwPhputECPZiRre2WmreedGJvzRabQJ/YwJrvKzMyPrZkvdzrpwOV7g5zy
5LhzQz4SjNFpjyeduMkvakgZPzGH3LZdpw+lfRbppTFfqURvvwyyXZ5VVo0hCqetT9dYC6L9UJnm
jNxOz/KgdywzCPUiKncaw+e+MEQK3tvuRK15bLT6B6SDK9+xSG2iLodwINl3qMTxkoZkOdhOdqQs
+aWcJ1zHo63pNdF9Gpue1TGfzLPmnGCbDK1HfR32nUovTF5ve5e7ZvSIf7lq7tUQgqCXBPjIINOF
dUYF1ui3SGWocr1wkfGXKayry8gxXRGsbcQ+V675oz4Kq/LjZS60XdnGy52DdmDkJCK6kyiq0mIn
iE2KAtNapePXdrKyIjRWzJARJlC13lTaQJ4G+1TsGfCjEkjarsKTvteyDzqk5ewNXZMZwFfTwMi4
Pm3mXRvrkDoTb+NZouvuvEt7ZV3YcZM/trVJUa930PSm7oQrgr8FVmhaLVP3JS3LXZh2i3WSal0c
wu40YXiM0GWlanMMExo6gpN8xl9RgSO7PM6+aFdpnWbVdha0+fltMWv2TeNmYI7S4v7oYRowWCOB
Ye9GdVKniMaYAtk3XAbQ1R3hm93EHm45LSjXbGXHmTZkF5Rc/bQfVRUqvqRrPFsMt7iv2yoEv5i1
FmBP77Q9+05S7nNX5AgWagxEO3hq9RiPUQtN7zgNpRhzvxsIUZl/1Gp9eJ/XG6SE7Lsoj8t4LeOj
LKqBJtNOJe3eNca23ceD5iSBBZcQoVuxcja+3m7v8R+gLY3Trt2uO23+fa7i5m4ZCD69CaXFa61s
gha8VOC682LkJGVgu03yQt3Wk9NhNVz+XsaU68qOabVBDM1lxxoBqh+rLAUR7jTxkcpVQGOFiWQM
rsqN9yFlVwJ8aPSMqFhrM9+vvTNfloRzpkx9MLunCT3kYzhYRgG+YfWBIJRI+M3YiMEnBj7rgywp
qVGWuRogv2ghWYkmw3pwtB7QOMrq4WKLU0yP6JWijmhI+OY9zNxancZlO8wBHI+AfMxroR8b1I5p
IBfNqtGe5c2XeIidW+Kjxw4pgupQ4pUrH6tZLRd/NfPY9WWYihOtm+zmzM0W23cjPFO7vqlA4SYM
10XQqch80bJ8vlu7uEPP1BrVGgyoT19yMRaV39iShBxLxgBowzqHhJm52tAhgl07oBQjT65ihMTb
pbfz50zLuo9h7fAi6aNEfMWItDNEbmW+65Q9f0m6thupvGqn97olrC6yMLdMXxsazQjccIgZA2M6
VbOLRq2iUKNosfcAXHO3T0Y3L2nyV6c+mvS5maFXrZZZNW1VOpeh6sLkPE56ViWzLOQMbSjqCI46
KzICrqb1tmIsYnI5qLI2IZKEOe/1LHV7duit1C7kEAm/Z+BX9b5APTq/YZf9nqb8ILwgHEjGNkkG
wAxRz1TYaNY/CVV2Lz/nFDjwWizaOs+zDkvRG2uxjWccz4u5st5wXv2eEfM3BojDQeM45glfWhL9
yA4pWE+0iLf0qHeRAnjEYMRNUFiCupQWePlEM10/Ex8v2iApCLDax7RYxY79vXROZqnZP2c2+11c
/41KHxYxqRxUtywiyKKTOF8CIw3fcC98x7tyGJ9I8W9mSoKYNKUofkuLqfk0A5mvnuibmvl4RgPc
9FO37jBLccvez0rXWo+MaY7OFi3nvROtefdzn77Z27+5SoZuTYz8bdcjc8GEKa1RP9H1Kvk5H8Zh
gqJbJnpkknJ4tKS1vtN7o9ynxk/OkXEOp57nrVvpKue7V4ZbMALaFo7prTKN37D4f+edPJx6rm1x
PC1BiUcQ9p/0fPSGprz5uct+8LrTZ1gV2VnrEa/ih9R1d6QOVj/5wBy863UzDEhjNwIws3MynExj
x2lUP5fEcRiYOKOqkLWerkckxaRnVdS0+2YVyfufuy4HRshsrfOEAmM5aro2+WzXbX7VWlW8fL00
//U8/3f0Ul1/XZK6f/4P//5c1UuboNs5+Nd/3lcF//zP9jf/+p3Xf/HPo5fq8ql46Q5/6dXf8Ll/
HDd46p9e/Qv8Ngj5zfDSLrcv3ZD3v38+33D7zf/tD//x8vun3C/1y6+/PFMC9NunsXiVv/zxo5PP
v/7Ci/rNFd4+/48fbifw6y/HT2QQ/uX3X566/tdfGJTwDrenayJyF4zfw840vXz9gXgnkDFZzDq2
dYdhsniIS/wH8a+/mPo7HdeAcE3dEq5hbpFbXTVsPzLUO920SNtSApEYvyN/+fO8X92Zf9+pf5RD
cV0lZd/9+guH+MZTJyUwL1nMukMPrfgSxoHZalWtpU2Knhk2Cd4zqZLqKMmUewIhIQCrgbIuHFTn
L4RD91f2DAL0xuK1HeHfm9qf30AYDEuTLuqlgyXSTFGstU3r7CL0J4hXUKoJMrN3ZvZjEadfj2QL
1yJL0uRYhwkfsmm1EPLB3hVsIIFODmwA2PNWvvtfryjXVCrDYniXJRx5sD7EKtcrcxBip42ZftVW
i975DdGeqAv0Xhd7s8j744ax75cAD/KRhcl8K1H3dWjKdqLS5XlyKZ9Mi85rW3G/2XVcdD6knJti
twAM7GpAoIt82dwHeQc9bctyw0S1N1Ys8/cEqNd30tZ19Naktejcz8OBby5iiibXW7lj+l6K0D8G
9Dph9AKhu/gHamw+M53yCcJWxDex25QOXiu5JEhLs+oq6jXxUK+QQ96Y5fK8RMMjqV/t5ilLCJIA
UYzQBqSta501xspg8DpdUaDPa2lKjx0ckxcZbCtBNyQmgR7wUvVHrYrFvQ7GNh8lcjYdr3XSRHxO
405rfFVr5bQPjSl8YApM+hs3K71lrIb4pEihHPeLbrj9cQEsnmPQc+3baHGTj6szS/tma2YAvLIZ
U5srlybFzqPZHyK5hOLSyt14eMjEkh9tQOy4V2VmmKjAV6vz9L4YH50pJjHMmIVbX4ZDbt5FJH50
ILZO+rDaBFUd0dqBxttT7ILFtMJed+R4D092k9ITol0LdLuYrLOKyMLZC7F9jP4q9N72G32EP4LG
dy7UsHbLTjpcdiQMcYiDKe1pCIBI89oveCisfYkouQoQxGtNMPbzUARm36NR28w9cdAD65yQfq5Q
jhcF+ijpyGKfKKc1AoHuFXMYxfWlipP5HhvIxFzpYgX4nvNVnTtTkbRovRP1jEEQob1QEh8GFDZg
gWukRzpOAcPDALXMPiAMxvkpr1806Rp3YHBpgg4jnVzfRIj8pXETMl/Bk0BHuJzjddmOn5C7L/S4
aSUGr4UYijyh5uaZHq7wV60zjlttGp1dyPzoG4CZ+NztbPc3wIv4ZWKoeuehpcNl4ajV+i23xgbN
M1MNGJCpzoqMCMszhk2ID02t5ddmY1W1l3SmOC0H16FhBUu9mGcsVN4KFnwz2jZqCTuZAWOMOTL3
UVYl4EimszWVS2P7U6kDnY1KTJczYrAGV8tc0nFhDE1QGmrxe0YSxTd1nuXaDseZOxwzn9tOfPC0
aKdSNSMyxxCCQgFRQWafDtiRG5STjShPZ5GG67mbzWkR1Gbh3iaO2wywNW6R+hBL61E3t9romxBo
DarQ0gJzG7R1Dbq4sivG1OXRJxpyWyAyzdMaR1Ct0JONvUA7X6XPtVNlBSKYTedUy7GvfLOwNesq
RZgZ+kQ9l/0um7vqMhUl0w+SIlxvF7go0rdX8xkpaILGH2nGDSCKukKA5NieIevooRnAMb10MroX
p1LltZswTs2P8i69WZDtRLs01PM2MJMi7eBdNPleYLICgJvLL27Za8pzm3z82K0q/GQAteKkco3Y
8CQoErpmkRX6MfIZGV6NebvonunqiUXGbDQMPuTGbHis5bnCJTNPmOOrjPfEcFL32h5l3AfmWBr4
V0IrY0bXEPEMFnKTOjGw+1LvUyvzbNUbqFSZPcP/bzR9DmLSqVBZGeji9ole1SIwJxOJzUjH9KFB
Kxx7jM8onySj0RASx32VolpHqsJChp5tX40AdbysqjWDRJHYE4RDuxiYLjtX85gRnkdXVg1pDglW
jCpgSvtUHA2jVcfInfSSgbQmG9ER+CzaoZ53B02s0SDmdY0SCy09OCSyDd36NA+thj64crYWYt5E
XMCOoPvUDRH+mLTFXzePkx6fCgLgpV9PqVUGE86wJ/wHxTX5+Rg7wyZGEkYA2HplI2g3/FyN4bM7
AHvted2GD3mk6feNJonQqSgCdLwsKGk8DFJwgsiCDcBAsRlvNzOAg9IDV2EwdaW8L6q0d47LyiKE
qrTVWJ1OQ8+TOWet/TAYrkw9oiVV4Yc2LM8bu9rrDlRKWzcMk9mlEo5VCHXo0lcVKxC4idxpzSBv
8u6mMkJ5msK53GI3K/xvqsY/qrNvq7G/O5qlWwb2FAoyqsLXG/cKQFLZXSp3SV5p1/TsazBNmtqP
Vi4u4rR/A644CLjczo76EdMjZAvuNvn7z78pFNqW4CeWkE0sGA035I2WIEhycGZfR9MweDItLSRv
MazyLtUWvXwwe6WFzJriwd/1btPlQSPsegl6SL4LEKYOzWlkRaGvjeUyXVhuVNnwAVq3+GKJkv4F
hVL81hxV47WTfzsP3bZ1mx3doipGO/n6uhm2wuejRWqX408ngr8D6vkk4rFjI1qJGzmjVprNE1RF
DI2fDR3XP05+Te4bVuvha0H7Q93PRfLc4sn/0h/2Nq/aoavxpe2H9uUfF09194/9UH5+gswpD//m
/8J+aGvW/+vPtuMv7ZAXD/3Tq/5p+/2v7ZBrvjNMQRmuC+IUDbnlCH3th5R650ilmzbi0T87pT/b
IfXOMk1l6aZOyQWezB/90Q6Z9jsboz//sxXvKA/Bj7RD1t+mpSuLSc2vH6EoLEOUZ9LcFEPTaUVp
HySWiwCYWc/FMa9Ge2o2uvMZwx5iBd4p5j0z1MBevMQqjP4hQf7wXtPlYywQfkBX1T2IXE/btHdI
8kVYLp34picbIicuyxk3s4dm3Cg0DHUQ67n7YTbq+OOEXfxWaZT2jidoAHXfsBhsgPG4VnfrhKwB
GT2ygfOiTeVpN87RbVQ7Rg1Ii43dQxBkk/ig98qLsGY5Aa7h+lSOZvS+UcxERQmFWwOgnFoQrx7o
giHq5dZuKcOv8WEloMBWk6OZbR233pFplzJc2cZPHAx5l7U4vFR5n6GLusGRvV6LsppOLbyaCPny
Fgsucyut1S4vYnTvH0c7Wk4lAzHO2f2SY/od5o3Vk4b7rmuRSCR29SkcunK/1M3oN+06HWVGXF10
cTGfwanEOzhaojHhRSNHxhdMcEdcZPSkg2C6XYcj2czmMXYRbyA4LSC9/z2FcuQ1Cm1UVk+KiYiS
rKfcTuwPeaJVx1kUifPZmbGtN1AXvSPvmmaqj8MwGnwx6CvBvQslq3IxjQp5UdrW/BxugqvcXJZL
kWHfcfJ+QZaqiftaOfh0ZQM3goB7PLJszQ0KNTaPfa7L0wYxN16uqXdONkVO69VA8ifw2zPIyWhc
Kab1PujsA3tnHZA1Vtl6s1ouFJmNJmQnNPBvki/S7raG+cBSMaabjMStOoThMRCRllXejOWf50dv
zpqUXkVjuqfW1Dp8k9pmdGXiLEbt9OiwBQSj0B8xV45nTEMRFxPpB4/hOJSBvvZu7WVIdv22bnBM
YSLwx7iNjwUXAJIhJp6usB/TKqFAmWJx7NjQsjyUtKF4/JyRqgP4AH4e0x9yGgk8TEmgwglrCycD
Z1GJzz3TZBJvihYg7KlK0CYp2pxWQP7UeA0usNxqZxaS+hx9z9BiR1zaoguSZtLN4yifqZSiFKUb
mrTwFm1xWe9XaYR83xDBKz1mY10Ny4zYFrMg+q0+p1X1pEyh5AnPnQhKKYyLyJnW9zDjDiLpvBjr
4yGKjPO8lfp94toamGGppp3do5bzED4I47bFAeaMHp5qs99r9F+9r0E9afxlE53azCTCRhpL6hJk
MPsyUpu3xhDajRnREJim6SB0+v21mxr9AtlU/xi5aX2RmJ3SOMmKTkAak0I8ZTPklGjRgnFQGe3h
JNILbZhilPdTeZaPunCDCvkVqjRuEW2QaOJ9sUYKwnSJe0RZsfagG1Z5gSyh7fEZ6bdCViaLUjNE
jCITUFNW6U4MehnliRXWxhdnccObyAiLNljq3rwns6YnuAV9vRHExqLonojSgHoPw/aqAfigs8fr
JJHh1mZ2pDE37Bk+Ij+xFRS+1/X0SpQqy+lAjtjopcmE/X/uOmfAaCKrq9Vk+kJlk5WBGmFzE8UR
du1pqE5qmxl5FL2TVtDb59SIyk3niXU4Mj72agvCadypPCUlaT3VLbVVtsnMm5pi6brm4VrOzcZp
kIVXa50GmQ3d6iFYd4OG3QXlMuFax92YxGcW0tfrHuHgRWg3WChyqkvDC4fRPF9AbQycfFm6K2ul
piO3K5yTkGnhwuumLL+UoeGc64jnCmYnGvZJh+g7KCJZAW/gXvDMhiRTiERUzC7OgBNDG6Fk01Il
DKBOuvNCae1j08/jwvuIhNtLwuW26swHJ3GSOwZWzh/ouxpyMqeIMBqpMQsvnKevpd8PFSn/f0G0
gprg+yXJXZv84/ypzAjd+wr4bqju9idfqxJlvCOe1DJQ18CkUg2C6n2tShz3nTQxNAtH2LoL7vov
jNZ9h3pCSZeQFP5KlwIY7o+iRL4DuBX2hutSYDsOyXF/Fkv/C4z2NULqbAU63wp81qYEss3D+XN1
iX2UdXreGe0ob6hkm7Pexq/pdTBj+2+uypsdyB/HUjYx5rpQpjwsg5I5RzfnlETUZHnMm6eVF2vN
ehTipbzOUtN4o+P5u3NzbFYNzF5Ub4cZa86Mq6V0alRuFQqlcWKKfVFkRSAaxMz/+dRex8d9PTWH
xsqUFucnzIMKj6Gn6B9sc9oJhDrXhta1n7A1DPfORF/hNXkYXrSpqhYUhG3n7H784JS7jsGhwWTl
dh2+6bRmLXE77HLzLpMltguHSBWUMnp5hUKkutCl0V3rZqpO0jxMn//zoTe099+w7NfzdnEISk7D
1Dnx14c2EV1pGBvmXailxYWJW+3Yqoe3OMiNkTg8DNCv7upbN8YA3IMzdBiSgDymn3e5MWen1dgP
5wQoYsUsGvOu3R6paPOVe3a+ZNd2N2DyYIDA9ZqOw4+FTf5+xoaptiZDuHJDo1+fcdiLPp0LfSbF
oMmIa0LDPsVV9QZvedB1fj2MpfPyGzQktnWY/B+Z1ZygcJ13pprWdV8YmXG+NjmhGmRbLx+Faxco
lcEwYvKd7BZ7vKWie0PlvfG15XzFt32LG7wG/L9+E1gcg1VHsRy526P/zdPFmAl3pAHG0TZ09rEa
i+i96Cdxpg1z9JxMJLGUKLRuf/i5wkbEgqS45Y57GDCsVDNp9ZovzHDGBB650YuxMFX1xw/CDcRd
ARf214O4lDn4yeS4m2r8XhnaIZ/16CceGEpBvPjgCCYL0cED0w6ijknk4oGx3PhsKCKk46Gd/1Cc
8e93CdIEIt10eRMJ1Xp9l0wba9JoIFSbsyxE84OJugWofWMF/5tngWqGRU45luvQLb8+SuvkoyRP
adoh6cNrbyAM98ohqR4WQKBAzsycs/HXvvEEbp96sMggoAEmExbLjP6XHNks7Mek7biC02YapqDy
o5E1Ry+ytyKnD2Qwv19HngRwHl467tVhWHDe1KIsOtRCQ6LRJiODsJ6UqphjrdZWt7Ayi6YkdGbM
kiP0uWXuV86SvuBI767wtuK3LzFEzCeqIkHvjef1b64DhjGI2Q3BsAGeXl/9NV2sJDKtftfK3jgt
JrfcG+Q7nuKQiN+40X+z/nAjYZANV+iSZejgTgPCjV1FuMwOZpe2vT5if7lPtPHU0KNzzKWkKKXO
rqjjs0wL3xqw/pddxebQLrsJKyyQ5eHIkHEIjcVQWrebHEmamRkWu4rRKm88Vtue/OqxsiFR2VA4
hiWkOlQZjbPbOtie+t2qwT1VNKcgxihD8zWajiyl7f7zamP+PlTt9QHZvVyupmkTBMOb+vr+0Yas
q6anFVmIDrxlPuc0Zzo1xeh1cU+6VKxi83Otwch5C+RfEhi5kyTHOiZ70iOAyS0v6nga96atL9Gp
CSaK6LKxh3O6BbM+dvuxeg4jOlFChZYFq1GOPNgrsg7fdhr3EMe9DIfFD3GQ5R4ZNlHqOXRcyT5E
gt4ciZSgiKCXNdo7Kyqsm9hq19R3VKG/Zx6FrLwcOf9vxZDDOEK1zVkwFIqslz5XlG/dhiftUqno
ONoWU4ZnxJKsCAJaEivAW5bG14Ap1XLGFAtbXTezHVq7xSX+06MdjZ/NlgV059hZ+Klm7Pj7bo2T
00YvUtLW3OEOt0J6l6lwjnzT2Kyck+a4xV1JGG3np+VgWptSPyfvg54xJa93ZKmoVVMB20YG2Qt9
h+zfH+SUX6k2yYhAq7L6utQtLfEVZsWnPKSv91FRlboP9JXeVXETxn4onfQJHTNCojZMlpcuKlJ8
hziRXnAJkp82sPjqx1ok4vgkRJt6nm62E5IThwp4H3VZsDSjzMgUVRma/WyAVrs0hzXCmi6tjpmx
Tr3i1Ub742JPjxrNyi+rqBV6MIyyJYTAHU1IWJWSuJUPbCCBI2sDIzsrQHYyaiSznJihVn5Eprpu
FF4WZf4WKfYpIjA+Jn7UzJxdtRbJvmWoSH9Kso15aVqz89j39Zh4rSSWbIezJVW3uA8J13F6U7tR
WkakXoXiHPv1jHOAcDeKEdIRqD38zOh13ESqG8Z93xKnQqZW5D7VNlmPjM7q7Rr7k2rxvNt9op0S
RiMYLT4sQ++XvRFeiHJcwrNlpPTzmzXXTjEZYbYhDFCke1f0YXVmjbgyApPlZwhm+O9rYDarPdXM
RtYeQKm4X/J1rk5VOQCdWcTS9WeVIwbCpWSM56swkoj4La1+zNJ5MX1FUJC+K6PZvEpGBKVz3nRg
XsTcfqEWWB5Z9OISPp/4v2gpAR0I5XMarzcHy97HWdgQnlKotCDmoEqee+WkE2aVpX8SGFqIxduK
bDzHRfsFq7zjBl1e53eJPfMZc92kJj6dmOg4J+5Jtuj0xr6bLQ3DN0Gf6RKYFbd21wp0yNfrvK4F
aIxZGXDl1kBImKxrzSeNr0Ox3KM4J31KdZrE5SEKuO8GcYjXC/IQTiplTzzILA6TP5t5o132S14P
z06EWvqhm12oPtIc64faruz5N2IeupuZ0Gjd61kNWTMQLfD81uEa7jXcCTlBfDF64xDMkOfXlvqJ
NQxyJVwzDvtzQY7to9VZdulR4OQ4b4kS/jqr9Ydghf8l91G/lHd9+/LSQ378P8B4bF339+EFH7XG
a2iBX/8KLRiWeOfYLhIwuA3HEpvC9A9owXon6R0glwWd71fQ4Q/CQ/IjuTVt7EUkV5Mu9y9sAf0X
2hpjq4UBI34AVni9g2t8rAM0gT7o9RaHNruAS3Gja50JgHurzJzjasKS8835X3/dMr9tSb736QcF
kOHIkEVFi65Dhs/7k4hYzNI2f6P2+d6nH5TQ2SjnIhwNdYWmNvOdIcWPEIr6+Oe++1aNfNNG4WLh
pYFuuKpDAxeFllw0Q+u8AUN876sfVGtxMXS4q2Z5JTv3AWDpgeL2LSL0e5+9/fdvvrhKWztphCmu
ijg+monWmbK3WszvfbT1+qNX6P8MBF1cabp+L0MWzoxA1OA/X/CDUvbfz+IBNjFVtps6oyaulrrK
HuPMxWSs9+VH/MlkKYO/7fKqsvZF2Zlk0xCZ6FR2+kYf/70zOyCN2ywCRJOOQKPXYRVN5fE6mj+E
vfz7vA4aSpJh6i6cuSFynq4i153Is3Xin3vFDocO63gmaxuK5arXyyxI1uiqBLX7yQ8/eH8dDX3Q
TJjclVzs57pZH5g5+vKf7/Z3Lrhx8PL2Rus4DpOnrtaIO7nK6aKeTPPnVobDmcMY4aIlCQlO77Eo
7ysDN7ap0vjnXt5DmaxuD3kEqGReuZN5bEzRTdyqn7zg29X65t2tl4qowloV10WhtcEckvKGndV9
oy/93jU/eH1JIbV14jvz62XKEVmZsuquB2r5t+bQfe/zD15gaTHDyBnb+DpdesYDJITmWl398H84
O7MluVWoSz8REWhAoNvMrNkp2eWyfewbxfGkWQIkND19rzzdf7cTV1ZGc2tHkCpgM2zW/tbbE8a6
8f/fMPov5/hH3xCo1BjXTf4eMK8Xv1bxoUQJ7d2Eurp155Fuup0h8vuFoyyOrxXoTDGqzW7Wql0+
4r1oOjAioQ19+2Mu/aVWSHPs880Cdm2aQbgIJJK49zvZPjg1bhsVm2kF84gXKh2b7GM24foRgS7u
Fhq2T3Huoxy6GqVIYY+G4lglvwME5+CEh8OE7VIMNT3q2KRAyTJyw5DDonp4qbMr43+hy22TYrOV
HiPtItOujGpoIDZomCvUjcduQ2onUIDdQ/4YUJ2U16Z8xNNysQe1OnhxG9PTX/XH5MUNM5LAxvYp
mJ1gu8ThfGRLsP7zduunY8P/S1j839A41Sf82TpowNMm4oGngJTglT0P8LJuOvYIge01B6FL3W/F
dpCpCY7Gi0ijmUFCWxQQJ7oOrbX5gsiSQWoQRqkB0OwOQpsT9KMjbss1tWK1X1GmD/67nyruH6Os
eafy+tvb/f56p0AaeN7v3el9Z8P9KkXhAkrNCTPrF51J5bReI5d/3jzYXI3SyjsxuLMHQV6W8dpL
1OsTBoZn5y1nIbgrEAnxFDLq8CaDKu6zPzXFPi6NdyVe/3tK+3tS4kZz/hsRAbAr0INIWyiqdw3I
SY+AtH+UIx/3AeAp0WEhefe57Of9tKnfsAUO7tTCtk9rgNJkusIAbsxhhburpi569ACfxYYIpkdR
LPWHfBi+o8YSdecS5qp9+SDw+L/3ZDg+aHgHxI9L6X92GmS7UiSsJWDUI/VAx8AViVVNdFv24Lk6
tW5n6ClHkTZ00F06+tu6By5mPHS0c3EB5Ke6+/MxgLBmksrfkDox1Q+Ict4BUvvB7cOtNWeag6bI
iYpTTuYvQYT0x9b9dGvaWmuarmu7devj1ABUu/PBwMh47HYnxevLeZe0yBEVFXjJac74U/QEJMiV
3e8Ula/Nd2udyYzwxYhGUxARacIkVFs5Bacf4+vfjHOv/sUjD9sL4oX/O9Fy8cXvQhT/5Qc+xnid
qiVPw8Bb3ykwZx7jbWSQbC3s4DQUdmYfAtuJKVrFKcqyIMSJGxSANU53rr+KvTzog+sClaUpHjWq
l6VX6h+TaRfnMEx9YS0/LUyfKj/AnojynUfl999Afbgy0pf6/fTvf2zmoEUAI5O3ItWotU8AeIBE
siD+UybMdGXT+u8y8cpsElbk1oVEWTzcMlLUP/Gv9QrglIx8AuBcObyMHes/AEU03betgY1P4UnU
XpcZIBZgfcKeQXrv23VELXjPoxv4JHU/3KaDFfQMifcWnAiWLkEBCnFY33mR/OLWthX1dRlBeYpU
ZgoVyL2gXb6XFahvbo1bUd8FoQgyPuCIUWv/NuyBuCqm+Mrx6zQmr4yV7b+9eXOxzii0wnUTVQxS
0/jLJPLMbaG1nbcDFHARPyv91CD5clOvJzpMTze3juHWSaADEYBPXhaled2MD22hPzWoFHLgAiAG
bePtKjdhrRkaD7LpOWrBtCw1c5suSH+eBSEkWBXYpchNwKn6qYrhuVCp+7cni3dpQK3gm/BoHqPc
OkorFEI9aTGjGMrw4iMYhnoP4CPHu3IUj8/wgAamsy/5x37jP+K8a18gtAZSOlqAX1Eo83IcJSvu
RG0WIChZk/rUR1XPFPjiQzmFLvyG0zhZoUdRyhi3EMBC0hndYdP9vkXGc/x0K/I8VQu8WUdNmgOr
cjsPGnheCvfRt4fq0kjZm26cFYQI3qQl4dFRCI2Kk3Bw26BsT24Q6vH8iJt+2nbhR+j77or8WoHw
he+2pQEkkni+G9E0DsLvvGGHp+//L4HJ/9wF/cgK6DpUEVw5vCaNafN9g+Pk4NVu4WxbcYP02A4j
X7eUEPq900Bw6HG99sp/qUeseAaYtqIa5grpEnZ4Jq384W4WKnSbJ7YT94CCjCYIRJZm8EU8kKpX
+2b11oPTLLTNtrmJoH+A7Rgc/Xh8D9lkCHG6uPYScRq5V7aXU5HMn8cNOHhQHxahIs1C+mvr2vFm
BoXxWQEmdx8YYJLhK7o55Z5QfnP+W7P0pnDhXKQAweZP/YkWswTN4Ni6Fa2x6EnTsLZOOx/neZKN
LyhouLJoX5g/zLqLmxy6kW5AgsJUcLrBVai4hZ3b5LYUsNOh/48jXzGZuoYhQ52SrBnuWn+6pblH
r3TLhQG29VLbMHtRJU2WwtS6QpHR2pgjMzN0ET2Ykni5liUweJEsKrdosI24KdtmE2Qr/poIl8Kd
8b3xUKzSH6+cXi+NhRXL8aoyCVVolY6GoNwiVLcrrFJvnIINcuqzoYATWD2HqAxJ11yqHRuLdT+N
oIe/3fqFVyhI586bp/CvroKeIOkCecQN5M/lHhXd9V070Oy2LYbxUU3xiiM3rOd6HYe/xt7Dqe/t
X7/UcVao6ywD6QKk1bQFhF4YiHNjfQWjdKlpK7JrpagCRr5Oc9EcTBH+WrLB7SjGrLBuSaFyFGxv
aQjdAnxR/b0xEEI4dYktCi82soReC84+Kv6yHYM5DrDlVwLvQp/YBb0gnnv+HMD1AwL+n6TB7a1X
QEy7fbi1EaOwDMzjsFtSDg/CHc6QYHy0wi3CbNdtLPgd3NSqCm/fBaxW8bjPvo4ruyaTf7VjImGT
h7Yt8/tA9vER2IlbBjhNAq1McCVt8fpLDlq35kvQzEA2VFV2RC14BRtUI24Hfxv2LTbnR78v6kMO
C5N/N2hX/B2InNnDzCW5USAD3CH9Vu+mlpVXVhNL7Pd/zksRFNPn8Z5BCGwiOIgdUfM+PEpRd48n
QrralRvNb1rRhOA+Vrn+rGcNkARML4IJNIFp6A6+F5WPc5uVB5hjKlRSetX6CKfq8XaGlArWJUAn
3nk1jI3enlGn5fOvgwA+1eo3KOC8E+NBHLsx6G4yfwzeYRpEL0FB+MvbP3Fh4O3nZBj8NWU0B+JY
5uGP3Jf/KhVdkwdfatvaQ7Oq3YBuaMVxLfoQmj3NgPSIrqzblxq3og2maBuLYTdyzHv/Ext82AVS
+dWtU6xUUhTHELlBwn0UGs5KRbPdMdg+HJwa961eQcmmDHIj4iMNyVMM6onHmme3pq0+yWNBsDDo
+Kg2/1OHszosG7WTNgCT0eoUaFap3pohPkLo9oz62ocWwer23dbxYYoC6Er7MT4CePI+a/1/p9hp
xcdXn6bPH+e4CNeKYPDQ9OCvj1UmfsN23mUzQdPWwWEZC+bRU+gEDN5QjEPuSgBAcesS//y7C5g+
9FMjxDGO5hr8D/MAG4T6yhp4IXZ862gQBhkAlTkXR/izgoJfw1AGdeRuk9BWS8RzPgd4zBFHb8vM
HZBM9UGz8OPb3XKabK+siP8lcP4YTniBLEubo8/JEk13cwtz0BBE30Mzb1hhKi++kvE9Rcxrv2ON
bSspDG5DI45QY2hY9gE5XUDM6skDUBT1PY3hmgJ9aeyyuwNlYI32QmK1rUjsH1G8/Q28bWTIvbu3
e+zCWNsqChSpax+WOfwIv0oJ6KpBzXr93q1ta38CmgE4K1T3HTVbPsoh/xdEYJesRiRsTQRMBuHt
UPnYl4Y++wpkQflpG1jgtuDYogiUAcUghuHDxZqBdK/9L9CCOSXA8OnWKoyaNl/Cjpcf4ewpdu/i
EGrdt/v7tEW8MittScQchHAbqiJME2jynuCLXT2WVQX0wDKAg4X7y20NRPFtR3N5Jd5ejwOwCs+X
IRT2wO5uVvxYQl0wlzCULNv8N+BXRw4TxoMPf8K3/7QL09RWYzRlDGJ7ZvhxlTWDb9MAiBCq9B1n
0+lX/1g2AgGycBGBibZBxnJYVEEATSNu+4AtxtjgTwfHjCo68qBpDjlQGTfD1LqtptRaGaq+0Dri
MjqauHzXLPVdp7Ofbl1u7QKsLKa64G10xON8fNiAvOrZ5vTMgCCwloYagPYtNBE71tBEH1XXFR+1
rPMricnXL+1QXViHeEaN74/AVh1XlEf1u65gw5cC7JgkXoavvafWG/A0Rkj5wTtRyzQ+4bDVOC3W
3FZpGEGHBex4dgwbkh/GLqhvQ78JnfZmCL3Pp6qZkINbYd5w9MDnw6ZPw3SjwF9dWUJe30C5LT9o
/ELTMEPqPNYFeycAUj/w0cONJdN0+bCFGgcCl+mFmuvzP6Sg2eaD+MOOqCUbnlk0LPuFNfLKBv36
esH/w1H+EdElknFtVYXREY434kZ7u3ah12rsLrVtxRwfc2+d8K5+nDr9mMvgJ561Xtw6xYq5hpa5
AsKGHemwmhvmw3UAVB95cGvdDjpMeQOP9VOXwzobPuXhgQH34dS4LT6YSBCpGjU7R2QQ611cUfIQ
tNwpDw3HXutWlOtOalRoMewrfXOr6wVwGNH+cPt0axcrpxLWF1WMxYiQl6z3j73npoHFh9vxGoPG
VxdY6IaopqAxmlto8NxWUSCzzmNIq7GQU7+xYz4QesiazEemRNRu08WWHDAFr0kUPqHP5/I3n1CI
JPOVOjYenH96n8FVqolgeROhxBEO1aOPR68sZE5VD+h3K0gbAJWxODbo92l9ph38RFE96XY+BETg
/OPXbtIoD+7YsYSvOJi18ucmp9Fthbf1Zfl2cl3rmH+Mx3V4yOD2cYvi6c4pL8JtbQKqWMrRz3wf
d2nvGwBG7+AP/vXtMDrNur+Pn3gUOu8VGLxG0hObf4QttP8B+cjuQepM3+dLXbkt67Y6AUcEUJJQ
eHxcchTStRWHl0YeuW3ctjohpID7gFEVHoHmVLDX7SHugxfU250TXugcK1RRhosa3Fmh8XIG/Gf1
H+GT4XTP4vz0m39sdsRH3oWw4jTXgTBUcwecEYzW3BZ2bkVqWejMA9ifHQvB7/q22S/D6PjhVpAa
xjBlop4dM0p+6ar6Wvvso1t/WyGaFSCb6AZfDSPAdFuqO5jOf3Zr2tpGxy0rOlmU/jGAqflhmZXc
qZ446c4jFAeeD2aTwey5CqV/lGP21SthfErD304fbosMgMRlDM7IHi4LU3EDsClerPJwc1vRbaHB
NPkbXDX78AiriS8xazDLwaZ1Cx9baiBNzdiE6+0RzwELrElzSIcAeXGL/MgKTiZGOTMyhceVA+Pc
kOz7trT/uHW6FZybgsHzEM/hsW/5b1/T30KxT25NW5Gpy17E5RR5R0jMGvgP07D53IVicsoxAq1x
PhNXqvspp8o/DnnPwPOjT3U8uoWnrWHQ0GdqnIt87KD0EHVwoW6KonQcTiv28Uhe0izvgiMsYH+e
NIlN4xhBVujnYGqAiRl4R7qF7z1Uqsfwg3Ob4rZgwZ9gspyr2TuO4TbfQFaLvG4uMrd93xYsdKA8
g0WnvWPdNKDttp+qSl55v7uwtdlyBZSfN3XgKTQdsl9xXjy3fXjrNMNtYQIcerlUhUadxrSWYIKS
XxL0e7e2raAXWk9lMK/+0atGetP2ICnHhWvjVtSTNs7hXZEHx6LrPgUbmKRTNX5x+3Ar7GWgIzKN
M64pw8lgUUfvJdLQbrHDrC157RehY9H4RxTTdt+DmhYfc6/45fblVmCCfwXWTm/8oyYrjLfn+gOY
YG6vFtxWHWQZwPD55HlHoNTW22BQ5CDm0UXvAwSStSuHAezZK4W1EOjPl4mrJJzH3KXL+V8IP9i7
DfDRiUrICgsAbc1+473LHEfT1jQEgQswIxGWKeWnt3M4mVNIVUvi2Lw1E/k2Nc3aAhRRgg2/Ayj2
o8HDkct6iG+3ZqKnq7rIN7qkyPh+HuF5u4c9pmPVh+2aJguyQR6fL+k2iAE8H3hTgPHslGjBp1vb
RCGhvNhgtpU2OMr9XHitgRCchMv5k/u2ARpIxmuoBrqlTaF/eb5K4/WaKOi09v11hUPT1pbvh503
UVxl02IdyvcZ/DN3kpXNJ1hxDS8OawB+gp+fKuImMiLkakxBCao+EIXrW9G2ocvaiNaj89Y1DHPa
FeYBaQEZ9r0+2V9Dsi2uXIVOrbzWPdaWAZP2gXCqhpSDlvsvqH/NoZorebfmeMoERLe+BtI6dcZr
P2TFbTSXLBt1r1M10mhXS83/5W0vPy9izZ/HUME2sTdh7nI2QKdZYRzHgczVOogETJ7bMiawYXdU
8QZWEAdVFG0FKDYpNfDyASls2SsQx92WCFuWVNWzqAAIEkndq3e999FTlcuLELrEiuAI9uZzrkKR
bBWMQIZ5udvC2Sn1zWH/dT5JwZCOp63o8NlBmO/XmoNCvmbabVG2BSRhlzVMBgFJkBKAt8uwRwnQ
wSl2fSt2uyBeYCDik6SCp52/wYWCbm6boC0fKWEmvPQoJ0qidoGJurfDAcqxQ6yoJcLns9Ebmjbd
R4o7DfRi5satR6xApRVqwvuCkqQgDPy3gpPd2PbXloFTK68sA7aEpIFfeKRrRpKyj9tdVRNvV5rl
yiPZpcat0GTm5CMwGJIALXYyd1N3WVg53agxxa2T3jTFZd6vIUl6Mn8i8A3P69wlB4imrdD08yqD
MzCGU4n+hobsoWq7r06jaavdIjN4USfw1UNX33rj5wHYLLeWrY118kzMJrGShNL23bTpWzk4pUa4
b5NTJthmrVuGyPHH8MOko4PAC5XbAmuDU2ALXJtpwGcvuTouoEw3Mvrt1iNWVObgYK5wyyaojBX5
vmXmKxs8t9XblgGxWK3tBPOnpAc3EpTd5X3om09u321tls0CG9h5wPQDr+bZtBEKeic+Ova3FZMR
C/I6ogsmoOI7w+h9uV4jpF4Id1voE2UwTfJhd5oALu/vYINX3Jlw2m7desUKyroNlDLljInSL/cR
IwcUjLmFji31gbFIAJQrzZKRdzcaGAggM1wyXBx85PONGDuYP+AFFKv31CU4P5BFXjkpXuhtW+Qz
13NudDaRBPdduB5hFwZRvXabJbbOp50ADiSwMUpCtX7ydAjr481Ix+624lLl4Rz3baXgxWDIzjPB
J49E16ghp0Ze2dDoqbv+eKmIx7xDYn7Tab31n8uKNbcr355hY3oN1nqp363oHPQ4xHJp8QMS/uCl
j4ecIsL5ymmW22obADtxMgkjAG0KuAlWHTx1UEHh2Li1ZbJy9rap5DKthAn2XQ4Hi7WZ3TbNv/Q2
4kSXCTZ8OTPNTRFr8QBL2mvVi6/fizxbbtPAk3be2kKlXrWYbyxu/D1cNsy9X9cM1pwga1+ZnK/P
H8/W1sieLygkUoDyBPWEExHKpG7Au4xfoihCjL09ypd+xDrlZlOzrXRaZToMon4fQhP2JMrqewdX
mSsn0tP68ncYeLaIp4WfJmoyGTgWYTjAOyaIxGHLwyqp5OY9K92QgwKH+HbpKACdb/9Vr0fGX+jv
UoDSSjQ57YnBSxZn5b4j+odb21ZYw5dUzSJTXXqynL03KqpvRwi7nHZzz9by8IqRABUouHXkS/wU
6g1ebatbDSsg+ecrEqxNGa7a+QmTVxRHGWb0efOqzSVtCN66FdN+lGcki7cJyY7qJZzmr7Nh13wB
Lw2oteXmALe1gV8N4OnU71WVv58ieU1JeqFtW8wzd2NFu1YPKcP7z07W8ha249+cJost5Rm1P4cw
2xtSmpsfGfXf43nGsWkrco1BHmPymyEdTJ+/C32lDsCrmCtpkgvrgi3l6YcpZgURUwqKcpfvhhb3
j5JO405MI6oy3Xrn9ON/7JC99JpVn6rEpIDJZ9SFT95gnt3atsLU84g/+qtaU+rxR5Jx6KbNT7em
rX2XYEdhM8TeyTKQaDcY7100wFHArXErRplSReTBmgkl7CuMxbr6GfxMxyljRegINhTMzbMZaAfz
vt6yb6BmS8extCJ0gXdtXkG8n0CoBZS6P3xgwjEXA+Tv+UQZy82URrZxUpSYKOvY6UMZw2/aqctt
LQ8OC5Dz6G5Mt0i8o2J9l1X6xa1pK0i7k/VDF5A+5T3WlnD9zxlWX9m7T1P5lZ3V1vCoKSORUrFO
CxZ/zcMgB4s8V06XHNCKz7scJgQ4okVbB3yJel8iV1oV10LzwgnKlvD0GM3aq7CDwoL+l+y8fG+y
6KsB7/6+5475Us+W8rAY5uQZHHjxHISXj2qMbrkJZ7dt2oaGdF40A/iYoTilm8b72Cv3U9t2V05M
l8bVCtOqmQZASSTqW3kU3JVEMBDOmRsrAE4v5wPbDkFRwQinSv2CAy2MQnKUI7pJQDlAMFbrfS+K
rh9LVL/HLyT3i52gTrpYtG3dYCWcwWCFQst02cq7jWU/NqJmtzXAFvSAfdnobRJl6nfFh5JVv2Hh
5FbF7dl6Hh/FNbXmU5kOp6KOuBy7r2ERkCs79YXZYut54rZsCV6DyzSqyDNt559jN/3/2QL9D08F
rrLno8mHsiZB2ZdpD+d37HR03MGzInSb5zY5ZAgk5MEBLdJG0C+ChZ9RLtK7rY225sZEIwfaXeVp
vYLdNuflfagyt0dszwaF0AFE+Wk44aZJme3FAiv0qI8/O20ZtgUTwDh+1TF8OS2XHv66Lawjl6h2
6xdbeNNsYzFMcCRPYjOVe6gfYpgwrW75FM8W3vCW9CtpB+TdqvibL8yj8tr3Tt1iC29IPmxNX/XI
A5XRnQr0C288x3OorbyZpmid5FCKhFSM3lTLmB963VWOXW7tpGFYtrW39hzpsfgLcnAHOUWf3DrF
ik9pBji+wFw1qdsZdjf5SnZl7drjwXnwQzMQh/1CsqTvyHAfx94dWRu3Z1jPlt7AuApklKGOkpAv
4ttSrdHvJUKW2W05Z9YW2kvqSbi1hwkMlcUtbM28G1PHv9163dpBs2KoyDwuQYI32U98lU8QxLud
0G3pjb+BqBvNkZ/AyE7u+r1fwZXG6atthaMZaEVAWJkT+CR3N5O37CJTtG6nxZMD6J83uW2rMwo3
nRlSIfFEwtNGFDhl85BxPG9axVUXTrk3J2ylcaq3gKrbJh+5G1LHs01FV3jZ9ODOjEm51TXeZkpY
c49O8mkOe5PzjweilDabCsYkIEN3sur+Fa/UbRqGVnwqFKQC7OWPCen9mwXm1js4BDouibYgSVVT
MNHAG5O5He83Q55Ndu34f+HAYsuRGGQwckEuOZEiKOBRB4dsSJRe3Ga5FZtFIMJFx82Y5F13G7Xx
P3FB3B4fPVuLVA7TuADGOyRRFcLAKGpuwUh3PGrZaqQYbmRbnfMhGYPwU23q93xq3RYVW4VUz1rL
ts+GhFUhFLyeMN4DjOyZ2wHUliFVpYmA4xGn5oufLUWyNZpjx80zsDbPDWileSrZkKigWPZMNBze
W8NHp8kSWNHpiamukFDskwWO5vBUK9je17ljCNlKo5AN28lAs0+yGJ7ppjl4IXU7OdtKo0oUo2Ze
2UMr4R+k+dfH7datS6yN08Rty8YRLQ/Rkt+2+SIPOQ8cG7eCEw5PoYIhbZcscda+a+vZr/YG9srt
jdPH21ojE5vCTJvfJX60wtyy8sNhvQNLfXMT7ni2/EA1+QS/6G1Muq15ZJsJDkU8O/aOrT9YKRln
lPLJhG4Zgzdb/YHk8c+3e+YULq+kimwQCZmrVePqjLZhl/qYjUHw43QE63fB3DtupLYWaxMDhXA4
6JJxKJ4mMySdoC6qew535fNtFG85w8Qi1iVNUA3lzoN8le9gidG7LQS2IMtf8qAhTLXJJPFYuw/0
0v32KA+e3+79Czueby1i3mYy4DfnPmHN1H8mMot2E2l9twOSjfUJWjVAy5+3CYgjLzVTP02ovrh9
uHXEOGnY5Sork6j1WzfQH2HI3fYk3z8fUfBLMtLUaHmcvf0JtdCt1O2ga8ux8I5oQj2XJpmoVrsu
pHsQzBwvFrYgC8CRfPa7bEwyw7ofSBhtn3BLcju82JIskQOh71NM81KA/Z8H68doY04iDe8/BNwf
by3RKPJSZGGXyFXFN+3QLPd4tLhG8bwww20Rkgw2UZfhrBNPR7LcZdPcb2nZD+yay8ulH7BmYtYC
+zzoTSciJ0zuJLrpZiVh8NNpotvQoTWAjBqwJplsUZ42k+wOS1u56eEghT+f670pVjhvbkNSlQoQ
JZKWWeWka4Tf9HnTomWtqbYWZ6+peoknfceYdltWbCkSa/oNr4s1lvGK8D0uji9tRL47dbetRSqq
cVKdX6pkCgm0JVvwAGqP43OOLUfaTL4VqJRWSa2C5YPI/G2/VvKaH/tpy3llJ7X1SJxtI6wuiEzG
jsb9Ie4n8a0vi6XYtSM3e6ZNs6/aqHE8ctgwoG1YVFaqViVk8cJ91uCx6kZAGKsPbw/Ff3vca3/Q
KeL+WBh0NQlQUAadyJob/u/mKTodxZh1/+DtWphPbaSAWQCUOufdHczl4KYCWw8qP8+U+/ox5H3Q
7kuPDPIRWe6q2yE5B3PgUdYVThdesO3HuAI3WNQTgBOoE2sSo+nLMmjgOOZs5e1TSeAYezd1xQov
YJjd7uAozHu37cBGEhmf96tcfJkUXN5B0/2PXq7d7l9H73CYJ5/3ncjEBP6kVEmnzBY9LnFPxVdG
Slx/RD/qk0nXOnzq+7WeH6TpFGge2WDm3dwPgdOZl9p4hiGvl2CALjupM32LpOV3MJqd9mj6F5yh
L8Q0wBoy2erhIOL+1ivmK3fGC+dRai2JlejmTItNJbzUJr4ZhVnoYdzKSuE6Q4SjDshWgtG+9yTs
xFUitvAQex0/1BG8896OnFOA/B04IDGcD74ifmtE7atkpdI8w/1c3RQmH9zG1VZ/gU4Oq796VImp
CvXStW1wWxJTOx3sqM0yi/i8NfAaG5JgzfodxVdH4MLv3TrGytjNAkV4o8G8UXiE3QWZeGw4cZuT
NrNpm8i6+eOKTm8ylNfEU7MDot3NIJDanCYaMVOoblHI8LBh5+fsgZP+Spe/PuWprewy2dhO2ZSp
JNsatqdISz3wksPyrV2yKzPydZ4vfMit9chvmhAG7xSbRRu3/9bd8Htqs+4eSzyI2lu+fIWfafZE
SNYfloUCiVq35t7EdLj1lCk+tMEE8+5G4uVzqfjwUGS+eCyAq9c7D/91pSMuxI1Nq+li1JQPEnGT
F/VvDXjHvsyW5c5t7lkLS8THtqYBr5MpKD9sgSoObIK83K1x67TV8phUM0dM8qX5VeTrg1RuNjrU
FqEFwdRuxdroJGTxjYnqJ7gc/HT6aluDxgnMitnQq8TvhXqHiRffm6F1AhtzKvj5KhhtXo/cIlby
oZqPlL/PGHG69FNbglYvUZ/1JlZJrLwXboooJbxanW789C+a1GwW6HhzZNCCBfeVVXR7VPa/uPX4
aeb/caTKTAE8eY0kWtz19V4UotkZgSB6u/VTz76y7wjrKlSwZdQkz3VCDRK5pGXTsVpp9zgw1jy2
YdB/xsnKXKkauLBq2cqrPIeJUc80LkYghex709a7lfTQ8UIq7LZd2PIrBeQU14uUSeiRR9xL77Te
nK5H1EYoBUXbyZjicFTyiX2ukXP4sERydFtrbP1VyPqiADIcCV6vIvu+ROZ76t1ymdTWXzW6LpeZ
IGrLifS3zQw/YZ6L729PoQtLsK3AQpo0LIus7XFd5z/DHMjDRbbXqPKXGrfm59znYNfXuH9FmiwH
OG2UOzUxt/sQrhjnsYWqHqL82vQJJeXThsp2lH3iuu7WL9busdG2MfOAB4F+K/6ROEwPzeS2mtmy
qwxnorhepiaJFBkfB+CS8byu3ea5rbrKZbbMqN/rExGEB3hof6m75rNTl9iiq63o8Wok0HQEudih
bPIf/Ra7vahRW3Wl5lFlppa4vFB4fy5R/m3YfMfzuS27CmA0T+YSS1c/DvW9H5L3Iutnp6cMHAzP
p+Gg5yxuA9olk+H9zQr91aEsheNwWvtHXnlSsvqUByTjd17kT53iVy5eF4LT1ly1rJqaZVllEhdF
cDebPNj5QvJHt8liBWdJZjjDLXiA8WrsEWVOHjolr+xEl77cis1V1XNQ5XOXEHmAMwdDgX2QXdlS
L7VtHezCXohBRNgn6NT9aIrhoVzhQePUJ7biaig0PG1ipBarYN3B5Gavc8fzqC23KsppiwjDMm4G
/pn5u23I/nH7aOtUV0MBOXndhGkS+fFO7XkYxY79Yd0OMznnnSzLJhECbQL81uzn8Mrt8MJphVlR
KUa/9vMuwhzJY5xUeGWW39pUajeP2/zi1jWnOfTH4S5eOMy2NG8gRBubGyKqdGGzunFr3No7kUeP
ZyAfm6RDxoyE2YPJ5i9uTVuxqYutW32KvY2L+jFYw9uMq59vN32p263Q1GOOYke59onEbfNhDDu1
r5DWeQj55vjxVoBWPTWLmjMcWObBv4HwMDxWUrphWqituupXTVvkiftEC3MbtrqAcqQp3VZcW3fl
rcRDHi2XSZezuzo6dIVb3S21RVdGkzondVkkkAHRXdMNH8e6dFttbdWV6SI2oWJGJkStZicUTweP
uG1vtuKqHKcq9DRWRORw/gGY6Fhq7XZasfVWQ+1zztZGJqIxn80qnpkuv789yS/sEbbcKphEMPa6
Pz0RjdMujiUy3exKj4jXr3S22ioA6rVuZSsT5VG5j4IieEa2uboT0RgfBMtmuL9Tsle5uvaM8Z8m
4pVb5F8qrGlry4GLPmnUuP6zDjNqe4s2q25MzMuntvTw65Ond5KMW7PTbVw/x7AwSqKeyy+VFstz
1I1mj2yCSWsva+/qplpfaBuOh7zkz0Glm31fy20/xHH9bkQ9+66upTlouAndlVJXd3qexW21Zt/6
oSV3dF1o7rbF2LqeiWbMW8e1TVgUfWji+IcHDqjbLLAWopN5QkhoJ5MAdh871CCZne6041nBVpjF
ssx1GWGOjQMuk3Tj267SbqwcaivMphjyaQrL9CTKc/h0DuV+ZbUTP5sjw3a+KzZVl/sZr7tkXb0b
vvqA6MfcTW9PbYVZ30889sulSbwWNpCEifdxUP5yGlBbYMYrb0b9JGuT3FP/RCy+X33p5lxMbQWY
UP+Ls+tYlhtXll/ECDgC5JZsf7yO/IahkSFBEAANaL/+5blvc2+PZhTRyxlJbBqgUJWVldlbkyTY
NKouv5eR/YvNyW2JwjUDbMW8Z1qMeCU1jcPBqP0C6OG22uZaaUrDBKGYBlVCaYr5MyO+uadTOvxh
c/5DrPub2pSKprlpvH2sGW2O67w2pw1kgXZTVW6UiHaRcHE2T/Ftwn3kmhUWeWeqCf2Ox35ikAIe
RwzKxZYiFt20gq55TyN8Q1rSOoeQwI5cYUYmav1ttFByzXxaVyVDYVEKTlp/iMQMyetqS4+33flV
Kr4WrWOwHa4fBYz9INpJqkzHt033kGvS07ah1UBYZR47QM5ZYVgD72v1ctudXyXhUvA+NBaohI+6
z3oRLEuDuxGVuFaigqNwxMGn9o9VPRUo6+830S5/WCxv8fA3x+4172kAWYOxqnQgxxWr2JFh1Dmm
Cbq86yU7CzsOd750N6ZD11Qorcy4CszJgJavXyt7FpLclpBf86AM2t2gbwb7uMLPMuNOzhlZ/2T0
87b+fvOSrnlQtI3cahUDo21ND1Wa7uI6OZK0+UK3P7EC/sN8/N1vvIWn/yrjnI41D5vAA4SELPtZ
6h8udvoZloT1UzRV9P02l/KupEkQmZmIuedQeRgzO/LuGa4xuJOWznrNaVEt36eBNn/iDf/jrV2d
pZBOoCMBy+xR0w1mVlOL07Qpi/ZeO2iO5JZbTw69YPrUok45Vqrn90JF7LNbNb+ozqynaG6qB6+U
3IH41d0G1NOrcJGyUtupi+zjptZ415AGw0ZwAr1pR18zVAPZpKgFzuGRp+khnlmTrym4mLdd/Spe
QOVTRsHDkbBLpgpzTLPbFZBtu/HqV1U7PNMkH10L2IFiyjts5Zgtw411xzU1DZZRPIBZj9KXzCqT
ZSehr8pvfOtXlbsrqnGVithHvs25b8ivgkU3GbYocs1No2kNUMACFWgGhaXiRJ1Bte0PFdM/QA7X
7DQytX0kvUPvpayrfKvYkruVJ3dLY2+kv1yT1BoH6T3hpXm0IUl2fbAX6HL/acn80/1f7XFocWmJ
doDF5F4ynxMoh+amoxybGQZzN635a6aa1hwpuK/tYyfj4UMz62ceBffxtou/Pdd/hU8DySZLIFT8
iG4kDKdC+rEMYJLcdvGr3TqjE744N+PO3yYnlL9vkuj5tktfbdVqEVOfFDZ6AAous5rURaaS4Q8Q
wW8Pdzg+Xr0UtrmZDdSZxyYsTsBH1JCDpLz+6DuIhIxKrvfLyJv9DY8i0+tOWGEHVbGJmcdiHW3e
kf790KhbXhOufRUXVl/VSY2pvscRfsU5Dr40D3G4KTLg6ldFNBgDTq71jJ0lCH+dUyAK8CJv/rDu
f/sVILfF/ndpNhYYkOuxtdbN74umv0tgKOR5steYlWOyui0FvaawrW2fxqTADjBl8Tkt0/vUhdsY
w+Sat2aLlMFVL3m79vRTkOpUpvH7f181v82t4N58xVqbJrSsYzARAex1gPYr3rozAQXo6MyYfipF
Yl7//YfeLvi3BAs/dJ1gQTtakSVtHtMyTvqskb5Dy3N1x7CR+ezWbgE3f/F9lhTEgAM0TH8aRPnP
0fibn75uh6YxLBZx3Fug6O30sMwreaeCgIDRVLpDCNGYgf6R5tpp6MDGZZQzV+v30il9b7fophah
5NcHN2DOKeDZq7utpo9y/mwS/uHfX+1bHPz78/FrQnmKyL6tmOm5K2S5g9zqlySKm1tiL+76am96
A+gMHB5z1y39a1oVP8RU3BSw+PWZbZCiNkXCqrsWez8LCTDArir84aaXcn1cW7Yo1zZtA1JAxx8W
5Ze9pcVNKveSX5PKOcwb06JK9Z2s1aOExt8omy+33fhVWl2QhdtmewNd0/BXEfUfNipu4fDjrq8O
pHaCxl6ktb7Dq39WEUFLzC43oay4+NUpbWvtRdGO+q7Utc9WgBRZW96kSY6LX5/ToqYqsnN0EXX0
1QQ+ZALWKLet8esTogw2WsstRGiD6U+s9Hei+ZNu2j9szetTQTeVMKWv2SX0Q/2wOH3uLJc3ncqY
zvnfk22A/oJEL6m6m6PhEZp1UAYZ2j/hcr+/c3Z9MIzFEgslWpANWLXsxtaRzJU3EbHQMr46DLgr
RSlHTi8N1cVehWbNoZf0hwP/n+78Kpd2fJY+amV5Z5to2XtWJBlc4v5wjP3Txa925xbaZFuwiy7Q
ZQvnONm2ne0xt3rL3mfXdObVJ3MzVjS5AIroHuzsxhOxqd7ddvW3Z/qvJN1W8M6ozZZcerFMua/h
GT5WU3RTwGXXhGbne2rmFVcfaGrygW5vZtK3GYdj/Pp/b33FJDxFvpxcIihKZTXmDuM2hBvf+lV2
O/RrxWi5JBcd8eqxiPjXSIbuxtV4tUmTQJsuIau6yKp+LTyf9028TX84Qt8C999PfnZNE06qBuRI
XshLpOA7pQSvLq2Ou51v+XTbZ72mC3ctjcxSEXkJy0h3ADTW9ykkFT7++5L8z1Tq757garNC3LSD
5FOjLr0amPoqqFKvc5OSrNo0vYQKUwiSw31i6gro0bqeT1ha6+taieklzHH5Iwzd1BwEGnEwgW04
fCuH+Z0C1vwkukQdNFRNP1C0K4+T3NJ8jLw+pxVxWbEN4qYTm13P3MTVRMXUmfgSc/RsW1hSPwxe
3ja1IuEO979rPyIRc1Eh44uYi88dhpzp4G9KCNh1hUojLJm3XOYSNXS9bEm35KVM3R/21T+tzqt4
A6uPRaluiS+dlFZmtgOqwWRP31E9uVsoZng5/H9fDvyi9aKXMb6MoVy/JOBV7xUYW3+AlX5bO+Lq
V2HHE4LBN5tuF81t+g5+Usu5RvAs825MB56TFm2HTAr2J8Gst0/6u91wFSwwXgmT862LLzOUuHYe
H+UIZTizWyaqDw5pyvd/33b/cWP6zQ9d87gJ3UyoZycvrBnp9OpFUvd520OhM2l6m3s7Q1eTx/61
tDERu7DEUHBvqB/xBYe+l1m6leaO9bE4w8pIfNLxUr43Zk1ffOQGn4lu4tiPljzyaZsvyRLVu7ek
9gXtz+qpDlF5xBDg/L6JV3UeXV8NmDpy8k4t9sNWi3LvK2+OdipXSIEnfILl9epWCH1F7kPDfXTv
GxnmLFZwf/eNHj6VrL5JdF+yawK6C2DL6q7YLm50dB9Tt+yV5ud/f/P/8IX/RkHvp17DDlteauzq
o9BDfYgtalFr+vbdoNf69O+/Q982wO++8FXUgIkVJDXTFkcDWhjk3Nq526F+K2k2J4Peg6zmPslu
6L7DoSjeG1bBTsuIjNoV4Gyv2+OAMeVb2EOSXZOGa9FRU+qKgue8/RhAMs8Ki1f770/6DxnZNWk4
6vy6WtGzixjl1wV2QkP4Q1z/h2/1N8ZwVJpaNkjeSeSWbHK6zwmZ40xtIsl7kt7EYcfreYuf/5WX
GWOlpkXH8KkMz6MiHJ2iN3WMsZqvLi4H+GpuRtEL9pL61aqkOPSDIX/9+8t/S9h/t8quQvw4rhQT
wFRcYvBqPqLZvVzge2XvBVyS9kNZ+sPcJusFBqvz8d9/8R8+97WOaw91ejmZTlxqI8hFYKnukkUW
N5VU7BpEpVUHe51gxaUDG/+iHWwOek3T19vu/SrRXD0q2zXm/OI2ANpZD+p8Xs4J+/Dvl+f/Dy3/
7ntcHSBbO7SNZppcPJFVKfKq3lYs2zd3qbemeJWU0HifJzn80HHqU4dh+3oBoYvVcwQdbwhNxEWf
bQbnQZsVbHC1fC5TZF1N3g90nKo8JDJhQ7b5YaUmjxRvxMfwny2YhWUtya9y7NJyyciQjNtjLU0M
rku7GUBTSzl1nGbtZmto8ui52fdryo7l+uaBMRCPw2KZRn2yM0zt9xVP6edQdP1RpP09M2uts9Kt
BRqgLia5gAbubo5VgxqywgGcBjvXpw7quPdNzccXCh9cNNQ3Xc3ZWJgK5m70V6mj7Ucxof/UjKHO
4KcePhVqgaZh2cgvNl3Gp65y5FApuR3mrbD1r3VYe2gpLrIpnvq0D58tKDzREXMQTfOkxgHLIxuQ
/Vkscl1H2Zsd7FOqTb8bLKkzAIj4xquZ0DKC/j1qXd7da6qrH3CdajMjm1dozIj7FM9gMwg5LXkz
0GInI1PnEESxLxiGUlXG+k4dWnzOZ6KJnB5TzLv6vIhd/NTEZfEESXN9akZLo2zUlOVma4rhBFdq
1r5GHr0xsPnSz1ENCZRElZLtuGUfRKnJ90KwX3I1/tLWuv8Yp0npMy0a+FZFG1KPdGninW2HYdeL
MB7qpBwMFAeiQp+U8ibrp6H92A4NS3LWVIu+66uUjae52hh5SqPFFEfQbbr5VPfFwj90vu3UHiQc
/PtxjZcln1KomueTkvbUaUnP+AAed+lqxf0Z7PAkytoZ6E/ItIqj+iOMgWd2pwaTrtUeYdPXIY9c
k7h7+qY1nEGgdsq3viTPGnJ7Im+kY4ei9G8+tOMsxmgXBgwlnQNmtaont4z9QWO930N7fj6MvB3u
Z3Aa1c4NmmcxihK3c43t2xfI6TXkEMOeiBzgw8PloY6XtC92rd2ACWShjnz75FQ0Jg9xV3TVR9d1
kjz5hG5BZlARh/aMq5zpDO6ka6IjwEM0iQA8z0ZcpHBjc2CgXvYHBlE8/m0Kk96eo8Il+qiljdrP
bIJ0AL3nnrO5y5hItgkOidPk7uEV1vB7THK0+rveSqrvqR7wVy3eSfwCqVQSZSs+RnyodOwkPGIh
9nqaHcbuc0cgHQi3S0wMxTksr9LkoXAqLb8oUfL+UGwxd0+Jxz/YbdZHpcvmRYTipZgktMCMWuR8
qLpW6J9GuqGuMxRnU/nUcizEYzJCT/XifVuDIYupMuANbTmO9UPYtnp6NslY7us+KuYiA591UhkM
w2f5qeGct186UBLbl0RAhhF2Awm2pxhpy0+bg07or5pV0fRiyKy7e/QOovLM7YAlS6u6rs5BVm34
ydO+5g8Jwez8F9OnS3LiPNbRh9KKFgmkH6A3ul/amos8UXNbfMS/cuNz28UbUdnMowS8CwVezrEO
qxz3wg7EvW+UWMYHRbGu79RoI7XvoDHWfpIUpQgqzabCOh4tSY8t2ijdA0QNQ3VK69p2n8kGNZ+H
VbRDSfOp78hYZp0MXJ5VHYL70Rc1yB65pzM71rSJ/alZ7Fretc5v9CSrFJl71iVLs52X1E5zmZs4
9noXyCLeoutIo+mT26QPh3bsWn7PEI3WeO+1L+qL0X1TfJqElAZSHg7zHBlaq4UoMwZlyuKxQayw
5wXPVL/0VfBomaXFAKM5V8TNF1esg7pU0wSvzL6Km2Mz4+/v3Lb5Yi9Xl3Qv4M1j9CyrqWH+hDRm
ne0udhNpTiSt9eIOW4oG3P3a4MM8RhJTEyErDczEjjiI1HJPU63Defbj7H4qg2zpxDzkfTI9WQPj
iV72/Q4iDg39sfVTNB4txYhRnfVQ1F4zWcF+qxzg8mtzAi/C8ZtnaiHPrnHG1RkiDYaQUMeQrgRM
BQ/Ar0OT1mTLMLaMAyqNrS7+KqWeo3eqo3S8uE5Wy1HYRiX31NAp+V57RumHYFjkDrXkofjMQV5n
D1ZBzO6dqLFIf00smtS5avC5CRjTjIq/MIgf+hPfwBa+G9y0uCxe8cc/1TTB0S/jE+P9J8X0QA9e
U748GLifLvczBNT6KmumMjHfxjAW6WNCm6H6smAjTFUmYE5bfEhWGPoe6mJm8sDUupT3mnsLgjhf
aVztLBP8rgnRHB1NP3bx3Wy6WH8DdsSaLqPzROthV2iWAmchOEzI960aMcGGH7JgBL9tjmHNC4FW
0JwxcASJ2kOQIjb3mtHN6XwrSzn92KA8Zr5BrLoO36DdESmUZ2u9fkh8Yqr33E+z+Tk2mq9+1yeR
HOOD1Bx40j6Elib3pkKUfWF1RIbqZAmpElBQWAjdCSIMCy9PLYx71p+2mR2OBx1zUezR0oXgeZY0
so0hYAsOeyx3qtIkFhm8LKLpniWdLjKXQiEOp21RDG2fyf5NLnEPU3iZDLuKu9iLoxqnMH4ZNJmX
+DhvndbgGoAIqb/WYwxOfC7HqRv3doXXNiYgVng5SHiUUJiiZIHq5Vg0iR/MseBSlnSnwQeI3AXw
/Mhf2GTlPOd8SWX3DZaNY9tm3NBKX3wVuF9zocEX27ImmZW5xMvUbrAynIIDBzZNR0eOtYtMa7LI
8jo+b0m0mpOKYFj8KyatVMeZwQjjWAF6SnbxJvs5H5StkTAteqhifaBeFSU8tewk3V7W07YeGzkb
9iUqKjfsF9gS/6o35ehPBWUtc2oXio4cEwzat9o9s2iJSSbh0iCODdKN5C4tGYFiGLjXy3qKN8ov
SVs5KCDMszWHoo8m8sFxU257mUZFXB9Ltpjofh2iiX5PLCMnIajATEGM83tfOj3EUw5nWIPpj4pQ
+Lsv6zI0OVA6tpMTZn2eS1u65JXaaeq+DTDpOEdj7/blPMq8aUeSXiZdhmOKNKr/CvaVpRc8Mh+S
c2/SuUNr2y2p2ic8qdOQbQlJ3XlGZomooaFZmqXLAHWomKauy5BVzcIdVxMYewfbi6WMDmDydsvF
Sq/h3EyHmN6JmDGka9i6kPPOFXdp9VcZ8a4/JVpdaCL8uWJwx0GETf2XuU2j8a4bNqN3NRjxyTmm
Q5/gzwboaWcRUDj9l1mLYtlvE9RALsisJf8cYAUenmpvLHtXtBsx5ykkWIByMW+NjVDHwR6XPupw
J4mBF94J328xL7DYGi5isPoHmk44DOtiO5U+nn8pNVTjAEI1xvmeuSzceK/aaq2f+Aq586d1Abj7
uvK1XU/tuFhdZVNTxfxOQWpqPfjCDP5nCjud+E11GfJGYlTj/ApHVZu8FqXti+817hX5jlFqq74W
QUWS5AvkLOTTZtPaewA2TSB4MiJdVpFG32k+iBX7tx+mheZAbPWaeQw4lecE+PahXnwHJeNiavWR
mUkNiBWLqZ8KOZYRMsqGHDsZtblObR/0fkoS1r+PJekmmhNt++h19J1u5z0aE0Xcnpqmbo6pSnBU
B1UkaQXhexdxJGdbrH4Ubk54l8upncmjnOZYn9myxT5j8wQrZCvqV1XbEgYIRqGOO2CMQugkm8lI
7INIetdWmakTSHSxwjSeZqNcR4nzOerZgA8XlbDYsgOtRp/X7bpm+P/RxPMmrsaXAQcEwl83L0W/
ZOWg3Y6vUEP4EcO75EVuAtW7JWq4c0jTQcAxBes34HXQTXuPVUsFhhxbOZ+HBEl0Ria7kkcaugTN
2CKN0/JeysTBeNlMPhn3uHBzMgs28XuoYaXz8tCltO2eZw8drl0zNg15QaKgyX5bzRrKQ2QxtP1u
TJGtHFwPN/MX6JJX83EYVXEvkjCgaR2XR6RcGCwBv9uk9thrpCVPG9JAu28Z1pXf9yQ2Q3eeYh+3
HTLqN3yvolP0ADGxbvo1zHVQf820Zh+hfZ78RHGKYHZIV+uhlMmKZdy1oo9/rDIFUQStxEMYCFsx
SpsUpXA5gg+f1n09e226oxiBZHTn0ra+26PAT02yEyO38/uqrco57NCRDV2JOYMt4fogxp6Nz3E6
zOxZyCr6ot/83YCLozJIcr46bZKPqIyTcIdR9dL5fJ3FqhRo270ElcQCWhXxrhIuuGwJaXioFk6+
DVx2VZsvdVSzYsemNqIqs3Xci88dFdG8A8fcjSYz21xMD90y19AhCQUy2RHtLtKw/bCA8/s10W0y
7w12RPwuwUOMl7RTc4zhqpaHXd21GM8TQ+KbzEZy2vLWhYoylLttM33zPKb0uCasQO9MLVEffUSQ
tbJH7RqZdb9Vb6PJWdqzBQPVXduX41GaKq4e1qXn/DSPaTL+nBIHK8sslBbtlmFDZyJ+HSBO1d9b
JyhLzwz5/ZehIDxTvcHoQwBGcJFNY3JUQC3dJ3CC2zlecrbrDVm+6DmJjnA7Fk9uXCNMfCz4b2Dv
/GcH2nd7CHVXP2CtyDvQkVI0ocIa5WFq+dnydXoPOwz/OqrYLJnogWnsHIDMkFF0i9aMcKo8PBKF
WNCGcO1PKMbyGdA6KCddv2zZUqbyJYEi0hEpSZtTirIQA2kbKXZ2EzobZvM88B4Rfik2ftHe9nfY
XQOFzeNiAHSn29nATjKXYQvIvufpFJOABGXp4yxaE5tjpLE/1u1U7mi8DZDZjIujKov5UmsEqIRO
Poced/xAKQAbWrU1ErZVfktE0d8ZupG9GnoKkm8N7RiI1ORxOfjjNIn2yzANCFq+Ybu6gAC+LBB2
I+sUZuHnT31IDcoygcQpoOTemoHsobS4ZZDAA7s0gKKfeJEC5gfgEWr5kVdTwJLj0NVOy2IfAT9h
eAdRAUND0qNi8uG8Rsv3IDARBYt4FGxW4X60N0tOF/iSZaJkdMgtdMruEqQIqALE+KvrJP3QNggf
QkfTl8YPc96JXj7Lvq0/1Lwuzrbsi0uddA7xpBsyHnUytzUt92Cwb0hEpS33roYoTFalXXSaoSe2
W7saKZ3E2OHXca2TrC3S+q4GT+Q9NIHRbZK8PGCK155MiyQwq+2yiTyObHGHqhq5HbhHxw5E8Dum
Ut9mMULDsfSThG4+56HaL4VI7J0b4+Uv0fVIgFHciufOeI3yH16cP6GtS06DiNZ3oiqaoy/VZHLp
Nry0Use7su7IvuFd+91NcEEY4dL5Cv1shpXPNJopEkhyhcVw6OJyAQeqFae4Lu1+SzkWem/dqdFw
twbtPcwHG3WmykhXVD/LxuqnOuXlZz8bmTFIB9s9r6j/CIrysh6MrQd50cSbg7ZBjtAZb9xrXJbt
Syua+FtBW/1rKpfouZ8lErM0ST5sPor4A5dJ9TT1rjjPrEqjbPH1DG2FCjnAComVo0YT6FtAHOxO
cgPMtaursjjWMdRGctE2BMRrXaynIqVltfckiuZMEVPTXet9DHBrmNYe0FE9up3B8bUvtmKlXwa7
4FzOdLOSOxjpbOEji8Os7mAaHuk9JsOiYY9qXYhsgNIImOmqfOBUmnE/A8gDiGTX7wTDJl8k+AYP
MlLNhm+HEhFl5QQ8AedktA8q6V/DxjzP+pEPza9C1wZOV8ihHsuaLRJTqkFUsEzYhueSIsUMWz1e
1pE1feZo0pWP6Ia1BrpHeJN7E0T5JFjqUniXdm/lSIP8ApLxcv0m5aLO4Pn5A5NR/6sIpN+Aec7F
5c3gQGUOuWqcY3XUZd4QP9Y5Y1o8cTVjG82TJe1O0bhxWdNHc3xgC+QFsl6BUZlD16G1u47XvDs3
CqffHjqA3V0lGUR2I6i/vlSsG+RD1IfkB1HaVbk0PRJazInYL6QVCqsYHQCyByEGaYrCV/X7JlnD
V+R4w6diS4ufvut5DFcAuHVBuV8gNa5GN7HLuKDKzNcpnUZsloF81h6yUggK9FvfVfPPHm255zkZ
1zQjxGBNRvMWHuY5lZe5KqvvsgnxX0jZ1CdHrEJNVropulvnyv+qCuRvGWvFWu9K5EmP0zZUWy4W
nt7RcmAI5mFg70xA9pYRrP8q26amvGPIQKq8qx0bDsUybO5QDmLyZwlKMbyG3iAQhR9LM1zCBeSd
FqBG01VNzhmseT/ppBTNroxHqHuweDBxPs7d5B9DDMEim6mWmO15WBQiWyIQ/543SHdHnxdkdZe4
X8LejNUgdxtZgLgmaTDpHgSP8MraeoGmn1hg1VbwokxfNvRaT0A8UJshKJICwBBEdO67QAjUNNwa
nVTRIV5UvpPsU1W2KTyoF//eU40KfFOh6HOhKmAfkMiBkQCOA0jkvjZSbN9DqMfTQpJB7KPVunc8
iOhr5K06+j4J+m7sONK/uBNmOK2z1h/lpvm0I6hnX+auLH/Wm2nMCRS7bcz7BdAe9A4sNF5X1tgv
zRqpp3SYoBStCp3sC8hc9XtgFnLKHWqQ8lIClR9P+BfphYFi5DD0SGW9E7L3+E5Ed2W+JKRv91Ky
JskroirUHOB8hF3oBX9J5xUfFNeuukxVbnsilqoh8zgsisPCFxxZHpIs7m4u6/kbzB+GPuvWBv0M
2QkMgok+AEBZVyThYpgF/ThpMyuAs2W1q9gabXuIupX+orcGO9WAqsHOeG+l3Mc81Geos7ILXF8p
OTO8um/ROAN6b5CYPKScIO8sSDusZ2WMF2eXCvW5H/0EQw6pmctGszlsCJxssjsDPKjMvlcAyE5b
tEwyF6NN7jARtpKMQdkMsLacJvqE3GsNqBKmUOXJtBCNEq6e5l3R8bfzlxU+TU9lKM0noUnVvqSB
VtGLWinDgFnb+eUIfd0Sg76ros/j5OpvJmwopGO9As50SJPQW6GCQrxGIQPhSTyUexrazuWk7/n4
IIjAnDBXE1l2utPqqa2j6a8+jJqfYuPTPSo8ACtkntomwwdrvkFRmu/UNtYMS32FMKSTyAx6FGb+
kKRzdeydSFUGqZjo+zYp9QBEIpHHlXfrGT0QW3+Hvxt5N8FQA7VQD8OHloy2e1awfDsDgnyumpk/
0ZJsF4qy22V+9VOb9RgjB9jo4Ax3dMMCyqrTY/mlTRvYoRLIUJ6tDLXIMQ9eHjc2VyiZNxvvSTf0
SPD9fN9ijgxV+ry4bhcvcUmOkaLtp64dIC2FrLf3e8f92B67dTI4kqGGhlk+w5I9TExcmllPa/Vu
ElX7wGhSw/IOmaXNBLfhXeUaD1CSzfboabP9qPiIrnADFwjx2LKpD/s0nRyIQd2bt00nE2QXsXYD
XFfmCMkaYZ1QXRZiLSroXW1+2jORpvXJSAgg5kBHuT0YUdl554jUaT6XJN7JYZboeaxy9ZnUQGyy
t1mwIuPCpY9xEi15JJL/4+i8liTFlTD8RETghLkFynZV++0xN0SPEx4krHj68/W524hx21WSMvN3
Wf7evLpemDHY03usbN2HB94seh7byGPgdjHW+djzQJqHgWVBsujb6bJ35MFnXW+KKCGKs2+zViFh
OzSgT5dw9oIncGuRVY0nH4mP55y4ZfgRTC54VcSYm8R2mbcf0ppGkdTI/Wn1qtjR6db7VY1xc6el
6GxEIMkaz5IkHsebTl7X7XbCKsrmsAnR/iAxcTq668zQX4wtPMsS69dZ9+ansGchsrCFQEhXTct9
mMuSlwBpU2Q/F3IL3ht8KmMy5kP9atVYtvD4NZthWF+ll/VQE+ZA8N8GOopEeTj1GyhuysUjkWIc
8tJKoNLMay8JOsnA9KkD7gz+R4K1PUwXWzbhp4yLuvu3ewNJeYyXoAX2wN6MpmNx5kOuvcpNu87v
0OPmhbU/K1Zh1yfdW4uiQ57iG1r96TmfZV4cgq7ETVYiWiPwLIzrPdW5kq9btftLavYwf4dZ038H
JzTRgV6qOouGLA7qPJVJqvbagottR4+p8YtZWIqncuVMJVqaRjwUai3GqylD1oZ1FTjDeSYJaTuQ
zdF8KsDug+zz8vvqB8sPr3XMH8NgcwWA59R5ZnvfGsf1aFWjPTrWufKfWPmoLlytcs2M56sm7TQZ
c0w3TehdG7RK47vT+1NwCtq+GS5fEnmTQg6sj/j9gvYBAquLf5ptd2DjNN03D4Zu/w6DNr81tj15
XO3Fea8k7JgslXNBuRA8zKuT/2HgEeNp2/OSDh0y5u8UkOWUymhzkM94QwgxHCjm3rw3NxEA/C35
WL5H6/rk5sLPWuHXy5kGoU8q1xT0FGr6E/fbuNxlDkd46AK5P9Q+vutIefo2ra04FXa0DymwXCHA
fEMGIpW324UICglA2juMoOFIgaObK8ek3XwN7ABcmrIWc2HMazf3T6EgVZLFgpyZymr5t9TgxTz1
S530ssw/TKO2kOM1hn0mLb3w8KxqugtrK/+1fkwTLCoCIRPITFiWUJbrfZg61Z/7CXfOZhWQnJ4f
/bdR2ijG414CYG4+RLCKumvexs6rsbz+DyYY+4B7uD84NlxZxRvDQ+fRGXpRER4815bXnVjy4+rx
zzv2VBzHsgfzi2uKTAvJk3RhVByBhQeZrGwwVdkMsvZa11i2ErmXUO/azu9D2dPyLvU2fS5VrbJc
s1xK1OxsT4bI3Y95OY4PcFaSBNElds9r2C0f4TYTlT9p3hAcJ+F9bcPhTBx158PtlMETExh8N6RZ
2jVCAwLk0vvB9tHlOLVSvqAciLKJIOtsG8T6bbZGk7lQzq8qtJqnVtRlCszZn4swtz647chF7QhN
O2iYc5pzbR8IetwSaqE8keJSc4NYeFgnkQzdtG1L7mW7d7RwBr9HsBafjqO6B/DvntGN5SK6/cpU
zul7Uwdq6+yOYAC2luV99jo3ARLdGDmn8S427eukbbYy82Pfy0yrXhdUIZnrdVMqtlCcCdDdzr4D
Gdt1xtwYNsxx40Y8E4JRnpEkiQuJGdFxstr9FMiuuU0NMcGdqn53XjGn/NGJNkHnZTL3tbMmpi9N
1sdb/FxXwv5Y/78mqp7tJ0Dd5nEoW+c3h93Ldh93n+cteZ5tRGzxw7sy6b3CTvJuzw95vVSfngQz
9FpbnsfSKbJQfnnSV8v6RG6WA2iWn44J2lOw5tFxidBjcS78P6GdO3Nx2D3gQVLww+alCMvpCCIN
LUrcc+bpcD6FkwlZWZkvv+YF3/FWzftF9f4fGu6/Sq7BqxKByeags9koCme1gtO/29IOT9C+blZa
W3yJYm09jqv6DIZ+ONSqgF2ReXz0R6g9RpCKalmF/jvIwngCtKqvtsiLI6JDRSE31V/Xn/ozOCRR
QXp6x6tcfjR24DfpTA+AQ2nMkz2v64epnCJi3ssw2zV4xNEK4japCx27CQn/LWvJQzvLO+d3iCqH
z3MR2R7rFv1Kgcf60O261ilKli6JV7GsaYF6oqDYY13IVI2sSbF49Hmzyh9u1Wrns1g7b6uvbHDu
Av8gw95K52IvWmIbp5lCWAcWfMyzMpUtbwRHuJ51NAHWKlCpaZK74AIQDvxt2eOtO9O2me0NKLXq
IauM9uP/2ATr/xY1Zs8nu9iIr+8dUor/lcbbCYPa1loMWcGGUfe+x3s0fUalsvsrH3fV/BYswdHQ
3HoonlxVB95tJ+wm8+XSut+M5+zqyt7jFrrRm9ZCvcZYylja/v9UQSY65az/xbMu1N+IzEhlEiIB
HY2cl1+g27C7ck0m1DlFOvuVBNM1Tvxznhp6aD+M5CP0Z+0c9MImntRZmurghtP0XqxzybLfMdLW
IV9UZVJA3ZDW0p+QjlMRp5a/Vwy9W3ySJ+nDeeWWj4WzlLn6YKAc6JEanhsWWjS7+bA3y9YvcRmt
xdGjNNpp3KjhDqjiImeo83r4t6De696HSpju1XGrTadxSeHfMh2uuiICs2uqWz8Oqk1jx99L5k5o
LD+hLHfdUzdNO5+03EFrE9bwYpFsVkdDNXg+kplrHHu+ucVOn8vvE7t1I5YCQ5Z8mFXsQ7LP/rB+
lJ3iMBEq4tK2eWZ1f0C8Rs5zDcgi/xXR1P2bQ5TYBwJRe6/MFsESiavoQRguvZ4dLwVp2q1nWp9J
HsaIVYzER1d9mWi/LpSNMIEckTyRSgiVSGsuu2PEijhw40ksG5sQCbiet7epgJzJyhHVk5WEPUJf
tLT9tLXQvnZuz/+cdUDBd4DP631x25qCmIQxyJE+UPcnfYhzx5q/18Lq1r9sm5WRS9S03nRHP1bE
bP9TlHUwZcpTCfk3boP85lUWjHg6SS+yLu1QjFGbVQNys2vjIjmqIePjKb/HRrTOGb2PNpdRW2Pb
Z+HY4q8dN73FpxC386Aua+hI2iIZBftPf2F3X7raZG0gQpthmrK2jcP1vwJoy3vZZpvNstk2hnOQ
J9MiNO1v4Ozi0SrpcyGtXRQats8ntCQiRzAwJJYlt9voeKHXPjCTMu0mndsZ+UcYIcR49Jag3JH/
FD2QxUPuhbLXx61cwMBmWwbNXcGHNb8hsLr928iDJf5VzmRDTAYl7n77bGMD9Vt6hRCtHNxWzc+e
TW5bRs5hd4KuY3YqJrbMSeQPFmjDqeXLlM2F94QB7tx1vbt/t+USDpk3TlFZv0IWGPaWRbYbtnYW
7aXafwWODLbPhkT2GobbBM2vDURgVsfS82RxHKJyU0M6umJXd7lDYJOQFix2tgEPtKedFXre67Cz
/xwCfplUCh8qmYx2fgRMoRX+hGRFUvYPvJ9cK25fEy1ZNBl9R5XedHdHMJr1R2ppSLA6e7iYT4zH
O8En3TbDLy5z5d/tif1CiVq91T861VRw+9kHVKSLM0akc0zxP1nY5edC/7NN8FyFiMa09pAXyNPg
y715zYORck0mtH7mMQmqC+RWK95qtu/kT6vdLNPdGlCnXqtqmI4OK3TaDM26OFQcN3qTRUV/iriq
42TzKsUVlbQVtIxqsj5a3uz+wM/fzIcSaXSTIUvyDk5g7/Mjy2h961PIPRh+ovhy/7DHaI+AFiBQ
gbXXyL8JSGpmDqgN75QHGsGV08fNazSUsdUmW2AHQbY0tqvvQI3N9wKRzfwUM16YFGI0VPeiL6Py
aDzu72GIIYETb972wU1VgaT4Y+2n1TvEjr2NCfPD/mT6fiXyZsHgsadVBf76bKF6EUco5qVNKs8I
Q0OyqQflqnlL87zJi3NPqBesZGGsOuHy4Obs3e1VSWv1v9lrYG+fdhe5TmZmBnLA0cV8bK6zaJpj
obsfixP3p2lFsebJILzE3gTsJ9CWso6qEVPCRkOuEkBGxUUv2c6QxIit05g6tmd9jwogEXsRTueO
A+C+57UAJRoaq0lVXjXPox+p4Gmk26VpKaZ5gy2s2mtdl+F+CZZGX5CvB79ZYmIXBwQb9nc3CJc3
yTc7psWqzA2UO0ANGtr6VaMRCP8EYPO/8pzbct7qjpQZV/ggg6FNK3gJYd99lgSFy4tf+gaQvyUF
KpmFvTyutVXVD1Vd9HQbXjt/+kPsbY8Y6IefcHnbnzYP2zqNh7zwk372fVg9iU/EQr2arnG+RGm1
VEVL4RDhGZiR/5zphKGa+LJkQqZVcx+aKDh0sl1OIgq3KlPlCgxhf13k3o1hQwg1+FmQlYvnCjqd
WrEMhBVHvlt/uOPS/20gCv/0rE3Y33ZfqJ/GwnbwUjW1yh+0ri39YBtriY85DLk+IJzchyzuiHc8
mtUrOlY4lyvHtgREOeL5qqzXAH0HZq+91r+g5L50xl9w/ZhsWz+D6G/FAGVXS1vnMDGy8lIW+6GA
E8aL+yRyIq+moJLD8ASAi9eLuERVj/+cqZDOoUDKQrNlx3NcZ50wLRvMB01Oks1iCfXBrQrXL/8D
ANeq7Lp5ioGxdcIX14Z/x3iof5VOrxzO0D4Xx3Bfh+ABDRmluhzxfQVxrcJ0txz3jECpGvFWAixM
Yz+8LIGrADc1UoXyWbq9L18BqoJXINha/glGZgp7rpbvfTdZL1hMty51At4HLFPzyNtvzY31Knm7
Xvx8k2Easr4gOgRbUSM7DZXllw9rM3jNt9ofOp5LWVjivDKAhec4AjI6hgHwyBGFVzln0l6RqLQm
wrsjpELjEzaVbd4Uv7rpZDW9z7sU+l1kRiIStNCZJ6Vy39sNcHc7NW67e1mNce9ZTr0dH3xUSZyr
vV3btDCxAZ5d3RjhSiKWPuyfClMX+c9GNJW4AQgteZQGAwH4CSDSrg6eCkJxjwiQyZ/YAasvbV96
PiS0VrxLcxWP1yky6/sw7qpILOGORRKrFtahh+I8tWaWl7DlpT8vZh7XBNg0KCE4eIceBkOA/APy
Ubt+66lKiNo73/DjyQGg8rvY594/rDG75w/esi46W/eSnyIo2/gSzHn3Fm9r+G7HQfzNVZzkdHJW
2/pntqH4SkDp8r/u5Omfkb2E/XGDwVqSIh82eWh2oOPUoi0Lfru8fSydnuOCvdnRGoj9sLTFqD58
nP3Wsdm6Kf/T0WaE3/ZBLC9aug1LefT2SjaqQoNSa76vJhcGjmGew8S2/GoEOA7NyKmfm04Vz77q
GvtpcdCh3pp8sm5Di6KFytmZx8GirUKdXdWk700FnArKTwxXbdE0BxFaBTkAzbQL2HJHeu8durlL
70yBfO4IP05XpoSE0DG9JKsI4rPu0HcuHUl7nt2MMVlkbvE0OI1lPwtexSLbq6n/wWRCmHyofLqu
HhCnu9dto5tD1684jKaqJqfJjvyNR6xz45yNQhtLLuFz9h+BcfoU2fI4f8nl3edmHG350i6V7t+i
kCyaiy6IqaX356oku/GAl8ziidctmEq01y4Cv1NB999OSZibHe0LWOUbE0ncH5R2l0ff7cSdNQnq
EtMvILSILdd7RdGy+RnD1jh+EFeIvDJcSVR7L4fc7g5sokOx48DBgAiu+SgfbS+2Cbu1OwHDUI/1
Ua55G527YRHlDRFfBUC8qCn/B6VQTT9UzCql95zdmCKhkZr4BljVeM8BZP0jGvgpAnpcZn5xnHp1
0gjlCwoRHNM57qdlvTQoe1+rmVDz4+AOeZNBDRv57Ow5VHdhIcZ8bCHDhlPdOszmide79vq6WzPH
fqjlNOGSoPKJOwQ3P0RXuggVK24VTnkxBkmX75O6e8tWtGe/3osdgmVCywlGvp/G3mqPDRqfi1p5
KpIKv8WS0qhOj6M1zlcdjWiC+l6+xOHYX6fFDVQSWwFqIMugntJwLeIgCu3dJfwXu2OIr3xQOve8
73QUJkhDy++9i7+L/V81cIveCeksCWZy1c8RywmLIft1kSnj+mru0xQH6CsoHVMKEYvybzC2Uz3M
sEProVXWeFl1iQJhUn34LPLdouOevZmQ6aH8peNgOIXbZONPmrzNPiPhF/oYr3tYpeg43DbtvlCe
K1hmDo6TF/vJd0bSd6JYiDD1yeTr0rmcugsyBP2qessv6DeNb0gnZAdkmSIDW4vnhQ2Jx4ibODGq
hfY/pBNt2k69Wx/4x5UP3aAC78FT1hBfxlbpJsMOJoM0r5nBf3Oq559yN9MBnRd2BD/Ie30YnJbZ
3ifZaDm6chxoCK3tSaiF/GRZ1SZd5lkDTzo8Vlmv7Omk9rH/Q4dVHxZRrzfhO+0Rx+ScbbR3NzKM
3azHc/BzJRSYAznU1znfhz7zx6l9dqp8aE9NaeonqJH2XDhb+6Ss0iMlUbhwjptZjmTehUkV7/FZ
DJV55lOe5gMtYTOgJgnsKWXCRV3qDfI4S/iCl4Fio/kCndh/s7diefBjIliRVIwJNW5GrOrrGEV3
X4caWHBfqRfj6MOJ9Prui13+EIO/uf9V2pkc/7TiInK/a12V60Ncrc3NHW3x5hZB9C1H+SZTPEb5
kkQWJHGIeXVMdFu5fzfUUXtix8t6L0S/nhuvRgTT7hC0nf6CDeqmfWhY7Cf57LX32+vroD9CruId
gN5u2nTpmqW4SDJC763jyuFM2nTs0RK4Ex2s9G98Y7QBm84RVtWOuuax7T/mUQlEGgy+NR0F7pyn
rTDTnb/kO7Itgk0IItjf8B5iaq0jXTspyXz2eReojQ6yqa0+1ejl9lPoUCuifZQXuVpbMjB+nZGP
j299rb0cTClYzGsYdQANeyC9PmEnp2UeEcyiC6fps/4LFg86fNXLV63f+5Pjimg6QXSZ7dBREu2/
tj27a5KjdKpTgAk0hqvnNXs2MeeaJ3BhxGo8LEoMB2t32vWxnR1qxY6xpz9tdkeGr4IdLV4hl8rx
Nlsxg0UCuadoLCs7tuJrXhW5RuzTMB3FKI7EQzjNMKSGAn3mGUSYNXVDzoC59ssz87z/GQ9jgOXI
X4otaSxffgSI267seFHPYrYm/+DvundYuTXOeeb0SOS/2WVtAQvaVnQI141umUMbnRVngr6NBrtI
BeMjtJizqT3D1DWbpA2DXj+T5FbkgHmbo0C+R5mj6EBb+0anssz82VJiyWBF23sRj6F1XQcmvsMY
O+o/3++3jAdFvusFnw7Q4FzSfpd7HKSqg5IqEnTaPATAibziNiTAoxc5NF2w8suB79j5tBlMDuxo
EuJIqUSrIJENwXnVdNKJXmuUJ6tBYXsnlrQNUqrpNt46RBXV0UEEYp6dWY0OpEk7x8evdzjaE2hJ
O0pEg4ohxUviFAe5V0HwvG54w5MhGLbgKW5FuD8h5CvWC7oI3yTG5lbdK64q6YehGP2zkUPJ7Gdv
q3+K+9wp/rpYDlx6lBKog+VkgiTYOo9+xH3kB8+R048+l9oqXJxGfSOzoLC3OZ23vA7SiUehSzVL
QMyYKLRv6sVM1F6eftkgwkqblvOUjhQQyAhWKKLmTI2H2PYWz0oLRLSA2dZ//N7Fv2zYjpOZ4PNb
q/s+vzvaa/LD2m3yg3jO4hN7GHC3X4g1zLQ2Avg29v1o/oCN9buHdg0hfYApkW0iZ1Xosj01Hgeb
CTohU35ywVXRAGQ16njAonH8z8W0MxzbMSzJT4vC5a8sBhJrg30czpPHvJBInBTHENWnhJ2ZWaTe
T3N73BcT6ddun2sL0UspizjJi0EXhyXu6t8WJD5rlwsZjQffj80pYJGRYWlsQ5By9eUyoF9u5dHk
ZYl5BLNyGmxB9Aedmf+q8qG8FX0IAxoVLpNttJaITfZ9MkdNK7GluGTs4R3elo/ekqENCt92RMzK
ZvHy89yzxOPRs3b7y+05dR6Cchu12N3fV9P96NexfOq6LjQJyaHiXQyr5TGj21F1cwWuyfs6Qk78
lXWIz2vvivBNf8m4IOjgkK8+iHZ7dCuxQ0dZ237nIDl00vW6n0d2wj83O9LKt5aB/dmn6KIhwFeX
sb9w229uVdbhMYLm/kmzNTnEtvGKlgk65/2bPYlY4wXUKK8j4y1A/XNJcq+7Cw5Or36MseoyDfPz
N5C2oVWJYW3IIi++FevYvXObIS5F7p5nWN7fqhT727aJ4OZ24/7LlFVzJBOpuoV2GHwGOZoG2AcE
hqWufhN0MXRp4wqD6VpsNwth3pjOWrH+TEn9vcXQwGg6zOFjizOUCkHtdKyuxZlYA5GH7jT8iMvA
gk5r9g9EjNvTDvt4aSzSfCE44/JQbUY8WFtfPjrNwmS85xboV6iIxmEUc0MU5nI+KsddTkhHpp/o
yqyntShh2FFiPmAsZe07hrbuD9IoO8UxA1o/rtZ7VKz69WtF8meAxePmYFZ53sLtWnOQTvRK6s1e
FLXLDvV8Qnwur9Gi9aW3XNTVVk2PSfyXfXDE8htcAjfOWFQ3VGG4wNzNuckuFj8QDg+k+GzxV2Fs
EeXk+dRfdinss7t25h7yCiM4aftvvURUa/GN/C6Wsv/XNQFmlm2y3jdUQ6/kGay3etnmi48I5Oax
ZeJPbTzrAti3XvirmGxoq4t7FNTxTS5fir4xdxqUhA42T01fzHJ3nfGSkYrMQmAJGWabA5wpLCSC
bAE8tqG5iSu4SVz0uGDkHAyvZDJtCxKwyFIJo2f74roIHMVqdQd3Ktfv7dICuQJuFXFmFl2cx4It
jcmqIfV1xdC3eH6ZDWHrUlJtRKfJRr/CcwnCncomRh4xDXpGAxgqeR8thRRB532T2rXzOdahdZFh
lV/zaAt/bKy9B5SLxB0OZPplKmtGtGFXH6sTwrrMq3uDYFkv1rLPDxhhiDqOdXSQblxdh9kqM6uS
2we0aHeriL5OJjrfL/ehc/IYXqPd244YpD5D9LXnaY+XM8Os9xmpYXoYd9G/ABqCvnojvTbJdak1
hEsD3WL7PHmldUIbW2NNsOPjhgmzTIJ8/707OM0qzODfgqnTvyQOmheocQzPJGhng9Usp9bqJyok
xwj1sZ4zACx3TE0X7h+cX0Qrqo/+y+G36sxdbPnP1J11gAhgZoWzfnS4c5C3c078fhXb3X00tXBS
4fnOm7SE2qDm7fZqZD0wSFebe2cKs68DhCfFZrPgfHmPsq5Dz4yuoBQfhdETmbyzLJMO9BOr/EoH
4e5jVrtsjEAqpcwbWZJDdPRr03yLAh8UFgjuwDyEVi5cxuoZTRioDkCBdTFD3BJDCgcYlT3GId7o
LqHzrzM8d/PvoAtKVpMT54b+biVozK/vgyza13g0Qf/S+rgIimJov48E48okNqS1JMXkRww4+KJx
1DUoitypZo+7h4QLYdmpEVV1ndsc2Dv3pg0OcDPXcvDtBxza+mTBvbQHet/6faMpRP+Hyw0zhtXA
MK40C+7gfWv7+mcXsQOeizVTCOegsq8uISkQk4HnpmSg78u5MhqRbjG7MNC4tjO6iiULwBSQD83t
ya+M+HQR5T2OeEkyN+qotHytAVVkZQQq4CZSuuI65ZRtHzYis5kcbT59zGs+sWv2hphcjUzohdWV
xxU1BL52+Ibwih/Se+nXQL/IfTdn5bT1ArtczKialPOvJnH/ikXdRs/fWugOY58BDFGWiv8qkFWZ
mC/rX+p45fTg+nN9JwFnCh8gdyuBNZ/R8IxE3aBuQltUJTQ7XZ6smNLOtILRXRU6PwAGIyfRg5e2
g25/4WuDSEYJNh3sUU3/5XgwnW9EGcQvm2MQakhVzk2VBN6KBxAzynwM28m5tBqpDpbP+WgWieer
UG0+p4s9hVfVSFL5+rjvtqtDNgGt2eSQpTpujgbhG/ZnEdC01/GwLFkYNPu3PCjytC20G59q4nh+
yj4Y/9JUiLNhpDruorEP2Gf6d3ePCLv3Fufv0ONeEXOUU5d2KL/Va+TPQi9ugbzH9W9F200H8oyR
GYPnCHL/ce4BwK0N7F1pOVcUFys45GT9nGLMeADMYf2fWlv/0k6l9QnE4HdngwP6AXNZ/4B6orys
ttJ3Qlg7RJ5xr261tXA2jHQeC8PPFgt6W24UkJRH14qHaVzjBPRr++cH5XjAcSD4f7LF+9pILDRQ
3vByqHffyADL7zbilUdJyO0JuG3Aj6TMcQI+8BNLLkNxIH6vf1t6xbBWNUAxReX1j6bs+l9daXXP
VhxYZxGq/V2h/sL/CRi1p1M8DxVelwqkMgjiozvXzcu+r97RWXcB+NDHfwP8SQQYsIwb+UFdnydS
jA4zvNOzp6PyVudm/fiSxDy6MPv/haG/fG/Yt33GT7X/0c6IWHxamB0SBtjmCoRmUk/P49VC///y
ZTLE9mJxKNiBbpNxO7aYaSZ3/12whuY1RGp9yb2ofa7cff7laW/1MG8Edc9rD9WA0heUlZi1GhKA
oW7EAuHwEPrhnB/9LV8eUfIRckisWlel/lgBZiOOCFBGyaj/L1rwzB6oNOZJTnPVHcahc94CmzJR
42/9tc0+0qIthoh+tPFiVZ9l7sAzOQaVeAx28s9GaXjw9dzsf0uiyI7j5M/RU7Q46Iomq5lvWuK7
uM62ZX+MIzDVoRC2QgI4DWF1KSQakx5QWE51lo8VGpyyIhrvhPM6at+IWomdw0hy9R2lsPWfOwBC
H+POV8WxD2Gw0xq9ozxiJhJ/hiIP+pNROGWSIqJ+E4bktvZH7QSBc9LsT3dT0/AlEKixLLsOUP11
uLK32cqvo1m2WKUDZYDcOiOc3KQMfKu6obIzHTCjxk4FnFQtAs9PMRtmUEzSR3+2vAo8AJnNdtTT
JC5WaJT7s4WQT6cmd5ZXimA4vbMjSxaXvXdX/4VotX1LamVxcxnmvIfQ/F9ePubmCelX1Nza3GpI
c6ORrsZHMapqm8DhnP1IUgeS8E2XfpRZg/paKeyJQGWI0F3WI+rQHgZ+q+zNbGemCO31B+L8L7qQ
SdfCcjT0EbEmhMTcGvL3vI8OPil+h5ute17GpjbfhgIEtrwPweihaejU6hzslihBcxp3w7wLLVuL
O2kp7pqC7ii0kTGi/OV1m2rGoDpA/NLmtj9saSX8Ud+h0aIIt0krtERHFqK+S4Ts9P4wzLHXve4a
5d2THdiIv1Pshrt+9iLmdlTOQsTvdmfrKdkWf95uoG3mU/QxYpAEn8x87At4zph1nMjZaKhDESzJ
jEyoP/uBs2buaEHYt/vovMW45u/BFuHPACDcPCwSffgfYGT0zbR7cIIsVFeP4eFFb95L4W7VOexA
zmYd+qkKhf9LQX7/lDhYrrPyfXbFhsACA6oqqHbj/KDPs6gdpNaUWC+fndahkRSoDUWkkaOsU9Ae
RFvTP7tVPiMjipu7KYbonRIRn/xhokqVNYXYjcZTiVXgO+kzvB5K0PYkLHx10pAwjqvvbts/pA3O
125GZDJj3rnQ30Hz3C1R8bwPVviw1H13DBr07eNYNf/j7EyW42S6Lfoud3yJAJImGdxJUZ1KEpIt
yZY9IdzS900CT39X/TPzW1YEwy/iC1QGTpJ5zt5r2zRTw9zaI0syH+dFm+/pBGZIdK9+w12i0u5L
G7rX3Ljajr+JrsYOXibTcZn6eR8VTv1panT0/9Y4fUYh0744psYsB/y48dVrhDp7QqHHYeMzPEM8
7PDIJ+3kM06ZeDcqpQJTztVrJXAW+hwovaPI5HybNEP+ycpr9ZX0ESh2MVUhmLHzpxZYBneL2yJB
NIriU0/F7e3YyWsEVoP7AZeq8UNLpmWP29J6XsykuM90wrl2RT0Nn4sZ3TdmnepE3ox2Jzm3nrsG
sfRuxuPzWgsz/diouUX9z7n5aLEccKrDIL7L7Dh+1rUq+lrGymDX3g3WPjOmeJ97wniq9W7UDpOE
W9lGGgacUjQPWZKx2MzQDb5YU4r3JnGW6KmRXXNBGL7sx3JyfpqaTueA1pn0+X4g1246cVEM1u47
wzRfhZVPj6WLQlnHNnTXmrZJGEN1TWJAbCA/RC0GVfyQpPo5bQp2xYwePX5i0LlL9xvvJY5LAQej
JWeKbi7N/qPRR9GtU4OM24lYm15pNbRBT6uLNnA57OFdpJ96DBMv0Wg4e+iF85E8uQKDOUpbfddK
u20PuWY6xR4raBck8G+cAD9CSnNeM2jLfzRVb35NlW5XqA2QDe2xzrf6kVz5xTeyyXguMuaBivdk
OuquqMcvTFAd42wiSKqPwCX6V9p7rxjv0HwKbIfNzuFTFmDmjuU+KytnPOgcDdNA72s7uo+vRxQ/
TJtm381pufgjIbTwfuKiPpYChflpWFp1AghNF3qAj3gVSXjeV0dGWnzUPIVpozLn8Tr3tarlbOhj
h9wP+klQgys8W2Usj5WOVPESaj3WZ2RWH8HwYOGZRc0GgETFcbn0VSmOXschb0y0lvEYPS4OGD0J
gmJgXzVIyEdFX2TnVl11lFf8xrEtcofOl2dlg8+6NuxH5g/nulPj92TGbzLZPTopJnLC4KX2aLU1
oDUmhZR/Bzq0QW8qUvUdRQvYKpN+EBsK1EZXpG7a+AZ7M0TmbjZjZA3jFuRJmxp0YUvUjwV7Im1s
wbACClrOTT2iJuaodOF3oQMd56vJQsfCTJe0PoRumN84yIkvoJPUrYjxxU4xastOn/gemBwQeMPq
KtYP6IDQOIfeZP9AEKg6PKh980KSRfcz53P0PRaJdyhMUTy0i9d8bjn+HqZZzT5t5vJU6i5uziwl
JGo/55H2lNpe/WsuzOKA1J4J5Ki1lW8SiuS7i0Rii1S2tXDChg3jRq38WcBFeVlCl2m43TsN25IF
4XNoIyXPYqM9xHJE7BWaGnon57Ubw4phrDTI5swy5OipfeoYkBz5HoWPnTvPL15llcxr0vSFdqx8
HgqcZUhHkqI4jh33D4EIo7UEZcDHGrYalY5r65fi8HLUOgsFH07dH4udLSjUZFX7LoJJToYGfWRE
5UymyjZK/TEdtYvO4HnfKp0tMFoM4zaCvhORKI1PTJpobk+6QMR1w1gS84s5CS2hj14x3WLa0Or7
0UXKdjMabXGGBJt/EAndI9heqc9JAF+KVyM9nLSI3e0AxOrbsJiopzykI0npinPam7BpFqYhD3yc
58/JbLcftQaEA35DDm+lUWMr80Q6neB2esaRY9ES3WRpace82a1xT0f2qg5hanNn8937BLuib4/1
0MU9M0+neNWVXK57zQXi4hK1ZvUBwYu8s72kTz9FdS/g5IjUb/NKnFth1e4Xq+qWgnUHI52fJFV9
Xhxc6xxDIRooW7A4L9UwfUwRM7v7uNDNZS8Wve3OdoksElWeIWnTxnpvMbXIu+d8HtLi2F8hPqe+
IcZuB8XOjU6OXo4LZxAnL15IGBhTvyOt8yp080h3zFWY8CaXTct80oWEFT6NM+gU3Z/nOuFgIMqC
M/TsTYUFmYmW648xSZvid1+4SGWYkGX5zXy9+qWRs66daV9oxR6bxERnVMoWa1QPFKa9czzHML+C
AHBdSs8t7fqjV+qxFfsWfYjxkltKuadI0m7wiX1LmKzzmXX8uDdcfCOJctszDI/yI+NJ72NbG+Nz
r+rJPLTujIKNTe5U3Gt9MahbGpHph9JT7edldObcdyQ6w6NwChUec+hP56q26tukzBhq0EtjignX
xbhMlKYfZ438lPQtNi6LU+CPxAzn8CIqtuxfUihbDnYjWL6IX+f5G2nrCAHtVnXfcFDAJRwHzm23
duuF7okpjh0eGvTf91FmJN8mHH5PQputzz0HClQnaMhwJthxYl0GSCWkrIOHgSvG8VE+MZJTzVMa
kmKDbvk4FCxGtfRuQ4AdB5kOWEYlXqfpALgQiwyarf5jxUzkaJJTEsyQPu6ZztvIq5AO9ScciV60
y+lfvqAKSvkMEP/CviRWv2uGzid6HnbiF4M93KShYZM0ogDlQWxIfg4O/U6mZFJ9Y7STPoFpUA8e
bf9s39h03/jHWvV+Niv7HBoiI164DetPA3S/0+jGzm0RwmPJpbB/DzVTnFNkKMUyrTHTLrhe4PXS
NU/50neBgVp+OkwO0rPUM7v0EIcc0ZibpxjDPXwUpVeIo0RLbl+QePH/shpV+h5aqFujM7kmzslF
S1G90aA+ib6090ODMQLIE5tXSluA1KkLliivmTC79AzcvscLBrQdeILp1DauztR5mW+mjJEes4KI
7iVH9x3c7vFb49YKVEXWe+pm8Gb32HJ8O9ptWj6gJwRkhUwsv1TpVN4xIVdBXmTNxQnDOCgrEpuk
1YsXt9CM7JLmBWyEgRlfIPvGO4nUAwim2c+GXs03VmjZjLfDzLtk7ExAMc3q7KZT5zyWTeh19wz7
2cjACUlds9o38wSbzdNi10e9imGpqcNHnHbL/dxRmP0gq2PXGQWoPYQ/oIyKC75vi/NdiUMjhtJ0
nzBNZQLeO8ZXwPvsjcMkLn6F8dX/Fk/t18giJMi7EqF8QnjcL5wDjANjoGUPiaN7oJs0o0AzQj3y
Da0fjEMkUlqaQsTZnUKKe6pMcIx6Y3evE4QI/SblY8pecqj3Q23YZ0sNbY09I+/lvnIzDZpR7hyw
P33ObdzcjtF8LszaCAzIabB/FnUqvcV+HhK9+1FMsn1sHThJ1Eb1ZC2LeIpj0Hp8NnVadfnMdHHX
0Cw9uWaW8jtzZC0MKmVrI0AvfsAEmW9FN6mDbXDU2VFMBqvqLEz6a3oIcm+GchOghh1dHxG2vJAn
ODHFgC3K1k9O7bNnTsWR7RCtBkKxu+8VbK+7mQypg+zV/GQbcKD9ruaLNrr9eOqypb7pJst7WrTS
eYAaYz9xoNfumClatwa2HxrpPOjyove0dxsaQdkJ5IhLXvqU5bclLhTDn0qX6B8rz+tvTdsaZwvh
GEfOaGKKBM/rhHGVL//c4vwWYhl2S9Krc0zg2a0syeaWLHo/bAIFnqVTTrRESvAfgnnhXgIZ8ONi
5IusZuzLaeqdTULHsA+GOY4paPdfOrvB4tLgttvZCO9PDBmovlB36/lg0duJzrLKmme3NbMXHZLB
DtendjS1Gs9rB6xh3yIqq3djNyY3VYetfin17iNMUftOGv9RFCmzweeusVIibDA51/Z6GaTECqLQ
tGmZhQueC7JOgVIRRIMI2wr72ylFflLWwruQqGe8tHTZ253J+Pohqh2DHDNXvXaN/nNeRPJqOEb8
0e3j7MFx4mYfmZz99GzIz8h4nHvEBt1RysqBKy7D+lwzEDkxQmPfCrDwum4x10QpHH0NY6h5h55z
NXjXFBcSMtTr3JSiRKfxRTdm+7PqBu2oTVZ6T3sBqoAx5AdXoFOOKjlCNQQn9pMPr/vD0XDdzLyp
DzQ1DPxQ9qCCWGvnb4M2RbfD0qcHqCoGRrGKpkZzhm2cscssEvDC1k1uwmubjx55IilEkoQgge9p
Wpn1XcrHKsa6p+ymI9gJP0q+g7BXKHPXaq4dBnqcVfQP8t5zh48okhMr9WEHFQwJOPawHFLOniwQ
RoPWo7qQzxWPnKIWG+hRGPe4TDk9L13AjCjLWQlMTgUPfF9BAewqJ0eQfI8WJUy14wKPJ2L3C539
KBekoR819JjVr38Dht9gL6+DtPpIoVhzI+NihmbgoT9ugD9su/QKJA30pHDVXJsXbs6XppsuZau/
g1x/61evIgI4pBlunpfGBT8x/slTl/fbIqxMZ5UPoBlIubKstS+0OD501uLsOl3Vh223ZEWLjrSQ
RmGbmZeoGx44637mO/cOHf6tW7LCRM8hKkI0rOaFsw9kg+hJy3BHbPrZtvcnzdxROsIqE09RVYTf
rX7+6vKqb7z2KjeIkRyiMOEOtEQgXInKuEm0jUEt9jqJROBhNhkRXWIMKHuRmAJek2y3PUx7hePH
ayJTW4cbwlYRR2B2RCm4LQLDtv+84UVTQzFJ7JqjNWy9V5HO79zt6wX+AhO3VzXZGpUe66lbXxyE
Shodp7ZAa4ZiLYG2vDGUyF5Vp+XSl0TSxx8xst+iLh4wzu+3vYmr6pyyQabkb9aX3JNfs7Z6RBD5
e9ul17XZiD4r6JNc+KY+6BzhqvGdyJE3StNelebUDC3T12S+6KQ2yOnRnrNtKQzWqjAHSKlgBaL5
EnlwHSzjGkXkRWrbC26tStOtDb2hTz5R9lI8IC1qbpAnD9sepbUqzrhDiN/JQV0cNd52RnTSq/TD
pkdprSqTJ7k0LQrQS8leg6yzL53bb7zjq8qUAlpmb3TjJeyy5oAqzT64zWxuvOOr8kxGAzQESreL
Madh0E4cXcl4SLZ9Na1VXWaQThpbIOzurlCFenB+haG98ZevCjOl69GqFryyHSOT8bSKs0FhZe8s
W29UkLWqzVYrajaTSw+C1e1xL9CuDWNj4yNdlaf0ujgD8VsQluTibInuWqv6tulFFKv61KJOZmPU
Nhc0R/hR8szdNQb0u21XX9WnFU02vHYw/yzgEFW06CWdUrXtEyRW5ZlgajDtbKgvoWFcvZsum9kM
7ti2n76qUGmgu1rcqrpE5SKhyowBA6tNUfCOKVY1WgIMSw3OyxecU9kOjM7RwBHub/vlqxId8i4p
hpGPW6Lnz6CQOEWWQ/rObbHF9aX7ywdarGoUv6Mu5tTmxmAofza19FRZwydG7uAFa0JJDUOrrup+
96Z2l8tUMYDoyuXOll6xHIGvRJ9w/2Y3qc3YzA07j7POtVfOQQdNQ/fTnpCDoXccrvEMrY8u5EPY
qtgHaIL0SsOI3c4IeAckufZs2pdmJgtBjT/ciV4CVt8dZ3/5qEove8h1pL7IPKcA61JycSGv7eJY
u8kH6ylpvYeUOLdBjZ+nOaZRtWSIUDnqLSV/tnZLTT3LssyOvaNHBzRo3jFrvWtbuP6Q4cU65NFg
IJ6PxxsDNa2Nnoeggfl2mtzouHDOI+4coobIW1Xt8EBqP+Flu0SY2CNyIdDVo4Ue3VDiVCNIucO2
XdFxSqEux8mD14ThA/DYgx5145d0NrED985+dkNxwPxya8j2dUHbcGMN+YNWjt2Rdr3G+byavk0e
OwNHvy3oMjR6WLtnQ4NehQGZ/pBMrlhs1xihoEwjamWtmxAdlqi1MLaXuNmsXRGHd0k0oG6ubo06
v+HgWj5NMgxPtgYp3sHzEcD5wwc6o4cdwWda5uNoi8dR2urIIbDAYe1OWB97b/JLxlEHxj+D76Re
/jlN0CAmvXYy0FM9ZtDgABYGtQdzuKjSlyUvpM/urJyPDIPPwH2ea21WdEfwG7Pf3Hu5zOY9MPJH
C8uaj4IaMlg7zWcgG+Q+ZLG8A2GqkOTMdxrGZIyitm9EYehLnn6jCdtlDutMpxAM75nsYRw5pXtE
rNh9oqWIdmdkIkpAxmBg8KPP/Qy4OcHsC6nOhwJEmLpisOhjQ8e46Zgke4vOnZhkWw04cmbavSC5
oG7m/i70+qDiZbySnA/Sg2l5ki27LKBTyvaLcT7TY7pTUfmi+vlkZHIoDxWzFsfynPxjh6zlbrb1
+xRs66EDre3Hroe/z4AzOwJlvsUK2Pt9o78YyKeOOsh4XrSUlrsti+zC4EmeXEwojsQWb0Un0iVO
zG6vIgjJDa2H3x6j7H3hAi9w6UHdDPgH9w1Tzl3kyIL4lwWI9qD/WqzlQ9+T0fboRW4H879rAXEZ
0x3z3hn4eUkJM141kZztjHm6n0kOBBw0NwtmYkZlDBv7UVyiKbdfrWHAMtxK/QmGi3Nnq4p5J6Dn
4rMCjcRNsJTP9NObnyA93dv0NcyXsBpIBaluMuHodwn8Y5o+nX4cTO+x0VKGLSq9g3+3h/l14whE
MN40HrurMAMvqHFo7HY3WFnKI5jnk0wiYFLAPYCL8E77Vx8chrHpQwY261io5NJn4pYW+3c3GmVg
pCaos76lsuelXl6XJM9hiCSJfSInw/QrpQNXaeJLoQvnN1EgMzwWeNBEsni4LRzbTZZjMybizjYZ
8u/NYdKPwM3v7cQz5R5QPyrOZXQPSJBCbV/O9XVn9TWOSYABCZT7NsP9X0ZYailwo+ZTkujZ2ehK
RoSYo+/GJfyUJ87VTLmMxYNF6+doFtUFwQq1AanaG659rMpCYovDZAdkimUmtM5Ycr7hJjY+eRqH
OPwdxCczJG/2GnQ/BLNozfnvUX+wocIcJjVriFbqqxLQbTXtILGOvcRYCw+ya929zFrAUm7U8ixi
nKhzopd33Zw/oEIL78k4edBYwuuSJqAQGk4GBGcE7yh4fCwHBrz9L4ZTn8usPfOCaQ8R/rZj6MYQ
wkNmAROixqotkNLYDcg5XLGUc9gsP+sSFWHWiewJtaOJ9FZFr/SnwIc5U6L5bTlo93qFTthXQ880
Pfeq4YeGdKSFQVU2z2E7/ELmqd1CikRZPPMsmY8Ml0gD4DjzSPdN7y4f2VUsR4Qc9bJHMI/CkVHY
j9FqOVCPDumFGnYtvcAvN1v5V2PuZwKAxwyraW0evAUlSOy1JfkG7WOvsK1mPcGUwuojVFntxKOx
KscDpO99pa8YnfW+ST7nuuiry6hZ4+z36FXvUjV6ri+8/kvboZoWYPcvY6EQn2adnJnTOP23AVyP
X3r9gojJsp8x76On6rHrMlgu9sCA8F9C9MYrBbDJMCRsGiBoZw9px2nJquhuzNXNaBvtBdd8DImg
sR4zVy/2wqF9rHn6TUdi1EHYoNf9uYgeaTwS57VYg0KvlIr46JCQM1ae495qMPabry45Pn42tdHJ
rl3gd177PMa58VnnmaKCLfAmAm+prNquXyCdLcNeMr0Ue5ma7ms+eozQGl2XQVMsZ+jl89myUcpN
hKWcmpTZAAD17FuUxSg9oKKWjEbFbyA08mPVMhbt8+Sn0JnBoUE1qtdhLvXbevSi17Hti0ODG36f
syJDZaliN92xqcn9OBl6TFIJlJg0N8YHbUAzMIQFLDe3l4JZkvmMn9G4idDW/p6JyXpxm3p+0NKC
WW1pF+jnrck4eCaWTVH0zJRAYz6k/bg8WvrCyYN5FytaBGA0R3RyrLvcTcl8Qe3E0NacGr/Q85Zv
ViVwLngGjpKiLrvbKJ6AuxFjNnxQWISfK5rld/h9yheshcOht0X0CRF3zQ5hqFV/JENrPqMumqpL
ZpCZpRsitslm65jHDXHJIpTm1U7VnJ61xcLuZMUakgPvkIQNyRPOLPaqsu4VWGnG7Zh4MpW/WF2o
CPYIPzBQ0Qysfm1+MvmUsrGD7CQG/gI6JARuSfMSshPzUV6Wj3OU8uQKV9uUIOt5q52/pjO+UAyC
g9IwX/Hvfc3qbTmcLNF/9rUmtAkztZUHlguOkOHirmytTWctbx207c1mU1UL10bGhg6sZ8eoqvc2
5n8/gHreatfPoW1K4iTJgsFF1BzZKSMhpz9uOVJAfPrzrpQO9mLm40UwkC/lZ0P/TWFyeudI8dYv
N/+8OEqDkbVdpsi0zGqnO3hhRVJv6myBbPrz4ugpmYNEURYk2vwDrFXvL1eA+bbbsjqXN6M0NaMf
iwBRChWgfe8TJtObrr1O2UbM1yg+YlngASwg86d67SJ7Uz8B1vqfNwX4larzhh5fNOniGBKm4I+z
mZy2/fJ1dXomfKm0KgKGQNpTk4+XyhiXp20XX9VnjXeB4FWVBSiDYft4Mr9hRhu+c9Ov5+//Ptt6
clVEbA/ipslFGsS6BQHTWdqj4djsZ7Kq3Xh3VqUkXOCFoztkgWiGr/aUf7ThG267N6tCqu1y6OQ0
JqjE6uepzb7PGJm3XXpVRoSKMcBVbQaszMUh2lUDUQl5tKk158lVHSnmupqDGj9QEyTOxGLeC5rm
nWf6xvKyTp2eIUTnc2EXgWlVt55LYMA4k9S16b6sY5v1cOzMmuFTYJNTAOYHIRDHko0XXxUSyuwK
aYLFqtu5DNLNHMg9QIx3bvq1Yv7yrrurSkJJ2LgNASbBNBpoLO3Pfdjt9bZ4SUEZbPwXrPpcc2zl
s1lbyGLFj7rFgz5myZdtd35Vqu6AYbWpPeooLV8WbLE+rLF2v+3iqyK1bW1ewHtkV7QJsKO+ma5u
0W1zBVT6fy6/Rm5pEztoro4yBQP5y2xa2+7KOpd6hG1mdpgEA2cZOSVznnW3LS7O6nVRhhkzfIrS
IJ3IgVDpc5Yr/Z3X5Nps/suruM6iBhDegW5BK43GgHFfU7vuSyTKeF+VZfdQ6IAafOnQV9m5ZWxi
7RnC+00P2lm9RVJoeGDJqQi65uorRAcDsmL4ve3iq7eosUQX4hLhFXVMchGcjANCha9h29XNP98i
rNRwEe0pCzTNPCORpsvibd3ZOKv13umnRlmDzrYpG8VzZlYWfpRxfOcb+MZn1lmt907UIv924jwA
cOCRLgpPCGSg/bvLWZT8TbdnrQiQFtz+gciEgOxRNLFD7rKJmrbde3tVwWVnWwCV2Q9jOvlVEOei
wChs/OGrVX9UUZskpKUH85wHRP4AEXC2Tam8tSBgrOTitMlQBFhAauI0TVgd1sav+FoSoEYIK0nB
HgGHOpAdbB5NuWzbf6xVAeRk5gpuSRYou6VjJoij+cbQOn3nhXxjj7DWA1TWnLR4EfLABBnhd4i3
r7x2l0TxbS/jqlZxZRiYI+siSBzAQ4SQg7enT7vt4qtadfnKQhDHexLV4DIsMmKxqNHn/ffV36jV
tTQgzeEh44/OAnNJsxty6pezBljctwmjPf77T7xx99caAdGbNtEAfR7oFqaDvvMr3ei3/fy1QiAy
kfR1A8coQ2+xz3W0Mw9NNpUfkrge3xlEXivzL5+v/9IJ6GGOgbUtAqEv9UEumfIHJIFs1niBlOu+
DhEKn233avUZtmeVDqkY88CDQP5AYkZxIxNr4+HEWu3XWgfTDROYNBhzQirSb047Hbb97tWHFrim
FjsKhXgv7OGA4tE+aU34su3iqw+taJWtEeSSBgR/Vj4QS7mfjGlbs8la1a5ntaop0DkHIfJiX3f7
ktjE4XXbL1/VblnMyITCJQ0my/lR1DMs0MUz33n336qr1WdWb3r0QjBKgqQSxTlHUXshlW1bY2Ut
HCB20rZKmGdBTUuQAY+HZarb9jzF6vM6z4ZUOInSYJC9dzMRK7ufIdNtW27WuoE0b10XAzSLvQ0H
2FQpjny1bfhOat6fuzK31ReGWxxLMtjil9hpi8cOPtfGn76qz5kErLrTHT6DoPWkOd1WUryzsFx/
4F8WMbEq0EExMyYWkdccvxSRjIunH9vF0BffdWV3LivDeWfP/Z9d0t/+1Kpck2VadM2Zcqghec6o
KQp3TBnkeez64cZmYLHro+mXqL0O9xCYtd01fBaFctydYdMmzPqIHJ+ixjyFbSp9Jsnxo3Bwu6Kx
HoitAlOKOMk411HjHKteJ01r4Fzk211bAv6YF3VgICyOMFhBg3pjSNB701tnMoXnJuirZIHjNr9A
+SgwhRAiBP2nwhIuPA+B/DCpyoSHV5vPWWIyroYMVIy4ukLt3oQScGaGLQ66jtnlmjUgTkWf1qRV
xIsrwWHZ+U3i1EaJd7NxQuahRoHLgVgB36D/+Qmx+vwIRdq8ceV1NIgE/3FKvfKdp/zGkiBWi1m8
OKREZHxqB9MNTGxoJYOpfy9l13fwb091tZThBUP4b7R5oI1Jd8SRHO7SLCf/SRujm3//ibd+/WpB
M0XXThmTSTzZCw6rRv9cgWrZb7q4eT2c/vj2Efh893//Y/wvXsTU5Umx73Zdz8fOXR0yVdQP266+
WtKKJpQjUsU0KDoi4150y3S3rfLm+rwglx6yAA3FDgoVMS7zsot4O7dtLs3VehbPtawkkcbBMnYl
SgsvPyjZVYdtd2W1nkXtmNairlPYuFXpi8F+6ASOwm0XX61otua6KU1Wtn5adMZRFPv0Wzbu6M3V
GgYBk94cXKJgnElNSMe7pMD4se2Hr4pUHzNiT2y4yXM0R/6s6dGLB2jh+d9XN64/8S+Faq4KVe9J
3WEUz8nYitxbwb74V2YJsZ/AXiDFCOGOIGOAi6hXJ8FieCyVDr2pIWLnJi0VGUKTxf+16QVDBfNn
2dm5luqoTZLAqaoU7Y75vWuz8Z0F442PmrlaMBwjFKOVhElQEHxR+qAczKAmMw6ZS4/M/qok6DbW
obFaPyS52A7HizSQ6KeIGHqUODi3vRHGavXwRK7Mtg/TQEVYR8eeQJC0ggD97zfieqv/8kIYqxWE
bNhM5wCWBiyFSERkByilnLbNmoz1AgLUwo6wtgVlc0WDw0PfMcA5bvvlq/UjiZXqc5fVCSgV8iwo
FL4xqffOWm9VirF6N12xADoB5s/ufO6eEvJVgfQY4uDqPQEeLc08bIFReF9MpCN3RQ7GRLbkBow5
2IXazoeHqVXinXf5+m/621NarTjKKmS0YC4IRowFXVyZ+6guNVqkU/fON+qNajFW687IkEfzYjsJ
oBnNvi5IiYoFFKedJ21SpuOqFvttz221BEWYS9HEeTR8neVu5J9GlrF451/x1tv8Z81v+n36qpbd
unLauYypZUfRylIkfcts2NZs0lfFbA8Mib3B5EGq0Dl4DaElmGRf/v3Ljes/8y+vib4q5nQBENQ7
WhoYnaHI4wAe7eOn7w5O1ZhBAzz/jIwV8NviwtZtIqsF4Sjktv2lvqp2cxjRHtcJS4ltfkuj7MTC
9c6x4Y3nqq9qvRSzBHTGIT+3hg8uaS0+dsxtam9g2H9+hfKmYa8K9yNAH5XuRN+/wJJ4Tybwn0/A
357JqnTBkMxzqLHNqWY9F5iuQ+epI4MlgaS7lMuOSLnqR+5mXeiHinbyPiGfHs7Zovdno16sk93D
qYhGuEd0s8O9GQrzgumV7GEdgH/jZM33NjT1TR0PuVZ76LahcJBqSUDKEDFbmN7cKHr89/v596co
vdUa45K+zm51iYJRCBcF2Ez+wPK67dqrVUWgY1jQdMXcZoJ85uoFwtnGS/+5qPxvPRGdkBNvEGCC
vULImxTArnLPm374WushO9WQIM/5MfZK8djD0/mOESPbuN6sbrkyaxME05wGzjg8y7QkbXHKrU3b
N09f3XPiNrDTjBGag8RP4EDubJsAnS23xdNXN92dPUulnJ4DcLLzYTJx8INhe2ehfOtFXC3xkoS7
jHTyJLCL4idM4t9h7m0b3EtvtcKz65wGSWxmgCne2IFweuh1/cOWmyLX2rdBWQi9IPsFc1rchHyk
GFRsLc7V6m2bXrukU54EoVtHuN+htjVKbXpTiKz4c4l1RzI+osFLgjHqvnVmOu5EJMbDpruyVjSB
yod31FjafW47TxHMycprPm679OqDmmUE5DnWxKXzkiwTUcl9J+S2dUWu7rhsB492taPde2lRA4c9
1VPXb7vhcnXDRW2DVRStdj9qDQnuWpjsrLp+z6f7Rv2spVLgGZH1ovS/9/LeuLOpoud0II5u201f
fTFtArhCe5xiGp3ZISbAq0s2vimr1TBbBF/LuI0DSzanhvSN2VLft/3o1VpoFY2IRlMBiFngPlkO
BEJpy2nTvlauRVJV0SyFbvDDs4UzxhUv4IPSdLe9LGuVlLW0NDRzHicacv1OWanuS9MJN20L5Vom
lbaNoRMNp923xH+f6qyGNjLr2wrUXRVoBC+oj3o3vM+i+lErh1uCEje+5WuRVLxMMbnrMTWUwQbG
gZTAGm+3veTuqkAnyGbONFZxoDnmGapMhEXAi7ftKdzVjlZCVCqrpE4CAK35IdUT6dvQn/ebXnV3
VZ+AM0hyU1y9Uw+z9424qW3XXVWnZgxJ3BpsJ0Q0nR1nuG+ScffvS79xMpLuqjzr0S1gxGhsD7PO
+mCXcMIzKMz7psrkrRqd31FWlvdNGI+BNgyjPxA5sGkLJt3VToaQFRGjcomDqXKWHelg4yGaynTb
w1gTUmanNCbgUFFgc9M6ku922RBtW3XWWjXMZqpuLBkTv5oQSaLh6BR6tPGHryrXIfcVxoOFmYzk
6doiRJwY+X8/7etr/t9HLrmWq3mDcmkEGVw6dHB2lMsXETebRp9yLVfTm2rwiD2Igqx17ryk+V2V
XbJtHV4L0gaFl4s4GJDczRX6r4PyVezKtr2HzqpsU7BmU2bh3jN7RSS5RxJnOMwbf/qqdrPMAQE6
EGdRpNdYiVRz/KE3440PdFW9ZAXXkOm5MUtbfAqt/sXr42XjL1+VZ0TgLvK/nC0eSvWzFZYvseXm
2xbi/xKiGWWrChBaQWYKRowENaEb2/SSr2VoFRsksyZx+R56RwSuazF3SkJ123b1VXWCuW4cci2j
gPAuyOFKsImMW/ud2r9+5P5SoGspmkRdK/Xc0+5TzcBBmRDg2cgc3Gir6o13fvV9LXLSdzPD1O57
zGBIj6MjeWgbz3hrRZrUcLn1eR4F2OpKHwDZU2c037fd+VWZmtB/0zA3vfuYjcycjmdpeBsf6rpI
BVzVivE7cYxphH/KG869q6xtnSN7VaSkfI8qI471Xpvq3C9aA7N1OL9suyurKnX7/+fsTJqkxrUo
/IsUYdkarK0zs6a0oWigG3rj4EHjSbblefj17ySrKlFJRmjTi14Il1K6urr67jkFQ6MdOjohMn5K
i/Xcy+bGrFyuW28sRptAgyPO1ntwkUpAFTR3bGgXKGcG4+MsRv4FlaryzulPsJ/fCbpi0mzuVQIL
gCNZNxhqQR7DLULaqBtsjWUIT3U8R8A09Kls0+EB7WUnpy+3Gbcwg1YcJKzTJEVb7Gns9HAPN9bg
xvz74ZUfwLoHT7vMCj1hq6LAWx49z0PT4laKw1LN39YF0o7G89fEGIi1Lun0LFn/XjdeCjPSIDu0
KvsrX4SAPGI9H/AsC54D7tBtwGGy3XHvftKQnpx09hGOKw907N8PZTtHHgflyeWcx5TWkEOU4d9u
c2XFnWXdMryj7GmS4w9CQ+cYQc7mk9vYl3znBaUgfKichZSEyVb46CtO82eANL3jCrLizl5qSOdP
G25SrI7DVe5Rg+V54ze+kpHZHF3bdKMqvUAlkKSI4Rl0oYPdIoMtvjM2JCc15CUSDZORAaqaHoF0
Jxtqtx6ikFmhR6ml7GFkp5JZw7pwmdS/eO53C/Y2SBfQCaJEcg4TlnmZOI5zsRQH2hB5I4O/rLo3
YpsN09Ge4bFwQUyuqqw/pLwIHhY+lSeI7O9uwcEm6qBf5RdwZlFJL7wEDb/gbMPa8ZJgE3UbL3bI
3qPjI4NINrSO29wvHmBJnzG34oQtxlMqA9endFWQsxSQH0eZ764hTXjj2fbKsre5OrjXTBBIJSrJ
IADeE+/Lxrjjh1vbddlnxMjdYEf5kPFoTp7Jnc4paUf7HDomcqQjTeYMXmFZlUEblWL1uMQwaYuf
ZXtal6Np/QTGLT/XbPnPwBHdKYRJm2AGh1qLvfS9pChrfi9JPR6CEEV4ty+3om82ZPDJpMZL6r05
jtqPYYruFAakLX2WA58zPuzUk0rvsAUO/4a4g1OdSdqRd+n9roMQ155UazmtBzzmsc8jzE8//XlS
3g4w0o6+NaR6Q7Z4XjLBpKI+SjimT1GXBrD7yrvmxjb6BSH8HsakHYKRy8+62TMvCeqCpwcG5cy/
ILrRXKT1NeR4JhOtrAFALXlIIQWCK+JxJaN32km2fedwBnIKdtImvzzY4KiOwfg2lFC/CYn42k2h
W2eUtA8DqAPkwaTSLTFlByWIAf5LFWTtKYyPxjSEF8mff7K3g5K0zwSzBkIOntqTZmtWMC2LONQZ
249uo1sXR3gmj+ZimJVA6fynoqI4sCr/589jXxLCN5aBfRo0s4JU+0r3BMIjGXS9fP01nzL/tHk1
f5r6tuRuW90+FTzMR1b4kF2H8tL2VRYckhzobL9RQqKXG9Fbf4cVScw+d0VYFnuiAjWfUGMr/yu6
UHwnSDQeBdw38LPDlA56UDs9Ch6oA5MUxp/zXgaOi8A6PjL4aAzo84CMM/shEYqj3oN81Z9/pmsL
zH+dpsI3ZGxNhd0KchpSV515FxRVf+PDf+F7b02edc1cCJVw0wkukvheBt4ajM6KBux4zLf2mJZh
AbUZvF0sa90cUrbTSKuyOUAFpXlHClVFYkhbNN76MIIKexKc0GknKazVxA5nZmhElcYLajhvw4rC
aTp8azoWuMr6g67WZIW4JTy6axPt3ubGi0ob6DSFEZeHcozeQFKIqG6+kyxcHL/dyn090sMRbdVr
EsB6E6JSGhZ1sC50mhgbmtQ+bkrDHi4JDAGzY6PR/wLNC7cv/6Vg+OKuhEuBqoYNcQgmDTHoyQeY
UrndCKRNi6ttH/NCtbA/Z9u/nS5g7xvyZ6dJ+XVJfvHdDRPhktFmT6Du/21+3qvyu9vAVmAeUQ/r
Q6i1JzWMYCBXIFYPTc8kcEPo0YXxetdrb9d4dM73hKEv4hwuxhzgr5jdu339Jf94MS1TOjfGpGZP
BIPW1yZkc4JRSei2Ev1LJHsxejV20OHuMLrn8zSCg4AXQebJLQOz+V2CUsWWw60m6caMf4I+9PYs
hoG4fbrN78IYhtU+CbekyVt90huezBQ00N2ydRvghWENaxvazUnP6P982pfHtqBu7VKSWr9pBgcP
1nYrSjv1xcxo0ek964fsxkHxdlVJ2vwuMprAb/JxTaiAafua6kAfVeHJWFcXr2/p909Q61THXY2j
619knappGCwGzPmUrDmCTdfjOdrbnAra0gZ0K4b6FYPFejIN3QRvVUrvON4y3RLbX6nKix0QsEWL
FI1Qid9DTxe2ufKewgjJcXTrGFkM3QqcsENSNexBjx9xg3e6BsMw6vXOHQIFm6SWDclQpT+84mcB
Fze3nWWjuqxe5ZziZpY0fL/LKxTaxsX76RTObFAXzugoiPnjkHjsLCvI4VXdzdfPS0B/I0GyMdyt
6UuOV4QhUabv77jZxhPzdfAQjDR9aubU/wZxy1sP65cI+dY/Zu1hPVNcinP8IQHEeiNeq/nDCjG7
f92myYrLWo1m3ccAVqxm2h/79KLGCaP7v9xGt3YrXM0zlIrrPqny+b8l9RKOJ123of3XyzJoKjq0
EiKmKOj9zcn6b6GI42FlU5djNauZNljyzTC0SQmrm+Ml7LhtVZu7bDkJUgLXxQTmyYeZe16kVqjW
ukyLUNZubcocXgOozUIAtSvPkCA1Rw0xUaccQdjkZTDArSMbFzDt5V6iaXiaI76OH9w+3UqfJBx2
d7WlJoFp2B3xag1TTeNWHoew8OvlInHVF8MsumQtJXkYION7v+nBbY8KG76EVmOWCr/okqbxP6qh
OtTr+u3Ps3KlMiPsDq4VlVj8lF2XBDBaekhXKLsuM46O9pAG7TOh/NQr+VVkS/6kx6w8s6aHveda
pzdOxbdPeWHj6hDvRslnWbskpHozMDTS7H7oQv97k+dr3Cx+RmHkGizfChhsOy4Fa3Nvaof+XKhM
0tBhiFtYiZyahvWf/jylb0dU8ZtoIeatCpHqJl4FA/uZjP8Y7XYHEMo6h71lKinMiEwyNH+vKHBE
7dAsbnvb5thly/1OQZI3gfMeLMHG57S+Vfe5MiU24LutcFysaIUpWcKPsLgPPzpNdWjt6d7IcCv1
gnFbdqA7dFIZYW7vacKme00wEGjwrCZBmOvuJBqqTgFlqVNiLmy+t+Jt+is5TyaZUjjFwYAUz2CO
g1vHbgUMfNKEtslyuEh4w8iycTu8RGiduTvMxZCfBG3S514Ti66fY791ewoUobUxa78bcojc18lQ
0Md9Hj/XkLl3WypW1Qkdv3WZyr1JShH+C+cQyMkvxV9uY1u7shJ1OtNhaxMWQl6YrHHJkYM7jW2j
vW26+14xrDohTEDVuzZlFoN1KNxCoc32qnVinvaFTsJ16g6FLrfD6m2Ox6IN9+Zhu8EjXjUJU+k3
UqTwoR4Ht71vw71+6edFHgYaa2Wgpz0gA/zSC6cijrDh3jYd2cW7HLPeew+4ovx9caH98w96Sax/
T7iFjfYWAStKyjed5GsoYENO+JHveCcYoOR649H4Sri1+V4giFuQpi0iOSOfoLeBnjhFnO5rQlpb
lMjAL+EurxO2zuGRyD47ZjM8sv88Ode+3NqlXi0mmtGsScIG0umy7p522ty6D16beWub8jEXa0Na
k4A2GT6MzF+OMg27s07FLVm/K/+EDfPC2n6HP0PRJv6O7bQPY3kQXZufitXbnSgtYTO9Jpv3JYSR
c8JEm0DX+QEeATcqLldm39afzFtvxw25qpPVr4sE+qXpqVyD1S2S2VBvWY2rSdfBJDX6JSuTKvjI
L3//ed1cm/fL/39R/QiLAJgjXMWT3Kv3R/hqhrExa3qENPWtR5FLTvHGvrXZ3gWckjfztE4oMd5H
AufkIgpgMHsuynA4eKQUpy33xY0oceWnsF/Ch9IMPTxua9hxbO9F8b9h990OQnb5F19MFcAR+ISu
pk76ncM/ov0QVLea3K98tA0oe/B0yfohbJNBDvo09vHewRLxz7/wtbHtuKOhA4y6NPKOtpVRXcLD
jKaOFyxbMHMsvLlTS1AnY5sDUiGww8g64lRKELZeJvoJQtqAVks4/bmF+QpcFh67TrNi48kw7jCD
vxQmqeCLHKEiVT0O08xvfPnl9vrGkrcJ5dGXwQC3TJ2MW0fCJ+bzvDzMDD4V0QZvmv80N24YD4xV
Xq/KPsOtczONRp+eByen+aOZ3fTlhM0qwwTQr4J2aZKqrr6hmvbFEFCKf57/K3HHVs1slxlKUS2S
kFzlujtoUW6fqiEbuqhE447boWjDyvWkq4tJmk7WYZkPod4hw5fegjev7CtbPBOZyEy9zdcJDZg6
UDHVJxPCp/rP83MlaHJr17KCcFWPA85z1XXnZYHNOby6IbuF1/gSlt6+NPdbremN2Hbt57DSBz60
3rJ3c4O3N9pClwF+ynO5VvdUF//9+Q+6Nl1WDsEyTvWYrzgiSRWFPuQ1fJ65Sf7BKOr1JmiHdIA4
MgaHdQeLazrdd6K8hbJdmRsbMG4WGGKOnsE2AHB2Unn3o2Zj8VT5vr7xY1+ZG5s7q5WEig7M7RPt
L4chhUACW+tPTvNuU2ejWraC1INOZpH9lxPzeSDdjYTqyhq12a0JKkKwOF3qpOPL+Jcou+qfzvfH
LKoq3kdt0TWQNg3dWoSEjXPN9Zz2eDjHz8ALei/WrjiqlOVuocKmueaw2QUK7ggV5fBf4Q8PFI2s
bmeNzXDNYi3NvhmNinXeHNc8eC+qsTk5/b42OrU2upgLSNslcFQOj0oYeaqGKrxxkF1ZmTYxNRXQ
TPHVpBO+lu8C3Fki1Y/f3L7cOrmmnNEcEItO2lU8toPIowzi826/pw1MFc3uyTY1VbKw8Lx6y1M9
Tm43fxuRmrapRGpCy6TpclDXXQsrwcHNckbY3CzxFZsquZQJVIfqA2gfcsjo7nYFtT0sUY5bx2mn
RdI36d8V7om7Hm8MfSUW/NbiMaaFGeRSJNBQ91CNLkz6yEw/Pi0w4n6GsRiFYLiuvrotHeu4UlKJ
Jt2mImnDST1A2jI7oJ7pZocibIAmHzIteLUXyTSm7b/LNvZ3mU+3pxHSmDdC55V9ZXM0PC23rFjH
ImmKdIzUUO4H3cEWwWl6bJJmTGHvtdQZRufb49yu+WntxHDvNri1bbdhWc1QiyyBx+17w6eHdNjd
9IiETdJQsY4p00GWlCAeDzqDuyiBzLNbTPAvB/yLC1wlZ9HMcsuSRU1fqhwqpzL/6DYpl9/5xdBy
0jDmAPkHtpt/Tof+XR00X9yGDl4PnbLMjGGhMfQSPky6/cfX5Lvb0FaSCd1rGLlkXZYUE1pXGYON
LITd3E693/C8YO1M2hISSz0cl3p4nKn5x+27rVzSJ4uHGhqGTqn/GXadJioJVNucBrfZPDif7LMo
iywhKNmdVgDJUQofTLc1+BsSReapLXxFYu41zwVbk3QK3TIBm4fKmiGD8rpP4rAw8v24tfJ9NqVu
h56NQ/mwmKxHk2fJ1Abz+zBny6mDkZRb3dXmoTYiF7q1PAMPRYcIOA5a2Tx6I8+4cjTZOFReYP/U
AT69mAqSR4qw7j1Hq2kDRQJ/vJ/won2kity62V55l/2lqvgiFAC9nEM6LSSuOlLww0ra4thmYvwZ
apiBo9jW3G2mI4ed8dwtJNuAFCVQ1itkQeJtn9qfJCTjEReK1KndWtiAFIVRUgbjHvxB1Hwb8uxZ
TtONa+eVY/CXZsWLucrTltfobsRZIn5CAaA9Fj73bxyCV34Hm4+CCw1SkYZkSRMKmdTCmLudjtUT
jI3hQxGoKarHbXjCW61jgdnGpkQ6qWYcBxI3K1ZxWEJVtIJ3qlNYsrmpnKkZqxe1NQoT7rJMn02f
3cjdrvwKNjYFv+agBIeo4mnePtdL+W4vN7c8x1YvzOelIA1aFhKWbhK+jxvstrjb4rHFC71lW8Xc
4Mxl3vYUSPETNqtuOKPwrEPX99ehEF1O4qkZHvWW1pFP6S3fp2vzbR27E0O7Js+WNK6q+lEP7OvW
j47zbSXGQy6Dcc4CEoOZ/EHNYu59OnqOS9A6dqF4V3c9/Nfj0at/5hS8cI96mtPByG1AimmsbT/t
cQTAxTUK9fyv9OCK57J5+G98lDJd0S+Nirdy+wotnA+zWZzSM24L07FxLNLV4/CO3xk578H8bet5
diP0/ir3/V5I5jYepTvORIaDJKatbpKNyhGGm+H0Liuh+f9U4BJx341miaABnN7LjJNnhLjmcYN6
JuQr+2n5QtWYPfsUOktRR0d2GNdRhbB7r8YfDG0wn2QbVN9LsbMsgtWZ+DCVjcyiBgYaGe7jwfSz
AB/4JfAY2CbSVRqk4+KfdBbqwxh607c8NPsdHhjQvLvU9fs8p2SK1nJcoB2LRDgyRI1TlGPJJK1g
O3S9YUkgsrB5HLj2Ftjv5nicX3p5BnhRfl1Dko8RCWcYei97FWc10fdkb9ZHsSwGn7QoN2iO23CY
YTmkK4IAqtXVUER7OeAp3018kttw2MYHcPq9SmMOnZl2EW00+Qgif17Nb78ucJv8MnCDq6bLhxuq
sp89LnuPUE79r5B19i7z2/Hhz//M22GK25qlw2p63jGRxrTz7tNQf1yQ0t/4E66NbcWpQmi/KuY+
jFMYnEREbyfOOjddG26zXnDyETuQiTQWUxAXKf9MZOiUqHIb9Upn1Ge0GsIYHtZpFJCPhNJbrXdv
15m5zXqFrYQBFJlUnFZteDcGW3ZfDxM9NMPupsHMbexL1PMw1R2E2kcB13DBtqSERK/bb2pjX8sO
OLciIoxRlHmke0kP7UxLt+PBpr78GRy0rPYwHvm8HS/qXIeuajunqxMaR17fsbO2GEmOlvK4G9If
RUu/Q4z2rz/vordvH9zGvvg+trTyxjTOZ1Yfi8yfT+h/hZ9kCHUh1ZD9cUd//41/7Mq2sjEwjbLM
Ko2XxqspL27kzTOvpVMpGN3Er+cIzeWszwtEnW1Uw6FT6ylbpBsyyG2Vx5mzIWz4gA9PPX1nPPMu
G1Jz/PNPcGVWbBIMrSk+tKLx685NyI7hEpbwOK5Dx9Ev948XdxherwKqAciKhkGkB0K7MlK7b9w2
lQ2CDUZCmVJyFTODZz/IlMzRzsrPbhNzOWBefHpW0uKi0K1i0UxQivF+FCx1C5Q2BzblMGLeasxK
U9YPYffQys7ptsJtDMxkELgjO1UxtKgStNjCXZf3H9wmxEr7JembiS2XrxZosPbS6iBD4tYCgDar
17MdVnRvunJXcQtpnNyQNWJh5Va14tLanVh2WZDC8zleW/Wuqaf+mHtl4bjErcS/2IIBmgKZjNei
uW/gw3cow9xx69vk1xCWua6KTMTFWpyDOn0MV8e03ya+1rwQreC5iAO4i0YNXe79Xv3rtFRs5MvQ
nK77Xoq4Gv4eWfO+ame3IG7jXvXQpp4sCxHrArtd+eLRY82z21dfco8XO75GZKLhZqDfOJKYzP8G
1f7RbeRL8H0x8prSuvHoZa6J8GJKSvKw9ii3uY1ubUxdQ16t32oRo5bHIQywrIcqpDcS3StGBVxY
O3Oq9WqCDOjb5PvY7husYQ5rKbJHKM0gfefqhyIyj7Zw5WeP1+Ib9nL9sA2IPXnaBUWUVd5yEsHI
8cxI0FyQ4UB7vxo/p3ij1il82TrqFlhtMCSAP5pYlObxSqPLonbz2OPcCiAim1peaozrCbFAx6T1
oqa8cY29cgDblFjqD7jg+YHEPqzO6LUMIl9KN4F1blNii2kUz2HSFKPc8V149dcJu9Fp1dmQWAM1
dUF9xeOt8ZZj4fXLXcD3WwXKK7NiQ2JVXrYDzTIedzP7yCtTRoB+nOpA3KbCVkVbXOZ9Dn8uBQ/x
+rta3ewmYFj9eqOTCSrfnDAeK1yeIUMzo1pThY6HpM2FKZUhMxsgalHM4r85VFnEAjc5Ym7jYLuu
aLfNgPwKZggEc7oWqhE3KY8rDWHcBsK0H/StnrFaLhBSNGc6j6QwIRRNcL4dmiwMnrPU7z95KTRd
D+mo+iKC9Ja6b7ZxOdCx2xyXrXVcp0M3e0Sl/kXL7h3ZTTylgVNHP7dBq6JAeaHfJhYPeRDXpo1p
mjkObeXRYbFNojFhEHszWDcCTepgLG/hdFf2Grvczl6cTohphTc1gR+bYjoGQt/TfXa7mf4GWBlu
BsCRfoyH1FPB83O+8htDX6kI/MYyswIPCgozLVoDn/tq+xkMvDvula/dLr4209z5RaNHRvwYifTj
Tocn591m02FtuZQeRLL8eKwxJ8L7YLRyXCrWeU2RCKh13mgchOkUSVKc6Z59cYr5Ngjm8cIYQ+mG
8NaVR5VPMoKCTeP0UsdtFIwExkc7Uu7FZvV/bH2Hd5HixodfWSw2COZPMLaS077HRa62s6kvi3yc
y2hWzDELs2kwrtc9n4y/x63o6kil6VdTqlv36CtVTVtNse/7psjCbsfrmZk/NSwrP+ily7/ytcge
WFf2jrcCGw3bUXxkim8rHgPUR/RXghUd3RIdGw1L/Ro85MKXOJz19kCytj3ISbr1gXCbDfMUHjFo
i9FVII9jOHR3uvCY28q02bARfglVNg+YlaleIjKq9x3KeTfS92tr09qwu56qfsclMi4QbOBH2ugH
+MFm93Ne+Tdi5ZUIH1j5K3r3JxU26HzOWrAsEPY69K1/63Z97futE5V4RPtm85ZYbhLC4NTUMVRV
ivdzysydU9yxibA0rzqUxYYlhmB/9zAQoqISleyj2+jW4QpxmVbDnHPF7awtIu37XwM5ueWathNv
p9tyrTO9ommlhKiBklHvMze9cW4TYaU/dX031Wvs8Xa+CwKInHk1+pbdpuXye79IC2pP0dBU4RyL
sDn2Rf9+aYYb4fjKevQv///F0HMXqNTU0xw3ZHsOdR4e/Gwa3Ba7LcaIct0wMuP1sR7JcWq+06V0
elTntmSbz7iY9b4OMVO0OmZNe1rmyu0BmdtI2NyxcfU30seMtNmBZeEHUuZuarzcNr3tJJxCS68d
4lx9rrx6wrWncpxvmwkjavbQwICxJ9Z+LbLhL3S3uu1MGwjTFfzYdF4O4DpIEUHOswtGfSPsXlmD
NhGW1wHKXzwbcMMEHZH73oGILnQ7MGwibFub+mJkjQ/P5/1g2vRJjIF/ctqYNhC2Vi10Qeamj03F
k8qT3zZVfnQb2tqYewe51BXtdnEKeZeoDMbnQjme/zb7NXUTjtGw7uOp9v5LZ/HJ04sT8sxtxguV
475aRgydDvpdut3Di9ftumjzXRNPc6OgZB3ndMqO2hT0kGf01mP1tTVoHZ0aus+dIdrEA17BkqCh
4u5SwncLhDbkhSJdq3lGTLyp9ZPf0CQ31SendWLTXMyDa4FuMxOLTex3uvZ+kF26NbNwm+bad9NV
JboA4zFb/+cDTJnGm8nWlRm3cS6ZKgUntqKNV7kkojeHbVndit42zlXyvBpaujbxtATsrISaHz1a
uwlAchvoMuA9JgZmKUZqWxzQfXhkq3brseI20RXAw4z6KNTHDZSRT4a100mGHXWrq3tWgpsuup3B
3nbxtqlHzuNgFjdSlEuF4g0CyNa8ambml3jDaGKVVmQ8dXMLsmfwpva7XMf8A53z8EEuenezv4HK
1eu8RVZKyJyOmCcmvFMqJ3Wohv6by55iNuTl8xo6vkLqWPbke9fIOgq7tHY6M5gNecFeTNOdqDrO
+vYzTUPEdeqUzDEb8hKZt3fF2NYxkVPwMA38qNNdOWX+zGa8+FYoPx3HOh44mOSRoEk49FAxdJty
K8VFfAxNO5V1zGvPHNu5R/cl8zLH0a3DdF5NXkNTu4n3TH6r2y2G7P+th8Ff2ezvS5/ZnBP4o1Ch
CbWJMTvTg0hN3kRd08NEkdX1Oyh7FXe8o/tzv8gpGcthO9W0pY+8ISVinxwfx77Q9fESDFW0MJ0O
sAQX3TmFYyc98R7Ul9/VG2YbatQHzZAOtGU2J/taueH+zGaovInysiuwe4NN/pgZve+mzanWgHT8
9UbNfVlutE2reOjSqDUeTF0mWJu7rRorCtRw2+1oiTqS9tMOLf3v06q/dZl++3xiNkNVBOEcIJZt
57mtHzSdyM98afMfTh9uQ1Rqr5Z5ouV+JsX8ox7UcfGVG4vBbHpqYmmHKnW1n3MvgOwUHaBphe4k
9snp020RiHatwjUsUnEGhPAOHOUSlW35t9PYNpvltSsA7K3ezxCo7w4rui7vB8ncZOGYDWeJJSWh
SsftLKfVP6cMBjRQ9JicgA9mw1koIoehqTk/r1OzP9KgLA4a5ihHt5kJXm+jUqV4tM4qeSZ8/iRR
1IlylRK38GjzWNLbmcl5JiB1EvBoQSYZlRl3051jNpE11niR7MS0ncGTd3fLkFd3S2qcqjrMJrJ6
DpG1QdLgvHD5NWsK2IMZt4ZoZgNZpTchlPMqOLeQad3U5yZt3c5SW5ULzwDwxGxC/xwo7H2Z98EB
ZWWnixKzWaw5GJBgqM0/k3I6p1NXRJ50bApgtipX2Yi0wXXdP6NzdjsOSrJjGbiV6JhNY4WhVG3e
Df5572h/WFtUGODz5mYPw2wiK2zQx03ndD23LNdfaj9chod893LPqdLAbDyDoB8MGhs6OMscvW1h
EdVe5QYiMxtNyGVLcBfYMe3C9BFdoIR4EdJ0ii02msDwCiC2xqxnb5nXqM0HeexxQLkFF1usbIXn
9lrnvX+GJys8fTP9pMNb1OqVM9pm1bIFliK7JgjmMFOOFjM8dN782WlWbFRNzRsLII/on7sgZ/Cc
QhPArFB0cBvdylzCJaignTeu53Lc/EPlj48pGdwoZGazak2xi33KpH8WB70FJhJZ77oQrQp9PQWS
76nyz9nKHqCXlQRQ3XHL5mxWTW2dDKtOiLOe1KdlTO/Q0ndLuO3KSrFptbk2ssqaRZ5pHjyjo/gj
36TbwW8bDpug0X3ZKDhekkxnh770LxL/fIMfh9NasZXJBN0o7WEcdYbMUTIa/k856X+chrbRIU83
mShSHEQox8CcZGxFpIko3K66NjoEJU4ga1u7nvFgUtxleDZ6LtZ1enD79ksp4sXTRWn8IGhaZHIt
6YdImvAO4sx/uY0tXo+daailk2Hyz9M6n+m4PGy7m8szs9GhbudiU9vsnyEout4RNuEJM1w8t0Im
s+khNa6AYCnm3GwAPNo0KD+FMiCOcx68npduVxDxFs161qMM7kKkvKeqXrXbTrKhQToUNeSFuu08
5pRFeGdf4LGNXi6339S6iUJSsfTbHM60tVhKoB5+/9DgccCtZsStgD4yOeolb4Oz5+XvpmV+2mbp
+OU2zqR6r/U3QZYznz31pPJtfhB0ZU4le2YLR9UzHIrgN7ecyx0uXWOV689wcL3lJH0l8NpIE1XM
oJZUBjgwwqNIvRNcwZxaPZiNNA2LLFgx1Nu5NKKLCOo6B5gfjW7By6aacGsR3bDhw1Xf+Y8q3OpT
CqUIt41kE01Bx1WZMUy6x6vikRZTf07r/ZYk4aVq9kZJyoaa5LzkgcYNDkEgG++oJ4MfWon6Y7BN
/Y0/4BIJ3/on/NeRwBt7TSApTi8+z+H7LCz6oxa9OK11SHCGBG5wK7NBJ9X5u+4WSc+yzb8y2T2n
aeCW4dmUkyYzGbqGUaBwlfc+CIMmykYh3ApfNug0+wzXuuIy+iI/eIrU0dR7/3MKZTbh1BfcQOBq
Wc/B0FWfa50v7xcZQGf8z8OHb/+2NuMkt8mTYKGXM0ylt4+GwtQmyrzOnHTlk+Me1P1z0Wfof6jz
vL5R+rmc2m+sp9/kL1YcVRDums6tpvx+I7i6FoTceYDc/unyfnseaYdK6J//wCtByWartjFot6pn
CKh8/gs9AN+kKtzOMJut6kS+cAOj5nOzhIepHf6Xmd3xHLDJqlItrINr0oyygc4Ps5nxdhC6+Yow
m6ziUnuQ8e/ms1+J6RHWb/MJd83OLYe1hbcoY2aChsx8HnuITlweomDJ5riRbagq0BJlAvA2Z83b
IAop/pOtN9bltaVinevcT81KOooPpws5rheSpZe1m9YTs3Gq0pOgwTys+jqDDs5C5mjylvWD0yq3
9bX6FbYbumynMy6w5UMhSRpNWxfeePG7cgDYPNU6aDS5GL2cZ2iqfRp9qM1FusQ7Lh1zaNmNpaPU
EbPhKjKSLUUn5HIudv/ryMconVHXdpujywn64hIxgJarmkbM57kYeARVlAocbffFbfDLmnoxuGm5
BvW7zDgCsgYGuCpZp9WtymezVTP2Ul0t3XRWctUnuJu0KFHKH24f7r/+8HpqARLM03LuMzbcD2YN
oaEBqxi30a1EHIYEi5BBt5y7LBMHb5/ryAt57zi6tWHbdC5HPMTN573opqgaBBR0VHtLQv2yLt46
ptTrmZmGSbUaCvlnFHDZnYeIHGesDR828X/Ovqw5bpvN+q9M5Z7vYOM2NXkvyF6kbmuzLG83LC8K
CIAEF3D/9d9pKd8kZuL0TFclLsuS2CQIPOt5zsnMZR5kDbUCNjofByndcfT4LYYBfhtpcJmip1hD
rSyVOmgMtjurdbf1ezInGJ25sM26xlp1ZdxlXZZ1R0/M1S2r7XBlOj88E3H+xBKvwVZxnBM4qWU8
zm1dJROLH7XyHy/akmtE1MlhB1mnh+MoyLUuPw/ysikXsQZERcKwwCdsPFbjXKVzt7Bk4X11mfla
g6JAWslLOmJNOCmGLZk7tRE+v4ykXqx5r6gZmNfEMLyEzfpo+xxk+BAOuuze16Cosec0dIPB1cE+
vlOLa9Mmcpel42tYVGxiM3lEDccmok8gmbwNF3LZPlyDorDFe2s01rxipd1qm91b4s27izbiGhUl
rAKzFeHdUWGIPpWktWljz1z7J7ZrDYsq/d4AtRH3R0gbTmlZt8V+6pzZqFFfWJNbY6N8IXIlO9Ud
NY/IzqHquleFf2HYvgZHWWnJ1CxRd4yAa3njecsHOtjqDKT4Z6uz8nnLwJHShmQ6oiJqzBVo/ooH
Qxp97SQLzn3IT2zYGiYV9pWFHDTtjkx3V5aKD3OYXxbtrRFR/VyK4iTwcaxoy5Ou9drEkPnMxf8+
I+RrRJQCeTOBdjDso/IxX98O8Xaceqi2As38SDtmU1ZLkjYZxn0vOQh8DZPCRBYDG/UwHNu6ZWkf
kGJL5HIZVQBfI6XY6M8UVCHtUSv3ZvKje67tmXLa3+8jvsZJKVHUjHQoGweWiWtvbAB971m9aUAk
dCZC+NlHnP79T3EliQA2KEI07KKcTc8VifV27HHqktbG58Kov8/H+ZoaKgIdVsU65LFxo/tvvc7J
tne82mg102sZOH7lz6S4KFDm6/am1+MdF4s0x3mpvlvd6G1AkGhdtpNWNeuYgIM1auvhWPLog6xH
lbQSM62XXXxlNXKgWD0y+Q5dQv8Zc+MHDA39dtmlV2FypQXKeN3JhQHPUyXcDsXXxtX0MlEUvuaf
MoHKaR2H45EVrLiTWQ7Vz6G6CJfB1+gpq2vl95lzx2hKxsWq722RkW8XLcwaPBVCi2Mo+7hFear6
UDL10FbRctn7XIOnOKQCgAyYq2OvZpc46V83hp2pCP7EiK7RTXl3GjZt/OooM9qlPD8yYlUy1IYm
xh/vVJgtO7+4rOPJ12inzAYoLYM87giUnEo5zf0kiAp1URDE12inmMQlOKTn/thzWX1GQYRcDRSM
2Je94dWR5XM8VNTiLTiogN9ls8n2dJjyMwbh7ysXfA13mojoBy+m/bETM6+Saox4GkJBRgJYAU9W
hsy7cDetjrDwXQS2QeKOw4losIKyVMKy2ab/vEo/cQNr7FMQlN5gqqU9kmDOHpWFhEBRW7rrIlCA
nPmMU17713yXrzFQXuXZfonkeIyngqZziIGomVnvZmS93pg4l7sKleckGikDvSOy1stWbo2QgvA7
6Uzg6MGfsnq7QDN7602X4SP4GiHVDgNrpmWgB0/mPMkWH3jmCydJQOj6o3MeC4HWoo+LF3lhE9D7
VX50mUdY46OClgc1p7h0HID3JOpsmXSAd/3zbvr70JSv4VF2XoahCtlwjJcRoQQHUfOxMeF0pln3
k826hgHNSgUyFIA1F0PeZ0njqvyNtCE/llPEz0SpP3sE9uPSG4/VZCpRH58C9Rt6RanqwG7xz8vz
klL/3UlYneW8bKHpLV17BOQ1j7HwQDHPp95BDrXRLaYE66tMmvZ6nHWZdrIud2Qosy2vyvL5n2/h
Z4+3qmyFpij7EW/p6JdgSY2iL0HWfLno0mvEkGHT1NnZDUePTtByeqvDy1ibgZj68Z3oZoFoougQ
xZTmHkQffLgMLYh5jB+vPPqATNoYDQvf9x5Q+/wi5GVidHyNFiptnmGmqsVZIOq3IMQssovM18uW
ehW82yGDpvO8NCd19S9uemBed+ERXgOFimK0fRfl9FDGJQK6acvL+Ex2/JO9t0Z9Z5RPhZ0lTE8J
WENYj6kY7YfLVmR9bGO35CLDtWWvgD90FgMQwWWYEr4GN2LgQ3NaKXPsrf3ES/+oOLkMsMbX6Cne
E6/Owpgc8n5+jIX3FPbmTKz4kxhlDZ1SVTBa23nkIHnTX3kLIgdR19Ft2RN/A0aj5d1Fa79mYELb
zFZLmJEDWDOTzGS3YLd+uuzSK0foUHrXUKOkhyy2z9qpTQ9p2TPW+CfbcQ2i0t40+8EYkQNmYJ5J
GH6c2+yywQ++RlB5WR1IK7Ek0ta3Tcn8DTRxg+1li7KKbHE8sQ8Zbrwp63sVNZDRjN1l9EF8jZ9q
oQmsm8wnh3hs7yTvr/r5MhZqvuZdAz1cXEYGl44mlUbc/yIDcm6C6mcvc+XXqlYMtXACt83RGo6r
bx7SpMs2yho6ZXgdSRVxcggi884W9fuosmcimp/c9ho3pUYGBqgWt80Xej2oeN86/7L8Zw2aaqGn
FarmtCL5l6qdD5ENzpSOfnbTq0NJSsuGgmI9WGW2UZdOpdpdtLPXeCmeaa9B5HuyJOY9MUsy15fN
kPE1WIrNYAxtFZaj1fLOFiZRvLgsj10jpeTc5z4EwMqjI0OdROW0bJbcnRNZ+dlqrzzbgvmJsTea
QYVRvsu9Gfxpy3xhcrlGRuU5GzlpFTvEffZJD/GnyEyXeeQ1MqqPmnHiw+nUNNmtHVUaWHLZ1l7D
osoqj90wYptkPfK5TiowhmXh5qI9uMZFFbE0s8TQ8bFVtboCez/f9Jqfy4V/8jbXsKgCkHfilRQH
Pu4/DUW7ner+MtIkvkYkRdGidGUWA7QhjxJeiq/1OF0Wu60hSVqxIPNkSQFJ9ZJu6PfLWF546dNS
/akSbfWUqWjw9JFBD0noZHKfLnuTKz8ZsqqMswkXxlAHDGyVln10WVyyhiL54JmEKny/HAZ/4IkO
2gmTkmAfuezGV2ni5DGT+TTWx6HXN1QX35qguQxExfnKUXZiMaHKtD3iAAFARQCl5QnowbrL3uYa
jQSdi2E0xBXHweTLVSB5uQmGS0s6azjSJI2LfWeqo9b155bX39pwvIzUn6/BSIWXlUU52eUAKZIg
mdlAEqbEZTHbGn+0NNXAdFguh5LXG1FmT5zn58oKP7Epa7G/JipJC2i3PXrcfMoWjL270r8wjV2T
OxEXRVVV9ezQd9NUpH6rQ9Dt6+EybWm+xiBlg4Kxom1xzDz/swe+DU30hRH+muFpKjzSUhladJIz
cD7WbtpxFZ8bp/Vhn/6mmLOmeBodcSAyi6vjXNfVl9EI8ratevUoh5jvLzIEa6KnCByhIlq4PS7j
/LnQ5Q1T5CLsF1/zPLWsIRnFmPExrkp1I+qQXBu/6c9s95cl/pvFWQOQws7X0zQW9ghm73ITTmWz
45WYd7KYacp8MaSyqUiWUNV1T0sQLfsRe/jL6I3dR7QF5EcG/55toGue7c2QB1+mFiWOgLa53YOj
skuhoEOzLSN+u5HKBbvF+fayCGANcOJ5D05ArPsBzacNBPtM0k6GXZZMrPFNM1ezL0Zwp0b9kuiy
3pvu3Dzgi/f5u0U/7dQ/eVK9CAhW0Ko6Kg8mOFVAQ2/AzNiHVxowmTrtoA7jp0Q3YH+D6tcVIK9e
nXpeNqVDLMXWGYGqoN9pb8OKiOoEIx3uHS8oOWZyUPtcDmRjQGuyDzFJ/rFvovAWQ+oYJFdx3G4y
OuPF0FNUY7mg78c+y3c+89ublqG9XCo3XYOtsDpmTXOuf/ET27cGXWVOGd04LGdQfm/H+Ej6ywRk
+BpMHkIjpbe1qxCWCPLQDN2UsC4OX3ub//lt+i/5XN2/vhX37//G19+qem6VzLvVl//eP1e3X8pn
99+n3/qfn/rxd/79rirx3/pHfvgNXPf3z9186b788MXWonU/P/TP7fz22fVF93J13OHpJ/+33/yP
55ervJvr519/+Vb1FvzHb5+lquwvv3/r+vuvv9BTtfs//3z93795esZff7m23yv77BSKyq+X+5/f
ef7iOvy6oP8iNOacRREUL9jJMI3Pp+/E/r8gvMJIhL4CYVycInNbtV3+6y/+v4KIAFESxSKkgvun
Wo6r+tO3PEr+FRPQz8YR+MtZyDDi8/9v7ofX88fr+g/bl/eVsp379Rf+MrP7x+EKAsZ8ynEhTLxF
UcTW1a6SU2L9Rgc3QvPZuTj14rb3Ng2U7bykCmReovzo+XXiaoEhzl71HIeiGZlIw1IEbjuzygsO
LBuAWQXTzjxvzBTJJrFiHookcAFfUi+S/Zh0QpBlJ1HY/JovzuUbw5z8qrO+AsmLc75LTDWVIhmH
sm3Ca6i/1Not224xnvcZIFNSf4WsdtRuQ5CssWRU+QTCnTnqTDLV8Zg/FkufdekcMV7ikyM16PT0
/MuVon1fvDs9B0k8SLg7luIhbfQoo0y/zwauKZKLEHW/m6GDQgAms6pieZ+PhfMedWxIsC9Hah/6
WNeZ3mJMn+FnfB5LP8kIazko98eBlEfGNYFkmGeoDfwNA5evuaElPuvR5z3kBTDrmbcb0pDTrxgV
zOWxLWJLXOJrTYN95uWCfRpDPVYPuE38SwC8ujga0cz+RpiWGVgf/PrHEUjz6NhWoRSPWZfHn3rn
QfXEBDVCkITFoS8ScEBpkycmM2P/zDEMhllZZSm3Ka+7IrsOA85LGMhWkS3xNJFbYaiZHngZiOZr
3nRVdcdnYeobTCdQsx/UktEPPVTyPjSiMN59Tpzorrp85G5Xa2A+dhnxCY4ts2W+WfDFscGgqz4G
Ieh1r4H7xqqW5VyMdx4kOPRzXI1E3IC+2jp4TF5Ne+OwdJ8gwDp6j2OG7thX6wtq7iBxYOP9WOFN
HsdwQQg+9rUudyU3Y/Y46Kx5n8sqhyzjwGm7rUztmV1uDNTKUlUp337ktDdTyolf+7c+aeb+uVA1
3rWVJDDfUTdw/E3eC6G/YJ3z5cHloEU8vVhH4jYt6igU7/vImTFMw6Ys3KdWyB7CQdrO2GjGCDXN
iQlIXd2VkCJmd6wI4vzKsizWEKyF9Pleqi7PUj/PFmxQilNeHovIYMVrQE34pmJ5kd9LV2DxgOKz
+cYvcBaSbgrju9nJwR6NjLMhoTSE6gphZfGBDELneN+2iKExHWBga/ZMhwMVaa+7Dhpf9tf57OFp
B5Bslmi7t6p7W0d+7iBB0Q504xETfyghXdbvrRjiHa15lN+QaqzYPpzyvL7K/XGgb0YIbwswUy94
zezlT6XqcnmvfduJ7zOR9e3UCt/cvN40xM+wffuAC3MT5hP+XgCpSN5HPcvDZCzMfC+C2qsfMgom
OjTslwnDJNmkdDpA/xULN5Clf6YvO1JCxhhhYxZmzaeqNXp6mG2hsm3PlPGubDjOwSHQ8+h9diZX
36tiQj+yIFLot1YWGc+T3lce5UlgZ+sfMcmDS+CjmH+N+Z5abVsCiVZo+/Al29bcTAmnykybrmOz
wV3NvNhH1Eiy1WYENWcyai+U11Wg9PL+9UkNgH/TQy8Mb75Ck+S0/wPakUM1d2RbSu3I5yHCuAYU
Vvxx3IPZC0slgFUuj5kheDO66jy1QWEv43uEL1iwaBYd+Th1g3tqZazn1CeBO9pMMHMMVWEhU1BZ
WKKolnl/rWTPzU3Ju2o6uEJ08Tv062y+RQObdNdQGRoeSKacQDoV1Gbb+T42HqVLiNVxsxTjrjdx
VO0UEvZgv4Arze28bKE4garGLuo9U2c4+IPZZxniskT33tLfq7H/vtQYI36rGlBPHPqBsCFtgSdw
V7Gvw6Qp+obvR0bnMWEYl4NFjBeveTsLqfIv/cJzunfzJDN8JqNfpMIETZzkoK2aHgrIeffXdqqw
l72phB0VYzzj8JQl7vtgoZ5YHQIGUhpce6xiyKpYSV+0LmcKQ0yBo87fT9qfgp3JczvdDmGmJZSn
PMxoSihy9VLe63YA3a8fTYAwJ6ZjCh/MOfCKkMBytgSGM6DlRmjj+W9QTkPAqPoC72fwgqndBhPz
p23phRNPIDeOEdlkRJG9Anqpw5+y8BTs+8xn1uydk9TbYksG8RZAJPdUCiW8RHS13b3+eDOPwu1e
TxmEc7A76JgVxaOali44vp67DgZwRrhLlUzzeSriB1s3oUxC7nfLk24YaO5qzCL1t/PUGvLQF7aA
t+VQvHlTOciCwvhQSCybBJMJkxw2daxwSsHhHp+gmSeJ9oe4j2X/CTFTWN4ttsC3yRiV1R0tAhWF
ac2Fyq5yMURhlkxhg/fzevgHUw9wfdXLFZulxsZ8/bvr6sF7nOHV4VIN0JXJoqqsStDXM/UbOsdd
fvNqrooXx1fEkVnevx4TOWRwwVPg/HHezY09HejJ6EhirtaFTdcnlRzGsj+TMb2E238ER2HMwJeA
MwXOSSH8kKwxseAIEaA6BB+W1DUONOC9LniIpQRlW95QAEsHpXt2VykyZLuYlqa+bnzqv8Uh5p8G
phTyi45z5C5wYuZMufiltvXH3UVBFDAaRD5FVBn4MSLNH/OjNg7nkmKS/LqXHKdkIWQYP4igZbuy
ausee1z69kZBq1tikL3Q0SFvwmm8GUjch2nUKEzHSlMs/hYKQu9q3vtWJnEDhrddKFHiuRNN5y3v
i3io3S7yofK3Q3e3eOrDhtjPJ5G4lOXL0CRj1S3I0pSF6ycMSS3HfJEJ+bf6xLXyLCPiDdfixZX9
Kdb+PZz9c/hKV7lhFCByxRuKYySw4I2M182swGcTunDFeOibuXozxoDl3ddLE1pkuuPMdYLeTsQS
mUMa6iofVNd/pHMrOduBQsBjj3i7Nbt6DTcQAdeoYpU6/hT73ji8FywXwRMnnZh2Awb173rACVS6
TOPirjhotinCmwbWYpG0qO7ItFTu00CHtgeLYRC7zYjZAoSIfd4A8ZbMKJoFezE2GU+bFu3DY49B
o49dOMGvOFRJ553xWk1SCdWp4Rt0g4MGTTpoxCdVZOO3QxnGzWbAnsXyBpHcRUDk26esgjQKLj6X
NlE5sfP3Dpgfth3LbPaixK/NkqcSs+n82kYtzhFCr6U8ho2PqK0LR2xMN3EYnaYNYNRcmUGJPtax
/hKpcIYLh2c3WzMSWN/Ar5tlK6jfqsMkVNWkxNIJNdFlCed9DsOG5ywA6WfpbLGFriA3pOzWyIYy
6B/XhFzLSXsLxNE8g8ZpPXu7ro9hPUZMHMZHFYbLIH/3UF4+leG+8sosTzOwjuHSXNbdcOBONMF7
xpdR3jJQEqnUp4GHJiyijDoZiJagP4KxsODhY4XYMjC6izSSM0aEvSoI8u0AAWHxRvltSeEj1NzC
h3rF1aCFa6+6uF4yYB5tx074UB3iUAcEcR7Lip0J0dO7BvGkV21e3TzsgEWLDA75IS512e3BNcSr
Qy07yBSJQM0Pc9NafVUvQKddVbPL5Rt0BrU5GNehtkYiiDAfGdin69uIZkpcFUTpp3mkS7FBtwzB
5ej3CwKldpxoOmZutDcVm2zxWS0+KnS69kue2LKqorspnIYzJbWXKvSf7UzM0L0WnODs+Cd7iBT2
z3WYrqcFSNvj4ZBJy6NDUbnmwScyfOe9BPug4RrV1WS6wvvURbapUDmBwjveSY3AKhjnkae6hhvc
KIRg/S4IF8SXcyexOW1ZunqDUU1T3hPw4twH4RANGLWm6MViaGCY06jO/A0q/MGDGD1/B3LhqtyD
crF7ApFbY7ZtVGFj/rNdYS/V8T+eOYhAl4+N44c+JMd9StbPbBeZFdqExTF3meL7nIy1eSqkmPRb
EZJ2OVTg25epqWHodsiFEBNADptwP1k8I96D36/lG4lRN7UtSofaOwhoqE0NH7oCQ12YN0SYi9gi
hCpoCGWmLfRY/CppR5rfLHPWBxvZiq7/WjMh4o+e7iDtgYGGCie/LtQBYcPyKCqEr3oIv9eVaHeN
X9wqHpfbOa6aRAvzdlLLR6AuvW2HEDtF3NMl0+KntvNvUVX7UEDXI0GhPUFzZsdMvkPl9B4hVDqF
KA+6qIAOeNPdFo330NdICs18GB3kUbsO+reljB/IpKMbeA2EtzHrE0zxDOkCZPKB+vFuXHqMyPZw
Ct2VJtRNW8LJ2ywL7X6oenHIENWmvp2y1LLRFlAiGx6GTlwv5XCN6ePPQT2+d1U5JRlG8LeRpG+p
GG48HyPVPlsgNB4EOnFgJE6J6ESS08A9+zTs6X6UvgrAHrrI+yKzQ/eNgJRD3+ZBHrn0NVelMoq6
x7JubltrdiB39K/sVNyAevY+tOJKcu9G2PxOkshLFfeafV3PX/vWHIOJzqgORs96ir84G7QPjSum
PTAPasP1KMDkGoN1lfcuyWednz6uTujQPRG0jzcFI5uBm/t8aB+9Rd0XefWdz1ENmtbQJV3B37X5
kELs3UuCMT/GXB6isbn3stgdgqI/MDq5dBr0t5w3+6lp067QdsdjCOww19wiI7lVngiT2YT3cpo/
B17wOC3KHetwqPaVXKIUVQj+3vTuOcJgxhKIaDtLO2xZ4b+PYvcbOl1uC6mg71K2T4z3fdqjppqg
9v0by5aHIJzxQorogS/lwfTxNi+q7LFWqAR488ews2FS15C+bMxyGE96e7pBpXHrgaQetKUDUpZ0
bKiXIJK7Bc/znujw6HzynQcMchtiGJJIa5EW3Xgj+2VXCg1a+Eom2mXLJuz4tAGbaAQC1PCLFvR5
KeqHxnBI8GUf5xGrlFgD+cOtouEWsPVhN5WoDwMkDQtqeoTAIItQX00G8Sxs8raCtrvji9sDebsg
pRMBsvmsUJB8rhpvig9TBUq0uwIgIkTKGCSFtIbn7C2jCPg3iJ7oFeeI0bdeafT3ugNsEXM0fqdG
5PZ2bHc177rPoS71TSkxypNGWReca++tWhJhFBFYrzigPkp4NKR/GSsZOlr3XTftIMseCpTG4yg4
VGPRjjdW1HMO/j/JA8RDQZW12xhBT/N1WYJM7r1RMXY1jj2CVzTafZG6YMrDt56w/UcHKj4A7AbI
81yhjS26vQfrb26GZWr1E0X+o5M6roPxVlbLHJ1pt658zumpQsJRmwPFKMp1sMQ/+hyAONouBMh+
19gF0cei/WjclG2myYbCMjefxtxDPKpmNeVvBw0nnfqyptkXXSxaTpBcKzyapyygcXBVzooGyRJM
yLJfA578pcYSho4/z3EBgbnk5HdAAg8Sl2EDYVvk5nlNTkHXCO3BK4qQqb3JvJ7KD7VzlbtDmjuM
e194iF3+2fm8zBD/4Xvw7JQyAp8bRwLsmIjgf3z2bokqSgdv2i3CogZkDBKTA1pmZLwSftcUSS+R
w+0ydD/EFQ0NyhqjG1gZIQgMRXSms3NCI/9wN0EUwfljYwkMk8frmaiwd3EjMYyGakRPqvccDHM8
8QrRZztM0+A+8qLT+bUptTekTgVZdWbO4scbQJoTQhyI4/MZ9gNjazJxpD4l40VuD4JaHOXEj/vT
c+s2VlvFuCoxNwQg7l0HSt3h7f8m01qdsdMtoEYfEkinRzhr8V8yLU1J6xWVve51G0ZPmG22HQqe
yzw9zUCOZMhCy3h4a4UZcINN3XjtVsGbCbCp1pR9V0ry907rMDgUtFHRR8i9j6JO9UhRTjr6IwKm
pInVQvZmdK27ccUc8nQUIa7dvBSTmprnsziztD9CaU/PBf5YxHUUsk5QTvtLlINiTMCnU3UI5Dco
3KluCA+gFWmDg2vBrvaUDXHH/s/xJPhKMFvHKAhnBf5f5a18zIWbykwcuB4QwDkBdZSvczhH+UGh
qd3uY62z/KgD3aoHxFkvtYsIp52/1Mhf6/H1AoDkDsPPELUDD2x3r8nUybe5x508Vt2c83cyWoKq
Taaq7Ld9Fsz9bqisqz+JiTbhU1XqZfg4hGCQhOL26Mk3qAWFxXYMT5LT4TBN1Zm298lm/XGSkKuC
zAbmLCSgsDkdpfDHcw3bAiMeE3GIAVAZ3oYdQ+q1sDIenwSDBMXXM3bktI5/fB7sSICiAHo6BFK3
BLrAa2xMWKMDmnF/X0H7LPg4e/Hp+LRwwC2Y85EMp1PW1J8WVkUBpAX8srt5dRIKo63eYZFgqT/H
eL2aFcFNhWhawboLSNsiZV8bdl0iIQ5pq/avZe5izmFAdRnhZUJWF2b3tdAAobZOfsvsPJZJs3RL
8xtabG55w9AnQR54ZqVO0KkfVipEjw6U2OgGxWiJraefwKajNKVG7VvMb3Xfeq+w7fcGFDWoepZx
IfeYjp2WlPsZI/cZH0J9lYF1yr4pbQEdP1czO17HoscebU1lqzMn5q8eIWQ+yj1Iv+DgGVu3hTHf
REYNtBAU1GLh3nWhXRwaHZXVKYI+MJ8lURww986fua9ORZ0uCh+aICYgdvcnQPD/bwt22sowCNgS
Lw6K4esft3JRtuihobGBIJBPWZnGkxvi+wLp+UMVDV2G+rgcw4MEkiRnkanTotAMCWRXj/7XcagR
EaYmRqtqjwYWemz//D5XuhOn20PvjcBjxAylO7IW9B07WowmiuIDLxXflhEg/cdoZIA+hJ5zYC4H
s5q56Vi4YKCV9+NtiyYMuJqCoKu2wM37MShsZAxxVdXU07WhXZZfOwvOcJkoaPIGW9FmyMJjW5e4
KPQpUNgJRwUNz4XxUexklxXhOwxp9tn2n59t7Q1hpTGeGYQ4JAQvYd2v5UGJ4kDIQeyFPgL8S9AE
4mqqxyxKwXAceXeBrPAvxWInf1uhI9KfQfH9zWbkOMN+HHPQKId/IVNXBqqzmUEXoOKoUN6GJMzH
627sUQFrRpQytoLwRn55LRo3+JFgzyqRdddgYT+Vwf55PdY1WhgURAf8pY2OyUK8+B+3Yluho8oq
qvfAtCNSnGWb17t6tPwGqX07pATdK4BFOKA3YZg2MAHN12Dx8f6bjOKuXounrxXmJRJo2J65wZNZ
/8O4wMlGFDIkFOVjhHIUh+bHG5Rc58LX2XTdW4/5wAT5Wf3JYwPCdB8zyPYKHWPvGgRTAfYe2Nej
neuU25ajG/3rIS+rLnHwGPscVfNyT3o2bBpbYQdUnBfixsssPZdUnI7vj7cM68zwhgOCeC5aox7D
oGSFrYxEawUA2cfY9qhQ6SAGoCoKc5KDP9OWm6boEBaWi8nvFfrO5yT7gIb4y21go6EKjzug1P/L
ypkQZT4+UXLt6xmtZBrION7kc9e562pGvRAAtQKOzVlLZtTxGhhBVCVPMRNqbTgEjheO3ekFdVk0
SpyBd6nVAHebddEp53kp23sK065BYpEQ4iLRbBHSVtY26sa3UR7DZp1+VlOoH26nuMfuQZk7aHYA
boQx2uYZgrqe9mgPtG2NE9midDo+WYNpkGucCZv0UTxjHLhquvqex17AHrFlQm+vc2aqb01lx3ss
Qs/us5m02fb1PmU94VNlBJWxJ4oWTbZzvJzkIzpqvks5r8mHSYCjNunhwqsjRv5F/wR6Y89tXx9B
OrSxnijJrP6NGNGdPH8gwGaLVsf/o+y8luM2tjX8RF2FHG4Hk5lEUvkGZdlWA41Gznj682HgqmPR
p8Q6F1tblkgRAzS61/rTCkbaeiOLD14mW/dD40xC/6FHIlcj1Sdt8kDueoHTf+0ypAtW9VJ5iRyB
Hjwn/gAXZJ6qtGmdOQK/88ujkQ0LIDJIiIhc7RSBAUiQt+Wp81zuy1ZU4K5orKeqp/o4qAFd5ynM
3MSEtI4n4wPLymoQGKx0SuOlfGop0wVWjzx7GMOta2PQYuh+lcnah4qwHoxkBxQd3IeDp6ZTWYhh
hvJL7ZkPm7op37f1CnM7shpEIYV7GL08875S4tbmzrY8qluMnVIhTgn4t8Oipq9Z0o6LDCBC0p24
VcBBL2meO2ZMz0c4PENHsSmn+FiMM69xI2j+n7bvtQDlhxebYV8Z2JjF+qM24/HpzmWhbI+StA9a
gykeuL8AtiyXMFji5mtYcp4dc7OrGeBlx7IrL5mOzepc3u5aLjwuzgzSSv0kakaKUxYsiXUwWy9X
P/HXGoq1yadnzBIGiGNNmFzZRgt0tq5OBuDHi5FonR58J5HpQyJ1EYOsWSo8LWHukEsEXJbdMd+3
6K9Ul337aua+MX8MJvKtv43VkrkRVCIQWF47KUHUKrZfY0269kUj67kUbR0+T8xJ8abd9qDlBHt5
FAHs6NmOWX/lLizMob1vGr+tH2zlN/ZnO2syPzjwwPrkAS+E3V+ybiDcbL9Uc61+ejBV7ld4Bmu8
ZMvgFQ+J4aGW2vkAtHxRoXjvSbYb/CeZpHF2KAo7Byfwq7A7WIWrrTMrYGrOce339QlFhFBo/Ipw
PokgKYCQpyltznmPwuK1gTrjR/oDK8ATBCo3jH/IkKG4GrjsbNzeRc1SiyGUW4Odgww2nvjCNeUd
zWldERsfWDA5hyQZCzZvRBXdF6gXXgX0r6p7Vw/83+2a/pShrByl1K/2W8W0DN0qSEfHvkDyhT+C
3lEU+MrvzqXd+RFYMaiT7cFg7Vr4KuNS0N18VXbRECBEhkp/jKUxmifEQumqyQAnLiXL6xOuPGfa
T/WEQGuVWOTX2ea9eSlEF2cvojWzOlplyPpUi3Ienmz0rfUe4n7pI38wwz+duuj8k02xmHxbElnh
ZUXlUXgETHTDstN17qq9V3jOvDf60IwjkWkQYXq6ybN3g5u3BvOUUgibiglO2YsurKmOJMu5uFRV
Ps33erIm71rN8VRFK3ywk41MmZPktYMZoWbwHplEUL2X/nbzmv5yQIZm6HKj7VXABzDxpoUNrEVl
MwK9y3ZzeQNra1fP8Z9QxAwM6ZAf/agzJhfuMkSqnyCP5Utso9vaKXNYzEjGqmkRmlTihOpuNKNy
KDnXy/UPujQpnQ/lsPj9oSvCEJ1wrr09T5gpag2Iq7q3p8SWEYyfnV5bxydOLOqhNs0oH4exfJDJ
kIwvSjjDi1f6dkc3a1QNXa7XvcphCADs3R45iU+/ANTg9M9DXId/dFlrpBdrmN3j1BiFHU3ENWU7
0fOE91lSNnmkjDHuDry1+UevSACr6WiXZtfMfT7up8StH0bcL8WVkj+OgLZooJzFS5soXqa434OO
OiUQSDb8CHTYX3ySrL7/vtz6T7UVmq4VhCasPQXFf8CFXMKdUBq4l3IS07fUWKe2hNKEIqgI/l9O
JodAjBOCmLc/fv+TvV+7yLXbpmSCLDNwxxtu+LY0Z961neeELVxHTuNxP4cj9AF5IJxWIcmzKpJ9
MAZn5oX0SURx2lGixlb1R1V5bA1cETyWmQUwtHZnVeYqOXTqzw6FR3A0jELspLt2mGssNDof8rpC
GiyJmq9PG1EjAQVlArGt2BP9cCa2LUx6c/6igC5Hui3fRTVRZcobXq1ApB+JZkCxopOEIhhhHv+y
8gd2w8Gsq/SEPlDm90x+XWnXNCbf8xlkCjkKaV58lMJvUA/5EyKp5xaq337x8rT5K2kR0USiKQz9
JEpzebX6OfzGqCuz27dDPF5nlLCPZlgU5U/TiSuoXt71P4mjWuQhrxfuA0mfiAQ9BETzhRnCSXNC
6NXcu1k/s6vNtQGHOrrh/D0AVP/6+0dIC/Wm5KRGh6RD62H4LnXn22K9s+uqXZoK+sISVfvNz3Pg
CZAwLmxDorOm5fdd1izFn5RtlTyaPeX4kypb1DFyBvs6+Q7M3sWF2PspskG6sGJhvBw478v5Q6pi
5pbvjKqCV6ks3X7BCTG5iJw8Wx2dNCvD+9DwCv+gKj8sCPF322HX9g7M2dallEK540GNfI4dYLgT
P4XVZMtXglgNqGX6PxmFfuZZEYVqW56HqSyCXXJrjzaZKgJW8Ba28ab6sdR2Pl+lK5ezYTPJCgak
zIado5duODTuopxHQzuGd5kKZa7KKxcafe+MjF8H46zNFMoOEPRjhyly+dwXiQ0UgpLoyS/LGdQY
MWK2L4lla3aeJ1llo/SDJMrjNP+L5dWHO/cmggPSmCRyfYFaIU4cm/EFFhthu2ua3sMSDnlyyZS5
/MFqUlxAvdQoYgOvyZFEKFRq/jKhckxRkWaHMLZ5SrJlKtRhE/uVmFvaY9vE9U9lj9p99IbJu/ix
yNbJyW3y7DdOX5y2Vt50WwpXLkwuhHJnyTjt3KVenywKtxj9KXNbIjFMYxEZeQN9qhpzb1raAE+U
dRwlEKLtEfDRu4ilsdQpSFzS4hxTzsl9PNcIBd9buG/WLZNNmd6HGtwCyIUGeoMtAkZ4/ZAv83ED
BGBKLPtUtHGTvvSwLCaD95AmPvheMsCvcbkEMHk6vVQ+2/V7YRtv6xEuxrYcP/Bsk9RiOnwu9l/G
DS92+0p64XRMx4IyiF57sNq93QbW0Wpt81HkGpqRTsuezzgxzeIF+WHfv+dJuZm5/n1Ku4ZhAz/4
vmnZgKBvU636CgA4l7V7HPNC/DRifxKH2q3yJ2uUpRvVROrPJ69nRu+T7XRjgyUiASFGxke003LX
uRI9TGy0rLwNhvZvG4E/VezRSqWrdLNd7Mfeq+b+ITZz1T42s9sXrwRm2bW9NyGS5sdwrurqB1rO
onoPGPyP/mnFuELT46Rb+01Qhl9vNdSdFJJIn6tKB9pbIwnrNqLMNZIPM+81msBJWm5U4XFn/Xl+
Vz/yUnX5GTRVT9Hs1PZTxVwMqonEXBC5pFPdHTxYWLh8M4/dM1M4XXPPCzWW52Zcnpy11L8q6ix1
cvMGIXZRT0b5BRl++Di4ZSx2I+14++jS08NejKExIGYwmy/uUHii3HkUMtlJO1p/mluK5itTtPvq
3raGT3Kq5TcXWq7eceDo5QtkJcURKll/vO+8ZL5zhpwyNlwSyjv6v7Y7NKb2h3MRosraIVVXr+SK
hWHkpXUT7C3X4OMkBgLWEyOww0fVNV6+R03W9ccgC7lAxK5WAV2M+DUiX6DexVVKaSpFMh6lHZPK
DTPceu5nLAxL/Ai4qektFIvnkpjFAB0cGAFnMIPjraMsKZXiLF26wyhRu9w19dT3x7E2kMVYOcXg
pWRo/Y5Qx1LttdDKjZIuoS7sRd2p18Qi+f4yjkOCRpUopSTS9TCjDJ+C5M/AytVjMcez/tCEerEA
2nS4wGvq/sLIKv1shgkoTG03Dm3wkgfAwtr0/8q8hh2bLKNwPAv+dNkbRsd5vtUa26ZMsmiQwg4r
FOvQ6X5zyYm3kQznTdbTvvaW+t6z3Qaty6pIlx740NPsabf+wW7Qo3+3Fg61OKx+2lYmxUH3tHnM
8VXiDGDgdU+tn7eUDb03Hss2duTOEUU5X7xBjx+EatQQpYO3yF2WB8N4jLuiH8/xTKn3UE6p2Ns0
oTlkfj1/6goBQ6MoLd4b9nsLbf33jhHitQFOJJQXIxfc8Iq+/mvnqrHndAiS67txbvK/eP3V9Jpa
WDD2MMD11635DQIMzCfvJvopxm7x7i3EJsPDdFP9joZwwJFiTU6uMQUDUpSbgC6/gcTmhoQmGAw+
F0EJmsTtEtndVFWGEyUF4POlS8PGWsez1/qT4HtPzUza9CMOm0jmyvi6VO7Ie1QJ3C6XeOxUF6Uy
LqaIipIH3dSyEa+UL07V7iwTMiCNNsdKW/VFeBfYE52CZc/SPprc2mzXVXLC5jPYLiRrky+XNJZ1
cHKzWRMVX0xjMu5dRhrA1anJxvlCnlezS+J4rYQ6hzWQEuEXRqja3PYhWGb77zzO0/Bg232BoFyj
BDyoEMH6P3WDEWfogjfZ+8gHTfYcley15a0StisJ3NjgPSi+qbBp2WFuAnTbUCuWzNmKPN1dikXt
zCYYCW+2ULTv+nDAol0aafLFH5wm3LGaQLTs2ciQ7io1zD/oRJoKgXvjJV96uJuvQx+P5RFygtqg
CUQiIulXRn3nyS4Ukgw/ZRBk1i198rJdZ9xWlBSL7Wl1moSAL6yGuZ3O6aRqzCLtzJ5S7M1+Kvsn
r5mt9h34///gzxzX54g34GvpN97yZyjjAJGNQp+yvivqiLcOuDJpR+OpILiXp0iL0V6DfmQlbFpy
0DHrQ+6GQ/zC6kP5+fvS441UbmX0AnR+dFoecABKjTcAvB/3yTwicT3Nje9TeinW/i5z2uW5no2e
CCUqtRZNTyrvNY4G6MjtabKT6JNTGmUokaDl+qjzYE52aGZEfKI9ZlUwzsGOulal4jAFnelTg3YV
2K8yjFNRwaRHMphs41w5E+OuzKzzBQnPqJ9PLYzNsZG6Kf5/DyBYk+ktaC9EPnC5tLdvPm5fgQ0O
k4qPRA8W6UtVYyXBNGfK9lM1GG59HJQVj582HHDD+DLdpt1H1TI75qnpvHl6p+f9jz7BNbmogJgG
wzMCQunfwBGDCIZ+7jx1yrmY+FgJLPlYJFoxHsI8a559tMQ+YyWm6W8PqaJlRVPlGNmxxIhhfWXJ
2/Jn2GZd/mAgQ10L5xUrn306u2OfwupEpZ3RFPS1bsPdJgRClg4kOjJ/GAyM8FCFd+L3K+s2vuDf
u7HLzfY9g3/Acmnq36aLdE3T2sIwytNGQHi+qL61t6KsDiqq2W6oiMIo/Sy1vppM/1ARAdaImqdb
owoWFTypIKzm65wg9TzNk7Jq4PjVGPXOlb6teLlS1Cm+BcvD6UH5++u50SSswhjpyykvlzw/dInA
dlYGWBS+CYqbJEqV13Z7OuLSPwGwDhrR2GC0z3FIn72rGDB/1+aEcnN56ABPrfYs4E1tlUdGMHDU
Yg3DjKf6CcGElbnvigVuGOH/3uvbW4xwFR0ZC8mjYn5z8ikLhHTEBHYqsiFvr1u/lVtc9pGfPJUX
VYh8OoZlQefIKtTT89ZSDSCizb6sycbejTRS6T4POZsPUA+TF5XWuJzbqfZQS/szZXOYl2F2KXKv
kEcBFMhRmfEmnWTd+ZAOFECcP1XGCv6rRHA2vBPyxGHOo/jfDwodFwb2umWxXWHtgEf99VG1qE+H
qUjjS1m2nGiLaarivi61Uvf9lOXtt1AHOQakbZVv/rXGRezzeUJiy1/YI8M2yBIryvJhmi2j/1wj
TsexJ62Ud8BThA49Fz7wRL0D/Jrmxz7HqaERTdktZ0RlLZRUy83b4/pt5V30KE3ncVO3kAbC494I
JZF7mGU2L5gT4oYDiUFVkTo7e9By+LtKHDN9wR9q99/KgQjfaz7kJIUbCyfCbrhhOpu6vGxHbGky
liPr0ruBGi4GIOw89iJmPqw7hO0/OIeu8vVqGboyOx9MFJX1n42TGP2DUbQ9nuDY1iB+txeQCS8O
PYY7p137PYPUwjPilWl+V9GxDC9x0zjB9wwZJXXjAtWH+WGFDbZFNMucxVUVo7c6ZoueddWnlPp3
23FcDywF5Aur7STxA5wVMkSEfQjWeal/i4Dxzx/d0CMTnRBzvsvqlCkuGC8TO1p0DBbBSwiHgIC+
V4dNVTLHWpLR2zLE8LoJCAWRTt6pSEZ6OaNl2NrF2Vjq7QXYyOHtqgHUee5lRhNeAkRNVCF0jo7F
VBdfdIeQOVjdZXtYtgu3l0bVragB82yrS9v7ro6I77emMxwlHpp/XA6ZpwCacLjpnPRUM6cW3pU4
3tpvWYo+9qTGMaS12QSsk/J880MK9x8czW2r3uxyG8yItgFDpj8MYTLtUBiL9G+7inHlFMtsItNg
dvMY77W/6GLaGe64pFNUNAqfFX9vZiyofmxR5K597yZnyX2fO5n58frYbOYz4qQ0BraiziF0/MlO
xpBu9+Zh9RrcY1cDh3R5qNjZvRO25Kz91qduv+JGhR75P9y9FS9BP8v1v2aIXywxt55ibpi2ebc1
JdXt4a88AF+0becMJvWdqNFjG1ykzCEN4Q/wb3TR4iZdcexKqotsBykTTruEqVVtsoPiQhi6mQ6p
GNcKTRgJFD+HZZl/C8pOWc8iWJdVst1HwRHBV+my5gH0fcWcC8rjiTtkgd0Qroi72H0ImsTJ7xzt
B0CqRj/72cNkxWwRZYJ2o9zNOvaCgS7RcpaoAQlQV6fuazNKSMeUUe4xROaYV8ryT2Zv0Y1PsmNG
JIEWtX7Ylv+mQfXIFl3Nx2kl5F9W3jvLCy9Mp0+cJrO/cyilwkObirl9HgEhiCFlUsp8Kc1OUzYL
SNvyRynzRp1E2QyaCCCrL6nd7XThauesWo3IEDZO8xoyLe4ls2WaPyS0Zrvt9ezsCiNY1vbm58wQ
qf8jTmq2/jFH1vgCveVDw0lHTP0JycUkdnNaFTYhybyf0WyLhbFzjT8zN88KO8nxXKfLuYftRIjb
zWWwB5jo08sGbI8xQo67Osnm/rnHurtD22HMsM6BtxzyldU9+igLreP2LhCdVJxqXWTsD7bHWdP7
lMy7wq4db89usG6y4VR98261sMNozrVwL7h6uLm+jsKGKu9x+3Mc37DFPvAir20GsgOaGvQDljFF
7EG1U5Vr5VEBfb98IIEA5yR4w4TPFJq/+uq5gTI/hjfV8PbvlTd4HBNoHHxr7HlI7iqB9fNZl4G5
nDYQdoOUisHheeR6oOZfl0o3XRLU2ahlAtRTF6WwfkRZrK2KH2kZ8zdEJtiimUWxxJ/oE2W3MxmN
9VCjctp7aaow95thNu83e3nl2QOOX90rfWLmncesypuZc/2gy+cQH1N5LtCCmFcjjdMR2KSxunuS
G9h1S90AjuKIViVrZB6+sEUE4eWfd/Z2P7ff4wpgM0yw7lsMQLam/BPPpo6PKMSm9CCrMRTXbaPV
Xbb8nGDzq70o0SEckjxlriWS177fZ4WmhCszUzPAOg+sYDfcdBXamDNAGKT26B02NWxggEjjriqC
1QqqxtWbpgcGZnwOpD+w05XjwG68uacWRgVjf5el5d0H5hATj1y19vqa3hytg19yQ33FIK3Pylk4
FAFM+WbmHBIjJo1FUZaZBS37VQkD6sULRqD+mZuf39kG3MsrAwvZVDb/HM5z/ontJe7KUQQENvid
d54ZetnsQs3OeB2q2p6gwi3a3nqndTPEX4Q0OaI3Z5BFEgUfojfytj7ESPARo5CZ3n/obqbteOkc
/eAhIraZWHarxfIg9bgTrp65E1VFa31SlZjqardtb4E7kkNERHbbcWzFay//j7WMHou62Te4OHw/
rMVxzuhWyGQ28c8JzZN9p1h+y7EAv63qT1qWEKTFfdutdKUQhqlKDZtM8XHIRcwG4eRZnmToORr2
d3gIq3/CmD/1PylDVi3DVCQUV4C3tCcZJGsZTXPQMqnmpqKQ9uQ6599f5y3e/d+VIlJcg1YPVNXw
Qhfx7q+VotGUqKM9u7lujvipyygPao2758SOX3lXhQ/yuZQ2NS/Gph7+HdV2cyIuxDwHvVqa/VYU
6LZfN1F8580e/U8uj34WLmq/phAkB8KNKHSQICTjiXhjTarUYnXWuaT9QaNidHZxouWLkT97RnYi
SWDGyVJKI7iWOBRC3miLhzQok5a/9IwyHney7cv6aLRFhkan9zg79KSaA1kZVfuJmKaYJV1rR4V7
HRTDqa3I4H1Rksr5miP7i3ep2S7TQQ9ZyKqaU8RgRCSUQXUohY/ss/dAZz9virsVHG2PzhZqsZW1
M7obvN63XaTq4nVT3WijibBmYJ5b9kFhBsLZ92aYjgfSIxbCqWyvrk8WQWTL52EpWKObs/wfoZ7P
Nn/q05L1Wt/qi4DKDwGfU1BD0Jjy56kDFRbpPO3fi0W7BWX+shpMF3Wh5wF04CaFZvl1NSTaLJe6
coKrYfWcIcWNT1pu9csG7cW3OmLs8gJ81GXmYuRkU+h8L7uizH/0hfujCRDO4kVe9UtzDHcV9fHq
2Uri+V6hlI8jZFqpvZ/mIbtP0zZ7VX2OFRW83Jz2o1eun7/wrKcEdNw8BEx8CSIzrJpd2+apFZF0
zHNq/XY9UW7xG7XpGhec0eTOEsvtfjddAkHv9SDN5Aq8bKagsEyw3//+zVl7xV9vle/bvDFo3U2U
mW+nuuR8qJgkH3GF8xfuV4EBvT2A4s4TmstRPTZeBz4xV6pHqDXeNHW/v4A3mNRKxa8vLxqAEIM8
stA3mkurqWaCWIhtrIESp8uMcfprK4OkBA5EqvKkpAZZMsmjQ29BZUwuDEaa4bw5Evptpd1gW+2n
RnJqc38qz5st1dOOGd+VdWWZ+85swL63LVbqxewfrBnRFbPG+kyeoQwdi7PdHT+L0DL1SZPKgK/1
Zuh45xO/3VRDLwT9QXew6jYxwb3ZrBQRZbPDdNU7mUwsT51YIDhbXATZ3WG2Bh6ZqSbiBMjlVMQV
CT9DWJn936Mj+YZyCZvVruwWf4517pmnf6ruW3lCqBvlIjsMqu9o0+IZVsYqdhA7BQdWoBEzHmh9
M5l/TXFn2S0//vcf8T+ratU4WWhpQ4M1hV7/zQtoDDRedjDcdYWZiH1pOfo5GQA9T6nRIQOVHNHm
2c97GyWa4yDW+v3Pf6M0ZlEhCUARAMsauiiw395i9gdMK7Mz8ewdVG1+EqMPZBjLqje9IW6tynv3
UPWJ0JxONXxim7jhU7WIJHsOfBT+VyxqFJp9ZfL7dy7vLQbF5eFNgi5lvRuICt9gUHHcCDuxTXEd
bg9iiDnN7zZwhWk4snztRCUvCNfUuG+9Gcovdw31uDliE9cciHVZnPyaQ2pN97aL1/Uwz+nCWWYU
anlsCA8zrnNWAkFtz/r3H+A/eRahvxpVzMDEysEEmrcv7TRPwSjQAN7Z0tV631pCgqjfoqRybZjj
sam0bz9Wt9KOWIy5Q6bgjAmykFK3f+W3l0vqbKC/cXV8zbOycT/883LeCCuBalS8buAKeim9fIzz
DuttKoKuOSGSZQFngL/5nSht966lTXKiLieI+IlIMrGCoesaX0hL8q5dO/k/fn8L1iX8y8aJsCMI
gflQD5m+/7YysvIU8V7QuHfKynk/jaLSxcG0VlJ3txU6jGnKnWdZTWb7Tln2n+WDfMlhNh93fs1M
eLt8epzV9dL4ghyi0hl/dmmjuydOizW/1GZht1GbTbxUqUydYp9ofm0xuy+p+57B4Ne7ABQZOIaz
uj7Z0dbUlTcnrZOyg3ZLo85dbE/qZRS4f2F/TYZm6lXmeYdgKoz3Sd3a3fe4pX6IYnuu9ONsj57+
ODWMZv2jbvo8OCgknSg4N1F40tTlZ8EQEE7RVan43gu4ouz/fnrwMjcFJlAczdp/JijmOV2/AKY7
bfBA4WnelLSmLLsEPjkh3/+R3XgzzbGNttB/6ZxSLEcjcWq592WXvSdJe3sqwJXjn3UReDir7+yt
TrGpkRmR3Q72PSoK502PYZSdLz/EovKyT0y1VpnaDSN8wGHAY+heZdsgAkq1OvS0GfYZBntAP18G
Qse7TQ0/3PYvd6iD4WWT2uOSWppiV6/zSj5tvtCpmCQl+yaFlZOwnfNyM0sOYV7A4a+SOBi8XrN/
+jfZfTi5UArOvLpvtx+01Updn7LwGh41wW75xNf4Uw2Z6ElyUK5dztZ6HTHGQvNZRIZGhN4Rtrox
MHA1zMUAmS7RlLu3b9hkw0Pbe9kHN25j+554qF69lAxsRzahIDYjojLr6mHRQGi7jRMRsclFuNOA
1Ht7FxORJxhAe7k6lN1kieVd05cqvq8wsMdHz8aTftRhEr+31d8e2y8rLUCkf/NOUuSs58avR2Es
ncbhBRUnIJ+h+FhW02K/OpmxCueMmXNZ3DRG2464IRJeTVawiQAYmdShq0e+aNEE4j23KJ2BJ9Bb
62hT+OUNzM5xyqQz7LNhQi5KWEnWfEwyn0aliZEWvMMhEqjx60sPLI+hzA0BWwljMVFMvKnY2m6a
u74X8iJp6vUc1blZDuadPxk6k5GzJmW8eJRqHg1KOPJObwL8UZGYfQxvVmh5C2naTB+jZfNsNiqu
KdAWPQmJyOBntTQsmRzhyg8GeaUkroRV8OrYZl2TTFPb3zI8/gE/b61ussUesotlCwBkFPV0mFlM
I/Y6qaHpHgEqWArlrdIIB6f6nnqAmQfsR1m/364l8UL0T8QSoh/nf6yfxRWY9KHRqItRSDmPrcE8
Hl6i9bLSIPSGlwxAsNpXNdLiQ5CQGbdf3JBDbhwZgvy8FdOtv8b2QOGtKPvtrTGWhKvxfZe4Uj/2
bPET3efsHhx+TV/7siK2cLucLGM23ievk+vqzHL44zj01ju62R62t5MhENwAoAd8GpnjT+dFOnXI
PDuMOOVnzD5T9uKLiYw0o+jwlx5cj7TOn5uPdfOt+7Xlj4dm4QMfW6MT5lejD5ziZ5as2rztkS2N
syoW3Dw30aY1kF6IUrvwGirB/RgGEY8f83qKP22e6q2JLEijowe6BXC1M6o/QD+GlfvA1EawPOjB
SPV3o8uN+kfjLAogUqZ/V0xWKz4wfIcZ9a4hviL3CcPLtlPVTsViMcKEhwUzFnZ3bm7l45HkLnai
bQPbfN5uUsGvtgzeEA/Ez8RWsutunpWtphgFNg6ClzqKmIRQqL9Qzw75KbTHwT57BbGQO3zMwiqY
JVdX/KqH4EJcS1v/6CyWxwsNejifczsBUZadX/HRNjsP87fm/LxknTF83nwgAy/GfBzLqWiJ4rt5
WBQ7rnv00z4gtrth5uExMUhXe6idGnqBCMtEeV8tNbKnbeYeGx/yTFrpnM4XHXdrFuQ4cG2e9QWk
0ruYDC09eItlverAqSO7XxzC3ioL/brjH1WZ7DX6D7Q/8WM2kjHT5KH9t7REErUcJYexEqtwp/Jx
CdjuochEcpenc3UPrr9EnSV5NJlDumhFcman3Y7InC6bPiA3DuhM3VZeoM/kQYdN/Oim/t8LAvJj
HjQdIuXpJRtG50epBC6Aug1eFzn1KNTC6Vq7XnyXyMl4EGmAFhaPLrRcIw/EliyPVMnJsW79/rlq
GT9iGPNMfpwgFT4KZtt/oM5o9n1cnu2x6g+Qfpj2i3TYd2FvkOm39OYulDr53iry730UJXsbxPJQ
zE7zYCZL4tFFVc5Xi/nQPxw1jVFu+GHE2Gwbxa1IHqqxxppWd/bdbE/OSZm8yrvBGIvPvTPPF7eu
P6IBblCfkA6+j6ta3fXs6nelcO3jwHn12BCke5qLOEdokjuHSUjr2OC7sXap0X8fOS6j1piD57gW
6quDVu6CKtmUO7D8PornYLzr7d7Y1yadcNuIjIT9cIxPrZiumammQ7Lo5OClxbivG3y2q9LBOBsN
ENQSztreU75bewwCzp9swkDuDeEoV2Gp/kgZ1j6LzkouoU2ZZejJ2JeD9aXOS/kUJBWxazZyU7bb
+1KkH/Klr5h+WEyHWM2EG/mpswAbLcXRYPYiJV7pwS9guOoPDU7aFG/XJwOFfDQnfnqk15E/ljHT
kRhNYunK6W8j1hNBPFSpKij+wNBmzPvRp5Z4Jcw6IZQsdr9k/iDPrpkw5zQs2G24z62zr6Z82TXt
+GFBS7yTBKpi6y2sfShVgIJwspdTP5edd+jRWDT7mQh4tp0l0FGDF/ijmVuE/1jZEh5LWdl4PZeA
fioNo8SFNu87TSRryv62tB6KMBu6cViS5kzOh/8d156xd808PIel+LuxDXltletFsV/PD4Woh50l
HPG9zBz1CSMtCaVD3d1DXqkvSvR+Bd9kFXdObMkIJuaPvEPFLe0yOBVETuxJMwpqUpt6Mpl9dl68
o30OCw3wHi1lbOz9oPGfS0zV4z5BrfiCykBG6Da589oKD8i1TUlBxMgysx/lX2PqPKvMjP/KlT99
cCtC9vCnTV/7QRYisr0xPJSmO1ZfeiOzvsRLCEAAyOPtWF/qo28O4T3uVevO6cRLjC/2EAOt76uM
FMc+8Z+ED/p9tnonzin3hYGboAJWwOHgHiXpvKdZMHs+0CJ7xC1Tn9D8LF8J03ax+4TGoRn85RPu
Fn3n6TDm7faa8+xPDjpRoe8rLyYPWVTh2fcWqFDlro1NpVxf7Qqt+Uu/6+qfufTlE6H53t406+aa
S++zk9b2B/t/ODuv5bixLIv+ykS9owfuwkxM9UM60DtRhnpByMJ7e/H1s5DQdJGopjiTER0dUVIV
mERee87ea3MiSYsh59qZN3vURcPW6ZJpm9q+3FWGfAeZxX+ikkfCcwTHTiZa865o0ubOp+dzHkoZ
3IVSvTOrpN52aVefx0PZnmdNq4EexhfVKAEQlXxy+22qJ43XO0W0K2X/TiZpeG+01g+nlyPrUe+e
C1/IM0OO7pnfJVG4YRez6V2l4+fEzg8NaoGrIYrMrV6M2her0iZ903ZDv8Wamm6xyASPZOax2ouC
6O92yPQPlZi0m6BS+/e5G9fvXXbqh8wIUlwlqH9vwt6iQK/nzbc6zXMPHDjlD6YBcCU78UrNhThk
IVl1RGFsRdTLj2Mihg1D0kq3pRTOox5awcH3aYFOLCecsoL4sxu008epRA4ya7DTvUvNkhGF7+lT
buZc2MyMpbAN7U0xKQXt+UE9OHk5vOss59rB7Hlu4Du8cyHC3QJSib124vDP4DZuBX7dzdiHpQeL
U0Ybrrf9VRwJ90MSAYtCWqh/gOgSHtRYGN86SuHntLaL713TOfAR6yLfKvpYH2o7z7el2kU36C3M
raVI58DZZE5tgH5pRGHfbqYhbbeBmX3JajW7iquYUCvHd5UrRdbmJum5OwGJiT09HDBxuyNwqrHs
bzqcIlDSQvc6D8Lgo9nW7gEgy/Sxo5P7lIDh3FZuOHnMBvk5ifukRySa2PukUgd1w0xG8Jal9rch
1W8gE+RPuVSN86wctHpn1YVLdzygbZ51XbijtuXSIYZRc9DiTPsigoBzna9Y+3TQYTLqgVKjfXe6
RsWmlhq0W2xl5qmF3W1ipO2nSlbFfZpiLtrjUY0Crh9Je0jGwHln29QBi7I7y/3C9HxOMx9VTOwi
MPp9KjN7Ozgjl3jS1be5JtAt5izsbJPlPbtjcwatWO6srC2uEs6iGxK0fVpBSXZg00kPhZEe3MwK
t2ZIO38UE+foVsOMaTWxx3u6UVAlPWqIv9uNj5LpRikjwN1T1yMxUit7E+O48LKufRL0Gb0Of845
Ui53n7uhAe8G2l4Slk8jSww2WTntImG1ydZqRXOhZeNnEBrWNWeKGzmwLqBcUA6VpZ+XxN7ihLU5
OnP83KJdb85aMLRfuMkgvZbxjc/hbItfqtjbtG4PboPmbuBCteMIYO8MK2ieqsJPbyDwqVtqC+l1
0TfKDeOy5uTTjt2mtSi8jfjX2ON0gsHiYmh+4iPMPceWE8D8wBdEpePnlIb2TQSx+tHKlA+Wnnzu
is44I1EswwyNZOl9l8bD7Mvswz0E6/xLknT5GX5r595MCusR4WoEtyypDzk9rk1gj9wIwmK4pRIl
NtXoRN/wawnP9bVu50f0EzexdNKDo+VoqVorv6FHPJ7hCABjaGTsT2F3A1VPpdCfWZeYQJqbVJgk
haDBeXDbXjtYdpfqm2Ss3XfIj2p5Fvd9dK2agXnHsxL4QI1BR9p6UqB/b3NgxRwmLHGhtEOdb4HQ
kjki3JHj5ahp57XZa56MCBiOOzN60CKruimR3uxlVT1Fps0KXeFYbEVmbcvKVe90S6r3TWHVGwUh
yW2daKBFw6RiirCMGLRp3rPYTNcx2LZN0wdPGtZJ1CgiwndUfLYcn1QEmoJbEH4pI1pCTeQa2VR+
dtD7vtsGgt47Fy+gsg6I2UNbxma6oTHTn0dxydkzdqZ3lNuyb5pVK095pvIL5Jl7CZgiejTcysyw
EmGmjTVuCMTkDmcdOPRPfikjr8NO8dlFD3g9iKq/miJd2WEozw82xvxZF5FVGzBV5rg1s0Hdu7li
pRvVCWoP4Q3LWeRfl1nJ2Y+b8vsKtOl1NlIM4utQ5o5GhoEjEdhj/FiwDw8XPZ3c70pVME7t6HYQ
svw85sBtITBkn3I9FBy2OTck1QDgMBqg6hnMFdtBwOGiy6ndXr+0ZFheTFPLDtam14K71Ac49c2F
qhj5jlO6/bXCkU1D3Bc3fRgTLaBEzRd6POmTYoa6z3SolU0eqi6QwkBuJsEHrkYDDXtJz68H+W4/
SHTKN/i3RrocinNuDY5zVXd4OgpDx7Sd1dOl7jT1poxSe6PSsL2kOVqDQDQh+cWadSnd3N3JJv+m
+rOvMTdV8Md65+9E0MidS+uVdiMM0/ca5OGLWFW0nV9P4uBMdo/brMTuhgx1N0zJpzqyQzSTTXkZ
sIjlm6DM212rt3yHRu++z/Qel3kEfg6pmmgvNAxue+rCkNKnUS3vALrEj4luIwIEdr2leF064HVD
8zDGnbzFbdNfqWFterAKyu5pSsxp52NX2Lt2nO6zltMeYqv2wgyLKnxIukwcMCpUuyBrPshIdTwr
svXd0Ibfyypo36djFn/BR+buGoReW6hM+hYfYXRuD5myp3vQRRvpl5QLbeQapl3CCp1SS+4nHJIX
oYn+ag9QOn8USelSGTsSB5E8svfpkUX5JOsZtQ9uY2vV166H20L5JDXdSzr9Vou1JgFhF/SdXmyo
DfLhRZREvle7iZvfLDA0FSdRdjckU6UeSqzMGeJ3Rx126M+Dfh/6mA73wxQb7lkCOw+xZplq0a41
IyDcHXek9HFhIyw1vWkYfYX4Y8hSG1IFYudAysc84JtQauojkozivaY3MWkiSq3k76tRyH4zRmZl
7fNRdcoP2SCVq6Y3uVJXLr7Oh9otqKjUFAPH9xRPKAcYkSgqT+0m93wiECLwIqMNrVswwq5x4SfI
yc/tOE6/67yjfd1QW8UNISL1chE1LFiJgJGiezpCufxmKXhGTmI1u6SsgNTP0ncqR9gCKDGhg/Tb
i8LIrcIbwijI37WkIzm3StPxaZYaa75UUYPR4oIRxqNy2zVtSrUWH2mOPRwvCOt5BUjhEGgz+YTd
u31yJ6f2LyOZzV/lsQiTOk3vbEcHyzAvGW3Vp4WfMB7LR9ORDzimDuWapUAyipCDnFJTcL3q2VXN
MyuTDINOHaVxgW20t24XdoYLmkS/TSsdGNc2s4+c0Ta2lEtrAEn/rpxUu0bNU4770YdjKQ4qdMb8
vcC7PJ1jQTDiXWNHFKPrI3avPX5Fy7feoqH0202JEjA7kHBApWmBKSFcpjgXxar8MuPf4ps4SPLx
MuJcAyhqxF9L0E1vUStSItlUP7KQulHJCXpEh8JZUDkzYDGEM3IUJyZ6MJ62QGYKklPEJ012c8l7
oUf8vnN0DDh7XhJ2aB5wDaf1ZwgND+iq+1drZaF0FA3PF4EUeOZEuw5maZEHv30Itg0io3JbIb1z
rnqTesM1W3rzLbKrajpD8pbZKAeEUV78Qm1zZFZRDLmUHemXpBTQb4mD8tUzaCdO6A2EszRv5eTO
xtDnvwQkBXYPl3AjaCv0xlc+hnHSB/ibenSx9KRLTWCNyrIh7A4VDnHnXkSmfq8zHMQNbOVu3Fc0
xcdPasYF7hozqksYwQyWa3coJuln6xWNNA9HF76+KemK6X55MgPWyq6DoSLvojvyxwMhZnY5UIG2
cbb1iC/tw9RrqDimY8dTmpHu7hQSfHdBL/SnRcVtoGntDomrcVxMiT62z021N67VLg20a91FW9FA
HzBoOlaRMg78LhHFvyBQUKw0R0uzkRaqBmNhFG/081acLtrV9KkNGEQULFWHe+5KEUBjzdEKtWZ3
PRY2lSrSaIQsVetlaY67QJsTCqCHbUF2zQ2cRZugRohT3miPHRNyX3y5SBzASdG814E//q0XFZda
XrQ1nEWFqkl9k4d2HlxRFSuSA3RtwvP8TDj9Z8L0CP7o43CW/qoIGpXvVV4hSJ0nGLkLVp2IewUs
63i/6KsX3WWaQhufAwniSG71kTPHWa7iHUFLTcfXKgrx5Lcs86ouFG4eyGowAPembu+j1EQFkvVl
qF/A5uDKWNik5LGIOG58aMxCfsJ0o2JX0AF47Ya6u+s1CvDnrVDUfEfII6V4dBAonoSMaUstq8wb
8/tvU2MGS8yNRUcIvrn1/C4dq5msdnIvrcqlMm9GaZddEelVJ+faaEWkxHTuQ6NZjrbT0QE9Vi15
ZNt8hM901WdmThEEP671/7XoIDigVQ1SGObFcUS97EQlUoiuNGz/knhu6v8NjZ9iizOCkDCJDAsJ
YRp37Ved+kVwn9NyJJQmLo1HoxvZ383A7mgt2n5it9d8M5l5wGSLQMKpRMu16vfv8O+ADj6qqgFV
A16nasyLlx+2j8Z+vldUV4M/dvEHSiS9jSK9z9EFBQMnnasFxbEEGCUGtXoqnmP5hJoTTYB1DFNa
NjIcB4gBfylWj362Bf2gHcn1izdUMbRYevSz7BrKS5ikNyR01fW259Thn3UckocdEWLVNF8R/QpQ
j1u3XiBcXdkWjXaxBC+EFYaVc8GnK68awyioVswLIk7Kopc/BrVKhs3MUPuR4+/pdpPuTB+YTbV/
ZXA9rnaIUVAHImVtBywvAVULpGhRey6TyZLeNLoqhRGQF2REqOYwbOJ8GFMKjnaY0AXOmvRgKTDA
toabw2RFdBNt+5hJuDGDUFGv9Tru9Wyjq1XTXYmBGsJ2ihyaOthLWDwjKitvCUj/plRAf6uarMR0
C00TFenLr3GApUCTTRYXAayH6SbRxyk+H3h3YOAr7bsb0DvCKYt38IyxyVklKGG4Pfx+MBmr1jrr
KsMInRv6BBiIrGkvP0UThTliBEW/XEZLXHRWfBGQedDdmk4fWDtb4fi6xV7N0Am4NBIJ4Q7p54me
Gx4uN9Mcsiu5g28XPySRXHF6Y0WNKO+Rd9TvFts2eT1MdztR6QxtYrcBFIxTq/xqdFhZLxZcRdaz
GV4bTRSQ5gb4cYRNLNQviy9myWWzhiCfbqdsRBZao/TW37Wp5VuXmaH28g0qwfFXf7bS82ogRCJl
gTmLJkIYq7MIp2Q8nEloX1aGomSeZo2GN8nGwZSCIcHQzrSoT7RbfdRonGeDr9k3jR32wS7G6awd
FgsUVfzS3vH1ly25H4gPGsoA0NaubMVFhDkaXJS3rCWhCUzRpA4n+7Hi3efOpO3qVONP8h6m4i7z
NSwJGNn74ErSlLxQNbWl/Bxkg8LLFB1xRr8fG0fqwrMXgOaQtXrmc84DFDPcqpndVQq6dkv21EWK
JDxTu9p5GK2xbC45UusjsW5dUmwQaWfnWpiNP5TRxDNbt7AXiClRU/KTWKhmnbOY2BbLNqYn2A3d
gZiVtCDaxlAK5Y3VUdMZsM8/NKcEVJsqKoYZdK2tM51nrwtkI7+6WDrrM/Q9u2pLclQgW1mjcyiU
ym8PFDGJri1GmkkbLB9teIBMlbde4VBt3C0N3d+/zpW9dY5hYtsySeJ0KZOhTFqNJzEZJZOw1y+c
YxpKGbmBDQsmZFGyorbcV9wfxRnXVU6ksCNQaC0WikqXEWkUjogehKwaeWZWIyj1TFFacY7738Yq
S9QLIrBwBF8ljLY+G9KpT+4xqpTJuzSlzJMHfhT8v89CBkwSF2IHBwwNQsrqoFvrg9HZia9dDAox
W+dTm5SFVzGyJ2TZRfJxdMjbERuVCglwJpnV1OmBDFzX5dBxCS8mfO+UqSymPYE53VWGLUndhEae
dIdGKsGFTUrDtC+F48DhorL3eSHicIqfpeJHWwXddmykDQZeQrWEgxnCm/pG++WkzY9riisDfsSk
tpF5a9H4ekQvbxQEisiyINiiRdK+5w7UUPpGvfFZSUPpf0+a1p4IZBja5rZJskJ5Y3rpM7j6r5E6
b2a2gcJKaIikwLusuS6Q6CYNz6GGVGmOSkyOroxMHbL6GgECMZZsC1V0QWuEpaOsu87ZWH6qOedl
Ww9wC49uv0kntuGGtDlqermG5q6knS+A6NY17Yc0CFyihIiWKX4SPpdQH0IYyIn090P7OHT/+lVw
k2OBYM7NxmGOdgS7vtxFSvowGRZtUhpI9u4fBg0V6hahfWDsI4NAn40VqBlRCwFZF+1GDZRc9xZC
aFw6Rv8AVhRJTAx2LsBwHNU2saLaDAYWjYZtAhguUisIDQbuTwgMKK0EWtCrDr1nufPboCk3yNlR
YNUWLISD2ZLLs3HIxkD9MBipv18qBXWeKsq5nTRBcvO/ByA1bvadbrX6uwDMhdi98WaOi+TzV2Oh
ElIB7AniNDivEXT7gsUxNbZiUo71PdmW0DL0MjV8Tys75eNi1KyOavpqMEPzTC+jOLhZ/Cuq7NhW
rOPk6AbqwWS6cNO/yysORDuyZtpr2mdlVCEbrYJsa44hUTeRDzeO9qkzpb+u0ALkjTjr/JGMiEYP
mq/91JnGvhC+c79kERZHBv3iXowGbZ4px6PPaEohH3DpNBI1G1XDvSjV4mlGU+AvPVpgk87nArPs
gIXi4trk/I7paDl0QjngCwOBxp9AScvGr3qDMsPczAWJub4eJZ15+OWQPUrhFnocHIb5whqjonjS
AAhX3IlHnlEODaoHWLE9mpiKfQD413ESLNAu3wFMd5mpfuPcAIyZHfRHKMcSWAaDHSHxorhjHeBM
vEBhYlpcFCoX80NY2GzQSwLa4hlc/IOL1Xc5LS+kmRx9dEhsbgBQwnORtib7hayG5nM29nKCzy67
QlTNk6+3LI5DyRZ5Hx8TFxdaHYViF+UNIoAsv1x+8lTiplR2oSlHTq/VMYt2icVchmunuPxarIpU
mzMK91WylYoZqUSHBa2ueX1rc04dbPByl8vVHoAGH00z+hCTchLJ9pCOc8Knm4J7o46SD+G9Q23J
prjvDg3TbMiSBAq32RLBlQZtVd73es4JPG/pre/LQdqA0TmyzoNZL1Gl7IDRaMge0DxN+s9MK1P5
PqUqZe9CO+isc2vxaU30Tq4r4fB1qgndi2Y3AnSwP5bCB7ZUhAVYzVBRek75JRa6WUPTWVeGYlh0
Gzi/Os0e2Xyq9xs7yKi8Lr795GgWIcuXr8FBH4bd9bgt9Ec7jR8mEwa0rJ9TZUlKfooUw2i/hghZ
P5ldE3dU8PF+YDKe2KHYaDGe5EdD/VLWsDTi2sPNYk3irJszwIcmxMHujAS3PVSWXTcWjYVs2ONo
4fTD3u/Cws66gDwApW2IuYUpiv8N1QB+FhTrTBiblsVTMA7lGTJmGFfLaIF9Yzs3HZDLbyqXzvq2
rRBgerEu/f7dbDtunkzFmesJ2fEip1PXby8nLLsgLRd5ZI8lTfmex4NAzVQn0QcYOirRAyW6nI2r
wHY4G3wrDrb+MNjquYYmML+wey7lO4zMNap/B/67l3N6iLe/VsheN2aXnWhSbBdFiM231ANbfxxx
zTOmjiaoMa8TZkNThezL6nH1sP16niDLGCa1ebYMDXO5I4zhtDZAOOLI/JBpotlS0tPuyCagrmFj
GJaPQ85Yug/wqOEaFo4hLVCFQfrewnge3GvD0FvIlXBxDl9tCmdyyygR5s8FnkEWKDwsJ5cXBTpq
B/AKUjh6ybNnZbEuEQ2eCt7rXFlwauqCv9yzWNeCbRQG2sjaUJHkWpgN6Tsu4msGATWIEOjcFCpn
fl9FktuMoFhSy9Lwb5CCjfb9MJKbexlaJtLj0We3pPtguMX4eRKmXXSbBihC/TE7rll2LWjZgVHN
+mGD4hujtkV3a7oxeK5xHZewrD4sdazkGPAcdZ3mXJPoWnyT9G2La1U1yUAzbIdGpq+N/ZleaPNo
HfS60zeliZag29INrMIzi+kgZlaAYYpNqSUNQEKtaWSEqmz2+5OrKDKPC2mnXtlJjXR07Ltq9Fgp
rMazSP/LL6mPZMWZK9spZeGww0qAWStCkjjoEgKANo16t6w5adfMS6AwGESLJRm6uK9eC2Bm5Z4S
sCw8wVbwmbOyBISTdu70PQJSqWE1ITh4POMy06obhzU25Xo8ZdVZTYmIrmVLF9BLeizpHqI0rImF
oxbmFiCJW+8QT0qD3MPZl02FFbrxJinzrL8yOe9FnmEyFy6l8Ofj5tHrq+lx3J3rZgWJUUZVnAIc
i2HM7i1llKqnEjUSmthzFRYR36iN/GPfsDfi8yvqp4y+brjTBAqKs3gwI3Dy7dRjP1Ggkm0hAwhG
fNyXPf597OQbgvZmvkMs6eX2lUrRi9PKvBogUWObZBwft0n+z+ESUexhUWX6V6jr8zSa1/jxnhA9
o/hI/qDovEmBDk1Gr90JHfYj7FH7Hoem6ec34IWIJlezcCruYGBU9gMU4Pm78CdQFW6icUreQGwP
RnlAK0gVdUMxOnF+2uowTOnWaNNKvltseKEGD3Ab2l3GqRIe3iTYlxgJBgDXnsn+y0x2PKYsR4jF
lrsEXg8qUaR09lH+3fgTTpf7AJ1HfMgqkZgPPdum6VVOXb/hsfobcod4Fhe/gGbPRCf0yrNM+xkA
Tesbu1SGPL9wLWmg6TGS9EKFfvLYYMBJ39smcdhUnoZwP7l5FJ2RrR1oN6ihyBjRyzjKHxZtfEnl
XH/AJDHcLsrp358OVxgsituGPd+xcarMBEQuHS8/JwlM0BwU0oqS2qGrBWgRv0yGrCy5Dq2CPo0w
RiTWI4pX/qQnFON9APVb+2qnhHT+XE61v/9Mxtr/gfdKt9jKwf+4nEDWaUpGoLLiK35zsQSCu9zn
WCASsyJ2Ig6bWbEwlP6O43wjL5RSEgCFS61EG9FjGQOmmowpbiPotig6TEzFxphpxuVC9F3E90UX
aTOesW+jwwLl1ZDdcaiM2srrqk5CPq0pm+TZpBWHqYDM4AkkHinC0dkOthxw5FzTDI6UgQVte3wR
//lt/K/gR3G3nNGbf/43//wN5yhdn7Bd/eM/H4uM//33/N/86995+V/88zr6VhdN8bP97b/l/Shu
vmQ/mvW/9OLJ/PRfn273pf3y4h/2eRu18r77UcuHH02XtsdPwe8x/5v/17/8jx/HpzzK8seff3wr
OmKveVoQFfkfv/7q/Puff2jzKPzP58//9ZfzL/DnH+f59wj/zvKof/37P7407Z9/uPY/TLjVlGCA
is9occbW8GP+G8v5B/9MhR2iNJ0Tdf4b9ro2/PMPQ/wD8zwmKWi9jLjjf9QU3fxX1j9oBPKHc9oS
52iq9H/87+d68f399X0+j1l+WepUjkFdtP7EKkCK1EYOOOlo71sRphzmJik/ck4Zb569hl8/7v/w
+HXOXWwjPB9GQMcYs+r6YbAmNXgMCOv4+fvnzxfFvy6S//r45mwofbaWcalKUGf61p4VDxpdicB2
rpHEKJYxD2c6qsaq9d/qYb7yw1YLZ0MfMqbGau3HBhzRxlGNAI6PtJzPv/9lXvpk/vplVrdhDMwq
EbES/bFWmtcaovHs3aDGqnUlnTYfPcWeOBVlsirfKHS/8uWvSdiURcoepZ+171PXHi9Qc/nd1mxo
W7xB1HtZzv/rN1qVPhxgWeCf8QUMCd20C/YbX9+WSaOHwL7DWL/WuqRLtpgjcolQB9c1RIM87Ou3
fL0vy0l/fYDVHlLaGZi7Bo9MFyCK2QIc8WxD+1kmBhomrGxDjzRT2spVAZ8Lz6tOPQalTgCH9Q3L
42vveC7JPhuhaSAzGAkDrwAT39aoi5+2IEv59yPmtYfP29WzhxfM1MGRrcDE29if1IJsFB8U1hvF
/teevlobUieOrMbg4pMYUfRDZaG/yhXKEm/U+l55vLHqrhTKIMoqFGKftnb/QUMviQF2sk9beY6s
h2evBohUXJZ6JfawSKZpr44KCDurLIq3OgGvffzVaqCj2HRkGrMaFCaAAGlZo7mhTJ2+hVp4ZW07
oq+f/QakTQ6C9r3tZSl6wweuAFX3wQDloF60Suja9xi+Dev8pJFkrNYeTt6gehuiKQD22tZdEzVh
+yGjx/PztOev2iWNo3bqMBLsOxUa+dWBqWDZjZKmfmMwzc/5NxvBsZX37GW5GCfSjmKAVyjccA4D
YhlUyYNEGVZFoeme+GNW64lhQnvC8mR7eC309gz9FVKqKdfScV9G7TCeNq+PSPBnv01V9BW+6Mzx
Suwmj/SJwtvcttzH338Xr72r1apBncHRaD24nq7Abkqb2jbIwpNF9TERgA3feFWvzY/V6hHCtgIX
WDpejeryXMkm9ZaQjvqt8vorj1/3Zgs/gphMfxupd6VDuotH88maivKNneu1x68OFqgGCgCTFo2U
lG+gTQMy7zr0D280B157/Grx6CIjl6mMHc9s+jk/XjqA1TB0IWH9/Xf82g9YzefEVUTFFcDxXBjT
+TkyqxyjZmxPw91pP2A1oW1dGo2mYABz4YF+sOE03Y1RUMkTP/9qotlydqWBDvBKLCPRGcTu0d2E
CTLn06bYsSH5bIpBqqnoa9S2R8OjNM8bdLrOBlV5/dbePI+Uf7MirYVuMohp6wx8xRWdtHoXB5Qz
7zKFcKuLoPXRB0Dtl/kniMjG5y4PhvyNlXwlDvvXmefYWnv2m6VjgEQW55MHLTEtL0LYChSwJ0CZ
mI3bgZzvTd7GEzD20CozvB3YR3aWORjFu15tre60F3xUMz77GBJQgu0kcJ4zW+l2RjTY+BnwGf1+
+K2qBP/6LdcwW9G3Y1TplesZ6lQXMF59UuiFP03pWUllQd4GhLX8BNoyZGfm5OTiZoRJkl/rwCni
T05CheSNj/LKVFNXM8Eoe1G2iZy81tfN7WAAG2kyLTptGT2m2Tx7jU6uT04PtsObLZfbxEABb5Ga
eNpnX9eCnDwWZYHbzyttfzZiTO6PchyH6rQPr61WoRRXqQaS2fYQlA5egKEn3QRQD7//fhC88uaP
la5n76bTaov2TGB6QTk6T4KdGa+9kp22BWjzT332dES2eQz+3fVAAqtzxd/BPkoOk2zemCGvrBDr
AlcTVVLgPXO8FoqETmWzrtWvY6nNOV46tm4s712J7mqyyuBbmU2AmU57b/rL38ygQcoEqC0Pf0vW
bcpKhyovOxOD2Gk/YHXCmMwpqTqrtvddJbQ9KplgR063sjvt6auTheW7wIqqcfIaGknelGPstDCQ
vrF+vjKo1iU+WtahMnLMpgdC7rwOFmvny0I/bVCp81h4Nqi4sYEHjYrJ07nzbtRQ+5hD+jjtez0C
OJ49XLPK3CTRY/ICW7bXncxVjhZVqMUnPn81nUNknqVRs9Ipfuae6/2Y7HwCtryTvlbVePlqMNnU
RM81k0fgVHpo3DzY9sKcDr9/+rwa/5vtWF2N+dwX4TRpyuANivjBtTPpUULQAfHawX5LMvva0FkN
e6MnXC1O/MEzGPz434p4r5lFctp1XF0Ne6KFDHOYrIHOm7DOiTLtdrHMT5uyAOZevn2tBW3kTHE3
h7abl1Ga2dflmJ700fV15gobtZ8kmtF6FewcGLg0uLZ2OEJU//2X++9fvL7mxgk/aBJlRqGUUEIu
kjZorzrfT08amLq7GvbURxXkVHF7qLtgaN4ZAzjWW1E7VnjScona+uW7T9BKYm3S8bkE3bRNSvEk
XZm/MfBfezfznz9bFESsJCYSsX4PPAnWaEP7s3JRwJ/25leT1sDuCBXb6XnzylOtc77L3dE/8Wtd
zVnQ1bWiNNavj27qlb4RPXE1p3309WwVjt85odbP6IKZms3Tm9NfzGq2AoUpic3l6SN5S9vOSbqN
Zelv5sL+29WMhKSXX2poCqfAgMHTTf1HRV7jIYiC0ypburPaoxJUFE5Ep2sPhTrz8IITBJRY40n7
q+6srr5ji5UglUm/Fy0U21Hr9Y1W+u1JWxQ5Fy9fDHYt0BKG2u1zECMbvHE/gPRqp42Ytea3mWri
AcKh26PmAzdjiielb96KtHtlnjqrear6Aop4SMoAAqV814zRl2a2pJ001p3VNK0A5secJrs9Ce9Y
Y2IooR3M6hOfrr986bYRKyShkcRsu5123dAeuYMPm76lqH1lrK/m6dihVqAXS1dfo9mI3gjJ5U5p
FeetNPrX3vxqquoohjPSDHtPmjPYVzFK4ZWD3n476d3bq7mKSkqHcp+xs/pNCvaq0XZNEsuTDpTc
Xl+++6720cFINA+ta3xG+nHfmMb9aR98PVOJ0MikVFovCpUblscnqeOlOe3Zq3nqRpgRNaIFyL4I
Hay94rFI/OK0RcBe7afEBSi163Sdp0QEo5EPcWXrlXriJ1/NU9q3ALZHR9ljhf0eSe0jnqY3WHmv
DMR1xBAi+0Bhv5Yej23gjehNaG1kYwSnLb32ap4SU9uFiYkBCS6a+skkTQpKGPTX004a9mqikhyl
4wMvOhKS6mlXjPZXEjf8E1/7apL6TlTZfVR3npC13GZZyUdP3uq8vvLi1z5Kl3hyzKQZDoe6da8d
YhyuU8UvP5401q3VFNWBAdRtHTEcQ+hDRjZ8IuDntK/UWs3RySzcGCFn59WiNzaaMz4RiXV32ude
zVFzMMcBZxKfO24ezU5ek3LzhhjptRe+mqHFACCoNYJ2j6Vb2SoANaNJPe2OrVurGaph0LIJPVP2
lureZtJ+cmqZnra0HP2Hz07TxK30rOa8kzTMyQUoDhhLTlvJ15G6JuphY6Smvi+mHsgd9iVx2g66
tqLAZSILBxS7R1TulVNAzQC2d9oYWU3LKG3HEO2lsi+z97hUSJn4cNKDxWrXTKFTlVPCl2iGydd6
dO+dyTptnRKr+dhVqLDkYLWebGLtEeWd7sWd0exO++CrGWnkEIFiAmC9RkFKoOfJmeu7n0579mpG
JinWQVtTlb2ION0qqvUF0eOJG5tYzUkGdlUBV2m9MLIIw25MZee6dn/axFm7YIBI2K2JHhQ7/7u6
AFR14kliDbUOgxD2ZShbr3MQcwxGg2mpsh5Pe+GrHXOg/y6hMDZ7LSzxjdHbJ+ipPXGkrPZLTEtq
AnC52TupuDO68ltkyrcM0fNa9/dyFzF4L4+FSMmkWjlus68z407wbAjPJz57LerShsg2jFGj9Kob
6lXnBPFFZY7WaW9lLekKG7NPOc/OMd6TtZnU+H1qhacdsMzV3IQVZw7Qx1pvNGQbb1XTxzxKpJ8W
nba0rA1N5ZCh0I6ZQ4FZflGG/iMF/PcnDcW1WKsHu1BbwOD2XReIXQUPEMusbp92jjDncfRsX6vD
3qamO/LBx/GuK1RS0KoTZ6hpvHx2nGGMI26j8ZzEuE4RHO4dAPUnvvHVDO2ABVlu17eeWqb3JiAZ
YH+nHVLM9fwUSk6ActZ4ui707ZBp9VYz45+nfZ2rCSqpyjdO1sJ/TK2noBkvIlu8O+nRa2HVWLd+
4uhK7UktHci5s6vDzCU+7ZiyFlYVYshdSDs1vAF12uVTcYOb7LS2PybQl0MFg3KTgNyrvQL5Cxy1
rlYulV6VD6e9mdX+OSgkRVd4mzy9l98bTnBj43w97dGr3bNl4wlLjCpeYgUPY1meq1l22jhca5t6
HwxUnJo13t0q3PdDoO+UNP922udeTU7SL/ym/h/Ozm1JTpzZwk9EhBDnW6CKrj63u328IcaeMRJC
HISQEE+/V/nKZsa/d3DrmKFoIaVSqZXrW+FDmrERYAz3KNM/pZ3XP/0/9qC9isl6qAebEc4YTJpo
yVUStw9TPMI49Qp2L469/26RRnBv6gXoo1XHgy8dCz/CnO3t2KN3S3SF4rGL0aqF9W/mGzMrHy1J
4bHrrn9ZXDSw0+MqoHjx0P8oDdxvQm/8cOjN6S7DZYDCCUXYjE4iHtrTFiwuzOG5z8SxTfoHnOmn
7SJkTYOG0g5TcvVeuKRvfDp4Ft97FHQ8mnBgxqNrl71owp/qID52DfUDkPzTWwMeWsvJOFi11JJW
Xkr1i99YfkjpC4L4r7GLJkCDG46ZWJMNmFc1oanqoGCM0t0yhZebB4s3pqrejCQnJjlPtjlYHd5r
obQKF1jmYcgRHu+Mo3ddtB5bQ3sVVGYbcCknOFImddPnyebuMgUj42PTfLdAM8wSslKhKnAknq+G
44roY++9Vy8pjtsJkJmnao7Tj9xXL52Yjh3i9sqlGi3GohlbVQFIMuUZROgw35DpsXi4V/TooIUj
/JBNuLdhUwHk6Qv6oo+loHs5DyE4Z/URmaqGB3DltChUnBbixQcHZreFti0A86Z1WDeZA8h4ieN3
HSfbwS+6W56mhbsvtHZTBQoaLfw5fMROevD2fC/lWdA+PUQrPCDnIQOyA7HWXeHEaWbEsRrOXr+Q
CEkhWFRjlYT6lTfzixX69dAy2iOpmtrBBqJrpirpsy/9YP2cheGfhHrX4f2PJOCHJc1PMReyYpI1
a4850zDwSXoU/WCaH04H7z9+6AN/er4TsP5Qsh6r1JvFBOOtUX5fssQePOz+UFn+9HyY/sMyK/PG
SjE3l7CJh30ukG/HTi97sVGSrLCKRlM73BdjWpAYenh0Qx6M63uxEeyffNwe9GM1hyBP5bCHF38J
B0vfY/F3rzdauYqVXTE2AwM/mGv5fu38Y3s12aXqHR1gSJssGPc+HW/cDINe2w3s5tiU34UaE5gr
TcyOVVtH20fwVJubMAG3/uDA7GJNgPgeUYfPmvX1BE+KBRTKPKoHkICPvf8uHcAlohj60WDkg9le
lErfg9l98E5hLzSaUDJPvUWOVaDa9AtoOeg5B0To0ND7e6GRhnOq20AkqDDjszyG9CX3nJecjgwM
eip/TcIUjGz12OHpkQHyBQ44tzDw+8OUTK55xb9j2b/wlBPMBaMxpUMFSsLVvV72LRZtwlcBL7qs
EXDMdfZ1gaHeJZgDL640gxPAG1rckukZFk0zEOyJjG8E7iWHm1b0YZwnHUcxHlwqeDTlW9hO6r2d
KLgdxE29+GtgzJuKGIklRTs9au2nZFzWpYT5GQhaMW6p1wu8yFJQBxL041/qobWu8AmqCZ88qGPd
2UcrPozokxXPtB3X27kBbmBGtx3dlrOksNYrZyOD/gtsCsL6WYex136d4eA/VelGM1OpFX9vOeot
OrXERGnRJ9SH7Z2Dg8kNzBCb7D5OYUsFAM5GXyFWsTm639Vl5LPaKjJkoBTBkNyEpVFhE51MYkOU
sDtmwqLpRjkgn80yV6SKB0kuYXHk31l4NGeXDt4p8HbFaNsCDinmsm2efBQdztYVVJQtbP/hgri9
dmBNJ4eykH85SCrZGANjgqESabN8UOm0oYbap/rQyvX34pqp5xrq/GwAMQpgh4i296BIHeu58ffa
GoDKgYRP4TMGHDDQQQOxbbVO8Bw5lFwCYPrr6vJ77sNaoR0rYPmi9UTnqz0/TBDFVB5avnuFjZaT
rT2mhwr3A98BLLyNvPmYGN3fC2zGxSozuWSoGNxyw1zPCXrxg6yl34+9+y4mm2jaArPQseomuGjn
yQD3ArjsU3jaH/qBvQ5RriFwhkswVHEEN1Nsj8B5BNnBh+92xCCsHY443VjBR+sfuIC81gk/tqL2
sE+DO8K1o3jvaAGBKutuwcI4VLb295a5kYFmCh4cYwVB65rXXibyDBTvg2NCf53uijRBLHCdXDXw
QslXMX0HYuzt2Mfc1a1aNF6bPiEDkFPL+IjWQX4DR115cJPdnYxZzMnSU9jTNEqE94DAt+jrABzl
0Lv/y5wPFlQ+WRskCMQP8yWx7YlzfjBBSHcjM4L22G4NtnDc0agCijKwPDxLqmPvvhsZCxQcjFr7
AY2uXXcbBybSeTyp+JhGHoSZX+fM3MKeqQZhqIr6JbkFYIR8wZnWHSoF+3u1VwIk2SbBD6hQylov
dVgvVUJ0ciz6JrvqOw1gNsSvMQBW8XCTt1OTL1rKY6sp2W8eyl+XFefkynN98A+D2vyfTS7ymPIT
7ja/DnxEg75lrRirKE6MdwFPwi8IrLyiP9wd/qavzk92ST3aTesanll9tXV+oN5gGGcG8Nt6OpZ2
Hrw3NJw9gj7dtSWyOAHj2gyHujPzomg49vX39GybwK2klwADcbV6X2Vrg2/Kw+I7tDL26jN0Acdk
aZHdWjextPBkC3sLyQCoPh/7gV04hfXshiLGdQMGh7IGJrJBZ5ibnCbH0pO9AG2DCS/6aWlfBYHP
xRUwYuGnKEJzcJP8cTD4qRgAKziMPsUPuIVCFL0tH9Eb8O3Q6Ow1aJ2WDvjJra9GBaLU2gTfNx0d
fPG9BA0G5HA0E4msDAnPwM7dUjr/4VR0nf7/cSjaK9DgtEsaC3+SSodmLoQX4iLDbu+ODcouZmjW
qca3pq/qRaWnhdEml3BKOzZf9kKxuQV8DlaIskLS/5iY7a6bmj94ufxuVHbJIMCkUwg4W1/NK2W3
fqfSHF5D9tgmtpeKWQB7UiMCWcHnb2hyYAymW9iQ9ezgwOy2YLjjDUHcE1klUd8WU5bewBnXHdsH
4t0OrMABbOqM91UWMns/KxkWiW7Ny/+eMddw/x/Tca8by6xwBoQflBe2cEJiReYmO3XEBzQoRu7c
H0v29xqy1MU1gAnNAOhPoMecRbq9Tn6SDcf24mi3F0tQsSaTcczNiL4umrxr/PpYoI92iwrmEjol
YLihbTaKSq5Qygfxtj/2efcysh6T0RNQBZ78RNXvjPPG155Fx7qZcJr9dZfveO8vhM7dNUqmL6MM
okrzKD046LtVO6K6QGrZd7gMR1VimOACHDb84MDQX199cbp3i+MdFAKwcCrQfDh93jqwpA4+f7do
YUhT13C/7qpNAbLWiwd4cn7834vqN9FsryYDSgi31egQROPnUAPHNi/mHxtMx9ww/L2gjKOO0LP6
OuxjWqPgOKcXGUfLsem+F5QNFLDbTeHla9AsTrCiBqFbrAf3kL2kLIu3xEUz6m++1b4rew49QtH2
fWuOHXH3krIUwL8RmW1X+Sx2JdAB5HlAP9+7Q192rypzMUcdwU5e2fjNOoB055NHOBdHyx/ePvhN
PN4Ly+IwoGscL5g68RLJp8n3++WGCzOpMw5iCz1HYPDO5RR16wCQKk4F92MCmOdn6gdAxcR0uySh
56I82+oFDgUOLOsn2UcrLeQ0waR1a1i9fR1qx5dzP2LPLZaoXb8FMgzvDHChtw7w1nNQLxaPgAcG
y4kEg/qN+ehveRFXn4q3nqfjXOLAFoIeJIH8ZQTKz0eQJ7ytxH898weABQfz7dig78IMdI0TvTYk
n5rabx8N2Hf3lFPADo89fhdoBk9EAxhVooJR/j8xnV4yv3k+9uhdjMFZ0wFNb0UVbNDZdjS80AHw
iP/98Ov+8x9b9w+61E/Z9bJ4stnmVVTTCK+Oi5q3zpaZg+qhtMjhQYrP4o4dq2HsRXL+lEVxaCJR
eSPouKGw3Xkbu+b9//5TfhMw9yI5IBIWnBEDUZkhZCUAdB81LJX/ME6/WVJ7kZxPGr4ItYgq7hb+
ClV1CO56s/61tr73h/rR735ilyKQOksaCgf107wGIi6ZntTEc6NQbL9wi462Pxyqf/PJf0SNnz45
5AnNYuKuOTVcC3FeotWHOszrTlxuIFNC0X2wqrQX0TUMtZNadRi0HuwlEcYfEYgObmDBbkF7MO1A
IaAXlY8bdB3Ysw78d/97Jv3uS+wWcxJAy7mhB7cUzZToS9bN0XlIM9yfx43pyCF1gf/D9/an7xDh
2THniQerCxgJote9+QRv22OtrfCM/zXzmV02ce4UQM5JpM/QXKd5zWAe/r9H6Ddrbe8EZjhKkcHi
swpEu/A8GifLNOPHznF7JR2JRx807K4ufcNvAYvNw+GP1Lz/Dnd7DZ0DNHUeNB69beGpzqYzwIHH
zod7DR3gKQOfM1GXgtO7JPLugEL8Q/D53Whf5+lPMwWyQuBaYl6XY2un23aedQUz89djn/L6oz89
vI6AiHKBh8nug6gxjsCqu6wLz8eevlulJBOqjojHq4SD1gvV68epccfMYf29hq6Jk8YzdOFV52h3
XjIN0MHUHZOigiXz68B4bsVRSCpe8Ra0iZGl916i5tOxcdktz7Ul0zIHQ1ZqGfL1TKl9PyohDpb9
9lI6BmbU1IXgLfdmwt3tULVqOLaJ76V0jq1rIxskUp0GMqlfelJsXfSHyPubmb5X0gE8rDd0+GER
zWbIoRorxhiOwofGfC+lAw3KzUaPYHyn0hV9Mw5TXqsecKhjz98t00w69FyIKEOj1bDRPO1qdTes
gh/rg/T35lgA6dR9MgVZKe2Gm7EXqAD+8OY/HvEfaeBeSxeC/ASDp4ZVoBIH5o5wGaHBqIGX5xvc
hoaKR9kW5MlkZHSKUV2zxaRFZOCQOcbuPC0ZmU7b6Df0L5lEFMyBNODJsQr8XoW3RcxOejHzqe/j
roAXLjwmwvqYjwIoOL+u8i7TwXYlUp54sqpzVGs4Fnvi4PXxXtYD4/wAYEINUoyVDBoO/YaGzfUP
X+2/FwvZq3oWO8GEJ3HzCQzSLQfKUAErfiz6gWbz67hEQCR4wYRR3yQMIKx234lix7qTAMX79eGr
NwGhS/X1BKx0c+EBSZcT+FtzXx5biruvCoSCBvuOJeWqWIw9x7UAQrIo9oNvx35gF78VWEAbwM/L
aRnYeAIiz5aA6R0r7+8VisjCo2AM5HLyr3ZoNprQfB8mhyTz/l6gOCYmnGuNh5sFdtzdHE7AstFj
8kd/L08MGXCdfOmXE239sQgEGGsoMn09NOh7feIgUgCZg1qfDGUyTz0PPXlrSI6lKntPyQbyYRJ6
gT4NEEsB6Kyaxy4J9Idj775Ls0I7joEfT/rkZbhqCsXWnLiLDg7MLsviyvog+XT6BNtR+gwKh/ga
ky05lNmSvdOXt41yqrtgOTXonikzy4Bip2jlPDIwZK+w2dAGUXODxCoZ6ddZBq+S0WPt1WRv8sUk
SsrDGC4nThRgPSOtTyATiT+8+X8fEwGs/TWKdb6YqBiC9AwKYmSe2SK5PLuYduocqhG74LEB2n3c
2gR16Lf4IyKaeqWhUQP+9HJMbwP0y69/xMjqROsYT2+anpcpxDZFNri/j736LgyLFps39IzqNK6j
K7ic2nKW9aEoCYj3r2+ejSHRMorUyYjFnCVLKShw2XYoTJK925eTIHNvyqqTZlt39mfxfvPbP8Hk
rzPk3+kW2QsSNybDbUCtB3gzlhSyW9sCktRj8nlgB38dmD4BES8BjO/kSU8V7QbWUzC6Y85NZK9H
rMOwU34bjyewcVixRbIrUjjXl4dmzF6MuPgOJWfVpOe27be3DaTWDy3p/2Ql/7txv/77z2fdwFp/
gVj5FCkf/SjX3Wmk/p9qhL97+m6hApKFcrXLsnPooXRuvG9D178dG5bdKhU4ndbgZyRn+HwB6mc2
yGQ1ALGH1IJkL//yuwFoV6KyczRKUBhtu8bsPva7Pj22VtPdWh3ndEHKN2bnbPaB26a3HTm2bZO9
+AtGXJN24D6eZYhk9apY6I8pY8le+QU+A69ZMmXn7Wp9JIAiLUIGQvChb7pXfrWkY3pzQwgodX3T
q/GZxMfcBMle9kUiyH4CKcMyhvyh7b37sOcvx956d8iNYCPEAJ4LSxov0q9CYAzHC7NyeX/s+bsl
2o8+sHfLkJzDwV9hoR7O4e21Ve9PfoLXIPgfoXevuOKeGMMUzMmzHL35RtfGSFDSCYDL6FNN6ksj
N8se9Fb/Pw7XP+5s/+tHd8s3cbTuTTt1OOOsgHsXfsc7Op6EwKrrzqxeBSB2gwSuJgd6D3v72jrV
JyARjjGTZxysWyHzbhPGXVjtvPqvILCQ3fUE2mqRB63brM2R5IzTvYj9dHwwcw3o8WX1wmQSudq6
xuM5CTIeNLnSyYhEaIjx6fIom4bmr1Exufh5KBIuL8EmYJlcOhzok6Z0k7GqEC5o11dYyFnD80gA
8QOrbMfXuc/9bPHiMM8crOHFDdjzMazvJWqWWuboKwCTHQ6oydC/H6lE1tsmbfpdjhL/rJYpNGUM
3XkAiG5vRGGMpRxQ+2UFdUmQYO7/GlC0TZZ8VTi72zxK44Z97nkosm+yWQD6QSPnNiiZw+2rdZ+u
MrqbcZNuzXuYRs2FtXz2RZmgcbI+bbiyoSeP1utc1ClmWlaY2LpIltRsEbnzUxNnZx4tm0R/1TS4
G1AC+iKJRxM/tGThaUk4AM7gD8YTsrBUpmUqYYCbr1MTTz30m+3AmlJnOBwmBSokK7DCWk29SvKU
xgn6RgyvasA3gxSxJJbLLb7WwHiuUmR2eeZ7nSwX2dMvk5Zxad22Jt8WvrngPKohEo+bggHnBzbR
JHkMNIir91vN0gXExQ09KuE5s4sPR4QtTpbuAR0aKb7XyPmIl2vIBir6mcDVGNmYJMMmblwcrPbr
lEo+NMVgUAy+JOhAyt78NVlnV3R9CJJYk3pXG8hu6XrroYtlg2gLDjrJYpaTw7cchguNUEijl1j0
KctFLLJzLFhfDPEKjiuO3s6bzTWzNPMdWWZxsgox6jEemqV9W1fa9KBPLgNdzm0QzWsxNCykcIll
ritRhWDp51QH/XCXrRvKNCwiy6pyO2oU8/MsjRKKDErrIAgKUOCC9sUXqYrPMFgR611PrY+qNtHw
VttwzaxNg3ZL4uZYQ2sZw2SNdMtX2nnomVEmCcfXJJJ+WrJ6jtqvOPukHRaNDAdTzm00zI9iIU38
BnnWJM+tS9AmlA1kiG63yKPi3mdWAB/ad8MSlqHyhvBxwqJlp35kjl5GgAqnj8yTKaEIb6KJozyR
YTY+Eq2F/zVs6zp1ADlnsqlAljXRLVE8HD61NnZRAd94gm70xgZ+BmvnKO6+1do2osnFJNKvURBP
40d0l2+swO0S9i6o6Qf3AB3rnOJ/Hrzw29Aqs10kHZ17Exvx/WJkWEnf2hDT/KYRdHvUGWnOhE5p
+5SqJYlPJOUjezcJtm7PFjJ66uEmGr4BaXl1Io4vs9V9/13g5obdtfEUuGoY2q6uJpr56m6ZgCEu
2hBY8s9pTMPsb9+K+hEt5N4trpG2b2ggkDkowU3ZwCDIK1e+pfYWDAmz3cA8KPjUZTzMyrFDx+BL
4ljXP/pNzf2LHTjojN7E2vUmc1d2bhKvgnwkcS3qd2zKmrEYnfbgidiSbEarAkDP5tZsc6QeZrJp
cgnGeOzeA9xRD09LlCXsTJgYklKvrUHstFGq2Bn6aV89TJmJv3XwBOiLGvUl+8RWohBK2LDaUxwN
WjUlwW2VuRMtDI7PdbOMaGLwEtO8sXTOQmB/xzHOde2p+CtjWTsWTT8L3YIP7NcE7KEwWC9zJ2dd
akuJV+q5p34OALIdPwc6wxuUEWl82BmueAvuNbPK29Wb+1N/teTJYWi3icfJojENeHRlv1DibAy8
WgMWYwGcQvyAdKn5p8YSToq2Y1QWsbTR8NFNQRTB4EhKWJ7lgdg2frEa3aZvDnw6Veds0smKeL+N
dhjyVmObtjkq3mb+JnytG/BTt+wOLAuFXUHAsiZ71+FR16856kWdoizGdeepB/cc0F8z9lHVZX4m
TsY0QefyxtfpdmfXuUGhcQVeKrshtUOiiHY2xi4zUGtevingZl/jSCgKLHm8eOVMjJ+Vidu29oMi
W9DeGL3ZrFrk4NXlZGnt7gMQvJ6JP7f8FcVe6kTOu05nZ1jHN/o2EzjGPDoUUdJzKDg2PV3X0QQ5
dsjWe9mQVhTDpnxdhKMCfRTog7nmFi102+y/00RIdGT0odbPfCUJvRlwb9w+gvas+ZQbF4KiA3Px
fLIq88G4zmb9FM2T1/9F+Zp293EXzJhoPZMd+zvo0g3TQcK3bT4NTcrNGX/Z2p4iCbz1+1gYVt/O
DW+DCzpS4+5hURTgrRNiUheX4CUF9T8b/JJhbD6zNrqZB940kCCj2QUTJYWZ0i1rtRtvxlYGkPZS
SH3JaR6BPsyNdj197b0svTWyyz6kVKA6CJv0qH4LfdZ53yG1f72KXm9gpULdWTuVvEL+uX4fZlBY
S9/DBliYthffR3R5fZBow4huYoRnPzdA0rsb3/YfhQrbEnbI/B1ONfBI2ogHIGEHrHJSZCvF1JcE
0INHM66mGGcka8+C4trw3GiPlrblJYWr50uc9MY+dBt1Ycl5O0evMptS78wGbyzYOtAcRAaCaSBt
V5Al2uYvqqU4lqUtjFQKjbPgQ6vR9/nMQrgplpA51XcW//CwgfRdcuROqC1QEaxlGyr3SSjV6EKi
gcjdwxIw+IspteZhGz8wKcjFzLMXVOizHYPLBAXWTZak4evmS5jBsAyr/o34WIt5RoGBxrYWFZRi
3ycZ6L4los48PW7ekp5MmvXFQur7sfXke3j2mqdkQYgvo04GJZ+GbxthU+5kzb+AT9Leh9bB7RwU
+FnciFi5EBmHXgdXEhUF+uPkN2gfRaK1RbAv1HAchFefwDzIB+uFbxS8FVpyO/r9t9QEiPceOqTu
xnaGqLyFaLi5ywK9mu/Q12ieZ7hl3UriURPdgYm9rX8nvbTnxmhIl3MGg/6ndNIxK6bVY+ML6xAM
vwSDrHM1e2PACincAkeVugkBtxYqGZvbjfpaldAc6aWycywfrEQy+L3XyXOgN+mXfes3EkPF0Jre
Zd5UP9NxrNczhJF9DxpyqNtXmBDE94zw2lRycs49AupNxlKtuJgHx3dKTS4XamkerNPEPi29asgX
zgLz1AZ0eh6V2kAqhwX7bFCx3tb42+DzyX/VADJ6nwJchXkfwxiRFLZNWkfoog27OHJFwpWhRTOC
QHvL+KaKaVoS3E7Fy1IXyRaZc6qXtq1wONnGBwtNzHOGzTZRubESUqsmeqSZ7AuXgJioasjyEL+X
3GuXGvJjthRUbclpjTN+cZIXte0/SxDF8mTl9mKho2uH/iPUeK5wAcDjlIUihrmJBS5BDVmH7QsN
XWlbE5i0La5sunBEZj+PQAGazL/nvfZcyRQjN5GF/tbVuBQN+1iffPT9Fl2nppwHEQwYVNy/R9b7
JRbR0+IDzOBrLNHQXZXYkq7IP+NPDc8eTJAVwwRyOuohpGKiM32xtS2uGjwSvvrSThcwxgRQ820X
VCIcs2JBI+HzTLr01muTXhWkGR5xztCmol0SxQbfjMjpcWQTQ/u6DyvY85gBjv4QyNF62CvgVHCX
AWdetsOk13Pk89A8+T1RMHTGxX32Fqa9ZWfTAV/0PFEWfEpnoHfKGXTyDOUrT8ePrh/r5ExUa+kT
LjSD/t2s4+0pCrvOr8ZuGDzA4K/liz5ExEVPBDSQaWX8EWeTrW+yuxohc1yLNAybZwdllVesMVbv
u3mzExru0VdNbQGbzFoUSebz8UnMqGFi8JpuOgUOfdsdOOTWP6V10PelIjUdC5+zzn8Il/FKCo7n
a3KdQrrLmiJLTURLuUzEX/AQ9Iz3UienNu1gzZVvEg2IbyNaeYMPzRwP96pfkNYXrGm9Alhvk2Dq
pqvJExsjSNAFHhU3TWxHJJXJSnAWbDRucuEToCw4RUEI5jbHy5CXZcDCLGgUT6VwbOkrsWI/+RwR
Zc2ZJqLzweNSMNfzQx6kpUs69i0zUZPPgb+dl3RZP/V9zSiOPFHdzo8L1HqIeAopPb8N+Ghx91+7
p9Rdwbub2oK7OU0FOaWgD61I35DqlmoLg+iD7YzXXETcR/pt6WrfvOvV4he4yJnoF9fV1hTRyr1y
FOx9ti5LbkbvHyfQZzXgXjZXa8tumB5hkBKirx/JXlBsm87GPMGBfILsV7xqRegNFdRW67BkJyuT
4E4EWfaxQ0JVrK792sDI+slHSeuZ+TRugCnQr5E1t8OAneE2tY372x9b/8PURym7oZyhvWBr5y17
mDyqnomF/zDs76MHOIcueRo7uJEsZKuQtkwfGpSc1LPxRgjM9ZoUiwfJRe1FH9K0n3M3pA+4s4LH
AJi7gcpn0twhxJmLUyl9j+jenAQFqD2XctXQ3gB2QiPrFY0FAaIUWDoYn8UiZtT8hi9Jc+W9A7oV
N+52i9O/07TRLyENw9uYCEy4oFMFJ/FLFyn53t+69SmNx/alIeMMIdXSCTHlK+GZnfMG5zd3duAh
upvY0OZD7K/jrW5dmpVtP8WF3JZtPfeqjW4dBLnhe+ulyWvT2QCgAar7xLupZWJsl9dYKymMHxwj
f3NdO/0+iuLY5YbLNYU42TfWlfzqcHHp3LrBCChVvhvBip6mGbNs5cHQlk1sfO/W+CG6uNGxb8mt
Yn6dPc7eOuuzgXMF+bDFHY2LzIVG3y3hGDVfcBaTE6AZ1KM3Ix95eN+upgO+uOkNQqs/qvRDsHQj
eZqCJRhP8ApyPUw25phdBs9k3WcPKxMgs8jxiJdkbpnOl4jjcJXpJeGF6pB127wOvCDoche5hX9b
0yiY7s06mO0rUGUWCT7TaYTdu8NCjsa8RZNae4IvVE0rlXa8fVl9VLNOQx8G8qwTBL4SZ/QmuUxX
QelpSiQNntDI1UZ3UIQHfulna5RdfLTqrd85dlH5tMw6HUnhssaw23maAxLnsJpJkf9tLe3cC4o9
CUVdByLk7W6euxmRiPUJcqhRYum/CpRf7GcRiewSgvSOko+0yWd/DoT3ReJ+GYWfdYiA9cS1Cisw
O5D55/ViBAgwallLIxuVfozhUqE/pJaR9NM8TxltyyiZPCQrdR955jW2W7s2uUdpEiDLqZUssjro
6OO8pav7HsLAovtbcXRQntIWbMx3rmNrBguNaFDPoJZHYj31Bn7FVcY9OjzHWJ+IwSRQ1wQBeKQE
5W/WwzHipg0IszeBYILIMtzUqoa8i+O4AdhgwIkax5d2KhySVCTWyHu0fWk1UkRbZaIR6kM3e4M5
D62ns8s8Z0uEL7ZlVpUT7VbzRWQR+kljJrL5i7ZiMuexIdIrMrH4d3xq6riYoAPQ965twwafJOFo
b51xb1So0Uw4YU0xjIY+LFuYpfCemOr7oaFTZes1fTcF1Ok519G2jU+u67pcAUCboxGxWQJQ59J2
ODubIn1pwOxdLlswo+TAsiXJZ22RP+d60XZ+SXybsO8GsJ70tAlCWBlb2HkNeTODmnKzxTL66oB+
5G0eDF5W3wIwHsZhMXdb6+Fw5YhXrRtmcJXQyE9uNXaW9q9s46x0PYxPngY6qxP3pm2BpservQsO
a4EuCCrjiIqpnuoChmHB+8BoKCqNZc14ydh1e8JoaR9+xcPAC+yBo/wQ4VKKnFvGel2OXsTtyaxo
zUEZw0NP55Ywnz+mrSUoAXEnHtHZsFy6msc9VmT9f8ydWXfjSJbfv8qcekcPtkAAPtPzAIAUSVH7
kpl6wVFmStgRWALrp/eP1W17Ou3qtuvJp+olRQoCQSDi3v92x5Myge5uAjvV9pF6u3rzi0zNt005
DyfdyabKYn9dl0gIFg7AxTR5I8iFZiStWU3zoi9vtDYDzBEk68zHSvpZ1G4rk3bwM5mHXPZOddNp
Z6hu+mQcrse2VcW73S9+uVN+2T8Dozi72nCowjgfzz+um3T7qFrc+VUQr/PR255phhmBMjk3MYVO
WM2y3jvMUR+jjl5VRT5U/cTARH+Br2DdHChH+yWqRjCQiPilYInwcK1paGXcvN1a2lXUIv1CdE5i
jn2jgkYDGGpjC+qTnCeRfV3mqdvOm8tm90JwjbLPtZeP+RBpZ2rza+UjDCMUcFli0yvUyDB0985m
sGU8KbkURHIkzINuKCrkg5U5wDHJQJ8fegxEPG1FYiwIZrtqi0tIdKqERGOL+5E0DJs52iUQYpgQ
e+J/KA2sxlZG48LAxsVE8bRplrcbww+UfoJus/vzTJABde/MENRbdySnKfL9vp3vatjQ7+5GZ/vW
pEJnXzKV4pYrddtWCAFr97m2A7obRgLTBJQMSQEDYqAia9/UfslyUA8w5mFfDuNqhawRS5KHG1i0
iEvpZVl1vc4S4CTEYGa99UPbOJECWpnu1jbd5gez7Qz5dU66ZrwbpzzIT34W0NLs6jEp8+OUZouV
sd7a4rOcqWnfyjWd62m3BS0x2aXqtheYgxqp1ATEVC/hwhbfH5ZimHmy7e7VdjJnD8ljXZOuwEbi
CzLOw2b2RvnC8zBXuyDTGU2LbzXLefbHpvw216AxIT3s6N5Yhu01H20RBGVcqqS3nw17q6fb1fSL
6TZRjHh78IFU7d+BpPG2HRyn+RTNEMjDYqWVGbkuSdlnNrKUzTpdhD3HiScXv40YkoXuN9ostGpP
E7FG5skjosm85saS5Wn0HLdlZp+5NDdBC8Aaeq0zE3TeZv2HKZw8u7W3pEH+l5hlcyBx3rDvMTxK
T0WMb9pmiJtmbfcMgZ37PXqmto6gQ8T4vZnrwWCy4ab9o1EBgXw1q7qjgfCoHGOrD9qC3oV6tr4d
Af7KCGOEHsaQNB/LvjY9W1C1C200hxyBxPR9ttdg4FN5ib6a09yf4160bbmrHMfvYptRMroMu75e
sz2FVEVH4JI/hmqyusz1YsyZiossD5ZTouEaIwweaSBiIhTMgUD0pIaIhsNU6cmbFmdjadate2Cd
VNDsHVtYCIBqlSFOz62Iu7oZq727jFb3IXNRVgYlkuVqh2GvxOB8tmVdYcQqobb0EE0126EbGVUf
XHl2a6/LsbR8x38de0awnC/33NLywXO3cKPCWhx1J2ReLV8MPk1ghBnNnhr3lxhq6vvJ3yb3dry0
JteJocqFPQah6xYWa5Kmd2ttDdRk/eh45gSnBM4kI0gSMevQHOqg+ZGvLNkouFZZmx+9noxuP5Iu
QV3IY07vz5gZ1Z+GQI3+nciKKWVH9IvtZ5lBI7wVxazKvZu6jUEf3LVOwxBlr88fXKoatgZmFbpi
37K0dx9Z64rZD7UVELM8S3f0ny0wtZy5LQD3+ntADmv52hqjMu5VClPzMAVFNxAGsPqVHcmpI5AY
v1vbV8eshrDiJnFbZ99L6jtvxwDEsbvGupeKOdogf1RNvFovcxmbwtP+9dxCAZ0pInzvXI6uOzw1
VVH2J5k6szoaI0PO3xzTpD33msXDjaNqYwwrac/GWZmE9zwY4zDmX42NgYJRQAHQ7Nax9vvbfNA4
VGphyul5qxCuRb45wM7kTtWQDdOnhv7he0ObPDtgQ5HdMJigmLaTsTF3u48dgv2q49ymzhpSZhRb
ZMlFj4dVNYFz6IHH56uq9Dbz1cq0EKe8hMKLWrOGud9hBDZ7ersGhB7cfliEse962x4jx6sLI+SZ
u/Ha4QJFNYLkib1JNJTq9rlhQdR4DdzMGlbMRvPDtVtaEfeZFO5BL2OwHVp3McyGLDZ7HoOwdFKG
nNF8WcVZWP0wvIqBOPQPmbpjfTYBteW+EtkYPM0znEpcpcB72ApRkt3nTVN510laNeXT7HNhrlfb
L4eTOTILB6ACaTmjyNdN3BejrNPTUvRB+UI9C4oEYuiteQei4NdAzS7harkZjTzMrRERq+GtbQyB
J/1gX6K6vWQPy2+khZqDFQUBCZD1robDGcajrOeeC6tl0fb3S89Fg+zkTmAauS2D9cnhsuOKCkRW
bi/QHgBbE0/yPtg2eaZX8Ixr20hAEEPPJHbOvvBvvn1lFp7XXpWF7MR5qxSWactelf4252MAdFeO
pHLsNVOa1yy0ZjBYyEkbtZTZDf5Eul1fD2/15Pr2vSIvYbD3l4xWi9ZtEUxl9/stmIooqOe5jNe6
v4yC04N3K/rEbY4uFtz50DXt6MTptLbN2R4ImAmXpDSto7u1wjkbg2UZe2hFnceVnwbU1W03tCBj
Tp0774tk8Pt1sqXF8gig7GqQ8izpt59OI5z0e1sqszqaDu7Eo5nPa3eD0b/XzxUp0tmLaoS7nC3X
GNbPtRNFe86nsZa7bRQ+2EcAPR3C0Y3QIfkwoM/rtHszmvUwR3pl1uex5xSKeNxsu4yQs3vQ3K57
kU9O/j5AuXpbTQwWfzHnMh1uer1ZzUkyqY6KAMQ7wZ4Q6JVh7oN0i++AJgbIk/CNdgAdpASLhob7
vN7BI5UADSyhlz5mvlQigdFPTrQahtXzmPhdj8OhFZdrF7S06WkIaBvcDXKqDBICcpn/HC874085
grNh/xbpsVMBRYjJSlc9OX1v6zFyU5D7PhwrlwyG2WG0kwQKNWPHFgaCGCftkls7k3res36SXjhV
TT596GJpl7PaZC2+UAV47hIWXTGeVrDI5Ysv63a6Y7tOncNAnRLWBMh0IeN70iVuHLB5Nlsox3uq
4kCehgxvwC2sRo1FnYEFG617V9KVC0ZNukK/j6PR+SFWIHsGzmxLAIu+yx4RNlhpPE2MdH8s0CKy
ITIVg7TFYPKT4FW2ZoCQuDFhoEC4kr5TOsxx6Lmh8mH+nQi2uh8/aJRT4DAaUlO/041tuRF6Gu1D
EQqWV72FaaXwZ4TEyrdzul8wdDLOp1lcL/uGJxpQOhxnxs50VzW9Rl5Ec0fi93yiEV6EFfdOhvgi
/nMal19kkd7qNrVqhmpnBl8L99mb/pSC2fw1KkdUzrQM9OY7J3/06Xly8eesJ+avQTmKLLkgyaXc
s0uZtKrBZN4MLJb/aiz7HwQ9mb+G5dBw2xolF3W3wUPQZSrX1/VsKBLaBlQtwGFTQZy+DDr7fhkA
iCLG4BpmBCpLz/HPvxbv/ywN+jVVJ13A2HKjl3vFFNAqznEO3CC66yLKJRg72Db/Xzj0/0CE5F3O
4L/oEPtuWAfXcbw9RvpOPulVJWPcppSZuK7pxEDAM6OiKFzW5l+4i/9AnPhrjlWBrorF3BZ7z2eW
hSauZdeBaP2LD/RHR/9FtdUyCW+QWSBQXNTfy956nf02+Rcy6z869i+ySqrkrm7TROyhuajX+/WY
j5XzJw/+izJLW5Zu1OiJPUjXDsEj8KoFvvHPb6g/OvNfnvNkgcMQQe7tU9MY2FKnhL6bzffPHf0X
TaVdtg6qGq4LnRqZtjpgOuOmnv75wf/gDv010sfrIWrapeB2yWRg/xyavJ4j01tt5vH4dt2G7YiK
+YCTRLR/aqyd+Wu8T+ansyTrROwZIyq+uF0/3BYW6Mw//0DWH6j1fw33kcXqeNOauvvaDzJwrqBZ
ZyBc/vtYLe29uhS+/KRxrca7ytviudjyZ4s7TRySIR8zWoU02zHV8OcyOVlrh1pSEf3t7P79x/Lf
0g91/zct4PCf/8G/f6h27fM007/88z+fVc3//3H5nf/5nn/8jf+8+lC37/XH8Oub/uF3OO7f/278
rt//4R87ymK9Powf/fr4MYyV/v34nOHlnf+3L/7bx+9HeV7bj7/+9gNMV1+ORqJW89vfXzr+/Otv
luCR+vf/evy/v3j5AH/97UZVP9X0/r/9xsf7oP/6m2P+xfIciSnERbNqX6JG54/LC7b3F8/ihwFp
l1JI/+IgaxgUmv31N9f/iwt27AeWI6Rr/572O6jx95fEX1xP2ujtPdsxXQ/d/f84sX/4av7XV/Vv
zVjfK0jQ4fJJfjcc/e07vHw0aQoLnt+RnIiF3s7+1QHSSQYb5Zmbx0XQnw1/YuK7O6z6oSg7SP55
sjrjymnTe8N2KX0Kae2wL04RnJu+K12zLg4q90hZ70HsVFT6mbYPniedLzpVwY4D/nR6MQJ0F93e
HDLUSzL1YyZXiVfTWvpI9e1176rka2E6wdUaJMXjNqHNlY17IzwjoINLaXdQX6NfMz5tuvwby1uf
aAt/Ut9Ozh4jf8tNH6CGCC0ihqww6brNhcpOC0YS2OPLpghqA8gY4kvPat6LXJVNbKVTXsYFHKW/
97uZXlMRCpA9jzposv1s8tTkwIucYVU/T8p6w5LsLxBdxaDCDPVaHQddssq9NQXmwRoV8EOzQmXZ
pJB2EYLHIOo9YHb0Cq+XAJTLRKA1eWzVkG4AuyCkUWZISoJ8yY+WgYmIEdvesCMXOb0rBv1i4yP6
Qpy0e16I+MczGli8mIJ9pk4DMW4NSCLBgLOwKXsGa0zvVbmif+oVaM3YNfKuQgTTQ7QnHkrdJbkb
srr9DlI7A9NgSl5aj5ZVGMld2jjZdOpBc15E7fn2wZBdbewyeMTnwLAE86ErdIq00dYPk3Q3pCZ8
Ocwe6gawINeJGkC8gsS0YJLhOM7ju6hldc4GQ5wmcA4yqzvRh1XgQvv47fQjE315LEZFidf3zVuZ
UOxBVxLCK5j4FNWeIa4nDLrXWdEbd4CS3nicg2S6lnMt+lg67ktyOfnR8yKNgmwMh7XsdnTw3uMa
AISodA3bZiIUAKrpze4BECqUPdUARlxOl6Jetl1+HoogPyxTX0YFqgNgN7eMhLHkMQWuF6Z+6h0m
3/dD26wECVboGlhKg73u4TzBZ9c9jcX1ovwvqadVXK3pGK4mBb5o5r1BI7sXvRun3XrjoT8Oc1KL
dkoW8dzO4iowLn0YjuhQ+1C4Eo7DK/buumaRP8C0d4b3kCT2g7ek8sztFTs9vVhVymJXbrlF+wDO
ZJhbEotm+0bxhwpGcTdk27petfDLMZqZ/eYFxKBbNlrSZKuJjRBuvLRmfmzT4jzrBO3Yw1w14rgm
XY3EFCLDGUh4axKtT37npjvPGY2TtvFa5mXwJDJGIbm+2YV6rOy4ChZ9EEv1aukpcrVNFFJgVTs8
a+6OWV5gwrUB1amHNo0Xz0pD4nLgqfgQfMnrteGru2HN79YlOUPj+aGa6PFM14zSqY+EQpVtVC84
u/OXWTGrYEZ4VU7Wi1xL7zx1bK5kw/JA9PYE5iR0lDn551ZsddT78/etld6+mvoXBGZ4qzr5sMrs
awoEeIPMgjuk3to+7hFAh+OyPGTtlt03aG/Q0JexX63mPocv+66nYrtKHcL6ERNQYLUwR6Tnm6+Q
1jyBTSNeet9CyJ1CxdtFl0cDj9unSBoTlYVnIdIdp8U+oMNTc+yVRYMltqIJGVQdz0l+u2086ijU
RVKG6EDdbOevU/WCEssuQ3scWhGS3KjvGt+JtVWeKzUlZ2+dE3BG/OwIeZhNWZfw7vbDNhnbg7EZ
fpTP6cc4t+pUZWI+GFbuXVVgMWa42h7qOcDsWyuv5ncnsbzrTnWHqq2A2WRLw22rUd3k88ac2IYb
/lW0Hg0FGTsoChhdgKqiWdC8N4Bb+6KWXeh0rgU5XxYP3CiEpW3a/uaaq39U3Ny7Ze7ch3oY6Epr
3fon6JYWzLJKWCgzlloELxMMXU3yFuqQqgttw8+GcJFERu9mEP6reYMDRO+b7ZXKrGPl5gjgtgVN
CZLkAa5CCVRjg/fOxJjkEsrk7uysEQeJ8jIkHwylMkTOZVwa8MtuEAQCRhU9LErWoL4yp7bfVdOS
sPGNaTiV0r5tu6A9GzVC+0yX22M6Ge4ZVU2yC2irw5Y5QGdVgkOmALBtpMAvH/NMsjkw/9oVsZ5k
/ubBgN11gIJ7E/XjTSpKJFUVdxuP4c1Q9l/nFSiDMxdef3DoaDLl5Tet592rsVO73uS9SUXGaGnY
1Z0/g7wZfQLk4oBWx1W5JVHnuUTXEHkW22nhaTjLjVDVNuo7bXxBpWacMnNQ91VqCUD9NbnfUKOA
sTY7j7vJHrUbOqhrcoAZZBbNXT0t1a536/ZubLt9ORmxM82w8RXbnWHEQtjpbs0mZ7d25XJO7K7Y
N+MIpleQuW9Y+uQNVfqYIH0ht+cpX9Lvub86UT5NxmGQQX8llkEiwRXM3e1X2O5dm9n3SDOyaM3a
W89HM2cG7cmpXH0ckTA+FVX3OZTW52RZ6twak/qxbmMTS8Tr0VjcXnTE6MhLD/1XaT+iSk3SUBjb
EzT5GG6Lzs5p0xh7OdhIGr2iPktHmfcNOO/JRz5yRB7V7Ow67e6Kpm7vjcrk3Ifa+m75nReqJpnQ
76qwCwr3JpfBM3W3Imiuyw7e4HI/jvZrb2wbIT8t+xceDgQBLsyLkyWMQBk21pa2e+gwBT7BKqev
6zJ8jvg/InuedbTgR7rN27LbZ4EN4lQTOYfE4HFa2sshRyQ30syvPF07u8AR9RERRBMzO6eI28Xo
T52eTcSRw3ADUH1mTjy8jIk7wsmy926o2me5iOGhLOf22rMU3LndAEi2VEsN8okbR4z1zmc1PPUI
1w58S0mUNyu5raxY/jlxQW1bc4FclsXZxF7OJuYFuCTq6ajWrfoBJguSVa4mfScRMEq+Fmmzr3pn
Pk1Wb/GoBc29nJIFu6VUmFEb+TLPwXzXUBXfoYN/gc6oQulI1NAXzpx9/ZFIv3xnppM6MAhKXfes
K0+IeZbrDVnnDkh2UZHtd4Jch03m3zrUXRaQQOOKq3zN22uY/OZJa4PkxrUUTYQX1r6GiaxVrPty
vuZJqtrY81T1Xgozy2PVB+9bH6ivCGvyG98GxT5qZo3sDKfa3ueJyFy4oWF8q4dUPHrLxtOHRPW1
roV7v44BdHAmhpMQ8gWtvjg4bOfXjNroEGkhOQs6a9VhO2TUl2uWfpu9bPosl7TZjUgM4tbf2E/b
wMAdM9bdASnI/ImedXqcYHKvy67AcmME647w6PpnLcfuZDpW9rml3kcBshldeNJDP9Y06mupz2Qr
e4/aEXonWfojVBY2khmjFxFinSSNKoUcCJUQUgo4YONGZ55CPlwJ+VxcLFWkNLEKmjAsIUifiKcB
T2gz2I7YaQHmiYKrKI6J8JfrRQvnJIfsdsnHnnFImcd1Yut2FDNjWuKG8ft09o/SawVnROPYIIz4
5CFpdOiiA97nnSwyKssAkRbhSotC098X5YcWLM6qcrxX3U3E0JiyvScx+nuBFeG4pNQLhcQdBe2r
4s5AK021OL60gYJT9PNv0vMRi+Hs2vvTFKeZ/wLMvyfh8Chs84Qk0498JZOrzEZK084jM2nLM/ra
jitoDs/NmD51WkUeigo2PJoP232QaR63SXWe5PSQYmebxc9lg6GnCkE7ukus5AdWJu9qaYb7xjfH
Qye3d+Ubt3l1kUA19rC/QH4Qf34azaaZY2exdoY7UGPbcje4Oiao/YoyJD82w3TTFw6Z/XLEqcRm
Enlj87Mdhq9O1R2T3FAvdB/pzigN+Wponj9ZGV0M6XQyVquJq3mz7pIpTXYLwvo4k2vxRWXImNc8
GFDkNwGk8FSQ5IuGWzvLd0cC2ENMNeT+0GMMgtGO2Wb9WED8oxWDwsrCs8tHBmH7roxwXe06U6x7
k6KjMctxZ8qsPCF9/LSK9tRlaXBM6CUiY3Xqp2zrkiP+BB9bRNrHdTlVJ11Ccug5CU7jBdAuC5SO
KksgK7emhdRIkl0l5/wg0L0ZC3e5UybtYRJbc06VkYauEFNUmv13K2NQqVUwfr50mF0umim2t7k8
d6MzRZ2kcVlqPx0oH3wvWvX8jmOouCGD3LljQf7SkFP41BQiubI1dEq4ltWFKzlsm1pi3sS+Xuku
RsrXnFuuedgHuj6l8FW+efFVSWZfD35wULP7jGQCE+IWHPpAxsqB2HCdY510WZz0xbIn4R/XM1w6
c57OVr/mNGKTF4qVC96n6bhrReYcexSV+3kzWEbVCO9CnuihDZrvBuwcV9nIY1ws/tmy0R/5/ooh
CSDLZJGWyYwS2tmx8xtZdiPWfjjkg6P3NE0ymiHFce550eY52U4YiFl71+wOC5V/3NtBf6jW9sV1
tpGQVGM+4PLYgzRlL5VRVm9BepP72urDFgUVf2marptynWPtDXaUIAuMqiB5ZKvH7uF2Z2vmwEM7
sd8khwC1IVl4Kpxwz+AO5SttXkRXsNMxFJJSpTsoScVmzuN+wcQ9e7zPJmK9ckocbaXzWhWFFepi
Lo9pN4/XBuIuGk8UhV5pszdSaMg+j0prOEHL7e1SZju5Fc0+zTaq76B6blJjZ5hU+0mdHHrMpaGb
aMIcmgaheNqe8rkYYgPReWzafRl3lzw2wxgzpK5MK1pcTp6V/4jjIXIa3ZyKFdfbZObisDUDqtGi
z0Pbau7Xqu0P5TbKQ1YzrmsthgT7SMD4QsPod/CblJ2SknnbDWmzHoul9KK8yDVGqOLnkjn3A/je
4BX3qTCLw9zV2aEc9Ne+tYzIqZ03Ajskc7yI15xZHc4BwkdSlWlZLxLcmatt4aox485K2IPbryVK
jMir38qiVYfNVoe5mgFzpjYyG++n0vWbIe2JX6EhtrFAo9SxI0UrUQ5uvIobCOzb3Pe+OIv/HTI4
362wM3ElvGtdooifiuVmZqhIFGTo5T1cSQblCY13v+FK46k0GFkasa8HcZaZyzXCDLSqVeeEpo2w
Zg1qOokRlnNLXYQWQmECmPo22kbbjmlv6+vMNNd4FPpBk1saFXq6RQ3zTdpk+Abd/LQkDS4x35ho
Ll3QJXR8jdnNYUmUYQQN/MC3g+rJm1IyAS1mAZTpDn/ScfPErnQD9yDxfQEj9F00dMiLbD+zDhki
iOzivaGZ9aavPBG3eVqFaoEDtyWTqG0S17aldch286GDC93tkqmZoqIerivUn0FZQggO870NfMWK
t/Wxa6nrKhFoIvHMxSbE33FFKRF2dq2urXoJYiMzKGrgpDIaTCaBEGkoHlZWaKjDk9V1/m5FdxET
PXU/ZcMdgpc7xuTS/LF7+uSsQvPPUZLA+OVJl+IXRi8JYnc9VZixgtHb5SnLrxc4z7lj36BpcEMP
2UFsTGgutpWIJp1Z/i4zt/zQdXkQ9+uyPloiuasYScDlO2RQw99bu+hDu1ubG+R2xcEwik+tKh0V
nUngGsbrOBAb4ITBp2npsy4+0M+m3ICAGD8+ZTMtRsG1yrVrnCzD9E61M7hgK8YPy7RYnIieQ3OX
TWHTulWYKxsns7XaUS7Q6WWehQgEaW405nq5SzYzIM8HlT/NRnlD+X7pRJ0n/uaD74/7tUz0Db4U
HHxtOu0So+NaLHgWsTI84yG/mSv2bSV+JB1jrwvjsaYTP3Q6fxQzOir6r8c+0841+mHMK+mDrxoz
tOr6xJChfSrSVwSNP81al/tLAgWqfoXccZowFSIw2Tku9sIEye3VkK6xGr54+eruodKfoI+HGPHp
feev3yu//WA2F45M7ZlRltnYltrOj0jj+LTEcNXZTtws262ql3NqycNgNqfOnd994v7jbZ2nqzVd
pl1GJGM0keETlwgF93XDmmDT9BJgbX1zLKO5cnGKYUR+I2zS4E5HZbLMKmzbe98VMOesUtHWdMBJ
4/qJlwC/tcv45bKe3/EiXKOFw3vUIzzyYVLjET1vaC/JdlWrlVGBvrMect8J9uOUvldOtZ8zpIi2
25363rlqC3QKkzvZj0syYANgEw9rM30Y8pJd0Te+TX715nnBPbCzG/fMN4wnnN41rrYVEX9oZ3Vk
FPoB+9croAM2+vZiAILUCV389KH04NPtFY0oGQPJVbk2d3oS0SK/rEp99sgn6P8RqCdZfR94TR6l
tqzu7cAz9o5VdVeZC5ay2fD4zMAKcVZfqZYsJI85EHtvtWgg6Clh7sLU6AkX1DdjVaBXKbuPxdav
KcrKpbDf17ocQjvx6YVcGxAwl4cerCV2gLkiNukuxhi7RdPq31X58uaI4Pu40m0uo3wsGXgYTRJ5
Sb1sDAdKscIaAXVjJUEnkw61RmPr/arYuvxCHHVqXCSJ/aM/mDlmcPzsyuH2RjP3VAGkREFjq926
elixdDGBYHZjhMzeRqtfWFGP7C30qu6FIVlvpVvUYYLP4Lly2ld6MozKoyex0Ba3nTKe1Oa+ad38
kM1C4F3AaEl4evRn+RSWwC24N2zcYI78KU05h75u64s8d4/x5s5bdRUvqZfHANJ5lFvNg8EvAtra
pMGWNXPPm1MjJgBQBEkRajUjIgd/RU29pDvmblk7py8FhXhpRs5mpNzxPjyhgcio64yfbqJkaOei
jhp/GSOJxT70FGM1pgawJLP1l9J22eEd2m46H9wEn64xu6x1KgE866qoTqjf4TcPI0ApzSLLXYBc
KtVWuPkXa3kQOPusSHQ0FGsRohXpwG+NT0lYv9GVH367sE1Y91hujr0c33Hv4EjZnFfsBipynexu
LZqwN7LDiImlGnjkNqtbIlPPHSkBwrwrlUoOwjf5GVLKfY0SKJY19hNMBMEuAKCKRKEEHoxmjuRS
PgJJhKNmvXHbIzkbpCmM/TUt1nd65/kqN/FeTFdZ0N/nqfuylCuZ9hOcea6S00LhPFQQhvkPXD2n
TExfx5Svq3vP7eCLX49vk5t4r7XuVSzlJk+WyR6j3ORIWFIRuSw+UbYSI16aaxt2wnXiQTYHy9+u
FjhIYbvftbZey2LIDtBHMVfLP2wG27z68KmfsIFBX1RlbPfrm+4HL6wL+yuNYg1PYYsYJb0fgmGV
sU4x0nHvx/i7ToPX/mjZ8uLALpeTD2l1VVq2OLq4o0NaCHHwrPluBsd7Jy4Ki0LdP6yjAfxePfuz
8+C3xlfhSD9sS0PtbFPDQ7SUOUJsP8lT6G6SyeB7GN98pSYSxEczNLHTRzJLyl2Wi4wvcPX2y+Z3
xPa5/TXo+fWCQtZ1gnPj+laUy+2b2tBz2ioLQiXZA2tZlyxzBvrWbV5Wolqzfe+JO5ewh3BIygeG
60G9uFZojemzStz7enTvlyK9p8BbdtNgRsKft0NTizutnA0pInZs0hNcNhn0h8h168NFQ4TZcsDZ
mlODidl6mIjb4I9noTNnaMTyIRYJ5RApVCs7CwLpbMB8siAijkw8/Y8ZaAQw9qzulNnBdEKG/j/x
wTf5D8I11Kf+le39B4L4rv0Ak+k/PvTNe/vrO/9/5IXtf8oLn97b93/kkS/v/xsrbAnnL4HvOpdx
c3+jg4l+/ktAeITpUuSI/07Zme3GjWxZ+1V+/PdsMBjBIHlL5pwaUvIk+4aQZJvzPPPp+2OhG7B9
Gsc4BVShgCorlZnBiNh7r/UtbfEf/ncabP8XKXQMiV1XoqNlUvz//9//TIMt87/U5hPyuCwzR9Za
/SfTYGn9Lhty+PmeixbCkwJaKlvWn9g14MLDMmblzWNafHUNdsg041zVzFgP1SxWNp8es0k/fSKu
94EDMFyO7VeVMPmyNYj/6m4wXzlUfHg3P4iOJDyDx73Tl6xIDoc1Xx9mEoM7fAph8uRRGE6LM+0s
M6Pmn41iV3cFB4xph8DkWL5hMZW+Y6evGBEN31mNZD9FgHIU02wfsaEdEPYAEsKLZZAHYZTkL+sS
r7itre/RshQQclrNWPGxi/prklbv/dqyvS4YbldJ6ySqP3AqdsEQqzHoW09uV8kvbrW8K6tQJ48q
8sHI43zfVWP+hZDG4l52YjilbX/MbulNU/T3XnS3FneRand4PM/eeh2z6NlA4Hp0JoSEZSsoKbPZ
2K9R9NJsro++5mZevHsV1xbkeTnWojOIBeyJeH+aYGUSuqj3IStrmIA23q5ugoUglzKwac7QFYmi
81TSizccaq0p2SYOelc1qHqtd4BAKeJYYUocH7NMfXKm6V13lTiVAgQmMhv5szba9jFaB9gnhlQv
Rmu8FmS5BoWTKeb/JvedaE0JGy6+w2rnnIxCa9+3cmsHrtHRMmcRcGFqg3KsjUO4Vu/jMLu7dZv5
N0naXbql4dTXDe1P1Ov0N3XsmyWd1WLqpv1EftoOqgp9g7FrPjIMSh8Ht3OO66ww0xhjjBoWdbbo
sxfKfeb2Rv5GbEHhZ3imD/0YMqYa0+GwhmP+ohFToAgRxUPVsWyZWnzLxwWD08KcWoBWu5PT7KBl
rt6E4jwfFudrmUOKjyJuZRg8LQoKkFZOP8QHK7c/8OUlQdlF0aVXKIidRs8nx2N2aHdlwIws3DeK
Mn60l+pDmDnRcc68T7Y0UfRT8tMLoQUUIQjeuRPOq5Xgi5vZh+6ho011LdUUfZWT7ex7PPpcitBv
YR32QBIUQ/KKddXZUwKzyIdMXZ2m1Kilc9eXpZnuh2ghbaeDqwWEMucz6HSAJlX6XUP0JupPdRem
BTkJM1wHIKS1n9ToXjtIWxRktHSNyBn3SYqVF9tMM/4kUW28L7ScaAGujrXPprDai45Qcdc5JOJw
GOH3cM1lxoxzKn40+CJRgLQ4yQwuElmCRSxbcadanuEcOsPheRUKzpKjQUmFRQwEbZSnPFzdoFe0
B0SbNS95LBpAUSu+ebPvyCDP26vo5navU2w/Pt4Ka4dSZgqqqsVQgM7ELxk/7sd4ps4kAnzHxGA4
xxaDP+S4mImGMNqjOJHn2WvLwBhrQflchMESSeVnI5WOE42fyrnGzDPKz05u/1hKzPuFKV+Vy0bW
zvpL1lviOFfC4SxPfjoq6hjiTeSf27wjY1geyxblvDKiZO+1hXqIN2i1KqNpF0Ucpc3qpXshPOEn
id4MjYZLdHnV3Od0sc8tLRYKK/xknNLF3hpDbPKehfE9zJNLWZU8Kmgbti7gCpGKYftABcaAFTfc
smk+dJG8TpsPMMPHcIl4x35mtMvBNdvyZDEkPBfD+tWFEwCmyIPiM65kyMxtxpcK1MeVNvPEunNO
o0XAaJNihf1F9vQ/6qJf1UQbT/sXKdE/p4cntLY0B5hAnfu7JNQomWHhm2fY48krDYedzcNg1u7O
gwISasgjlQj/otb8XQrHiWVrW2GsYFTkIW76E+w7WKpvV90Nt3HhxYwuch8qk2ubdITzF1Hf7zpC
Xkoj6KOdo7XklObffn97WCI9vn9H3tos/daUoGPW8RIRaZEgMpl7efz3n+a/nMV/vNwfn6ZYhwgl
gCtvRpK+KLhwAGN2mH8vNS/9H7+U62khlOVsaa1/anmZ1BDbMDceH+JDJ+8hGqTqqTL+EtbzL1+V
plj55VX+uFyEogTMAYoSp8qXubyE5ZMZ/4XN+X98RZ5Fj0ib3iab++d+84soGWDBEIexcvGouMGi
LirdOrdPpvo5/y3E+v94N962CFDjOaZG4Pf7atCg5dHfC+8GPoIqLxG7eP2PUnW2BSdM5WzXRIv3
4/z5bqAnYHBJG+NmQOxYd1wE/v3X/rum95+f79keNQ9x0+728Pz+FlJWOotsTJ/wvT9xvfhSOt3z
v3+Jf/2UxK8v8eenxHB9A5MMwOxS8WVIvbOXLF+Z3f/lnfz5vbMDYL5GTQmFyXYxYv/+TiLJDWRC
13qL6/s8fxyHA03aJQw64y8BDn++H16IvcZz0Erii9Lbhf5X1fsCjETQjkpuTl4EVv5qJB8y9Zct
7Q8DAUglB4yYZW4Ly2UZ/yP//WUVj6qFWeSCYCEN0DeBfizmLfWekvyuNMcLw9/AtdMgDT//++/q
z+WgHL3VF2w7rGeYGH98iHGJWjrTKr01wRD+KI2/HQ//RCL8ej7wAooXUI5UipbJnwTdVI5JLGSb
38rKO9AT/xxHQCTEU0o/fHBzf7DOE7dn78YEa2dO3V92uX/itP58fcoahw+XyDfrz8iGxE2XZUU2
cZsj2Jr9OFb3ZK0Jjn6nDiwzHPbF5mwjtgXJUU0vdMQk980aFPJVo3qxzEmiTrPp0Tep/VSUCCAW
U/+YYcrfkooejeP1zpHodmcvRrsmhIMTv2OCShHVTJHvJlxpV91m9CBcue88OuvuiDhsVN160EVo
nyrLnv5ybP3rkuX+yzqSFuA9zkkEyL8u2QzWqlvTqr1V5slrLl71ILLbf7xyeAm2C9cSSIjtP0wC
eeW1ctIR9dCTV3Pl2P2nP57D2lUmmBatsTr9sTC7Ip1jb2qGGwBU3/2IbfUv28e/rvzfX2A7in95
4DAQGjnjyuE2myiS/Lr/yxtgz9s2ht/XHvu3aVv8JSQ/cPsVfnmJVMvUjIzGeXQyLKZ5Sco8oKGE
cVI6n5B2druc2/GLRdcsAMGgoIilwqTr7aEX8yYHrU6U3VOgRmMz7sE6hv46esmhTuJ3u5P6RpNw
uMQ55M2DnqyvppkClZgxSO8IUVPndhMMOlR9FOmT9WAm6Rx0AxlCqCQb5Ni2ewX454B2GbrKOttm
Pu1LPpSHkRHhx9hL6uMyzXmEvDL6OTczBKASkcjFkTWOAnukWE7dmYYvqrp5ktmONvknOKdjTI+V
QSesG83s3avW6ZKtKj8wwam5BMc98Nz6az179nGsATnWUPIZ/c9MHc2YSUbEVLeadbz4JpsvTMY+
/CLBDILgXpqjdFR83+UNLQo5Vo8us7FnJzMrgnY6F87XAP+VKQ8kcHdtPqlmbu5jVeiLo6N2P3S0
ubOSCMcE5tgbsiYLPVg5QAghBdPOXec75pApQK5m7qJ6MvczzYdgcUW0l9o1z67Lvd6ICO5r3eW9
SHDqdeX41YkhYqts6PfeRuPJl7g5tglGYSuKn02rfonicgMKz/qQktEaTBjbr1EXQcpsxgx2kMSY
WDU5nxTqq3uzM8p9r8cmmF2i0qlyoG8WsYcvQa0PTTKWh55Ruj8ALEaLuDSnJqrr45A4PZWewnMZ
tcOpGjOylWtJSGnZI1JGMUNzBhf/faOy/NzkFhW5m7tPAnYeEp6Z0d5a9qh6TYBwRpodOknv0TLM
xo8atz+LIvWuIkecLtrJvGv1ZPtZbq8X8vS8ox3GyUGPOZPc2XSpcj0jPRhd7aof6WDfU6QtAL5M
phVmVj3jTlAsmUH9cCj91D7e/JBdsb6UJFCdZ7edLostFZzgLqHz6a3PlfSaK5Dh6Wc0uG9jIUCu
wXc7oFMqUL7VM8yUGt14v6xP2WRnAULu+ETOYobWbZZgn2bBd+rIRxoV+pw6HS3+Snc+ZmRKrahh
4mbzx4B1ffbmCElDp0es/XPMuMgpfnrA8vzaRlBeDA50xHDW15nH7cxAJr9koDeCqFjqc4lOL5hS
1Ke6x9HfpWo8b5TM53mYYeHFqpNP7ThqvNou/nWDMYYOR0SdRVTv85XcQxiMgGozJJPdYg/BFlDV
YvDZlxIYKjrP7jSYELdEBAORD7k40jOLfuC+bX1Zydi3SQpjS4s21UrlnUvbfKr0Wu5sbM3nOBqq
B2Mem3OmUKW4EaxL5lDemUJuuWtXQaFYC3nGxBTxP2tzJ5B17dZWJwz7hylF6gLeuJQOFCNXTVev
AQu4iCE9iKg1fbwT/lTVdAHqqghSXQi6LEtyaTqld0O4XADllulroT/Rd3gw+iRigJ1USJtdkAOS
MVKmyuqwyfCZeXUkJNPMt3cQcPfRjPxgaKZkjzbvO1emD73UvcFuWalvVjTjEejGTwCHMfCXIZbu
GGEYA+z0EXZPeEogIWCgWJDsZWhN9JTG55bu56moQhCNEPnvh6Ve8QzIajflLiM9w0JCZPT5+NTW
wzuIiATtdu/e6KPQ6lHo/GvZO7uk0/J+Meb0LPvK9JUc0tOQG6DXckjaZuig7i/bcQd7kUn/nMz1
3p0cWGxtz8YlesN8NbTdXdEAEmbIrnpkAt0EXHIRxsULj+XowebSTbHPmfMdEK5WB5PWlO9iOb+J
iX4W3vD8VOpS3wNfXg9x03xfafzfeaAyIdSZ1OWJl/mVqNBeYb4ZbA/cnPl1KoEz6aR2ffjuycEe
0euTTP1ujeYQrJZag6l32RuzPHubl6I7zdiAn0QzjT+Q8mVIYwZlBaYexo9j3aRXdsHmjNMZG0c0
6OuwMNGIKiqZCbEXbp/kWQxOva8hsQVcVMDOifFURhEGVhhjZ1otZtBtjc8hTj3EaDBhjbJKDoNc
UnSFOKQng89zaAzva4J/fF+lUXGGVFufFK6Jr6hNnD2TQ6bw1pDegE26+6RGdC6JRkT6GA0wc8ci
mGuVQLe1YtByddr4pVE7H6dab0rJsDt11nb0hexx2zyG5jTEkReBsNTyE9eY2OI5E/ylJz8aYvUB
/bA+mYPMPngVMEN0D0tCMy00L2szmw99fsP2kiFAm5zpvSscE4Y17ZI2bdSRlulzA9f8AP9qPAiU
M0xSpx9lxcgbaZ53adOiAssoTJCK48Ae1oB/1A796zT+AVOSpa2ZoG3eg5OB5HBXGAUoCNtIbrMj
35DFRN8tFB872YXdo+uk1RssP/CYsUZNYFhz/eCk0mLLtvNjIcfujPdfIOyemHe5Jh/dwN1hqNL3
YVZIktsOF9sOJHX2FMP+47Ob0uiI0zyxmA23CBJ7ZnWFxVBr8RAAYCcw10PFveKh4nqwd0qZBx0C
FvTVrXMk3DQ9mEX8Thts8dXcWJfUUF+mthL3VRW9mbwJkJEdveCFXjBKCQhqg08i1cakltUHmFyg
W7E1BHNJPGJgh7p/Kh1sMW1vmxge+vzqYk7em669uPhNC883EfADRSp6dTFi2Mnd7MBSCXXhs/C7
pznHWh+FTf0AtrI5wnLskCpDwOsGswukDIu9g3fsZeLGfy62RmjVxvxo2/pmLn0Eh6cCX0vDfg+p
TmwifMTVCGF2zQhTeuzSn6kK29fYFgi5+HvC4MTC6S9x13tD0MKHurej6TXVDFSIhIOugkfiNLdN
/oPRkOAu4fLESvNdpfFrNUnjdaRiPgyKTDojM62Piw5dNBflwh9Nl/6BIShTkhBdf+7J6DSqAsxV
705BAposmJK6CxDtG0iikBBAp853bltyxejG5Tbk5msEGn3CBIf0Uq4/lF0a5xowKYpecAlYv52E
2WiZ7HXBjGDS45vMHd6zObGD9IDjA5APHJMojx6IcUZ51m50JOqldGfUlXsEUv4I1+5BMoXpTYUd
4XMbvYDg2CcCyp3BfondTc2PMBX1Lhzqn0ax/mgNo6cx2qFcFlIjpSpm5t6oKAtPI4XCIuEvFUrf
LjOhMmsHQ7NuMS15yLe6fEJqW4eFP9Jv3k2tU+DbL7P7iu3ngYlU6c9bi1HZuXlom7rC8cYXQVfe
5EoF1uWIvH86jpsyhkIg2hVpuBwGYGxnKW0R2Jn5rRRZjiAQUvQA2OciMzmQI154SPg1phwR8dFZ
BGjIZHEP+WyvR7ViCMLjMh6SXL/LFFCGxArFWchuWoV4yITdxJ8IZBv9WnJxz0j1OwMypC/OKMnX
q+fdxYbz0Hr5GlTlanyO8kXtBwYhnxMyinlcmQg2HLO0ntMyjS+DqyELZYvmV5vnC2g4KGuNcp8X
ly64JY2ZFstM0oLq30tklHcT/L77JFevWnDtSgpm0BujPcHYF1UogvLB54pU7dYabi/ISKAx5WCf
okL3b8tchg/YDJq7eKkRTRS1eG4Vl1nB/s+BG6OPrJ5YdWpndp77mOKCuuUd91c9V5/muLVZ+yC9
CP9uz2Urv9RuTypyXMyAiMvvQEn6vfbgnAMGTI7uRvKH4ozmrSrU8pg3mumO6nLfrBOU/iDJ0Yri
p1iCcC6bg9OYfcxUnTUMCTG8xhbhATxnA4JCORIvP7bhTecgvEekYPdsdMtpbHK4n3ZKgFoDxozb
YHUQdTKwfqEFseujR+umBisToN9ztjTggM22yB0/tqPuueuk/V6UWYoVigj4JXPGjyqt5WNUNeNR
1VH+KaudZG81mGZZjDW+x5aviWJoDAzKpAu5B/ax63gMG6F61Bvud0h/et8gIkBtYsVHdI7xzkxn
ECLWZO9L0EfIlVyJVBnR37Jap3BtiSlNKpSVfVXf85znu4LqgGFZkxzmZnnL6KT4aVovJ4yWP5ht
TPddGk4fixWDyCaXeFhmG7/gWCLraLk3SjXCNS9KGrKZtclwOmvHUCgGl5da64eZoIfHMMRu7BdJ
Wx4TeJMnZrmQMaTs62OzEhVg12GKRFmMb0kpwTOZVbS3sk1mn5fLzZXx8jmFwoEIEc6JMtbU9wBy
3ANlBJeDJvlaL6P3kusm/QS9Bkig08/opQ0jQ/itxyNDamefePIZi2O1uRXnyV9DO3uWoj61XMNr
ukU2df6WDVMdua/FF9uVBfleDVe5rgxfRqZGB/bL8mjLbtqVXSiRCyf0lyZckN464JqEenqozfUD
JZdmPIzwtq9iFFEh97rTEm7690RMr2VX6g180z2uJYZSKZb0nAhqYlNE71HjfWAWavizW3R+OGF+
ymVq349Okz5r1s4ZYlB0VB3nFRfSFPuzmh8avJ8HIeevhcV0vfaS+BAP1nL0dAvDfqXmHwXRiFiI
uAVmAzBAO9cXXKzdLtHcRsnqkbCExE+d1sV54pE9amN1d1MiikPL9gj5Rj0lIprOsYurIM+n9qrN
OTuMnUAjEI/WncPwHApoFD9UpW6fSiuXF4GDco9QrQysSotd3uXlqa35/pp0RqUaJyPSF40Me6WR
BdKw8r7WcfLDqMzOr2rbPhUGyL4MNmIPPDLIhfqiGfKfEKkK34RPerWA8FFgep8pqZiGj9ycxj72
9lY34jBdG7FDv1sFayixDa7czrUa7XNqGXWAg7wLclfy5G8W91LR66+w7aMrECaqZs0gf/0IFIh7
mM2RELXrdJ96KKxdrE/EENj6k0oQadqRxJ1ExEygmmo6AcisMR133nEGEuuHq0EhMBj2p7kvwAAl
KxaRSXxnQJ9tEjR1V6T52xLa7XnM0ALKNZwf+yaaj2Y2/RgcdNpLjf8DFee2H1YzHlaYTDEaPD82
0vJaScc7wU2b9sSXx0G3OBx4YUrdxMTkMg6OepkWTFhzYtlfLW+A3pmFxTMfXMRHPmfv8PC3ZVF8
w3U/sz/JB54TfUf0agbzxuz3FvZwH5Qg9sZKI06rqEHjGqT7UFpEAlXYCQaXgk0ZHEGyHFCbkhkY
RA76ebzeIZbfIWfQihjJmiiZZ/xbgXJWUHZgdn099j9CcpJ2GdrEXWeyMtaSC26cUdqHGJZOngCc
OkQ6vVTRlB3cJN2phsiASnRnsymtE48Irlh1ZrZuP8osKz4a7qqDuq8/Z14b7lVZY1AOV41uJUkP
jVXyXkROG96upr1jdOoMCftFxYDaQfxjgHE6E0B7RoOgDJf94JnDlrJg7E2k4Ixm5YToVlgHmsc0
1J3Kmo/0vDDOVyUshJWy+DyZWR8sIfJc0IibrA+pBemwJRFb29UUGr6f5hOCwHBlCU6mvXHz2LEr
i1ceCR3CkGmcnWr4iW0bpHY7ZLs2d7p9J1bTz1wymLJRZc9VyqXJabryGAMjOxsTGteumspTMVTR
STdww0bltXs47P09bwG6zqzyexVP4m4O5/4VB8ZXBut94M6o52xVwuKfCni1CqZgEzvqSD4YNXoY
LSdaVZTpScy0e42KO6+L649VlFaPOG9+VoJqiQSHIdAj8qB+Qv4BGKA88Xt6xCug5i7pk+7HqWof
rJpxke143S1pu+w6qeHN4S/2N9okuZVkjxQuZKGPbvSQLGvG7YfldW5IJjtAV/ROWd1VV7iI5OD0
CI/Q86ER7pr04liF8+JFpvXar3LZc4ziFsWLjphCOoSL8GSmcY2DDwiXcRdGqEfrGZZFw87sq3r8
5IrUCsomJVSpBXsRdUtxdviUHpkU8CC4aQvirhFPde8iLFk7k8tkmBwnILN7Q5h49UKMwWPvghKA
BxbQx6yP6ToMJx3hDm8S92uDjPhY0vy6NUSV7b2kkZzaLNkZscpjaifjsQpncYzEdlZRzB0c2OB7
pAfwgm0yzbjjvIxtW50s5Cqwr3kZWKPxU4Qf4YwsWd8jSAEJKgk1WGdLo6wYcwIfZlQ+MRKBsE6y
cwhzIEhTNyM9CpAs2Ny3Oc6KAAsUaUuKaUpVDBBQJxoLZV+IQ73QdSjduv0OMTb+YDhtudOsWJ8h
MEdqsrWMKRSnwGjlYY3pcEzH2KgBJXh45zsOkqGQPgp8dapkbt3hFiOszBGU/3CUuMNh6L0CjrQO
0SBesrihrZACD6BtM6CKXCsMqQZxP/FAx9rycAkhkrizTAuLVCzRHBsria5OVd9Zbt/5Xq7KI/kv
mW8rXd2vOUEwvaMzvNWZuMXIhE5TxAmPI+vHivHvzJY7HED49eQqDsslVWR0RT1EXSfq8yPfaHga
o61KtDuU1KtN/EY+urvCQR4aSz1fEAZVF4KFrI9NzC6NrBnxkBubGLW6N1rlmAxyHBMRMDhyUuo1
QpsOysilGxYMRiaOg8pSAmA2Z6KV17SB288m1MzdsjQ4s+c0BAyhnHMkPfE8LZD1hcIcZEBKybhL
+UJt+WmutwQUkD1dPQr3nHr4S7Fa810tjY9E4I37zgHrWUeTyUmBJicynYIbR0dfam3eVU7XYDQ6
Zz+Zjdg0u+1t6+gHHnjG1bec5cfUjUzQRmv4MHsdetUhi04ZnH3AFI3xJaRMuCMcpNwlWc7dgare
JydDHVqac2D1bmZJCpUy3lzioH1skt6+TUiaHEWtH+hcxjSw+G6VNJb7WGTZwRjd9Aio3DnPhTN8
hNuJog89/3VOTHXsZNQfuNjjGWwbMoJNmL+z1S++dJN650mrCUCAsTj0kFynyiGpeFP9p0q3L8mm
oW5z0X6AqwIwFL/fHNR5NtxXtmXswDzLAMOL9ZmZywjdjxuhX1a4cIBEg9KAFwnjF9WOR2JMn+c3
4q6+tOPW8p9WgKxxtZkPpvYOf3yzK92p/Z5BqHskV6B5RE88XQHgT0d3TT6na9hfEcC1eGNLDU0s
nMk7oXRxdg5d231pcedRQ1R9Uqq04Mmbbs9C8bAhhcBpJpd+G9Za86GcvddFrPqIDU/Qkcq5HxIF
trPhxl7FtK47i43vmFrpeJio6AP6rCa6+yU7UNmpC4nx9W6uPMwXnQ2CdRljeM8JOY0YwQgte2xJ
Hvw6ZJXxMNjct/oZ1KEJHxNHvR3eJIXiAXas9cEOxeAhfqJTRvuA/LR4BAMOCffaJ3p6QGsEXqjq
1i8dS/exB5QeUxq6LrK++kszlmibRFt/VIzulBjew1pophOcOtJO8lc3Na2zCOPpUXP18mWYjacw
xhBkd4n45nqF+ZPi8CtghumBaZv5jXy+9HOqq8HwR7plX0bQn+eGBtwRpwQhUglwP0mhUDvuQXgd
CTJu+ll2lUt41DQUH80BA7WKCbyAwbcSIFkTxZg3DqTtCnMgGPq6XrjlsE6KlOjLoXXsR0rL7+yF
w2MoE0EsY//MsDA+5ZwGtHW5OowWo+mxoidG2AkmflDxO69vDZZT1rLVqvRpSOw3c0ryq1lSWKRN
OD62Js560ZDgFne0DdHGhH7dTG9oqvQ+tov4SJbCiN87F8bdwoBhh3dj3nUskFs60TIYO3ukbqbe
FyrhJpW28q4wl/EVfRLOIBXZbzhvyIRywEY8Erdg7IlIsi5Cks5i5gZCUoNGdUcjtA0KBvsHsXjm
z7WYRLDhDp6tLE8/JE3cfNIgNu9lVhAcUpi4RTuv/9ozJ7cod/NvhpjXEwag8YzTRWK9ngHwJGkY
czglw1svcnWmpzzdctNlMSL59y7sQ3mQOW38xUsygBLr0F8njsegSdcNZI3xvVqY+kJzP1nwNgnC
TL09xRj6gwWDu48DfQmq2pLXeqy7Y+2mfVBLzNQV/JpjQfZHMESgFXdePi2fBuGmFsMxGrKtE0P5
31yCPZbZI3guwDaD7Hf4w9wfxjL2B12F2xFNzWVt/yiTyiDRoeL9SmZjdVZ/C2UvTlBYvxtxIp4c
nHJIPGMXTzHWHxNVZmy1H12wwVU1m/2RlZkfDQPt7jT35E+anak+N4ZQ39MGtyR2ig3nkMWSGwP9
KbBdBed8Ft11ONeelnwtmFs1zsXV/jINeH2t+mjWq3HP77H6zZwiVLaKJgsMx42PMkNQ3K0h7gvK
HKBbaRpJPFbZvBx7vpajDqPxa5zK9G5p6uYh6xi/lAKVY1LofCeZ/T1UIlqJfcObSdYF00WYtFXB
LM4zvlTaIFUcvEZg06QCqVW1h4TR8GEU+D2xkq477LtgcrA5X0OUeRcTNckpDumSwGRuqGIc0F2T
MHy6KaxCBh9PJEqOp7pZKF5UkT1ThCEL3RBJs6cnLMlcnFVokbWhlHMo+jA6VMW4MnLnkR/Ivtop
MiTB71brqSDSHnmvxUUf+E4wRi6RSJkkBDYL9W6c5HqYJdkFzveweEpxtzX1wpkd01vDo0WJ7bU/
E8NbiUKJ1Ob3s0xm8dsVTZY4Tfk2XlXTmt9pZJs9P29pP4zEHuyHIZqDDLvlIc76iWKhMAmsidv7
PoTVQE6itTNgW8A6ceyrMztzoHRvceWjEz53yXfqa/Ln1hRR6HYd67yi3WFtpfZgDhOYNeMls19e
XQEzBjjSzP2CvTxxgVijq6XB9TYJq0M7vIWrjNEHjjj1Odyk9vRYsy986uLdawraaG2DEiGTyTWc
yB5k+Amov+rec+1kN8k4aV/MuQ4yWFHP4DPsl6wv5s9GZ29G+xnUjxcBl+pA3fpAfDsfWhPErky/
2B0ME6ekYiYuKyaKZLSuxCIQzoWBmvGMw6CRGgjEVO9saac1zGuToc2rsVRNfEgr/M47Ag/L3ZzN
36aQh5qMhKo/e50eCy6lGc4Y7hsPsANQ2HJHqC1Bh1Do9mC5U38yQhzlTjmM4Jym6IL4XMEDd6yX
JYe/56cxftzKc6bHoQELDmU7vpLrZX4zcsXdyO7C6mCXsxWw5uRulhZ4bUqWj8Tc2mRbFe51GaCd
+K6ovngtKzkFDrBbtEIlHprhjrqh84d4Si+FWVsMFRGng3AHC21I59ArCVBiqvojv818BEfnHjRs
9i9tuaGLzVBhXFf1h9wV6mNUxFzwU9zXOmL+iJvojVhhOoq6LIKsJnsOFe94jeuuPKSiL9CfJzH0
dcX3kVrcjxwm0gBvhtbud0695B+NJU/BPVvuWxyqlNOe1L26TqoDJft0LGaRfYBA5J2E2SRvc4Y3
mmDY8UiTbaJuLPr9GtbZR6dYhmemiYxL4epDYPcqAZYhG83HwaJDj8sLvbpck+WJ048xrNnBHxrC
BDIXfQAWZos9ZCBYxBgX92jbcIy8QZp7l37HsBeGXK60A9fdGDsM5ga1HGyZP0hcyY+zUdtYQSSQ
FTKIyFALHyb8/le5FumZsI+eURNG3yYx7HdzKGhn1o5JK5AUGfDe4FamFUICmQAxN3yiTI0okBZZ
4A6ZKKtZ+vE4BWNia38srJgCdaYR14Ok2lVRmH4AMYgRFE7dd7pxA/A4SCA3BocI2XlcQIGAV6O0
IyqZJR4HnrAWv5Jt/JAzuKPNvprAjGiDiyr3Tnza3VPZjBYxBYN1S0xYidycH0cuOE82JRruwzkf
j+HAowpHvNzuuybeONmcqyxv96I9ETxzjRJcONm08KDERb3stDSJqc97zOs1DCaMHcwkiOEjIqFo
4uIih7D6DggGWf5iyKuuLP01HucUMX4OgyPf7mlcTGBP8GdbJzL3DIG9Sy/6/ybtPHcbx7Zu+0QE
yM38V6Kyk5zK9h+iyoE5buanv4N1LtBluWCh8PUBGt3oOqJEbu6w1pxjGl47Oj8B181JDu1YLcua
6aQkz6yKg3CZo0uMAl51o9DFNb0H8ZxxwIK9P7FPl3OaLH0MZAGpGRE7Yzn9+FiWjdwKzaDOYAHF
32TkJcLZ05SrJMLjRx20XimNNOlS4UQpCpN74etjszHrJoU4ZfhPvhTTMSZE8dEl4YU9UMCuSynp
LKT2LahyAwJMzHT5vertLzJQdPKaioFSM2hMnAr3KpKO1MYMqhtspJc2nd92iFbAmg5mNV4bev7Q
kN+jojAoym71/bW/CuJm0bGG/cCF5YTo7rNajZxTGABMbjfEdtQbt/8ngPMscIVuqmFnQ9tKJ844
0Quym6Ffb3b+tcb0Q/y29Y/CaT4fmZ0KltEVaD1PMbzpkKs9aEL/Wh3Sy4S44Ub5Nz45PwHjr6q5
4FsR6bpc6vMdqtmmgjHppxvKWWBsWDbOPH4x34Q/FYOzChe3gYY6m78xAD5fIWnH0QysuroSWqBR
q1KsuTLZ9Ie0brC+WJnEeGNMqwAHPdG9Snfpq2rigbz87QZN31syTjj+dqG6x0lvrqgy57uU5GSc
4EF7g+W4fGHHQWuBWAwaG98PoVk8/uXrk1KC5N/VAcyeqP1TodblYBN5SR9y0eXXEluyDaDPeVSZ
CQpie0l7PaOzPB228y2DVCAI2ANdh5Xr8y3zUxW9wFhVVz7FvqG8M/Iz8u//3fXPP2sWZ1M0sYSr
2rp5ouNUyUwkTkdprgKIrHiYbKq8icaOECHI1P9iyISL1IC+l8coRkQczo8AWdyCbRO1QohC9EHd
AQhWBl6WhsK8A+gfffwqy7bEztSKueadZqwFFHvWlU9gkK1Ts1oYTlrskD9A8YvEdDFGE+GQDTtQ
OritR8gsXTFX7lKO9F4uFBfawvBI6SUn1UorMWgBkGni2t4WJIFThaFkowQ0KPI6f/D5WHaZqrYg
9VAYS0NDHcVWlikc/9/Gap1m5XSx2KZt2BxInSnWEd7mq4ZX/G5s2/rK7nnP7Gq8B63bX0WaKg+5
jhTM2WkQs9YNtjZMiaS7leUAjKMvX9kPuWi+K/lo9wqquGBovBqBCUjexNkJp96zzefkEUZFv1eM
9J2XwTmGnYPKwOqmS9vJqp2tuf1TRBeFwnln2WtwASXDnTMsid9FCp8GAxneoQ/SitMlxhHFIzgz
XUtQCl5lSnlXRHhbBwifVyl6lGNZBom5HrIEPEvNyTjHu7XSByvbu+4YlPAvtIg08clcGS38Bfaw
r8KqLHgyHHNH3Lr7DJpmA5nCxsnpD/oi4c9chrBE2cTOsd1JNJjc2zTdKcoY38qibL3e1rqVXgCF
XWTSf3esNFz19bVWGSsHwoUehIcxIks1jjJslWpf3IxUQ99JvKKITpIYXyyxqFz7E1JYKS17h6Bo
vAgEOLM0T/NFqbhUvBTXWLLloF7kcMwgb7Z9iygJH93YLnfSBq8CJiQGsFOku0kXtpc1sDEpM7Cf
GhOJzdBXlWUvZHoEgjyuVFnRtHeqEQUPCdvGeiSlDCqGCROXgPjJ0xof715lDRbyfmek+WFNr3A0
8fMx/mCd9gldHFuUxrqdCvb0IRmVNDTC9glFOeu/PSWbJhmLg5k3L7J1o4eg6ChKzaxe3CDBVdWo
hFsDX7qsbOhk0ENUb+obfd+HRQlWM9ZVcGZqcSyV51H+ALMkxLRB6IrTrwZt5ejljVKDv+QA12V+
dhlNLcLFMPXQGRaPeSj1lzomRzWoZLWZqHbtSsDy+1Zrwyu3L50Ldj9UIh0NxX9shrOEvLCtQzQ2
5cqga/+jQDH5QJraSNT1ttb6mp5lnMPRxoVAY8sejqpNEzLI/WeAO6++1MtfSu34y1ibW6CUVZ0r
BekLAleTjJUp0Dz41sBAKETsqGv3e7hrI+22lmKFzNtpg4Te2dRV6xMkJb1YrNLas+JO/HA6VK9q
4yCfHibye5e1G9GRdxWT1ioplGt6UZCBYMzvA0t5K11BT0fm7wEyKMglyG/4Cj6haUq5hiMBH1yp
4V2PeLBHu/oYOw7P0PYpxhNWCpJVtUHKlq7XmaLfC5YwHnVE5BTZMveOoJTQW8NPi/3nm1YHYh8k
doQtGPK3AruCoM8xX006LDG/6LtVKXv3gigryhNuBfcR2Ce0KwVOb4RjMzNKatvEigUX3y9kJ65G
pPzCgmasCleYOiapE3PAVPd+DdtZuxFhaA8rFGDTtern0R0hWvavxrEk7F+0lDlK+ujMIvrZu8HK
z7pvmcI26BEa7pdFVFX8xJkGtPAVioh+pTKPJme2evPX/29Bmy+hq46Y92TCwtb02zTzhzEBeLwP
mbJzr3CdD2/15Ply1Z7bLZ27yMmqOWUp/BCdixgjTS6PBroeQTQ5s/yfu8rJrpVqDrlkWe9ecRCZ
+itfLAUSxPaMjfHzJoMb5jqO4HaxQ+Z2CfVkkxHrKJ6NLoxYOKB7B4CNr+BdBpvvR93pb3HJA8Ba
qBuYJtlqnG6fZKLJUlWr6YYub0DK0whvBV3MWkWgsAcFnJwZaZ+vZ2P/w6dnMUnNfzfxM37eOpHH
F2rjmAsav+EK/VVD/m7kzZio73/X57v39Ton++YeSyUH80JcGlPnXEeTM65I3/Nfvr/KuV9z4mzE
TAYeUuXXlPASQspcr0CvlXb8t5vG6cjWNczO/G8eCL9NP3+8O5hDfD1UU/+OpjA1Tcp6o03x88wb
emJu5Ayoa7z7jmWh4OT+nAxrUeHroslT3c7AtkgvPT/c18M25p960z7zk06ez3wxUntmmy6WMYOf
9Xkc6FWbkh3ZFrfihe5s/fD9c/nLpzOa8TWyLVNt49QopvR6406+mt1m6o59q/pv50q+PLZJFaoK
FgwsjM58+T+eh2kOBjAAU7ntemIFjsj+z9yd+Vb/N1nOx3Fb8I5Y5G6AIlPNk7ekikjdNHzNvIUr
96gC6uzV/IyF+cslWG7mKdnlVWTpcU98xaRG8XIS+nu0uxF5xIpsiSV7w++fw8n7QSsTNyB+2fls
rPO6n7yFQ5X5kSr68qia/aqJVlWnIvV+zBA8f38hbR4vn+6YmOUtLv0kFX8gDN/PjyQvYd4mU6If
rVTCABfavjZxmZkN4sCihQ6G5ov6LnHcmK2mgVWof8SK8m8FAX4viABL44VlkTOdmaDz58BISsPM
ZDV0t8HWVza58q/jbv54R+AMpihg4KH//PGaUoVoWMzuVqjTT7M0n4C4fH8fv7w4AhyPyfqsUW7g
Vp6MirhVkT0jhrsdCR1hhxms/2+ff3KDujZ2Kh3cwG3FsYc+EOrd7y8wj6hP4+D3K8kyQ93EmPc1
n2/R0A+IU5lZ7tKy8pQmOdA28XCMLIGS7IhKXQUKTZbvr3l60wwKhUyXDmHzc0HodOLUZGG2eZyw
9UfxZ6/YUf/fPn9+y/6YbgxBkguNxeKYpkeyIbENff/5p/ds3nlS/IE3wVTAbuPkoUSuL/2YItqN
OfmHJgw2ptHuU0B5CGTgyaU+Cv7hzD37XLZxCB1ipcHDq/++KrWbz79J6wPTQW+QHYvwB76vqX9y
JR3BGyGf/CjHeHHWFT4P3f9Gxpcrng5tRLxx2Is8AwdV49g34ovatRbVGL4RWz5H1NBMQkK2Vwp5
yMr2+P09/n0Tv14eW7jDVAhIf56P/3iIox41aBIDmnRVvWeVfWqhH+sIXrooAkHZ+RaFBTxkY2nt
ARncK/R9znyFv91zlkO2+qxc5ESd3PMoqXWtocd0FIp+NSjNJcBW1Bpi+nCK6Yn90tJyw5/DUF8W
g+mZ0BoWdEfRpcQ/Y8Xa1vGsG9WWIK6XmqgPaHTPLBd//YIa5S6hs+9VT7FgbRdg10TIf0wzJvJp
Tjd03UVjIG3K8RGRceTVVvMa28mZvfZJDfx/g4P+mcaSKDSKeydPR5ZSA02ZZscEB5UcKdznHFOo
g2fmA/Os3r048kIZziwXJ6vW18uevNkjrZewLhkUvjFQMNlW6N36lzE4mqHrRcOT72NclddoZrB/
hmemFffze//16ie7DLWIClxmWXZUElqduFIPqV2Z9F4wM1nZrw7O8cxG5AgcYl1ALvBK7/UdIOCd
mdpLNhfritjdEh8Va9HOUOnhDlqJZaF67cNaQUOg3piUntZam6/KnmvUU3bDApBRYKbJ5IZLpiZn
PXbtR5HhVTLzAGo6NkjqjFqOO0exVnGO8RsV3VU4QAybpic8JwcnQfvj9CV2SullRbgem9zTdQZM
wFTfi2Hb+iVlUD19SP3g3srVGz8plxjEh0WHsFCao6eV+d6ptJUxVne95a7dAqEHtPNp0WdWsiq7
EIQTrTMD9+7SNzMqUxpZ4oXY1JZ47yrjJ3YrXKd9s6oz0OLUjiKUomhR0EEHwX0VSTDSUvzQZHCw
nfeEHjyVyEfLoIaotd2mnHjde6SQy6DXUD51F2Nh3A9Kf5HH1aoYKY92WKtLGdyemQg+b8v+/4On
3cI+lg0/a/3nuYh5gMIbpbKjajk3dHhhcrmkPmm9sh8CsQnHamVm2IusaaPH00Eb/Icw6pcaqgF6
YT/zVjliMjk3Q85L8+cZEvEpzaDfu17gGSfTk17QL46INjkm1ZvJSsBzMpCXKNoDyS8uagdl/Nl0
93o7JwufWQK1r+8CSiR6XybHbWv+p8+3BMRO3EEVZ6eKj+swocpa64qoV8CjJxSjg/pRo076NbkN
fgy7Lq+bdPqF9iHcTxop3wrxEfu2d5vrGn7ugj1GszcorK/VPmnfvn98+teVjO9qcOyAC8PhxjpZ
rx0sEkglzeJYu7uoe4uKH84Es8GNkQPcGAhJ4vYyUF8QkS6K6kq31V81+L45zaAGZA0gBP8LGOWf
eYLWLv8YaIKmCmxgMmXylNYfRIdAvxhIjRjU5MaN/wkUMo++uS8nHHN+1lSDTubaKA5KGlJjeZyM
5uCPyU0SARXv6beemeD+MquzW9bYBdIFhIlxuh0HWKgRZMbxI0+RTdOJCN8Q1qTbRrHfhnzIriPX
GC5hZowHROLo/aPBOLPh/cu4cpjDOOjakPvYV38eV5ZNGKjfyvIYVY9jb97mUJkzxEkIv9301VDT
M4v81yWUn8z6SSXHpGvknLxEihoUqplwc4PctV4NwqyQxEC0C+wm3JrFIB6yhIQ/fdCwHjQoD74f
m3/9uTqnH9qVNJpOAUmK2iLkI+z8iPIGMzWdwUVQ5LdRk+F3HNUdmG+vda0zb+/nDfjvEeUIwzXZ
w/JG6OLkR0s19GkCzDc5hM5JbIBiD/++Q+DG/neN3y/lH/u3yPZLZeqa8miIjYvSoRmNZWk+IijG
0zZ4nbvKtWg3tvmZATS/DSezImVTUoNcAL8mtYDPA6jUNYzPvsMd1dz7ztEQg3UPExK57x+c9vU6
nJngJnGGAWf8pQRcReicRW7XR6mZ19LPHxTwxAPu3yCkd4VECt7RPZiLXWPUaxrS7KDrFdKzbuFm
5W2faGdG0jzhfv7dn7/PPNL+uN+4ZLNxcpyaHdm1KZmdGDkInxeKrNd9cv/9r/+6IM4Xs+nPUXDB
OnZykwdgQFMkTVxiUbRTC4TmbbObnGyL8P3Mwecvl9Lg6lD6nAuh6mkdnNCoOBgRmqGije8ss3CP
iVa66yAWHwGRL2fu4l+eKlezXf7S9ZlW+/kuAr1ttZhMRK7GZquUa9XOV5k4M+l8fespSFCcpGSt
IoT4orNwce414SCPpVmvZNb+tPHwm7rDLJCs4kZeYBo581p8feXnSzoURXnpKV6fvPLKCLl/0Lhk
MvVih1VQOahEyfz4flz89Sog/jg0qXM95GRc6C6sYBy78qiX+THvjDtdD8/cu78cDMnENISOjgRs
Fs69z48IibeBMWuSRyf7qCH8VT3s/+ptcDgCljTxBxJCjxMmrtgNz4yOv/28Py998o7peGYCx5mf
myy3ldYgBuzw83x/D/8yBOd6GKsf5BxBXebz78tLnE0Izk2i2boK7pFuXWIWzw5TBKX5+0t9fbfY
uYGV02zGovXlcSlxh/nDiqNja9oTAw+ldagDKxrp0XpllUxnJs2TOQqBmoEkR0e7pArxddpIAor2
bdGNx04DhqoQCrKZWhW4LfFGKxfxC4cKqZ/pE365KOJf+miuqWPRZ+yfjHw/FSnmo9Y+Or5s177m
cuAJx+TQmb29Hri/+6RXknOjdP7UP6ZjQKQESM99GwsqD53m0zcB+n2eDqpyFEixd2qtJWtyGpRd
W2i4y2WgXSt21P/gQAmuiK3ynhgsjFt1lyRPk53gjxThRFRE26fHCErQIUuluJmCiJ3KUIT7gj75
94PhZHALBG2UAdkmw0CH6+Se3Kchjtw6MDM+H7qPFW46cff9BU5G28kF2OV/HtgGfmCns9jrBFZJ
pBFqwYjinFEDyDpH0Dx5h/53KcRZlH6pb/IMPl+KpRY5SqUVx2LCU/Aap0R3nKuc/vXn/HcN++Q9
7WQCIQUx8BH3jGH8gISAKMTX9TPTAeTSM7/mdI9qq4M1+pleHFUtK5BDu85VSrigN1S0UyTunl3P
cLtK8Kof4g5NKHgpfBo2chazqkmjhHVFVYr/B9g6Z1dXGhLgTM6K3VRJo62hN2S2lQACMJAa8HKC
3PkgD8QiOM1+Dpn1vKic3hNFsY8x2jcvRstlem1o0xuIdLMB+SFcwhBSUIB1kFAzzvx1oWfDgjlk
Fs2HBCkMmr0IzL5Z1Di1MP89pEgURnB6HibYcoOQ+NVp6hArp1Ysgyp6QXby1qP9X8VD1UBOkuCn
pIGJa+qtdwRe/E6RQAOgx7Eh3mVcmpxpoOfE4XEaxn0+ZdteNurSARqgYBHAz29J4SyLMGcr2gvn
rkdo12LRmy6CyoYatx5FzSbVVvRLuAERUCli2AivGWAlREaziAT+aJFY7sLVKnJOTdAJzOIunBbw
MYkY5kSxuLwRRfqqZwGxaSVIcxvj6EYHAbXJq7C9xiKCfFegQqJjhZWNtBFPOplYyYi5SCUPdBlG
VrxSrMa8lXonD2qJvxJXtrwAYVPuEtjuBKtUxpYcouLZJmV7Y/ZttbIFpka3QOvuhLq9z3FveYTz
Kqsaw6g3p82Tdde9SCOwlrnZah8Au8dl2DLPj2pvQFyzBK7lcWhhXAF4Go2aBXWa1eB16WN5cfRk
FZFh4U1VoAHwHftqgdjK3AQV2CHXzZuHorEML8lyH7wdCK2LtA/FhQiyj0ojcpk6irPrWiLb0Elb
63qC60G8BWVDFYdOPTIx9JEzvEBuBuyDa3lF1oe1GvNI35Zz3iWS8foyShxnn/U18dbuSB+ZVi8P
2dJgWVW/GDH2OhWj/hxMFiYWAX+oawN7VyEWXQTNmK7ienwT/aEH1N3l431l+zCeQuppZRh2V75f
+iRO+THxBZO5HdrxDfE32Te2w0Nx8sqzoCqQ25jCPiuR8W1sTYtXjsybnbQQF/UlAtrookv2EeEq
HU0O9OiEkRGLskEAHWxz2Rtbv2ihbYGgQBuf6rilenJn9aT9qHvlpRqJRsV/5m98uxZX0sgoCMoy
ZMoc7ScoL6NFVkyGdzeikZ4M9bSRaW0j+JbwjqFnkZYUKjcEhzgHuiHNujHjYZELnAdtGw2HHvTM
muBPHEthFVxK23hXXBWhutOYS63CTdWlOKWNxH4ZtJjyNdvgZY5ue50qPhlKjTbsyGwdWEn16LJO
wm4nCdm89QMCMmVZALUfquLaHbG7uhO8SqyFIBJzSOmKwAtvGPBREjyFqywlL11qunMVNSFUfPww
Gyc0Xy1YlpjpEH8llfMLmiHAO+w/Sychfw7GPkePoqwPeMNZD9XgsgdIsct9h1Isdk2qI+GNo3aD
F5LF/hhkc2QS/7rWjdb0BlBya5LDbWxexUTlEjIqkBQcUEov1mUxYlcp89KriOckVBfbdCRmX+GA
sSdLZ7pcRs0KdWlwYfGvy0hCLArbIgKEVpevgYJdFiwXwEPDVqhbtHOCm2m/h9acZyRnsL7jhCQj
BOlSbxx82zGhMlNqAX50HLIAuqDwwka1cM008mD5kbFA+9Yt+6Bq7wJqZ+tmtse25VTsQwcleJeD
ZrCKiQyaaqLon1T+gj/h32gTjB01LJ/jljjHZAzAPcjI4CvXHA11UFeQJRoQbyi+wxDoS+wSYwEb
310VEdq1Cf7XOlOSigpsbvzK/IFIY5xPS8JhX2qMmksjSt76XL6XWHNoO8Rvnan80MsWIuKgv+aE
OgKF44d29JeJ+65eTZNyji38cqm1RIfaOnnJU0tPh/zx8I4DZ7LwbRgweaPc18nA16ysFM1diLwu
UydkmoC1gibjvclqDJdOrm8sSA8LIhkRLpJ6BYApHC7zbkT9BXNAPvAHeRMJ9sKAG9UcGZgxHiJb
4voxq/TRzrIHC5Xij7ZVskOP2W4/TkVwCFADVFhXgT61s77TnqEIGMqUV3JiXS/LMRxiDETw6Abo
GkljXQsqAZ4WutY+D+x3w0G3NeG0vZC2CxeslwrhRbpKeVwSC6ly+gvqjva7VcYb0RvGqosJq1d5
T9ZgDazbuNX6DWIkeQmaDDpYacT7OmPunfe6F2yiEy8Zwh7/qfnBJFR6HXJepjsSWzqrqRbI1OJ1
2bnjBhDLsA7pITG0+5a6Eh4vLF+YLw19XLIKT3vRtb03SSnuyji0OiS6bQvjGpjkJkKQvOhVN340
fMl6Lwozfy3igTy9ieixZKH2wTEeZkau6LDZubS+3ML56caECQOqBNHhTsYVVrgE9hAZFAuBARJO
p5FcAL9/sqX5bLbt42iCb6n1NLoFNplgQGBnaHZgBi1rdBfAcOpD2irBDWlLREpiwl02UuegPiQY
Vnp/SBc5JFj8Q5Fm6Fs/jbn/Y2DW+9+JhZRYTVxbQXAteGB0INxwbSc5ES5sfNdNil8onzE7ecp7
z+nLX6T0mpa23QIoCfN0kZIMQoypMaxFrcc7iaHuqksMGpABufLCN96zih6YxEm4V5umWfVa6jz5
WkcGBQnX29SkR4L2Xl87ABE8OsziSUI5w6iN5AyjzGTeE6KGN7k1YkwvgdbdZoCEGO5qfqkZmAF6
Jf0oJ+bGMEbVKFWrBn6qRNdTgco4M7tkS79kui7RcPCfdRlcGFaPABbf5mGci6kI8QOPxc6/k01q
bAJTGptGhcuVYiDHQtSWj3lFGYu0awfbkK6tFfRwmybH9rgslKaGlNy511jFGcJj5b46NfYBpybm
G3iaewPU1lkZao9GeCCoLUjZPEFQDnGnlo8iV5qfFpZBDFXJmAFDnDITn+TEPC+SFsKA0atHIjX9
e78NYIK01bBJcs33ArLdV1ZAq83NJyZk3yGjxFSydjM1Y3Cvwhu5NUJWP+S9cAScofPIlfRXnC/L
e6LoEByiuCF/l3kHeBJtwkGP14hvnU3kqLEXVx3+XJeCd9w6d1YuIUP57CnD3ukLEo6qdx3XD2TM
tEdTgCM+1ax31aAnVuVscSWcPOZZxtYi7ZLiF8RUc01ri7AyBfl1FE9kKI1Tfa02HWrb2OW3omUu
skMcac195Y4/LalKNj7t2zjALBsHvb7saqF6iaq9Deb80AYKbhYpn3T/HVJbgE+A2hjD7TDQ+qFD
hW/AYUYvq1C7CunQLJScedRpIvK+a5OWAb7WtTFqw50/kOinhLyMYZo+9Ci+CX6uPxwRk/ZHG5cc
N2ySmeYJ9K3Z+rVUw3sVcS34YQ7uODHGTV8RcdODi1ioQ99u0CBH2yEeE/o7lrau6mBYEc+aIo/3
05VtME6JbAQg47AHPoymxpkiTpt9FKXVrVll8bYaLH0JOKq/hCfd/OTGjxvRJVjRevDwq9j+fYSu
JLdgSA+EA8U4lBP/His4znTshZuc8y2MQwdgLLsPDS19WB9ErLU/msKBvYomxHPL3LlExR2szYld
k15azQ1EKw4IKij4FxlzGFkn9dgfSxgTZDyOXfVMDM7FMJgvaLNKPKZOmGONMgkj1T2/pP0zb+EA
HeOOncdj0gEQkDoZNqQnriqr6Ram2rnZImp8TVsJ3tKRNx5y0aXVsyp3lkG0JD78ndng9hQwRwBM
0UGOJgtPcW5YK9chJDiZIgKpNeU5lQ1Wuroqdk5pVT8SIuxN0H4h2OKagFHIe6Waccxhc+2nwO2X
aaMnO6oI46rL4vBGK8ndgWxU23dh5ELbrY27rse+EYT0xJjqnRsrwnfi2wA8q7rC0QTK226eUVqi
1aQL4uxLNn47vVMikrPRJsUpDXmFHbWXcnWSV/o3gCGk2ocSGbtMoG8ZkEEpdwGnydjyqFbiYk0t
9V1c2j9c1GFr1akDEGc1xlhmtEUe+s+p3+RLIzEEJFcRe0k/z4UYQYm6jkNOTY654KgXXlZy5IOh
Z+X3GRip2HOhw7GpdxS+KSmigCaZ0sPYjMdLKC1EGWmxOV06WnmTVOlzC8N321uYKBetjj1SSd0a
2AGAHHtQaxLaQxg6upGtibBheQCDi5ORoYn/NXxkF0BJCWromxUGw6ut+t3NSBd/ywcMAG2a8Apo
IqLBYDI1aMx25zMzaMVTMwcBitzRd3Y82FsxhfpC8UFzsePodiJq7euEbPLdlM8kxI58AuhbVebV
coSR4/juNRUtQGemfA5s+11JKUUKDiD7gQyyH65wlE09KsVPd/QhMtDf8hBmlcuwAVOhZGGDd9FX
aIjqOD6ZGZamUilbjGdUxWgDLlTo8F7lB/WF1eMIUMmRJf6MZcoYFXYHvW5ykipHZWP0PYlTFvy1
G1UOBDlOplhpPugfMyDnJUtAE5IhRgFMt6clxR6Bk0h/dwNYH2UBy1vLA2ORG0bgRQZxt1boa2yu
iEaSLi4tdTRgCKr6sM44V5R1u1aq6qBM2XDXCEocVdR029qku2KYZXBRSxPTfGY6wPqi9jrJzJa4
NNG+ADB3DtYQK1e4kmCp9qZcZ+D3n0KmmgN4gcQj8xuQK6NK3LC1hZhRhLDq3KK9g8723vVQ+sOm
cxe0zKYLEd616Zogu3jJAYgnIhLtmS1sxxzD9qdUzGbZt5ImclPaqxBluicCYS60puTgh9E18aIw
TPh9jvtkFBbWchM2wq/Jt3/iKeofApEXu8ZUgPSr2VhEO3oeEIXMSoMi74SN9REm5rBL6oFpaIjT
VarSgi5LH0GFhkOV1AxZXMlGvFm6ruxB4w2LdOoEMjX8bLxeEayBjtd/IlgBPoT1klt2s9XTggKK
TfYlHi0M4oVOCzKPKZngLH501fGHjRWHLRYh4q4s2egpqbKxW1LqkmwAcZezZ0WoBbyI+NRlTYLA
2sLfvbDrRoI4mI5UMTp0hmhJ6EVb13qH3yyy6QTGFSz/KFPDbWT4AQGaeX0bCse+40fpC4vM3i5y
kBXJ/gWKGG41A5u1yl5qQZEXuEfTtas+yYwfbVQSiN6k+ksTCnHlxomIFhUhVB9TkxIexlR66AxE
OWkjofyo/g+sU8gnQoUcOQEwpjHApOVpLbbS7QIPu+yvqU7IqU463NiOzvSJInYdu7aPH6z8NYDy
eqD0BHmGSDAApTWANYNHPI6jcZvb4cMU9yQoKio4Jd0pcJWjGKUoyetkte89SWvLUkvKbdjWZLOn
PD01JHelGE15a3a5cqjNwj7AOg6vbCOd1lniJKsJQjEF3ZKfoc3nfuXZLfTiOrEHNqxNXlP0Myhe
BD5vp/nK4vJOtAmcKlQSS2PE9N4oA3ar3nQ9a9YSBVFks4DOxHfLaa8jHIgXds6Kl8P/4PtZIbkW
oloFqvuTznK1Vtqc11Ix5c+pozyJqJhtluzXwiiyKzaHHYFSMK702g8XHBsL+INmvfGzNpnxIpwN
ptJKnidM5Os8J5NWjGa24kBDmABJzwRgN2m8bQpg6IEtPkB1IL8rp2lZVibsOcP5KEu1go2cJnum
XPMScVHuGU2PYioI9Pq2ytqBE3za4F8j73ChY0VZO7huSSTz5brE07fQ4+wXyt6Q17Z+CwcIMSAK
NH1v5Yz+dtJeZ1s+Mc5E3Epgz+yqyWV4T3zyZgppatck1VUrMNfU5IxO99pmBoDGzoU9Ae3VkdLu
XYdJgbpWSzpR4sCXAExBe7xb6CTLP6aw14+droXHWur5pZs49hMmQepTnEvJqDVLAiEBFYB8MbeG
LUcPx6i+agjxWxkWDEZVxI2nBK0AYVXI7LlpLP8AQLDehsT5bX1NhjdgFaWXE+y3GXgsyzbuxUHv
eDSBFYgFUCxzVfQwsDI/njZF7IqDAF+wqgcNZ6UOpt11tWLzO+OjDuR6yqefStjaFGTLwdo1vRGu
EafCiWLXttYkhAVZKv2WNh0ILCfkcaQ9iSKRYe36wdg6ZXRfYRZGRCfbVWo0nMvUMN7RN6+uXJDl
e0Hp9jABK2VlqTXjo0vt8tlymie/TMODBrhrk0goRkMUvwVy6Pn6FISNaY7m85sWp2gkfRgw1uDR
FaVQVXEsMOyETGcKRB7TKqqowFVXWaE3W15OfU0IiYEFTpR7pR7yO+HH9tMwOb844DJeVOYbPJTN
urBBNw1K7uwMsyqYS6r8XiqO9EhuAkeSk0+kJUr03Am7uSByEzhvpBAC3w7VUplIlozLFDdeppQP
U9QQh0BdAsC71fj+HQ9D4/CXli4xl9AVbK0EmGyhDdSkZT6Pk9ntTSYMMIODgNdcq/0DS50xF3fF
DjWGeh2WlCaE7XfbsbNn8mICECbD0hkbEFyyknOASS3+DatS6IInq7LXMICekrdp9kHdFcGYUzMh
j+1gXTqEH92G5M8c1cwAcGigpY+hkHhmLjP2INj3scLBbTAY2Nf1oKReYA8FxYumXjr+OLAlbTrz
srUoxU0C9iBJoE+YQlENDNU7TsN+S/wOkJShb5BPqCiu1/QtoPf0Zb7WNT28FHXRw9e0JxRb0NBr
bDc/rNF4ormmsl0rX8wklBAFKk7/IGianVEhBFVIZhW+377pmasFlHJHjiFxUzZ7x4UlleMlwUvV
1E8iE4Bt6kx6HUZkkT/N7L1e3onCYGVocvPDYc6/sLP+GUVnuSdiZ5HLZEEBUHmOMkTJQ0DqDsWD
ZjnUHQdLElxWYIyZftn9Psc2cCuRYe1tG/v/cXRey40iURh+IqqIDdwKEIqW5GzfUB4HcoYmPP1+
2rutrRmPLInuc/6YPUmt7iAJyJkmetHeRlmV7KZG0xnX0YrQm1IeegEByxNnJYgjR1FvdH10j42r
NR/W2nSUzENjbBczfRndhA3FmD6S5h7SbfL+eVwA5pMDXkDs8VikPqaNVYZlWZrD1iiNaKNm0WOT
TNM5oZwzCwCj2/4lRWk9brOhG14M3Rw9tU9dApF6CgraxFAPpI46+5nM1reoU3ufpxaGUvTRPl5A
jHU3eY3gsml6j+kpoQoujLDL71hvoj1OEs23sphq4prSnnWkb1KJ+yLMxgn4zpX1PanW8lun+Veq
1b+8LjWP0FDc6JYNvHaU7JJdUETjtXCIjRwdYqqpV8nYmRI9aEltAtvN/40ap6JsyuJeQwydoo52
9NaqS80oPbvtjgaKwM0+Ac/q6FRVo22ciZ2+l6jKIU3DDor4YcXaiiDKTEMkd/QXk5pD0WdHkkqp
kdAvFPGz5uT2VhimsL7X31ER3yHJ1+6tzI6i3WpP918ARbRf11shjiaJZ8TzE5JlzuV+5RLZZKv1
1LYERNQRDS2a0Wqh0AixHaCTSJByJ2bfJuJQ5JRYmnE42Ejd11gqmyXLX3BxwNXh+95mhWM90ib1
b9G145LnzyvPe6gidqSNBEC+IP2d8rOzOS0ajUGMvL2a/pKtjLHHPtryWmJWtEiiBOnUS8HgXhbR
+8owdtYpuk89e1GSv8acxudMOP2nRoac7y4kC2B91laudyczg6wc5M1WjfXg6OmnY/SvcaMS416Q
tzBoEhzMVghon2ua350q9Vyz4YSpiV7YmETMXcZGnY5mTdAauPC0qVOFMk0FNLpKQSfGqo6BfoeO
/mVWU5KU4EgMQjcNSVw9iQjTpqio+Sk0YH0QowJ6g0N44d3yzImIKNnokuaCMd2Sr4WGuS/pTVmq
hMBVABvKQbjUTHt87mfIlDZN7CM1DB8c53pow3d4BvUAF6t0Mj9CPONVaJQFDz7O6I2KPANdIBjQ
xjR4nhXyPsGBuHs2RSn739JmVzJypw7qnlmN8AE6oqb4d7bnJKApa60CSI73lgPIg14hkSqav3AT
ZRsDpAgqRmUkIcx5qysmm2HazOqPpvT9sRmIg8hox9nEYDmbTlJsCxA1MZc29c1Y6uExSxPk4JKM
l0dbLytG47VpvaWaPg3OKb8gJdwj2+iLJnH4WF20C3DtaBKWnZlfeuxoZ1ib+mxxlvBCrH81G/Ex
i8VCJqxFurMFmgHYlmB00WBsyyhnQS8+1Dhud9ih3APA878hGSd+bAY6mFXt3TbfR4tfDHJ4al0V
xDbKO3LKyJ1MC0qSLTtOKKeJx0tVdl+ls+qB2bpoEzOuaua4YpOTPyuJ2rW7BQpmfDNL7FDkZpZn
ZezK5ljqeXlW4ZFspOfDTDKvzLa55ANS8OoHVayWD8Zc6JcGJJ8wvopZUR2HlwlHkm9kykzGfHNv
edBfa0I9MLHjbh8tKzustpsfhHoftzs+CzhVVmg9brdtnCd+5w7DtpN2t4OuoeWqrZItMwc5ErWr
c/RV6sYFXPejzHrXquKV0jyHp7pPgjWN9B3tW9bOnXXmt2iYnS1E5fIoDSRggz0Ze+Ij5mDq+/JU
zx1Bnb2zYjXDn0tCO++JEbuUmAm+iqaYz8rqOkc75m9QA/xZ92QlzrkGG6DqtKr3HRUudJN77L0c
moBMt0Trks5XI9GR9Knm8bkjFh1mxtY30OxyW/TRldPEpL0q0g5CK/KdHMx0d0/rZbmhQ1HLXBYE
2kKCfCZ0GrF8400LQBZhUOg8LQQISPk72EeaOwjSU6A7EPLPgLnbIQYaVzGLfeqMQrAace7NWtsf
Z0wvR9VK9a+cbqoNweoAMh05ZKSm1jvHlMVNYyIL42y85VSlhplo6aMwC+08ZHcdt2lIPxHFekRR
bR6EsJq9qWB+qJ2IarEu7T6TNG2CmDIdz2T2pNy91LlROPopp8iprFHlkyEhYghQ6Y90EXRE7Q59
YFUrx0eiofTWLArZAAS7jbtQ6+Tm67pz3VgEUppJOBUT1PL6tray29EcUge2NMdHzucFmgjraIan
d2doUXpq9K45EpBCAqQh2xuQogObtYyMdSssbBtnl76bnkxGzZ0yG6Bhg2JS9HdnpU31y3K7/ryY
uC0qexD7ftGXp0aOwEzMFJ7NHFORY4aNsLx0iXACxZ1+UoI63uOpov59ucc5iJyToJnin1IuYps7
acS+POWQ2Sp/Qd7jC6vJvLFCxF+DZVQhVXN0Id0jlsy4zbw8s+UDcmIi+NVW5QqLWmRdsXugbco9
cAvr+zjPGtQVJbk0TU5lATfx2udLCKja+Uz1LQXOzXSutDLf2Y4z3idDxaO/h+F4VJadpjQVegbB
RLzUxF5PoKgis16KZnTDxiy6QyP6e8dbq7LvSnwZYiDdM3JJUKkjT0mn+aGZ45p07ns8uOHWFAi5
f1RMfndsIfDS3xZyi71wlOJtMsz8Jpdl8tQuHgNMgOaF2lczyCWUrm7F1SFzc+tARFwaZmX+kpl2
weqpqcfe0mfegIHslSonRAW6Bq4JmZuYUNlBXS173Yritzxefqqh/cBlk3gal75X1n26hTpVt7bK
+GQq1KjciwXQuNjqJY5QMbt23m9ra9U3FNTofsrZc66KPtnkywIxLuYXWRd9qLhJQQgzRMAkopKk
bE15JTN3jzjzYam1dAsX8EDPpbNdpfUp9SHxrYXL1dH4ihNSl5xcPtWQzUx7cMkevCFnzT1zBo+z
XbLRo7FwfpjRNJJI7RqyKCcySHG6/dKTLmMs1mfHPLdDcoqMxI1IgB5nY1OxDW8Tekp5FIxPJ4Pd
QwHbEjh738Za9X01p/TkVtF4YI3B5AAJnnLRKhOiNPCAFBm+p5kVX5cmM26Ut+VnrSH6c03wDK1J
0gaEp9DeWHfaRb8TBm7FPmgimNtYgs5DXOLlTcTCIa9hepvASLd8yRIfpIvwIq23dmvkQrsLxfyL
ME7fHwT+PluGF7kZceC28mMJ1SYJs/lwZyJdkmkczzmH9S5T+HViA8yn6c1XBATJ3ae07lb6bD2x
ljdnWoc3wUvzwaP4xFU9Oir0Mfr5kHyg3yGp2bSedZnavhYn07NT2za/BRnDVg6cRPrSsG8Ge932
ZPU4g3ytI5jEbKK1SevGdCMRXvqwHZHndLIM3EQb9vpYDNdRjYawz9PqmdAxw6f0Rve02KIAkaS/
yovaSXxautrvpLMY7zGxIy9K48Skc9a0G0KWOFjEClA85EFezzoVOAnw4NIyBZEsTHB8I8ZbZ1Tr
o5QSzxHwE/UI4yZB9ng2RNt/UVpWnUCiTLh9O3omJIlnt51IuowroNiURBy6SgYWzk79znuHLQc3
1b91iNr3QnPW3Zxk9tZIDABFeMdaMb0av7VO/goz+u9QT2+JEj/TDEaVxl2YMxcggIT1OMjSxPTq
xPwLZCrWQdtDH7ISjf49sOxiZVP3Tx1a+aqpbDsZGy7J3csYsJzkYLVcrL2jqA8siDFh/qPtjflE
ni15Jr5rj1oQu6gO5qiKSegS+rM2Gr+q5WZI/ukcnnUj8zStjW4uTqhNb9XaLWMe2wwC6oK2B7p2
dAYd9KikMENU7DSjgcVXZHYxokl6lAOSklF22biR5LG/o3/St6m0X5xe6I+G2eg7ti1kOSJvOeEb
rhbHik5R1q7bZSozql2ip5Sg0SNsYfkyWOgpqsUpTpo4IIfqCFJVsjfKO2yvqW2aRms2HtNBSgY1
oT4a+SfqWRCcWzRcmAC8jqdVBW9OiSPKofyn16zcauiIoBDPbfUttewhWhfyi6/UYpOWoOpHkBnq
mRlV4h+i4rkrQXsLsufujL5zHpcXxI1bS3Q7UzzTvKukz1kHt2c9NdrRsgAgL3FycOYLrXY8X5c2
jbDV/rYm0oCW8e5E3UVE74hbViw+JjVF7yYtTYbCm7xbi50of1z7xsK1SVV2hv4EAqmtLEHqcQDz
rMYg7bhbiDbiM/uq7FutvhhsU9UlScPeBtaz9ktNl0/xW067AvSpVzy9h6CqTwtwUrrX5uuddB6h
Fws5eBmKr5wbrhv+yM5iVPjtFZ9s7248zeXPiDtSjx7W+FsrOzqraL9x82uVdNu4fo7Nd6U9aU22
t2CshXmzW3fL5Xeqo7u4pg4a3n+inX2aQo/quJ37nwXkwsrRN7JRqdPrAiTVx8EkkRiwEhnMXUDa
xbTTsoO5HJ0EotUs6KzfqcWtap4rHqCOFfvsDCD8JHvKofAbg0Zzx3MGx6/lz/2zE8kf6yWVoHie
V9oyAsu51N2byrEZN/kh18NJO1Lhsy8LMk5ZnzkfRvU7SyiCRJ6qEbi8EHw3PUUxpqaRZN/5h3No
U5KgOALCmc2hm7h+iMjPyRtQq9da7AUYBN2WmzSaNq1xSBAa8b3hOvF51XmybbWrQsGt+RHX10Lb
D8nPPQMe25E3WbyBZ0WnBerslnf26wN0ZbJvLhE6vUVX+7epPS/zK+aoDfxGb54jJ2ygsRC+K2hx
hjBDPlNawaD9FPCoJZcrqeTpqlA7dq6jh9Sk8AqpVn52uM4FhVNmr7bbmkWXiHykX2WtdPC20nxJ
pFXtgXW/9FzPHwjHDOyVtSo/TxQ4OzTnMYMN3YwSyrw6luKVBnXKBZ26HD1En4tTpLfHhPRIrdgV
drWZaEwjjo22Bap3yB1CtQurVOa+PZ8NuqFMDj73Rbacvy68WgGCGm1M+ULEuA8z7LUMhVkeprDJ
E34zlKy7JU4xOD7NEG3lWVCDM7PaW/17RuA3oTbwu45xzglTcnOizIaLNb+o7mMbhRn6y7X5A5gM
le5VXR919yXuwrX4m2iJgLmqW+1uSN+pMkOMFt7rR3SLiPnlI21fUioYpbqL4nkvJtXLyYdqa7y0
LmH6oPXMDFAH+wXljYn6zaVeoKueeu21N5gylR0j7r7W750X9HukvyZlBQWsSs1rAmHYNLLalOLf
LPj4stPKpzWm+yYGzFkiz6oKkCTlirDIJ+dxtsjvcH9o0eMSvtriB+2fF6OOvZu0NZD2VQ9HQrIy
Dt0FJn5/F0GatNUlZ3fRGEw4FvkOsC35SlEFaa+8StRn5O9unOiWW1dqWXa58akjd18q8oORNcTN
Zy1j5FnPJAreL8T5vvubhl8oKAGajUtpTFYwmJYaGpVn2mNVVkSaJqrlbFL6aGCamKM3y0WWkUSH
iFRkO9oM6Y+t0HliBEp2bOn6cizMd/KqEcwnO5hwmCImV07/1qe3/dhRe7XQWZhYfmy8VjUN5bwj
M3sPgoBaEJu0he3kA3sWcQ/e8UC6sImpN3Y+B/2uQp0f8mXwSyX618vGB1SmVeoslr1Svo3Tt6Xu
ljLUmJ1yEi3dr9q6YhH2UsKAc4PYUXHoWBArK6woc5qo1so1fME3bteUgEHLKybFm+3vlTN3ar+7
/Nm2TmwZG6v5iMcP5GSBhWoABQOKy4c1Q9y+m5SzM+/wnA8Oz8N1pEirfFfqD/AqvzFZbu0vpX+K
7y1q6bYsQz177eW3XTXhgsIWsQHyNiJKWYCQF1bKeCD1myObZI/yy4yvdk+IaL2HmMHn/9Q3b4tz
LOlh+N/HTBMPWyA/GBGj/NdY13u9oavsLPFYzH+wHnX/g7x2R9g4i3O5UfWfcqHL0Q2X9pS1XKGc
4gNZ1jYqRSML1/J5dJDFrhdhXbndtozVHqkH0V8LVvJHEjGtwL8D2TnxayZv6vJeog3RhqPCqBXb
7kD/lpkjz0g5kQQRyhkKpoB2quFQ0LIU8ukPhIrWFLMbIjm2RnGd8E3xwSdbphhPTDc5IRwcQQfL
B80Fe8xwqb2mE22d1rc9//bITjICwa2ZDOeVQg4+Er4M3pL9KhAODiVMA9LqKTF9BKSLpYTAilSJ
vCErC0S0PlAPFK6zuETUZkNoB1qOex25UyHGj0Uztn28L513mAI26mJbWm9J9CseBoJd1HLXfzn7
driIhv9xZGXeyDIcoOJWGe+nZC/oP2hIYk7W013MI5cXg1M1Lzkz7geE+VNyT1ERTnTX1S5xjdEN
Vz86dGw0OR/yB4eYSz0guXhVXviCgmXOFkfDl7N+xNZTP54y95d+hEIe4vlEz+BGDOf7kwYVzUO0
d5m79Ye0eYx0mHjLDmhJ46f91kWwMOsBkkz9PxcoDPqEq6fzunuEdfqV5ecG0QGBCKsIRudNsR50
/bJo+65no1V35mxvJdeG4Rw0BSai35rZg4AdmdYb2lRk6Q9L97hMX7bGN+ajSD+VhBZ4Bz09pT6N
ch5bH9o/IEDTU+XHZB/X+kqwZA0j2CSnKaUV8wvQR6nmHZGjZfusGigvv1T7KMzHaHqhZaiO96u1
7ZJjSWzYGuJi98zywQWSradLkV1NhLbp8FmkA1+Co+W8SCucucXSGAvLi6U/x9l1lCc1pkIemdTw
nokDYRHj6jCvBCnWVb6hpKc+ujpNpGQFbYW0eB7fV+3ijgH7nG8N39xHkNzEFgpuud9Z5FujOjnU
F1sFDQlqEXTkpLLum8Mtycn21In9zcyNpm5Fi3kGXVTE5azey8POJX1Zcb0f7cdMnU5S/4zHKCx0
F5CahrHugb3GE3bH9lNtJNzFrIbYDalVbAKGdcZmUGv2AEWoFCWznCQPFJFsbC5gp3rEC73RnRf6
sTntssNMyn3Rf6eIpsuKBPZqX2q/ibQ3rf6WcQDoaoYzNPNAo0vG+BkaMZ5+xyXxlXTB3Ltcsr4k
HwT4VuOa49fX+lci7vpm2o/uFT8FI0G8XelUW5g4ZjuwCYBtxJMuim069Y9jTNr/anLKxH4XfcwW
mv3pJWrORWR5SktRF4jVav3JvvTXBKvMV5SQXYKsM+M8qMEuO8VP1UvvWtfVzU9DE28nkxsrLjeR
gk6aN32iJdjVESgKTrxRf2kLvs11QRB9/G0acFXZbysrWAgU++houBEphx8PErsbnDZnLhn9IM0V
P7JC1BJR0GuDIWXdk5TvVLKJ4UKiPaoLTuxo21U/Bsw60alwnX+1E4jRDLUoIkQ5Yx9v9xQ0b6X2
07bdJnIpELwn+Ixlt2/APlW8ORuklb2rvCvZvK+rcY/G5I7wx39dRLf0TkPdpjjpZpm5yJLnRSdG
t+4C8L/TgDE5tFcLNf1f49C72b0OwnjV8/ZrVcWmoI3aNH7a8i+x7KNFxUVMKEdZvE9dyp6O3g3+
D5J5ldT9XRuFizd5Td2XRNeCsUPXu/6bEYREz9Xy57Y0hWG20T5GEmJHXnGyM9f9vWZ7YVcsxGdM
A2vnZ6u6k7Y8jeJ5arciZVYhmCZTNhpcMBuP2v3QPTm2X5Zxa+u7ZwyW5tjW20K7jDZ5wHvL1uik
8DFhBMgmvIEZUVRpOFKgOaHq09Xb0B1H89jBh4vkpzQsbwY7HpS9DkfagOdm2ottn6Wihag+Nyq7
FNkTZCXzyWNWQRLgpfeNDPxmfJ0N2i5G6lSL2+z8UAv2b6UYwyxNEmQfauMZxeomrWfgn1/OeDN6
6JSjZu/LLBxzCj55bfDl1vroWn8jbczA/0W3LZO3yY4IHeU0woV0UPgWQRXQV3KCeTas3ypukIk+
w5Ok6NzQlxHhkhV/6nxW22cLoWp10jK+nDgIY/VBNOi9dt299cQ5Nj27j3WS5Z8hhB/TTtIBW6XP
YoRnohiiaa+ReMkny5PLw9BG8PyMZW8akq+FxBAbhJ2ljy9AH51twpXr6qmUr0r75HSP0xLK7kaH
pAcIDHh+sAr+QHPt+g+dDcZ0j32q7mswjXxhAsKBWBavtOle5vShUY54BelPfyzsYyneM2Ld12Xw
bEFXK21bCbnEVN6tGow8vjwDjLVEPJkw16nZn0R82oy7uDlnlFymNWsut3dV/bj0Y9BuHqZaSAWi
odPlTiB1vPhtRhFj3OzG9FXW9GepHbT1dzp9uQO/IXIDxXiv9H9tJ8PEWHxD3VP1gJiL7/HqjLdR
oSaYwFZRo9QgXXvoqiBBV7DSASRa7Bcm7Vb59M9E0beoOdlL4wlT1wHQIdrg8XulK8RbOakRVeeH
yAXiV5wHnITemlenol5gyrE/gvrQ4pIugS77Q0+oF++H3bH05Pe2rO5qEAMzaspfZLZBGeH5b00v
j9U/p0OLpM8B0dgfbox3CEi2ovtdllWIouJgD8tuoFhGvQuaKAJDHz8QzJ7rKgrp9VuL9EtHyhFx
4Kxgbmj0A03p9woQ6beVuWsXHnZ7mfZOHb+Pc/1umsrOXWXgCPVU11SlNqsHKLYRS3EF1gwMOR+A
+j8sBkThysNkZDdKDv1pWrZpQ7O4btdEPglS9dT94CinMo+PiaFsK3j/DaTGb6eI7VjOj/GiQuHD
VE26t1r9vuepSV2HS9z4QPLCLEFFDbdxt0lzxSPH5ykxDF/r1HNltJ9z7ohAr8kScAv3oHHhIvb2
1NHYtIoRrCSae+RA4+77W8rb0D8JUzIiI07W3fs2V7zDC12nNN9qM3YBezmsa7xDBnctXAgiww2r
ToOipPNG689VCa9XQc+P3W6OoqueStJYyGIb1/5hXMsjLQt+Dp0XqZQogTHTcXx0OKA38RpdkRKe
ZyJ+qth605thI7k0h1zH6IcgR4+PuJOoN8leNAKzZn196dc+cPkzKrLIcYk9d85oxi03LZWL67Ki
zKFgJ3ZRVqyhYmmnvi53Rs9zipZySoTXOXYAZ/nRKs4ur6dzp81ebU0vPRV20Jn0LS/3ME1V24lu
fgSUfJvkeDDzyKcIjQZIWn1JTmHtue+1U81s14PO0+fjLDUSXvOijj9jZJGqouxS7pNEtQILrpnS
OrAidYuc/aZYXMGCp3dY1mNSML3nWOAGoV0NVQbi/wImwvzM3kdW5iVJt2v7gcKpIRzVmcIhhLZQ
e/TR7m299gXuPyO/Pz+8di5m9My/Lo11k2Yfem31yXB6EDUTm9SnJwmINNjNNlbA5FSQn9ma/QIs
HmjqV13cx5QsI8+SdJ0zw/12NZ+3g5jI4opCW9vqqM0MRkhqlyngNinvJT4WWQ2qj2nI9vlU+G5X
7FW1wtyZhe1cfUAnF5SWJzG/jbLtOhiZu9hQr0jap2zHt6eZjMBoC19sBiN+/CSLSbqvqTuLuA0E
e6ku0mPuTDQJxWEkZ2rKXQU5URsUc3OsY85yZ30xkbzKgYG4JbWfUjpYMHmvJHZBA1W1O6Is2ucL
Abo4+SI3YSGhi75e92iGRtY6OnOF8UTtHfKp+ULHU7HJ8CCUXfzW8uWlIoFMnPFWGTYBfmbZbBUt
ezKG11yy5fWY5TWBMZC3kyOjbZ6sIf/IFoEIkEp5q9rNZUxVBJPV2DDW4QdF+VihNiv9GW4p0opT
BynWDBzJTD98PTLuj3ZsLgtyyT7hodAqz0H/gHIVNzcS8JVTPkppKeNJaFoGDBYcq0sOVTRssqjx
qxpSG3sDlXJoIUmtr7mICD1Dbw1E3wRJ5+x0AFaCHINMzkE+2Bs9N0IaInzdqh4YMw+YfNm0GIoH
xYtJ1HJ0TO2dwC+E0dLGA5lW4GEmRaDQBKgMstqzCkxZQ3twM7mp7ztbQm1xqfU7k6m3G8s/6iOo
lzPWd22CdZPLWbIZrsCyjY3c2SG/F4mxM5DfXXFiCvxD1ZiD7OmY/EiTP+uug8C2BV2pjz0LYV8X
nqZMW06GvYGebuk7X0eU507FazNmh3HOVA+h7GVNIsrYzPKxttAnIp9gM8S9lpnVe48jjX0NusVA
DJtp6rmVQOYOL5ROFv7IAEvLSHbvwU5CrFnBlEEAr3yKAKN4lPwomj1CybZGZG9G4SAjoESxENjI
6Oed0ITbAPN5Y4CZYEfl81wQN6VTNm2QePHh3HvX1yhoCO4q1qn0hGKBa2SlT/1H2HQq1y7uocTx
0Wp58Xzf11vPqKqT6mAy1jhZ6r5CpqTTwS1+DKwl3pKbXmLC/KsOkmmuUpVKv0Lg4u/735pBvOH1
KuvEB9ocZ9EF0aoGBvBeoxlnDQKgxbOxiSV5onGnHytzfTYyY4esO6Rz5Ymkzxvk8LnhzZGzCEcl
mN0aTDSbdgld0vEgQhxTPl6yAH7upg6MqtCRDu5A4jludql8NBPiUAcCUFNXFg5sGCKBQHZ92nI9
kxkuGZVH12B9m6r9wMROeSXFkdZMpCt1832H01m3Q3f+d7fWyIZfDfdDjziXpm9Z+oPA7MD/1chd
SAdGYTNeEb2b3wvxXSjtv/juccBiHTaRHQ/28F6gcTSK7DIB0A1zAjdcYfKKj2nXhnj5IXoGT8z5
xTTrvTZiiatlqIvsEes3eCgkLfz9XhX6XjPdv1akdPPmmG+S6qkmdfTOtBuqCybDQzG7w36ENS8j
81prg497nlfZl7SLojM0OJAs+31RAOKH3n5g9viYEBF6kdLeinGeIYf4gZUOveS+5U10WkcsatOA
njKJn91qPg/FiHsQ1b/VEH07Lnf3kaxDIGZojRSrIB2zaQbFwOVgYk5EcX0nVBRiBHA5zlNN5evy
oWfUWDsSNQ/ZC0zbKiaFtBgZoQf1QNMHVEDUkMZgIeTu4FmDZJgpA0OyFrGk6u66u4s2F7s/0ykd
Emt0tMdl3EG0/TizsbXS7DSDMuI8CZpYvKmx3I5RZz5MUw186JBuUbvsNI5vQy1HgsofSVam3Tp+
fF8dy4VdHl+qyjohuv6hLSI2cO1kNOlfbTi/rrOeO7I/G+rsTLNnLqwOU5cHVIKSCJYcrLjY3WUw
zLz+4iBFu4NAYEoCIEbTOzCTed0YVkzDKAB8rXBjOwC5AJTx/TJUdB1fPCqzbkF1RCt2myeMcvTp
ZYIIjbKNA7QN21mnoruhMRL2fisL6NceL3k1d/XeTExPJ0yhnS2GbhN4hbSE1QATH2RoFxXqyhGt
eVaZZTCSDfOoLFjzM6x0D3UjyBklrJk1Sb25PKBNUXYU1jp3mkjqN82pG2dLSekQlmmCpZNa3u+s
d/6pneo+qFYLB6ERTva6GtBYunXq+8zuXmrkH2+k6BThhHXLn6wRTbRAJmSQd7qLbGpoNm2d021v
FJdaoP9CQEQObRglcXUyR0ICsTAobDvW+yjN9khpzPea92OIvzDFL14JOpK6nFLCJLoQfo3HM14T
vtNGoqPEA8jTCapQndem6fR3bYmdq24uZe6Nc6eHJpi2pzjUpWoViEMuo+wgdevQuIRhmB1e6lWf
tP+rLXcYXMpzSxZI2K9QlDr+yx187BC0uY10qUetNwtsxQN+SDREFTZ4K+/Ppf5LGj/62ox6GMOx
9S/6QpFrScTwcTPA9WVxdOhTlvoyH2f8qK4O9YSR+hFJWrKn8RfZkh6lLWhsmz3XJTCdwBOe+KkL
dEx3AbEuOhadW0YAh0N6STxdpya1v0VpEVKyjCCeDhWzuaToWLPMiBKiXkGAPS1PcP/bOKYn015s
wh16WooGSkoApORUfjvaum7JJi99tSC4A0fS1zgrU4w6qgfXkcQMYJ/0s8JC9M401XNyLsnNXof6
L18H1tu0rlhATV24qK9tIkawC+vLc45aIphG9amcp59G7bJDZWnn0iqi0HQkHDmZI29E3HDVDg4e
Y4tslaubNnZoaYO7XbtJe4d/dp+RJc+vJL8QaU+NBc/DIo9d38ltTKfRUXXF+DL0OiywW657Vki8
PAizbnxNzGtF/kBQq3r7oyKSDNt1lrsK1pSsRJHymGQRzE4XG0znk6H82KIq9lqOEXdMWSmwEvz/
ja9IouBEy7MWz3Kr8u8103eukoLizkQXG4vxlDqtHloTEhLGliZXDshVVHDpHqzaikvOJw08GCiw
eMU7exd8rpW1ddMyPSGM0X2ae8ZDgxmVUawa5r3US3QfYhxf5CxxY7gO8J/q1i+0ETKZSoXjOcfO
om6KzOxCM8PzjnqxN9GEWENY3xmeZnLtf27aFcHd9EUKgGwxI+YEooqeiaxorBkMI2aYThPH0yhL
Bavl5KmIsnrin+Bk0iG/a7UcH/RRjTk75zsNLWKcdWAKYS/TXxKpUzTNE4hQlbsYFFqor6Qt+a+1
oQCyqHk1mtE7hMLSdlqUC7dtT8bDkqC0dUBCs2xcLgr1ZinY+WFMp0uqUS5npoRwZzZDhe02u6bO
v41ofS7zGe/KWabi6iQkw+HGJIjDnRe0fmhrdnFXc4rrzVPGCEVZUcIpSov6dLEiq7rls+FwF1GZ
wDJqRnuqTu9pEpr1oswjgCYFpFsr4p3OIxc/SC+W62CX9HbV0kGoC7rgzzpNwy7b68jo+54vWo3H
Upf76YXwgET+R9J5LdetY0H0i1gFEmB6PTkpWtEvLFmWmQMI5q+fxTsvU1NTtzy+Eglu9O5efeCv
3p5Ts2jefKRXhsG+3pWUf1ErW8R/ZRj/ZjRZ7uypqj8KNCE1v8ZFg9YdbRJwGhE4A9Ll8Za0KWdb
GUX/WqGLZ9EH0U83e3bMPjxKz34UPER8/n6No2qvysJYWFp0iEF9CzlK1vOiWOz95KZbEx1nyTSr
AsKnRWuGs6tslvox1eI7Bp7M3YpkDG0gzL3X701bgDEg59qcJCGiLYBc1NU5nlmOZFq0hG9RWbPJ
we2IZkXjXpwc+LXGZ4uScaqi+CbLzOYBXCzbvY7QHPA9cUm4Fe1H2X4cCI3sxqgi66vwDzuMZksQ
sZsdoDFbHu1eeWcxL3t6+bAWNt1qtCTPhPt7nnhaOifdDxCUcMNyX4HgjIcksXCyt6hbjTS/xxVI
Unq12epWRUdjtQrdJ9OHfjZgQ3QQMW2MdsnUjfGqS20iK2XBVEdwgvmcTB/IcQHHKok8YrhYfnjz
RX7AF8s71JckiFhzb1on5TtEIy5uaAqfIc9j0FxZS7Hlfy3EHXaF6OkAz6nhYIALEagiciB9V1Tb
Jp2hE63GwCgEr4LbTm9N0sb4FrynmLhIvE0a7BJ920UbdK2sppgqitrdsDR3zdj9CHi9w7PHQIYD
Icoe21EWZ9MqdkQklBQiOs1pqZnAyFth9Bpbzviv5FMOBkw6f2gz/IuMFe6bseR6xbSfb8OIzV8Y
D5fB/4OLF39BqZ0G5oFjYbIFUMwXvXyvtOs8kW7oP4AAkbxdLfNj4PzuujqT+7QYbQa/DhpZDOns
zNKgOwcLjhsFuvVRr/7HzEGk8rnb7P0uLw9FzFeYVBYhZWXCR104eBmNfS3yyTyQEWhwWaYa0caz
SNg0xUewFN+xFTRf3Fx73Elx3vD+M5kMLSWyW5YDZPiDLMnvABW0bGWbgCy9yR+axfsX9ek627rT
Nzbfv82MDWrS/kPoWdNdlESkeekj1Vtf6KHbQ7lTMWwGz/CAkLFCpkLYnyZv3ZiHljjJOrO/oimi
DdGLwUrPYflIgNK9lT3whs0Yjgk7UILNbyV22D15f7QDGoytOyfBAhmM1GZ3rs+KmKzENhPwCm61
52XhUxqH7KsV5Ydz7CHyW+xJPLgs8RR+6g7nJqAK7+C66UOMsq17exs7H1HHVQKhJaoT1gNUkf5Q
ivncuuOzVj0CYTM8ytG6VW2u36LIzbA9aESBfpAvEvM1WxAz/C0dI9gbq9exo7i68ss3ugeSO5XE
/avLHYR7/IRYKwmoUzL9NDf1M8GqlyIgPaUITPId5zjdLFq/d9nk3ZcZ05/yLEhGKVCdXNXjp5YY
VL8J47ws5APLB9EUbzpeQ2Kzz0qrGi2bKhEGo5WSVG51v7AcCPhkBKgTm3Lo/hVV+SNUViFIYRHy
XNbQGgYVL0wW98O2kRYcBsFjGh3tlPpbSmAVbn46njZjR3Z6YCbdam1VRy/tfztDCdnc5MHd3MVr
0UKIgUFlgNvaBPFw5oa0BdQFNc1I59TLGu9+OoS1vZuyUtrsWZUNUD8z/6gHL/dFznRTLHivi8X/
TlHjDlWdfjZNRZxk5vLTFNayyWC0bPvZ1wgIC/uOAOTFvpqT8rspRfkFIm31c+cok3vVsjXzYx8P
vqcaDm5nZgMpe795tp3M5mYvEr3AV8tekDS4dfIZw5JgaLNN62TQJ2sM3fnQt7mi+TOY7DPliCNv
f2TjN2znSLESwSv+xv3DO7dNA1yis3EPemMeHFwI44gTQkB4pAz30Y7H/rvg1c73VmC9j7P3p8zZ
9sKNqw6wtqFF+YP7M8iir7eVMz6Mgxne+FMwQHsGj1SarCQB+KtcEc0LK9wXQUByV0SWTxzJ6Q66
YJXP2J2QcBBvMqGo5IR5RNH9GfwMAV8JLjv+fii5PR80PKazdBfiv0Uwlw9mRn/Tfmj4h1xuT5Ld
OOUu2V2Sm6elJdzHMOcwmeVaPZXwA1m5zoJdKcPTJq960v+kMVhB8TuhpbHcpabz0VD06+yNwZNF
OclhSIbyGnm9s2ey0WidgOUDF4T+xldJSKFs2P7kK5cN6wkT4+Bbjz1Iqb+wsaZbp9RwlY5pz/EU
RDukH2TKsPNPnlrUzipFx11E9DdesXpbKJ41sFjjycOYdDeEnj6nQRqci5bS1UBlRFfHrkY2sxWL
jql6aEeOlnJAYEOqlKtoTOCoBUmCnGdh81wPjmiIhw+INt4293v3vq4c/ZkLYy66DfMnM2XRnSOH
7F34dNc6o9VvxzydD8Ocs3cCaXXx2WcwHfYqIX/Szhflim/KmjHuyGAjatjqZRZa54Gw+UnFTr93
Uce2mS+bExIJhgVHcJwH/NWiRDqXsUq9r15oezu76bhzAB3shJW95v+3dmERJMRAdI8+jH4/pRYa
W2hHB3uwf5a++/BmIvciE/PvAOnmKiey22zi6wv8+/zXIvDUiWKabhi6vW5LMoW9sylfFjcFAOOh
USoLG5nlZX8a1TImMXltTNipf37n8k4yS29pNJ+fiXA524lF1Yacmb1hmY/GWl7ScF4ZQlaznfJ0
dawPBYf/MiZ7g/8f1g/zWReRHDJxYx+CKaQfVLBa7c3cQEdAw3LxtZRut+fth/YRNf619W3n3+gQ
bzZTz+WoS63lkDKE/80BMj3OocCxlmjuALB7bv1kP1LM/AOszGzapGNDxaAbMjnkHqi1oYoOkx8r
1hDa+tX4ubvLvYm0TCQr6siwM7zkYRt9eH2TvDFxhB+mVguy7bDwzpFpPriz7Sf8YAb/rS1VdqwJ
2BD8I1mMMKTr90R3hs1dnm8N6NJDP9jeP088utgcF7Klz7oAIHkoY7aFTRjD3IRGdakbpFzLb0cy
mEzgENaKDzVqsBE1WQr0xjl9p9Bn5lJCNpK2556O+gVZxwXlevWsCnElwe7EDM7dGwHlUlnVJ8C9
fEd97kthrHc7pH4Fj/VwA17VvmKJNvdspiVpxBgpy86ja0i4jwyhjr/RcqioF0RWgiZq6XFp4ruy
FMGLLgw2t2JEa1la98aT1sC3kD+Fbl3CBH15Skq1OFfXievu7+RbXrqvs8Dcej+2Udyd9Npi4rqA
BBmP5eCN+Joy8DYdkVK/oKG2zWY0JzE7A8MviaZoG3LnlqcKyi5p7zLH0YHSMhSHtuS83btqCu5j
k42I07a8akUAci6j+bTgjf+l2JpiwTfFgZmUShcCCDc7X1hsZl69c0LLpg0hhH5apMm+WBprt/j+
6KMxCezv7dzIjR94YJpy4WK5nYP3LkWNzx0Z57tKLm9ykSyRgEhJJNMoxvs5Y0lqoiY/dbb9lSd8
qOZmZvtg9Lyw/Mya9mPJ0x5jvVNjHyinhOLQpofh5NvyMbDbAeHdUfcJVcJPkQDGNA3YZKaefRx0
r2VfJqY9ZmO8/j+Er35XdH8cG83NGAICDr6zHUuDctv1KtyXS178pWq3veVNFsGRi4rR2xrJLrD1
PfthUU1AtLt1D02XBfuCe9ylbJKO7R9LKeNVTAqJ7d7TpxM+aeH2zPYdTHwLzW7EsDencFCnpVhe
QfLWp6Ue7UdbWt42DLLukaR2dWicBYaRsamQ5Fa6bTwV/SkGpg+0SmaHRYojSVgMHIbTPs1S8FsV
nrkImOGxCGobEjrqOglyPFtU7VHp4zLAmfFrzEzzkFWl+w1FAIibi5xfwnlc+Cuz7VsmbR0Tw7vq
MT7sSPEPO2+yy7ulmTEvyJzHCaQhTdYDfJkcqP2hmu2UKHsc7Trfi19lxkaO74cl30RrlcTYO+tG
WytjPl+JI7JdfZyMKA/pVNmPvAXrBgpls0xQRaGg0VYwlCH0oP53r6NgYxFCOyLpFntbpMn75M/i
Uoq+fSl7nhBcFyUWS4+GbctiT1ooYeHgTBoYqLCQAxgngGZZiuVV+9tOUv13nIEFocf3NLtTcafj
srmvhulbeF58z1RR8lzhag5bKupHb6lOodeMj0tTeVdywYDzWEPuvM6FMyPjiiAhWbkh4IRvWnYe
9aCpf47Zz4Up4lfaUQRd1IacjgYEjK1vGfEkA1IGUkwRckXOB67DITa8bDay/bpTZ8TM4/UB5gyb
Z0SNjrjN8pHHvXo1CYPbmBDRqIbOA/gYhIfCVeVJoGBtsnR+h+mGJs4NGTCHJxAwaFDZ+cppXqcp
5yPF2MJCCAwMcfrpqIAn/kuwkm2KeoxOoiRG6pb48AYgHywCuN/YKVB95eUjAniYHtiOyWPP2bay
keqH9dza+MQvNxVf3n1FmQIp5BpcVd/+ngXu3NSN7iOPUHs0V9muBTaFeyX5lzK6bjx7+pgHDMZt
G8lTMhavTE3dNhDWr0IywG3KUen33iuw/dijfevz9kfRwwExgbD9ne+Qlg1mq7x3JHnQjl7RBx+O
/YduCpRqJTHKNTbrriT9KZeAJTFFcm8NmcidQ0nGGZyUdY4jZYgtJ2yChIKi5/vlBXgfRpJkiZ31
E8e3yp0C8YerLLKStHCrTJ109hbPxzbxGOC0sr1jUHMhHqU9vMVZFd0Hpm9vdVoNey5IOPvGMv3F
coMceYtDOIVbnGwW8lGbpU3/hGVaX4e6La5YM/irw1EawdZgla77zr4VeYPeEnRgpGQMy5DpQBW/
oJDJU79U9hPbIDzepsKRNhBWwLWz/h5iO2MQWTrXoLtq+dsdRXXPMwd4IUl+IGlgXktl/eBHEntE
WlNml6ad3BmJhoryAW2vK/laNpazCVTFpA5TOgpKuZ9IYx8HTcNUrFt2rX6NwO5UestvlzKx3kj4
jI5zXQQuG5ngP8bDiR2sq4ldYFHaTJC0js7SPRdoKkgk5a+pV49FHzd7UcfjEdin+PJXU3m9Rgx5
exghldti0nXFnTdYf+xibA+pUZPeDKpp91lmD5cw90c4+dkXaetoy7cXN68TEOiNtTiEoZ6vyaKQ
GQbARfDmhoPuHcHtCzqu3ydfIG7KQ4zFAuBZPt3qquai0YWYmiyuArtENcz1AjdF6DnlMV2Mv4/n
ou0OWNNYUC/htJWexSXSwcMVtBPrzKm7hoRl51swV1C9IhUm69GfPybo/n9id3lFuSIIZkbHuzZ1
7VCjV3QwzlmhYvBn82ZOTte1P7bpkqfUC4LHKMFN3FK39EBn2sqnilrOySLPkMuzua6xruPbJYFE
siZZzeUdfo+/bI7d+6iakgc7IBtYISyDNIHH5TTFj0jYsqJiE+5jt82aPCZvWS7qTVP9dkrglxzJ
yBLx92IBfYS627EBierF63zHkH60HBJBxkbDxT/r7ZSMv0bu7Cc1NONTAitpl7VkI6xep9uRU3mb
T6F3HSo6o/ypeo8pnj3EIYnffK5H0kJJsO/sWb60NZXn3chcZVtdcXDmcbVj8mstVf2ZxQHG4MDi
eR54paRt/nK7ZbG6OORqsoWkKbySX87QhbzbYg0m4MXn/QBaNJqBHAdjj6tQkYsI6GnZyQ6wh2vC
s4u4jnO09AE7xSxIXiQB+WFvlnT+INthtqEh8ZxW4bCJvBVcbs9cZ9oAX4VsGHLGImds7MbsEspp
3qqq/1VpBKi+ENbGHy22wUCjTo4/BLdRkQvYqFqzj9O14aHJYmdiyd0Kb76WqQM6dpiyl6gp/3IA
AzSvvHU1VGfP/RxNv9yyrzmVMoKcgY9L3Eucjxn62k1Nc86Mj98nZHAf0MvT10pnwPoX/ByRPyWH
RKDqKy8S+DwWWR/xIzDkB+FP7JdfHbdNfih2elyoT7g2k6bScPSZ85p25vkAgcenL8UggPAoXmOo
FNjXsPkK2NmkbZZ4JyeWUJuMZcMu1kuKuGzJDlVVl/ZWSH5k3eI7v4h42s+yzDB/SP6cLP2NdhBy
qy6HXTFGTAQTCSCUoui0ECvA94uLbmpQ8KyIxUc2sNYVEQd2kVqnsm+T34XlsT5ALTs51tRewsKv
d3gu8FJXgB0vRWl3fFatbuJXw0hLZUF+o9QTl8pg3AM/pOQwu+EPdbiYwXUcXgvZcufmnQEi3ixc
wVMLJTcsqAhoI/DgcURkFUl7mK/FoEHqp3V8tLmDHeZ5QL6c4hUIAm+ClXKmwXPHZq+kqY9ZkLm/
RukVv+Y0hqzgN9kKrJAb1xC5jEdWPj0Tiu/45pC0zudAb97DDFsWkrZN9jhSfLekOozqHDk/kEKH
nRh6D/SeF9u/4ikxb3aQ48ok1IOIbjokJMO/lbGwQYiuby+tsrIXFTAjO530UEz6ft9WWMzqtOg+
J7CSz3UXg+/k+/0VpERX84FbIsBwgKQjDoFcGQe27gzeOsDqVw2ePLIUYDBuIUmC+JlYAmbTE/Ro
+2J5bvcVaddd+WJT+zjYgEGsIDdbu2j+ojLIn6G3Oc5Zw+09J+P6HMBwWKwcCwf5AdIwyttEmnuy
3Sfll1fkct+PU/dR9VwqoJEwY4/Bty35YvRJJA+MELhcArdFqzdT/5RoP73WPaqpjV1tksMaa5Fj
wqlj558BS33u7vgVullbjzoJyoci8PSTg6CFoooiLG1FysdbcGJOs4dBPk8pYQCeTxRk9KtDINMB
hF3X02ox+rtEOMt96DJKkBhE72Gvgq1pPwGd2eusSXc9RRNFNv3gMK9OgdX5B2LF8xEKYXsaNHUC
AofWV+GM44L5WplTzYmxU4vhPFVTfptJJ2OHtSnmzUDTR5oOrqJAy5Q4PO6cmXE8HUnhwKfi9Kvt
H0YfhjS3WD/DbXsxFgPFQtXcHmYkbZqGssbnKMB/C2ctebQJnIPlh9l27mUWHHt/LAmye/oY6aWD
xOHPXy3FEAfi8pwXQAE5/omzsi3o3iiVAKSlSo9twJovYTw42eybXqYO+7gYxXI36Y6yUNpRj4Bf
YQILPr+j7Vj3TqCGA1cv5zS2XfKnamzrLKMs3y719GdwKeHr6jL9VwHdw/M4mYOdjc1hpIz24CJ2
QbOK5cFeMOyyKebOSBfAQdHJgTMVX1pS20Ydixm5MUud4wSZezNLctpD7LL9yaJuv0jj4zGlNKPu
Bu+jbUakuvWwncn1nQdpRUSR0cA36dT+zi0V/FZzy0qx9pr6DAC43XmOy+8DiEAcf5Y97kOcc9We
NUR08jNyNxHdKfuKdmVAEb51ypM426dxb3G4xtVezliTtRP86xBOtvkKAkPogd2T5ABNbGA63aLR
DAFv8F+RFlh5Gus5FrW6rl3AzxP0KpALQEkIn+BV6F37HOUs8kbPCZ5kN9C3E3ifTBbOjSoA6+rB
FWRIgTC1lZCVd4SFf1jTrRYqz/e3qfAhL5ma4o487wFA5mF2Llwc3AUENS+ExIwCAGq9+PArCw5j
HTVUf5G+ScLFvlp507y7PcwZj9DZvudxepCMQJcMGsC29XClFFkW3/mspW4jjz4fqW7E+0AioMqX
XTnUcAMT9w/7IflI/Pwbwx/SHGXHx2H0up2OpXcMuf5dKKCwr4EzmwPf3+ZYLBx+WVuFZD7LEViU
Sg9pbsJPVnLThnuk2OgS62/o0VlRzZnZpi2SCQ/gFnYZekmJn7IBHbJhBZP9QXwFiEQQ4I4RkedR
CpJndF9vp7rGd2kNCPtBpdZJzn8BEUA6AmgQ4DnwhwRbkjWYPifHxBtpdsyqept51jcf+VQBF+Ng
GrNFHbLIj284XfECLsikFm2yu9au1cER5TtaV7zXaIrbeXAsBk4rvSLiJfvZ8hmYykb8W5LwtSX2
8uoVFq9UVLnhk99P4o58cXsIi5SZirgbgXpJRy/gYogWePqoIgt27YKxJikn9xQ72EtikAotkA+f
Rew9W8jg3Y5hR3MrGa6O4OlY6qXZJdkC0yshMViJ+BkkyWmhQ4/UlmZfR2MoM9hcIH6RYXSsqjjm
JelqRgM0PGOJvSkgAie+GLe1qMQZrRc8RZE2V+FzDm3DtW9HjrP/YAlcQR2KEBgwQjx57R/Lplke
zOJFz3ZhxA329rJNbeSB0EvrU8gm44TVFsKBzThzKB1gAVNavZmKfTkHbnKWMBR9TP4zQ3MD1XIz
BZ2/G2mn2ctKp++qmukAQSfEs4mUfwksV75jcXIPZp0qhmFojp2D/owSpq4LUfJTBozrUE74aNN0
ALwxYh4GW1C/5alfPVsumVuuzDOeLfTvvGhewnlyDpwSgOBYwJy6XPhPRWLVB+wc/humTogeRcBC
CocCG8/aJrrKnmYqesjydd8fRA7SYzOxLt0F63LIW0K5AHLNsS9XtsbqYUJk56Dj24CZdC01FNar
ykuoFUXSvlrlBB6LVeE9rGh+xF1TPoFxh86hQEiapTG7yB0bWOACBT5vi1tUNMtLzQB2o5T6cYRa
scuq/odDhStyGPfMg+DhIzpNIIsw5brYfTYegyJdGQjNANjQJOjM6Irh3IAJvEUlqk2r0ST5YWI6
nqSNk7gTR+jaH0nAZ2FT9QmwYzxgUTE0Yue7+T+gnzWPK4gCgqIahxIGXvgc9tMUj18ES34bOBfn
cUnmtw65fMdadjjMMfS6tOpCJoLEu2OxVh9NNHA1ISkNVIGmnJj+o/9MWSSkgbKFaBZb6DLhJs/Z
LZaNV2+l8TScYT5BLd3u33RrlzcdpKwQB+ZZIZbkjjud5naC7+25CfLyGAyh2kUz8tDqySHsO1Cz
VZTFA3a/cTtytjExY/0Z6mCCz4mWaaoUS3gd+bfJaQjM5rdFPxkB/ASUv/h0m979kzorSMsnG+RB
X9lmME/v7Gj0t16fz4dqibxDIML2PRsNeoLP9ZjKZoE6k0w3HOf2NycAodOs8Kmfyanh4G5wB8KR
j6kTG6I6rKKLKixv+EdLJqua6UM31ne7OodrDUanwuR3pL3bv7Lsy/fOJM13lPTJX6uGRZnlUXqw
dTpQ0LgiL/MBRzTmN7DWEjlraPq3FI/Xu2Bow4dL2NQfUKw2YUQXUdb0ySt74YixvMifR5pFnkKQ
9Djt5w501UjFmKtZGSisN/xH9jb6Up1cHBJn3aNXbnPEGpzwRYEdNoWXf9N5pZFMdHnmtFpeHdlY
F4cV/rHQPUcMw4rdMzlhjuF2mPnk7iLxBbDm3Yj4qQflDtIffakIX5vxtfbR9WxEnAc9+cE1xm+O
TwNDHQvYhMelrr8zeyr2eZzXdCb7a4CcBsDncKnF2Sl7ehTQao/SydMXZ02ECd9Obuhl+U8p2UcL
jGT3osZr2tr9tA+7qbhy16gfl6lUB4sWtAOUFroJvPwttaSut+aU1dS6wIsLkWkD1HWKUXZuDEH5
VAZ7id9RnZPyjvgqXJI+YiHSdA4RjwwdIgD7sxJSurd0WCkbAYzTdixxl2D1ZAuAnW+S6bJ1/Lbe
c5qk+46mCP4vKLoYubfuZuo3eR5ki9W+jpbvqC4UT8Dq7ahSfYlNnOF0tSC0C/43CMnqyV0WyX52
qneh6sJjIPl1eS1AAhEB+AL284a8LL7oNHJPXlY/C230Abn3/x46str0jm/sKaTiKJ8+gzFo7og5
Jd983aY7XCEYd6CCEh51SVT1FAUAeurLRzTh+X2oOQ9YxNansfBftZ7aTevzhwx29C0X29H03XC9
gzuNj0DN7zPX8I0sl/QIsy9Y4W1k6KSz7ng6HhletmvW87OADU/zCmGUnkuJgmi4Vq0gRTXXGE/9
JvWYs8Iu2ffgiSvys6OztsN0EH/DMBm3nf845Il+rRVgnrXNKL6GU64uuPqanTfPbECFnO90VgZ8
wLvg3q7Qyij3K45xH/LUDH6INYg9PGtBijfmsL1plOdHlhopcNjqD96eeA84On70Em2fpgGUXMYi
EX+RU16COCaDWzr1cZCA5qK+jR8m7X2Dp68udj0Q8JVjAGU/WjYzV7d7GqY4n/GUc2ZwY7enOnr2
PLySsd+grFSQHXM2mmghLdsj7j2Pk0/GILXRH+QIjqjLmuC+HQzf0VCtcxrZj2wSOcohv7pZEGLK
c+oUeOKtPf2R6SkNsFhxfXNW3nN16nkngd1yYI1dSINpShoFfoZ5dueA8im+mndWTP0SpkaLOA7I
TC6uKZ/UoPkTrxN0pfXwEzhD/116fXwoaPyCMweRJbGi4YiAWf0SwxxTDaM6FlyQZ7MMq44vxYxk
DYUwwmxy7Xxy19SL0i3hABhQM/+STttdjU9ewA3V/GZ87SAwRuqCLYd8uGd/BjAlsgzJCfZh50Jy
o3UcpGZ4dLFO3APzSglm4emg3m7c0ePV48JokNMK/MQWiWo7ImQWFA3lClU0QYCC5NOFhaAz0VaX
Blf+wZNDeNbl0hwtGzNNv1jtibePqdogtneZn+5ipwyuBc7YHeMdR1LXfzTYC08GA82zDhbDs0WR
IiSF7IAePZ4BfvLO+oa5fRbBa2SLZ79wx11Wz+q2+O6HM7jg5As+r13FkgLnZfDcE6q75R0fvbrj
+dAuDu3C6pMT25UMcANtGXNIWXarsWOxXOUlQTVl+LIkAFv2Tnf/mZvHXJLAAbjN3YZUtpnNzKFv
6qsdkhaQPZlR3tCeDXVVnaBrCdzffcZa1NVfDK6MO7hSYcLkRc85qER3hrbFgwsjyMK6xB22/KNU
KyAHJvrkZlZ6x3Mlz3S0LcCkFp8wYWKo56urv8xCpGT9rvmkFIn08GD1/sbmhop10SFu0mIFQdfj
lu5LmwMTy9GUt2SScsIzFh70Z8nLxTloq523kFwZVEvUKo3Me9u25kkYuh1jHeTHeJ6oMk+Uu8Op
+4UJgLUg0M1bzcdn73Ux1PWGhbMipb3F3+OfigyYgOxDTvzZ+d1Pvr4ZtvgEjVgBGRsLc4G1ezPQ
XLQb7fFrGnJxJHEfHIJS9T+0FnkXO8zYHoXiG1xfeWjhrj6HY/iV+AHmthYFgQXaX4y+9p7tDRfV
tKAw24L2FjQjthDVU6U1eGh/oj66ilHNJgsOrMaNDv5MKlDR4LVTsUV2PqSVq56cmje+keWpt2T8
6Lhd+ay4N+Ie7yaEeyTqCw/Vt+7YUzRlzQUiSPgaRYPYj47AWmpssfF9q9pNBHlpKqlAFTLHbaeF
YCbOwHrfx3z+uoiNEwV9CRG5dDpOVuIQBEKQQc2ZOyqz4CGGrt9dMjovdvwquIonYt4HRfXPoUFx
B+ep+NPNCN2u31tfmqIvxAbZkUJUz5oJ854FGxwqEU2/Gfs+cZt5iK7EYqhBnXZtj3A0DtgUsqz+
y78cr3Q9EfVYC0fqjG1U0CTmMhVKbUyr26eEY+eUNPAy8f2xoWCv6lTE2HHj0KzCIsMhEpe72b1L
TfTOLgnRqpQblD+FPVH9aI7ODu0mDFn+jL2YD5tYwM/01H5gmsLZZPx2uYThAO04CfL3LkK5DhyW
Dibn0+CKkZ8hSti2qy0L7a1tIeW3BovO+EndJNJyXvgARgQcf5Ik01SfWNNY2zwnAjnYct7jqear
KQhTiJHOoaUiPRlS+bTrhk4endyQUG9n2hHYNV7JnzxkeR684gjKtrrS/hGbC3gnyB5b5P6E/EDP
9x/DPaEZgfHYt8zN7TzN0gGvDWsCxUWjn5t4Hwz+vzjsh5gN6TSt130LlBWJKVI07q4eZ4X4G2FZ
hok7sE/15v7iYViPmQKzOMfCr/OWnlkaMRjrOmO/4zx61zeaI3uW/hT5GODg2BZCd2DV6kJjtFbF
Lw1N/jn2eLQcz4J2DsoQ71rsXkwTo6hg2PjrjVP/L/bgFypAv1bR/AQIs0dsOBRjz8G8/u3Kf8Yu
1W6QLPMTh7cbUARMwRVhKjiAt2kAwrtM4P6IFw1Dc1O3bCiDQo077Yn82GLLPSsmKwoSGd02hs8t
uTc/P7XUPUE3BXKWBuRW+tCBDpx77Y0l1vLmUYzwi3+W5oIusfZln1p71SczUT68SDgSxV+rx4mJ
IKf/5p5MuSnkDndUzY9GrvwDNZDk92TAd76S7tX3sPAZMixnbqUDOYPMnPFwwLEiuHJxWNnBDJE+
gJDMvTh2ntIIOh2kJorcsB0FWD8MlvPGCptopHIQJT3fu6iIiZIvBLkmW8b7ppzbO/Dh7r5dSg0g
gn4Av02JtXHMlZOEDOTyh0Qtg2RTr/wPBGocaGm6VW0PusZzsXLGrnUM7CE94p5hiUDUnWWPHD6N
Uv2LA6YLtirK0pOW+MvoOXa3SxOBXJY8fm0Ky4WWybeARfjBjx5CAg2MdWsliVhwuWoLB43L/fOG
OAiBmHQYxs91U1r16nfMePChKxZiy1CI25hU7mNSIsZa+O6fRdMQUpvCkIQ9rlb8kC16vMtOl703
0SuM375r21dvJDEJpfxz6VfHpAOVVqSkybk/9vuuSz8VX8JNMSBUIKurI887YpwaFSAa7GopHPAj
PDsMEgIk20pntSzGjkyErFptYkeMb+GdSwUJdpipfeMGbB8HouGEoYMoumjb5lXJBgZhO5tODt8s
zLDWdO+jbIvTpLEh0zSW+81TPZHijXBQcQShjzlOG2yCouB9awJ+bSXFPWnoQsB3q/IdS/mb33mc
MkNJo3H6P9LOpMdtZFnbf+XDWX8EOA+Lu9FQqiqXq6SSx94QHro5zzN//X3oc8+xlCJI2Paigbbg
DGZmZGRkDO8LkbDpUB8AZC/FTjx6K7BkzWg3JgOIYtAQb5yCxtjBx4BLPTBlNR+6DQvJeB2piaIk
Lyg/Qg2jHuw87s6Rb5hcJKhdpZJDJXk2kkYGScYOVP2NqlLQznWtUKiiNWRTiWLpulWA9pZmh7HW
bCgxawg2bVIDnkux1DJ/+ixBu2bbOv2musWff/2//NuX1wDP9n/+pfx/Kt0gTQ5ALQYcDZhC8+Ov
Dm9oquaohkbix1Blgc+80T2dh/aQneiCfueN+TZThr+WRdxQpvPpsu3ouq0SOqZs6noGuRyrpIYy
CaCtL9Gwg9qbbFA0vPkzKeq1FL0wxmhqsTp1jn3mxGRn0yfeSkmb9IRXrd0ti5vbFjYEOGHVdjRd
167FRTJvby2wihN3ALfp4K4QwK+NP/1+se008idKITvFqfiLpAlEO3/2+RP5/MXwOaFD2qT5fH3Y
W/Ehc3fL4yvT/DOwL7P04fv//MtWZYPtvlifSSkuBNDsa9EF5hZA4B7tD45y8loAxijno6N0C8YY
qBUV1bQfR+l1WfLawgnnpabgEQuvFyfJAKJ1lzcrM1sb376eWJ4nnW/KBhtD2SN93/4fbrxzPf4A
1ogkj+xMOtKa/UrQ44/Wx5Cvx7ccfJOsZnyPxK+i00p7WBYwqc7tzluQZ4FroRBpvBZQkQXOG5Ne
cts+F1QAgsZVfVsWMe3hgghFmAPRb4ihMg+sJL3fUw6xaRq8G/ujRO1hymNiWdrKhBTBftlUCVEa
z1Gkb4Ui9a56KPUVpVoToV6vWabFjjZMp53ahpSuberfxhUR83r73235cWAvDiR4Vp5CzV5xooAx
azckCpZXaW386feL8V2gxVOqjIpTh49JQ/l5efi1FZp+vxhekXi9RCNbDt5Q0JAgpGLtD2cgmCwo
BGMziO3iVOLtYZ1WNmD65zdKa+uG5eB42YYuDJ9zCZN5rMpTn4DUj5MchtuWZ4Q7nJaXanYnLgQJ
FtCupIRyurI8OWTQ4J4HYmlZwOxe2LCGUz2v4/cLd19ikTdVqhCY7wl+GF/eLF4S6+2fCRH0CerI
3jTh9T6ZAWi5o0GXsUVeLn1cFjNrShzdtqkeVzXTEA53k4wtnIga1upA9SDF30dtAOHyuCxldu8d
GwkKEB2yImyJ0VaSDbEQ1y3geu4bDULKnflpWcbctmuqqlm6w+PXcAQZEJrVtau15UkCfM++y+lC
/DMBws1nkv4sRxMBTrVtir+ColwRMLdKuqzosqqpClMQZwCmLys45qfkSwW1X38gaJtnT8uzmFNe
XbENW1XofLHFZXLj2gUmts5PZvMkxZ/68rlWVlzRaSHEk66rhk5rtGYrpibYKtuJba9NIgoiepgd
nOJJku1nA6zpyPMe6aQYIcHq05XFm9v+S6GCeSFI3BbE1HJCU982qvN1edVmt+ZiSsLWDOS5uqSN
8xPxbdN7cAMCZbu6efkNKTpuA8kcsnaWYFhSzw7xTL3iROAoeLH9b3r0aVRXbpLZhTLJ0TgQg2um
LZx4VSbQnVMrfjKjR3rpzZXNn9Wvi+HV64tqtKt2oBeRzScpHqonLiswlJbXaVbBTNOctJg3uy64
WGOSZ6Gq9/nJI93Xj3AUKQAhTjnkiJjavaH91pL9V57oM1IFasZDhLwYtyQZzwPlD8sz+uGy3ZwZ
h123TH2ykcKZseoETOrGzU6lRcXHwacy174DYI0sMn2WyVdgjJYlzu7ThUDhvAR+lphJiUDwKuHd
8OVtkt0vi5g9NA65SsfgftHEh69hlBBnp4iAslLpQWktvheGtbEelsXMasOFGEHjOPbGaCWIAScB
frYDSPwAjAxauGtJWnkIXpY3nXVxqwxZkXXDYJ8sVdC+ArwEmi39/FSlx8j9nrj7yHoqALBvV9Zv
7qReCNIEN58MGu0xNoLsf4LsSdOfl+cxpwGGTFhCMQiEys60rhcupUyplwIVIMNrELdRTgzPyMoM
BBG6DFaFrtm6ZWicUlOMrliGaciV7uRHm17EFo7YtK4PZRis2ANhR/4tRqe5mhiRbTmmsCMtVYa2
HgUT9Cz9Wg2W86Q7j2jfVrfeLS+aoNM/RBlImc6obimiKMt0KeY24uI4QIe9UUHSTn2JKhbnwY+9
FUdWUOx/y9IUlVJNbLWhCZcOfw/hBWmAo0uiDiTAZO8l0JPeteOLHaxcPYKu/Z8sW8Ez0CGxFq+e
gVrtVvei4mjX72WaZY21gNHcHhm4A/8RMH3AhbaNfqhK9JYXxx4gUbt9o4SfdRlGiL/hf1veojVJ
giklq5HJLsjWR3zmbgdFjQc1b/Mw9iuqMCvHwLCh4Y7KMbqeUeHS8k47Z3H0NMpn6k6+D2Ia5rz0
OOrqG2f0V+TNqh5t5Apujq3jIl7Lo0QfeM+WefkgQsjfYAIELe2r4n1bXr4brSPBNb0HVEUHlxo3
9FpMUcMQZdBWdhwV6LyhppFHiBviM9hjBz+W3oT0zixLpGqcMS9Mqi4j07J1lRcVIVLH0K5lwnA7
wKblx0fSdcqdUpoKyJqUNWWmlYA2Crkgdci0ljfA1rtTCzuQ/dlHO3HbNyA9hjupGZ1HX6NpjwTY
uGt12kRhoasAUo/DOxXEt20pt/xKrYjZpxYNovHHyOvqPaCOdNt7dktLoaTtZC1Uz21ueXTAgJJo
u2W3b+m0frQLWuktl/4wKmqUw2C2BOdrP30iXCXt1SBonmu6aD7HMkXUYUbnQg28uY+iU6VQUd1c
2aD4xeesf1K66LXMrIePoMn75oNtFdv4VSIR1p1MSX2gZSumkwzSvHxsE3gXZLASuoRKNJUsWwAC
yATqGcM5wvf2vRfuApjEyH1ltLJXZOLDfKDMQo3hm0moPbQkW4OxJhm27di9B/ga2vRCo68IjLS7
qh0bZjSV7Nd0aBemrh/U0HsXpaN5RyO9vc1qEAJz4GO3suL9TTtxP71C4z3doCnZaA0c7amOrQZ1
4E6CtXBD5h/z0UjhrvIp1Bs0+ETynMdSbyakeWXn7yzgVV4kpCC1nox+Zev+QxcCM17SobjTIg1s
NRd0sCBWQMTsQDSXp7J2XwWUtTdg3pDb1j9IRWAABQLXVd6M9L4CWEh1caZuI+pwyFM07ifDMvzH
JiEhUzZOc0efqvTC4xR2dQAVPtIDAImyBDXlAQiDci/3ZvvGqfyco2VSmUhp8n04kO6VuQbox47D
4FgV2rehN+TPU4fiQxGGtAR1oBT2Cj3oy6dCv7EvNs9lzL4sa5wMU7yfR8os3FZp0yMN3U9AygHH
6Jxy8nGG+WQYBg0O0ik3tTdW+EwXI1iEh9qtX4fiQC0m7D7xPgmAR6aDypLct0lJTS3oPAXl4eCh
o0JAkdE11VEtH5kybEqfm+R7p8iUb9EcjXlJH3Oyxw1lcJLy1ouevc7AwBHxdd95RUux/4tKKzvA
jwENP7luvEIVvLIEsytgQi1I5oSXiix4dimACuUY9umxyr/z+t4m5FbdkfKlZwns/uXlvnFVptW+
kCXcT1ZNtZpidenRa54Aj4AGdxtQVr0sZBpEsHNXQgTb6kvU/NB+zISMj1Z8rqzPfzb+dIVcXLIy
Nd+YOcZP/ALepy/O2p23NoFpxy4EmH5SuSocwkcfozRuVrMLN3ecsAvTRXExvqFHumeBdHjsQZpu
wWzYmeU7CCqXl2ltrwV/MU57s2zo5jxClr7NIZ1KZXlXSV//SIoYpc9TqIQTiblEIJYVry1QUvqK
17ayXGJoXquNzqQgNz0W/9B9GGVPgMHB7rk8jzUhwim0rSgjQ8qeU5Qb0GcUvNAMaMp/uFqCCzAm
aQVDdJMegdChzlrPNpSIL09EWdl3Rdj3wkkaww/l9BjSAL+PdCkF8I86cgo+NLgHqhYeAbXfJJac
0LYrGTu55vLNUqBj04oCryj5pvj2J6e31gzDJPnGMDgmuWhZJTKnCHqfggod6yYPyiKxoJI7avQE
9vpn/Is20LcONfhatxL5nV0MmuOxqzIxFNF9HZoxVysvSo+mu28mes1D/PfKek97JsxKxeO3ZJUI
wG2ssS2gS1ZhJzpaQ/Fg129UyHK8J+g16Bq9B/vorio/GeX7LgQG7o3ZNysP3DljJVMhRP7dgDpZ
jDpndpf2baUmR9c6NqBvTD0jyzNckyBsWxP1PtHUMTnGGp1EWxrk/mx8QWHx81z6cRhfhlBshIZR
yQ7LEuYO98UaqUKMobepSq01OTl66qPv4Hj5VAfKMA1S1bcsaU7fLiUJz5eKUiJK6dkNXxr3mQqC
Py3n9HquLNn8hAg5WNznlmILN1Qo24VBX25ybCpKJ0+ecQ8DCP0By5OZlaJTNOIolkPmSpiM3EA4
J3kW7CRUyqkZeAqvmfy9GV6XxczqF0EmdQrVG5apXl+HA70SID86vMWgZwLaYmWtZofHAPDao3hc
16ffL25bKEKqarRy1so7h+kzd/OKgLk9v3Rhhc2Q9U4pHbfGXXAOnb0f8KXLFQWeFWGyPjqpH56P
whGhRRmSQnAbjp0Pix31TjDF/YbmKhaPYhnLrN3EYaBptXPLwV3wYLBNTrn2uVRXouZzO3EpQjAk
fS0PEll9FirYARLsKb+zEWiqwRPbkW/COwmEEeA9eekxp/q9c4FVp7tdyX6xuGJ6x1PywFPeJpto
E8m+Vqi60JvIksL0GNj+Pu8fNDNdOXjq3Mm7FCEciarxuD2bID0Se6PXujSHB5sKRTBm62bndzwM
tSF936Wcl3qcYDbMPrk3hq4CPoG6RXsIbYom/b+sCELq0SA8VFQEv/OYgkRwG/LtUPTBnniEube6
BjwJ2x12Fp311PjxVnIV6xfzijeLNt2iF6ewB6c+QHp6zMDc6aqXpvq1VPL/CSCqN2UWLFmsSLHa
KO7pjEqOofGlHiIYch5kNV7ZmFkNtv8rRPR220IGV3JEyKhEysaUgL3waCr+dXsIaItpyrItcxAF
e5KWDf5E5qdERNvNiwwQ8fL4078XHBb09+f4wjEMXRo48wqfiNexlx56+86lNfZR+bwsZn6tfooR
bJYMb2I2VeQfm+SrGz4Zzj/L4yvTIViYhy3c6ikETMVAHQT5iexNkLi0wI00+YevSaFA8kGHlKs+
Ri5lrurYU65MHEzP9ssfMWuYf66l6F9aGoR0bu7iGxUvJhD/g/u+M9Zqk2ZX0gEenpIzndT/9BEX
Z8f1pLEczDQ9GvRc6gQiNGMtKz87jwsRk0G6EKHHERWwbZkeZYJbfd/Qqv+IjVvRvDUpgmZbIXBn
UDenRwcIyxJcvTZwDl5/t7wna8sl6LfqDYar+jnLNe5wXLpw5XzOGueLtRIU2xnLugIBLT2m/ccI
yt2WFr7sXeSvnJ8VMWI+NrXp6+osphERCurhjB896AHVr732Gy8IGCP+o15idQz5DCDQdOZTai67
ETwVo/RteUtWNt4Q7rPAhfO7AvD4WEKo2ka4q0C+J6H9a2Uf/74DLh6Y2rUWJ4gBFoQHppK9hXQO
YrF3SnBansr8tvx8xE7ad3FSAM6r4R0o0mMLmllYv5Uk0IDjYa8DObMsaV6Pf0oSjn1Qm14+0I52
dMfPoSx9rGFB+0MR02QvJuNZDtAADSKyASYncP1fgXS7X57G/N7/fIILe09nRFANCoe+Svb9d3gx
ARBaljC3JVR06LI2oVnYYqUEKGhgvKoocKQcaE3eqMGzk+692FhZrXk5pq0BH++QOhLMV+50nmOm
NjMha9LQIVTT/pkNT3mwUkk2t/Oq/FOQYMEKEIcbIzexYPJTaVXbFKrC5SVbkyDYMICOgBHOkOAY
j/3A0/E3TuLFDMQXt1vKnZqqjF9b32T1o1a8KdcKB6ZFEK//SxGCG64GSpKTjOJ4ZHctpaJq4TxV
2PtG+swrE5T477+xZArPCoPSOwPKg+uzMpK7aC1yc8e2BfWGBpN0pYVizi/DfZUVx8Y9u6mMc9pa
AjcpyY6pUm4y49D6X/w22jXO1/Vy59nFI6ergl9C6MgULGXXgSIWGjwoVetNWO0mKtcv3kH7oqq/
o8oXgiZFvLAwWhDSDaYiyJ54Qqhj2i/vyuxETIXyDkNToHoSjCTZmWJ0IJECcRf8CQ1g/vyYpl9B
qtlK3b3kf1gWN3tuTHLDChE3h5KP6+mQs46UDNgM0tOb3HtvxStKNqsDF+MLShYldNu56eRPkrmS
oA3c9s5dVLxAu7M8kelDb07PhSDBlukNBCGBwUSyYNhk3qsMKlvmr0Tu14QIdkwNoMXQLISUQ/m+
bavnGNRhRVl7ME3G6mYuFjCXBiWFqnPjH6uZrBRaQux+CO8i0qzZd3lM7grwnXwn2VZGugfPccWC
zl4GF0KFnfLNsCzVdoosO0efXvABRCkt3RlatfuNnaIEUFNw/RX+e61yJZ27bjtpeK08GxVJwUPQ
rBzS2bk4BEwcYtgENARl6PU6q3NZSY4piQHXeSoL8EKSF9t+tzyV2dNzIUfQB8cM8ZSyITnm0vZj
lK8s1PzopmJBvsXRtIWzOXUiNbYHCEheKE+9PryT7GHFVZ5VaOenCGHTu8AalcKvef9/Uv2zUT+F
5spWrEkQtgIwCnrcciRE3ikxjm3zZLsrYbh5EcyCoiuN5LugUAC2BUDCt8mxdb7KQOu0h6D++Dsb
/VPEtFUXVh82kMyVlC45AhEZQV7SrgR75k68xnGQTYciANJJ1+NL4KKbtoffOtTyA3w8G1p3do7y
YTD+ybr3fvFs0Ei9PKW5M3IpUlg1QshSHaq8kAOveFJofU8oEult5bHsw/fLouY2CG+WUiHOo2aI
0V4POs/Wskacs4DSkuKLVkEO+Ystbj/eSppBtFcF1R3DKXiAtlbBvgLr69GmqFTOzQfPTn8ncKGR
FaMcTpGJWwjKbHpNE8VuER+jjToeVqvt5g48+NCWw9fTSyDa/TppVR5JfnI0nHdG86KuHPa54aeI
i6JSjWbhkF0rWZvYbduknBNY0mhpjNbyBmvjC8ZE6nOQFT2soRHf2SlU1SvPFXF8mlZN/FRaICxT
o4VVOCR4kUoFtkz91gfi2rK/ZjC5LyuqeCZECcKZ0MK+s5W8r99G3b2cP5sgFD5FxmFZiDIzDx5b
uHZsgmrhrV7vQy85AyS+Qf0WKI4XNffuBtd7p2jpIY6+JN7Z9kOY5afINXC00gdD+0y5F/Cv8H2u
fMi0YJd+BtOdml1JLyikkVSxfD0OKhCGLLt56xbOKZGdLwDzQOAVuECER+FBVs2HXtfvQUY9WIX8
VfMjIHpHs1mJQIjG78dnkMrWeHFYNCULq25XTkEJD5+hAHPlWCC3V7q/q4fufZ/DO65HpP1tAwAU
bbS93fIa/AgGXa+Bo5u641DkqjvU8Qub4cENbdhaU74ddZ3XNvR3j8BMvi1HqLetwD3Ay/Yhp6/+
bT5Uj25o/FVq7d+6V35Xeqgr6Sym5d89yzZkm66ayM8uvBd3QALG8Al0r3GuqBDKg0gS1MBjBtKD
b4wbv+/vgGR71Jzxmetsa1XuLm4C8hR9ClQE1IZuX2/0AcDSMcs2UIb+Dd7Yk9Eq4a4JQBmxPegT
cuMQUGjZRqSeqsK7g7blgW69Z0NuzokKRYZkxV+BGYxWluxWfXFG8KwooZ3a6MRKeqdxRw2SuvJt
9SHxHjVvpcJBOIP0YFNPQem0CfO6eWvHAbe0Gsqas5MyPg32B7hpzQhucCiHl3d+stUXG/9DDp4h
NcAKnWfchNenMPDL0RgSJz3l4Qs4gXru7eh22jbB5yJfi0YLGn4jS/ATS1hFA+hk0tPQf069fxwN
aByQ5hWgbuMEjpc3sLEsz25uFW2MJLaeZ6SqTZt44bCQ0WujAgqTE7RZNfh32TNIVBAbLEsRHqvT
vHQZcAQaBImHcYiupTQKSOtGIKUnXXskS0AKrvo0OPexel9035dF/XgWCPt1JUuYkVcbMeUDyCJL
so8h3WvGEwzW8Ab9DTPXtpFAeAVXuPvuOOc+Atm0WpmsoPf/niyNChqpWIVuWOF689wsceDrAdPi
0QLDKb1fnuDMjuHD/Bxe0EdHy6tSG6LJd3kKClAMD5L3mP+iO34zCUET7SlUY3dIKZJHz9+N+kOj
f/nliXCjoHwYTO02tx/3IFpCFpCevsbZX60HZp0DQtFuWYiYLJsmQtRiMkJTQ+9NjDT0jEGvIH09
RV+szd/ghwXW0Y4f6R1qpEe9eYbWwHc+LAudMRmXMsUMBlQKGsWsdnqyvGYPbVSUO3sPWMU4O7vO
rz1qxPmJSYzQddRR8zFPNmCkXWRxHRRbZfj0GzMCqZgLkBCwbAjqkI4WiKQGh0p1PlTJDpRQqXW2
jQFXw/h1WdQPb0I4wJTEaKQz0A0H235tLGAEszq5ZkbATFlv4lN0p92Z/xj1Lt6+K/R3hubu2+a9
bzz00A4FMLv2OoSrL072FoSdwAX07yUeXsL+oVjrRLo52ZYqWzJqNJVu3z4g+7ioJYk6qldanj+V
6ntY4/5ZnvyahOn3C3Nc/1eClp1S5/iHowsr2wJsCx07318qkHFEOwnQpeXvvzFOwgpNv198f+ma
4LryaHm1AOfNNtCvxMabNcdCmZVCqFg1J/MK3Na1lFaBnjOsYu0VGEJoQYz0XnXbvdlCFNd03yQV
oh2vOql9/JcCsnZvFGdgSI9eGB9MGxS8NgFdDXS0w/Lcb/fOhN9YJhPDRccDVjDMUeb2iizn/rlx
Pprm+3DF31kbXpi0PkZ11AGbfC7NvZncNb96a1F/hgOgyBovYyL9gn9bREEOE4YB0Ol43/SHsF/R
jJnPZ3w60skg8SAQn8RBCrYioRH3FchZ3nz2b3y+apq8l8CGoJhLvVYJOJuU3JIr67Ws3pZvMn/F
ys59vc7jB35cgi43bVORroWeMvTua+M9Dndl/+t7SxErNo/2PB3LJ8QklDwz8lCKvbOpZdCVZ5tf
PviUGdqqTb2chvHShPE1X4ezRbKk10ACwjR7V0grcam59bkQoMvXyw9nvDKkpQ1pA1CM3iHNVtzU
yTJd3QloJ9HHqQnUoj7oJlDrAVWl1Zl3dhp6f+F43AzGbygozBzmVD+HhbenKV6YrlzOw5HyIOm1
8r47b1UeV8vm4dZo0Yar0Vc6uduqLHbLGlJdSwPQ0mcs0OCR2+CZeu/8Yqkh5udainAOFGko61LT
gnOQ7usBmMmVWcxs9NUsBE8ejCxoAFvGr8uHOngAIXV5ldbGF3aBL8e1DfTgPHyw/Du7WLHRM5vA
deGQZdTJYsm2YEQDw3ZrwPjp1Et3lDHEb3hhScFKvOTG/UNFNQcoaZOqVRVB15pUFWUMKj5C5Kam
F+29mz7BSVIC9PKLdUXTbnMidE6GRfb0JlKXBE1uQcBSnRP7mXcidAG6s5LKunmSCiKmFb04FkXm
h1j1ojpHkD3d9Smg2LY3FG/BXpSPTtScq8oI3pl6S6jTTSjVXNaHOfG8Dygtp0lOJ653LR6sdB8+
SrUElBoqw3Iss60pecZzrlr1S5gbzYEyixBqDNl4qPC6V9L5M+pI5fRP8cLsU18eZV1SyvNd0X+K
pE/Lk5u0TbBqU102neagtQD+Ihwmo+iNAbKq8twrH8rxXNTbQYHSqn1w7GYveQ/L0mZs6JQdounX
IUB6A2xkwxsC34BdnpuY3nbwygvjby1fC33PKD+AQwZ3/OQGETG73rC4TiFqzYzyDO2s2wa7Pvm7
64qN0+yBZ12e0NzmGPR+8E4g8XVbLxoUtKB0fXmGxfO1NL3HztBW7rW5NSMxCOw5cH8kjoQdKtOg
H20SnmeYfdpX1/FVam1qCcRZSV654uaUwZoapQnsE/QVo70eMMJyqGX1GUKmbGNpnyCFu+/oGoIG
x9vFlvLSu+nKnSeGmH8YEJDsVPy+HwZR2C2YXxtImRCagLm/yTvzzgciO/5nVP07D/lt037swubY
wRLYOnslD+4TR78raut1eS/nFvriQ8QC47roSh/E2PpcB83GbE8DKG5Z8XFZyJwxuRQi+rgN1b95
WNbnpt6N0ks0PBoWCPKQr8vn0IdAbOV8zykoj2bOm8NbRRHzNEEUGVE+MCkZ9omyPlGBvHLVrEkQ
7JOV0kOsQ018LgvgmUfDgLjaXTlmP9ZeNFNoP6FjWkmmJPD1kSbSLne6MVTnSjpCCZFBZhEoR6f4
TC7iXnfvK1hCFai7fmOzLqRO5+Xi4nGtKknpjqrOcQ/RV/uQ6h/c7lEeH6IOiOom3hSwIyyL/NFR
eTNTKs9xDEg/0gwiyITyy6kCvz6ncbWTlYek++y7x9w9FB7M2w9tAIWL9DfEYStznd3GC7nT7xdz
9YJhUHIvQK6vv4Ab/tFN10LLsweMrJ4tA/sAkZdw0n06/Tspd6uzxvvFfJv48DzdrSzftDw3yzct
nk22yqa09noarg1ZWoBFOZOhBNPb2YbOyayOavNEqm6rVP9kFogWL1L73s+fk19GfcVTAbYP8iTy
DTQGTitwuYiJ5IyFxlkY+p0Me+ovtuv9sJWX4wtnzQ6HDmpLxofxCAoHvVl5BM5dAJfjC8cMsoUo
jqA6PjcDkWsIArNdoXvFprAUmuMnDiE/HvyzNAJzvbxxc+p3KVk4arrfFTByMbNsHDEi7SbJHpYl
TGsjagYbw7uHqLgNZtT13igDlK5JkqMZ5r1jfrArXJxToHxflnI7D/pfeMGRccf7tsS4EFDdAI2G
enVW7iQNzlW12y0LuD1EkwCHpP6/L2lBxUbL02FNaxHQQydwUOVyg9/7GzKmoBbUMrhrN217He08
qu9V5y49FNE+Vg/dGh7Z7W4wDR4pOJ28q2/qxhyvd1tdQkQG3l29kz1uw30UrfhOs7txIUU4LwnE
WWWjS+U50T+F2ouT7JcX6vY2ZxbkY3E1f6yUsBlNr+E+5wYXRPGJLB3eywGyDXjknpLqfiiebWXN
XZrb/skzAyCKxbNFG0o6BBw31a7OA+xxknYHcAve+sqVviLEEUIpSqv11RBb1dnPX0bj4LS7Snld
XrlbS8NzEQUAA4g3MJGn69PohmEB4D/nPSCOX++NcgvejR7uOn8X5CtWbX46P2UJtkXubT8uywQP
pT5YKomku9BeOZXT514bl+vpCMYlDOV+hHST2xMkoBDAh8YikWSoG7WGH7Zce5LOeAlX8kxhh3ow
fDw4t+uz771OrWqB9Cjn3qZSdrV9b6GJUvym6B97ZeVAzR3bi20TSxBCt+j5gzupKU9t9KJ6O905
0Be5rBxrUtRr5WiNpoTtCCl4e3342Quf/PKVu2hZyopaiHXYea0GjeMhxZegaNmBOgWC0rKIOftz
uVzT7xf+QG8WcFMOqIUN12i3qdSVKayNP03xYvyy6evRrQqm0H/sXTgSVyoiZ8efCg8o9ic2IG53
lumZTEFhfe4KCEWz57H6/hsLBM4dgTASE7KYsJBCWOW7QiN6FH7078L8w28MDyAO+HY0t+N0CuvT
y2HTdkp11vuNVmzVFSM2uzwXw0+/Xyy/TtrTHnuGl1VpTySySe6Wv3/2IMBpRaab2/LmQQ7hljbA
nFeerTB7TMcPJbEnog37Bu7sZUmzBmyK0NNcw1NcfCc2tlxIUNXiVnRwiZjenWLSzVOqfQIGHERt
8Xi/LHDmSTcFDJkWTfXAD4g3WVSHhLtNvTy3sfEw6N02HNqd5xw06zGy3nYJK9pKQEutyJ1dUtIb
xF6np4hYSGbBbeQ1LtG8LiqhBLU3evucJrStrLibc9ZlSg0ShDXIZYma7XVhQN9oQtAy4qWvu/sg
Uh+iXl8RM6eCYMZQ2zIVFtzkzCQbILTU0uozMD3O1hi7QxyMzm8ox6UQ9VrPc12iPybW63NBUBAo
l4Ee/6r4nLV3ebnietzWzhBHvpQlHlkLZLYytJAFVoH7rqMA1AjuBjndSPJZtmj4uq/5/1jetKO7
C5KVC25+PR0KraaI3k2OUG3Jrbbkps8GdDxj1byFr/fzsubPiQA5BMoWA2xUkvnXq6lRyRhpVdKc
CettaDRf612c0/DL8affL6ySD1ifXumMb2n+NjZHyGWfrWafrsFgzmk4tWhTewTwHjfB3LigHFNN
suYM4PT9CMtrMvIqbbq75eWanQ7oPhNquezwgLuejjxUNmyBKdMx1Y1n3jnDVlU3FTG6ZTkzHil2
iLyMxV2n3EBEtl2veZ4v9+dMz7cmZOmj8tAVD1bwrJa7Ys0nnVEC6hF5HxKoVnHjBYdRonw3zJN6
OJved7Aj018tbLJIRoLqZ0zgS4SRxFME3Vpr+FaP4d613d2YPNQjBOErS/Yj7Ca4vYgh6DH1sk0N
QNd7k8iNFUvtyJpJ5Ubz3oMuDhP3qxSddOsZMCYj87dU3W3y0AJRM9ulpbzV4aCqnk1wGKGkWt7C
GVWhFF2fouV4LLQoXH9OpsuZWdTBcG6SAzxyUUeJxWP417KQ2Z27ECLqY6S3SieHAwYq2bzPxt94
fF9NQljToCXsYnjpcIbIrfO2ZEe0+LA8hbV1ErQD+r7agHqSKYTfphLdJ8nYBlBnL0tZW6jp9ws7
FPbSMBYmu+FX9z3x2uq0PP7aLAQ7qte94tXgpp/D5hHiLrd9OzpPjrX/MynTV1zMAmZvjaadaDgH
xhvTl7YGkKmJ86iv5V7mV4vTOvXVQPYmzCZTW3eQ/Ww4g4aqAJvx64VjWAQQhv4zvjAPahqUALyy
4ayMd712H8YrT4WZ2+BqfPFBH9sJRQflcPbGvauAjAUm693yVsyKMKgfAZmfIh6xAVSzvSQGobc/
m3Af5nvYrkxlZbdnd+FChLBKhQb1fAXo8jkpn81uOxavy1NYG19YJb/UIsPvmILTbK12x7lbHn9u
iahj1WB4UDSuZGF8uSdX2NbqeDbM11D+NuTADocrhUjTGKLRN6brZer6JCsprNEAxWzaB7l8pqh1
I6lnD1T8MLy3rMeg/UU8EYy4pRgTLR/g7kxHDOcrVQ7EcFfLPEveVLK0hfthxUrNvUN4IFoTKrnJ
hSz2CJTy2Gceb5Szp2eHgVOeRoq8MWptC4fzixWOB0mtvsJB/jiGawV1cz4H86KFgE4qcLOm7bww
LrVhgApLdcPZqaYqbTt8VCEw0e8c+Fd/mfCOpYQqAc8QWoGpX+FaVhJ0w0jEVT03urxrqFUsw92y
8k0bLyrGpQRBMaqxbl2QrdVz1+285/Cu/8dLfkO/yekD94/moefCzdUNaQI5va6c5WQHtGoa3Yfe
ygNx7ojaPEhJwZGk4kl8vU6W6+r9aPjjOVOlTRKR+7ZWJjErAV0m3Q2HzQ2/gxRKuT+CmHau7WDj
1+Hm+/I+zBkBsk8GgQPcIGZxPYNBibUaAu6BJtlwryRv3VDaS2sQEHOTuBQy/X6hugHk5LpS58MZ
aGxX26jqfnkSa+ML21DHwxgWDpPQvAMk6b2xWx5/Tlkvv19Q1nhQXSNMua8cnkc00kHneqqNZJ9r
K+ZyfiIUfJGN5BkjFt1pqusWXdQO5yiE0FCtONm/PhWCc9QNKgpprZtICj5Wb3Va1xGGiu6UTH6r
gVsW98ae0pSV5/Hc85wOnanzbeJYuwmfJImvxYZWdOferdKd7PTKJss6HUQOW96nahJstVattpZU
1neFnjunpuqLd6CRSPc98fDt0Mp9u2LCZ7by6puErRygAAmlmm8q0mBbJ99b6bVQn2155U01d1Nc
yREu16CXEiC8y+4M3sGmj05y+N6bILvyY2GfWmnf1e91c62Y6bZ7ZAIanVhHqAfFNRTvCEMh9gpR
dnuONH1jOaQUS4gBdhDk5v3B8gDrD+GbTt/pIyBS+crSztz1KmlAIpAwjvIRgimRnLhzJNtqzorz
JVQiOqLfwjeeZm9cYyVJM7uJdHaQmsWvwL24tidVH7k0PKTteVT/ie0KTHhQPoaJbOCX6+lA2qR7
nRpSLiue/NeCwrgaG0Np2nMHn0Cy8ddQUWasLwW2XE82FYO3YRFLKyQ76/vu3JTNFpf5MCrlttTW
0tlzYgy0Ae+B8MuN6yBrQ5IVetGfg2SXBNDCvyprrFRrIoRzVZZBRPcQInoHyN6tpABLt6JfayKE
IwUZxlD1IyI06W4I3tAIp6yp8Iz9JQyCVZwCvnAdCPvtJ2M2OEg5w4kr72zp1y/zy+F/GI2Le9BX
rTSXNYbvPtj6cx39+rPqangh2qCbddK72FDu8n0ovUmhL+1WHJ65k3exQD8M0MUM5Mxrafj8X9K+
q8ltXen2F7GKObxScYJtjcLY4xfUcSJBMIA5/PpvYfY9xxLEK5RmV+2HXTVltgB0Nxod1sIZRK9V
E04F4LXCXDUwozgF2bynqcnBfFENh9YDJUQCp/X79n2uEiD+frYKasR15wl7sIfv2o80//OBz4um
eaTs0N8j//644bZfF7BqYPWkLUY5wRP/7yRICzDtMtLrHBIoX5gPlgp0aHZ/PPHOwBNHJB0v9ycb
TTuf4ro/8Klc6DRbqGpVc1cFOmH/K8CT7Kz00863QWdz8L3PaboY0P0STdlS4CX7iobw992WXhrv
VOcYEwINMvqyLxcDcvspmJqxPaTVwXBWUfdgJaeAbzrzufGsVWNuIlpiRnrVY/g28V5vn9TMq00E
QHC+YBq9xgjhkZUXlUnLg5mOYdCVYZ+2C+EmAW3OI2QNVGc3s7XIaMKD+ej7AS+T5CXdMWnwh4Af
jKwIa7K1409aNYRVGYNaRTUoLc5J2tsLYWL1Z4ZU+hYBGaXPDzbe9UX+2LVrrX6J0l8sPnkA4nAH
S+FC5/bzfHmS5qQIcdqYEn4gefqtbuCAYnPd1OMjpvrDUhsBYNIfbh/hjDUgfyS6+YEqgYekpEAU
OA7BoBv8kJvh+KtQfH3Go158XbI1q9PMvPXw9e5LOryO3oPBNkF+ur2EuR6QCynW5UHVfZDblQUp
47jtGfBJ6dc6osCs+1OhhzoIQm3YkPqxttP7PdWFYMlTOdXgZ+4AwRyz7Ej1feBKvfi+CBrONFCr
6zKbMEx3QNNBk4Wg+by9czNBhw2AHwtNgIicwEl8+X0SZ12DqnpxcPw3Wj6b/mPFftwWMadfmAJE
5KyLyRiZWTEFiBC14pQf0mdtWjoq1E3V5yX11b0EQ0pjxg/6GHbdt65VFSFmBbxjeSFgwsyh0PCz
I2h7sAhrmlUcRvtzUO9I5SrOYM6l+YLYABBLDtjgpBXkY211Dp4yB1oUTwNN1k1Sh8zhYVT7K5P3
ikf4nEWKXgPA8QDM7ap/HLlpEEPGmNPo/L1WEFCRpmCNPXiKt8WMZjloBQRBNHobBATQ5balVOMR
r/PyQP8ATKD+idGu23o14yox9Y2LAKC9IB2RwxBk2CatmdLykCaMhZVmPxY9WyVtu+4DY1nxBgNY
d4NJoEPjXKZk7sx3goD4WXkos99E05Zx9IHU5IUEadsywyM5+MTKAx9J6GdrBkim2/s2o24XEiR9
znq/AFIL1sCqOozpuu1CEEVgYMBzv96WNKcCyK6KiSBc16Y8fFT7mjf0JCoPznDwgZtEwlaJyiTq
mNIVDeCZ/8mQwR0GrSv7xMaFWdUPTR0vHO30jsLk7mzyJet2IMF0TNUtPeMSQEeCVzO40sAJKPfr
gBnSZZNnIi7wl8TfKOlbFN+Xm05pY8KhVfh+6n+yrWU9/L59MDMu4Pz3B5LHiTtaGW5k80PciAKV
6S8Ze8Zm/Tsp5qUHiOKu6CNqQQrAL+MH21ySZkFcRbJEtVfS1Q/A+DJtfayl65pvpVU8E55sby9E
JUL8/ewGQPW2/Ge7eLyqUR5uFre/rzoOyeap5tZ2YWGjphp1o5VWPkZaOKmsUbUKye4J+Bb0UocU
L9pk6cK8E/dS1KculEqKzNuiNfU8EqEQnp6YMAS334Cb7PX2Xs16r7+mJxM1VjWf3C7DKkD01unP
Jobo9XWS7BJVS49MYHa1HikUL9BPYlkZjDBAdYhGyaafwMjogxzctCgYzXzCVxMzN0RnD77WhmZQ
f02pvi214rnvwPLZxd7b7cXfVhR0iUqKWBjAycixxUW2ivNFUz+zN4w/3hYyl2U9O0hDztJPZUb1
lMGiSGsYSwQ/aUh41C5ZTfsw5ukUItzbMxz2isZTFfoUbPBt4JRhhFnkze1fM6+1KHvaQPzCbISk
VUbsBmVf4r0HylNWrJX4k3PvZ6z2rwDpjRdwboBJxeWHxKr2HnDLqK1tfMBilLWxss1kq9nBuhuc
xx6rBCvoGjnMTVXqL7fXOX+0f3+GpG2TziZUk3GPFe2z18Vhxq0QHc14QHuK8523oP9Jkvvl89jq
XaeCpMl+neKnQt/l8baInpQTWrPX/9+dlR+WgUeqtu2ws525BL5CDZoXU+E55+oQ56cnk3Yxwvqc
5Hihl8WIFoiTW3wus89U/2Tz50rf9NGPMR5Xt49KtS7pOohMv+FI8OD2D56t+nPm43H+oavz7xlJ
N4LXlK5ZCRGaZayMqn1x3OhhLOp11Xvr26v5/5j7X1lCM89utyka0SpROrim48+N+SuzT5732pMq
1Bvg3fGfnXkKxu+pswGUjEIVFUrvSsbt1VGXdhY0pDY2dbPWg1NOVqxVrHD2vBz0SwIADlk5uUlD
Sy0+5eCnOtjgMKAveCEslrf3UBjnVRB6JkFah08cM8kiXBVO9RC0W7tYOPzItHUZryLjaVRxTM36
xDNxksuyuipoXa/HHeiGIw+Rdbu9HNX3JV/EUxZx6mLDSrb52qg8umKz5HwAmi+YPhrYrNhYIqlV
Acn4N6GhVzxHi490eqA/4n9nb0mRburRDgCmWIpjxphFi8JY4bcVymWZl9ZTpoZdu+0IS03XYPZz
9C9D9/CvjkPuYWBpN8RJiw0rqjHcd8mgOO75JdjIIAI6xL2aE+ZmlgxjgPveqrak68LW30STqrdo
Xqf+ChF/P/MyzlAEFsgvcetU2zHZgd/6I5v09/uSx+yMrG7zAt8fnbVDH7IPDGlCkf5+X/KSNaYN
cUdjk4z6hWmPXvxmAl43m/7lWUiexAtQK/CZ2KZolTib3EVMpRAxe/87HhwhmobQICxpLEEdDRAg
SNn7w0rr/7B84ySYB/K+Fwjbbx/KrH8/EyW9zTpUZmnvIAEQJdvR/tp031oM69ee4gk4r8B/VyTp
Vu4Zce9liGjq6JsLWkr3iTHFHaLaNEm9zDZPWO4iDO2b59JfobU/tONHUvsLN/iQR/m7GknTxjIH
5NZ71iQI0xJlGzCIfORcXBs4veAqQdlf0rKs59qA5w0cfMmWkfXs55+K8pPbKjBU5mweAw8OigqC
TkYuTQ1eVvA2GeB84xVA7HTVuc9Gf+cCJFX2gilIE4KLsAXgd/ajLTap14a02zfei1P/9Lp0WXSK
Rc3p9LlMSadLkNkM1O/4wXXWeR4Stja9VVZ9vW05c/p2LkVSaVR5Yma0WJmpfS3HTZKhp3tNjeWk
QolQLUdS7KwBgUid1ni1Aw87a/rHsqzWqRHbIctHRVQr4hI5TDpflKTZntc6WdFgUQ4YUdiCsEcQ
IprDstd3vnm6vYGqdUkqbgwRmik6rAtI3iNFA/N2Gj6x4QNJ7vMVSZFY3uq1NabQcIxmeXxpjUii
Kp448wsBSLMY2gaMkxSMGaU+BMzHjdC6wBLnfG/4/YYisgS21Ae6xxywPfxXlpx3LFoSDYaIlqqH
aKujoxlMkorqw7xP+CtCCsg0YMiYWYsUhp9tjOazb38gDjhfguQS2oim05iIFAlAfvTyP3V1J2fZ
e17oXILkAKahGdokhgTvYE3hnXSlV1+XDL9FlxQ6HxBPZsXGrVf5R67k818v2XubRSxyI6FO+lZr
X122q/gPeifj0tUqJEt3YrdNTFfnh6jYZexVp3utW902cJUiSQZOR89DyypMbxjXkbVQVcVn03/n
GyWZtqMT1gUEx9wytiwTuozYa4wWx5w/gevVHrI12o5D3/thD4+d+SkOflvWOnNUT2TVMiXzL2rA
X3gRTLJFR0UDuoDqcHsfb/sXNIVdBuYR560ViQeMabwM9pZm6yH+YiSvt6XcXgb61S+lEIRnU5FB
ioWXnrW1RkUIqPq+ZPaGS/u04ngjmSUGIx5SVaekMIurq8tCZzH6GMHfLueyMEnk+imv8MzLOjS7
WqE/VD8INxWB2ewyzsRIyyioYY6uhVurrnYV/Uru5fD9xzDPBEjOi45mUgIBBHEsx13V/HaLbx84
6DMBYoVn77zJb/qmG7CCbFgaE1DdP3IdAvpMB0OYgfFoyX+BS8P1PAC+oP9nkVRgjNwY2irtFTH4
rFGcSZH8l6n5yHXX4iLEWMJgrHrnrUDIn3qqSqJKkOTFQHRPu5hgu6JoCOvoaOfHDqidY/8R+0P4
YIOmA//JM7Zj3zBvSuD2Jw19xDb0F+1Tt09+1kT+JwITsJcnXzA9pWSCz9cDpHbCiXytVGAos+Zx
JkLyIpnXESAvwsqdnxPAGH7fXoDq65LxEU/zh2HEE7+J9miVYwpHq/q8ZHqVVtmlmeMING+TW8BI
V+z/rCqdbY5keaSxzArEcOjjcjf+unh7sVSVIdUJS7YX8S4rXVGWdtLFmHxGNbdQ3UbzmwTETQ/A
zCDTkpRIHxu0EIF5TlSmWb9gyoLB7BpgAH5goy0dvvxSS0sEoFnKSuSJsiQE1Uro9k/U/dzHxtqg
QWjRbmkUe6/5MTkgbX/mmOtLgmf0PipOS/U7pHvd6psyrTuO30HAHrd2wcCiUoi5vfQBJCoQ8N8J
XS+XmiekyZ2uz9DoY2yDNF/a9e/bFjO3iHMJksUUZMqGoO2yw2T9iYrPdvlgAZziThk+km5A9QDh
lcD6kscenZSYfTfWxYlxjW7jInKfkO3xHvjoBoq7xRCHf3HLv8tyAuTF0L171Qo5MECcpcVUnLLa
XCQJhnoGcJ/WyzbbtvVzm1phobFFPfJF0bA9aC1oyrcGzZ9txkFVby5qytCdriu24CoZgJ/lIupA
d5ElACZkz5G206jxrjxFtRdabrPSkmOBxl4j+d2ouMuvvIgkS/IiaVf5pZcN5cn3v8YBC1OrWMSJ
GdKJKlZ1pTySJPH3s0hh1F1WlqjtntyIrEaQ8kJVV71yaGh283xMAOI9jA5EeeYBLj1z2qIsT4n9
S+PlIjO+0CgCU6O2zAsVv82VyWFNGMeGmrr4v6tm7NIjCQVOET8BnvvVaehTx2KFkqpESDYHyGLX
1lD8OZGm+ME0f9sSosjTzIgA6IsDdHzHwozs+9Po7GTssSsdLcv5qWH6gn/181qxhhkluxAg/n4m
AAUH09CSgp/MhISsf4TXWA99sHJUd+51cRNgKedLkeKrCEUHTO4wHMj0xTFiIJ82IfBGwrSql1Px
ABqJddI0SyuNN22QhKxSDAnObKXvg6MGfPACoVCesCqdwuuKuC9O1pQ/xFhsqytePjP6LRrefYAH
on8U2NiXe+ll3HDGKuanYSCbLhHMuf0UdmDGCbPaIWFRM4XEmTWJYfd34j10enjSnvqaH8UJgcRc
M3FD/xhU0fecABA/WECtFcPH8pif16EQkzhOcWqb72NcrrpAhUg1o4ABIK8AiwLmUTS+S5vWsK4p
MNxcnBw8d/WXcGnQ19vXlri/pasEEgKMmYNo7RquLHUAwT8UenGiYKezyz506c/cqZ+adFgYvbsw
/NWgooWaX9VfmZJrYENjpRj8wlU5YPjT3jf6kRr5whk2t9c2K0cgT0DjQCkoU9BnHW+BrNBCqdH6
1A9TtYoStMb13OsWGcAs778oAkzXim5lzH1e8V3GdZumQA5kp6kvUW5JVz06kkr9boBCgIYh5hSU
6hiGRCH00pC0luVaQIJEcFmNy0I1pDin1Oeflw7HjOKpBUh/cuJplX+pHJs/eq4yvXd9qb43XYNa
RjTzXyFEVWNmauj2j09NH6+1OF+BAWVVKanOrwMljIu6mMO1gfMP5Drp7q6soQD5z9CcMP+1TKzt
yL578aPjPOnBOk9/3Fa3652DM3DQbCugLwBLIfmb2s3ayY0QAY5jtGjRc303Q4gPqiiA/CNt4aOb
XG5V77yibftJ4+hzsddO/1qkz4kNrKHpu9e/3b2WC1HCtM5uvqGnvKm4x0+ZGwZZWKrmOWb2ykBf
Iqj10HMN6C7JsUVWCjw1dMOekoz0oa+5aVhX+d3XN7QGkCpwzT4CBBmXHWqVgPC6aU/gztH52q0w
z77wVfB3M0vBmIKIejHZi6hGeiHVaC00aD/FJ0J683M15NnK8SlXzM9dS/GQSkIzN4IdAAbI3XAO
HmFTRUpyjKrGWYJToart5b1nfilCciy+Hmu9AbCeoxPvs+FQb//d5yXHQjQ2lg1wHI/8XWtTdveM
E96PGBcJRAVXVIwlY7dzJ+uGpvSPpCtX4+eotld3r+BCgGQUrgVk0iqq/OPkQ119UAjeW7OVViB5
kAp8lzZeG/5xKOolunXCnwGYtJGRVpz0tfcV4QTeGmCQMUB6LWUvKOv1Med+dsrHpzGPWWiNyHeb
9+vspRhJocahL0bgHWUnc1PGw9LWVYAg10aBLjmM7SDBigcnMiWXXsoaTX2q+oCdMPwb+ttOVzUg
zGwUBIhMJCwcgZ584g4hzGo1dnLSLxjaSozvtD3cVqrrIAX3BSC1gVwphjTk6zyvjSJjfsdwFg3G
XxeFvWjiFQ9UdNwze3UhRzK/xCDpCDYadiJOEPL/0ESFOKoSIB2Gz7ya1yME8AHv5MFeGPTemiyg
JG3kPARzlYVwWDoNFpXWaHRufwSSGJ7KS39SYYldnTckOLqYFRcXxhUNUeYHxeCn/XC022UTLSNv
1VeKoPRqmy5FyLaHl1aSuwlEGCjMfQlU4ANX6iR9XrK5pCFe5Pf4PDEe2z8kwSQAfyzunqEQUuBh
EYkC4/iKWC91WOaC2GI40kdNB4EspuvvtAoIEM9QVDbhqa6m8gZ9qmtqTd1xfOnch46cyPi1VdEz
Xo/j4qaAi8JcqRj5vJqPyiGeuH5vAoAAN0bvPGVduQBl7W5qwQsOfGNNI2t7tP8UQRvqmurCva7d
vst3kC8D7ojAlbr0X3k5RYlfZibQOtKQO8bSsrbpOC5Qwlv09iOPP3XjM20iMPNuCDA5B7p1m32r
8tPXOiO2AbvtvDMjyLWqtIzxAEw68+AV0aIBpHMdp0sP83b5cG8MIBZs4MEJpl5st9wiWmImQY/L
0Tw4X/Vuqzv3ZjGkzwvbO4tap96w+5Tj81Y/rNBWHzcqJsB5lYG+AElPR7pXbklzSq32/dLBCno8
8PoiLDDGTejKDjCbsEKrMHfXee+FXDkPce2bsHdnksVb52xxZOqZlU62eaj1x2r61EdPPn25bXXX
vgki8E7G8kwB3SfpI4Yty7aITfNA67DzFmxa3v7+jKKZOkwatx1ACPGOvVwCQEtIxBGyo6ixaspt
+lSXYD5QRP0z+wScZuQ2sQQBmictwiaaFVMrtw9a1T9QrXum1vCpLKf17bVcJU4Ewj7mrH28LcCN
JIf9rIr1xtArG01ib6394Fh/GozDkOBLba7TEg1JumqQeOZ00PNkYE4ZZoopI2lhZTPleZBbzqGg
8aIyX4ZSkU+dOR7ksky4ArwzUcGQNGyqvGooSewe6vil76aw+F6hpZM7x9s7N7MO+FuBdGwDRdGw
pXU41uR5Rao5hy5Ym9rCUqxC9XlpFcwMSiRt8flaf3GQfWGTopluTgAoxlGgBpoI0FmlK7YqA1rp
hDgHtyrCXx7LFHffjAKLjJ8OxnRRTJHPmQWkq/I2dQ9sOFWUAK/BWAbe3bEUiAMMqDB4jzHRL5MH
BNmEOlUxuAcdnfRBsUijX3efsofoAAqlg/sYWJ2Xtj6aOTWGvvQOtrFu46WtAkSeOQXkQLD7eiCo
AeR6SW7qvRUjlXfIMIuDsuIqWd27ACB9Y1YITgRCcBqXC3DboEwHIIAeLLKs80WZ3n1ZXXz/KhAk
uKhSpBMOuvHU/E4LhX+6NmZwZqH5RNgx+GQtaf/zoK+9xjXIoc9oWAbT52CoP3vdd09FbHOtrpeC
xN/P7iW78uMO6OzkkESr4lEbViq62rmVCHB3E2Cv1jXi6mB6cReVKZpOgnxhJG+ufYq60Kh1xcVx
rVFIRUEGnhgAt7iC7GkwPG0kNo+Ok73IyVNsK156899Hxc0EKwtwJaWNSvlglnXbREckBlm3TVSg
YHPfR1SFJA7yIDBsSWH9HptUWDQ6an2+d5rhkQFYUuGbFDJkpc2BkRPVILQ7jpin7fV14Kn09loC
OtPxnvc9B1aNsPhSnYIsCbQ8MPxDs0TvdaPSVuH9L+odyBKcf14o25m2WibNYyRF/MPIVr05LKxM
X1jt58byFsQyFtH9zz3IQzQCDnXEu1fgm01EedmZNADksr92m2Ct8OPX1nf5fWk9bjCldc4J1jOB
LmdJ2k/6/ffdpQj5vh7TzDIYRJjuWmtCbj7cdrTi38tHImCpBRCZ5V7dp2Qa6mjymHYwpwGUA4g7
i60fbXvyOSDR3REu8kRnsqQsyEBZWg0jZPn1HlnhIFd1C8yoL2ZITJTx8XgED58UHBCv8wKuOeTg
vyaA59fju7EREXO+v9bQyjkD76lHNvhOvIYc6sfCDlaT1a9uH8eMhVwIECs8s5AKTRV1RWpyMBK2
iVrvEZwxTraszKVrNlti+evb8mY0+EKeZPCuNqSpy7Cg1NF/xazd0jjbjmn6+7aYuYOx0XNgCGJu
4M9JhtIOZV7RDMtK0hegb7iK1O3s58FDgncNNPkKIDrJbIpeAU7AnPCWY/g+v7vsh3NHcxGQl0BW
iqhKUqyeGnXp+jk5VB0apdaleXdUC0ZxEG2ijgHYnavUF7XbsXXrwDlY1bIzFmm6vL3/c8eMl5JI
OAPr/irP2RXoO4i4ax/SKP/M7PTZtNpNVAb3Fv3Fk+xMjGzgcVX0LZ6HwNlZ6j911VCi0BLJV118
XkpyOgAZB49JYB9yQDKWlC0mL1lEDi4qFYDg7H4BlQDeykeBVC72NUCLSookcTCTOP3QWfCpxmBQ
kySb28cyp7coK+LRjZcsujIk597xpvWAde0ejK5Z1MW6T72PHHyADJcozIj2sEt/AtwKygGvBMWa
JpDylMASXY0qJzK7jDMh0jJsPUvtvoMQ4DGjNPOS0Xvrb0KvzgRIr0qe5D6LIghoxwzTFEn4gUDh
QoAUvel1geENsU1AElsGn7zg/veMwB8DLrWoTiNrK/lZvUgTOyaedbCK6aGn2mriipf3jMpeSJBO
2rS7lggCpQPRvo71qkq396sSnKsFLwWYPgNtRJIqFSk39Ya6h4gMDxrIBIqhDM1ufbdJgG3BxhAF
+hiBFSTpkllTgelN3AOPn+0v4Jq7//PIgILSAYhcqDZIxbfMrcnQmbl76JNX/4tmff3A59FCiDyO
aB6W74m4MIq8b6FHSBdb3+n44/bnZxygZ6C1MxDtQsFVj2dkBVk6cU07uN9dp1sYqbvgzrgoAlVZ
/XpoFk1ipoHrWkDwo39L2qfC8NJpclrtoNNppferPH/Sy8902FCDLTxrqSMh7heK62NGhd9R05Gk
DkAg4klCJ7PStZJNwaGPvpaus7I536bR3Q9BNIwhdvuvEOkqjywd1GtCSO58Kdbp3a2xwArGxqEj
UmCyX+nvaOlaPAFt9+AxcOG11ScW66u6yz4B0FXxZBamIF2H6H1AKw9abDyMaUumwvqKTbQlwWHC
vLwX/HDdPUkfrNfEUDXEzxyMUGcgKxkOqnNyqUR3aVPhckHg3o2bCu8oo8IYW21ubqv39T0CdGJX
gIAC4RITa5KTBCh4XNlkbI6xW4f7Xldxds593zbAno3OF3QmylmrQXOcqeiy5phbv7KNw3/e//MF
9yjcO2i6gXp96SBbsOIMQ+7Xx2DY+fHCKP7l9yUHTPhUWFWN70f+wjvdTf0auCCKEfuO34+3k3R/
9ME0TAMJotOoP1TOur77CgfmPrYez3/RiCrvfZARdDR5tDp2W8/NVkGlAly6Ptz38BxRum0gqyqX
8jVzJEh3Z+URHfZBvNLJ3RnDy+9LsW2jRy6xnbQEZA/7lIU0LxUCro0MOw9ABaTrkN025fKcz4xo
8vOGH4uA/6dpx0XQiVkB+/ttLb2+Q+DQhYNCjRclFLmrNcYUgZ53aX2s+zdmW4sRPcAEDQNZqSo4
XZ/I+9XhekCHC9ABJv5+9pYNqiruHd7AnLtNGYSlChFR9X3JXdC606jV4PtWtBy8kP66vVGqz0sG
MTg+yBr7ujlqqAE738HiFd4tAA2LNl57DlL1V1xdbl/zkvh6c8wAHF49GGCmv18ALm8M9rxbhFwr
KfLOptNYp8ck+9as8rt5WRGBwNpQisUMg6DtvTzfyfVHN+M8Obb+sgbbguI2mLGHi89L+08jDfIL
fH6ZOt/Lh7x9u3t3Lr4vXZ9pVltE6/F9E0Aw/+F+vL79/bnf7wQINFxBioXk9uX2jKNhTpPGkmMa
r+xxY5DVYCryj9fZIvSsGeh9FN21eEdKN0IbZH406UmClrWjT4tFU8WLJgHOse+hCSgPe9Vg7YxN
oG8UbdbwUmCEkd/Fdlek1eTHyVHv9TCPH6rueHvTrgUEAJtB5RhPFRQn5a7RviaYTtUcDLiyFxLa
zd2PpMvPC/FnLmmkLEGiB5+fkmHtDGNYGA2oWlzF0atWIVkGLL4ukFjIj2VYJEuQD93eJKH5l4Hf
5Soky5iAZ4iHDD6f2mPo2K/aamy/odf3bveBLCoq7HgrIRpHLfRys9D7BwgLmg7HquChl9KwUlxF
M9skanwY4URG8LrPqEjBMtiaQ3t0F3b7kpp3R/qCwQYlUDDb4kUhv7lrDWzzXab3R4M+F1mwiKP8
/nMWjwl0bOiCEFGOi1HNqMaxDsYjpY/RJg7uzgqKx8Tfz0sBZZwMURx1+Lzpfm2zo7u6rUbXDgpx
GAA2MKMBUj1ExJfnW/Gx1By30I8Ar9ceC93IQqS6fHQhNZUS51M+axRxwXmMF6XrwBlesQrZKd5d
WWlNx9J42KXG9vZSZIt4/zrCOxCEI2uH6OZyKa4x9lPCy+noZ6P/BcD1fG9oab1xSx0kzikj5eK2
wOvlYCk+cFZEfR1tO9Letb43YU6D9vv4W+GvolLxEr5ez+XnpbsjRud8klT4vDWCSqr5ZtoYOF7H
quKPahXStjE9rozIgZjOXnA/nAKFhqm+L/5+5m7x4IiCmuL7eYAy+PhUp4pXhazCiCzRugvbQxcy
pufkqqtB8Lruhr7bG+XRCJa+DiN/ufukz0XImZDIijVWIb25N8ywKhexIsqZ2SITHRQYtwmEGcqz
GElgtSWzsm7f6hs/fw5UJde576OPAUUL0SiArs7LI2i1yigaGnd7ZDiBFJeE928POjRQPrQxBioA
3C6/bwJKybdAErAXQ4UUs8DZz9v7L8Kw88sOR4yyDh7ruPhtNGBJOtrQrqYO2if2Dn/QCKZAQ+I/
4K5j2vG2oJmdwhShwKFDNCv4ii5XgsbgFBZNmj11QxItDUXoofq8+PuZLTDPB6sax+f79KvWf7fv
BUV436ezny9M5fz7I+3yvsf3df3NqPbJ/vbuzHgktDcgJ4sMuJhelqJlzXVqf2R5uwdwy/eS12uv
10Kt9dbgIFDEHTNGfSFKuvYyK7NQTMjaPS3XRvcrTVdFGylkqJYjqW3hdIXrDliOES9JstTSVVCG
GlUYtxyfv5/J302TfQdYOmiFQfl2P1R9SAstBGpPODn1IqF/jPKhoaplzRkLAj1xUJhquJrsG10O
ssaoSvY88sh3wx9ACBlzZj/EKRmfhqQcH1OjT1XwC1e91FiogMtAU94/CHTSdmo8Qf8F95J9VTH7
C1jNXYLbJPcAnNGD18UL/vRN3K5J6pbPHFsfh7nWjHU4+G6/1qoWPHokmXIQmdTZunK8SHFPXB83
dBbNz54YecTIivj7uXF0FqVNiX0Jym09rJruk+sky6pQsfRcHzjkIOuLkRXhReTnS9VMvsPqJNm7
zXMyxA+5xpc9oDMpcBiyPXp/FWosORUYI/wiyg2IxdF2ixDrcl2Dh9aNBru/Y9Mi6l5AcXDb6lXf
l3yiCYwm14/LZOf3yyBbqTLY0rH8v5+P1AEuP+Qp5GLP5Iipypwmu2D6ZaKQMaAjpHK/5pOuCEQk
l/KPIOQeka3AVWvIo0RBbUUcO5ns0HAYZkOBDnFj4YB2+/Z2za0HY+cCSAXJ/6s+BN6i1Mqynu5q
zw8b/WdmuqvJWba1CgJMNrj3BaHQjvgdly74ySWDsxLOzWgI6K5Cci0m+REkYHTRaUkWEmNA93CZ
LFjcLfN406cTOM7GsMy8T4wMG7Cgbrz42+2VzynKP48s3A0mSkeXihhFvEePVZfsxn771tzZXPe+
2vOvS2pu5WXVdWRIds03a1zeC1l09XlJy23gplQRA+C0Fa/zejnmX6zm7fb+zGkGCEmQKIMTQhZc
Oq/JH7O+LwndBcwO+dF7arPFAKTu21Ik9/PPQtBjBbgFZAiu5iNYoQ9N48GeSMRAo/S58bYx2/bF
noPdbkrvzC9eiRM/58yrVq7o5kriZGfQk5uERrO/vRyxKWeh3z/fB34AGtMsJPXlB3wQuy6jxI92
k259sdp+XMZkHMPa6h95Yy+Dlu8i0r61nUrfpGv0H8EIlgVEHUat5GbRXtO1JDCSeAf3u876YWkV
5hqtsFvTbA6YeVR4J5U46XYC1ung8xziYjMKeT+smastkSNbONn4xafxB7wUqoaYmkDyWYw+XR4b
6zgl3UTjXW8mb6XFnoeOrUtYldPmClFzfheFMAAlIXCEp5LUnmIKxGm6Ot4xd9mVmynZtNq/E/Fe
yT5TQp0jCdR4Vbzj+ZtRvNbRzyH4dVsPxYbIeggUsHf8FPQOyM62YU7mBFFBd2P5xOpvcfB6+/tz
u4TaKvAkRM0YeZLLAxnQcxf5DmW7vHRC0x6ebGPPfdVA/twqUMNFtl7UcZG4uJQCLeNu4jO2c8iP
PPo2qCgbVN+XvGjOtQT6mrGdXa3rSY2SM+dCz3+/kH920ClqKMRy8P06OCRkqcd/dP2ny+7Lub2b
/rkUcVZnUsQIatTEOdv19Zfx2WkURb45D33+ecnUo5YleN+IRTTPvYakSILhgxGUnU9JfuKa6j2g
2jNJs7SRd57ZQNzQLnoWFmTvjJtS1f+lkiLdA0DoGQ3SCM2yQfRcv8U2cknFxmOvt+1EpWGSN3G9
Nq5ojdX4/E81obwRvN0WYCgkyM4k10te2UXKdswLtk33xIInjSDtcCrorwQ4b12+b6qfVvAAGlcL
SVO0Q9z+BYqtfJ+APFM/w6MTmg/xAwhfjMMyirfRtDaih9tSZpeJ6SY0Q+ByveruiVPP1HqzYDsL
hD1fMlvx+bn7DIOM//u8FAxmdVCVpofPZ8V/EmfNflcMDIIbGiuO63oZyPsiue8A9Q+9s3L2Lx6D
NOsmA6+fogntMNDvhDqHMxAveIxao6UcyUVdcmnwN4MX+026oyYPewquZQy2Pg6pqr34+gIA7RB6
TSEITdJX0WExJpM2elO64/ytG/eV9WiqpnPnRIgeY1ELFoU1sZdnimV7vEFDTUd3eHiHBedhoXhi
zx3GuQDJcfb2mFuoONNdkTWhmy4arqI9mZGAxiAASoGTxMGUjXQaiQE8qSnOst0TsPOq/njbJmY2
CHVNDImg4IJXoty6l0S0D0pNw1mnddiAtb4DXH+Qq3BSri8AKBQmfN0Az1FUviSP7EalOzEnTnco
cGZkldHiJaUvAwL1rH60VfXOmS37P9K+q0duHlj2FwlQDq/SxI3aWaf1i+CoLFESqfTrb9EH5/MM
h3eI9YEBvyygHqZms7uq+sKa4Jm1xu0dUMSquDw4T3mmeG7Ivu4iOEdszttD68JYZhMCKR04NrFW
+OF8gqrz/9GA8PPbcfIml8KAX2yGfjOz7e01v/a26Ot0NoDg8lA02uzpK8H3G/KFN++rIxC3gPp+
vxVe+eIJAeiTiaSqvIAuTtAWXYy4hRxG69inh5IcbhuRrQWe3XCG+O+6BSLpjcQIco/Ezo8u+GSb
H29/XnI68PP/fl5YCTbleouuDyRGU7uoHaKabfxkjf7BCGoVaG+NerMr3r6ep605sQsSe+yuz4KQ
sSzMF0WAJx0J4LPAgKLBBF5Al2veenmuZa3Zxh4aAxzKvBrf7LxgH+2pCza3xyNbEx/pORc1aEl9
uyad4xR5SeK2vI9NTQH+kA3k/OvCQGp3rVynxNepc9fnJLR0EvbT+wqR/AaEGovP25iayPuLT5/S
qLK2JliSFtLjxD0uS9zmJ/ZOlhs3g3Q15ojT+tGsQED+OtqSeF49tLGtv5AmLt+/EBefFwISDRev
hv41LaKq2CGxyk1JVgIcQ+QWIeKJrK+YLnB7dL3tZquNR61+rLsUqUWj7zfBalBFZCW1BOo4FiXg
poQr0NGL2rGKtY2x58Iyt0JjzKNJU6m0c793+eDFcpyZ4Rv7LFhIEIWOiQUzJfnU9XM0p0FoOs+J
fq9psaXRaFp+3D4q0oGBzw31AwR0wM9fWuyGpqHpamPp5xrQ+c3SPmu1wg9LjiOSiH9tCJNHR/iw
mtvI+5+ptW6o/+v2ICTXCU++cYkVsFWuOMYQ0mvKalrT2CQP63rSGrbPWXvQJ5VAj2wk54aEo+/V
ha+BVJTGdpSXFEoxqsBXshwgSABfB5Y/gCFiR8TRq4hnIi/67Jtvurej1tH2v797slC1R+kewn0c
T8Z/wtkeW9xxxtN01J7N4NUultB0v1OvC1cVo1IyVxd2hLmqOiOoGaCiz7Y7hW311pHt7YFcv3Y4
KB6Mb2CZENmJwh1Nmi/DxNI0DtBWZAY2m6RmOAxGZDZtaPUkum1OsskuzAkxS0vtpATnWHsuy8+9
8xgk2yHbN0p1JO5xBRfAk0RcoAl4v6twmLaDrXdmlsbUKMOpj1y93hk2Q1j/cfa+eFW6KZsPCXkn
JpZfBDDL4RAWqmEA2FzuirJIC6R3SRozN6rfZpWagXQznH2e//1s060mq4MuKFNE3+jyim6fpFJ4
aB4IXc/b3wEI23pwAKEC8jmNh61bbdx2r+Wf9SxkZJsoNoL0jAIxgjuT1xREeB6imLKo0If6uap1
oJ2C7OjP03A0mqVRjEk6a2eWBOdseS1owj0s+f3OKqOKKCIZ6ffhaNBWDOzNK0Eza/YN5kxFGvc/
dDCMVHppsonibSyhAICc9zUlZ+rbzC6LPJ7T8Y3SdltawT12viKwlI3i3IwQItN6suk6wkynmW9j
br8u7F9OBziEQM+B/oVCm2Ai8ZyhZw3N47S9XyCour/tWmSezAQTGGhAqJxeqSoNzCra1nKyuAHF
0tbMTV8Em6K9a7P8aFivt41JV+WvMZHsZestCZrWy2J9LbdZ6nyubBvq/vav22Zkq4KUOiTPoN8F
xpwwZekEicfKg5mR3v0q9H84GQAN4WEHQiR4DnyQZ/4EnGprMGY7ixd3M4yPysbzskk6/75weUE8
ucG7S89im54Cr9/nvhvls0o2QWVFeMc3qeN3to5ROO0H6EF/dj3FO162scBAdiF7CsCpdVUG0vNx
HFocDc8k+7Gv752kPlF9PkJuZJtp0El8/6JDsoazK3ijwkBYlqkJiOUlOCcI18Inhqfk7e/LxgOQ
B74MkRRwMYU7WK/1ys67AR6F3rnjow/tQBvqYxsVBUW2MHCKPN7nt6IoCeewtbKZ2cGOj0Y0LssO
pkYeATFRXCWyQ8KFB8AR5zkKnf/9bBtDs82C+BjmizyUox/mTIWLkRuA2K3DsSqgr14aaIMRbd2M
OY+dPtv67nYsbMUQZGEREhTA5HJMjCui99bcL7zFn+G7em1TTEnI7Bc2ZZsVHfFuL77cEmI99O9A
cCzCptPB8AefLoj3jAj6uuEYlgUJ53e29PwTCSHG/s+MeTllq40G674HM+mEuoMO/pRjoE/DsPfn
T7cHxHerGLIAGIUaLeCV1ygcAjSkOa+UB7AhtQ7OtLONh6qIXYYXf5T0itteVHH8n5Gd2RNccpu0
C62gRh0vCJQbAFWsfuc+l02Y76oQUvG5tkbtP2QYUOr4O0jxyLpdVmTekMZWFZFqo6mUYWRHFcgv
UFdBZEDOVXA5BtHQmaCdMInBYz4um6a7z/xOsfVURoTrYNQXt6gojKzdh9HrozY5eovq8S87q0gj
As4LPiLoB8JMQaZrnkoPj8vWfaPjaVE1X5UOAmItKDwBNIgc+OXGZoFltoFGs5hZ+TOblyNrphhN
rn7d3tViV5c/2ww1YeRCAR/RUTe4tKMtZudTAmAAI9oQpjS5S7tkZ2llvDpztCy8mmdH7chCxyAR
S6aNW71T9uHqNwh+zzVzp2idLou1YOfr9wtEiW6PUnYTnQ9SOEuZ7eRBb2GQ43RftG+a3ey81d2U
OgK4d8qP/c9gIJvAUZQ6QkQhi8ZmtCSYoHAc9/SwlkfveHsosn0BCgcUfCDZdQ1p47etj9xWGjdG
/TLN7qNmTi9DxRQVeNn2xuMSURVqe7wfzuW26FaE5QZAhzGdl2FXFpr32+ydXPXSlDlV3wXrj/Oa
rvPxjpHO4CYhlu5thGytsW/IMUC34RTY18yZNk77yhxVnCW7ms6NCrtBo2ZNTWpkse9BQrvJAP97
67IkynTVXpAtFjJdfIBwE1cNp4c6adI2A7Bn8tvHDFQbyFjmUR6wH7c3hWy1zuyIzaYh0rkya2QZ
bkF7g77Tm0zVtFV6HQXguCFRbxhYLOGMOoY2J+awZvGsu/cEXQWT2n9umBbqYxpPXv8hGTpgRd24
LNlGK7rt7RFKZxKZbwQvOFRXHE4dkgqJXiZ8zbIn1B7jMUn3CXp5KzyF1A7EyTgKEQUW0R3mvj8D
AztlsUUWlLl+z/SXR1SJSYkR7GqwN4H5QslcvDvaIh1ts6/y2DC158nRjusw7bVyVrgKyT6HGU78
QbgHLV5hyVKfsdoyMWc5eN8tmaMchyzVXlL2892L80fNEfQiFM2vEAYjyaa8pXUem31xTEdrTw0n
MgdXUWWR7HIE3cAAQJfG8wDev/RJtWETOkA4OUantjTbq0rz0lX5+3mxfYmZzQU1Fzy/iFaG3kIh
ofRjNI33b7DzQYgCDCCfoBZc5gA/g+DQJkGIvjLA0qpiIFGahl9D6MplgG9uQ/jkWuihHxmZkXWN
C/Y50KpdNyZRZZNN4fCOZn1olK+G2YW2Sp9bctVe2BXilrQNJsehWCRn6MKszTbM/Zi0x2ZdwxmN
CW9vPNmOgAw4dhwXZbx6YS7jvGrdOGnPKPd8reoGQhDTx9smZOMBwBVcEfyPMp9wiBh1J9O1V+3Z
oF961m91AN6C78CVgw2jUF2SnFd03MWKIQvj4sEsmOq8vgU2vEvjIkWU7987IMOvLD906z+UkLkT
BaOO69yhQ+flSbJTG7n4FqmMGhpY5WocGMA0Qedsb8/dnzy08Ga6sCPctI1LGWnBDYzJoj0mmhN1
PW8SN+zz7rSSem8ZVWQnLBqzdYey02HwSTS3KhqAJMi4+BWC36BFlzSM4Vek1AJZvo3qEhXz+b5c
Pwfo7FTqRjisp9tD5yO7MXKR01QMRg3IFQIbDyI9OXtK/SKaGX1kvbl32il2qSJRKDkKUPVDDxiu
6+kiC3K5pFNTdBT9cjLcKdamJMNmUD2AFRbEIbGusEaLBghm8keAmENX1TRaOmeANQCmhj6CePlc
DmEpLTIhy5PGRvNcdZsl26ZQFS8/dNN++gegF4oBf23xwZ7lcsgUgDps6WmcLNvUuvcq9NdQZLol
ngMmkE4FdxzBhAiVmk2UHrLAwTN0ujeKXVU+6uRgP3uqIpR0Xc7sCNOmMSO1E17mtIKXlUSk/n57
K6vGIUxVlVsQcXXw/T7feuahdyNIjY+/Au34D3aQyPkDLUNRS3g4dVqvQRyqxsvG9dKDvySfyGx/
zEebhtNC7WOhpapHvGxoeOKAbY8rEoslmJz0xifejAA2cJr0CdTTdJPBZ91X+dxFxbgGu2Aq29+3
xymJMzzcJwGXI7HQilE4qf1gm0OX4QUXaM896b+jtPg9SRV3idSIgTAJqBSceBFsMRgDSqAz8mL6
8J0GGhq1fpzTf7h+PQtpA/DSkPzCtXV5iJxmpu6w4HmTFCApOiRUvZ+k64MHLSCHLsLkq2DJ9wYN
AMMshnLbfJ8H93aHSsvn98eVyLIAbAhJWYBFRNaR14KWgY5HeFvob0V/h+YvijBF5tjODIid2OFs
7GnVa6Qf3J+5t03ryCqh6xyaVTS/s98Yj/vAEAQ6hIuIuxAeulwTVlZDAAF3vKi1O23r+4pDKttX
aG4F/47613Xxi7Y1qIidrz13rlWFCwEfJvPIA5sSFW1KFg2dWRIrX+2aWTRtUcHnlL11eIEiXWRr
S1g572ZvorMsMu6AmuJ5eXVz0gU6muOCq8BP2zJMtcW/z1ajebl96mV74MyKeHvWThWwmudtPL96
M63xqWXOAWT+17T0D4g9o6D8eduibKnQsA3pSZBe8WQSTmdngsq7uDYs0n2d0TA1I8tWzJ1skcCi
Q+YQlGFoHfHfcHaNumsLKRQH+AeTraGhP9UG4ilvCH1V1zOZIc7cRV818EaBCb40NGrVVMwtDCUO
uUvaNAkzW9vPVN+k7foPhTFc2zzVgU3B26hcGksDd0yrGrTRFhqRKQZkRLeXRnJlXxjgoz2btgD0
BWfU/TyeHD1K5007/oMbgAUfcnJAm+sgWl9aWEmaaG1qg/laNKGmN6Fic0nWAzABoPkcML5A5RVG
kDorpf7IcezZUoUUR7Q1vchLx1/98O32ZMmesgBV8pcRtvO1pG69FiVLXNQRkzF58Pv2l9OxKHPs
LciOhzRd47Ev7gJib2k7qp7r/DIW4vhz26IXcqs5t9MWtleUW6z5oQbOb9LvqQaxV+et6/PImhSe
QrY5cOehOAKqG8/AXi5dhfRBkFZIvXYQPmiX/awXiu0n8Qw+ACRoQOpgEQHtvrQwNFMwB0kPpp7n
RAh6QntyNpWynaPUDMgaQKxA1fIqh4ya4JzrEF+NAS+/M5gR+X5yyOx36j/xGw9pNERUKMxCy0E8
rQBouK3mGnlseYch3bSqPsASz427jsu28MTT1bOk7kYyYFeiIFLWkdPtk/Fg1tHo+mELxa/a8RSr
Iwl6fCQF8T7Hew5EaOHoWnU36ENjlXiuttECnTqXtVFjogtZeui97T8cLnBFAC9EwwGgIYW90NKk
74qgK2O9TUONkCirgjCDun46T6GZt2HAnmnwq3ZUz6M/ZHfxaKE0zJMdAc9WCXEwkpJeNpjgEAJr
5t0D9FSFWd/bvK37HCLdU29ci/goR7VtlCC/uK8IK8PRmZY73639jeE2D0neF31IM2hqoFXRALKz
G2y71v+VeQu5Y5M9bwniV0XAKNvYHOoNODaYMFd6So3pM8cfSIlbr/zQ2guwTDauiVYFZJLlT0AQ
+8+QGDS4ZUsWWmJxOjeYw1bPj0OXP3h4SbbPAxkPyIg+9FOzQQvxjZG2O82pjoOZ7m7vEZlDAooK
SXFkkXHWhFeS23TpiH4hNVQL6H7KtEP2DwVA/9yCeemQvJmwlXmwULXhoN8ze397BLIFw9lFOIlm
3hgIP3Jn963Vd1aF41bHrF7v+uoD2kHtU/PHbSPSacLzwQaqHNoZYotKYphlbflJHTujGXbaplLh
XGSOCNJX/xkQ7ty8sy2o1MAAUCg7VrHttExThNPyG3Wbu6nX63CptWxze1iyCjHXav/TE8PhDY8u
J28GBrnzi6CKk76NrCKIUtcO8/KXkzch9e6KZBuMz65b7bzuZw6oz23zsqU7ty5sPlaNjeMkHghn
5CHpg21tpTt/UIEtuJcTfZEPViH4/rxHs3jnAvfoG1WR1sihDKHNmoOXkmOSddAJqczjhLxAySvf
tn+3muPnZjHv/bl4hODSr9ujlYVVPpfE/0MMhWu8nGtqaRmrywYbtQNJ2A56stVSSrY5WL1hllqq
TlaS2YUGNwB/UDjghRXB+2tNbdEhaBuUeZsI2L0o906GSq1UMihejID8H0DycNzC6Q70pp6XGRfo
UABwBJxeiKZvW4chMnW199etL2wJA1rL2amTxC9jo97ZQViqNN4lZxDDgMoGz7FC3VW4tCwGop0z
gypYWKfccLYJeaDVbzTeY/VXD31Wbm+HP7pwwr48NyfGAgnrAZJOYM43Xwztvu+OBvVxRT86OgvL
+TFfdoH9jfgsXJZXmp6Wed40xvd5+jYmvxv0wgp+3/5FEid38YOEDWoxNDwG1beK53G3vhijIr2g
mN4/vujMUdsW2tb3WllBUkSLgvWF+ie9exnbU5p8qvSvt8cikQfibdT+W0wRRu81xjC6QQ5rOXjk
65c+vSfLV137Rfz7IaGhltxX7RAm1Iza4rmiR5RnwsZ+uf0zZGfw/FfwKT8bc2cgfMHVXsXa8MpI
WKXQBPt024T0BCJOgWo5j5U9Pu1nJhbPJes6YNVKh22dVds5enUoA/MZ6L3DbVPy0fw1JRwQFpTI
79cwpVf3dTFES36kKpkgSYSMZANgkqhfoeAsJjcBISN548BbE79GwvZrMPmb5aGKhvTt9mBkux1x
OD5og3AHKtnlvJWzhwvNx9VXFTsSGv729udly3L+ecExZjYkZE0L4+iKQ15tdP9xsAE6eH/wg+6p
eOcBUQzWlVjBxKYIqEXNMibZRq+OU3/omOL+lC36uQlhf1XBsJK2hYk2tzdV+tjyWL5WZQSlqwGC
AlfKR31IZL/pnbvYk+HhwRDm3kP6zman/B2JDCASGmgvhmKAmJfX/IKBhrog2CYsnJ8gZ6NIA0tn
CW8GYB/xirwiQNpsKJxOn/BsSOtNmepRNT7YrsKbyMI1xIigJeLZjUqgmJLTDXNcmhSzRIj/wIz8
2OrAXjtrRHoPlf8qMjttbw+pERZd89q7TWQGiULlQLaxIQ+APp8WUkM4P5fnprOnlkxTXcVZw/Td
1CfONsit+lDW5bKn7ti8vv8gAQEA3CoWEPVsPvNn/m1E11W7J1Ud55jRBZmZ/Zh9QaHqtpU/rUnE
2/jcDB/2mRlO07CCGdIKxeQ9QFw89NP6qSqzbWN76MXqo5ViuWmQHsq89c5CE8qxCbajPX5zaPFG
zeqJ5WRLLPfR7fwPit/GXdHVb8O+4o3LPeMq28tTZKa+JFWMrO8Pt6OQikTlLmR5C9HtEpofY2mX
Yacv+b4xigd36PYkXUbF7pMu/NmvEO4yQ09WkxT4FdWSht6nVW/DFbDSwf74T8PF9uZEWKy6cM1k
uJ6J1TlVbC3Fo6Y1e70y9laGS7toyL6asid3tk+9tzyXdfPRXVSBinyg/9kXEXdVtkC7JYX9YH61
5lNqhXofmSrGgcxjoLCGWw59fkCaFN6teYtu99QuG4yyiyz61IDPrOe723OpMiI478FGT169ypt4
dL439KCNP1ZTEZXLLmxILkDSCW/v6zprNyyBl6ZuHZsot+vdw6IFke7OB62663pVWwEZVBFQ0r/W
hGsVSmqz3TVeHXvZV5R2QJfKIiTJwxFtI4MiQwPdPiT1nW0/glyr8BF8ssRjeG5b8Hyks4lem7Bd
MCes7dcxyKISXcBcHL6h+IjanOJSkWXHL0YrHDkPOQAIlPt1nBjlbh4g2qm/GnOzZezF5xTxbmvY
azixdzbu+HNdOmhVxKWF0F5LBISOPRo5VStFzgakDt+6W6pvBlNBdWUbB7Kd2DPI3HDFjkuPi97p
A1lSeNxu7V9XJ7ivG+OO6i6qWbN3zBMVlkK6d84NCjfJUBlaO1n8Ad7v8i6EYOxqbQZ/n5cQQw1H
86VyD1SFB+WjEDcNv6p5uRN8eLEAbbkrm6AjALC1FpX71tzePuDSzwNrwK8nw7yi4gSVnQ6mC1pR
CzWwmjx2wz/E/BzU+Cc1hWS/sEqVSwO65sA0js5pbI/acEoKRUQhG8MfLwhBRzQSEPVIaEvnAgrq
gJg29/X42csVEazs3CJQ4XcJyK9XXTySOTfbbMQQGoiJtb6zIUx7AewQbIc1tvpxW6/16fay/KFw
iMt+blPwU0UF1bkuB2y2SemuasoIKjz7tNU3bCi3JSR4U2S5WV1twHDatV22S9x8g5QwEsF46/hN
3FVrlONvPm0fapo9QILk2Dhkg9FEGc1+Fna5zU12TyGTptXdxmf02A7BvZV4x852t3qtamYlu0uw
h3mbHbD8rxqpAqW9Qm+XUwrHI2u3Xruv/4FmjR4AuBR5jey6izEi2MLxcwJ2L9sgw6Op+n1IXcCZ
AbF0aoJ5lY6A6MbowRc61nGBAK1Dq52rvVTedhheqPajh7iZ7qtmT7oJ/w5NzP5Z5tKBRAAEMtO2
dO3C3vuQzjEZ4qSlUaVSHZUeqTNrwvark8k1UxMo9JqOrzRbNmNZqp480hTL+WQK96E7A5gY1Chm
Jm55aAY3HHsnLN0+zHP76EJTr2vWL4A/fLTNblfU/kvlgGnkWFE2Qztwcj/dPnOqMQueaixRL/J5
bdXLoVpJUVdaFfex9ASczapwgbRzMoKNgUNtDFO4JIeVniwVuFu1T3hwevYOcamWmx7DyhXtGCX2
hwVCdWl1XMpxV7Y/jEAR06gmTYhCh5I6xEtwIDR2b9Up3o2KRJysFMj7egSg64PShKr35YDSArK+
EMLHmTbBFO2/JAXajcV68jQbL8345DsnbR3Crvw4ks911YVVu7WHJLItGlbjvq2+GO13Ou+aTgHh
/KN4f+Wiz36Y8MzIF69OuwU/rHSfRjSp8gGZT/tYX47msGyIBVB7GzPz+0p+6s23sdtlye9iOCqb
yP1/ztH/zhAEHS9nCMz/xsgreL1qNaJOc59mwPvC3Gh2DuKSlerhAK2e1O432kz3Kx0iGz8XutMH
I9HvoOv08/ZBkr1/UJk0HIDzUN0XXybjMqCT0AIi8bCw0KJHUA0Ok5ZsBkdx8UvP05khYWusE7NX
YwYhxzaXuwZ16aHp79lCt7fHIztSwEqCQQ4RMmggCMd2LrQkyyrc/4vjRGDWDe4UEScN3aKApGW6
rxIVQVq6t85NCqd4XbK0X3t4+2oYo5ztAv/rjDw0DV7KXI9mHTyNMtvMw5c534EtFJnavHWnp6FF
uB2oWiRInxG8JyiklYGzukJRGIFmVYRzkpr180L2c1CE9XRg5NkZ83Ak32z6ZS7j25MucyznNoUZ
cM2sMkbuWJwgP5AwW7PDbQPSVT0blOC5mnZIjLXEoJyJbEH3ihryFrhauA50Y9ivLN3ftid7riCE
5G1xUEy8UiilAytmb8Eu6km+H7t5g2bpKNBMjy6njZSmYnjy+fvPnBipWOZYMNvEDoLWGJpA26Ni
OLKzh6ZRPs4371wiFu6aEor/ng6nYwLf64x7ByzgXNUdTn4OzqwIIQL2ss0YcA0xGVH9WE62e9/U
5R4KNHP/2ownu3hOzIfCMkKPfCDQsE2G00x3dX28vXjSzXL2O/hsn92q0MIwtYTid4zrQ/0pKKJx
CHVr2/sPrre7bUrqzs9nVnA3A9PNqShgK8u+adXL6PyE/8zzL+VCwqD41DkxXfZu8dXv9qNHQk68
tVXKiNJAF/3A8DuQ7IaeqzDxK21WrYU4Umw1Lzr9qC/ouEMPReGEkBKOgiQP0SkkdN2XQnUuZcAW
POo50QmAEuuqRbu/kjWHkB0ISNXUbalt+OiYtHwtHFKHoNb/ct2u2uqZkewclxYAShe/88XsX1ne
fJ+KQZVEkS49djmqCqDqAutwufTeNENWkZPWervfdqkeZ7m/0fAKy/tyV/Xlho2q159ERNvAFPy1
KYTf8MJ9QDwQ9ADffALQaTuW5rZq+q2vLzuNjhu7Lp6Hevg2F8lBb/MNXOWG0PxhtMzN7e2oGr6w
EVx/NJuJvwRsNEKCuHaUu8fS60M3r7aTf9DJ59v2pH7lbOjCSTO0sdFGE25SH+D3wS9H95zfi1d9
u21GNSzhkPljNukF43Frf2isYFOxT4TCg6HNYaqj0Ia9dtsgjwbFaPF8SYX7zGk6CmV/+OM8bV6T
rvlZz/MxS9qwWSD6axM7Ys24ReHk8A92kQTnDTZBNvpz0M88l69ZU4WGJsgfZezRqIaHRidvaHCw
ravyXteaY16uG2/8B74iGve6Jlrm4S1+LVfjAXdpNOAXm0F5yNf22AGzR4GVIY6jmFnpjjkzxZf6
bIRtZrSJneGwWNWyHQ3tZKxsMxa1AmzEF+hqAcFm8dDfDpobYh2pnmludzrMlA0Nh/zeBJSi3vYq
lI/03j4zI+yTZmEm0QKYMRP6rdTs30XrKUYi3YpnJnikcj5hVprU0wqPBqnFx8zKHkzCqlBbnBEA
OxAEq/7zWi7bdslUMlmywcEwyE3o+YmZFE5dCnXPcRrQJsjpywhNO8KkU4QlMgtoyQ4NJoBjr7kA
E2GFMdoA/HrNkT4RVUdt1ef538+mLui1AskJfF6rvy75t0QF6pF+n4ttAoeBx4ZYHKWThp+/AlIO
IvhTnvYvOEKK+EJ2XFDr/8+EMATw2iqLGQB42/4md6J6jDLVLMk22LmJq2VGv0zmMERtNLkPoOrl
kTFMUG+rFxYZdvkL1+izlvaKXITshAYoiKHWC6nFqwa5bbqmfZOtyCflyMqtdGtZ7JNdpU8ANysm
8doUcuXAxIE9AUgZ/l3ugwa9OiAcXRcxtiBwj/nXDpHIkHgvbeu7m9seXBKL8cQ87xFqQUfWFKv2
Wl6vQcF7KUFvO1rXn4A/hOtShFq7H6bPukFwjJDrcfNtoaleotKBgjPmIhBE38qr6IfR1bQTgsZK
7gT+KHDMkT4Ra48IrTdCF3o2KovX+xOjRbEe/ewACDTF2tE8AS9NTDzqu0n7CFHoEJlqJHoUqQPp
uLhGOtq/gwUg0hOTaU06tIyA2NkStBFz+m1l2HcVCx7MRSWsdn0cMKIzW8KJc11tDZwed2HpFdDG
1+7L2tyMS7AjfbLJ63qr0+6lr0cFzVM6RNy9fMegZ5G4bdbSJS6UHkCQZPamb2bwVdMpDHJ6V3bo
33d7k8pWDf3SXAcKdci+izmfNZmJ0zbQzTHJz2ABihMn3dMUscy1d4RkEtIPf0QQ0S9ciEXNPjG6
bEBiyVnWGUmtDoW3TqUHJTNiclg9b2WBPSjcjp7JlsmmCJha/xVMi9CpVZoDsrk6tyAELNPklInH
tUpWyOI0Lar3iP7yxNq+f0nQogzgXRf6w1ct2FIzAR2CoXK4JneddmzccJ4UHlfqms5t8D14dh9C
nCvVe4qodmmLcA7QYuJT3S8bt9gnbAon8yWhT8s8hIb94fbg+BxdRmOIIM4GJ6wSZB2NarXwLCms
fktqO8z0twyEU7KifzJuG5eq9oV81f5Op7BqGjXSfnRgkeTOB1b3+26sNgUk0hQnSZLzuBwadydn
c5p5A3DeCwzV9b5LP+hFEwXtwTB/Z9n3vio3XXU/2Z/AUAxt666GJLfNxshiRy97vT3HMgdyNsci
jqVFSzi0QUO5wtP7LNQn52Q27K7sqx3rVH3UFespdoPPu9QPUFtHlj94MpYHpPcDvQwT5Dzd9c1T
0V9V+1bs6Z0PY2q3Dp5/a/Bc5r90swehCBuW/GDoIJY00ABpOLb/hzEpUFBK04ITy9HexDQnPqvd
Rm8/Ayudk19TEI8+bvTkzVof0XkjdKfq/+YORLiEAapQiUbs6J9Jt/X4QozjzBRj44fuxqEU2XZd
/r+HElHRp9I2j2mfHYrMCGdWbZinqU6KYA9yXxzrqaN1DoI+zmi9PClB1dVVkdXlqaOk23tV1QFM
Qw33jjSTtV3Meg2pj156VTezQ+c7dVQZRrozPEwzaG+/xmot94FGtMcm8fWwAM3xZRrr7tftcyR4
jqufaV7+TANI5KRr8TOHJXtidvNLs82NOarU/4SLi5uBpAPepuj7AriFL5gpCjoHi2n0J/PFM7ad
pvD1ss+De/iH3YDrUdQuXHPquHNv9ie605IPATndniTp5/Ey5DB0KB2J0UpmGjVoLV1/Qnccp9o4
qqtK9n3kIvA04Hx0hH2Xi1BPo6d30Kw/2fl9cWCqBLHq88LtAJELp7UGfH5xPjj1504BQZF83te5
7hwuPR0yasKdsNS5RnNNH069tfGLbeopQHiK74tU5m7QmjxL8P2p3NhJqHJ6khNw/vM94aBCb520
E+qCJ3sYjhVztmlAQarwDrf3kHBh8RPAe8xxQBgaBF91PyqgaUBb3elPjXNYcydc+1Pu9FFQfL9t
x+RH6czR/TEU4HkOdQMeEIjRbmMlLnrU0ObEO95FPvWtyGjcEvd0Ze4yLQ8i4q1kW8Fz3WdBg8ul
mlEqc4Oq+Nlnev/qZfOblSz173XJi2fUaaYPAPHke2NM/eeu8OYd8OBDpKczos+5tzxVv3nJioDc
ha49yAvyfqnCLTRpta2nflOdRjYd7WoxD12Vr5s+sb7cniuZIR6zoywNENhVP3e7bmsvyIfqNJBm
jNem0e+9Ul9eVoOsu9umJMuPVQeWzcbbEY9gYZdZ/lzlNdGaUzkfWHlMycOYv4Dqe9uK5KjACpoa
u3j5XyuxrX5D0qn2mhPJHwx/V74TMMf31sX3BU/SjRq2d4vvF92LGTx2xZNfKu5p1RAEb2J10Ay2
cpjQjf3y7Pab2zN0fS2bug9KPAdroDONz9fpLIBFsxgzoy6Qz7kdmvYbDXa6uU2z7+vP23auhwE7
IN/gNuJKQ6awhwErrD2nmKdTC4rMtuwV3kTyebycQH4HWA2d+RxhIQbg7/zBhvrbzH5nhz59/6/n
IQsuUhStsJeEC2kenbHU02A8DWB1WZ+b5p3JVmwkLp0LfBQYnFCXuYoHxhFhk1NNp2n4aXo/q3fH
AybWGFNjoRsMGtQK4Ua/rHbdact0ytIEyFQkzBUGrj0HDGD2QXgF5QakmMttNHll6o1IAJ2c0gGw
5uTr0JVV9SGQLDKyxUhuQePLxb0qYGeqUU8Kr8udE/Xvevg/qoAvXfuk/0faly25jQPLfhEjuIDb
K6mtV1ls2237hdHeSALcd+LrT6LvOXckiCFEz8xEjB8cwxK2QqEqKxP1U/SHgQELdF7XddQhT3O0
xzuR/djpX7063zK/2trG6+2jIEM0xGJD3AARAvDeqMjL8EAek7hPG3Totmlk/PKKvUZ27d9x+c3M
n4dERYe6Nmuo6aAhCmgG0f8mLU2Zzkm6wNqQLoEbVeW/WBYMhqDx//2Sfe99PXMhPPG9Sp/LPsoB
dX3yGxV2fGUA+D6gQ+jFB3RcjgZH20zbNO37CLDy0Nz6rkpaSDiHywgB9FqCOA6lNzxSXOl0zJXu
Zm7i9ZGTTmGTHfvs2FUP3hfta8349vbirw7mzJbkB0v09ftDDFtQsWubLNQaL7htYWUXQ+9WEJcj
LQZ3Jd2sZNaIA1RXH9n689BZB4+NweyCGrMddrctrY0FZUrLgTkEce/JkbOFn9u8wBOmHaPqrXf2
ibv/F58XrKYQikeQIKNWkqlPtQT9UJEBQSl366jIAlZ//tn3paWojJTbQ0yHqOQPGg1zV5HTXdtW
CG+BDMdLAEUO6fs1ONUsY2RjRMmfavnepb9BEojm5wI8D4YyE7VqDXgOAXyH/KrMfGCP2sQFAicC
JRB6m7c6PXSnBYRRvf4KfWI/vyvz+/pn04QgxJ7iDS1eWv6E91uWKu4COWsi/Bvc9D8/RYopqsr3
B1OzhmgB5KXRnkcN9bcfVHtm+a4sgcGOeHo0s8+3t8vKFYQDjDZFgFkQVsq90YlVWy0IYeGGvnU/
QJTdJ4pxrc2wR3CDutg0CMSlYc21bmmECj/k9tsmO7R+ezdydIuRAzjGdpX3/V8MCDg+HGOEaFcq
obqHHE1n+GjCsO1jC0zmXC9fRiW709oxwPMC2QgofwvPJN0PMy0bs8bzCy1NWr3XVJww4v+XvSv6
lhGZIcJEskO6fwjXNaIlcRvp7WOXOptp+TQAilUf+6ZXOKS1LYDeNF+Q5QGUI/MAlDU4iBPTxMM+
bawtJ2AgThfgkjj07RWbQSy2NCrIn+J9jyoHWBplUj47tisnm6chmqycfSvZ3G2N9LWKJ2tjNkn1
7fZWWJlDNGMiRjRAZX9N0IlyHnULpxgirXliqPQP2r1nHlK+nT7+YsLcYTvgsYRnOZqPL3dDSt2U
jByW5mSbA1g/eioIyMp+A1UD3kU2mpuRuhOLeHZrdEacFeni9lFcxbiYNmmrCqbFjpLXBiVJ7ANs
aKBBpRvQpzkoBrVyivqk2C05SODp/KyP9IA63pG51ZNjNU2gJ7pi+62NzAK/koUeMNHWLo0sNzoQ
LIFTKmLufPiuoS/y9i5Y2d54KoPZUkgnILcknVRTT1BKg+heNMdW4A7fpiQLk0XFlLcyCvHGQWpS
cE3i5rpcn3bu49GqkTvMvho/+dvtIVx/3ILgCdhykTQU4gzS0gDD6Ht16WfROLIHBF0PSJQprt3r
Wbo0IUVzQ9V5cQeHDMW1KeSVd/A098nnKrY6U7w2LncZ7OA1glOJ9+wVp+3QzGSx8i6L8rirDguB
Ki2PYxJCwuPZ9as7YnxLGtB3m8nWa53ksYnZ8pZktPzp1W298xmqQfNkkH0Lbs+gto0RPHRQNh1K
L9mh10+FJbm+vgQmHs4DSXg0fcoBAjqEJoKurizKaLFHg0HoQaWFL3ejN985CKuVcAQZHIs4QIgW
4K5EJkkk+qSdNIxN7s+9RSOW60ZIoKxamY/Bpq8hs6jX0xayqqCm09CcRz1nCUAw/6ttCNo/gDza
ToClKHz2SmCCH4QQ/13YHdUy6SpCCRdFCg6OOUq/LLmLOuS2YQ9VfO9NTyk45XND3/btT99pFTH5
tf+2QN2Frg/c5ki1yJQUKTcn3riMRaDACng9v7JS64N08tqA9daptLrN7XMmUxyIuRc8MaIbR18J
B02zrgsKgoDIY1awdA+8ZmHqH8bU3pD5dfB2RHtKunljmfe5UwSl8c33m9CxN4zcZUtoFoobbOXg
C742CBQChX5NXsIKNB/zeGSRy3ZdcoDC9u0Br5z6i+9L91ZT0gVFyIFFgGewrgy6AU2/AKTctqIa
hbSBamZDTbebWJRk9rZu3gz069y2oBjHFUlbsTiJvXQsWrywre5mc+/2ir2xOggP5SeElAgqZB+c
WHgNovDPovE39Xa+oSh/rI7g7PPm5f0BSWAQ7XDMEd6cYxlMvmi4vj1JMjfK++5GRCkYssFce53T
sJ08cTTComy5n/w66O1dMT7ivy45oOcAYs2hO5wI/zbHKiqHlaMMlXAhdw6nj/Kd5NRK25zt1qtZ
ZPqPNttlvAhBpp/qx9hX8TWumhJXsHhuIFcumSIm1IUoabBQ9SaJNyDNjOMDi4N6/HBFCeiZM0PS
y2Yw7aYkNQwR4+TVT93d7eVa23CANaEBBNAWPA2lvN08tSNIrPP3sz+w3aTYcKvTBAlMxKv4/lWB
p5164P4AUo00K8ztvfZsvWmg91Kxxqzta7wtkURF7z1q2NLZd4AornOCy2OZN66PmnBQjYoAcnUk
/5iQWeJoZRTm6Dg0SkD7IG7Lk5eFY7zNlSHy9fMFK35mSYrDaLzEU+r4NPKNoIemxbiDSscwKEKx
1YU/syK5grbuGq8EViLqs2CCHL2qMLY6CjzD8GDxcbO40pIw3Zs03UlZFIPTGRmuOSiLO7uKbm/f
1YUHeTTSOICYWTJlAYhIK9QvbawKBZ9t8tWd79rpXxwRMP4ARIzMDWgR5KNusMFa7LqMXFQns93o
b2+PYW2mzr8v/v7s0VW26MPnRldG3P9iL/0mQ1IwmZeAQVLitiW5JUj4ZkDGkf1B3gt0ePJ01UUR
Zy4o+COap13gTuR7nnpfwEwa6nX5uRmqA9oNAmal0Ajsg74hAAfSbefGH3dqIAWERDlcjuBOl4ac
5YR5DkXhzIy3LbgVVPDvlW0hWHAQ0CCyxbNM+j5j89A0dlFEZl4/13H8i/n9XTFnHz9DuGzgdQj6
MxC4W5crZxYdWGFoBzPprzdbVR1fOaEXXxd/f7YvMt62fI7bIkpNIF4jFQeD6vPStrZmQCFapOUi
n7/6Wyf/cnuvrS2Biz0Glyw6G99bs85+/ZS5PFn6jkbgGhjLz5r9uf5628LaAM4tSAPgEGKCyIuw
QLYF2U6vtz+/8iZDIQiiKMiNAbgt46e70Sb1bGU0aoo0IAu5d9mrOX8CF0Zc3wFXrTiba6PBiTAh
kiFY1uWkFV0Y6L95SqOW7uIAhd7bo1lbDkG4B1AcCu5XjjIx9LGYxxw3ZFFvSlBvliduvty2IU6V
9OpGhRGrDTEMXMJybqfratKmFWzULnpl2ySMx8+aY4eMaZvblq5Hg4opQYUOMTL6iFzpfI+k9RHu
w+2brN2b5ZfBhBxn8ve2kesVuTQiIoKzHbw4bV+CmJlGjjOHufWZVKp0jmoY0sMonmOtIzMs5CN4
LKaj74dOVSte1ioj0kXsdF3pgKuQRlZ7SOs7Xj3o9b9ZDpTG0d0AWhpkJi9nylgS3lUNlsPVdpwb
wQQyLt/88CsVy3FmRApY5sSvke2FkYm+ZunvNlbwUKzOk4P3gziCFp4Rl4PglIA4csY8aaCYa4sm
8CqUAXtVXLSS6BDj+P92ZL55xPODqaMRJeq/0SEgIDNsoLGy83aTG3avWRaYKsT1SlH70qS0PrY5
8gwsYzTKyi6g6CrIm7uxeNQEz7i7r4xdPlVIdnzYHVxalRbMmifeT+A4iMZmEw+bejm4eUA+XugE
QEZQIQlQH8g45VPa9i40HDRM55QEc/xspL8+7gbAN+DjESaAg3LhQiNtNaSZluMJkwZG/ClWkb+v
+Rmkc3HJoE4LPJS0Ojye0C9EmyLSoLrjaxuvHPa3hyDm4NIxE/hIBBNoBIfDlMvOoEswuZ06eTT0
m5zkoUcf6/6e0yz0M4UrWBmMyB1DsEag4eCgL09RUUx56dRTEiVGtbXSB0iAKwajsiBNl5/wJYc0
TBJVz621rVW0ASufRxVH0K4Q3DBXhQKoKtOlHvU0Kru7Co1aH35MoAiBdl4HaypYF4QXOrtUSsIz
Q0/zOmqmtxwt6D9vr/SKE7v4vHQxxr1Vp12Nz7MsjHG8qQNG/U5xo1zf8x70Uz3wCAH1AfCKdOSQ
wB5jrxurF51sqrKGsm66semhNz8cXl/aka5HMrO60AbYcduXqcYF+fv2ZF0vNRJFKA/6KBYAUyRX
V32nyAGxY9lL/8txHoDKuP35lWnCUQDuBocBjXhyLm+g7qSPme0DVud9d0A4QD9pabtHgev7bUPX
i470Kt6lHnBeAuRlXe6ppGHekhVDHHXap3LYJXznqB5UK1OFzkW8qYReFwC70qEzK3Dy1oB8vCQQ
e/lZNR/GgiLHdfZ56aogJWkq08fntebV+1n3iibFa/+H4hUAVqhxA4aIqvDlBJVtV5qt2eUvPv1i
WS9p8c3PX8DzF3/ceYB2Gi9OAXfE2ZDZs22g193J7ouXWisCGyQ4rkpLaGUhQJyEZxUuDNRLbOmA
j8TKnIF45cuxyrUA4pOKs636vnS2a38kWl7H5QvhWzIdykmxFKrvS2ca6P4JpRH8fnM+sHmnYntf
OQpAMuDasaAyaaPOfLnSjdHouEmr/IV6bxA7DWwKMDn40m8fuJVBnFuRk6ZdOZdtYdT5i+YH1S/n
9b99XdqtjHReVThl/jJ4Gz5vO/LhK8hDoUecN4HIuZKsH5sJ6wtFhheeBQ34y1QMi6trcPZ9aYkt
A03duZ3mLy7ZtlCw4NCCVuxSlQlpmaFIjhIksAQvJtn56Sbz9kamMLHivc9nyZMCGTrmc+UCdPrC
PHf8vVBiRaRZltDu6hgSvQY/3F51MSuXMRpWxRPy58jSIRCUnPhMbE3jaJx6saHMhbTDJpn3lf2n
s1lQWt9aXge37V3vYRSbUboA/g1XxxUCjplxQWOECi+t9pZ1aH7sP/03A+IHnEU6w5Dmllk32Gbt
yWnummn3374v9sjZ9217TqplxlGP+YGXd0qI4/Ueu5wgydNWCW344GOCICRQW5vRf86HD/sR0Cy8
Y3NtocVsSs62RGOxtaC7JEKCHOC7qlDs4ZU1tgVqGqgCtI4g3rycIojZVQXEnp3IbJ/rg5MrfPn1
tYqf/8/n5Vif13VLwF9mR1VbP3tE++OjLx/iTxukNPaQcVHM1vWJxBvMBUIFXY86YK3SaPImH2Zj
iJco36Q/63Q3ltBVVNhYmTF0Iol+HtRg8dyTApEiY9DZgGxoxOpP87y1VNA01felUw4tS9fMNXw/
taK6/2RaihUXc3DpRXw8hJFSB7YD6Rgi7J8fCiqeZLkzRmV1gvJ6ezdn7XPn23/QLfi3mdv7gfTp
vf/BDmcTmFbQCKDGhz8BppCv3dQYtYWn5hDpoO+oSGCLPmf3azL+vn3mr7aAsAMcJLIzQr9eHl5r
DbPm6eUQZX4TdOMGfMs1qYPTbStXJx9WoARgimDXFPKrl5MYz4PbFLQCVqzco7ybuhur/qjzgglk
lyHrikAOsBfpjkSX5pAac9NFTPPALz1sltRfFHvhaq8JGyizgMgbkr7IY18Og45e7nigYAAIal/0
h6+3J2nl6+gutdAwBLCYKLVcfh3SjDXVlmKJlntUKJNm+58+L9MuauMITXKOz0/eo7EfPkh1Ljbs
+a+X2zxoGVtOO+LzvbZLtjb5+PLi86JdAWzweAxIU59DRTMGWHSJxkejOozJ3e3JWdmgF5+XIsTc
dKDS6+LzC4P6+BOhT9mHu5QFUNwDYaHgdBEe8XJ5HS1DQ2XV6FHWxUFxv0Bi4cNjgAFg0HCacRDk
ekdfzWY9LamOHtMYguBWMBdNCFIrhZmVbSq0cRHrimQOEAiX47B9JBBwnvWocDb1vPFUDTArS3Hx
fWH/zOHOo+7X6Yzvd/pRsMxXO54pIsN3EoULp461ACJArAPKjFd9gBWlHpqKLR6xZOB3ml7XO7Mz
800M9oUUvrY7pVBPIN7wDXfL9LsxOVT/qkkHrQtjphFlWlaGhDCDbKEnkaLL32OB33X0jqZJHgJP
Wj6nXZr9xqsVEqiM6JO2Myefg2tgcu497o67MTXLPXJ7c2gtVf4DDez5MSunegaKm/fP7gxNR0Nz
k5B54Ldgltn19wVo8n2wM/RQVrFDR5+gJOaWoCKMO33Z0iXRTngrW5DZNNK9bVf5ptanNA0gDcF2
IKJLfppzOp3i2f6hdeMMxkx0+FF9HPi27lwArM0khP5xfuB+y2lgmdR4RE+pFvQt7+uw1Yj7mlZp
viVplj60jPZhm+bdqa4W/jsh1vhQpejTZgUfQi8z0tDTOn3Xxi0IgvWpeSk8moStUKfzCmMEczrk
Inu01fzSJ9fdFZVDotmq+RQYiR2Hy1I5R8fnxi/mQbgyrPOlOcH36wkgKfZog5Qi9j9BYZ3uGjf5
2ZPYU4GrrzcjLn24NmTlsOHxmLjcjC3PSV+PGYkskgZlvCPZNnZ+3T631wfq0oa84aehaVsAbiIj
2/jPafNhz4nPiyQTkhweuaIm8tApUlWza0XOrN13YQUM6L/4/cCniYZzwcQlOTaNVG3ZJ1i6BIGD
Z0YDVYzAwSRfnlaM4MyA+PszjzCiySsxZptE3P6Te1bQ0gSs6kLGdXt7JKuGkLtEqzaei1doN7Dz
dU0eNyRi3ss07634y7J880yqeCiubSqQ3AFeI9zoFcjBGXNzmvD+RXdiB/HoewowLm2/3B7L1VMC
rx8hPSMkJxB2yci9hqVsaNvZijjkdLhbBNX83JA7Y/hC2Z/bptY2MOCVAN4C64qKu3Q3d5U+9fow
GZHVfJ61Tyo+Z5lnH3eMYUKxWmgmwmNfFaRyc84MIx6NaMjnwF/+smbao4YUpuze936b3T1tHic9
CbXO3db1w9x/QZtK0DjtlpeRUT5PkKBqfll836SK99raSv7zyyDqdbkzeTd4VuJj5BmF1g90jENX
pU22NrmimRUNurhurzR+c2emBZ1aEx3xB3154IqcgqzV+j65CBdwwBwoFiHtfTkEXR90E1ca9ryl
h27lBaWZh3Pz2aCHPO9Cc8k3jfbkervUTDbjtMtrb2dkf2IwSSTVj6o8mO1BU4Vj14MGPT/eJR7Q
4ysdQK7DPafDY+yk0zYMmPdBPkYM+vL7ksutjTGjHcX3l+bvZLlbYvbbJb/z+vHDwdKlIbGBzlxX
3sQWqScYsnA1jWbIlMod1z4LFjBPgOoBvnEFqklFfT9Bg+KJkOoTbaCnW9d3U9P/aGcV7mHNlGg1
hHd00dQigxIGPL7ibKgcMBFNz6Ax23ctCridD5J/M1G4r+uTZYKR/h9bUtqgipnt0hy20v6bhdM8
QeRW9cZe22XI2ALSaAnUk/wqZf40kTiL7VPjjoEP7cEPw9sFRTkicXRHGWjpliPyMqVFjjZV+5RC
9UKHl6/jaYvD81H3CytAhRJwzCColaF5mjYvnBHbPvltGuqQFvpwt4EYhrhGQCdqCvjp5SZ2KFRL
7J5jGEO+7UZ9w2j3edBmxVm5xnFIdqRHmGuOHqCbun3KvDiEclXoFsbWakCffmjz7TgO4QJlxq74
ZnlfPzyFoncZ2w25A3SCSWGeDwpTdCQ5+gmcjYkW+Mbu9vdXdvPF9yV/kyb97DQzvq8NISi9CQuz
19sWVs7mhQXxC84cjZsxP0t6WJjaneF9zwB4/UVVzQ4rBwakGkh/gDUUkB7ZAYyxU+neMOkn1z3m
6VHVUbg2S6ARx2bDqQSriZTC0RKnSQdr1E++1YTNuKWxF1BVPeuqKoCk8LkRKcsST7XW6zHGkEFW
Tot/5ksVus4nAzpO2aFrFMtyPaR39jfRzw+jV94ZjUlJo7OYAxO+zaa7xAqaQoH8XTWBQgeuAB1A
R7nmntplSoyGc0CR9ni+jSA1VwkNXG8ulDTQ+ecjwkFOUo4lE5Ai1BazOXChTmi0O6aBuPhUzr0i
ML7eX5d2xO8428Qt9hdnzOGRAV6q3/yDgoW49UFQhvSai8sSJZp3/3P2+ayiVpZpLVhBmpDnGzSC
3T6DKz//4vvSndXMXo/URedGrNjaNtixchVfr8zAKYaAOA31alC9v0MDL2do7lMzZQ6No9ngyVvH
4vhUeO5bDgKC12JMWcisygTxCVCcQTFofCfam6HNYT7EaXk3mno4Ntqf1tZezEUl5nu9ES9OlnxN
tK07Gno1wwVlzdEtnTdvau69Nt3enmURkF6+Bi/NSLfE0gInOy04wHyEJOA+6yI9ezL9FOhCVapr
1RSQcGhEBwILEo6Xs81NzUisnuknh/1dilduFptpHsEwHZV1rshJXZ8xDAtimqKxA33c8i2OVsUO
JIylfgInw6bU32IRgiO6Mt5uT9+6HUTWwFQIJQ/JyboFWMJ0p9dPebIXohkV3abkxaK/b5tZ3Qwi
gP9fM5KbXchiDmbf6achScNCy7qgtLVgMhLFcNbsCCiegwALj0+5foFbijpJkxkn1zsk5qbmgf/5
4yM5tyB+wZnXsNHlbCCXZ5ygVRH45aGDnsmiGMW150DXxtkoJMdXlj4vCw4bjATusilU5C+rswTf
IeD3ADXJL/RkQUbViHPjxMkbyR8RsfujYv+uDgEklsK1Is8k11+KZKr8MS2NU51Du/jgIbN3ex1U
BqQdZZY6tO37zjhN9uuw6zsFHdZ1h7vonPlnAO9/f7bOJHfaxhwarHNXPjSoH/cDrlPLnb65zXhw
PPQL83Ifz/1rMbgb8NlvEPpvdRDK1A6ET0HMHbDSh2TBvEktpGi7bJOzWgGpXp0EpAMEUQrmWK4/
LxPPWrv2jdOYbr1kgz6KfzHJ/3xf9uFJyZslZo5xyow9ze4alUdd/f3AyAjeftC/yTUuVCXyZIxN
/H7ni9d//nL716/5NuLhfsQ/CLjkpn+H+/nSlokpAsg7Pvvh4uyHKd1O07i5bWktikS7+TtTE/rr
5QNlDp1tJZ0Ob73QO9cvtkZp3y3ECydDG4JlRrO0RxRrszq6M5vSbWQXXpctDDZRIAs0/46XDyZE
Ot32z+2xrTqLMztSGENjBxzfDddPS/kVfBW2/SNJVHqjqrFID67R6HpsNNhA9ulpmJanwUBRrEbN
JVbhp98LUnLAcL5WYk+eHeyCDW68jIt+0udsU9rHij26zTZz/I231FsOZeIERJNl+62av9Y63gAv
t+dzbaw2mmtQ/kZpGtx0l/Z7veQWGHown9BWH44+gwZvMKqUTdZ2pG3giW6iiI8/JCuk6mxUpTDK
KX1i9Nj2T9r4uUs/gxxmq3eKZ807BaQ8p+fWJGdMGyue5wnW0OF5b3N/m4FsBvr1IWKYraHXd409
Hqqs3nhtG0Jy+Mc855u+SQ66ZUAcmn9PWi/sG6XyqUhF3PhdshNf6qRPLbHWLqsC3/9jxZAEQ5Zv
CPT8kDI/0A26jVU92asr/M/cy3Fi6kEVLG5wMk0CedWUfHUmbVNn3TahniJJojIlHc4egFgnZzg4
/bIrp0/1tKmaA9QFbm/Z1cvwbH1lAtOpXHhjeXiKxxp7osYMEe88qIvq0WjjYEnQfZygCy1bIrvM
d31efupm535pwHZBix1N2gMUQkOaso2V5AGlcxs2RXK4/SPX8kWujWAGLh9AZMSalwdrymq/o77Y
8vl9VR1cR9sZ5G5oH5cWHfFF/Jg2iD3LJphRAr1te+0eOzctXg5nPsVjQ+Zg++unttuye6ptb39+
9TCbeGqL1x5QM5Krd1Cv1fAcgMvK//oI0osCAnAUFf3+hzW/pakKG7JiDxhfXEmiqUWIi1wOh7HR
7zSfIikSb1m10//W836xdrbxOVGBDIVnkE4oHlOCr9ESum+m5KfSnOm+kxaYOWf523o8oOCfKb0s
8mIdnVpjsQFUczdry+72lK7carCL4SHMQx1X1kVCB03axkWqn8YEEpUbOw0tpli1lU1xYUI6m0ic
jvZAMDRtKkOjeQWy7uPb7sKCdG1m+ti60HaCewODkJChqKrxP5qQbsu81KbJXGAiZi9dd599GCUL
+Q/wSGEV0BUoepkvt5qZJEle0BxvagqpIb4FJmbz8ZUGqxsAoKKR/Koe3Y92OjDf4qeyIT/YlG+A
DvxTKhF6axvKM/BcR5UC9Uk5Z0zblPYFc/lJ8+99Z99oWcDR9Hd7LCvuHoxu/xiRVkMr4YVRFOUn
z62hqgUV2SyYjUeWKbauajDi78/8WV4KwXtGMBiyTbvQL9DDqDCxkkxBoQWKvKB2Bg2P3FMzowBT
9cTnp8S4W+Z7hFzj18n+cDIUxNKAa6JOIQAbV8nQtndSd9T5aTH2bbtvyz2gPbeXZC2eBDU2er5d
QBnBCCvNFdWtDtfRspyoaR5iPQkyNhwHoHVG6m7HCnhzw9wX3fC3t7oHl5JwbIuwt1RLtuJt8DOA
U0BeCkzUMjRF90fNI421nJyQ5iwkvPp4qHFhQNp7qUFGQI7d5USAQc63NfnZ5XpQtB/tVML2BnYQ
rSVo2AT0QprOuEvqEZU48O6DfzHwmcIbrEUJYOrGmxMUHWDXlbuDUUjuQQCoLQhlRtDe0kNjFWHl
PjBL26HVNViMZyfOg9b+pLu/bm+VldMLN0SAigEAA/eq5K6H2GRIWujWqXN2vfdLKNI1xc5SlPBX
Dhaqc6gvgiQAJVNZ8mEEcpE3zLBONH8s+nbTLhnIYf6WlR+iavovRiQozRxgYJHlkeJ+ExzI1jJY
5ORNRx6/OcMxN4AOg9z8x+0A5QncD1AlK3mC1iRpns+wQ7stse+7KrCGAM0cij2+dojO7Mig2G4x
c3dEA9Vp8p7drAkGdro9EJUB6bpDsQn4KAsGdHaPDttcBeG/JgfD8XFAECFQwyvydtmUgmyv0smp
MnN939lDG9TGABFswyserQR5oph3zb5xqjezm6BG7hh12AFLEPgphNFvj1acVSm4wzE2cIwt3ItI
yV5eI4UdW1WqTfap6h8bCHeUj0avyICtm8CdK4r2aO2WvNLQ9wlQB7V9crr6LSfJowcJsta3t7dH
srpuwNL+nxnJK00sSXmvw0xGwHXrTRtIxf03C8J5nF25Reb1meNU9imnn+ftbL7c/vxKSA86RMHb
hsL29eMoMyCjW9YGOTn9xo4fSIYgZUfZg6eHSjjN6pqc2ZJeQ0s346rAJXUqBzPIzdCrgXNVpYxW
V+TMiLS3hqFdaPdupA//6B9HZ+MYodPDBvMcglM5cHAoittjlsLhYK2tSns03eXu9oqs3QbnJqQB
uJOpl1qT4aSmlfeA3toudDTQUHelVgc1gQzmx+25SPk7gDjj9tOl2wd4rc4Z9BL2erLxOkjUkyFk
5bDpPo79x4QZoCUShXuIVkhOzl3qWfPrmpy05lDTw+H2ONYWHlcbbgK8fcAOLh1FZjl5URgJXCik
oN8KFX3I2uY9/7x0DstqcJZMLMtItjYL+/bRIwqY4MqbF8HiPyOQzoeXFDHE2zCCpNwDL1+VqBAc
Sm2LxuwqmB2FY1ENSNpn0PQoEnAFAXNWe8iAP0+GAWDf/vaiiI/Inh7aM5YrypWC0enSe4EijPSl
RckpYy+jBmVLtAYn9k/T+lp7nxjcwG1za2dHQE/QRYbI41q0nXqtD0I1AuSJCQj+V2fUNtkEYU8V
PGQtmDo3JE1eDG73vDFhaEEv3n1H5+OQgjWOpfnXAtmMjddYqlhndX+DAgAsoob4Vzqnld9NNZsZ
Oc3zJy/dZoMiZlv/PsEbFckPNHlJp7NisyCx4uRkp/s6D/xpe3tt1vYbaAnhAUyxx+XzieJ54+V1
bZ6saTeUO5QkWK541q0t/7kJ6Yzm6TTlaAEyTykkHPhmNu+rFH0Rik22NlFgfDDAaeBhnWU84MAT
UFebpnlifdMGmWHx0O8bFShQGgsYfESbHV678JZ4vMvqSk41N76WW+PTxE9tNgHF/lCSV0P7fXtV
pAP6bsaGBcgtEnR3ygd0oVruzW48PjmVG8YJKYJiKb65M/ulo1YJotriKx8gqHfb6trgoBohnjto
+bxiJ03zyfI1OvKnPo3x+jhyFI8MFvJCRYp7ZQhPOqiRugIFg95FuZDo95XvNFMDhTr/kZRf4h6q
BLvC/f7B4cCKY733nSGbcLW1Dejgucyxs+M4fpvZFOhQFo/hwRvzg83xwG7CkgB/CC0mUBVL/pQy
dF2mKH4dqW3dG3m6J2MVDHkFvmrvcHtQ0jZ/NyXkCLApsA/x56XrHkabT07j0ONSPLi7mivOquQO
3j//jvsAXZFQP5VGspg1GuE1P4WIR4m+HPZ5Kcyt03HFnSqnYf6fHfD9gJ8FCfIr3p8Z9wGo3trs
6FvIGdc7Uv5NrJeMPcVoZnX2tH+pyznQStQf5qgyZ8VOly6K/zWPUvO7rtWV1/b6ihW9DvGkZnJh
uHlBDPRj0LsNjWsQQdG324u2OqvQBfo/c2JRz14LfKZ1DohQdmSmHeYlCw37W8oVl/razhAl7f8z
In7EmRGdzFNhL2N2LCdwmVr3fqc4TyujwK4DQ5ApOjmwcpcGkrRaDDJhFIi3kGQ0woJ8Laq721O1
MgoYQbQo0NBwtNL+1pgLFKnmZUcj/x47X1Xx4srCg/8UfHaewGsB33Q5Buw7vemh7nus9cbdamCm
eigTMr75teNsKBJMke9Bcej2mFYnDoULABgFEY4sUzEVXsInoO+P4H0PTWBRFv8uTVXCeStOFV3a
AEBjWJi3qxqJ3Wj1nHCsP3D9A55z81faLYFlKFbo6m7C5Sc60YjQo0LyQtpnpEjNPLNdduyZQXeL
N+u7vo79jT6RL6CNa4IJ6JeQ0NpWbHA5GShOLVA5cLAoG640w2lNMzrFSPOj1aBOrZE9OB52WuX9
mM3ubqxqQCPtJyBQNwS5C3P4+9FVBLOmIL4Dlh6KUXJTvw4FDW/Qs+qonzoQYPZBomqVu977FxZk
Hp3S1AtSO7CAnKodocBevs3MHFUb5Xo7CopQYO6QU8WEyj4eDXixlRoQ75uhX/F7Hv443un2VK0N
BHOPdgMoO1+Tt4wDJLR5W9ZHQv0upBNpNxDRqLe3razsB/QzgF7BAz0dqGLl2NiaTcpao62Pep4/
x7qJ0DLdVv5Xi34pKXn0OFhQDQd8bP5m6gvFob4aI7pC0NiGf8AVj+42KfBfJsfjDTX4setG/66j
WrfzS6dT5NeFTz17qYFx49KK+BVnTl2jVWIUHufHEmDZZdpMnG6Kxds2xV2V7wnvAyUXw5UfEe0u
AKIgF4gC71Vw1vCkswsA9o7uOMePpVXyYzHHdANRlm7jWy1VbJZVe8B7iXgGFCNynt33y47TNubH
uS2ycKrtrVsWj35Nfw2FrVi0q60vxnZmS5pOvyotK/ahgKDV/OhZ3X5s58jhqmrZuhlckWDgFARx
0qNNq5HlzOCIjnmzmJCL7sN89sqgaSdFYLEyd3hZoV6GLnjUEGSoAZkbgy/xoh0t85HXr6x9tvq3
jqooOeU8tdiGIHLDhkCnqAN6b/E7zrah1fSsGaZeO+qVGbnWHHCoTfr8obT/h7Mv7Y1bR7r+RQIo
UetXqTe3HXfkJLaTL0RWSdRCrdTy698jzzyTbrbeFhzMzMUdGFA1t2Kx6tQ5wjfzOuBSLzZoWLUe
Yo01B6jpdFtXIqtw+8RfXT3zz8DNA9UqFIPAJHH5M9ArJUykk7TT1OkQxdpGYisThkaQT5Dh8cu1
5uuFZYQ5hAqzbBqCbiXgScFYhyIHRp1kR+4eDfalW2uaWDGhljC8KtEsKMFpiEcetfTVsPfv5Tf7
z9r9HYVas8+6vLPMutdOWbbri126VoVZG4JxuShuInBma8ySBGqLIyXqtZlv9M/vX3oENSgZIIOE
ypKy9CYRuZZrLju19GfsZoEO7oD2TtfuvXHy3eidym9vk6YDaYKrBXwcUBi7HFTBYwO9wQY79dPX
BMITVb3WXKp2g1yZmDf72ZkaNVl2BocJ6GlBZDCnz2lfHHtuxSdQDuaHZoQ6ZtqKGrR9dPpoeFHq
D934nQ7WRiuRFmD0SSR2409u904G6//+NrSqAO4BrK8qSFBTXpoRY+yUTffCeZiG3HfQpHF7SZec
F/z9fMeAV+iKjiutM3METMo9jUg13H1m97ReYUxFSINJVO5PIAr+Z0OFRMtYoAREYcMAhOE0ZmMa
FJKMQdl7kd+4RubnQ/kTkoXeTrq0fxV2JbbNQJ07iJuUG7y2vuq864KER78ahIUbvdFJQCJhB1bl
8Y3MLXkUMHE0eF4eKmJ0d1EhNXRySZA+tYYj9xppxF7PccIjSHN3vks62zezKL6zEtyrFYVkyphL
6GvZun5os7KCTmdCfGYl3xxp69uhk8UGmS970yChldm036B3XduYCYTQo6DSfcHIU2/bvjtKEUT1
EPvl5AU5yerHlKMncowEVEbrAgdU9sYjTUzbR994g2ojLYFrHeqHnuv5g9E7/QFIW7Lnni0ektZD
tb3ztA9akbxWhdMg/+0O+WsjB8hJDUkmNlmkj63fjLW2r6ay3UrKrW2bxuVHHun0QPFUeMmjmO5R
56CbsUvaY1+z5FgIO/ugd1p71Fxo4JA8Ge8bhzSnOHb0QJdlFIydxfeJ5jzHSUaPrHfYdjSc4mhO
DT+knlXvu5yUWy+umscY2Z1NAzbQncib7DQmHgvQHZwFiKIxnzkKaYWGi5ilkm5rYPR2vVXg5eJo
w2Zyc6Qlh6h/EG1sHhM0zAVRp6eHwWDldkBC/G6KbYKeAuHd5dlgbEbPjAMUTobNUHeWD8ab8aEc
a1RncE0+MDfN/cHs7T2ZSPfZ1VAigrwHO9UOZ7seealT46AfxUr6xEfytfKxkvrGJBq0ziz2SFmL
Vl2GLrC6cJEsiAn5cvvoXT2DDR3oEDRNo7g4wytmn37mezLbq5oE+dLTkFhBzNxNysa95rAHyfrc
z1J97eZeuCRgEGfcgEnwjCjRsq63EeQgW/vEE9fPtOmzqZEPg2f9uT2uRTNz4xIytHMngXJLkHLk
eJcw+2SYleZruvHaGbTdC8MqV/Jwi84LcQFFwXGGXSqWoHmYyJbZ7gl4/sCJ0yjo9XyjSzy6O+Pl
9qiWwp5ZSRMqeciUgaP5crUS1yoR6UXs5A2F68OV3ptZ+kEzhigoXLFPx3SjZ2uikYueE4wSyDV6
C+1zZZZ0qcxadjK+uaVfbG8Pae3rStBQU28SQMSxky1AQMAB6exWMpkLWxzzBYQXyB7nljxli0OV
NPMma2AnPc+OESR8MpC7Fp4FwnoErVpir2yIpRHhLYr0C7UQM6jPGNfp+SSLDos05b+7Mt4CRP0P
QwIhBCrcc2GAqDHQiHRVJ2nPTkXCgtYkD46AYKz+q7Labax5K5fnwlkCU9gs9ISYC5kyZdcNrGA8
F7p30o1po4HUKrWgvjWNKzthzYwSBnHey2yUk3eanFNiVL7W3yEuWwk1ljbD+ViUSB6sWr3bjTCi
5yfR3+WlT4cHwO+NtV69paN6ZkilyS07Pg3ShSHa7Xsn7MWTnUe+iCmkNP801koafWXuVHc32a1W
Jw2aN6j0vlCN71t7vGe4zG4f1kUzqKtB2A/cIfQtmX92WzRRhjgmG7zTOKHj9GNON5q2klRccqeA
QIH+DrlfZHQUdxr3XWm6k4GRRCyQBMKB4ugKHhj60+2xLCRUwBIOmMMb3AGvuktfyqxKFqUTeSfN
eGj7PwniLJoca7YFA7Sfk20q1+RG1izOQz+bPYNVvGMxLHpNtSuhZ+OUISjcOg91PHGIjXLT62v1
jcVteDZK5ezaPWLZeoTNysyBGskRXj3b6F3qynzXZFXQD2vN7YsLiGQYkC8zettWLnjoApkkimN2
QgQ26ekmsmK/Z1958vP2+i3aAfH+XIfAZlE7oEfZRikKVN7JaOzNMFl+VX6LPHDote8rvL89gebb
A7sR7FggYbtcNl2TqUYJ805lTXzDRWW/Cm4P5Tp/iXQGUEsG5KvxArrai9Cly2gtB/tUm/QEvPs+
d+3PVT9gmaynho9biE5kftHElV8l8d7j9NftX7BwsFHwQByItkvIV6jpIy3tI0tPcvukj07j5zIS
wTjxHjgJbdreNrXggWEKjZ0EFOszwPtyOtO0IZ1ATuxkay/TcIh6vCRS+5AYPzpjWpnYxWHBUQGo
jh4cdCpc2pqZHhsxGvap4a3vMLrzRmfXAxVwe0hLZqhhzsou4BhEvfzSDPhCmlK4sX3yuubUEEP6
lEbmTppxtL9tSacLTgQbhc4szMgGXG0V6nUpSazeOtUuE+GoOV1gDEz3k6gOavfRkjIohycNtYK4
qreVnaC25QlAruryd06keEkgAlj5Rlvrh8JrwGRi5TUPasD+qjTq0YsKMWutEsnG5nkfRFmPZnzE
hm1gmcLa4Ff9HlO9/9DotfwUSTFsUvAdgKqqK++SOLNBJFXbe6iDe+jbYkgKWrIJADthsZ+gD+Ix
gnT2R4PFXVBE+RjYiZMibTdZe2a08YmJNt2OfRttjTKuEQsKuY3ySQYR6JWfclCL3FVFbfs1MeWm
FHHk25Yogsnspg8R738UOX6BmzjRsQfqKUDzlfcEVSl26CGacqRI8gWlDvKuPqq9fVkR+qGVjfuQ
VBItUmTYDwJ3WmRx9x4cRvE+jpgI8moa7qMsbRH8Rr3xwqPDZO44YARCr+4tZGfQ8OR2xTahmsTj
1HWOJQpiUIzEk5+TYrzXy4mcRsccw7zuvc+ouBj36LwjW00jhc8BL/fNgZJjbg/O74JhQGlNp2Nc
VOkmK5vsWPWYKif1vM9p3SL5M2bNPitYuXOrHKrBstTv8G+TT9MuCroStMkZhUBX2tDIx2Mu8qnb
oMU4orbP0bEbSLM1NpmD54LDwPGJw4NOJ8HbjT5V8k83ONq+YIkdEJq4xxww3Q+yssxjVWdgDBvS
OIgq6jyA7zILmMm1Qyp7/TmNSYuNRUHTnwBH+qXIarbiihduM1Qc0YULcPJbW93lQesttzTzxrZO
LJ62RfZF637LodywNPXL/kcJCe2V46Y0os6+/8KgcmXT2DI1DT13J1mf6vzrQH8U7DGJDxaFyi1I
rMgUyHGl0rPkTc4HqThIRG2R22mwmU+HSG5qy7fs3e1xLTxR0GuAUzdXdsD0oJhIeOfYyC84iH3a
DahkfFauOKqlQbzxX6NICiSW+lJNI4NOA7bzSdJfOqNbB/w1o70GVH+DiStZPeAWweyC2opFr0Cl
g9HhUgX++5SCl2THZAkQeQkdN60TP4auM+89RulLZkL3ZwR/emD1pN5kNS92U+qUG4ygCXneuu8P
x/GzIHEEdDuIxtWSoNWnRjYwzK/l+oLIoIKXbtcUaZameG6FcTG7M52XwuemdZnGI6hxnqLqj4w2
Ubvxqt/v3yfnJpRgvCyzlg4eTFgPjZv5ybCG/5o3mrp+qIyh+wlpKJCxz2M8C4l7zrossTMLhVvx
1e4hicwEFH5ZQp6tukFEzqP3P2EQNOp4PQMQNnMgXlosUwtczem8YyrnDzBw0QMAl3xLU7GGBXtr
k1AHB/ozoFjQaIOipmIqQi45jafJPUUurzZo8ACwUlYvpAO2niTOr2YU+YYZubN1q54GbsXTfVtA
+1AmhvAnz4we7c7KfVQ5eDAlItnV+qQ9JAgUUfMyhq0cU2+X5ym501y0FTtVjSQ9twVSmN4QiCTX
70Rpch/ZSvs+sht77yVDtB1wKT0nU1xubU3rdiba+fPWmvwIWd5NVwj8f7y4kBZNh7DlQ36HZOqA
pORgbnGrkJ0kDpAVsavhGpC4i5uh9t2arjnfJWd/Nn1qx5c9oEcpY7p7gnLUhvfspYdeIuQaIx+A
oX09ykAvkjVyzKVDBSUs0AZDrOEa1imosKGXaMKoHB/GUjwDYvc54p6zEpkueuAzO/Pgzza+F5Fq
KCbLPfXICowQtzSnNb7HhQcSKKj+DkXZfoaXuUmBJOipKZ+N7L6xsMvNTzHCsdtOYmXKVLIGpx2j
wqwxlKh67mwd0ckXIVea495C6Kuz9Hcw6gOlMvUxQ+zpnkqBFGFSfM4gImaYzWPXJL/Swv6E0VY+
r8xDSpMPnBPfEu0G6uQrEcjyYHEvAD8w040qDktrihHvzcY9SS0LtBLQN95soOi9vT2nqjLpW+AB
3O+M854lzdS2ZGuIixSc9e4JtIMbVlTHTFi+1M2DOdKvtWX+avl4EFN/50zJ3W3bS0NEVIDoYIZl
oonmcmuC6ITKMsvm9Qw0EpjYm0//YgF4X2iuABWhhh9GLaZceKV7sotH0ueYQ4hKrhBBLR0wxB4g
oIQIB9pqlRCHsJZIBLfOCUwXsdy1a9zG+uI0nRlQTrCFVpnabUfkKqtHrn3NXbQADQfLeSDpo8u2
HTJ9vXfoO+l31oeu/DCkrd+tKTUu7pPzYSqLVeWalgwThknyRzJwn8dugObvVKCp0w2K+LfO9jL+
c3v9VubWVCIPdCIAbIVb4OTk4tRn9nOTrRGkLA9sFgqBMA8A1eqbGtripjRi7pz4kJ6qarx3SwAW
TFGerJq9Wkn2Hc/uT23NfnLD/XV7fG9bXPU2c+UIMjRzBl895bFDWGPpAvFxRysStA46s52JNXdu
Z3YHuyqTwHaj4kuWjOzUxHizdlNbbG2o/AQGi8BIWmo/IUKBFUil3CQRiw+6NJydOw39JhudfFt6
xvcRLIioI3vetvNs7sfgnnmWtgU4C2D/uxSISp8VUKL3ewPg69tjpIv7F4URQBkB5Lkiyy3cBpil
GBSwRgpH2f2xG614kL1tHByj1HeCQ5wOLNFxUE0CsXtbu7syNwTe2qOH/azloYPE2D6POxn2FbNR
wJwc7StJE2vLm05rgpHlno9CBTtECI/gSGxyHAZW73VkGwIAK7UAeIbqiEe6+eDlCR6n4If5yFgn
tqVW0YfKQiE1s8fq2atX3MPbhaEuMXj1AUtETzkyQ8rBidrWSrusQTK2QD6i8n7Uo/46WQAyt+LJ
aVPUJ1lI3PaE1EeoazVAafTRA12nb2QT0iD0NSfpXUu59CuzeojdP7FMAFSnaydh8bAhnYo4HHE+
Kj6X7njgbTPVCEBOyQThYKvb2vRweyss74S/FuZfcBaLJK1ZjJaO1wrpkk2eNhstz3ynWOn4XRwH
dJwx6VACuAJ5WHGsAettOCe3rD4buThOjrFiYtlp/LWhPonKXodkS2c5J9Fpx6wD2VFhT7/dsm38
IZUnE6xRA+QzClls0Vf79fY0LsVbaM36vwF6ymPJbE0v5zjkINAC/TR9dexQILNWRCv5gTU7SlJz
pvYb9QyDrNxAxr7TPopqY7i726NZepm9EX+iDRzLclU1bWIt06rCPXXPYgL+BbXtyqdWseErwcDy
vgDD6H8NzcM9231Ah9uyAzL+NJkBxTqttQKufV8JBOLabmTS4vuv3Shm/MtKjmjp++gkIHjl40Vp
qYAGBhUg3U6FewKnVufnXvvYamvaLEsnFG1LwMUAgYUarLK1dHOIaZTihBbNhuRP0Wtb/MMq4FWM
qg2QXtCSm3/B2SpoZRzFtqQOMuWGbwuZ+5o01mR4FqcK9Q30ZsO7u2rZGpCYBpe9DiOyOEy03Xn2
5vauXbQAsiAw1ABEjIL15TCMNE6MPPXwTIjEjjbfWbTWXbh0LuZ4cobNzE975d4gFUmKSsTeKSIH
z/iBOHrL06NZT4c0WnFni6v+19Sbtztbk3ikWooqF6qt0QfdKfym81v66R8mDFU6oLznN8dVmOUR
4RYi9U4OGT+i5PpxbJ3wH0xAmgSZOACTr6DJXmODac6S7ikmSMzV/pSsFVYXV/3MguIRUz45WR3h
sVTmQQPt3hVXuLgODmpzYLwCCFJla42nrk9zhjwOEi2D/F0nB6Pa356jxV3lAtKDxltoVKrelpV6
r9s5gwnoNAfQ2sS90Wdko+eCBHXdGXtwgev/cO9jTABJYWjXSrfSaqOCZnhTpyO4fq17Ie8H98+7
BoYdBR5huEUcFaBHr8J4kpSUDk1ihMgBbpPJvvMyb0NHDVRKcb2jzlopVdkK/7EHjR28LKEtD195
6QB6Fmm20CMjtPIgfpFrNETzZXQWNf7389gCJkiqURJWLhOjrr1p1FMjdMaIPTv5AAihQLeCb42m
Fnioy62s0eJ4gFvF3FnIRqovkX7SBBIRjQHK5wenfLTWutaVvf2fASGwRNl3lo+1ZvtnPqaGSl/R
5sQIM4DWqhiYqN86X6MyWJw1pFrBNQTo39UVWTudoRV4WYROaflksjeUkZ2Znmiz4jGXDAETPnt+
0PQhyrwcTSNtb3QTrH4n9SxIrfSL0RuNb+iQoKCp3q5kvpRT+zZ55+aUS7NFTzPPu9mc9TV2v2T5
jmW7Qn6h3uvtU7S0SmBrQiQGwR6QpyjXmo4ukhQd2eBb7l6d/hubdnWyAvJanrq/JhQfWhmQOZgk
TDj1XeJty+nObO70ZMXPzcdPPT/nA1EeM3rRuICSYcagOzUNu+g+Lv3e2aN1g/5ha92Wi8awqT3c
oaj+q4e1LFHdwhVqhHnVjncEZYZPnDQOeHSQGLcGD5SiVdXbePI4yBcyNjib28u2OKd4XaLUDN5g
Sz28leumLHZzI9Sj7kNVpz+GhoHGFOR2vmRrm3Fxj5wZm3/M2UmOKrzxRy2D56u39a+CH8RaQn7J
F6ELDN2yuMl1CG5eWsitbBLe7Ful9ZQkj/Zax+/yCP5+XxlBluJVmBNuhGid9RvjV10cxn+QAQC7
zV8bigPPRz41noSNhk1DMFjTC3a+4SdCvtxe+7XBuJeTJbuo47qN84RYeA82Q9/UkAjSVnbY2pIo
110VD3woTViBf09QiXEOrHD/xalSb2YCwz+uxG9yOdJSojUKG2sTfUBGuP4wrAm+L87WmQ1lthxI
i2oaOjxBKP8tHnatfujkn39YEPRco2d4/o/6hsq8Ikp1gakysmPBvgrktUm/RpyxOI4zI4oXLVsj
01vKMA6UNGsPnAVbpL1Wrp3FRT8zojhR3lVJTi0YMbSPs7D8+0m05h5MuEw6c79dIesgQiv50APi
0AA3VH/vyVrQcT0AIKWQXUR1AXcZ9ea/n7mqiaCEkmmgOhzup9L2C2RNb6/1kgF0bAEpgugWqSbl
WDB9HGottcCVw8nWHdIgXuOtuHbteIkjeEZfM/KngDpeDqEaBjRzDmRmZxqjh6jXv0AzGhIFmXjy
8EC4PZzrOAPMgGCRngvXSACqKcCI9amddjkQWu1mSr/WExwJWo++Ubq5bWhp3nCSYQMiI2DNm7f3
2cI0NdTWk7o1Q/YBROCsuPuXz+OVg7IPXtBqUWtoDcAVOCiMSHqPDEPSfPqH789vfyBasPrqK6ou
JLOA5zfDZgwyuW+NlZfs9enGvID5dm45JdCOV8KwGNBnl3uxFVYOyFoPSFhDvvbdQ3iDV+N9gVf5
FWYARUuvrKB6Fer5oH8uE6//pg2xubKh1HIqIld0q+CZOXP4QlDYUg6IVyAV27ajHmpoLWxBNgm6
j+/D4CAueQbSy0dr175Ojs0ApDcIkctfWbcCkVnYarqNhDZoVaGsiDrE5VbTJXqjAa4i4Y6ZZC8S
YyXSXDig599X0QOTmKKOGNDiGfVxFzXNdihi36i1LVsDpS2NBJR2SG+YSJiCUuRyJFY51ZoocHeZ
zbh97Kph++4tYQCvgusXACc0sSh3im4WXCR9SkPN/SrDrnr/oQH6GHwkaCuC7JxaCOkckqPtgwLQ
Bgmc/tl8f8SFlM/f76uNzegZKBy7dikULf6M4gFCFr43rCz2whKAtMxE5hKvZJDLKUtQW0USW3pP
wxRnMvnWoKnx9hpcn3zwOoClGckM+JWrPn7SDrRtSy5D1OVAgiUS4G03t01cjwEmQFtp68jzgsJi
vgTOfG8Us0yWJmTdM/6FxTxo2pUA6PpEwABmCNBh4PKvyGeczopNIDtlSDOxwyUVVGLTaLvMXYFI
rNmZ/342kBLyTno6wA4Qrn6tbSiIKZh1yFeVRhcXBUwRQI+h7nIlwN3qBlowhSFDk4JzoCU/Zef4
1I5/3l6YNTPzwp2NxwCp32hxXYZFa+5ond5lpfjh0uz7bTNL04ZqLDimweEAfLxyuegF3v5T2XUh
56FDE2gC5D63xk1Tv1/1CE9BBEcI5+GurqQmoQHb2q1D29Cy94X1UXoHO2p9N/3cR99H/np7WEuz
B4ocvBaBiJwLJJez11htiuSg1obVdIidMEsPtFm5ShZNoPoyJxbABaE23CG7aWRdlXZhzE2/JE8z
l7W7xjGzbASN8I4HfU6idoE0XSJS1BzaEIklE2g43bfcFQ+wZMJGYITQG0/UKzoeEmsy1kzs56z8
3II+Acwr5hrH69IuQxMLXLJtUTAYKdcurzs9Q3NBD2+cHp3SfPSEtStlvSktdyXau45aEUEiYw6u
z5nySnVoCQC2SM1kQ+hOne/kd32yBVxtQ/vPvF6ryixN3bkt5f3Iaq/tIUcyhGb/xXWfaxGhUebz
7Z28PHXzJkPi9xoUUscpGi0qTF00fNOT3cCP5RS47+SVRGQ2z9pfK4r3tPSo0HkLK6Y27HXgv2cV
Osd4JM0KpG7pvplJfagzq2rhGXN5MPuo8+KaNkMIckx/Ql4qG1du5cVFObOgLIo1lF7KvXoIa/pz
EEfGISe1Rr+9EMmamC0KhByichQulfkqGIAp2VjAyPASj8+5cZxSe2uiXWqMgHzNX9v8NUJHhWYc
a+Oh7tYqN2rv1tuCAUyPxxIxAGNRGxbdyI25dIwe6gDlqwTdHi/0T2lZnSaXbulkB2NF76GCTnwb
AkyTXX+9vS3/Pz8AJXqCTkb3KjlcghoLVA7YMW79VBh/dACO6nxXaXeke3H5tisPrf5g0ndnhTDv
4DT6P6tKVFqM7djkNqwCY+lXCIyqzZj8iKwVJ7J06M7NKJFdxTNQP4x2H1buq118LcWuBAO/s7s9
h0tn4dzK/PfzK34UVkxmK54DGFaZ+PEK3GjJF6Jsj3YL9M0CO6octjqfRMTHHpuk5mVAhmYTTdle
89BNSKKvmhO93B7QfLQu8+xYHTzu5nsE8FH1IU/hp8aYTX3IqtQ3qjvUEf1uuNN7Y2NAPi0T29v2
FicQIHe0SKJZCFD+ywn0cspdGkVDWL5y9sW0V0Kw+Va6Gs7Z55VdkCXMcKXA50n5sejijRNtYjBI
o6QELhNgLuSGaCst9tcbb25fwYNr9sfXry5axwnSt5EITfHF6w3f5NskokGZPL935uZ0CNpwkKcC
TRhVtp4GRpdOmnoRCh918sDD/24buN56+DhqYW/UOqC7VOLKKTaKgU9jEcY7T9/af7wR9bBttr9t
5drXz1aQ2kGaC/9V4woIgsZTImElBdmND1pGf408+nqLXVhQH/QCHBSWO1vQ3V0WITRemafF74OC
GOkQlCmBhrvcwnFDm66EgC+iyKc8oFF4e4IWlwH3LOAtgL+hIfXy81NuTX1Me3zeGf080f1UftW0
je5tBN5It20tLQYF1mIWUQIbuXr6hz5zqBWnBRTMPjl4TRRbkB3fNnHtYNDfhDIKGDVQlkYL2eVw
agnez1j2IiQJOEe6YzO9Wk6JR0S3TYqdRsSKh16avjN7ahaB291QDlkjwgrdteA48YWVfDJzEHIR
MGRFRb4WWCzNIWSnkYybvQBEvS8H2NrcswqTFCEnyYsxcIRJ6CHLvJVxLe26OQM2C62A6NZUHKfJ
CzfvEgfHfyr8O3TSrqzT4jDwnkAUPgOvVLiSJsfczXutCF3DBWe881sveOEPrF/TtFsIxJBNnBsG
0DiDf1FZQsDBCRcQc4ErLvPb8k6r7opp9Ik9bKl2sO27Jv88ga3Pg7qaMZyyNSKZpR1ybl+NNs2k
64oJ9u20/F6b+kPO0PQN6MMuqouPZuGtwDCXZhaVZYhCzag5XRVbNDjjbjNGTQj+3sKpEWSNh+qd
RLAILhExnBmZB30WmExdiv6WAUYKstEqnz3dPsULu2/uTgPmSIe/QF778vPNSIHObvM6tNDbtzXX
/NDi5/FxY05qzcSJl5+PvayeWDGWkPwAx5p8ESuh7+L3Zx5IlBIAMfKUw1NrjA+8xvdZ+ZzvCf9y
e3YWVhhpUVz/FLKA4EBXfj5juhN1OS9Dr4t3Nqm3IC2Qa45taQy4EMB/j9wFYifFz6C9vqmQLCtD
Hn1vZeK3w0ogs2Zg/vvZFiKysSSipzI07JfK/OPpn27P0kKgNN9o/xuAMku8kXFvtX0ZjjkDimw/
sI1n3ZPy9baZheMN9k2glEBrjvyrCrMVfS5FO1kizAlY8obaRKt5EYcoL74w6b5qUbtyNhZX34VW
CYHOJXqDlRvOdk2Rta4uQksKqHQOKPVUkXOvefVaE+zSCqHiisQVehHAXKh4rlGUFS8GowrRtz9+
LvqVK2Dp82jChqgH+iKv+a88lmagE8EpiUq9PA5jDh79Ln6/aioKoWdW5m1yts2KeJTMTbDNBNGO
aW9+KLs1fMjCQNANh1IIoliQaxHFGZo202MZoR2DfBua41C8OyGC2sHZ55VlmCo4GMCH27CzN/HH
iexvb+DFX49KCGjgZhykWvRGExfSOhU+H30zu69UWyPRXNivuMMRioEcBEg71Rny0tWqeMy6kABj
S1CzByWjs4bfWhoEVEGcGYg2Y9GVsreTEE2CjKILc6sM0i1L1ppJF7wJ6rfI5SOzMOemlUUQaFqO
O4u14WjfD+UxGe5B1Anhq9trsTRXwN0gm4vuShfVg8vN6rVNNbdYdeEIWoKo+N0Yvw2oH902sjRX
Z0ZcxbNLAFqELTFXjfVaBV2xcvktjAEyXXhyQ+VmPtez+bMDN0Cir+6I3oQa23MjqKeVB8va9+e/
n31fL4mbCwvfL0HM6X1Gg/pUrrjYBZ+ORz1ogICQg0CLugxGjPh9cNM2bLDCtT5uTOO1KZ6G4inq
Xt69GB6YGACxRrw2o50vR0OaWu+GoqzDV90Ls3Flrq6XGmADEP8AKwNcwFUKrms8qzUSYoaANDcH
1q6EmgufR3iGKwicaGC8NhXfqk9grYyLgcKDR34NVXR7+97ZQT4bVwM4Cy28stQKSkc0Z0CtCQCT
6PdRxr/e/3VwSmGTgh4Ja6CctkxWra5zaYXjh6x5ZOVKALIwOzNOCS18eOriDaVsVJNmTg+CDSP0
MmMHkvpn3VlTfrv2SmglwWuXIhJEkldN3/ECki1moQM1WPuxFdTehtWHVaLK6xM3i9ui8gt8ImAm
asvymMQtybteD13wH2X2ljtkV9hr/YRLYwHzBSQx3bkPR5XHQrPi4DKtMgBi6X3h3GnjthxDYq5k
PBfNzGxmyEA4iGwV7yci2xm9aDJCoRcHYuElOEXZI3Ks0B523y+ijMwqeF4BhYdDB/Pc5el23SjO
QDevhY5f1C8xe769gRcWBrpo6MbHq5bOuPLLz0Oc1a30qnRDML1+6VIGI9T3dO3LbTMLG/nCjKGY
ySwTQlWVG6LN1tcnXw4ra7JgAK2+6GDRUaq4bo7o7BbchjoOoln/ND4b6crvn2f5MkuLEwJQHzr6
DVysKvyKUW7YBRh2wzz7GbW78pWIh8HYkWmXDH/ePVVY71mxnaB6fFVVhuhmk6QVBRJrS6Ij7w/v
/zwEzuFzQYyMjL0S5kwWjSdJNDssDJ+jfrKWLV1aiPPvKxvKTQgfiZ44of6pZilY69eIkRZOH8Ia
JK+AIQMq5q35++zyll7jFQ4UQ8ICVPw9BOfTmPsV2qO07P1TBfAWYlo0JiJPrrJ/8FTLmxFMamFz
5PIjG1fKTAszdfF5ZaakUfFEA2VgCH5b5vM6ePdCX3xeOXIlTWqSD/h8AoqZOEjWWGAXPAdUYQAa
cOAH0b2jhB0g/LQmHvEpzLunzv5opt8G/n7nhKsbWWVE/nOSf/4JZ0s9aiUIvEQNyDF3/QYNVc54
NIeVZVgcB94UiDZ1wKDUSC02STrZGdfDFvQ7oAUaQBzoyM+3F2PRiGMT3H8Ai6AocjmSkoL2DPov
JCxzKA7+ZrIIrDXY4bIND4hDQNpmyN6ljY5DYgbFPgDmjWMERg5rOvXGmpbHwumb8xQIqVAKuW6m
HfKKcZZyEpLijzAeWHzHNCCuvtyeroWjcWFl/hVnC09Gx6xFFZOQWr8F+Ziy3e3vL7hzD5gaiDdB
9mJO8l9+P844wOFZQQCifjL5s9bceaCCgshGa1V+sdZ/tDQa8HwgATKDHK/K6H2Ueg4IGUjIJHR/
eu9l7NY28UKlfE6mAtjuoDqKt4ASiDKJ8m6V1yQ0yPij7o0tdIViYB/KQ4YidmxVBxccV7awtwa6
02rcZitPwoXdhyYG4PsAG0c8qdbiqn7kRDM9KIZqX6zxA43vMnl3e9WW5hHVBKT7Z9p7rN3lqrUJ
K7UiMqYQOgMPVLaPzJMrb6ml7Q0Q9JxPwpPhCmatM92O6mw2Uf0wcuqXXuH3o4US6Qqwa9EQ8sez
0hoib9XrtFgFq6x6OH8iJr8sHNMn47CxE5oEZTk83565pcVBaX5+piAvcCWbB7IsvDIqGzcZqOAs
iQRK8oklawpK8/wrQdIsdPk/K8qN4wro/NTQSwtzzfqQC7R0Fx2sfdeSdm+vqTtcD+kt9AbqE0oL
aB5QvF1b11GdDPEU8q5EpRxqGma+NbTX904crIAXGbBV0HZfYdZZbKOIBTbRUGda5Hvx9HHqC9vX
xFpDvMrvMWdrzi1d1YBJMpbo1oMl3fDz/BNzXrz/x9mXNcfJQ9v+IqoEAgGvQA+220O623HsF8p2
HAYhECAQ8Ovv4ju3btm4y337PKTykIrUaNjaw9priX9OdmxbMFt36OdL/z/SFN+PIdo8KEDQMOkn
NDI6bhC70Nb4SxdBx1c1hI14MJ2rP5/aq7l3YTa1iDGWQX5ssQG9bwNuVdYAizUi0H/w8/eft+q7
dcCnfJpkYR2crm5lI8bpl9GR66nRO4e20c9TnPyO+XFFQgdg9aWRhZx3N7HWGX+5/kZM98Z43/Wb
n6c48RWzEhe6bxwAplGv/2rjJrBrmm3eVvt7r7EDBCJnzPSp8We+6LmRZI4uFqvkt6BMNv202jtx
GXgmDy7vT0JR2QSSFO/rjJFcPERW4+QCUXC57wqIEq7Tx8vX59Pwyywtj2tYUxfDp9ZjMq1Zevxf
jI/mZojMzq/AEqqcQa7XzD1T7CelQfBkBtUZCPmpDZhF5ub+LaTT3OX6JKIAab0Qex608Z+qujgO
BsADknw+co9I2C2L4hMB8T/USus9FOJD9IeT8lw/43ffCTNAnhQaeThE39RlS3swlQl66L3ThSkJ
Kv8mN0G9vytzwGDPvJLfFwtzAfc3l3bAPrRsbKR9pmVFVAPcM6SHbqC3efF1QNcAAffMf4xo+Pvr
dbNSQP3Syan3KQijBQMh6TkE9/dHcZ4BeKuZp31Ofn2doVNGOREx1fuo9e98kJB2IQvOaiGcWigk
UeEUAfSKNNviWgviZm2ifbm3BYliyGLh0bj0YuA7Ps0wH4tPLvngFajyDJih6MpQZyTS5+Cm398i
zIAGF3D+znlma/7GTzP4wnV4Bc3sfc2vRQVI2rbtrpVeXfwdKCsgRfifxiJ63b7OkozAsk645vtW
ybXpBaVzLrg4sRfATIA3HsCXGWi32As3zdPBT7x6T7PHsnpoL/aCIe4JRSsfMstInC8tuBFXk1lk
mdiP8cMALpXLDRTGRw3SxXYj5fg9VFXK9Yu42Ku0jmKHBsrY/rwFJzYaYp7IqwBSN+/E4tKZDshS
RsWKfWevpXHLmmsfZPDn6FJOzDJjVxzcuxkn5s+P+afjFDMTRJ+6L/dGwJuPD+6/nzMeJ2ewMAFa
DtB2tEylsU5WNZEDdoJeS+81zY7o8UfL4ZnlOmFw5/zHjEH0gD9aIllA6OwOjsKTZzh8l4Mw2NB2
VCt/PRA0YQd1++fn7Tlxfr/Mt1i4AtoGPXSdyn2fjitmqxU51wgwj/A1UACCDxcdmTVkIdF1+nVr
epJPAx/cch/Xaw/qCbYHosHN5V8xN+KCoQwsrDgEX+dIKjMty9is9t34Ylkf07lG71PfAGSOD3MF
LmXkXL6Obxau2xWeVe7dA1WB39xkxa+fv+DkDDCFyHTCpQHT0NcZilxPQwuV7/3c++NlWehD02vK
z9VyT53i2eL+32noYqFqjm6qxsE0lVjZ5YORH9AAZIY/f8upM4XaParrqOMj8byYBEzv0hOKl/va
/xCH7lwn1snhUR5DjIY7j1fq61I1Re8C40BwoHx4JLpYFXlx5v07EaABgYB+exzdOWxf1uKIVRte
m5vl3iNGYHZbx4ujRH7keb4SxhikqP5oSQI5XMjbjcgQiASk82ADTvEkeUVaNu3kiL2cPqj/aNa/
rfHfz9tzwkmBvYczB9gAUI7L7nXo/HWJgLYfhLx8qGXQFzfhm8kp/3q1FfjJ5XwuEA/AvSTEnTUo
lobTVghw2jYW+x7drFRCqa42V9Q/c+ZO3Z+5HWxOFyGFvHQeqzyF6FqNWep+57mbfoisc/3Rp+6O
OwtgW0Dp4VwsnLshgU6BC7GtfSdugOxYZbUIWn3X6nPglBMbhDwRYnQT589Hl+7XA64tuwTacUz3
Sgx/+tKM4AqCKN8ImOpXg3afLj4PSCMC+AkXA1H7kp7PrxUdW14We1/8Ijhv+aO0aDDiD4mPP091
4uoCgwx2ONgGyNt/e90GAQe5d+AMuE8s6K3LHzO0ioADDN088AKWhyAep7hR2JZ9ccy6sDtHz3ci
7zpTMaIUhdHnJvb5EH7yMpJqws40cItz9pa4oRjyjacgRwZabrJJ/HXc5quqvIutc+pnJ47el4nn
f/80ccPcdnJpLPeDoW8V05E70F0l4itQtJy5SEtl9NkCYS7og88N3HBtFw4bqdICFEzwzCl4xpL8
zrNu7f42l8+i81fMe2X+kWbQqmEq7M5dsRPeD1KxBGcDdh06Gosrho7OxGyYJ/cSxPDNjU93aMNY
ueMmriGwdU5Va6m68j+fOoOPgCpHoWaZl21qf5DJoOU+qR7GoQ0liKrJCKlcLsLC+WDJ1q5XLfoc
LNB7yfrBp6vKf/75SvyHuVj4R8ijwuDPyXSoby18i0zWLrct3ewdoq4aUIsGqFBFcZqtrYQeqbDW
XUv/oDSG/lMRCPB09ka7ThAQiFEJpF3LCIpnIE2i1evPP+2bHUKIPHc8z7uBruSlVkEivD6dYlIf
9HDPqB+M5rppVna6IZeqk/83Ad4k8Fjj/iJfNRuOTwecDlJ3oIeUBypEuJHJOUn3U5+CGGcuYyGv
+40zgI3GaKWewvhmUFljNJRN1L639Wtavf28aN9M3LxUBPEaVIEBJHUXxrvguaIDdCQOLJyGlUjX
Pw//7YYgXLORr5pBYKBvXOYwnNIazalh/cGh/3h5yIYNaTba2McO+IfsMy/DiW8BQST0E+AIoZy5
BPJYnaEbyqrmUDZbg1ybDz9/y6nhETjbHsJmwDiWVaRW8Li3i7Q5NPRfsqLlv8uHR+kImCrUqSAB
sTCac+7e48xqDmjWflfnHI5TP/7z6POJ+3RiZSdY52a0OdTiNWT0TGbvmzuDfMLn0Rc+rp2rpLc9
/PaXfNwbL7r7ffnaIH8EgwOWViBpFi+Z0eqiR6GqPhTlsyrbsDPtiw/q3MaMKACJVSSJl7a1Ap2M
YWbY3NS/HQa4zWyn7b/UvRmnrdFeHNfAS8KjDDwYokykSRaPlmHjYYTWT3PQKRJuQoWiXDvuY3yu
m/L7rmMeQOcAhLBnXeTFPMC6+FWfdM3BzFZVttKX5ovnz/g0/Dz9p0M1EFK0ZYHhu3aXScgybH/e
9u9mEOMz9MqDNgMy6cuiqrT9HFKAGJ8oLxqqBIIUIjRNERIPWn3UO/483fdTDNAOPAikpzEpsiZf
P6fwW+UmUIo4ANcYmPojcX8zfYbv88SOzKSYcP2hAAE2vMU91FMCHUiRDwft6sipmsi62AiiRAxn
HEuG8b/1TyRxW6Qs6zQOctCmt6lx+fiz8Mn/hC0gy1h8AJauHj3CnYNat74EXu5iDNWsRwZEDW47
gwzPsuNkErwYLTd1Dj5/cfJDJtaUrM/1NJzYatw9XHTE5OiQWnpugLqP8G8y+9DuQZQcqVas0ov5
AvEhn+dY5BV65SqcNsyRZVaU6d81PZf3/v66YgYAClGVm3O6yxDPrroOLa2YQaaRoHd4WNZF+UHG
q1mKhpyDOJxYM0RbaDhCZ9nMU7cwwqTrK8BSqHXwJrLlJAJDmaHOKa3Or9wX9xLRKohLZjqZGVq6
tIxJKkVpcY8cTPNjsDiEkuNw6DOkMbrw59t+YiY8KXPsMMdG38DFOgPoBLmU8aBGyzeCWjf9jRW7
1gvXmR/B/Yov9h/QKzdLbYCRByX7ZcuZN8UjHjgFLbB21fYriGP8/EH/ZcMWawdf0YJvi/LgfHe+
2q+GuvFQVSU9mL5yVonhFKHICg9RQdPeTtC3HFC8lyCc9lKZRMZg6itb226gJgiqTqbHr2Qpsr3Z
1CpIdJNtEJ+6dzEoJ3ZUjMTYjIx19yZR/I4OLyAVAy6XbbnpqHVBEr0qGyQCMyLBmR87eXtPJheq
dw4x3tqCm/s8Z+cIyE7sIWpKyK2BFBwx0bLT0QfbAmFTQw8e+Bb84jhaVjBMm1Gdsdrfo8y5eIWp
ALOAP4tz83VpB450a5fZ9NA7WUD1QwfEhe29ja0HfgfIjgy7rttY4orVkQCE5eeNRQBz4tmYAZNz
ixFIHL+xqNZNN8U6ZvQANMhvS/rytkxIsR0yO0+A0LT2UPCt7ztmCQghuXTTWCN4gjUaHAN/EoMI
/YGMVpj7rN4Mjih2tVJvree+EQ58p3QKX61Mkbivk5lmjxOr0MzkpigHhzaNYxwT+s5stH4BY0ev
al66WeD7Qx7ljSFXuiuNDeSHh306dBBBHn32aiOpUgdd4RprZUoTnVHJP1mn687NQeKWYY3q2oCw
FDWbsE/cWXdxMK+yOH/LDZ6upWJN4Nu8WFMzrT/4YHa7ATSZN6WnkJBvrOwlLdGIE6TjaMF2K/gI
BbSfpwYN/2GdOi8NtBVRMnWzPzjODGLHSXUwPf270G0VTe7En4TvVlGXmf0an0+hslQOYW/G0zYr
oAzsdSZfydiA+6f4Iwh1kl07GmRFO+NtGm2vCXo1WdCBSTzxzxiHNOgY7JTNJbuTo/kYa8IfG5Bh
b03ZWKHndG4BWeeJmVGKRje66oLcrJ86rvw/GtXdduWJnGxM2b3yun8y/XIITIho33g+Fj0ofZKE
jZLDcy4rF5tTORMak4V4hFoi8gCW4cdXI6VtKKzcfnAzbVdQh4Qwc1SW1Ptld5ZGtSwVYVwLIHa4
2SQPLq3G94z0H7JJ2nUt25dyQo44SKmRmIFNUlTYit77rWXxe2i9J2uaIPKKVkbyS7lcBkCmgu7d
GJOITKUnZwFz8Foyf6iasDOM8i/zgE8rkjgJ+zYu9xnylVvbb47ouXhxzOFXUuapFel2WGUt+VCm
boK4YsO9305aRa3XOdVta1TdRjflvwK2Kl6jqQVUF23vHFnW110YSzAiRKaiIBVOeq/1Qm8YswNw
Q39Kpkr4WAYbkB7Ue95kL2bt/hpzJdvAyMs/2pTvQ1rD+PPUhmYYGGi0k2iIK2dukMnUW7eSNVe+
0TGoKGSyXBUyT0VE0HN5oyBlVAeS1uBdSagMSBb3K8bybFPlkKuCzIOMoFAj/0k+yCvOxWMxwlSQ
itsriH0+da1Bf7PSqq7Gsf1bM9X2AZNJeS2L0Qg75bx0CZ3cyHBp621FNpl/YXzioGqaAfrdnVpZ
4LdufsEcg1OwBnGZ0J0GaSiv4OtnWVQkSMyglvlbmGgI2YIXOElBdcA7+z4mQNdMbTNBhlxBtzSm
HK8sZGHcIvvH8rqM3DbHDJXnFGD0qstiDVTNhKPkWIGlyS4fKSS07dGu66t2FHYAmkMzZLmuIbxU
gz2vqCCcYIJ2jqB5CqJjporIyH9ZKQy1soc3UCnXG1aIJNSx7YS+VVNrrVPUfMN29P7SyWjFTvPm
lkPn4bbUJfRx4qp5tITYjbnxq3AraWymHi9W2NoEQhpxdoyH4tn0chgenTn2BMFK/UeCoUxfN16W
75y+gVnroA1nBoYJnnaR52kccDepbyUlaLXjPtePJRGJvlKOkWy1I5PDCOoQA31ynUQM4kDe20jo
Bq95clUrUWarHGLw8QZH9Z43ZKNiqIp2Fv/jEpA9wD9sIoZfELaurMKUG10XJImV3VrekD40Q8wj
3fd9vRodfaOhTgq180wSGZXD4L1b8CDXQxqT97hZd8W6R9vCisQaFwD0BPdDblsxAGssAZkz8e6a
zBJZxCuneYIw7HhElfwNdOjkRqj+oSywG4Zpkz9A7Hk6MLM2DX3u1kkgbTTBpyl0vCddDGEBUNwu
cbxiXThkeO2g9rehvSceiTE8TmX+jK4yeeVZtbOzCkZ3Xl0Va1xnI+ydPg7whqogN0gWoWwQg+Gg
HGfZ53Fn8Ngobyjr+yEoxPQGCq3c2FBUd6y/det6YJRUthVxDbG+DtY+KFKbRaig21HH6hrYPMjl
krBglR9obfsB9Yr3vqY6LIwexrVE69PVIFNT3PKZbGbXCeDURoA32qgpDLsCN7+T+qtKgO9DWQQP
kcU0nNgBLImZhBRBu6Xd+FyNhRcxAVYAaU3iJpmaXatTFai+ADrVLN58OFDgq0rvlTtZUds3dOU4
UKIgGpbV0b0dtLY0nvFw/BvtLIOSYVV1kWeNDVa4R/QTlB2REp8eZ+bGxfvHo6koBr4Zx1LgnKaQ
y7InRdNQdVkRpKWPxlyneiRjLWXgesgyUxUPEcBU29w1wqlA87dZlqBHxU8kVOBUFZpuKoNaqyy1
vDDrvPyWDlwERVdspBMHsYl9UT1+GJ7q7gCEPnmwmqQM0bWOS2r3NYhlchCWB3Whyt9g2i3WciTW
ysmgjar7uD2wYQADaCzrXxqYkC0FLf4O4OFkUwxTGnhK/xuxlCFeXBl6qA4/MDBfbOaUeiR8qlfU
1n2HTYj1c12A24+Y+QPQW/GqNHL1DDuonws+jhFMdHVdeWm796SoYBxcuw5jV/M7qxinP1laVPTW
6Ez9ArZuK5iahoaAFeO+KTN+bhrxbrbMWTMYhQBCiVbYD1YcSqPjV6zFcvhu99emak+0CefKrgGH
MryDJ3O69rqUNWE2AAJCUa9D0pLFW5M2bRTLtArBtZqFduxbuzGFlGTCyvYKZrgMytyrVjxr3CPe
svpOU95dOxxkM9zC7eisys1DgVTERnO728QW1ze+H0NjOR2gasuJmoLSK+tbNN/bz7TPn5Tlpb+1
yqvAGbz6poANCSwI7q7LFo6TdGvcnAHe3IM31b5cGf1AgySn5d9WETfCb8WD3rYFJCVj8jcpUO+O
ekmOthogn2qwnqv73jbT99aCK9PT5rrxrV/KFtkO9Kg+Cvy1P/GNCbGSJpyqZgcl7T1nmuMom0XA
nOY58dSDzOtqa0BUMoQm2Ab+mucM4Igd1jC0m6bt+ivODDsyjYFdgT5QhQDm10FDeqtfZxWY+yC1
PWP18GTTUbShVYI7AWLcd8lEk1Vsp81qMMwe/6ON/OS1aV0RdrXRrHBEQIHEaJRJmQeD700bPLf/
6Gi+aanXoBQp0UeBIhj3N3buRXXs/E1oSYKJx2hHQTNr4DYZup1ygVx1lgZ+rvERTKoQ+Y7pVvbZ
Qer0A23AxXqQvEU5sH2ivM7CwmLP0+hk11w595pa4Enz5D9Rld5dnpAOeuOS7DIv7o6TF8cbsyhB
bmHo/LFMVLUSMRm3iWTaX412QfJbCFjUgSH85IZgycETjJZ8z9UVYtKmc1RAKwOuF0cbzMrXI/DX
Hp4zp+wqOG8GhH5avJV/5Ii3LiA1TQ82WJTH0Mhq+tppt3m2ePsCOuJXnbA4FFPawm3LoaOjj/FY
Dfu6UfD6UpiXHWlVL6OCs4KEea6HJvTwIP0dvMnbgJG9f4XL0ERIZTqBsDNUEXPV1Ks0MeqVExfj
yudWfgNyh+beEpo8tIpl65pJB5vAICqbJy2ESiW0XB+5koCzxlZbuDvVuZUVJHY/TVHiGtbasMi/
OFX9fWGVjw1jYgWzi4CBZPXWLFkMHqAKYLneEMlr1pYKHmrDGqxO66ebCuYo1EDEvNhGU90gaACB
3WSkg96VtqitYyFZWW5BZZvJNYNnCwb7OF/zouYRz9Ijqs1/Kw4fr3LyEDKgI+xdh2jCn/75fq9g
wh3YGhe/nmP7V4J7/AloRG83SQuqlzmaAEbc5oNiE/z3qlYvmeUoDKseCrP24de7CgHQ2IVlWwt7
VRUCXItlah4B2PDUxhzzLIfTV/aJccN9kEkXeLkNq4NrilKa6uoaDuNUrhNN0BvWGey5xwY9x4Xv
JLeOQp3FBfpyS7Khsq9kb96hjN+DlLOnVSjsjmyL3KHdKvUaJD2TEdVDdC/YdzXLPLTmFe9W7sCZ
Be/knelnGs6gTq/7BOiywER29rfRVclVRuNER9ICYYtRMpCEoROmuvZrAXMjC54+DQyCgIZbYB2A
SgOPnKzQgmPSauVb5JU5EydoxoADbA/eA2RDZdA2aQ2M8JSFPMmPxByzMG/KgyDqsUJJ69r2Jfy7
ZFJ43702jFMh7isiynBA0uKpZOXDJFM4YqRzQ9ZBAQ+48vTKxHuxyUzpbcBnYuEyUy8CMr+8Bpcn
afZo7LICz47r8jbRaS3uQNiyV4y8QDyr7XZxomzvV0wImLYm0hVBXBfvwumOhBaPVt04OK92/5QS
Rz56RWvKwLDG6Una3XDX183OEwmL8FBynHrfe+mz6Qk5hDIt8QZKg0Cu1zFe8jKHiDqwPjzI3NpK
15mrxT4GJdITS/Dr7apy3/qpQ+LBpr/AWO6sxlH+rvIuC8sc90J47UfbewluWfVk66EMzQmxYDrU
VeDWhrOpWVGGLUW/Vzf45Ai/9zH17OwJtP3uKwjs0uvJMWs8oK1bBMUQV3dxZQ1dWBWIYAt0Ia0K
gFd2HYjHyBrKvPEeWoZ+GUGZo5Tbye72bcm43mV8pmQtGIK61Ef/YqfjD7MfP7jqbvo6Bws6E6+j
Ox0qpC04AibZi9su9d5pXNqBqIElXtVph+dIE7MDT6MHfJnnliA59EB7BuyCqrDhkBywrnwF1ejG
susrpyJvZHDebL/Lw6qEgXQEebNaNORaMEWQQcRioPQqAIIYUqxZHavfE/BZ4eiZMW5Q0f+r7ckI
IPWahGPjToiAmjTZqbLvriWFNHXAtdzFU2KgcdUBxCq3eseMeMKeBokeEjMbH4aCuRFCe4R6Osth
WPxjQ+InQ2ZG4DqFvZmyQobjRIvtpL0Uss8QMZ2yrP7FdNkjhpdzp02cNy9gYFARNIihcMYlDHY6
VneDR/ENGo2nfCr6o6Gn4pVDUe4PGl/LfgsCtuY+B9Q+sPD09KF27cME2rTHGjQdWxeZPchlp4Tv
wKvnPEqeQBmyZ40CXBNqXQH8RfosgfW8mqxBd1FcGW69LivBNn1Xrx1ZkicExDoSAADe9aCKXbWi
atF2Qs3XolLduO2hmhogdgK8NYGlwCvoB74iddh6/rSRg/cHSx8H8EfQO+TBUR0ncqwKW295hujf
7beIBNd+pvxr0rgaqh9x1t0pxRsoVlfdtOqczLrOWq8JgbNoIlur3ygZ0C0zrGc/rYdgqPxHKEMn
0J9zApY6uzgnBx0rOOA8eXdb+QyXzIUcMfWvdGPfSx8wlcHl+iCTVKlV05AibIhuitAgpIxqGmdR
4yGeUWP85oK/LXSMAoSVdrEVhbW1aratjFE0IVzkOnDZtKrhWPms2NLmj0e3irWBOTof1pA067aW
5g1NU0ByUYr4cJD5eE1dhfi7JEkXsWLmUS7Ke4Sav6024SvImQt4nG2+1r7bBrxrix1yt4dsrMnz
aGTyRgjXFZGO5atpTHoDu5ptm3Rid7Ft61+6SWKElKBYIm5+FGp6z5PK2fTgbB+Dlqb5Lgeb4WM+
ddVr0TrD0Sv8x9IgRQo4IUPGrcj6iONahFyZ/lVdGCLKwdBVBUg52+8xHpFHwJB6czvl+buEh3CT
DJTcZgkyooMe+oDAxtxMnrTulSls5GqEQYLejsHP7Bl/fEs/2NNkbprS1qsqV9lOWyCSjtGCGGRd
+c9LjY/GqezA9/KDy0FsJ+EpR2jpf4vjEtS6MTB08ZS5V4kjGLseQFz3256Q72qRzLnqEHUFSWU/
Dl3DeNQnjeeFTmKqe7vJJ3BkOBL+gG+kSJ8KN+jMXoIwP5ePWZlgztR96n2rj/rCM/daU/mRdTWk
dGJYUBBGTNMfiWdhoyhC2/WAUPBXwyzEj4xJ+d5SDs7ctt43prLARA3W6lDlqVahaZXHkrPhGq8t
qtqsBokvMphrgj9IN9XIyci3IeEwTqzX3a+uteo/oFCaQPjZiFXSGP6dcLtknU/lB28QLubotHWD
JhYD8ob+C5ICeZgo0T5NgDres8FKktDz4gmfCPflmll1RqCmE7trHY86JF0OrQXL+z22TfbhIwX6
AH6xJyTf2XayRhoiJTzBoKSjvZpi9mQih1dMMLQM0gbgmEz5e9dYKhz9vC2QVujzLNLSGPectvzD
nYE4WaxhFP2EvigEnzfG5NV/424+BsR+wO9uo6FBySGskTGLLL/rV8DJ1cfYR2Br9v7e6tM47O3K
DSxa4XKWQgeFndnhACO0VnaVvOYAAe3B6KH2ZttOa2tStz3T9AHQzrwLtJXNwYbBbRwvOgwwu4iK
674xN2U2IQcCGDtgNxIZquuJomRhEzE+oH/Uu7U1lORG4ZSb2XjsVaP9KcpJ6QWFb/QBUs+4TQkF
T7YJkBQLa5PyMziFU0U4UO5AyBmchVAOXuB1pLRN+FojPbj90+Suerqt9OUVXtD5AKsDYhd0UtmL
uiV3PXgbglOUqCMz3ybn2vRP1TKAnPoPl2h+b+JwkMOiyDXRgzBWrROa55iXT4w/YyqAakKDC+RV
Fwg1wUns89b3Dsp5g1nFQfy5HHNiCz6Pv0QIs9bVSLxh/EL2yBlt7fIqQQbu50nOfARd1PKQnR89
pH08IDd2eFqMzeXDA2IETQXgT9EROU//CblhIdsDbR3mAk9//ZGck6D4/uPB/4j2BiC/INcLsrSv
o3ujTw2adfQAUKRx5YkzsJATVb8vwy/WBiGdbbUphidy57tX/XSlx43Lz4F0zn3F4h4gQ4m6h6Ho
oZzep+GYvV26BV8XaYE2sWQrE6An6EGqLTLc9MwOn1wk1OvREQxsAHMWewAGvJJl0sGvJ2uPB6MM
7I/qHBnvqSVCxwSkmXyEjd9IraCfnXKZAwwiBrySYxVA2/XyVZopXGY+WID/lz3HWd6iJA1O6ION
nGRmr0R1aRsnujc/T7DEs+TVlEsQyR062gfai2JyrqPg1CKhtQRaLNB7RxvIYqONuqfIPFn24Tfy
aAGLz5WHT40PoptZ021u/liiQLTv8YzKjh003kN48a42zmzCvAYLYMEMWMLPB/j4u6Jvx23UUW3l
Hnp9NyUR+Ej0ptn75eU34ss0CxShIXKe+B6mkSgdRElxOeDDAmDXQVcXuki+6fzUFVIgaVq5cJqd
Wz5EjtjYKBk3SMz8fGa/PxDAsAA7goYBtLGjM+er+VPMpL2QPuINe8p2o1MeUKNw7mXX22dm+t74
A8Aa4CsMlxDdFzjIX6eic+BdeiQ+mPet64CaNwH04l3aj35WhYYMzQ6phjOkRN/PG0AsgCGgewUT
W8vusrhjlecOMj6kSbKJDWP96+flOzE+eqrRuDDrcYFbboG1cEeiCxbL7FhX+q40xTU1L+Vmxo/+
PMNsOz+9fpVQfgtux+zYoaSkVga7GBeJ8QEsmwFm4KX0FrvCHWgidZRnxzyHRQzP9vedXCGQvTO8
sADLLTvW/E52pAAh3sG0gAQQG7Db/i+24NMEixPcxoMtxxoTSLJuj8Q6c2y//344Z8BnA2yL/vNv
JIWkVzGtkB04oK2PS7AKX2zTMT52AHy5s5u87ATgZmKoSsfGQbg3pbnRF8tewQGfzycAajC3IK35
en4sQ0EAwnT40ZuuSv+Ys3U5Xl+6A1+nWNjCcqgdAgwAPzpGhNYmcY7T5cQW/Nd/ih43vN/fLlkC
1mLulBCfs8mVuK6Si2+AbzLgRAFyRQfVNyhar9NCi8nIj+V7CnRzf/kBQo85UI8wELB97mJ1eC0s
UY8+P1IkB62gerp88T8Pv4ggrL5hyu0xvChvvO62cc/8/Pl8fH1P5xb5//fzlyrGNqoovLcxvtmF
0kVJ1gqQnkS1MMy8c0SB3x+jmf4V4G+Ax2YOrMVVHnLG0sIX5dFlj1XXBwPkzc51Jn33Nb/OMR+2
T/a0Fi1IVYCfOhorqbOgX5lz6mZ18aZ8+ZDFs+CxEo3/MSapKITT8pupvPhdw1eAgwqNuuiXAwh1
8RW1Ew9tXpZHGPTVZI/XcdFt/hff8GmKxWboNmZlHBfl8Xc73g75xc8aVKdA/wN2GwePz9Is8aJv
hgQFroPgb6oKqXUGBXnCZoBiFNhsHwuF/vXFNhcV8A9DFbPDQKLsCkiAixfny/CLDeYGOlkB92eH
PhvWIAGr+Hjm3p38AFClgoYEfguQv193uLAyNvWTxgI1wHe5ELPRZ2aYf+PiZgMtgXcNqlJInSx9
8TxuTSSfPPegmzVAPYyv43798zKduGzg50E8gRTHf7f660dUADFYFQo8B5DahnZ+Vxk3MmnC4mL9
AtBBIjsDFU+wNs6dlV/nkYAOZ/+HtPPajR1JtugXEaA3ryTLylH2mBfiWHrv+fV3UXPvtEQVqqC+
aKCBBmYqxWQyMzJi7xWgIc3HIC6v/GN2MUo6sQu+G2C1iYdyGNYTxcrH5C8qqjbaapFjpHhFL3x0
6yAZvwXFcLhV3IUXWfTaPdRLqt+UoyE8tQbxmEyNVT4K3YuBdaHrDrM1uWhbSMaG+/Nv6tVF8GY1
LEYS1OXIhmFhoWdfG3DzNlKkwB+Vp2mktI4tM1HtgPrvszVPyi6iwTSp2uIlarXhj5/J3Z+h0K2r
vBz8v5mlZ8fcF19KGmJsM9m3bEGZZapZPeobRUBJ2FYNfIopDc2HsK3oYdbJ4R2E3oEW76D2nezY
Kw4uk6EKKMOOz4KZU54tmw295q0dReByJ3UKgjhEV4eGWj2tPZIReW5mJek18rrwYbC0J2ydont+
YpY3+3Zell7IyA3Ra9OhdFFWv19aadgVtByJw3tL/2lp+zh6yqKjWlt2ZTX2YFzqkbH6KEHdMBxG
iSVtChxt/f6bAgFlMFQhzVcPUk0b1JdR+Vy8858hlqODd27iHFp9LIk0VIRsZnCPTs+UHvP4c96B
5fcNti2mi46+y1f5fsZyKZwni1KrV6H3ltQnufvc3v46APH40kqTtClZwfcDpHneCXKjWl42bMSt
0X9ub3/9eQJaOqxCCQeYtfrWJbM0JinQLC/tb6977V/88RhMSTnC6pc/kDFHUcklsTAsj+4ehfZl
yC5ch1Zb7vLXg3IkZc22DilrfaGPdSFWpnAI7hvN9uNfiu7Ill0Hnwv5P4yyOl4Da4zyIeiD+zTN
d6h8fhh18rkI4X+HwHdI0EyyaN0vshf9PoN2H9zr07SjmHlVo9U9/22fnqt/hlh921kAu2oeGSKQ
j4rgmpoT5rv2Ug7ixCe9YLhIDIJPwIi9SgFbSl9WPU5gL601e1KA9Ryqx/MPsgoWlrnijgqCF7M7
X8S6w61k+u1c4zb22tZR6z0lsvO/f2KiaFvBDZKgh1vMOkmeiZGZTK3IF1f8EYUBTcKx7GVn+CTQ
iOdg7YKFkXAtM1Hm6tMbU1ML0HVa3vyrTe7Sl67/9NfHADSglDDn8k7W0HOEwnmtBabp5cF1dKj0
T6/Z5eBeMsBULDlGVwtKEhoyNalselhJphstPpx/DR9WEhZckhCvHiIyEetq0agJpp9Glex1xZX6
Rx6uJPOzex8j4MTEMA7pa3HwvN9aa2H0a2FqVK+sQ1dtEA7Mn8t3KKwjXjGeSfCl1HTWTR9Qb5ph
HUuql6V2nx0y88JSff2Bdwc2b5jPTKFiQVZOWR9vWh/0Te6XsxemnYtq3o7DXTsig4uOeTUhRryN
psdB/BZom9rf+9WFJbAmmSwPyLa+4GUkQEDy2tnW43WpkaLOnqQ9qLXshr4GruBqRgpEJHNX1671
dw4urIwPGwDrjoszl2ZCYIU0z/v3NkgCsTFwFE/PESRfJe2FDWa9AbxGhwolMkgPIO3Wby2QLTZj
o1eeIu3q667Ir5Ov55f2+gFeB1DBrfMYJ5IwadO0lih2ypPYBy4Wq7qX3f/fCKsrc5O1kqyGPAKt
tYSd/y8eQIbiT4GGQ3fpNPP+DYQ5hZOikfh5VdhFcbi/ELUpJ14B5ALwFCq4CPED/UIZIionZqU8
0ckU/LmfJLeBIZXPUlsEnqgBexS0meZ9hR+7PvBER0tK7QZZEkKGfjCaraF02rGUE/0ha4p2h6VS
/qsPw40/pdlelAcTCYcQu1UslAdrbqRdrAk4woyOpJjUoKQ2m3Lbt0hrewxnyKvD0Zki4AAOkq/G
LpNO/F3Ri8HufLa/eSJwRZ96idB+Yg9kfVMaYXs9UfHv0lhQs66cPBGSS3ejNkch/GwAy8dEeEYm
CqAzCZZVfOnng6X4qjh6qfxbUiIU4H/OL8W1RXPZIxhB43a/nEFkft8vFjlASBNUw8g2W9tRO+B9
debWHto7YfawL37TYn2jjQjgm2B/fuyT87cAiGgJpuNDXR1RpOgLsYjK0VM664VeyV+TSX9U6kvX
pvX3vDyhTPgP3ZamHwQl758wm6i2gqKdvKYSe15UVB/SJL2kMFl+ZbXXK2yyVBZeMbrr21JkZULT
x8LkvYoMW05F8Q99UxxNzJDCP5yfuZOP9Gaw5QN9kznUA0R/eRlwsDQIrjIX8cals2spdH94HioB
SxBE3mf9PFJN90dL0Fjc1qOZIvjU011XfSulwa7l0MmmwM6arXipBcnJaSQMBu/Iovzgze9xHSTg
fSYv7Bo6h/X600g5K9ELx9e6XZOKF87I9Uyy2ZPoYCOTuMGx3a+WfxJDxAn1UX1S5L/Wj0B5Of+i
1kucn2cTho8O+wHi3zqxVba+aWWmrzxRCbZVBKTjeMTPd36Q14ZRb9/V6yg8AIAMU+P0XT1ENhtE
FVagPhmT4Rbpzm++Wrseh7r6HVsF5j2lcJM/i09Rd7Ppty7d68b3HnmD0F9IBn8IOV7/FE1amhEZ
7Frr01+2Gh8afLFctYubuko3gxp6Ujkj1qfNajjfKj6adbhtSiFt5KK4cLKeOJkWrvR/h1+drGjE
uy6OGL5vsMMkNt5robwK1Nm+MOVLFPN2yhEMLGAYmQB1oZ6ueV5z01mazwl8Cw/hToB5qJekpYYy
2SppFW+GOLmrzOjrKGykJvFENbrwoPKH75O97BUbCBYBGsP6kE8GhWoj/IA7uUOoV3SW5MgCXtOg
KJ+ySkxvaN9aHMI4URdkgXxg7bR4bjhFE3QImrjvzDRwgp4IsI1pJ5QFJdaPEfhb3Q97DIqXssgf
o2H+YhWJ3PJ2TnRoEes+GWmGEd41raBtolGqHqJ6nNw+tsj6wki4nUopd5s6NwiUdTQlyrAtsS6J
Zf87yrvkwhSu18qS30KBydwR+ksfGvgosZjWaZZG90Mg5wf2nfbGkCLNSTsMZXOkX1L9nBxvubpS
A10y3avA2BIbjJVBEd+HoYu1v9bvFfyGymfD7+Wp3oyy+gJiuZzmomMUSfptcZBbl/gs6y3tddre
DLA6tes+HZs8YoDax6VqPEv9Q30p7/VhG1kGoVSy4AHZNMl6vj/giF7DGit/cB8N01USFbeqoOwM
AXNW2XV3I6ZnSfNdP/I9Aie7yc3n89/3qYdEAmbI6EOWnWz1kG1rRijGSceQdHWDSNk1xl05Xbho
nFoQbwdZzqY3p7gBskGRcJnfy1OOMzmGyoBYS7gXPtmqasnJcPlcSByQUgBirCKgThssvE5WeI9Z
6WcYFb91HeO61V84h5aUyLs9cRmGsACNuEjQ+iHlkI9DEeVKeB/DMre7sIf2jhsikh7LdEA6pPyt
pEv7IJC6D6PyeGS1QE8vtfM1H6YvEVhjEZ09YaYY0vjJhHs4MwLExVKN5j+pHd8kRMKMejsneeUK
cZq6hWa1ToKSFw5j1ztj2Yx2q/vzpuwt/Odo3u05x5CKpD0L7bRsqn2PqsdOlbx7DDoFAXeX1vso
k81NMDTqrToN0r0ydorbwn64KUaz36dS8KKUzfAlU5Xxd5PFlBsEA5YxpfL4QQ+TbNOMleoapAkc
SRsIqcz8Z9lJiLMVcS4ztyu6PKKFWebvZ6vMtjQOLw5VNOr7QK17u+302W31IbuyomnaVCJmZ6MB
bKBWsbrpwlq4C6cmcrCqSC7aEcwWYVnedHNh7WbOtm2TdsbR77FcYOwvMfBqqgM+TISuJg4bo1oA
MX2Lm1D2BQkfvm4+mDVNggfamt9ZNIC0VTX4W5gi3g2tTu9SsOYOmF7d8UUhsoOkoG6EP+wmU+A3
0A3HckdFG9wKZ8amq9sfsYJBUNUyCZfIJLlchQq7CDP/2gh08TaTc/GhydTrgH2yxL8y5SMeNj/b
RFaiY/Cug4MetBNmkeSG41raBrrBHhGbvzUtm90opvs6EKjATeNI3MSixpQOsbCxuib5mmMMc4Mu
SZ1Ry0U+c2p3tqqPhnTdRtHDwtHFNT/693Fs/VSKZNhPSV/2zH9j4czgi9oLahdirw+/WVPNFQnK
6FdpjswB67oadE5dz9+mOtYaJ5fM7E4whcEFSC3/pHNOo7qDKVvfIzMQv8lt22zgMAqxI0yG8SxP
cv7TNzLpCZtecU2jVfq5y9afWszbL7OCTZz5eWR1TBs/a/9kwig8ztjNPBZJ9EwrZNU8tMBLFq9f
rbuqFpk2C1Eu9uzcf8N+1h+GBitFFFgYkswp2Oe53js9foF93KZ0YhRjEwgOzqgXS2ian1EZ9Y4o
hOxUtTz88BswwlzlBdenQhRgoAjBGIypcaNUw2OUYu0pCqgJd6XaBTtsejOT00SAZfrgMGZZfRuV
rbqRWm5I4bJSJg2qzDhMXqkWPfMc/UqUKf6eB2Z3FyozeAcm4zkmGNMPPm7PLW4S/XHymXtbl8Pg
3sByfitIefCUVuV32SizL00pf0t8HCzTAO61V2fcGANUVXxoX2dh1La8pPGOubW+KFMrO+h6JBef
W+vCbSq2yGVMt0jEb/gTNA0kSINkJupKh8wq/6opGGIIt15UHJ7YfbLcFQOl2Rij2HwP+DxLxzKy
4Eat2o4HNVO7NfFKTT+N+GfPDSqgW0+v/AlSbcbzlSSuRKdyXnLJ/1DDJak3RryTsrhxzMHq3Vn3
C1drrXjbYnh2cnw1Dslwaav0dXVQCkvFShcaz40ai8c+gh2TBlOAPVZRnYk1Zw+zj7ckGEVnrprK
ziIDs3o3CLjEdByCWDWRwUZgrtVEqb40vSr8xJ7S27OKGyUzyt6Ro1S40sNo2M2pmTkZpiMQML3o
RDQIcuSmQ7RXRWrzaKQAdWQ/MnegkAqn7ozxL9548aomFf6zK6L0gN9bw9tWJAHVU0iOE8r9PbuP
6NDvcHBTsZdesOE3hTMVbXMNDCb5qQncG+2IpLyjxPW8sJP6oxJX2q4cBGMz0Cz2i9wlJIlGs5Rc
ocdoHEyDuZfzVnXSMZS/cPMw7Tipkyc5a6NdHXE56vU+vOqpf9+PfleyhwsY0HBiOLHUibddEmvb
VBCaB/xR032cNp3btSaor3zW3c5MCq8XWv0oSKa1bzth3uBKT75iHs728TRJGGyAn7SpCBMzKoqj
3mDa8ZMWy0somelVm6nqNeiM2BXE9h4cSO7EvnUfCJLv4jf4jXYH4MaQN7aapl+IijK7CASQZKCZ
3R4D+ZZ22OwaVj7fJkMLXM6EWZBUFacDPuCbpsLnS3a9t+V0RLvRAmmqVT/fwJoB0x5ixTzWlczf
xB913cdtt43apLuZZayJYmHWGwWt1QaYxeSok1C4oTap+yAQpa2fB9ZmJNnoVIHUfefoTTdTGEeb
eSSjbggl7qJIiDdlwpruC1U/1KpGak9Xqa4LaYK5VrJuqr5LHb3OLUcPct9W2rD2ajOoH8q4zHaN
wrhGV2t0lQCdYwXJ+JK3qeFWA6yHBVdyi8kdpkkXi4fE8ttdKTTlJjS68Wi10bBJs17f1njStg3b
/6FOxNER6kQ/qBTtHzs6WDtCI2H3FoPKNUoWT5MY8sYIe92dM5KLwkQe2sGOFXN0NYEbtMCaoB+o
1+lkCnuoe8Je8w2MsCGWVaugTU82sGtMQlIfgTpJG8BAyUMDCmun4GB8qIu0PGT13D1X9ai40mSq
9zW25w3HWQr2uW9/JN0CjDKnyrYkmF+x1g67vJOD2o2ZLVu2gnyjARG1E7oZHlLZV1ygVNVVubh8
lcnCw8gq5puO2kd1VKNfsd7Fbl/jEJUjawAZIGQ2rsXfhaY0NvqO2JYl1tmYFNIV36zvUHeWtwsj
amdgh7Sn1pz3pFD5ynwzcOO8VRz4WrOtzKl6aHOhvyUDp6tHrk3TYIcxMACl0R+TOCiPI/5XXMci
i1afQzf1i2KDFFc/loHSb6tMM2yzl7MbbGOBozcl8KZCyxB0EFuFBvkCwNHkf4L8W5KLs+2rs4ol
fYFa4X7YDqbawUlLTXvK9Qaid1di29CsTTniqc8r/Zc5979qYzS+9T0gdV+L2PM6WdzVfRFzDUPU
NEWlv2/rUr2KpzCAnRVGO9AjxUsyC74ja127S9JccbIGckMVRLErUoPYamJR73KS1teEBazBqS/s
scPeXRe9tSEXct8FoaXZkiHDu6hqbRf5BTqUQgeWMi2nTdz2vNMFg0YGR30YVfBKKh38akeycI2q
fZQ6ldwPgNiTcePTR3qf4+HxZqy9+6LpmttsJrkj1K1+y4c0gU4IgruiScTbOi9CF7mKsI0lYdgV
A1ftiYy6YWfwMlyqYuU2Tlq/dbvO6B4nOfiTaoWTKtpdtRA2pC4cvuhm1E9OMQv1d8WYGk+quuS3
WrbJV2vWg40W4+QbxPBXIiWAKIQBrpk/K7jDLcVpegJamV4O+0LrrS04JHGDPivENNgYrjab4wZM
z+j4GbzxHpjSNhb01p6rQd1bEhitVJBYdORbcTAW36bCktgxrOzOVOfYVfIQeY464xzUS9MeKcNt
ArUQNiHQg42uBaEIwKKUtZ2aT3O/rQeA83k/+rYaBl+CWQ3toG1r/MxlqG1UbuZeqMb9tUbdID3G
VrwQgzQKKOQFOjdWa+Wo1VZzawXG76FOBrssWPQqOJst9D5C0yEw9741cO5knINRSl/WKe7bA0nH
Do+JFG6NoMi/KTKwDhQx7ZPRCumxaYrZ04Ug0u2kmZviqg5mTeRG61dOjA2ToJt80l0zsiGE8jw6
HdU1zhRyTOmUgBpLtcRr0FPR7iyH7uGX6TakLn+dj735DGPGL514KLvjiCE2tltfHKDiSX70J+3z
zlMFI3tMASldZfiIXbVQJMluQ710KqK7HXjEpRXwxM6gRRgzZ8APsywN+5RWvvvCGhpXTYzvLcvg
xi/L9iYe/OxlrPT4ug9xOSfZUnGc+ug5jLtpi3UOdOBsKrZSVeKTKZeRJwcCsAotCrkPVd0u6yde
YZZVT31akT2fQRVYJSF6boGkCBAvHMN2zjdFUH4RmrrZ5LG+NKrryitkiu1NqPTBHv9Wdael9fho
6FVwEOuYVYKf+FBp8V/+X7EbDkqHpo3PUgunfmfhBzlw36q8qqyI6mvJJJmnDv4mTILeS6dCsIXB
iDeK3KZQW7hjZGEwPCs+7Fi91sQ7i2/6qRX1YhOGfubm8RC6kZj1djFW/RX9qPPtpPfTQ6Rm7YOa
AIFVZhWg1dA12zrxHTM2DyCJXhJfFdwuJpsXyAOwlyzvb+WRy1LDTuiIat5sZTlVtwur1FEacdiF
Wi+5OPT/+EkNdUDvq2NBx8PbQsbEnAL8GXUROsk89ORdzfYaMmT7I83xd0KCUW7AguDDNeg/kgwV
3TqKMTmG0PbwP4elm8ziLpQE27RysByzPB8HJGOb1o+ro2BhoVY0v7aDOWgfEJfIDshReEptnV0p
pm9t4f5hnAbVcC3hd3PL2LLI9EWc6HXRPKlS/juOWvNOVNjhdAtfaDuAFYwEJT1MQWT+kGspI/3j
d67c1u2dnuXqlZRb7dHoxD+6UbA3d7V0jEdltBvcpTYp6XQ7a6hHQ7Q6jkXgZ2t1MW30DtCHH5r6
RhhHaQeACnpIasZ/VblDPaIEwl2lJ/ExKrpsm0CFcVCUhZtmwDXO7o3ltuZMiLQGE7MIZl6xUEPC
ra0hb2nALkFb2pj6TFeMEtz+VpgewA5qV+PCPPOHMrS1KCi/tVU8bcQBNugs95kzi+l8tOQp+UFq
XN+atTRezzX8rzhJn1VFYC615GWwGmFbdP6vjsaxj7USl16b+ggjR1n2CtnobULRYNPTAXpHEB44
eEdkl8TIAIqmUGw4hsGhiyBGyXolHLsggm9KykS8Bajvw0wEGplK+W0oDdLBB2G8CaxJuFNbshJ6
rBZXaBiKm16Nh/ssgmUHd+FxbjNUoaWYWY++pd4pvSg8C1aEATxJi8iuYiv0VLki+Ae4elUoVuHE
qv/XypPuytC08Sj3VX5QOa6cCKqQHQrJ3DmiPOcvfpA+lOFkHJM4xmGex6WTR6JpD00dOH6klVdK
JYm7PhdNpyrNfpuFfuJUivZCvtzcgwjJ/yY9BM15glvRK2G6SbSg5+pVV3f47SEpytas2UUpzQ86
WfyD3kmxQ4Qr7oBB/K3TxNr3MiSjMdAJw6JGuark2dhmgnQdlkPmmEEpehXtqpk2Yzq0lmC5kZL8
yLIk2qVctrZxnXYkEeBDAr5bWKLQmEiW1tqRrN/4XIz6uPVnkRvkGGdfE0Gov/hjpB/hYLa7SLEC
roSpQOeuoLThxgWuWVXksvpMwrjuz7e9YIx2WGjFQxWR4eem6l8l+M82WTkKezyHEEIG3L4EE0a4
FYMawE2atgBzMmuTU6i0g676Y4JjsFM+a9hjJXwowAi2MdbCZi7L8p74eLYFcvZ2JbKKAkujfWo9
SjdmN6bXYVZHL+eTrku+833+kEweqGcEaEtTpLXjsx4HkEYgyLxOOujy9VxsP//7dCnAh4DJjPTk
SheRN0Gjk1Sevba7HeNDKF9Qppz6+9/8/oeOTmgNTCni9627FPz2J0XyZHH5B7USbXkQyX/wKYyG
ybk2+rOHYZX04BG++xSXFwpbp57h7SBLjvdNTrrRMm3QewZJQhC19idNtx+eYfUKLMoqzdjy8wZ5
xuK+Cr59/hVbixgDq6KE73ZVN5iMaoIdi3Iha757jfLj079O5xravtDGZLFVrxL2fj20Qt3roifU
8neZdBAZr89q0gzrteaBIAIFIqO8n38cCkNSNqXm+WJ2h1yDGvik/D3/GB+LG8sYKFnRQnD1WNcu
qfZbCvU0zZOsO6nx6pzMxNP5IT6WNhhCkfHzaksBZe0/79RCpbJeaF7HudjIxqOW9iTk0+9GLl8C
S3wsOzAWKicGxFHPcO+nbCKxWM1lrnEojvsk64+z393jvH8CAfRLnDrSj5eUPye+EobUVaDxizld
Xw0plgIgP7XSvALHVnoMg9/np+9ETQNqOZUvxKf4YtYtzlI5IYYBL+PJ+e+53WXRZJM7hc5E0CaR
9QkvfPUfvB7sLJiTVIqSDIs9drXstNKy0hwovJf3Bvgw2deohtRHzdd3QxFC5ITKM+VPoyJshhye
1vnHPTWdy75mMqmU79dST7K47dLDXPcQ9jrTcIz1T5qkln0Hifs/I6z2hZ4zPRxiWfcCtO4ZS9L4
Fwt+MW5yvOhLs6PVxlYQIJskj1gRKOIorAwqZRuQmkEnfHayUK3yackqxVENo+jy6b3ZoSeJWH8w
OsVrSJmFoAPJ255/HR8r9csQGD/wHCz2j/Xyi2e5Flto8d5MfSzgUpZ7eT3YRnmcS0hmcJGENvsq
+uqusfJdSP5OHf+c/xs+LIlFtIVWQMIoTCObdSyQiJXGrdWaPIOEaBJm17PSfFL686oLe+1/jeEc
1cxqIkvuX6QOlMkbmvKvWPtHIzN355/iwza4PMWbIVaFV/TpcZDW8uQl7Q8pl+wsvxtzwMTa9vw4
J2frzTirU5s7h2kWPuPkkMGtEuijemGHODUC4TObHU4UmWX+ftWF1Htj4HOMsGT+AjWzR7KyFwb5
uA2hK1DQSqGvRT3EFvh+FDjNkNEzefDqBvIsDgUERNUIlDSPraax8zCsAG8W6dU0ytFzAWxzqwyX
eBrLo7wLQ5c/AlUi3dewehhr628mgNeHZ4gskbyHAZ7YpAeADPZKkRqnTy5JiU4OxygSvUCXDier
rSluSGUuXECPrm8bpfg60hswJWffdF/U4oJX5sO5sjwalgMT7zcLc/1hG/R5M6RiHLxxFF9kLdjW
Og0jNApThBlTDIQ7dyM9/SXN5oU95eTIFrEGamFoIms54aAqZe1L0uB1qLKGzqDzAuD7/OAr11J/
D3zX8eHfnv8qPgQGPC2s9EWGTvePD4KbsKdTUi+ZAxfRAgj/lN3qWemEReUWZqvbE5vZJpPlSx1y
Tg0LxAk3K5/KsozeL2K1aTrBqq3R0zgDoD+GQDxjQXY6jm7+sygvvNQTn6a6iGiJF7CrfIi1UvpG
kMNWWK8YFjOSgJecGMsKXH8Q6GAWOBimGMro7x9IScH308WIb59LtWmFUPPJE7efjgJ4XUjKuf7x
2amAYN4PwyeAtkJuRm9WDXectTspqQ/nV8TJqaIPzWI15IqwllOHk0BJo+5HLymL7n6igzVl1jF4
PD/KqQUAx4JapoxdE2Xz+wfJLL/WNKEYPZYkJc+9BnSwSo9lR7dabT/2384Pd+KQWbAZ/x1utfm3
3dRPkV+NnhSi2xj/mPITrWS2c/zr/DjL/K+XgUELNgZbzDLrOLsTSysMtHz0SGc9aH7JJjzRVkV9
MRrJlpdm5r1xm+HEu7B1nDwV+J5wHGA5WmwH7+ezgJuLWzeevKiAq+kLZIJAZWu0gxp+V9ZzQWwa
KD/VS0q6U8se/yihFibSj+4ZQbC0tokkjCzzMwRk8oh/S+H3+Tk9FWq92tIl/Dks+bWMUxcjypV0
hfcC8U5jB5ZR6wjpXefr4LFBn873er6HCBrKf4Xh8Hm1IFsxuzL/pjUtz7h8MG+CSXUo6lSJRNmr
8snOSPQG0UU798dl826I1flmttWSq55lz8wae8x2gnxBdnbiAH03wCqOq1Ulhe/NM0gxlSJlG3aH
geYpcfytk3+ef10n9o/FKKZzei7WIGm1EsUZ01BMIdAz9F+6/+OSh+DCz79qft+8DTTcsznlKT9P
C43YnmF3nv/7TyxpQyTGUJf9jxh/dc2LepWqVSSRoaoxnFVTJz1XqIKOySBpF04lafmt1XYBPGCJ
4WXEtXRhfr+0pqLJZ6kQZ4ygFuz1b6pyPQvRNixe1PA33RYokVV7EzWbeiGFcmL7fTew/H7gWEuU
YNS62avj4BEz2iZUvviD18oNvff2XXrhGnFqe2I8TK8sDHyEa61qKeQKcWoze6Uc/NQT8Wcplxuq
V5QbwsCO4nxH04dfs19dKz36lvNv9MSSMajuoZLFf66Y63tnZ5WamXX4JWQ81vQ3uHC2XPh5a1Gh
v1mRfZ5EUyjz82QN7KLatObff/H3E/Jz30Q3ymXz/QBBEzWxOXSTlwXCSzfSXIbOYNqFZb/8yHop
IiL+v0HW6NG2F2PRGipMJT4DYDp6yBNoEoL1ewwpcYjiNxoTwLgwLzE0Tn1vdJ0jj6fzjhCnvX+6
uqZ4IPkxBszmKy1zdBofmO75CTxx+htvh1je4Js3pDa6PvZNNnuR4ao/ammT1ftGu7DGTy4DwGZs
HKTmiTLfD9JImaw0tEL0FLoHTE5+aZ5OP8Q/v7/6ZH06xJVagFF2wNZn7QJpO7R7+VLW7vTb+GeU
1dtoWnOC884oSrWh60P0Vbn0HCdHeA1gucbi4Vyt5kKf2qQNX+/7WM1SM/yeys2tVGub8y/9wjhr
SqlJ0yl1prOTp3GPG+X2NqB2bWthc8F+eHoc7mzoqsHmrONln+YakdphnaOhHHz9sfHQo5x/lJNL
ixbn/zfEKnq1gpo+YilDBAiblnYDWrw7P8LJxUXYaKpceRdK1fvFK6BzKJpYJwlD+JjDPVt47n55
HOT6XzwLG/GSatSWNvTLX/LmW0xwDUyToFI8IX2K1O7Cz596G29/fnWvSLm0WhkyVrxxhiv/6RHg
qv9iNyHeZbMC2MFxtvwJb55gorleNMWF6IUVLYGc4IDiRL90Lz/1ypfSAFlGlVhqHc8bvTDHRUOd
zJyRJIkt/bJM7fnzL53MG7wO0rGkG1ZzZaa+j+Y9ED16AG2suN7HPkR8S9qY8fb8SKeehpOfKJ68
lcX16P2UoZYlASFMlLRqs99JqZzRz8QQLxjrTo2iQmRSSUixlNeRm2gImi5ERFNDsxU26I3OP8Sp
b4R3IWlweKi9rh2EeoYgwp+12ZvA+cpB5aSGsemKvd5eCAtPreFXM+SCejSpNL2fLbnJNTUc/NGj
pG/3yY8cVU9+iXR9YZD19ojeuFG6chmkCJyy+gL33jYvpStODsK1aXFOg3VdrzBidZoLmdrIG6md
TPjLWHbVPp5/LydfOwEeiVdSrx8s0jL5uhi+w+iZiIKPzVzKOz/o/p4f5MQFyuBt/HeQ1Qr2K4Nm
8ToX3Yz+XGn1LUd0UCrfeDNW8W+Gon6qyhL1sw8XkEHtM2s2kPnHoL1sWayvLEG67ws6hcX6c43m
+fyjnZw/gGzkrdA4g21/v9zKtFbrpFJxMWulbUpcDJULm/LJL+efEYxVhJyQBWxAOE2eZexigX6E
N4sO8FIAJp1cbeT2JDYBYm1ldUz6fV6WrcrE5Rh6iCxuBp1Gj2nzJajT9srvKsWBu96ROc7MrzRe
nTAHLABU2mHuOpqcFmHvxkZ2icx46q4FoG3RI5CbgeP1fn5pbS7Rm5OyQJnVPzMputHKLsTj1EZO
SznMtjKx31V59vPzr/XtsKsVOwXlgMomnLwaFCFSxM1Fh/26dfTCRfgPlod1Q0nv9db35iQ0rKiz
Qnw1PJk/kPFEnJZPtD8i2NavxElqroQ+sm5RumOtiNDHjLmQbeIsAalkVSWdsorKETo1/nb+0U8t
hIWtQlV9ucevCzHa7BdhrjLj8XAVfu0qVww3/2KEV2Q5iBWcsat3SlvI3ozwXXoSmtOEjs2+8Fw0
l9Qsp74bqIIg9ulaL0LIeb9yKhPheG+xR6ej5OZzeyTZ27T4K4wLl79LA63WSmDmedvHDORPCDfE
gma91d2YjVguLfXL+ak79TngBSdUJuOBeG61GQxRMLNfU1LMBeFGHqZNYQk7NULoIlE3Sof4iyhG
38+Peer5lvdEK3WMCB/S5kFFZxezxv+Y+neFem+m/0PaefU4jixZ+BcRoDevokrlq6SuavtCtBt6
7/nr92Pf3TtSihChXgxmGpjBMJQuMjLixDnypqcfZDULO7/BxEf0kR3xUpWdMVKrkagtRr00p/Go
BpHmDMglxp+s5FHLybBw4KOHLpHvi2aNM2dpao/NC1F8OpaeB4hu2oNUrUe3mj7n9YNibFN1I1t3
l6d06dbgPmQyudvhoRD2ZhgPZWi2Kg/FCsa6AuVRXo6he9nI4oCoxCmQGIHMEzM3dhRaueOzbry9
ultNkqYnrfQ919Ma0kdxYt1Eeh+/1UiXbf/CMoELoR7kAbYY5GsJXXWIIpAgq+8qWAEq6gaT+h4q
+s4x94q1ErouhBdE+hb1Tcph87Pi9KSjId07rQfmy5AOPO7TcVdUj8yreTVlG7zW8HhQe6MaQjpM
OH16YyJmhLbrniYHd6p+0fXQBJ8uz93C1oAShW0B7Q+YAX0+jUfXQi0rYzyCPt7n07s37Yz+/i++
D1fNHOrzkhTpeIrcT5VuKJV97bjDiMrbijdc/P1H3xd+v4xsQ9ZqibJXnciNlWFTXo0gnFfBhFCI
jChqd2JcLJP/SBN0zvdyEG/U7QSW9fopgkEBEglIqOaiyekSFDZUrSnEYHv7eYy0jUSj02UD8wcE
T8dWnT/N3Q/acr6Cj9a4kbuk9vRO3etJbG1bdDs85CKlvn3UBuOuMprYnSWs6H1cY+5a8OWwZYIq
mytslKyFoaGxLmfSDI9EkLLvXfOT5Nx02YfLw1s2Aq4MrScqTmJSR4s9JbKGQN4nchtuYGu5R0fM
cwNn+mhq6e1fGEOeRKeSps9n83Qu9d6BlQRk2b6tzQ9ws7zNnYMbNEteR3uNFWnBo1IE/9fW/N+P
1k2q6WRVh5g3f/ctSb4p1cEMt+BEYJdKYci9PLCFOAyhEhLWcFnORHTCHaFZmW1VFkjTbuYQVlXI
dnjQBsHKLbF0XinNgWaFUkGD2uN0TCr9IJY3UVzItMZ1HBrJr0/tklRAzgo4yOzPhM2OaC2974VJ
/pj+AOMxGtqViVoewb8GBI+jmROwgkab9nq5M/uH5vf168DDDk/DFFkQ3p1O0FD1FtKSlLSir6P8
YGt7r/6bJYA3Q2EPU4IWk9+O1QdT5FBPstNfRbYxEFG8PITzCxLiNY19RIadP0Wfr6joQEJEab0a
Ia0C/oPvfAlp3UYXfjtczYgMyAhj6Pjo0BueeWeUXQsDpVXzNVcewsfQu3o3nX5eOIJhD6XGlPH5
7MnOXfTPL8/UQrkcjBRefwZaUmwT3YlTjCZd3giG09ITVJBGTK+tj0Zuea8Y94Uqb83mlzL3SkuP
Cn2kyvB++Qecn/pT+8L4HKit6JZDlUhyPpb0MlfhQ5sqK/th0QiQnrmuB35JBFp0Tp+VU8wglfBD
2dKNmW5i63B5IH+gXqeX3IyqpB8LPBaRhggFyyfAFhEh8Cu5+XJXdanZg+vTjLegDaPPzDLdrnn6
wRnr5lNbqBqBaBEGGylRPHdCwu9BQw3ocVCt6gVgLdVHpHLDz63U2reNPrSPehj4+yZr0/sp8tNb
w6/i20ID4iaPIA5oDFebO0KRGhb5bBweBmLHO59Ew6YGD3E/dk3yvStD/0DlaaCWbyuf42mQPvuj
Ac/2GBT7Dq2U57ZCZ9gzE5oV/CneZJESu1YKC1oft0p2y8XT0dI2FS9RHnVAmXXt4xA5b03e/BP2
krqRAjmhS24Km2lHHiy4r8bR/5ojXf9YjXZ7b5slilBJV5r/DGDJfifqKG0vr8TSas838R8Gbhiy
hDvfyuiwklOD1S5fE5pE6d1eo1M6d8Gs9b8mxKebVntVFhSYcHZtTLvU7vIIlvwX+Qgb8kiH5gsx
oMhzZnJoffNVlnsUQu+m8neRNhvde/DpPLxsa3ko/9oSDuBQNnriV9gaO9TIoVg0r1RZwv8C6ac7
CC/JtUsb9OmFouR+ppXc/K9KtytujDXSy/Poa2YCnJM3f6ifRC5xyy9IF/qK/aoMby1PoNKYUT53
+loWZ2Gi4Lucs54Ip8zMT6fDqKPQLyWls19D+Vv3mNlfLq/D0jAYB83GRMpgLIW4DpYpqQh8x3xV
UAk4DPYEXYdRSu9TovUvRkfP32V7qsrvPfVXOrxpM5cx+FHgnMIx8drW76akykBJleWhL8Z7xaYh
+qYK4wnKIhtJaCX7astFfNNPcf1iNRAnIUsTbLwGSlE5JF1Q27XzluOi7BvbTMrdWOkZk29brgYZ
7XcDQN9hZjpwcylv3y8P4PyYzx4dSktQCHOVRfj9fqI0nZRO6SscAbLRbShRbKqriyu6SW4YcO9M
wHVWrg2ItXWaOKNXS0Y+DaBcbQ6QR2wvj+R8Z81WyMUQDy2EK1kV5GrUWtGr1D0qTuD20/UuEQtE
jLMSCHoz4gWIQN446HIWv2oofRsWff4yAsTDP9ePA05OHkIKD23ek6cnZMhHg+JdnryOoZsfxlVm
svMNywH59/PzNB69RiKl6YPe4POe8XUKb6TmCe6MQ9ncRs2tcqXeJ+dCN+ceBlpnyVidrTzVFPT/
BnaXmiXPFg3dkKZeO1soH1jkmynbalQgBbcIvZwV2U1evxbqtpZu8/zu8vdnf3R6vv/IcHK8kYej
CVQ4H6EuB6GjRfWrotbRcyfbwbssdcEDqoDVk+51/b0mydZmCPq1/rHz/Txbnsv1JpJrZ/zAgV6o
dYIqzGvzq0s20cfL41r7uuCH5TGGjCOq6lfoqF2zue/+Ih9CKYQ+EwqEyBryz9ONhuoMlBW4vNcB
joJxE6HCff0QcFmsCtlCZko4KJqv6Jmis/Rj9SJ5T7K2ugLzK1ZYfNUkFUpD06y9K2ZcFCR4Yt/2
EbnH1o2f9YbrVbAvuXKSWs6dP7XhO++83KV/V3cLiVeG6zRdyavbG0Nk4tEj+J57TuU2sle5nOyP
7Bhlk8DAL9M2YrY7iTrqIe5Uexvkgb0rnUSCAGJMtlQcoOXV1De/b4wX2zOkuyjIQO7BZjh9HBxz
NDdKrvp3NX0hBfRx8JfLeTQ99mrZf0wb7vDeDHugJbVkSW5dyeM2qwrr6pfV7HRRraRDD0JKMSxR
OQtmlgbqa6BuSw12xasX+fT78/175K7Cqujr2pyXYHxL9c+68f3yJjoPEk+/L2yiplOiLNUl5bVP
QnnfV039rICYgGFR7lCm6wM1RLVULq92W2wog4NBqhshHdFtyWWgtmMzlvt2ureid7tcuXLPj/fp
94VpK+2q9YqW73e06yq4j2HFLy7AS7HAsSaGmbNNYnagDvyhH9BtAd78IQGdYQwQ5UHdAHtvIj2X
QYJS1dcxS7eX10skGCZBgDQ1hm1CLuSTxDNZxH7qKxCDHDwlgH8gDYPbYoQEMA/NUdoM3ti/KHFu
35St/DXq4tTVPfMgBxG/R+sAYsN5cF/C47pNM/uNN2i81VoflrN0ah47v/1oJfCUXf7NIpn92W+e
o9ajTayoaW0oqZEdCr2AMEv67DTBo1cqnx2Qx5XWuVk1bhx9uLNT4wlEkNtO6v3l3yBsiLOfIATG
o+PFULkybfL0VZIeNIj4/n8GhAvF6IJBDuYxtp8gzirjlc8Lcep/fj9BJA/SeQOIdVkugbQpYGY5
5GUGSdNzkX5osfMXYzgyMk/i0TpVkZ00oYwReANHky7Wlc27NgjhSgxhtquTeRAzi9+0HWEnjFbm
SfBnZ/MkbDWYN2076uXskPbfovZeV8qbtnzSg3ynSmu4QjHtdWZM2FRwyCPmVGmMZ/xWS4+eUUDO
8CkjV5s2H3PnFd7XXa3/08nWLsy/RP7u8nLNYzm6ns/MC1tuUHOYxj3M98bG0ujAfEji7dSvuNJF
K3NSkmYBGIRFV90nuVcmvZ0dpsSNVFcpbuOW6P/m8lgWtwZoU25QcsZnLWCmJ/kkKzg+dXqjKjun
3OVrGgaLLuDIhDBd05RDSYfw6gE6zrj76lgrb+GlibJn0Dc32hztC6EyNEN1GSh1fjDCV324Bfkz
3FbRysW5tL+hYtGobvCYh7P89IhCYORTQWIQhf3aTY+eSkdN/inx3wd4iy4vyTwf4vaihkJ5yJ6T
LmL+CJpaLdNjJz9YMCv6uc/19u73D/X4M2/uUmMFL/Hnl5+ZM+mXoNoB35yoylROZAx8nd2ceE23
MfsCJtUoM6o7fluxSQYoBgOjjd2J5AGUZXa9BcjY36Y9TDjotid3DjQvUBxypdh9GjyYWpvsYsNO
XPBuiSsFBdxyrVwW73Vh9G+KOfk3MAhbL7VRZh/kunw3ojK+0evmhzEm7TsU9NZ7ZprRNlPt4X5Q
QgtG1TorN2Vuw5cGRe/PKowaN5NL73Y0PdqoGrIIVTFl7zRL12v1iPP9a8/IB7YYdJwUobXTpdeg
+vTHihp3Nnzy0q9gQ1fc//kZPDUguH/AI3YxhRiwx1vYZrYQMsrNGr3/shEuMnC5pBBEXWLYz9LJ
RMlpP+rZtpwad5I+6PXKRXN+FMEzgMOaRQTovxWrgJCgm40qteWBVXE183nMPtbOR0/PV47I+ZKo
CKcbcI4BCwAEOA/26MKU1SboJDbBIbfd1HTHNWXw88k6/f48zqPvT4XVBEPG9+dEvr1zhhvnSp1o
LhFM8IDBcZFhpfJwamIwoiyWHC88BI21rekJC/IVv7g0CPQ45rIJZ/sMGpeahRzoZRYeSvsxjG6z
bBunK6+wNROCa+98KYZaKg0PXeuqObyFPFZXDsfSUh+PQvDuo5XJjRYwCrPeNSmEXitbduX7oop6
jgKHlpvIXujJP36aQqm7EgGvzJF4jw/WaFYQ1Iak1D6bxT9dVcHrtnIe1myop5vJLgtDtRJstKUr
j3CuPehrMaSycLa5Wzly/yFbEc/cCBVsIZVScLBy2N6Vwh3iO2Qaowy8xMdUU91Gu4e/vQ1+t+Yv
yfmdhXdBu4urenf5elwe67+/QzibjtbVHoydwWFSt626s4OtuSaOvWSChlbeefAHnEM+JZIlY9FE
4QGGcs287by3aq0LZ82EcPytquusOA5C3hWuDB1hcyetIY+WFux4FPNPOHJiXqDXlQRN4yG0vijp
jZTdWaVrGreXl2Pp/BxbEZaD20DxpdRnrjwa0O/KNeWtxYkC6UGVA72ys9s3NKYx8mNUNHL5HpbX
Ak5H5eYvhnBkQlgLjURuVycqO7uBX9G1s7u/+D7oaZ24EQyxLgQQtaTEZROawcE3N5IMofbK6V9c
6KPvC7/f0Yo2Jx0WHFrnheJ4lL3Y0FOFu8ujWFyIIyvCdkL9wwgrzwgORrJTo8cYj28fLptYG4iw
l/oRkq0qtViILyj+2rYLfDbrV4zMF8ZpvEtIfTQO4fHY2wnw6ozZ6oNsVzYyvFQQuhrfWxRCrANs
dkn+4fKwFo/IkUXhljSGQAnAuwSHYdxBGR6tuea17wtXZKfRmGgO8/c1F8SPeaXe859Q5WjGxHq5
FGaOHVp8H9rM+neyxviz8vMN4WmlNZFVVRELMqmb8ov54/81+YZwNapxo9n42uDQNA9GuVul41jc
szZhrwlgicKvsJ2avratEV3vA3VXo4Sb7iWESln7/BejOLIibKGhD6xerfCCse0aKcTa28vfXzzc
R98XtlANl1vuW3JwqKf7bh+l90O/4mRX5kmMs9pc9fS6ZwQ9sDRKygjp9L8L78vV46AsQD8Iqdo5
vBb2UtnEQMsH3z80+aYc3KK4HZoVPoWF7aoCtiUfSC6AZ6GwFEBxQr0IWonueW/jWL9KedhdHsTC
VCFcyLHj8yCGxQenrHtyzOPB2w+9th3jRyd6s/q7FHLay3bmXyp4whM780iPAgRFk+yOIoS3T6Rv
lDkRzTioTr410W8Zym9qvjJx80m4ZE64QFTbH1BqwJysfUmjvRfcjunXWH+KtDVtvfPdPGM4KaHR
hwXHsQix9yBNm8bYk/eGeYeGgpW9wFl/ee7Od8FsgrQZOYGFpJPp82qAoEnZZ6pr+fpNE6xFiCsW
RPj+ZCdRnf6xEH6dFTfW0nJLkwRSBdAKylZkGIXlUBrUXrJsUPajb4KDMj4U6Xgn5d3t5Yk6X3Ua
zfUZs0uGETyycCKLiM4K0HvKPoe5B3GmW6kqfileedMDiyzrduXsLI4KggnHsC3I28QyzVQMYzrW
jCqVugcj9DZ2JiOH8fPyoM5PDhkbGTgRzRXI9YpvIfj0ARAHxApVMDxGZf+htqqEDNn0s/eMx2ya
3uzg+jQnNinKz2vFw0TswgmCzqmiPqGRIIU+fYrT7yPeB32pu0qLwxXXsLT5wEL+N1skhKyxplVG
lAfK3qnvm+mVCOnyBK583xJ2RZSZUjt5nNDapJEQoZkrgXG4TmYLSD/4d/hbz5pfDLMD10tmbR/r
b2H4M6HycXkESxsNAlXEMhXazM64TOBuKYF6GVADhIhV2F5g3qqGDZdep5kre3pxsubkM2Qj4ErE
EKPs+0LpJBZDN+stFX7X0P5mOY4sCHeaDbuqP5U2+1ku3oIof6N2u5ZGFVtI/7MkaFbBmELd/qzF
UZP7PpYaixkzI3+jR1wxgfwEkftHKdA2ljLprl/Vv/OJHpwgCBEYzO88lEHrSNqYZXFzef3OL1ma
uhQQIirdZrQKCjtQDdtObge6WgzNLT9JdBgp+3L6i5UzZnrQWYIUfizhGMnjaHUturj7SAvSO3tA
b68srLXei6X9YYD5n8kQSNGITRGx0wProBVrHyJc5r9zp//F9jg2IMyVXXhdhz9U9lb0FA6Pf3NW
jz+vnsYhlW74cTVOyn7yAD5s86tjZ1b6aHqERSinzugg3lL2knXXFfe5vPL9xZ0EjBHhRFjENTHa
aIshi9NWV9Dqc5vytnZeHeUJoZ3L+3VxkY+sCJPklSk9tpmGRy6jrdKG238uf38BLAAHBV2QRJZQ
rJ6X0SQjIqgBjBKmnw3lLTNjtFT2gfqihvlThXSu0Xhb1G6RP3rt+pVE8tLooBaEDxWEIKA3IRjJ
m6moApqg97YN5aqfbe8uj24pCrFwOvRxWnQRiElYhDfzIlHoLo2H3As3hmxXriHF7aeBCGjXqXJ2
b6BXtRLxLu0M3DUN3Y5KG5sI4ssipa1bcFv7PgPm1ubJ9GzUlNfyxmgfqCa2K0XKJXtzuyEFSvhd
z+gkwjEOtMqvuVUV8zZt7LsaNTRzF3krs7m0Wsd2hL04jgD087Gcx+V9meLqDkmZT9cv2Nybw2Ih
K3UWYZUIVU6OAo2MN+a3RhA9Q8iCumo3PCcqyulycn0SjSk7MjjP7dFjKAmUKLBlDGb1F6N7yM1y
W4zvnd7/hS+lHx7wNGQ89G2K3kiVvLK3ZBmGusJtHVee1kTfl1YHtDDhG9AB0Knzfz8aiTaNBRXF
kURWiK5NgWDR9eUxAhuD+h5XJ4h3kaUO8dPQN6Z5X/cFDdr7wlRQkfxxeQcsBFjHRsRbbUyayooC
jOQ9fbkE4ejlWiAgVHX3N4bmlsIZzXvW/x0haRunc33Xae5q6ZfXPFb9+2UTC0vCzUwxAcAafFiy
EF/FcRqGFvLW+1T/4ju/wapd/v7CwecVBwsnrzl6mMQrKFeaqZIkOvSj/Lmqv3TlbRwYbrrWUbqw
JIRLcFfOdM5cd8Le7cpSyUc68/ch4jvoT31BmOPyQBYt0Gqs0mCozoHT6d5F0sgYSUZBNTAUN2Ha
PzeDd1NWa43FS2ZmND1EqYBIuRROzRRKpdujzV03Sc/yhCDoFLlVsVJ/XVh0OpdBjlEDAYYuPrDz
IZu0ZuJO8/IXeXxJfl8/VRocWxRFENY6UzE3JQeBW5v2/gTNPXRY9mnhfJw8ecXXL04V1xfECCq7
S+zHGhE1toe2Z2t16u0odbu4aL6EQbzCirAUfsDsYNiKSjs+kjtCjAn2Na7MzMf/Oo43K3KOrpaE
98BCdjGqp5smCu4yHyWkYnrKqvwnVBT1poXS9PKsLgQK/Ax2IDPKy1G8sgczQD7diaAP6YZdn6Ch
bKSf2sj8rHkB9YE1zXuRFnZ+FAEm4uzyWkUoXuzg7Gjs8JKugQ2CtsHdVCjRr7ZyOpTUHXkblEN3
MzoAwAZTSr5UrWVuc0/vq02OlPJf+BDSNDNnG/0yZx2QfmVXdBjwS/xg2ND3txk9x/VTGgjXmm5F
DO9/Bq1pGmRQGDpjvx+NNChrhJ73qpm3z4Eff46lwUeuMW6D28TM85dE0swHudJrt/FMe9tK1l88
eTn4PKnBjdErIPoy00vQ8W1plB7q4Eazi0OjWVcj+FjbIxPCRZz19FvVGq3epAQ25vCsO9K28lEx
9NcQkUuuZn5+QCJGGxI45VN/FkwOWs1KMu3RGfWHTXIlre6fBSM4YrU4GMbZ4Yz7iUzYBMFm73b+
iyWvxMnz9XeaGUaZeCaNgzqOXkbxmexEvJE7FRInJSmAnX0LE/mmVN5S36cH9wOCCJfP+NJtiTeb
54nGQ2B7p7OFdl3gZF417h9V6/MObqDP13+fdmEDB0LRly630++3pU6BMW7GPS29zdYMXib1JVzr
Ml1YcnaXyg2DB5mzgqdGeMQNVoms3x5GHu89qj5eHsPy52dWDK564jBxjnS/NSWarpFQ+ZYZ9yE1
gcsGFtac3/+vASEkyrRaqpIMA7iC20qtGEW3dex31ehuBhgXO9XfXra4OCTa5enSs+d6nfBqCWK7
H+UwMUja3oT+bbpy3S9clGTQDNSp5lPPO/N0QZq+q7K6aixEsBAod7tDFv3FAI4tCFMWd0Vn1kZt
7bPpV0w1KNSslUVZG4NQBmxDH0bKurL2rXejKDdyta1XzsayBeCtcMbzlzUv0vHjxNOMnLS9tQ/q
B1KzefykrjFRLhxvFuJfE/NPODIhZaU81mTewGs6m1SavaEef8s+Xr+bjq3Mv+LIipHY6lRNDCSU
76zkVl2DW8zbRfCJKDMiQaDApA78Rfi+Y+YZsNbE2hvBdzN/gIu7CL/rX6vpegAc5RLKFSQq5nqG
2OGgZDD62Flu7afkay39dorrkxIn3xdWvChbxcTfWnvP7txevqlBa3r6r2JcuW2XJ+zfcQjL3tRo
IHUd4+iV206/8wK0mHfeD6e9ubzwi9uLu0PR6PrUz3D5iKlIIwkfcy8ZPxIa3OzXWHevbJOcL1wm
7V8jgq8qvVbNdNsz93Jjfw5S9Q5O0u+XxzHPx/kG+9eE8JiLRlUOtV4yob6yvpZdvPOzbqSRaa1j
a8ntchtCNj1LeqBednpQhtxHvgl6gr2Ub8Zy669xmi6MA0JRcl4wJxNRig+UckJmdxg7mNqcWyO9
b39ZaxwFCyOg3jZzvVN5o4dZuGpVve6aHr7BfYtA+c8wXNlQSwOAlFmx+VsFsiBcHGYpO0jQGtyE
Bcj7qHSDCmmE98urfT4GBwvcfPiSmStTGIMJ8ZSMvLC6rwd31DZOd3/5++eDmCkeZ+3HmcXyDHgx
oTCP/hjp6Zr2UbALN7ka3/qBefUhxwx6IzM/L5GuWAS1aQTIK0VS9+MAwEPamdYhVZ6a+FaVP14e
0PkxP7U0T+iRfw8aU47zCkvS8OaUDylIcAW0JkLCl+2cx0GnduaJPbJTmJGU5omDXAuMM7r22pbJ
pmj2g5Ztq+qpuR6GQwMLBXnCbI3dLJ4W26l0Hxo3dW9ZPrsAHW7/GY3LjTp9uDyupQ13ZEhMseRj
kdjybMhDhnlov1Ug7S5bOHf44G+gbaJpaYb8iFu6pwEYFt7SgJK23E56jFpQ1P8omngXdvEPdeq/
XLa3MCKARaRu51fKuVqcBBtl1yrDsLd661di4mqs6OoyyOxjkMagREoCX2QfU7Rch7VNH/aR8SHY
6cHKmiwcUoXAyJwfPgSpmrDXGpR01cDn89bnuH2qguckXlmTxTk6siBELYbVpkPqQdDtxfGmbd7G
teBuyQBiz7Of5w/82elxkQPbCjU1g+83HN2iMTedf6XQFXcvSYEjE0IQnPq2OdDticgLkWMzbXvy
g0m/km1ZSPxgBeVtk/wgRG3iUvv5qKldy27q6ntU5zNtk5W3pn/rSy7H0RhvUGUw14ocC7NHfQ0t
U3BlPBpV4arxuyqNq6Yh1a32rl239CZffw9ggUQ6ZW/QayIAz9PHWmk1FBMy/4cdZADJtl18e/kg
LuSPUAYjeYty3Zz/tNXTTZAkmpe0HbWaongejXEX0wMmZ+ZGTu799tnPH5IuvS/yqwNZrFLvIH0/
U9eI+VwSvXYwqCTZ6xil2an72Zf6jZzp32C6uToNjimazojIqRCRDT8doBoaqSK3OUlX5y7rfvfK
i3Qlc+u8y09MCCc1iguad9qSfGsjbeN+fK7reGUvLO02aAb4/dzYPLiFmKOUUqWMpZDcZtT58I41
L6q8RhC7cH0SWEK9Q92G+EYsRQVZr02z4PVe6p1d6iSvaWm7ZgrjZeltPQWZ7bAuV9zo4rgoHpAW
oR/m7OjGUsQzP2N1tMbfGGQof13e3wtums1E4mhmtuApIfi43LS70Cy8cZ+Hz3IZo3Mdbbrw+qsG
YhE+TlgLRlJ0pGhO2HHtk9JL4CuKqslN1x5KC9N0YkHwo2M9SVGnYIEVsb+2a22y8/9++n6ZydUc
GkNI6aCrJmzggv4dtTKkZh8Y5UOehvomUnKY6ceXMlJfbL80N7GiI3KyluhZGhftjeRCaYWC6VRw
ouUQVHnQZi0hVO/Wgef212OTGBoPCtC5xAE4gdPjr3nmqLdj0O6lpt8Y9dMo3Q79RnNuLu+zpTsI
O2gBoXROKl7MgeeyBChCwo4Gx2Cb7+TafJalu6p5MO3pTmmCbZxlt7490QG50na8EF5rc8qBi5Z5
PMsoU6+aJF+LW4RPPkpT7Cbtw9iCbEuuB0cxl0eGhLti1Jo5YZ60+8nUoHjON1ECQ+3liVzaERpk
ZnSkyrxMxA50ykOhFRVJv0+Tz1IMlG3lrC5NFiEnpFKEPKBoBUeaqO3gFzElvjK1dw2+VGnNe823
kddYcW3zzhIP1Xx1I/JAKe6Mdgo2YgM26azb9/WHye9v4uK7L1G88PxdWHy9PGtLbo5HCABaXr8z
juB0l+t6aupZw+5TA+vOHKAzSqP8lyTLK+HCwhVB6eJfO8IOmOpO6RGeaPfhP6ZfP1c/tW9Nnz+X
P/9iF5Cos7i2FXAXpuC2mzxKE60Ymn3cbaF7XJOJWpqumfCISgkqrJrYQNHHYdpldd3u2zHZDzTc
eWX1wbLXsPNLexlUB9tMxveQtzldFROggtqnJuclDra/fWWtD33JbZPUhJyLzUyBVVz1PEyUPvTa
vZzt8+gfvftMAK+0TwUNX9E3K9td3mRLR4etTJ2c9Oas03s6HFvSqixJ8DNejaJh8LUqfqYTheO1
dMECJ8kfys//Gprn9egd7/TUttV6NpS+aHW01bPhaZq8O80sPpZau5H95lWP810KGY6rJ78i39yy
yCt7cKGMzs8wyavzUJ378IWro5YLe2pkLqdMLZ+Npnnuw4wqruxWhgmrQLNt0hTVjfip7jJnA2z0
LrS197+Yc3wVxRBCmLOHedErTpW3HDi11Tdpcmd3B8v6kntrWo9/PITorWxnxiUA3SIfK+ylzkyM
QfLwIEaPRLafPebj8F70HS2WVb+RR3ObRvo2zD7bjf9jaNGgM1Kk1qfMrWT7pyojG5cPL61NSVOZ
6XiTVytVbmp5ja5g6eiC+6EfQUf/nBfE6d5oM5+Se8iEJOZdXj7FtJnb8fXAspnbdE4cwKpJCk5Y
ebK4jgFoc9zr8nOm3CrfLy/qgl8gbUTZBlAZ3NxivJgj295CDTigOl1vis/GeD3ImAcj7o1LFIim
ac2TeHSAJijPPCPj9+dx6Jbkw1aZARdcj45QMQHPnxSL2LWRyrFfyGU/7KVEcy07JR19aMafmvEe
yD+88dEu3/5izo4Mzs7paEh+kTux7fHGL6UnqVY3dvrlbwyQ1MXDse6id6PGCX+jLw97Q7+pnO3w
FxuXVyioZiJdEEyWMIBSr4wRyr9u71vO5sVWPwbKStV0IeDAAjvXUgHJ89gRpkht7Nwq5Q5tmeiL
NDm7ZmrCjQMwMs7rYNMZa/rbCxfCscE/uYWjNdH1MG7CSun2FspAybCDVdstwje5uf4Jf2JH8E1D
Hlt1BTn7PradZ3m0H6qgfQ+cand5B6wNRwhuKqVXs6yfWKGehJv6YlbvWfd1WKOJWjr9Bmo13Cuz
nqeYOVRNGJbamggUcfnJePLqlStjwUPSQwPhKHUWajmO4LzyqY+KMmiHvT52m1oFwgL0o/56ea6W
BjHr+8CtRBwli1zTpj7+73HMphBt1Q95vlKdWDJASo98NPENzUHCKJygqOSkr/p9GxBe1sHt9b//
+PNCgFnZWhvlU93vy2E7WW68FmEuncXj7wtnUQ7B2U0937d1BIc3XnarKA9FcdOvlZxXDDkCXKmv
clOJ6Abea/W2ShDpOzijmxhkQFdemcuG6L1xeNyelwgyuzEkO8j7vQnFtKOHro9MYGx9kKHJH9qV
7bW0hxF14eUEk9Y5ZW+fS/z7cGD1p69F/GbLT4W+4lTmFRACHt4X/zUhThxdC/Xg2F2/n+rwFi61
oaHz0K3yx6R4Ms1w069tiSX3cmxQ8GJVpit1PGHQ7L6nyWMfPuXl12TtElieuVl8hxriOeWwNFo6
WFm530sOlzLtS3oAWTctJ39xfrhs/s+McH6ocXsJWGC2Xb6dav3WkdaykYvrQ58H+Siaz+kSP73N
kIRQhsrHAZSV3D/GXVc+O02fuJ5aZY/WYClk2eTuzqpH5y6IR+Pu8gCX5pHgn9Qk6OxzjlJjjMnv
D3RV5t6bIj9ow7Zba9xcMzFvmKPrs85p8QWgK++V/OsY+1vFeXNolbg8jiU/+gfNCKBRPceZm0OZ
mWmtUkSwvtbbVl4JZZfqByB76aWdZ+mcWtH2+tErppbmbRB6RrlB0yNrn8bk52hEm9z8rsPDa4Vr
4Kp5e4mHl1qvY5FZwRuJ9YNSRwfE1gZl3ypfO7u6KZR+V6iPTraF3NmdKewuz+LSUpF+nzUP+OdZ
njLXAtRh1EneN1Dmudx+yctg6t3rVEhrDPWiHMFcTaDLFjsGvAhw3My/5XhbSECc5YGyj92Nu7pG
ZeFAeWFHKts1qm2jTG6Co9f6elORzJbQLJEfTKQx+pss9Ta68qPon5rsp9zSrRTfl+Wa5IeydDJp
upnLEUT/Z6lOu3DGrNJojZr0W6+x3NxTXrXWdHmmw4L7pIe39NYSCUNp+N3Q7+PygLNw9YEwRDt0
3T0B0LZI1lLk6uwQzvaEicsjSQnPp/hoq63Mi5GolOesgZ4+OaG9aeQ7WeoPaf5DyqKD2d6URr5J
raehfA7zH1OQAiXuNsVU3Xqa89C2xUaqfHS8X/s2Oti14vp1vxKkLy8v0zfDLmiVFVN1dZyhuKuw
vGX0ybGDzTi9yM2HqSx3yBu5BdpGqXfjDP+kxk7PnlLtocj2wRDw+M+2qlLdVInpGhbCNbm3oSpw
MKPD1Xt9brGY6wCzGuyf3uOj/edVdj94Kb0WXV2PH0b4yZ9m3ZIbMxvXEBQLx5j8Cm1GcygMdn+O
OY5MRX4nGVXNkhVSXTzFNQKOQ9SND8bY1a49FfW7HbfFh0pypPvLg1y0/IcTlGQp0cy8x48sG2ps
KBE1nX1vQ31myltlfKnHl6zydz3sHVN1rRsmL0+2EXAVfQF4LeFQZ0oc6UWUNvvQflTHx38uj+Ys
tODrqGbM+54KFEfrdDTjJOm9HCvUb3LDcbM2DjbggVsXSd/wDgJUf6XD5MwdCvbEm6svpbp3+mbf
w685JIG6yeT/Ie27euXGlW5/kQDl8Cp13Km1bW+nF8FpREqicqD06+/iPuee6WYLTbS/h/EM4IGq
iywWixXWQgcEsoGKZbsKOoUgUZlC9gtdCnIQIBpD837iQ2w0oxsBRN5/xLSFFfoafTNHMu+x3qq+
qNXFFMB8GKFBxUiuSVVBMTDLtfvY4E+dDUbB7HGp3rq7HzhCtTMxwkLPLBARTD+aHGKs0tnodh4S
/u22VazsEoqGOF0iDQTjkGy8c62iNoyljb2FfB6WpvhQ1osRWUFifL0taWXJMAIGWmJMYopeG+kc
+8xFbyUtISlxfwBA66Sx4JhMxXYsBhWI5YpWNgYN0N2H8AhN75JWJV0ML22cBvN/r9XwWhRH3ft0
Wx2FCDmvgflVL2MVRBjaQwcOuMZ4mVTzxasyTEASuTi4It90uf0M9VRCm6SOO+pNyM2wEUFMUbyw
ZPEUh2hld+ASPF+wDmOQWbYDM23moK/qFsXj7eIfneXQjQde/Ly9aCtHFc0JmJYWregInCUbYEmN
hKCbtXEwMoeFVW/ww6CBR8NA6uax6klxcIeFKhpJrpP073eUwMhF5Rp5WemZkMxsoFYK5YrxAWMi
dfJYeyfPwHk92ajv9F9zekqaI/MVh8vG/lxEG0Iu0MRRfkF3yVWWZRmKadbMqo3dPs+PoAVeIt/z
VU+E6/AauBo4wqhfi8nHKwDrxmOcT+5SxenQfyoM88toGtFopZsEOOlor8k3ZKg3RuPMUQAq1Ntb
em2jJprDAHKMJJWD56R01IwEuJpcn1icZuMm11Ngiujh/fBPmH4+kyKfNttiVZPqC4uDUn+bkHdL
Fn97WxHxQy8361KEdNiI4wKccDJY7LJ/5urDgMo48GX29vA8pN9rEnt3dwRJOkmpRFJbpoYHA4uJ
FQWGF2r30jLhboJKOG4wC4z4guX+0n8sQd10fg8J1T/tY6E4VdfGfflx6ednvV/6+YyP5+bjbGzG
5MPt/bj2SJfflw4tEP85qCywH5r/0Hya3QPLDnZ9uC1k1XpdJKzARY4/DemCTd1AS53OYnHmPaTt
00weXUfRTLCyTiKPi1kPQVnm+ELPszu8K4MydzPCYh1QlOGYKcx2/fOoH6O1CL1Fcod2m1W2a2k5
iznoSE0vXIgqjXPttOFXBB7lfyWIX3CmADPHER2GjMWF6e54AdfCyKHOvL3hJk/zzBT7vqYQmoxR
/EK7OQJi6Y4gdHCrDuWuuK/8cLJy0IRHtzf9unYMJ4m0sXiXAovtKmLUk8qfMs6hUZ488oB+TRf2
lDgDALv1R63Xot4t9rYxPBBD2xoLj3hTPVO3VzyihHFJHufiZ0gLCw7nLqhyncWLM+YRpfyELtVt
V/V7D9CAaPH/Q9tFcSVdw0q/647RUsQUgC65gi4ASrGvdSOLndGLeVAcSEefwHywawEyOy9sC4aX
Z07m0AjqjdUtUc4z1KyzEwGUrt7m2wbz0eHtDVk5hQYYL0FK6aBR/uoOGYagcxdTL2JjbtHIEYNZ
YFPUqoLnioOHlAC1O8cQQPCSYfVeBX4yzyvQAvU0+6CUOJHsAyndqG7zsJ8+tPnn22qtCsSLBEhR
Yu5Zbr3AuI+2sDFjMWgjvbELybxrUNej5Lm1vbCrdWQS8vsdGpD6wd4O+pyV6RxNq5Yx6+EOrOYw
FNvZSDFXrkhPrG7XvzLkUYO0wuOnd6EXQfrOJ5BAv9NFxQi2IkVgSqLTFDMHImFz6Xb8BVlfl3ll
nJZfePMlZ2+5+XZ7g1ZczYUI6QDSxfZyY3LKeNAPf8xgf/vrKgXE35/5zR6HKdFbKEDMJxeNxeA0
07JB4ctWbskLFaTbpRrNzLAaCOmNL73O9hbLgek1R6kKlFglSDo9Tdu2HHdcGTtDSKxNirbF/Mgs
lfmKXZV84oU+0oVsU9da8hJi3GWI8vy3V4B+0wGLKtkh3b71ip9eg9whaPj8qdmXbhG6bF9OIIWu
TsGgRQWiX/1JZ0voak/NAn696hseN9E0emEQ5Ic5n7a+2YQcwMrl0WQ7k/afFmPeLcEW/ChhYP4B
UElY5l8KcEOXZomU1qbxjE0665sMJGS+81sfP+dlGubZh1n/yZHY6CsTHRRvAXnWDdXtu2KjOGrI
bIiS/TX/Gh05+NlZWYueBtestp2TKdZ8XYKACzXFcL6cbKycuaxdJ69j0+DR5GMmUdX4unISoMO/
EqRQMcV8+Vx5tI4r49OY7Cn/4mjb24dNpYTkLYZ+9AK/LerY8H+a5lNbbm5/f8X8L1QQ8s8O89i3
eq3n+P6kPxcTenSP87JLe8VpFtYtWf+FFMll6K4zcNvEVniW+4jEVpgme8RCoVvvNG3aBsPP21qt
ygMaI4gJkSkBZ8mlVkauF5pumhUmBlhUp0XoVbHu7uop2ZjaY3o3IoCDFm7cThglAoQOutUuxTnI
mNj9lFQxX6xHu/tWsLtL9kICeg0AEgr6bLQgXkqYTQvP0LSu8ah/yrywV7XArZrZ2fclDfpZ7zF1
W+E0Ol/t4meVK4LfVTMTEJkCEwbvacmdW8Ww8KY1YQBgDKqGD9T8XDQoNqia+VVypI0PRjujeWLU
cQKmCuoN+2Z4THxQRCkeP6sG5gI0A9uN0E7ueNeyLgfgjlvHuRui+tMth9II6+yLVkWLamx41cuc
yZKOqMGoFaQV1i6Z/V3Nls0w5sex8+8PVgW65f9Uks5oudTMpyZU0pK9XzshLzd9psLol/YHNTMH
rc3oL0T3DCaI5UazMpubdOwD++RY47zprcZ6MW0678FLXD4RPjR3wvP8RyDAbKAYrpkrtGMMdWtL
g4LUySw2rm5ilv9OD/0uQXCQC6gjPLTl+kNu+EYK0Fv7VBPr1ZhRztJKhfuUByz+IwPhPSQgBEbn
5OXxH8G4lTS9Y51I7SwAorD5r4qVzh7IQENkjL3z6OQTeHJIYwIJHQ3XTgJXl/pOo/glcqERv8QH
NR7QylEbQzlHxrVClXG2iqDtYoqWgMosUUQswybJtoR/aZPHJd0bydfR/Z7UGVqVD5OPKe7soz++
LT0JDY9FBRpNJvsfXvAjAwBV3TzboyJ1Jw752W0jVssUnVMBaBRAWiXPJpPc9oo6dYzTXIG5mIRt
MGyqdNsFG1u/73r+ryjRB+bBM0Pw5cZ0rY2npGWjBuwCIfPVUDXjvidqJF3QgI0haxzNAK1gkgBU
zSpSl61xavWcPeiZ3eycYRxfE7c3tmhctuZw6BhtQ/DX6shtT+5DNvvGrqtSM7S12XlylqDftYim
Xzib223lkPRT6np0VzcI5e9zIrJ5yI1FnV+NvTv0XVx321rbVN6hzxVLLjS+XJELC5QBi0hhsRqV
6w4oCl8qivdgFnaqLnyVDOm8eXNrk9aCGiC0NKvvzOrDUTVRIF0h/10qoL4jCkbxwBF/fxZ5afOc
jUOTdcBhJ9PLzHTtlCGdHw4BGn2ypbI2fNTeZla0h9vB0bVyyBGIoXAMOr4PQF8KTrq5s9rEsk62
s1vqB8R7So4fKZwQB0G8b1HiR5FAQM9cilgoCrUFanCnbNxXZDOr3tBy5UMIwGyCaPYVdWxEXZcC
QGg6t7XhjSeQZ3SgIE6aN/ArkiIMqjr/YOXE/LTU7q95TqrdyLixByZG/5K5DDg+VZCoUCvWHDRG
tjDKCeQbKC33rei9p01do02nzM6HTT3oxbb00ZyDNhXuH9sZ5OVgmiUbnwTDRwwxaeHUdw7CYK+/
s0Yolubip0ihlgOCabPRc35a2qMW7FLryVKVFFa2F74VsRyQRtDNK8+pZXNH5qmFiLl8sWYaauPP
2ya6EiacC5DD3XzJUkMvIcD5CBDH3j6gwhRMinOg0ELmDjCdQZt4DiFaEGYtgGfv9oXiBvrfKnmS
E3FnbLGZl/zk698ZjV2yL1WMUFIm7n2vhQRg0ImTIOeSSNID3HjS+1NbzJMNBirGphCtgeXvxg3S
X25HU/CZBkvEvcpcQkRaKm7wa2eCR4lohgalH4oAcpnMwrgFob01nPhkDlGQpiej9VDFSu7sQoOq
F4LkStm8LIuTJ+Zw0oyNUW/mYsddRXBzHTcgAkQ9AKkCKHRVb3Rsxu3JByDtNIdIXJcME7m73n4d
VLmPFXdxKUny/fW09NVi0f4UmJ+NZeuQx46/meXOQR4m7zaNu6f9Q4HxntvH6triL8VKXhN4UwOY
3CE2s5zlyIjrPKCEPBzvlgLKYSDyoQtflLqEyZxdbLpBqD0azXACX2u4ZF+Y6rl97R2Aa3ImQPJw
LG350hbdcJpzrYnyWhsjCrKCN43lEzAcLBWN4/UpQ3hv4O2NgwZcZ5mz2fdBvJfnPRR6S94MFoFe
N0fDX2SV+/ZOAHth5ujuCND7i3lmoKtIi0c52HQWLzdPFR76zZ6oCLpW1g41L9Sf8JjAFSqX1eop
Z5Vn1+Zp6p6ybBd4kdHtZoX7XnEKmAJHYRboY5hWk+8HrTLSpcQ9eZr1Q5M9MnOjxH5ViJBviC7V
UUxz0XyZF3hnRBStFrbitKhESDmRuWN9GTDR38kf8+9jdmxVM6wrEjAJZ6IP38YfV9ixYBDUKqsp
l1Oud/amLPJjaaK91XVUKJyrgsC+AlgtgZwml4hys9CCLJ+Xk9/Wx8U0H8eU0TCbXVXwseJCBYw0
clTov8CpsS7P/uB0KRBRO2hE+dZf3jo9iUxaPtukVqdfhZe8fAng0SX4zUA3gYD26p2XkG6qrKCK
3SwLU+sfJ3nl/Vd3ONIqibzmzgQJjuaFOLk8NA50qVgDccPy3S2OFehrASh/23deb9SlDMnmlrnk
hWNqVVxqz0V5sKeP5E4KwCs1zMst4iB4LAlBslJzjiIr3nHF6b++ZS51kGwgc42mNw1Sx/OY7QG7
nYAU4/YqXTsxeDCRfBDNH+h9kp8X5uhmNsPjz+OTHs6Y7UtTawrT2tslNgort6Wt6HMhTbqs7T7h
3dg2NKbutPX87IU4ypHSFVPGXBGSVOJFhl5Z6WYehxFUCNQj8cw2lY/u41cniwY9bLrXOX27rc+K
jQHwBLkkAE9iNlnu8RzE8H9DPIrGDT303Ie2TkNP5drWFk24AIBSARIEkcClldkjGTq7HWkMNueP
joo4ZFWFs69LNqxjmKjLDHwdcEGvsz+/GJX2kujJnaB64qygdRQ9LphEsNHzJqXdSzp3FZ8MGhtk
z7PHtDhmZRbm2mM7b1pP0Vi8ZgPnwqQlI81oDV6n46Vgf5uck75ooVnQKE+BO+v8STqiCHfXF/Ff
5aRFxFAxRs1cKJeP7iZJ0jBDeo6q2qXXDQFRNYrdaHSXrY0BxzFFyEMxs97mb3XWtA+eNhgKm16T
grYADI+g8wPPUqHrWcxJ68EktpPQ2OEfBx4F3tfbZ0b1fSnkXKykZyWlWcxM/dVk3/rC/Hxbwtpu
nGsg+TS9srjlGdAgZUc9O9T6nlaKosX15Qy8D0E1iqADvkYuWngjbTgbseFt/6kvHwW0HrPN0AW9
i93diZfzfnTOhYkVPdsR39HwgqewZt2dNnPlR/Ov2wu2dlzOBUhbDkg/b0qpSeNE+8idTZpxFMLL
kNWgtSI0pJqiO2TNBACJgJ5lBFIAi5LkmclslHh/kjh5mL8p4TtVX5cMzNT7iubFSGJLs8OXulEF
s2t7f/7rJfPqFzZPRoBfTwfESsMWWc1c/zGmp/uzHijwnC2T2LazfV/skmFICoJOk/bL32nFj9vb
rloo6abMtNKjmY3vA+mwGSN3e/vza8cQKTwwOYCT6DqA9arSmS2/IJiM9TaYfNuUHXoPLRUp69p2
4BGLPAOmLBDKSMY0zWnqpyMhcebvg+DB0D9YxrTXTCvi2e/bGq2cE9QNMNIEywVMpBxaVBlInxNr
TuMSRT2STLu5Nx903r0ZdXkAbOARUI6ZImRaWUVQsAFyEAlRUbGS1DOSUm+aIEhjLd1oP/1u76iK
oitmIFhOUEFE0RJBhnRZ5szvgQjYorXOSd8YkH/0RVFFWpGAjnox6IcONzSJSifSsrRJo3aVxgl9
SB8CrnDG10uEuOgdUAi2BrBm6UCanPqaa2tDXBtuqKW8iXx//JSaKpQ58TMvH0mQ44pWGzGuHMgv
MpsxdzI9IC5UuW+9MF6OG+SxmzDhlbdvzVE14/eeiLsWKJCDDIHPJINqOos+6i1Px5h6fphYVUiM
rd//ot5TX5/alG+1fol6Y3fbyq93Cw9AHaaGahkqfnILRjHgArWdacSo7wIaufJECNveFrGStRMy
QIyFlweaa+VZEt+cPTpTPsZFOYapBkTIKjLqQ1VVYuIsGsoqpKkfckz82kxTRGvvNRN5XfHYFfhj
Hiji5a5LUDf1DcZm+tjv3WdOganX+hvDLYFSnD24ZKhCoCWFjWVt51LnYdoibekybWuD1Ner6z81
tfG/6xsMxSo8zJopY1oMg1aiVIm3+KXL17qZVYvT9HGqW1rEnMx5JMT3wy5pA8UqrFmzKD0jQ4Z3
P8LJS1GZbxUdYH86EKFuKgKkkmVXoEdfRae0Zk3wXICeEhX3K0Ao4g8F1TKzi5nLj1VhfDC0QhHt
ry2aa76X0zEQi16lS02IN7a6SzAUqTlbjFyFY5eHRaUw2TU9zoVIXhLk0S1yWEUfB8XTaD6rmjSv
E6OijIh98JCpBFSvvPF6b6A4bQKrzPHDgfzBNGS40B+V7e0b/dUo4tZPFTfLqkZnIqXwgi1eMNe6
IaAmDeCPGZ+YpaL+VomQIgw0GScAl4NW+vJsOA/lnSRLiIwvVs2Vdr5OBjtxM3w/Lf8w61et4iFc
/f3IuuI0YmYfc2GXltXjkHa2ngNjx5+iDKNSpWoKflUC9hvpXcTDgAS4lFAUutO4szfEWfsaREl1
H43T+wKBXQAjjqKnHT3Sl583utazSWMNyOvRA7MxdtViCJaMT6xI3oiV/cgNa6Pw7WLRZe8qhr0E
2Abm6WTHQlPbJR0LIDPfB/wrCNswwhHmqR1ONN3S/lvetAe73d8Wu7aQAlMUMI+Y2UAu5lLTyfWI
oWc6gOeKE/nB59f/2+eF+LNYnMyY8x6CBecT/cL9j7xTjEqt+TDERjYQRZHvvRrn7wX8p7XgMJrt
Z4ph18HhoZKPZTWgOJci5SnQUzgYs4FFSvy5+FFotn1kSep8appWe6kWo4xcUG+G6NT/RoOOnExr
ZvcBMr1bpIAxxRWHKPqKzc8uwRbYLwCzzO0xLHaOpurzWV/J/wmQ+2b80au8tMDQZuVuMnNj+vu/
srUzHeS+Gc1Lqc45TpXd063ZaZv6z/3Wdi5A2ick+0Dn2ECH3vvp/Eysv/k8Bv5wWyK/c4XT3Ga0
1xYH4/DpwTBx8/uqPO9abCGiF8vwgJoNpILL0+I5OTW0YMZhJN/SOd0yP9+75tFqFWBSa4feB70J
2oXf8Tqk+8WdwCTYDPCeevJCH/T6L7zn2edlvlsLtHT/8Z66zx6Gqdh3ZnByc3Or1/NL6mA6CKB4
f7HzFtrTMGwv8FGlGy0oSnSolXCewYF2DEGZ6tYXSy95ZyDPgM8TOA8Y+5Pfk+A2TgD9EaDd1tMx
8vCatcehaY76ABiQ8m962PT3UhneS1BHsoOuXiZtTLomDiobmGXjXjf5U1mrMjJrfg1Z+H8bwCQ7
MOtAc9yedrHHsqixD3b9EpT9lhRmmNmxB77SOl7I17u3CgOCCNqAWPSOcnJp5KRo2tJwINQu0Rj5
aNS/b39/5RABbcETnGw+XgSOdOVMI64cc0CzclZ0EW2+d5Ybcm030v+jHOFQz662PjX8KTWsOrbt
ne6GzH2iwd6gipzfilvGaB2YYUS/GaIDKX6uLSdhTTPVcTtEfX0slm2iQka7Ts/4yDCg6QRgqBjY
lVt7NdO22i6BaReAlHOMD351Au4zbz+T6khVPYcrrudCmBRvJJle6IsPYfYc1kaUmwpHsHZOz5WR
dt+eaZ7SAd836teAfZubQ9r97kyCAobi+bRmZ+heADQmHoIiTLzcf9AP1WYS6F1skR8e7aIS9bLM
2Vjtr9v2vLZiuPNFyI7u7it7NmvOAQnUdXHSa2E45HdCvovIAoURGBhApVH8kwGHMJhrL1WQzfH4
1TQeaXW8++cjC4eGbfEWuGY4yWF4U+lWYGd4Iu53z/7yF59/T4mjzfqa3ZP2iGvrLOBxSr80NAOe
098IwDWJiRH0SVwhXHBkYnxjAVrwaBeRpm15p3TDws1Kdws4GABQDuhbjNZYkhv2jcLlrAM2bTUE
xo7a7ccm6b5YpHnhoxd5FDiiQ/uUzFqIguOjXvq/ZyS2fI6XQbUcMnC4mIX7QFn7u7ZdQJGrWGZX
LPD899nS5UpS3dBGYo2xjVyaXtehqiVoTQCqzuJihY9Dzu7yKNm953Jez2PsaV6Yo2e1zxW7uOIW
UN1+j5/R1nSVTsmaik1Dq40YfgQGz+w0H/2BHZqmDz2So5ev45vbdrniHSAQYMNGIAai5RioM82y
CEY6xUkL+qNuWH5OfuNFFKOdvJv+uS1sbf3ec6sAAAJpwztk3NlVlJo1yUFyCx4P0F0/BZXC063c
QdBDsEEAGw8IzUL82eetxKmBceoDSL/eltlu0ja2KuOxtlxiRhLJRQFeI19zllX3PgPHTTzPxskj
7HXIpoiDFIJXqiTqqijgnqE1XDevB6eyTvMxE8/GOLOzr81CMWNUfPK5f+gH1czt6r7g3kYPGmjd
rrDcUqQlk1kHpHFXF+G2xh+3930tgBPIO0gHi6ZvZA0udyaw4QCSYZrivAJUlj5Mz1xvng0rPTTE
XI6YyNiNRv7iZNZ+Ltj9b3uQb8G2EcvpyEZLibC8KiZUewXSsfnqOh8yxU2+ZnWoA6CShwjYAtj8
pW6Fl+ktm+YpBr1yWJEfun1K7mSpe7/7BKcT/A6uQbRqXMoY266c8YYH5nTvbn5qSGff3qA1Wzv/
vvQgrRfkrgJw0SM9kR2XngGmM/8x5eOnALXi26LWbA3j/MY7JLwYOrpUpaqHIl2WbIod7ceYH0zV
/OfqdiARLSpGGNyQLymaGFz3uwAndHgy20eLnobuLwxK5Lr/K0K+ZzTStsGcQ0QZZADOBbWAwqTW
tkPQgQD3Gy8Q2JS0RrNmaLx359hJdj57mU0Aix30w+2NWFsoTGSiRoJuEAt9W5dC0twFF14/zPFg
vprNK+CNW1Xz0dpew8sbAsABp//dLZw5ZKOdmwr8oXMMHD4tGvjH2xqslZnwfII//s+onZz+5EAX
HZeiAcSo17CvE1pQN4XtgdGPNlao90u5Rd57fuiX3N1MY1lvWNk2ry0PDMX5WVEUKKxo4AoERR5Y
Vi7XsqytGUPJ5gL4EuTYgj5k7fa2riux14UEyYnxoZtAkggJTbvr2ijVPibGU44QZwhZ/jTpCoVW
punQaXumkWSCREM/XJI5gPdMu6ifv+jM2nnOi58noUN2CSFRNX9I+3kHqo2osbaUdID6TkLd2acj
35dFXOmqjoOVY4FXDOJnH8VSjExJq+yBM9umeo0b0ayemFcdevdrk5Toyyw+317ttf1ElC6gODH8
Dpz8y/2EXekOs0GZ07dj5LCtTQeFG1w5fe+sRcD2B/vTVYcRCYC6mHqIVVLNB3LEc6G96G2l2MUV
NYA/J1Ad8KIBMJSkxmR1CJY61Dd49qMIq/Hr3at08XnJJjNeeplX0BF9RWnU7atCdbWu/X4EWw4K
HAi5r3o/Wj5yh1ZBH3dzlO2MO4mXxK0KeLR/Py/s7cw9edls0abG51OAHeknEEIrNln1+6X1L2qw
lNVFAjjXxQ/nb0umKpCtWBEK3QLJ2EfPoCFvsG4jRTVxArB4EnE/zMrHnisS+qsigP6FbD4gk/By
vVykmVvVNOd49LU13Zfwq0CQrv4iY41qPeJDsAu76LuXXm4zKLCoQ1PQtjgRCUvVVPjaPpx/Xgqf
0t4u5gXY87GRbqoy+ptjhtqxCcIWFPUxkHK5RMXoDfpk5ggwe4As4h9FvLG2BUi0++AyEq5CzuB4
pFrQKObwuBwj8F92LFruH/5HxQZZNc/EQIIoul6qMBKe5N60ID3hGOE2QJB+t6tw8XAGU5twReiz
kb7vp/Ywuj2PTR4NWpgRhZUKVyOlJjD0hnoTgN6BLOAJCzg7yngSuhkvsMNJ+rxYfVhbbWTRZ796
zDBUlXNFOW/lJroQJy0X8sWgQE2SCQc7+qn/6IAO7v7NigEIDZcwMuxXo1TF2I46gJmnuC92C9uT
t9sbshJPYMINp00ApeBdJNlsP5YYfC0bbDg3tEckDr1DTvzuj7nUdgTwBo2E2szSx3Sp3O2SN0TR
1HV9JJFmw3tGwLQIkHhpw/JAsxIucjUT/aMbIQcnwG0FVQKkLWJD3zuJZiIZ9Dqbj4Qf/+LzoEAT
2XtcTnKNsDQMRJ85njHehMqK/cV0FBYtft+lRWOBzgSYlxY9AB53SnwkZux2x8dtm524uf8bHVxE
6KI/UJebUiZKGr9vfRAmNS+pdnI2tz+/pgHS9HgnAbsdfXWSU9dsp5/YWI2AYKZPfMRoO8J1irwZ
vzvvg5yCMGVwjYHeVH4dty0aVAEQP8RMr7Yeo3sd//BZlZBZsSigEzrYcYCYCLq/yx0J5o6WNgF8
en9yAZBl6qrkkkqAFC70mQlu68KCAJDrTX4ClDWFUb0/6iSrQpyABDcCH9AQywHDmPakHQKIyCqy
nZ3X2vlUdP8401c2H3R7CNO+Cec+j+quCIe53cxJuy3ub7tBxIJuFQPZWtENIV0GSECV2uzX/klr
ptD3m8h1FJXdFdPDi9YRyIvCv8lBi+kNHR+G3juZtRVaQ7stK/ODA2qE2xa+smFIa6H3GXEL5hJl
RfRpCOy6aLwTc5zIYE1U8P5+N4answUGdAw9Ic0khS524oPvOMj8E3PrsGJWVOiKyt2aEkjMwY1h
wAmQU5IEiwaTrhk0ELPcYixkvN/TI3T/9/uSI/O0KnGCMQtO9hz1xab7cv8enH9eMiaqe+M09/j8
VEeclRH1VVXu1QXygG0t2MEFSNrluW/SfqoLYMOcWsYixtC/p5oFVUmQ7qq2naupMSGBlK/LZzyz
by/RdXCEOxb8kcBDQvkMzwRJAbPuSj8h+HybPc82+JIbGoyAR3R/UX84tKDNMOy/0elcqLRq6DHG
3HGbByfeZBEw5qJSNRmwdsjPJUir1udmOwcOJCzFLs0i2h3p/WErajBizBDg2eijlc8GJ1nedSjh
n2ZLDx0djcN3JxqwL3DGgIwzHNz38p1iVYiOhsQ7TVHFP/Xpx9s7fx2nXn5eulFqZ1occ8TnS2CP
ZPxAHGAZHXPVvO+K/WI4DiP/Al0D0H7SEaepZRWTzZITeFxN+uKUP26rofq+ZMDVUqKPFdm90wKc
9GZn3f8+xIsGHcZI9SCxc9WdByo03ERLm5w8/iELWXb3++3y89LyZCmyGOWIzwOhZRhCf9lY90ej
FwpIC1SMTmEvAyRgNmLYFvePDEABhA3INcBYMS926UBGZMqy0usT3HN6eLRzXXHJrZipgAZETIJ/
AapIuoJ8qulJyVsN/q9swzJ1Nqwq4663QlSHFMHiqiz0EIjbFLVI+bFuuLQAEtmEcDf42Q3fHOvj
aH7TVO0waxaLS/v/S5ETGiaYHqaOQcris407BihH/8WW4z7CoYNvx0NB8q8ccxPUGqbktHHZEPm9
Coh0XYN/vy9517kmjk78MQECCgnTR2v5iwvCFlCnGExCQxw6Fi6NCuNEWj5iSuJUaj988oNubvuM
ldvh/PMyebvd2V0y5XDdBn8snJ+p89PUFNH02hIJqkZ0QgKrHr0Xlxp0RV931lgnp4JUoOXSn1Og
297WQjhoKV5H5RKYDeggx1K54iec5TXMwmvMkgTBqckxFbR4acRcY+tUwd4z0x3QBe+EBUVOVGDn
ofSE+xlVUzkvwJ3BSUcDOhmaHXVguPWBv2+VcUMUYeeqZv8KkmtDC+PFMHII0ugHc3olVbexejCr
TcFJS1QOfu3QC+bBd0QPTJBJtma6WjXbBozZ6rfudjwUy+Ps/b69VWvWIDgo0QUn3Ir83G2SdABg
HIK4pciQsQFfXLq/LWFlyTBYj3BEpEmvxxWGxMp0rajck+W/Zc2hAUIbIV8zjYZOpRC1ogxEgUxL
QNJ5wK+/tLtqyP20LUf3NDz75kdHRdy6sh+onmKp0JbmXvOcdY2vpVmbeQA3NTaU/WJl9eBP4ASq
FTfLuxlJB8gV7kUgmr7Pol0qYnq9Vfj15J74WM1huWSPOSkfBtfdkJz/5NOkH7Gub6YzbSa33N7e
sDU1MdSJHB4AUa7h/9OymAEuTrzTyMsHYh/IS1DtUhbc74fA2YT0swi/rvPD6JG226GCmMHYp9th
UNjC6hqef18yBmfiyLAk2K0WYOg53zvdcdJjfX6omjpMWR2OwyFRIZes+O8LpcRhOPN8S+dWWdJC
Ke3kBp/RRjZ9vr05K6fpQoAU1CAfxrXRggA+zJGeo20VySlS0xDtjfjvT7elrRwo0PCgbU5wkWEQ
VwpxMrdNiOHiQGn05GrfG6rKd66pA+wIG4UCC+gRcsqjLLlfYZ5SA1CaG9bJm5NOoePwnVGUuzxv
drfVWdudc2mSSeRZ4vd4VGqn1DQGUIdjvDzNHwEfq1i2NTmICNFSCrQvQUt2aQWsJIleJI52qtvl
ONTdE8WgeV6oqutri4fuUozn4Y7FjI6UqmwCa1rSFuqYtAgTzI2ekAaZ+hADIAqHtGIH6PZGigsB
A97jcieU5k550dka4GvsBtm2KA++3b0zQEQDZA0GstErbYsVPTs3Q1B4tLJZcEqLjROE5bw15v1t
EWs6nIuQNt8rG9OhdYmMzitxgayssK2VzwOwRkzgo050jYOiL41mD5Xvn4D8d2yressYUeQHxX0v
3Qoo16HQhdBK8JZJ76UFoScfCR40ga1Fgf1Wu6+Vu7MCjH99T7qXTjmWsabTuUDx92e7QquFB7YF
gf3XLi0i3AEKu1o5KCBWhmtCTRsA+/LxT/HQr/W+BEwCIEq0Q5CHmqVIJqzpgCIhaJxRZ0OfmxRE
jVM2lZNlYcz/YfHQ93G4bVUrZxAIeIhzEXFgOl2e8MOrjy1pb6Qxb0srGno/bAg/1ONvzarFwNzy
6ba8NXVEFl8MFwG4QHYtjcE7jpYhAm7XR/Dkmse/+DzAEMSkDzyljJmKojDl9tCCNc77w/ssDBQ/
f23D8d3/fd+8tKg5YSwdE7DS5fU4R+5cb2gybvXe7qLbiqgESWelKoEf0TAogsJgX0SsiLpRIWIF
pBjjQ4KUGW21gpVKMi1zcX3qdQD5qHi667z6ieUgL+LWhvnmU1F6RYhy2AajSE1YonhBjACZ2BlD
/LdVfc+Eyn7h7HfIj5IsTQdrGZM0tj2tO3VW7lRbkPS9gn8dWMWFk29RdKgfbY4g3O+dr0Xq9o8L
0GvDup3N3zqoM2//ojVHdf6DpPuvydMl96r/x9l19TiOM9tfJICSqPSqYLuj3d2TX4iJEqlA5cBf
f48GuPvZsmChBwvsPvRCZZJFslh16hxMDC6vHakSv80+gDs5jk/GTHYFqP+gNh5mS+Hu+QkIJCtK
5vqsbXvFGScRTRaOjY3hYeXBfvEN8CLf0au3Ec3+Pi37Zu8Msgx0t4p3XeqVviG5E6iu6/2qzseQ
NGUV8rjjIR60NBSCZw8oLNU7j241aV2vGBicQaIHDpUZnYIutMttUDMvNrV6YkfWljVwEbr+whLn
N5VasW+m2tvxOqt9pscyJE79p9eKr2hYiw/KmawjBNvHj7cXbL77rjwIz/UZZwy5m2WuvRUCXfdg
+j1BYO7FyobXTPFjbKWh55UbmazVjXlmaj7gzu4UvY/tVGtFcqocE+HX9wQIPZZubM21U3IuGgAj
AHgOQIyXRpxJkXhoFDs2hRFY2UEWWzfXloVFNKGx0WLQamDHvjv1UyTcT7dXZOv7871zNk1tnYok
s/F98jsXodVvXFtbn188IyZig/y0xucLhvx9QMuNx92aQ50vwMLB7UYQkrs6Ow72Q5NN+5ayIBUv
Gd2i2Vi7f9HSj+wuQKwoeswDPZungokyN1zGjhZ70ry7QReh2+l+lYKdeIsOY9UWPAqNLsj7Aml6
aYubI0FCnGoYVPLkJWgcKl/KdgInvR4ZzkYBcnUGZ1LCGTcKquXFDJZVRjyc3doRBE8R1NWjkrLP
idR+DXG1v+1rq6bwvAP1MeiJrzKCvK+6glOCRHnDAzN+NJopMuLHjG/htbYMzX8/W6zBAgmmqWDI
yO45tEWy9k5aLcjLNy6DtTPGAwQWYHogMK+erSXEmqjXI8ustOSuzMVTPFmHZoo3lmgFyQ0g7Jmd
hUMMHd5MzOvmCoz3IUn594GjvaozvMjM1ZPGjUA6zU425q4lZN+a+ZfbC7fmkFg3KIThxkOtenHP
xpaWFSh94EGQ9n5RDr5WQkVP+5ghV1i83bb1N/W8vCPOjS0GK+0RcnGTzY5xYXe7jNIYsYXzqxRu
d2+ynu+rsrUDs+Ik0EwdfWwFyKAOXj0fX/Ao3+hb6Q/A3ETOZMhfPHE+a3r+4DIbIYJqHplt5L43
ZcajpaPiDgULsWszzfJ7At5KiY6jQEPg4luq9cIcAQ3o8Iv41U5Tdlc2tfeQT9DE9HJwN0GSwwuK
tGGHmrAOURhlz0khQGUy6d6DF+ffy3SsHxTQViF4H8R+GKkLwdB0uKsKKp8nu28iVrRGAPV39lSn
2Z+x47uOd13uW0NeB0TY/bPWNmVQpxM0MQ0Uyaaiae+MDlUTYM3pNPp59iCU1weJN5mBZChjxraI
I0nj/JD2/MuktUkIBXX8YFv9QOxW+zmftCMDr+JOKer5fTMke6py9PKa4/DH4u4Q3l7Wq4sAGA2C
AxRVJYT7VwyopZFYsZfnKSTGfdN6Kejp/d9H3xmUA/Cqx3W8uIlBHJUUKvXSE4VU11GlGyCBqxMF
P3/OXdsOGgERli1PySapvDE2wERkfacyGHaesbPZh9tjuN7ns5W5GQTNZmg1W5KqZ+nAjGqClTn9
Ub+NIrTFQxYjZAw1TfeHVvkTxHdBUXzb8NrigAgMzzC8YGfQ4+V5CeCrDt0nBbvYHh+G+u79nwfy
DEC6+R1zBZ9lWQFxp3rITgLPV7Hj/Me7v4/TEZ0lWHj81mV+aoqtVrkmB4Nn90q/VtVGOmRldi4+
v5idNJ2KQXj4PLjHBeUh5MXC2wO4ukdQCz0bwPJ8hQRXqw8Z0l42o/dNTd7GAUzkVi03wtVVO9AC
ABAbqTx3idEz0FXRFBQaIqSpw8b93faPfKvyumVjvkvO7t5c9E6hMgnC5hFaxT2EvXgZpP3Gzbu6
JoDoYSBgvCdLcsCytvmg64KfqkrhJvpA5EbgerXh4asezhHQXiHLdkV+VUH7RAjNRdzd+1S97ILe
+PbuRZ/hn+BsxMvhGndkMlwjXYtj2NVOQ/8NzHp5t3GXrszShYn572drobkAATW60o5ZFkjll1ti
ylvfXxy6dEJxnVv4PphzH+T7T3SE2XP9G9C76yO3FVAdMz2mHQlPOl9lzpPm1hsTtFT7xtKiYohO
SBsVXeTtlq1pijUG6tQ4l+gIxZvKSYodqrLs3u0oypTxgMq7O2Q+AARlIHMx7Qpi1PuUCBFYesl/
krLVQ5PnEMdVOCh8rfK2ms2ugq/FT1w8ocweIrt1k8Wn3qt+QuerjapuenE0/UlVdcCLbuPhvLqo
Z1OyuOpsMjKlpzw+OTyJqJsEfPh52/NXRzRzbqDuiBap5TVnlEKzy0RD6cr+PHkkaPMHC70nqnwF
Y9ptU6uDcRARILUxy8gsBhMPlOcKDC8nJqaPWU7foK21u21i5cAjAOv/v4llZVsALGB1NjKzVvLo
FZ80O8j4v0zYmYnFDcRZVYtBEriAC6rt5leXdKED+lD+hUMo/R+Gg+sBZXo8d6+S/w5k9xhpmxha
xJBcLO6N6U/L/ty2seoAZzYW51KJtkTLlF2MO0IL8wn6F8MPWZd+0z+M5lab2er6zG31yJziIFkG
NwZ68BAzYItDxDCMjW9Dbuwqwv5h2iCGA+6dmb8SwcjlUQv1Mhc8X3izu7q2j8c7C5xfprO/PW9r
Qzk3Yl4aUTFP6HwuAmsbB+CY/dHw8TsZk414bcvMYnk03quSVHNZ0f04pSepnvN/iBLm3QhFh1nj
44pMukd2zihH1GP7shfBpHUHfewFlMy3Vn/tAIBaK0FZce6dW6KQqAl4oUMBnrP3o/Wp0Dcu8asw
YdYJsJGbRw+3DqLM2dPPbthy0MC81eEo6yfv2fT0Q8zNez4lIRlo8A+LDxA6bnTHA8Rlsfg4TKFW
yWzch/pXO/nFnEPybi7peTToHcZDDVWGq47YBDigNjFq3IbpnvGQGlFcRv8wChTzdLTdonV4SRJT
VTodIYmpHZtSJHcTJLj2dj+yfdFUW8nZ+WK8SCQgpgZ7Ke5rBFnIwi8mLHMhJddKMJHo3fSWernl
dzL+ogr+hhP7d62QWBtdfYv9b9UqKmfo4ZgbE5b5tAL9+BCYa/Vj2SVRTPaiGH2r+iRYVKkHBarh
2/O5cpRCh2uWJwdpDLxj4YCWy2Ktlx45MvknLsAcw5k/oO3ddB4qkFneNjbfllczCuaduaNj3lKL
25SRCcpvooBYVjGwB8dEGm/ifbardYinUk2AMdqxIprb3KfC2ZJrWzmWAOGZE6KY12tYFEiB6yGN
hX7s9TYgxpe6fmWJtjHEazjP/BIDX/PfGsU1VVssysTjja4fXeMlUYbfDfeGJH7c74QTxixCEO2l
P27P61+vX0wssJ5IXcy1Y2QA5qGfHSMtQ1ItyyrrSGVaRRBZBJW7qSURr1pyyEljhl2uf0xVXve+
U6tm37dtESjVNr/d2h1Dm0v92SuT2vdKp/NTYrd7o07qr73ZtG9FXSvfrKb0aajQIYtbyng1KlXs
9BiRNZlyOGo18pd6sr+OU5UfRmc0AkK6fod0WB44IHXKQplxGdk1SXaaSseoqdAf7oMdKQ5GHCVH
pjT7rasdUBDq5RbQc+WYvZif+e9n8xO3Jkka2lpHyA+Hjb5LZGCD7BDZt9sLseJieEzOpIPIJeFl
udhNWUc9Oda6e7Tcg9QfJF4Dye62iZWhXJhYhPMlQuI8kzCBhI4JYNB4n0x32q9/MIJNAlA68A6Y
/sv5EqpMoePdu0c3faP6QVSBTOEaycZmWTkPgIH9n5lFoNBWiepIBjOZlYfIlurm72QIx+pYlpOf
V1/BQXh7XNelcBQ0zy0uNkpmaJpsZOseWeYFqnUDRwDwy3jUetJn+YMx7UzkqA39x5hHnf3+wAiU
F/jHxWMRILKFe4yVE5eGlrnHilsPY2U/MN58GNwtcPbaGUShFAkWacAvrtvaknqiqaOhBTCtZOCN
IItsfC3BPaJJ306+G+l9QS1/Uw9zzfvPzRqXXpNDLrdOh9o9OvJDX+9FEnhbjc1bJhaOyRXXeKcq
NOzF8qc5pT/6kUdjvvWIWdtk5yNZOCbUSaWjx5hAc/wss0M1J8vJfjCj2+64Nho0J+FhCZQUmFcW
96HD0TtWToZzBAuPXxqvPf+QuVvEgmtjMYH7IeAggAz2ci8THONOMgKJSXszKiYvMJURlPn3hm+M
hq5aAuMRyGQRTILw7nL9LWl2hSAx2q0gWbkbhesEpVL9RzP30A5r8/qLQ7m2YzqZ/Hbkw86C2tdB
FJW3h8hlEvsYANhvNM28H3hR3RVxWQad6YiotJL0XtRZcW9zwDQGjRqBAr/2V8uWY2BXJfGBBB7C
bmzsnahcCzoGZChiX1qifm17Zf8WmaweRitzd3giprumpMhQOKDqbDrmPiZcm0LL5fVOSGd81pXg
d5MncDc1HX9uJ7QDoEtK+mVja0+i7t5NETZncIGWmhcJrcPLHp3YSWicMRMNopZClPAnbasdhbwb
Cje3XW5ljeAFAILNsS0qEos1ElZbyQ7Eu6c8PibmH637045OQKdp42jfsrO4pozagTNAWvhk6j+K
7F7yn3UfOu0WfGrlefY3mtTn1wC0XhfnAenqOKcKUmKDMYXMS9DEuwVbWh0JVK3n7k6QhCyr6UrP
amKnExSrUMbzbVIeXFF8NB3toJVbzbArwf9fzrD/30GLWaOq1pSmYa9Ww0cQr9PmsbZNv2vuS/Uy
5Lt3u8IMZp51BkCdivrr5XaV6TjYCO/sYy8gGJMfcvkdfu4P+uttOytrhMYzQAOwQChyLxMowO/V
QjTUPipLBon+DWW8DWdbszA31MzgRpAILJcotzohpi52j0lQd4nvbb6S1g5qCsZiSCFDhRE0BZdT
lbMOwBCZ4OIGRCsNRXog7j+sxrmJ2Q3PQlTTg340nU00+ksKIUwSMPEYf3n/UkAzDl2YIHa7zmZY
mZioEgS9Btarxk5i6wbAb1w8Q9DFi4T7DJKdyUIvxzAYHDdd38B9QRFrp6C92DpW5i8sLZwD0hYW
+rp1BOA17AiRqqDs+184Te9k4/pmgtdEXbYbq7Jlb7Eh2z4n0A8FQkPLumezpvsi7g6xgUo88+5l
226Updb8zEHUhrsTIQE8+nICBRGNBdpAoITQca/97jswe2yAQbZMLEKbRGt6JyczVtp7MvXXrH2V
7gaoam07zkiPOWmOA3OZ1KKCA+BccXbkY/VNaChFug4/3PbktcoLhSgLyGKBpgSt0iKnDUatRhW2
hwKbq3ToXEHe64A6oZ2Ap0sctFreNxlcg4s908G4MXl3ttZGncM+Zxnd3/4xqwNGQeJv8vZa2m4o
TNKbMgMiItFBsCWyz02z1WS3tm4zJy6Ev3AC4b67dA2trauYFgY80ZqZUMtqV3V09JWmb0QIq4bQ
eIlEMZA6eMheGkrasXQ5GKuOrZM/dbq509Ps2VZb71jDmE+05V6GWtN/hpYrSIke/wU/er3JH6pS
2DvD5dk+G9hnJHfVjgBOIrTafBpNrdqpyWR3bdeXkWKWvSuSpo5cq2pCpfeV35Up3sPU+mkCMbPP
piq+L5TThS0DWkczWB6hZY5GCc910K54PZJ5tQZbpe19tQbpQEvNy8OkkYDbIJreZw7hUTl1tV+3
WR1WBrjds0qHrmcGCE/h9f1Dxkd+57XeKP3aBeDCYRBNAaSzDno+WbuilMV9G5vejnI17cZqzECW
YhW+NqKFvAG5yj6VOCBj0QwHkgjHRzlZfXQnB2FrP6T7sebWQeg6C2wC7M7QtOSVOkh3K9QRQTzo
OyWZngmLoQ1iqY85/q/npveKSDlK7ZucfnXs7IdKqbMzRs2GarB4pCTfZ3jhRsKSMToxqvJ+GMYs
MKuh8MfShMaRilHVn4QGcqpsCjJwi/luF0+vUFJM/DKL66AuBQttR+EPyGlHUPHuQujeyo9WkdRh
p0sSdrbM9mibowGU5ccAbVXtMzqq7T2UBu2oc0l8AC3xGPIaXTR2X37wUnfQfQXHj5BByY1gaDs7
QOUK8KmmRHo/5vGTk5Y8rPio/BGtWn5mqt/V5Chc+jqJBmlUaM+qW79I8XgAELN77gtJIjpOWTiZ
SRYZOe0fmoHr6PPtevxI9q2rbeMjE71+79XO4AVTqvXf2yLWrbDQTDT5QOrJa9PC1xG57yDM9Cfv
+9EHD3P+J+6078ZQF08qw+Ol9Qr+2k2aAE/7MATAejp4/5YOQO2l9+p6u0S/H9jbWLjeKdFye6+s
luG3Ts5DWVhdGMcVWlegktSGslPWY1rw/ClPiAr6rvT8qSnb0Cjy8mNiONVJuRmcEa5U3IGcnvtk
GAkSGBxPFB1NKo5WG0Br9Y6+I5wA3F+nX2nW/nHqOn92u84MUJEw/tAqdnc0j+M9KDSGR0+YbthB
0mA3UlmGWVtMPihfm2NWocdCM+JyV1RNf8+LLIXEn2qKyG46LXRwEz801mDfo1qGgY45DzOS/R5q
1u37IeEvmuA8gOB3/NGwB731PdGjcBvHPblzZDrt87KufDPWk3tdaN7BIK0VOCpJoLCku3vZ6GMo
9aGPqrKmAOg2LFDFkNxxsyn3vfrTd0aQwG8b1NdCE6xB7w8wQduHti90Gc15+cWZ6CiH1YZqxKmm
EfAiNLp9f6wcuRefX5yEpAOxPmG1wCuGAcYvnoVL7gyTbNzLKwfuhZnFFcKSvmmHuBWnRvku+1by
XVLuGNuIMbesLGIYPmG1PFaJk9LurfJOox9kE9nk/bfUxVgWYYxOE6dsPawIB2duWQFlQB8bbyP6
W0sXwsqMCoNqLVJ3i3WXDcCkhOriNJV6hh0A0QWDI30GwqLpqZPIv2LDpKAKyGkeiC4nIR09EeZx
ugW9WgkxLn7JwkUgqanFMsEvcVhoTpFGNoa69f2Fb7RJArSSQ8TJmCI7BDfZbQ9fiaPRDggUDsEz
EBnyxXINQ6oZYsByjc1Lnj4Z3StLTya/g37OhmOsDuTM0rzXzt5RYJvRca314kS130AGqHez5cxA
1LPvz+5/9v0612w0s2ITeTXYVBilaZDiwLw9XSuJcRhBrWoW5MWjc7HaU6+B7aDHaucZrq8xSLQf
qmPR3DHQxL3f5b+arb7QlRWa4Y/WrOlKrmlWydA7gy0lO0pbzurlXeU3RbLD//xHsvbRrrfUWueJ
WoZ/cyfEzFGJrbXMFo5xZ9YxJIeO1egdzApdaHJsDrJmCHyMrSTOilfMdHVzQwRikiv9FjmZrgS3
EjsmcYiLp9zqFlr9PsqnABAbM+X0IpPb1cIoBEcfSU6haV7rL81UbGU5Vm6JmSUNz0JUllBhX3i2
U0ATxWu4fUyzPQFbsIi04f0FigsTC+dGg0WqWRNMdHLnFoZvQF24eHdPDzKdDl5ueBGANAQvgMsd
lCFO1s2EYweB1/W+Fhtv6JWlwALPzShz6zFc+fLzvYG33pRa2DtuYIf2uxuq8OsBjUGnLhrnAUde
HJQa0VWZuwoXT974g4OK6fTh9uZfGwAeXmgIAzIEY1jMT65riZ1MyGk2cVAnoJzaOFy2vr/wo1Ev
2wYHDz85nwXdjdqGD60cJAAHI4cNRwWj9TIlW8Y1+Do4ALyl5d1z7xOIQIQag9ZB6bn9+Q9TdWZr
MVWI563CUw0/jbuJvhHyevvzq0NB5QSXP1J/V+Cf0dVc156kOPWZ84L+D/ybcrlDdissto78LVsL
t+WFaZcDnmgnEw35wRiLL6onQOu1dhYYaWH5UN/5fHt4KweKg3ooAps5n3CFCNLIFJvtJMQpKcDq
yh4nLu85+3rbyJq3zQ2kENrBsQWnuNyOzDEn0iMoOlHv2cr9bKuHap6XxTUCdnZ0huDqAhx6mQcy
PG4K5KEEJJYcf8QbsiU/dTZEzHs/VOvC0GLjuz133azExjf1X677pdCoz+oP1pbM0oofXJhZhM/Q
0NALXiAQ4+qbRAdP2Th+DnZfK35pjO+312bFAS5sLbaP5kIxKtUNcerKk8n2fXniw/4fTAAG+rcV
ce50u1x+miQtNUosf8q/tDQSiC7JhhuvegAgWt5cPgNCcxEsWVNuF3gNYJem2QRSu1wkH6DOnLxW
DYfMvFmS96dQUXT6X0VosUTGVPG0xpqgF8nwfK+KGfKLGgsNi6no9vStvUBA4TvT0yJOsq8qD1om
4tZKejCa4KXhISAD2cVvt9HujUKGVpL8MRoSjai6+Mzxop6R3yll/zLes9+wOJoK6N2CURjj7fXe
DurCjcDV/IJkwT88sy8GO++Ns9haNUq4TJLkVHCtjBr13WxcbWNGV84jtN6jUQmlHGRsly3kRZPl
rWppcoKUJrRXtsSFtj6/2FKOPY1xzGxUC91Qx+X947Y/rH4eMRNqIPB4CE9ezhAQwpw1Megies0b
0MDHH/UR0PfbRlY21Mzn9Z+RxRg6yPjow9AlJ1KdTPN7Ypt7w8gD3Xi7bWfl+MGlAHHWmaYQ6bOF
HZlMudXMdjznbmr3SOIgL7QF5VibMYA3sdKA/SHZvDDicBditlWKfiLzDxACMdno7FsbBFIxM20L
YnO6BG4PUBltMuFiwYtIZqEnI6iz3p6n1SGcmVgselLkKmszmPCqKI5DJ7z9+fURIGaeW/cAPVjs
OuT8jDKeEI+XNuhZoVAxtVEuN7JC8wNocU17wLj8Z2RxD0iSQcvPRqyBBIDVnAi/17RHrTyk2feu
+tH2G0CvrTHNP+fsJGnTqolFDHOSfGAJB8HG3tqie19flv+GtIxsCjnmKUFpG4q5d6mz1zaWZWPG
lpCQXFOFK3ssy2ihZKGNh4mPh4p0kZt1Tw3NX+uB7pCYD257w7wQNxZqWWcqK0CqmzGFWe1bbHa+
YCfPOIli2I9N5QMofNvcxkIZC9/2hqmzSY5JjCdtLzWVgALFYOiT7DaehVuG5tU884ihYyOuTxiy
5S+WvNgQACjGw+3BrB2cZ06+bBZwYkOvaz1BmjiOOD9U5ZNX+dUWUmDV7wDXn6vskDpfCtaImHPb
GfEq0SDEwFIRtv/QOjcro/xnYXHh65qJOgOwXCdHlv7wFd0i/u2J2hrC4sixpzp1XQ1O1qbH4tBv
EXOvrvXMfQkNBNwrS/mT2imQ5bY1oIIo9fn4Uk2fC7bR5jb/xKt9cmZj/g1n/hRned6OLij9dU8G
Rf9bWR+abkcU+q3/3J6sLUuL1TCdJh5QrcOLYIhaVfsluAYMvQ8ECkJNona3ra0vzf/mbrE0nmht
M24wd5pzsCEdwzfOl/nX3pq3xUUAELGV6ZqLJ7v+KNgPV3ySYEzv05+3h7FqBhIVyJ7OjLH24lyp
ug5Cu2pEPjv3TkMiHyQ3/EpTgUjpxitq1RRY5ucud1ADLjNCcRVXltN7/KRyG6CUyWgfua26Pe2K
4eSCpnpjBldX6K+YFEr017nGVLZUENToT26ioIU4aYNPi61n9aoRPNgBR0T7MpRrL917zNBxjywa
P9Hqh4AKYNFvRLKre/TMwMIP0NgsbVEb/MRj5zDzEaae/WYlcXTbD9bHgUYx0EHOL8SFH/Asq0Go
gpNGDDuCKuoWkerW9+e/nx0DNVdUTgzXSvoJ6mrOFhPN6uehjwDatlmFblkIaBKn5aChRgEq/Uzb
PSKz906PQcDPZ86Oa1h4VFz+fOWNJqMuOvp7/c84NP60pWJ4HcVcGlj4kZtolkDxCseJafvo2YWq
t6uHPW9PhZ08QIX5uaPtaejsl9sDW3k4z4ZBOYobEuNbvpTGWgotnzkRTDfZp4DlKD3fN30fDIUM
VLlLjfsshuxzvhPmgzu8+3aAdXT/4AqdiSuWwZvSdQC58oyfPPI8AiwB5jA5vdnahyneUtG4vh5m
U4Bbo00Dqcol5X6BjqO+LztcdvZDaQStDGW8T+zQ2vLF68jwwtCSdZ86nIyCl6DJMB8c/VMpUV2D
aEcOIib6x5GvGws4JwYvL4pLc4u0TmXlIrUKeM7kvWUgWiVA9tLio13eE/NX4zzl4jBU766QX9o0
LrdDLEExLAnyyXju7Sv30agsv2mfLG/j0Xi9rS/tLE4lgFFIYhYVggcrGtxP1fjr9uRtLdXiVKIC
nPeVgXHUYx11pYHuLSfCHRVOUKNBdS1MahAf3bZ5faBfjmn++9lJGE+eW0DGAhB2+5DgsAWZpRne
NrHS2HJpY3FcFRXtCM8xb5ZSxwKNM3FhvTQmv3fKJsxxTJZo0wDYGd3A04bt1YNslvKbaxoASy8O
sqKSkqQptplWNIFTPMYOKmSnNHkDeGjnsh9y2jhCVudzFkBAKyhkeZc315DbBtBqoI1xY30nc+/7
AIYqXbLft+d0doWrbYZ6HADBEKq7UpcZRUt7t8BJlYkyGLzv5fsjCazZmYGFr5e6RPtFPCdgtPwz
IOd+bscbscSqu5+ZWLi7qwFakBcwYVmTb/JXV7nQSa582b7o4hMdt9jAryO+yyEtXF2kjoob9DOe
KuMFxITJoKFndtc1xsaWWl0bKEZAyBH6sOC7uNxSCetbXo49P4kOODqfufvba7/qYmffXxx3GmkF
+DPw/c4N4uH1ZJXvf+ihCogOdwQYYAjUl9WZJsnhdpODEXA7kiwsQUX1/jGcW1iMAYC7LkknRMOs
6gIPA6FmuS/619tW1i5ZVNznVkUwNINH93IlVFc6oi3mFyUpfKPuomn4qsUNtCnNIG3ubhtbW/Zz
Y4ujRoK9WxjzE8zO3V3NjxpUh/7BAgoKc0cGKpvLZWmr0qsz10bYJzw/73zNrv/BdVF2+8/CYllK
nrV5BWWm0wdPfRTOp9u/f20Dom8FaAsXGUW6jHmY05dJ3CqUyH2pHaYhcKxg7DeWYe1UQcYSMAVA
2VHtXxxcivZ2PU4g/eb57zLH4QgIYynR/4wdj04gU5xuD2rVx2ZQGwJx81qTFnWkgTsD7E1wLFZ9
K6GUINwvUqd7NFbftrXqYqhsQ4EEATIwOJf+LLvBtMZiBLut/qV96KZftz+/uj4gmZix6h6+vpi6
iplalqX4vD1YkdaOoaJO0DEeVMOGpbVFQlYfMT4KcqACWVqajNroCCICo7eCZhAAjD8V8qGshyAm
9DnZbAVamzl0GIEbnEBtGVXHy5nrJrevwD/DT7IIez/bwjUaqwNCMgGSTeAbuRJL8GTGWC5FekJH
EwmnKjOiLEaHA47YPgK5ogpLHgt/IOKzbir5DVLD6H2wWIW6AwSFQFuugsFq9T3QdkOkSRcqBXoD
6Z9yGo4cGANfxVnsM0//hZerBHqxLEMQ9jd+o3njDgqNJMy0zv0K6SW14eGL+2ZWmAB7H/4DGkcg
pMniFK0GcPRreTc8dxXQwOS5pt+oqoLbvjcvwFlA89cIUA3AYaGUAcLAeQHP4lBXWGWXCTk9i1or
cbORMZhqUmc+tvpwn7RS+5yCFPTVtPPqgWrlZiC86iFA0YEBDgcgkG2XP6AUbWfZMU9PWpIAyVyg
FQqMshvn62IqZ045ELL/z8hiKiXkuCtIIYFdRztUKTpsABEY3i18tzCyuIgmpwa6Fs+wE1Bg6Jsd
97dXanWi8HCF/Ager2jeu5wos/C6EZwT6anL7eYejEGlPyptCw+2dhZRSEfNvYEAVC7vOjrVNB6L
OD1VRNyTTPPzvogMNvmq3Gq1Xl0UpAEdcEgaEExenA2OO2dqE0DPCC2nw2hncs8r5vjEKbf6n7z5
Aj1z878OAG3Mv2w+OIWWR6yZOXaaaTQ7oWHHDC2FfZ6Pjnm0aDEGfeIOEPUxwR2TD6xDKZ01PiQZ
3C+Y6q9kAvkH6akMm7zq7xytp/CdXqGeDEHfhHj1M+7cOjSJ1oReWw9fQN2RPvC6nu7BzFP7Mahk
fjLgephPh5qiK7L9SiBB/eCNfR4isUNRpOKuD81jFwpXQxKoxHVOOaKaAHiqLwBxjK81KRSKct0X
JKC+T2RKX/U4TSKBNvmHybXTqGUU/LkOHnfo8yfo6NmDArc/6BQ6VsUEahXbGN96qK4eerMzHkfH
YgD/cAtcf/R5qGL7gL4ey28Hib2f5dxv++wr8aZvCTWBF48LtUvST/n4wVUv8oQ+lNbZ92jd2aWA
BkAVU/kJExCuomj6RRNK7yeQgpCxFTBJfXRWuPsSraxh1TTVHkqjNMxogQZkM5NBY7TuvdvilKtK
Y9iJUlb/cgB4BJJraLQDec+SuKeTmerSHk9eJeaINA8gkw418Ns7dC0kOTcyX1ZnZ6nsMgPMgSho
xQYJ0B/xyci8SOVTWAzxDiu+cajpaxsICWeAkkBYMMsXXtrLWoy1zQCuFkYLpmjOhpMHVqk7iUa/
BzTHDoGeTGPkaIb3oHckeWsqiF4EJRmHJ5ZxiMxUIrsfkSLYt3G2VfBd/XXAZOIlhsze1fZGXWT0
Jq9CadRTUIqWISfOPk4/3p7zxf31d2OjaIE3BpqzwVY0/4qzOc8KBqRfjQcNp3Y2I7GHDwgNf2au
Qp9ZizbqOO/6vY4b5tG2C2vj9lyMcb49QYCM6BMkRiAUWgKZsfkal6FJ5Lmzi0PnTG+15wRQS98C
M6+d/Sidz+NEihaPwMtRlhmgLC2wjSd9+qwFKduYxLUo6uzzy4adTE+opRJ8fuL31XjPrJ1j7dA6
aPKfBd9IGi6m7O+CgdAFZUbkhiiu/cuhNKMkXdbnGXAA7BQ78ZM9JVGXbTHRrd1joN6ddU//7vrF
ZdwJGeud12Yn0wINQfGjaGmYSGsH7rvbDvgX8LG8Ws4tLXahTUTOrKGDJTs+im4gfqcZd2yoA2DD
A2qIMIWAvYe2RdNR0eC1z4lhfraTMTCn8tBmeagNRjgMWzf56kRDZwDXHSJIxOCXE50YBKKjDDzQ
tfOT0m9e99sqf98e+9qBN6uB/r+JRVhVmPqERtQpO+XT97Z5iz1o3O9Y+hpn3sZZtzWYxSRnMeWJ
UWEwFoUyQ37Xjh8bb0sJYt1nMJo58kEtdPE6ahTQghkgb/9H2pX1ts1r218kQPPwKsljYjtD07R9
EdI21UBNpEhK4q+/Szm498ayYaE9OB/OSwHvkCI397D2Wg86yubJIEHFlYa5t2s8tuA3rnktH8MP
/2tpFnVrrg7muAaWIDagR0GHKdgiV9beTIp8nVh4n/LGhNRti9dRH8WSxtGV74ZZ82l0BTgv8ObN
FlolEDlxbdDDF+PYhk7l36uk2IEmdEsL97W2l1CElzI+YP5F8BVAmDaAosG8MZdYQQ7K/HQ45qmJ
Ic7hzs1eNUxbFh1UKCMN88Zd9o0GLPTon97uo1zft+yXbz0jYwixjSBTzk+GPyycqku/h0gQnIUf
XCVQZJ2F1JhQ0TLgD8djbbxK0q5c+m3MLWBD31Vn7zGH+rfX5UPGCBMpeBExIjpzfaCwIppmY+64
zZ/66ietvpcBniyDxLrxdtvU5QE7M+VM7aJPzyKGyljjjmo8kioJg3wdFCvSVmAWeAEPLB3BGra+
bfDyhYIKn/VRYQIUBhDCc4NGqZlZ4WQgL7XWhYyzhVfj6s8j0IUkIvp2F9WlFlDlcXRKdWSQEmyM
P1byfPvvv6IGgAWAhwH9DjzqOKvnCygbh6Imq41HMZxsjnFxc6eNr8w/Er7u7IfKfi/7x9HhC0fw
6sL+3+xc5atFQ9xpSaGOEzNT8JRpS6xxl04NffwJgI1BXAMgqNmHkblTZhCaKU6Es8imd3meoOi7
0djXhQ38eLnPH8JzSzMf7bqjyHJSFFC6YGgsGBD6dHr9p5Uy/6WCgwiJatxvzPeKXVW29o7YbhsL
EC/+qBPFfnoehQyDgz9PH6Cvwif4I8dnX4OR8SsyReeIyT8VqZy4K1Lk3kuapL+J8BwR5cpJfqlA
H6PMGbq1X1Lxzcq9L4VoQN7VufUmdWz5pTIGqO6kUBc4scY0/+R9Kruti3TgrlYafdEko1Er3GDt
92C5yqt2eKJVxVAN0vhj5mtfM48Ej4OpVaugbHQQJwwoDqU1yY596rINOr4OCVlnWyuvalsf1Aa+
3MmOeJHngjzTtwRYAUszTUMJXsqNJQnAkEKzd0VqW+u2S8RdlQ3trjAc5I1Uqr3t9unObvAOFIpn
G5Ao2WGJuGrVYdJ2LUtqxik3kwcDUT3aKlW1M0EUf0p510WmladBKBzd/9bXFRTtCzbS0Okd+bMH
z/peV2ufiT9JwN5soD77XNuqwooxjlQ9ZVCJvet0+ZhpHDwuAxW7Auxhq6yp7JBn06gAOCkjCVWe
yGOJc0pky44CzcDvjplrvxuvH9b5UMhnO9C0OxVQFY0W935Qd2rP5Lw6OWwEubs7FvjChhojY3Sy
HyAn8KF/qbMj4DS/FZR41p1C3RBKHvm6amm3MoPMW6sc7EiBl/R7dH16dO+rZNtnQYskNvdWptn3
0G8yh8gwSLEzS5BldKqXERvMn5DzrO+gB6Bi5fhZjMCMR1odCy960cF1QLSBPOlg83hRDfOfiNkU
h2ycyNHQcbqrvRSMqEnpb/KEVcCBCLZqwX33SitoHY9+6UXQ92o2HoRiD4aV5hGY1kRo6KgtjCb4
yYSuSAQVQR4aTulhNLq23vTR0v4YHHFUUFQqxni1vWMVESvZ6PUmFzo2u4fAduH3xQolOm3ljw1f
g5ReYoqiEzsXM4J7zRJs46Ul2KkSZOPaaNCIdomMzKIwN65NEVRUvrPg95fcy8xt2onWgiWBFCew
2K7N4BvNN0E6gFzs12338qHoOfcuKF1DT3aSSb3QkkVxLR1IPeSnwcrcN2DIigpgRafbJ5YLOgiO
MpWwE3/l6Vxt8ZC4oerNIG5dyvaeQYIQ+GMt7uQP1BgjhwfaYWBFFZnie2vrYU090N3kOegKIB30
kFV6/9PvcGJMN1+DB8CMOhBERRRE06camdLG58isgdHup0H2LqasbA484dYT+kR0o5kqWcvEpvFg
qv5h4qyOAXwH/37HtrmDyogGyt5YCtlj5lK4mwII0p+CQx+5coNfY912uP6otXoqD6ImSKzDSFGU
YoG/Nh3RPemj6ld+4FMaWcSVz9Qi5RYyv+6KEf6n6qzgzmaOhRRDB6eEWzFEARrGI6sSB2IAShY4
Bx2ZSGJhzrDL+R+eG3aoF7LfJB1I2zJSFitadvmpMkQLLoqMPvb1uFS/n52e/+TPEPJDFIp394JU
TcP6vWAU/EjB/QHC6OYOseC6hixPqLMl7bVZTPRhbGImmMBh6BrNo96gACs1MI786EG/c3C0A+vr
h3QwqijxfRKiILrWJ8qC5u8hiKg8mxjjBfDoCtG3kYPsyJFGdoKXa0I9G9daPS71ji9jehgBWxmI
yiaG6nmF00zSljSjyk5mH1vygTgrBYmuMSyW5HOuRCxnhqZ//xRaJnmhKXhPGJJQ48vDulqIXa+F
YqjRAV6Bto6FZtUsc60zY2yyTstAjKaO2Zi9lKKX26zo/6i8h6Smg4qteaCpft9l/XtLl3Qz7Sk6
nvkaFFmwk9O0J0ajZ3+AB3J8WxR5cvRUM0KI3a2CDchS/BfHrKyQNhiLd3lXbmXhjGDE9Og9q8pu
1bd99yAHWnxPssw4eJaTrEpzBAWR26YvjeFVcSBxApiRDmAS0YMtS3y1xgPxxzBceqBB2e1SnrYM
SB2jXBOHyqe6VO5j1vIkMiC5eN9nJnsGnagOFmpviFHSRqlWBWT4PuKrPCaj9B5bv0r/JMxvvqQ6
IqnbjniOKvrPNUL+goHribRsXosiRuKA4TPojnbwrGtbRGxhzuo40Ug81nGmvbI+hctZqK3OUrX/
WAVAGZVEE53yi0YioaWX+np3rIw2RtAhkRyzMqo1lHdKJ9g0XpVthiRbSAuu3aqptGpaU4cCsM/z
w95VfieBoMpPpeUdIPYGEqHE/Dp6dB/U5SbNkseF3Z1+cHb0XBujuVPT74Pv4dwgGWhV17oHX9F6
zb2b8+GeosK16h1hrlTtFHvsgg5SCxA0nCzuBndCZdoebeWkWEhNLmsu6Kl++lPM2Z8CmWuOEcbs
NEBTqqm6fWC1T8oaFkZNZm8ACoKTGbSBgBfxkNnNEhRDOIUniZOdPMMAzzgLO/eFjmi89gvp9zXH
9dnQLD+hhGpjBSqckwheC0XDElDT21/vmgUHyGmUdSbpunnzbKRB6za+QKnCGELN0cNsqWc2uwYf
mzWBg0CqhiFXNOnOv0mggqYrdJxHpSGC9FVY2XXINC1E7yt2p+H3YQFYd80i2FUAlZ1Y+i/k5KoR
Vem8a/F5St+7Q+Lv3Sswr60MEBEfs9bFy6mXXfasuOksbOe1hwDD8DpKJRgWnCpV56stR0l0P1HW
0TTouCl6y3ypLEd/8kxV7QIKhJeLfstdBv+6Tgs8qRnNg7WpjKWhkisfFi1XIIlQUA7QPZptu+GP
Vp+K0Tq2JTROq2a/VEW+ZgCy0eYkmoNJ2/ncpUlrQtIx9Y71veGc6vKvEbS4ZZ9+fvagYapiyDtL
c49c7styi57n7YN/xVWc/f50xz/FBI20SwMoP++I+m8tf2vBn46ubpv4GBCceUbgE3Dqp9EEiGvP
1gDonW2MVe4eW68Ei5Wba14X0lzUNMrd3qMrL7Wax6n+OG5oDmA3+rHtXkuAbOxY+uQbaWjg+66J
9JrHQgMHnkQj7I3QevxOcwRWIcJOFOwNZwkAOfu4/3m7cHsCAOzBUzSHOJCgUL1G8XbJkYUZcZ8B
xfh5e3dmJia/cLY5sw+QuLIoiSLu0fOeyI6xvzs/WIEOOB+8gA6UEnp6s733a4ACoLxsHAUBtVzR
3SOBf729gtkRmkw4ILkBWAi1t0sRhdFqDDDRVN7Rz0wRBlzLvupZ0iMBk2LB1GyzJlOAcSKQAO0N
Sm/zUFm3Aq1HWCVRYoBKalhmtviZayis/PWK4L0mzbVg4qeZY6BBrRNUyA0l8DtAGjV5JORrZvx9
CvWRUkwxETzHhRRrTlF0cOqxPyaDtSqtFxtCOK5+z8USKdTsnf7YNXTsMBqOk2Aglzy/4wbjSa8r
3h8NQ9Q7aE5oq4y5ZNv52XcDVy/++937bG7mcmnjcWW6MEehdoOKQDyodGU7v29bucwJsWdIzlAY
RUcS+cb5okxRewKjRP1R9jS0c3fjj0fb7sOieOuA9AxsBnwcWd82euWoI7RDBoqjBxbuYBaIgDBp
xLzYAKMQ7RzMBxdsjrm1EDBfO+QT97OBjBDA1Y+Jn08uGdeMWx0AbEc790L1FdKL/3C8PxuYPc7u
CEZdnPH+qH/NBggSrW1jieFi2v1PLv/jyH02Ma3x0xoSrxzLUsFEutUxbK/9jlSCQtyC77x2sAFN
hD4aukngV5+VsGqdg0ZDwIqSoRZshpC7a/efdmuqXQFBDBCpNfvmqecJqD4TeczAu4heRjgil7Dd
99sn60pyBjwIVJ9BFWZ5Przc+Y653GeUGJU81h0u5jqHeLFEYTQDpOeOOJsh+Dqmm9s2rx20zyZn
KwP3SNVaaSOP48FqVn29/e9+fvZ1eiTi1PSxcV36yNWJLPVHrv35wKg70HeAjwZa4HzHWjDdGZmo
xLH1eZhNDYnuHy4K8mTUZqCLhus4ezyZ66Pz6eTimBUvZurGpfxRld/+fpego+YDBwTXAo7A81Uo
4o1QrSfi2IUI0yO7XaphXfNZEyUg2Cgn4e95DMP7pKtA8SaPlYmS+44Ea17/w0H6bGL2wAiGCfVC
GPLIu70ct/zvYlQ4k6mrh4oF/jdhxmdb1IIfzC+YK44Bb/YgdTu43RMwdX/7HSDkiYoVDAFQc/Hm
Dxh6MGo+DMeW79HKR3Xn9u9P9/fcI+L3QcyIYiSQ/FBNO//ORj8SIYBZPNoyiaX7R6BHkql9YstV
aZcLTderxkANjxkO20M5Yvr3T+7Xz2wt19NqOAZGvavGQ4AptVEHezJ3Qr37h51DmgckW4BAGVqo
58ZagFsDuPrxmL611tZfooG44hmBLQbIGQ1epAAI589/31QWaJiZNhzRD3uwTMHDzm8jzzefZGqn
YcGCF5uQZ02me0i+v9z+bJe3BwVZCL6j/gsiLGzlufFBstQWlhBHYZhfy1b/ggGZd6tLFk7HpS87
MzPHcdkuU5jv6cWxr7w/+sheFSpFt1dy+VjChKkDu4K0HBCG2ZkgBpW8cKg4puoHt/w1ah6xHLsY
IkPxP1hCbQixOmoqwbz0lnbg7TL8VhyJNd55FMp30qFRxhAKlkO3UOWYo7gm7zBhFV30+CeeynmG
kwRJSy1v6I5t0zdrWOojvaLssTdS7y7ozQH6ZnpkkxMwwEXI/DrdFy4Im02bkeexYuiMmjkoOltX
rRrhgu1OSr67vSNX7uPZ3zhzkLZqjLKWsjuyUl+RzFJh2dd71WYPtlG/jtWSeui1b41JOhR4rGkE
YV5zRfnPl2jSdseUgmIW7KZbk8oVhhIPvHQXvvZH0jXzbIYHsRgAk0xEYfOkjIHrX6dN2x0N8131
77n2zbNe5PhgsDtRo56814m2cxiq5/T3YC3kt9d29rPx6WJ98nQMQndBJmh37OoOTTOzf6Ne/zIQ
HbJ3tbu15NIc6Xzg/uO8eTocEWhRHbyqs8LyQEBJz6yuO5Z63U3tR2NLrdyJ0S9ggKaL4q4treIk
TA0QNOakUcAAnXKYISK8Pc7q9sm65p9QWkGsDdmhyzSI07IqJfgxjqzHZETXaiciy3dIxy68wddO
1Gc7s1hxyCekoo7GY00PhihirdSioswiXtcL52n6YhfHCfE8QpWpiTTvIflp2UJTgAGZm2npT7CS
diEhRfb7H/YNnQEAIKGqfEFc4MpODe5o8CMP6MNYj1uvHVZ5ly3QPs2R3h+nBdoiALBjTAyzW7Pz
2TEOQQbTQs9FSbUK+lqtEgNYpIRrVlgj6o9TgCGi1GrLL7Iuq9VoeyoGnsXALEHrhNQ0SNjWCEoq
of8lbHL641wwVgKwYsN9XoQJAA8PfMxJd6w9M0SPBMoEe83cS+f19mZf+aRAMiGzAcOjpaMOdX5J
Owct8FzCjtRfh+rdYPXC23YtRjizMIsRxolzvS8rgBKHdYvZL68RocwrgHefmYE5kf4rcvfQNdXC
tbjifs7szqK6qkKHvnJht2u/Uhti4x04MLYdeSqSr7f38Jol0F5YyEAR11269KSug25ydA55g/BI
NkD0471DDq+ebhu69rE+GfJmAERhJrZVjgJvlXmf5Pf5+r/7+dlZCPQuK2wIdR4HwEDsQAILsVTv
unoaPi9hdhrQ9KgqSOlMX+U44m33mgSzgmRd8a/KrGOclIgYxXr0FrbuijPGQAGuE+geLQ8qPOfn
HLyomgAyqTtabTWuoArDVxM7xX1qJe3CwbtmCmQv4AJGOAcfNttGjMuXQWOgMh0E5B6qitssuWfO
wuO6ZGS2j3XVmzWmdbtjwlWYVq+d95ZjLOr2gbh2sD+vZHaFXK/DaL6P2Cjzd+mEsnC3tvniWF/s
IP7vLM18MR0dydsSy1FZnEOzU4s6J0q7Q8EXvP61K/R5SbNzIC0FTK2u0PJOxjs9dZ48Yv28vZYr
77H72cT075/ingFKwhg+xq65yIXS+mduGZEJUN4SO8fVpXigf0fRHbWWeY/X5NTLaImrRIrR2aeu
o8eDpprV7dVcOwMo32FwEUjkqR10vpqKYPDGzad4tayCJ8nQzWFEb4DGAhswh0bqHtqm7PW20Wtb
+Nno7HRnfQH1rxpXyCjvgVDJLIAu7rX65baVK0vDnBEYbJGKo7s8h46zjPipj1GmIwRj1KOp6LDV
y8bfQbsV+Zc/8sciEEvTTdeCVGh3ILRBRQPY3vm4uNRxk0YDx0Npj273xjz3joFWT1ToM3O5oa4E
qfIhyYpDkgwxUwv5zhXHAQUKtBt8fFG8WNOmfDqdjQgADC44O3ZWHfapHabDV3NpavfKzsII/sOr
aGO8auY4Oujr0opW7JgZIOBPAZFr2b2APJQs961cDDGmMziLS0Ek8AEyxxwA+o3na7LznlckLdiR
VcUj5LL00CzYRmbkzekmaDsheZhK+6WS0FJzQW1f0SXtkiuXcapBYAYBvS/7YjBPllnCxiqgaGYX
PwL6Pe/F0rjlFMdfrPL/TczHD5CggByq8+iRGFvUVQ/F6IYFfTZVAREL/mTb/3BSbMyV4BOCm8eY
P5lWiYnS1LbpMa/bN1cML1J0z9qA8O32Nbxy2XH38PsIw8EvPv96YnBMprhLj0ZhI0s7VOKL4I9u
/v22mWtfCNUVhLlAPaBiPHPLMsB0kJcyekweuXPwywWG8murQAVxCv8AIbk48mMtenwJit3SVj29
k/INrPlOv+CNr9xeABkAnkNWiQnJeUUF8+qtPgIWd6xKZ99pXaQE3ygyLJi5ctQmTpMJogVADBge
zy8UoNTQrytBVC2H4b3N7O8JD35z4d9XlZaEI+o6oYF/WgicLq1ObWo0jQCE85CYzZ6a3OPBOLSj
foS0VREroXyIHmqhm9pFaJI0GhOMQhtQVPrbgzGZRQEeNRkwdM+j6nJQPdXqUj+2Rmy/SGOz8POX
3+z892fLQmKJ97vF71dovIWuptpozBIOpfDymEIckFT2RvT8l5k335DRvDGm1q2GIo2h6kgruwTy
ks56GP2jEhqUhU3QjdkPRWJtC394bGWAu2J2h1JRGeuWeNH79gsY4CNo5W0aX64Mkz6TGvrkmcRY
XDqsEtThOHD8lnC/ssbbI9fO0UvnX2vmbknvRK5mRQY37oiUG7ycCxXwOegEuS2GShxgNlAahKec
91WC2vULl/TYcIg/nBTxxb5vOvNQD4bcpplpPOXAwMoQgwXNCWLIvzRIjz6DQjNwQ1dsEvegfvSZ
aMtYy31yCBK3jt3W/8VahpopF+PCbbj0HB9/JiIFcNahUTD7gJotGg+QUPcw+pi0+bbEdQ9l7QvP
7qIFBGgiarKYpfdmb7JHoe0NzTrnUPtuFdHcXznF+K0TKrKMfqW0Jg8NmsYU+i9uba0xZbh3mAXm
SFrvwGP5hlGHsBs4oMksedQ8fzfYxbau2Q4/Fzf6uNYhBgc6BIRuIwc/I/iQap+IeByQgDM/Pemc
kz3GCZ3QKe13c/Tv0sZEh9tk0OVI76syeKQNS++Ghh1E1qBqnNOVC1E9s8g3hTWKP6lFgWhPii5m
IocCpFe7YZ2Asbv1X+uCF4ATDcdsqPuQGN1KM8o7cwo+cotaYZ/ZJBQQ0dnRfBSgi7DNUPplvxqg
rBLnhMSmp/3x2yIaMJ7j5zXGdiDjzTUInkpQz4DJKA/JmPN1gnoxDZOs/D747r2s+WvuBHFf+zu7
pSfH6A5OUcSWlT1xnu2GRN/ZPLhLcifKi24PktJXzFjvMtvdYn4opqWIIQgRk75cg3P3UEEcrGjo
Fygx7pST3qusXDeoTSn+vWmMuO+clfS0Q5b78Mt9sHL69qFOx20zel8MN3kqM4m+ccD0mCj3PmU6
qpC0f7Nr/bWx+hj10qNbmSsKDdCcl8eaQF6y0iSQ5/6wMjOcBN+EfKzzMzHUXk+5iOqgSKNaBWkI
gdFs3UCiFCMJ+VFBeyQEFdFTPnSxxe2fWu14a5uMbQysPmha+vqHlXpsTyFO7Iok7lDPcltM/1hj
TATUiZ202tleheEOEGxGGNMCGNlP3oo8Y3vIzxqxR3UgSLw+9oH3DjF2lkUibX8MHIRhbuIs4Fmv
XEHQngGoDPYzFOvmg4RVDenNjkjnYGvBD6NpXjO5cMk/2kXn4ZX72cRH5eJTYIxMpuTdIJyDHnT6
MbHNFJSHvfk6ak09RphRg29yrNjQ1wkK2GN8kszc6Xmhr1j1ByTgm7qMhUbCZHinFKK/uXNoRIeu
qEXdY6UzzO+4cW2NctVUVMWskuorKYzunowVWXhzLoMRFDYdAFQs+FokG7OScJ5kOqARxnBw3Tbq
hmOXo73SPvtptrBrl57r3FBwHigAL+143FII2tS20d7RGcv+vtLx2QRgUucmhNNLyPZiLfkI2eEv
k+o0/+tiyrmJmYNva8wcttN2kWqlJDQAfuhL4aE//ZkXxwslcwg3As57MaeMcZU2ASTYObjghgdO
WrGN6YvnGphOI7OiACNJViBIrHTVrwMjN9dmq3jMdO2X2Y2r1hJxQrJqlQqwy0gJPpnAnR7HndTI
k+bW38TAYgyp9Ts1lCU8bJrdF5xgQHDgdNV2mG4kir4MDSiaXK2IWKJ912n72Gs6hsD7p0pZj9pY
g/nNvs8hlnkYTFlB33l8cqHnLIW9MfEAiNb+lpDyR1Blr2VaOSFmrIwIkgMIGoLhrS7kD8fg96be
HkbbiHPZHryy3aW9ikgWWKEPbpuR5z/QvEEo4zj3OZp76zFNG0xwmvc8M0BzY3/RRwdvGY1saUU6
Y2s7kyh0ATuWSeMOV3ObF+rZKC0n7IvgHoXZ59sx22X+Cl8AIICOJh06EPOGbFb6GGPKpXtwuEzx
mEECuhXjkzDzp0bXwsR1F2LQy9B3gp6jRwcCbDwxc8kLMpKmkkQZh0DVYFzJMj/Zj/XAn3sC/QbI
LSS4WdnID3U3Nuvbi/1ghz8/mvDRrgFEG7r4wOvMwg/fRPvCE0l/yEDVdk8tRl+8ilc7wakVSVSX
Npipy17Q09QeaK+5P0sAr/YA+IB6NNUtCLZZbO9onf8V87vOPcs5Wfso59mh42UY8hlo3oaYyMuf
x7ocViR1fjbMTJ/F2LQkMtsufRgKXT4hw3dWTpmCpAEtGP2r2Vr6ry4B76EtOZ5h3AOwFSsgMsH6
9z3RHb4OGi948RMTDmjUapTZaH/vqS65t7tW3lE/yw+altMYJWa+HQ1QEEuRcHASGPmd6AawfZnE
e+hkMn5JErd/kZBM37eIg98Ns8O8NE5mlGNeNglp5mpVFDRuGhWJZGASHawN2KGXaq6Tx5x9DDgI
1IXgu0HwMwdPksLukSX78mB1/BszsxV1ZORTK67hJSoHIvR98pQv8hpfOYCgeJ0SVx20JheJpd95
EEQw8/7QAMQj8j9N/pLxXZmhjYghiMZ5Wzhzl6tEiozzhooiEtp5JxH5ii99MY54N1ZCnGS1AwU6
BNpvW7mMGtAKniZgMOAKzzsHiVFP0jb16/FQ0MexPv09/BCQFwegIWjHToRMs7JTL3PCqY5nowr6
KqTE1kJDpK+6S5c4Na685wC6TWMMaGoDXj17oMDFWnlDag0HY3j2zTUO3eDdLao6LFmZVV1xKoy2
n+6SZ+Wh1pFNaX3nU9nfebn9Xa5EDWfLmW2cRkGX2+gwpDd/kECALFPXX/87E9PR+BTNQZB+cIgJ
EySI0gFiRZHWL1R8Lh8JfP4phZ1A7xM09NwEh8qdwatpuzq4NxKL7I3yqAPSIN/cXsyVD4PhJAd2
UKq+FEZujUEo3hjyQBxP/s4rXW1I4uanvLDMlYHu7hI11nWDqPgj3Z1ewtnSyqZhtmhdeQBPJ8a7
ydbGsmogF6BgtFD0ubKLAI8Bt22iJO0Y/vSnfPpQuqPsscJLd5Cda+6UyNWmblv6u8qC4dniehF5
Q4950ds7esUzYHZkqtYBogQnO1uglQxEUK2UB8dmdMVGXV9LD/JPt61cOecO4J3QlptGOi84jh2L
CTB0tvJg9Gx8oMNIUM9JjdUorCVoxgduaPZuoOOIRs3UWQCabBaJE91IMaRD5CFTsjjKym5CA9Q4
J+HS7iFrlfWLjFwdPM9Jj0wp7a3ISL4FwXAPuFlVf+fKz/cJXu1Vm2QqgmBdACSJKJ4CGSAdb4wE
hSSowVq1UqFbOaaIUg5t8BL6F+FQZuDIGDgYyGlD14Ms/bhnKr3Hgy+iNuB6iIez32ZD94u3tgTa
UcOdEQ1djUOzGfQB2aZsQXBs1SB9xDsdju6wYhm4/nqf5IhChjQE3i9qCydd24OD3kXpBbvc4vC8
KjNjk2rOTtQsC93CLl8xU/xuDNx5DwblRl3L+YrbhtibRp+s8ozTTVFTctJrAV45gV7JO1Dw2qH0
uVmGllGAZ8RlXf/Ii6SvF478tWOBIwFCZxcY0It6UlulptIxXXKwuZ4c+qbpfhDQu9wbvBkXam1X
ogmU1VFiA3DdQx13ds4VS1ork6Q/dJqo18p1IHKTSAiea2RcganJWiW8Ke89s0zekYZm/7DSiYIW
jLvARqDbdH65SUc0IG9Zf/CN8RcTmPOG4M7XKi2XAOdXvMhZwjtbpzDKzALX0HDIkhAzu34a+/Jx
LE6yXt++0heOY8LR4cuBdQsTTxeiRK7LReE4Q3DSUFWzH0b/8fbvfwwlnt1jGJjmp4CWxFzthVqQ
3kIb28Q8w6muImZEfRmisQNSGGI/A6RJv+vNGgypPI90jC7/dXd8Znz2aoJ/Y2StxYNT0Sj6M6C8
XNPCN3e313gRa86sTPfjk8uvbL+xCgdLdDDKK5SHqOkhUFsMaBqFiwL3821zl5iTyZ5jAUkP9n9w
Pc7s9XjfKGW9f3ITk4KkNICPQIwVZ6hdxIwwsKGVXXc3yXhvUCz3d5VO2Jfbf8TFAZ39DbNnDsSg
nZ9L4Z+QUYI8BiKD1A4mygXEjeZj6dD4tr0LH/NhD7QcQI9h1P6iy9xgZlIDxeXJBrtPXWAWKkli
li7SpV6UNSY7HogdDPgzKGDPIlOOQr85UfechrQ+ps6YgGOkueMBhHmllT2gcv7WNMMPnjiR3VUL
mzodx4u78sn4LGDVOQKmJsj9k6X8Q8GKHah+FhzoZbt+WhmeVRwgD+nYvFlBqK3VBE36ExDuAQSP
VbLvB4AFTqQBr021MgWEvs0gAhvqhhvpggO9CMQm6y5oMwDiB9vkfHsDn3c6HWAdreu1pao/XsDW
IOaKq5I+3D4xV6/JZ1uz3QRpVKA3ElUlpjoaolcBAlv7i1mrL5yjnJwODQYUxdob9I3CGNzfRmQf
J2hCIH6sdZ7iZFmScLPQ3FM23HUvFl/Aol87KvCr//fzs8XpSclUkeHnbcyNrh383+3du7xvaPLB
vQQYo0bLdI4lofj1Phl679S0v2veA2KwdbT32zYu1wAbgDd4CJVBITFPOBiI8kbPk+6JhIUDkPz2
9s9fnrXzn5/c9ie37I5mgxYbft7KtO+1yYFQb+41s7ujbrvwAlxdiQ9QNAQMwHU6BxUVljJNmoJS
TQU8BFY5JL9vr+XS3WItAaaGIF+Asto8vte6HqUZW7gntwKhCJyt+jHg2ZTtneUvudqri/lka7Zv
tFF5IVPunsx6ahl0sROsbq/m8sE8X80sts8AVR4yF6spusfMi2uONDM4CKDKXfGOntBta9fWAwZm
IGoQhIDkcObSVenxzBsK9yQL454mwUb1X25bwIzYheeetAMmNUF0+tFXnQWGKcTcB26PKaRwdeqt
CXjit5XZipjjte6iwRHOLrV8tarMnn3pPZnFxUDTXdtZQyiDVEEbmDo7HRj7h7pus3UKMufXIi+G
56bm4wYerH8VvuY81VZJttJIym1ruZCLU0ECxrGuiCEsAHqsBKRWKyRPdEU8Pj5jVAHfMMnsTTIA
tkk5RTvAK+W2rM0y9l2en6wu81d15xVrC4E19OdItieYgsqQqAqyB+/Kd8bcPx6s33VGqT9wlwHf
apJgZZTBd0V1vmHlROfJ/oe08+qRW0my8C8iQG9eWbaNupqSuiX1CyFL7z1//X7UYmeqWEQRrZ07
F7iAIEZlZmRmZMSJc6L8UWjUcd+7kfrAY0hrEV1pie7abDjFPdTHWlJFm9EK4k2Bzs1e88Mf/VBB
pJn50sabigJq4QpP1pB2j5EVRLvSrNsHKY/yvdWJ6hZup2yr0+TySeFVZBdQhm+yvnFtOfD9neWG
ClBbOf/oNn6y4aFgvLqCnu3dsE6OHi32+6KouoccBltqrr18Vxjq11zr/Q1936oNbM5zDBH2M8GT
641UBbFtllLyADHDD6+T/G1aCZ/8thl/W2tab0s7fOoOUCARQslj3kdj1HpAT7nkPbuttrfi6IF0
vh3J6os5VIdUalfuj6XzHbwNV4hEff6Kxrg2KknrJM17Nnx/nwjp3q28h9hYS/QtmgEFACkSr6Yr
aiSvFnXQqbr3rPZSY2ep/8jin7pGf/czhv1nkG4h6z9RaMz2X+iGXjVo7D/DBmlpA2pauQ+XLhOS
o+giwQXMdTh/kLWZK/olmf3Qre1MHG3D9DawL9k0TK8cJtN5dBkFTkT44EnAqJrgeGbnlUUmfuiV
2nuWQ+lohf2BnfuQm/mWN5wthCISE51T6ur3qE6g6H+nfDhg9kvzs8ii8Zom6IOeo2wwv42a/Kr5
9aFr15LNS6eyCfE6RL34oDU/ldsQHTPA8u4pM7Ofqkbao5bclWB3yQaNgZP8Ac8Gc15lL2s5ERur
Ek7yINiyQs04XqnjLwSZ8tR7+H8m/v75WZAhNYlKHNMIp1bPdejGrNbOkujo1daLXDQOxdFtUw13
es/xJqyhCJacEmaKKR6g2eVKsARGYFMLjNw99Ua8D+PveR3t4uF7OK7M46Idyhv0PFLKA2B8GUnB
L6Y0YjKSZkkH6pkv9PjajfFRTb/edv3F9SKBxLtL5sCYVw3zIYaHt4rckxvvlOhDlG/f/X2ubjCt
pEh5Ef/FLZ0tFvs6aHkSuacm+WjaafLx9ufnVFTT1uH7pByhS0ena15AgR4GwU43EE4c5jIeQbU3
FWh0GsvU+9AoEXg2yOIofNbVsYeeEc2P3jzShR78y0BlFHoU7hNwlbMjpBvHqkllsqVttTU+aGvA
xrmi1v8OFG4/upUnRow5xDVTy07pFcU9DbWf72S0uTeZZrUbLQW8G8ZS/HXo6NajpQP2Ld3IN2Xr
hoc8EDXuWNf/VRNk7Ht0sjZGVYSbXGrig5KP38zSM7eQBxIZRNEAhk/wdnHe/Aks7SFotd9N1Kgf
xkputm0YJEjUQQF3ew0XLiwQORRmUbcGQj/vAFcLKQUCY7onwYhtN1B2Xmw4CE4db5tZ8HTMwL1q
gZ+AKXMWAROlyiPCrsJJMV07i8NNsWLgGpQ4+eJ/LczR1R2yAB1azcLJBWWaRoXdqzKxkoJm0Kht
zDqlXizYJT1KlOkPqtE8t5r5MHTW0dPTOx3CbMEvDyYqMJJZgekMjlKyJly/ONkUZCAPIHi+kvmQ
NGh7PMnETfMPugllu2cXa10lC3GVRLM2ONwJagV86PLsikutG3JREk5D89EVX9I43spiARumtk+G
lQNg4V0DK7xCxYLEMy/bWZCgR2qnpUHsPQc5q1r8FEx960eHJjgMgrzR11q9l5wIe1NNi5TfFUQ7
hNWsohYlnHqU2cJj8eu2jy66EI9z3HOiXJDmgQgJvqxq5U44db0mQbpLb7uvKdUmzNFHCscxsZPa
kh0osMNH1zDrgzoaMSzL7ldesR6AZ8XdJYoSf9Ld2P3Zx4a0yROKJZ0h1HulaA3ohwvv0+1fveRT
VN2mqAK8GP1ql+tdEFvKXcyk1OaLB7hBof4BNmh328rCjQjN9H+szDHW2iBEUR5owkmUcKxN+NZ0
D1DR/4MRC0LBiQSKY3J27damVuh9mnJIVKA+eWImNCh17hZScWlnFsCXbttb2io8zDnUyflMQfvl
1I2x1/EKyoSToNOCQUq3s/7E0VNd+HYjrmyVZVtkIKcuU+KX2VYBsppYVcbYhOmh1kC7lzTbjNJW
LgkTCnblWF/amZAr/8fc9OdnN3+sZnKuxQxtDDXbkw7WUAM4e61lJyhlu1yriC2aozFTQy4R+aI5
wlrpJCus8inwTA+Fzwlqwy1+UDXfRuLq3YvGST9R3vL4mdJ1lyPTQDKVhURsBqfHUfCCt9ZVDp0Q
7MoqOOTxuPJuXDhzzs3NHb/sILb0zZ6bf7ShAmiSr7eHs/b9mQ/GRpUYlErdE9Jc5LmSNb7aucrM
FLrwP/g7ZIAnJhXmy/kyalGpJKqkp6FSf8nGFqQemnktwcmOY9qPbDqdwFboOzGxPslh8SYmra1J
McGG8dp33SOM60dXDFb2+oLH8LOMSaUUaW/gN5c/Sx96WQwyIqqJEx7a1ri4F9rGjtC77L1kY5Zr
CL2FDXhhcDYP0hC2Ef1u7skUQA1E1n2aMm6LyGoYtqMgbW6v69+QcPaqpVkJZsiJwpEPz/wUQn03
jcB6nYYWwnEjbT4oY7oXqzc9/pTZMNQP3UFx2yPaFYdIZt29XF85tBfnmMIx5FTQdl8lUQeh9k0V
XvJTEaCyKCDicmjzvV6fLOtLnK7cQ9N4rsarAj/jHT8JEswO7zIHYBVNb7NGTLdqrO1M6dHrf2WQ
obucA4m5cfWVZ9pf4rYrmxOZhUaagnTn7FCVWkgDm6x0T77+Meshc9CBrNYKktqSbdSO0X+F9lRQ
fZu/C3DQstsqtXM6YCsJgaW02kQJzHk+b7zxQ2SIW8vr4CFXn0JTP2T9sS7LDbBaWpllu3ePAoIH
oQrrzkMgDtwVvi3UpyxObNE9mNpTyJvb656C4LvmHrXoTpe/C9aXQbsbizu/71aOwb86hvOx414c
udRbrvngIXnnsdEG7snr36p2lwynFHSH4Y+2NP7Uh9RupKOst8+C9pR2oZ1FPnmUAaGQ3s47+Brg
DqwN83jb6/8qGl39Kn4SnVh/W2Jmx5mrxoMuJZJ10j0AyPW2b75YRPyRVG6KQtkNo2AP0j4fH7L8
TZG5k+gXUYtvgjhuNG3cqeEPrwI2DLf22DstFB5qCvpjwhz/ccNHK1O3brGWmVGmrX/9o4lh8VqA
tHP1vdotjCYMNesU8WvSMN/5uEzh/UlRSpbREOleUwRdMu1LnX/IEmMXKbuW/I3sHxRxn6gh6UvF
rpI3TU9t132QhPgQl0+j8TlvD616qjKnsl479Tj2b20d3+npL3TNSe2ax9y/u70AC+VOeKF1arqk
OWVo9WbHjmmOae1XrkqdWrJb/0mo7pPoYSgdDZcP89e6+K0GdxQ6olWQ48JVhtwH8fOkB36NkK/K
oStbz1Qp09N19CF3bg9tYZVUDlS0yWAmhfJkdoCrtI/QM1Zop1BXP1i9f9B08nTjO7WnpvsSM9MA
poTkVXu3UZGrzItSO5mIFNbuYy29m/l4ZmF29fVeM7ZV1WgnUXU8rbJD5cvtmVpaCEBrqKkxDmAo
s5miVSDtgU5piFEkNkomawyki9+fyG1MmBup/syOeoV+SKsiO31KKrs+Jj//4deffX02PWVZWUpT
8/W8+JzKTwgib24bWLgWyWyTcCOfMy33bHosKMtbLy30U96qH9S+OYW9+RL2+edQdreD4R17rUpW
bC45L6kPIFQ6lLpXCSSjkzupDXHeNqy4FCuj/JS1vbdLW1VZCf2vTLHxobilMgtuccLBXEZWoU4S
JCia2AHZX6aversfmxXk7JoJ+dKErGdC2+ZF7Pjp0N41skLdqvHjUyaba7CCq7CN0ZC+nPILMmiY
eRg1elkaetBkOGJHA2VXH8QwNGxLz+gxCJVfjbdGuHn10p0MIliskqKhhjOPl6Wu0BTXyiMnCr74
Ol0S30s2ULCWr1oaF+0pE7KP/jrY8y+n0ANDiDiWFTmgNkrUTpJ9blYPZt795Nl21Grjz22nX1oy
6FbpvCM4u8ZQFSNc/a6lR0416DVyO9HnylNPuayu8LMs2qERgbeZAqnZvMwRA3SXrHGMnNiaRN8I
OH8W9cr5drWBWSLI9/5jY+Z+oRf4auiKkcML8Zeqel9GRb8H+UBtnS5sL3uiO2NNOnfZJjQHCG5Q
XpnHCCN1jyHr1Yh7NLBRdtC7fFsrbxRC1PbBBED+D8ul/MecNdXfz97vAioPUJQpkdO13jbhbSi2
xcb7F6dQp/YoKO4MpnPmhHSeeTSLlrETy9Em7Q1HGyxn7NbSnktbCkgNLJJcR7RAzGKSzhxcSQnz
3Ikqw/+oeqP2JSx8mpI+By5H7u2ZWzRmSKSqEPwD+TW7nAYt9WLSA5kzlOU2UylNZcHd1N9Bf9HK
Ii2ZMmDHnqjeeFzPyx+xmisBXPa501ScRt3rkGV2Nf7kqXB7SEu+BzJJYeNysl/ljhItayJFETIH
SgdpL0SitxFGbW+G0i9dDj8RtT6KtVqvTOTVLc8umxDOOhHXROsx7fQzF/SFsBKNEKu1/CgJj9ZK
AmDt89Pknn0e7domDQovdwp6ALcAOW/P2dI5dP7rZ66th1klIFqWOeZbVvBua1ESXTnq1kYwLdvZ
CEKtjAHnM4Ix2AnVXvl/TtB816DgnpQJn2/EowAB6OH2BE1//eLRw/JaBumJiQofmPJsgkTQHS08
R7lTC+MhS+77bp8nX8PsY9ofNflQDGsGF3YLFx6vE/DXRO/WNJ1n09WUvZI2YZk6UJoC1q094dGI
0ERFklLYekMor3jAoj2Y5aHzwdrVqdOXY+YWTY89ax9+ovz5OzV3t+fw75tjNoncQ8QmOjAJChKz
SdQGKdCF1k8diApDsDN9KGw69tQGkJJp5M+lL+zCrKNrxHqpE2GHLtgpjpD03AAC6opnWaNqmAcS
SgGW3HzOxrF/aEw/8my59fJPLKE02mhZKHfY6enwtxo7bxPxMVe0YJsXurjL06C0df4KUtVoNOhV
Ezx4fuhu+rKLnqtC9+wakjzjrnHb8Av9FSxztoGTZYuQ4UEfx11K6qS147iPeX971tEXxfGRl5xw
B+TO3bI+4QnysFTaK51C4hrsiU0dApi+XCRvndlIJ7GQ3szM/ZYHwlDtw6QGfBhE4q4TDNkDOlK1
dFUZqDIpoflHgjn2VRFE2bZ6T5d2vPg/6znEjujfho4o+Va8DfWAvNHol6i+KoPtS550T6OT+92i
KQyhL/RqN0IUyJtYTbX7JIbHQK/gz5NyIXlK+kHZdlnUwSeVGMxLV6741sLWB5dIzWVKKVJtm299
o+3RPqtiLszm8XdSSStZ5wXfhekQiC6FewXnmsXwWm2mSaSpiePRBhSMb1L0IejuWybwtgMvnJJk
KNn8VM2JAOZPobAbm9KFBM6hgd6G7TAvTeAbK2WWhcni8p94V6b5Asd/ufF9SUEjJS8TJ/Hv3E/G
WovM0uc1VmEq2/EmnVeNskEbK4leMMfwXjo0kJRcWdnmixZ4DEz9ewuJDSvPxUDw09QJio3WvOpr
ZdSV789L13kSDInb8n3V2lk7co+3F3nt8zNn8qzI1cSBzxsPoL5hmbn9+emMm52BtFEqQOomuNjV
GVgNsQcTXx47o95sqry5U5QTsTlH3Z0orCExlsZybmy28RBo1pLIymJnkB5MjhP50+3BLG28CU5H
foB2eAjwLn1VjZJeN4ESOLW3y6LKbsIMLfrtWsv+wr6jG5QuIYJv+K7nb/TWrxXKPglbYvRol0tP
6NIe3V5+uz2aZTOAc+ABM68ZJgkQaapTg8TxlcahyGB3nXzMtWF/28xCKEE6ZXqh4wTX2EqPvptE
Eb3SGYTOlq1mpyPJrEp0Mp70ED7mtrPdNT6OBUeYlogYn3wthGqz6ChUU3xOykrHfxaSdFdma7yZ
SwbIr4MzY5FoPZ95QmKEiLJnWeEoOYk6W1urlyxsGzhmaT9X4cWZSA8vPS3ILCWKajl3NHmbfPzY
v0IwE65knRa8WQNaNml8kO3i2Xppo0CcLA5jN3esePjU5rshCMGiCqY9Ru8/IrFkmigg4M9XTyEj
ldQi7BlND9tDw7/ObRdbWg26ZyaKrUnnel6qHyqWKBVDXMxHbmPbox/7DwZozpZBUZjUJWdTJQqc
8OCiS4dCULGN+ff93+c+56HI8cW9PlvuWMoso0tKJsiQj03t7xXp7raFpcU+tzC7ZmujkKACa3mO
eLHtGfKWoGkntD8ycyVoWFoLKE6Q1mNF0H6cvbD9YBzKoVcLx/te+EcrXzlNFj9P3E4tZsJRi7OY
2kBsRBx0vXCq7HUoNrKx1uqzZmC21GEX5Y2vYEBNDpJ4cN9LWkFkKFJtRbjhb9PubHrUpkhUvRBy
pwrKP0pFVC+na4XP6yuXyH8iuOEhxfkxcyYzzkdgSl3uKDRnGyDdVlZ4wZUuvj9zpUoSG7+O+X7n
V3eR0L2QvIEULDiS3nv/al+Yms2W0lckh3xMofAgdrb0cntTLNyAF5+ffOHs0Zk1o5yVApvCKI+c
ey5lqTVKzwV3ImOMmpzBRX7dCiMEZeLXnpU5qp5RZgfSI1jDGif54oogZzi1Lpu8O2bXXWI0Qqa7
GSuiFruxqt4qVd03dbJz82Qlub84ngk/jmdRRpxnpqXe8EHzmrkTRo/jsYlWnjaLK3L2+dnu08UC
KUtd5/NVdGeIu0radWW0chaujWE2XZKetD1J8NxJk70Z77vjba9a+fxfrrAzr+I10BVxaOSOnm6i
zBbWgBtLq/2Xu2oKcSaA2qXXytA4RH6GSxVpGzz1lfxbCNzguY48CA+Vbly5XKcpn0XwxB/QoODH
wO7mKdOsGtoepuDM6eJU+jDWhr+Ro9ayk6ExNhKXFcxlgfkWK4G8hlNb8AaFhBA1ELoIibJmC1Ul
URomfZE6g5ps4vpYxhCIvrv4NuHC2ToQ0wKAAp92OZ3wnscTqWXqROXvJH9zkQXNv9z2iIUpvDAx
G4cZSbBZ6JjIg++6EtzF1sGEZrC3aIDz9o3/7hrmNCSZ6BTQ/V/V1ssh+cloprLAw70VYrse1ak5
2xaSdlu2p9z/KYTv31AKJRcqEhSVgd/Oxjeog6DolCScQbNpWtgawz/E21T1dTKRFPq0qy4gwTU7
XfGLzNHcvSf87oz335kX35/daWGuRnXaZxzTkWLL/e9o3N52gYVDATdGXYeekalDZnL1s0OhqUM5
a0QhdAxlUzJLa2HL0laZMpm0i5CvJbq4/D7pNAnI0hg6MCIhNigIu0JZOdfWTMziitKDsx+C4dDp
umJnNp0jNcUpKIzD7ZlaMkMorE0Jm4nZZHa8BbkeiAY1jemRbXE614dEXQnn10zMtrzfWHJv+R1l
yHbMD2ZWVYDsQncXVYq4su5rpmZbo3DjUOuLIXJYt2ej85/0/m5sP96esoUbAaTXX+Llae3nOsNF
a1pjiVijU6W7UDmOui1C5vTjtpElDz43MluXvOc57Fly5Ay69WsUqsF2pW5l7ZdsEB9DWDhlAgny
L71Y7kcp1aQwdmQNlpdN0q58f2E1uMtIxkPkT35lXn8uQZJZlhvkjlB9Ffp6a2Qfa+Rx3z1RF0Zm
Z0lf+iZ9HCHvalRoEIFb0xVdmKSL788myRdG2E40BqErcEK3H6NVNOziNE1SB1N1BG692VIHqCsl
iWdmJKDs4VuODtiKLy0bQNL3r5QbLaqX62wgujXAkJs5Tas/akN+b9YZzehrWZSFe5eL8L9mppk8
O3SjlopTFPUZYBfEKdrDSO2l7xt78J5U6Vvgf/uHhZ8SBFNSnn9mC59yNWaixKi6oN7QpGjL1afb
FhYHdGZhNm9uplEdq8TMkVLzaI0TL8mpom+sN55VM7SDNfz54jrRk0qFDCwpl+/lBFaeFnoizNHO
KIdHQx7/DF0Bx44rrAQQk0NdxZhndmZXS9AjY6gVTeYYcjbAFdvqO6nieZ/2DbQORi1AYNslK5WH
5cFNkCtiaKrYMy/X2giFTB3v6CZ+x0Pj3nvNSlixZmJ20QRFRsmpxoQVoHRw730OaYu97RKLJpBV
ALsPVQ8pw8sl0nr6KuuSUnYIG0L7G42SYE3UcnF1zkxM18/ZNsqTMRGanPAuyyD61ZwAwjdd/+VH
v6R/KBfQumVSIEQuROc/Lk2lLkS2cemmTuNbGzmLP7hJtoWCDI3mUf0iJdpaMmNp+oibyBki2Quh
yMzzlFQQY3UwUkfOJJjjAgqycKtH5ub9q3RuZnY09BzZkm8wLkH+RcnXVoqf2lo+f2mZzm3MDgdw
QENRqiY2pN6u5HyrxU7QFnYtejt9TaxuIeQAE/TfeZsdrYI3JpkXMyCLtVHLV21ot62ckXFY2UJL
tx06NbBQmfRGXkGrRDlBvUb0MkdOtQfahx8V318xseQDtJQBBuCfhfS0pw+gxvABake2MpxG4bWx
9rcdYGkY5zZm81VKneAqrQYWoN/mJU1X/3AMnH9/tnG0QafmIfF9nn3AjKqt1bZ2tSYatLTqdFRA
UaTw1IOI8nJ7tgCdCl3vE0fqZVonTmWdb5XkZ/ZukhrCfjJMQNU5lykZzEZTuUGAum6UOK7wMdDu
3HFlthbHAegMOifr77l5OQ4l6SorqPTEgWu1jnMb1QvYEA6/bq/50m2tA6OZ8jS8jecvGdXvvd7I
eVQKSL34+bEZ35TivvXbraF4W7VaCzz/Zn7m1yhuPPFOgiK+EgSmnTmGnCbOnD7UxgdD0MZNKJTK
Vuwl4RCahXrU2/bFRTR4l8vasPMUPdy1XSPaVMgaWyr0YTMoSgl/jJBtAtnK7l1khLa3p2Vpu8HO
StfZ9Ma74rqA4qrrhtriyE1fIzm3R/2r3PzD3X5uY3be6k0uCpIopI4oO0JxKjXycGuliMXlPRvH
bDOM0PJ4icXJVFn5vSF3Hw1lfMlk5b4I8y3EWIWtkiT9/83d7BhJJLmNO5O5K78mBgCWbVv8iwV6
NHkjUa8HSXu5NVBBGw2pILs4ZojVtHd++wMY98r+W3SBMyOzYfSJORrDAAwTRvaNKgR2oZV2FX7+
h8kiuqPICfMdEfnlUAxBQiS21Vmg7MHvxsMok7DkSXPbytK1S/BFNXjKIpLjv7QS5oXSdINBjNfC
Hxh8drNDYpX2UHz241+3TU3TMt/f56amY+0sEAuBz0k6uX6n71+79klZ+fzSqnC0Q7IjksMDjnP5
eSPVYiNyFTCdXvzowUQudd6d4Jvvhy5ymSP7S7RqQRE/mzDDRTBAb0f2pprTeiYKz4Jp/rg9U0uL
AnBC+wvvu04i5Qj6SMIYZQ6nV4KQgL8X6ceCgVja3Ta0MGfk3Fh3AEBkXuaV2zLzUldQDBoC6p9x
uCukfWSsLMvkprNVn+o60MXSXMT/p7GerbqVhYJmaALNAPmfzj3WurWxBG/TpXdB7m/ppltliVi4
Hi8szp4tUcRjMMIJ8LPejpQPhUeLJqUrnc7G90+fOanQgfrUr08bPwCuGEQ0OtRCYvfhvkTgKTFX
4rvF4SBEMDU3TG3vM4dTksQfDdimHdn7qiX5IdKPYVVvpWyt2LfkDLxd5IlZHfSsOu3fs5VqSioy
WYMzqMIXQ6fX0vxaF2//MGO0ukCsA1LgqpPWk/XcG33WJpXtUdgq/knsft82sTRf04Mfaq9JS3me
ndEzNMrMUp16hOBGiWgIkfqtGBEmDSvbVF840WhyIcUERIgWAGV2RAvhJC/b0GNgqUH1XOjNW5G4
abbRlJCmZzcRnt3UPQVxsBec0FP3QqztMwKgjevnwrEepeQrRCfRzqrHyi5yiOwibUy/Iv8bHLtR
jv7EVA321ihbHyK9VO7b1hsO5iiUOy3XKFQIcn1EmKR33CpP7bLr+kMkqOEWR2odePy6Dy3sAej0
dPKvLK6FBx1GBnrkK8X6KeaN2m/k1Gy2StPI23Esuj+1GpYbJR+63+UoBi9eooU/vSyzjpkbSPda
huaW2cTtAbKdl7BN4cfyRu8YCPp4EDNf3de6WG9aAY52OWsheXfpUYijIP0NqTxAch2uX0/Xoz3N
PGt89ovLzj7UeGTx2JovexWqUQx3OnuxOCCD89QLdh4ebrvW4nrTGkgOSyXA/9shfLZDMugnFZS4
IifJq92TmJa729+/HgOsk4ydIhFdU1ckMABDhFSt2IHukP0eNWlXl/GXzpceEwTvbpu6HgqcKlDx
U2bjwqQl8XKza1nfBm0eYergNhRcVlJi17260AJQVZtoVUhPXu1CNOfGIpaogyST5F7lV0RJNGpt
yoyeva6+97L+oS/Ft8E1H+NoPECW/FUM12rlSxPK/UlfjgQV2ZXcuRilpZgYZP2BAzh9EB7Flge/
llVHE1Kk2zN6HVBPI/6vLXk2o33mAlynrakZS9Tu6q0+3kVjvc/Lj2YJBfTacb24gmR+wIDIKimn
2cXaNaWh8lBghlt3n3vSYyu/H13LkMiS4JV0111BOaWotGqTTKMTiRwV3u8K8NvtSVscBPyIvPeo
MdMNeTlprS+kQd0poTPuLf2+XMNPL60/Hc8TS7YMG8ecJM4TSjnTWop+id+cYgQbpBAUdWCEnwFA
rgSGi7YUbrXp6qT8M7unOxqH0cNyQyeEbvkuKdV+XxpVv22NPt36VvHunnF2GLcc1Kpk/8j/zJ46
UTu4ltWF+LZ8iEzQcKTJ9u9fHWgvplQJD5Ar+LPeFPQaGRkmes/Yg7vLd43sdiuv3YVol/AJ4Tk6
Uzlc5/xp4K7SitYHSnPD57Dd1J6dRmtUMdc2mCziTKRcwPXxcL/0syyW1Kkpi5ppKsMG86oVP8xx
L1F78mgZvT1ri7YM0EXUGzn9tJmtqi71Wqv9iJx20n7WyWtuNF7b1NIU1z2EoWj8GF1fWzlxr6M3
RnhmdXb8WAQekpvgDrXfH6cIYqMrjbSBcSxbGd+iJSSr4EOBpPUqy+3FQxRVoUe7aPYt7enx7z7K
+gpQa8EGLk2Ho8p64eYz54ZKURlK3woctAalsd1aqbxV1yoDC4fPhZHpz8+uc29CZYQhRpLvKszb
IYmP256wOApKwSzLhGech+4iQlIwHhahk3eobtbiF1gxP8hes5L0WBoH/cgS5O7ktEFoXI6D7o4G
dmOZcbzK1YsQfLo9isXPTwz4k+IHcPRZqGDKbU1QzeddIdroR8iiVxxqKVjg9TlVzJGcudYn74ek
GmWxDxxg2MNjLAufLElL9iXxJ9QqhO9Gn/0oBQ2ByrZraeqq03szi/XHHBrwNSzK4nAnrSLQRxQN
51niVBgKs+vVwOnp3Wt7RIs69+X2jC6ECmAPKUlOacTrOhFcIlIxCDherLzqur+NRfXgV49FaG0l
5IJyZWUFl/yQBzhYNOgGqIvPdpOf63GbGglXk1t+TLTyySqCY915X28Pa+EGhJodYkaeqjyL55c5
wlVDU9M37JRuefRa8c3P3DsLspugUb/dNrU4IrTtNEJx7sB5tG9WQaplgRk4gNkhNzKyp67a3Dax
6AdnJqY/PzsdiinWF3MWqe2kbDthxDZ6GK/5/pqVaaBnVsq+9ESvMDjooqOsPGnvh3NyEZ2NYlqz
s+8ndVtmlcn3RyPZKmL/rGXeSuCzNARWHXwYqBQ6MWbHT6XR88i7l+Mn3SXlNnRur8PCdYr0KEmW
qQdrUrO7HIGnVJyvqkmerYb06UE2P1nBF7F/MJT3RzsccuQm4GhEzG6ecCVJGtZ9HflOOwr71rJ2
0F2+u62aXvcp4zYBkK9zOUh71Nb0THX8z5llBz9uz9TSQpx/fbbWsTUEOnKsPtCdTZY+gj6+/f2/
6cDLXN7lz5+W6syZypyGOK2afr5UbLPE2kSVtBHCYZfF/Un3BVh+m/730NYfPLV/yfO1vOjSRQH0
CQ62CY1IU9bMFzjz43poCs/xIvmktc95/SMVmlc57iJkp+JNqGiHtJZ2iKTtdU/6FEn/sF/Pf8Gc
I7zXRLdQU35BpavPYua+tIF1d3uaF8422pqoL00g9Ynp4XKWPV0tug4NWke0HnvhQ0JjkLWyp5ZN
GHBwkOvjuJ6dbb6pF0as6J4TaPsquR+Ve8Fdc5Yp4Jw5C41LvFBIA0CMPO/81AMtamiD8RwhsdJv
stEWtDZJLa0KtfCILrgHhyY5osxw6Su3SEv5qE7ZxkBvdqSUa6mVxREr1NonHPiU7b6c1C7P5FLs
Nd+ppec4+aoVv71sJVF7zR+v0CI26QnApEJ7zBx4liViS2ScBg7n7S+Klj99RAGj+nddNHtg+w8o
AL4okYxSdO36KzHUwt4nOUzMMnUMci3OtmZt+mGkRKbvwJu36b+Mwbvl8qbBnRmYRYFCOSCG6Rq+
k4+PUoQ2NmXJd3cXYYIGNaAZYIGvwuVG7FxJrHICzbHYdXC8JcXn21trcZZMqifIeVIjmPdTm1GT
1pXQBo6HItImUnq0H+NkDZWzZmX687Njsg5VJc1R4HVClBZUMCxNscbrtxBBMlUTOTX9iNek8FZu
0nNXJgFJ7qLq7WAg6g/HtnwYRz86Drk0nCzRk7eK0a9lDqfj52pfT6QpPP3IC8xxAYU6hlanEqwL
RXOv9/V9bI6f5a598QZ1xSEWN+2ZqZnPuT1417TCFCA6124bP3+Ss7HbmGK45t6La0Y9b+Lxgel3
fuiOWqYIYUrUbzSH9BOC3Lcdb2nSJNr4J6TbREU/O37cAH58qxkDZ1AOcdY/mcqjhPpoUa2Jp6wZ
mk7lM99TxFEtMxNDZfziNuqDUH2kNYCejTW4xtKEQRc1kehMrPfz493twzpMM8F33PhQysdhJSm0
+HmSJ+QYaNS6pjry4igZcz5fWU/di1v8wwUIOhgMB6lvKgYzz6JslEvhkPtOo0ne1hi9/KX3tO5R
L+k3ub30i0EL/FDW1PUERGuey8iHvArzXvadoRLqjZuCDeyjqHwy3BqRdyWUbD/wD70ebElRtVst
zFGjiUT9t9I11kqqYAqQ5psXLeO/RUsSVHMOAJS68o7WOhCKMdBEyhz1xlfGfC+Zqbk1jDbZpF6B
IEhqvdAE2q9cUkv7GauENLxJJvjMpXPSD9Vqkmt6jt6bD1Ic2HHrbv34cHvCF7cAsuowOE75o3mQ
6Cd5is5w6jtiVv80w+wwjNbvqKDgVlcr07k4IBPYKirrUKfN2SgnIUutM0PfkaBo23XFkJ8arUjv
O6jrV+Zu6cSf8tgTw9BEODa74AehaYshwIsQW+tPVQxIRyuetUoftl4vyR9Kr1C3SlkMK0+WRfel
dRwmXsrCU23qctEsIdALMex9YFnpc+5bW2QY7Doe7CGHJo4yZGy0MGpXFq07sOJ2VD/cQXk/UBh+
FURnJz6yBSmA0M/MfMzjhAd/TlEfycdvxdqLf8lxzmzMu5BytzRc2cRG3xyyDqZwHR3o4U7p3t+Q
z2CIdSaAIGwc84y3TPuRFCHa5ojR0VA3RrKS71kcCPpjwJ24n9EavFwyUsx0seth4sR+e6iKr5RF
bal+RTbx9k5bcv+ppc2gBsUJNycW8FClGVp3SBwFamaX0i/gbQH00G0rS6PhkcIJKvEwv1I51RQv
heelTZxy2I/yJjDv6v8h7cp2I8eV7BcJ0C7qVbl5t9IuV1fVi1ArtVG7qOXr59CY6c5kEkm45qJv
vxitSG7BYMSJcwDa/bCsPOLbUytS0JbPdVc5zsSOkEOPOq/bljNkyNOoMn79xXCQKwEoGA2pgfz2
4qZbVYya5TF3tkG3GcIoqb8vw9/4WmRMxDsSGbKLtEkCBETnt6BxGq1xjMKOPdXO8G30Cs2rR7UH
YAN8CUjg4tkm+aU8m51wDkDJWq09XnMObSMnrA8r69+uz5vSEZ1aku5swCV4F1pzebScdl+BEh3a
Pg+TEUZF6d1mmb/1qblfV/IKKfGoKbM3t7Y0B0sVlYj0Jo4WSqJErvHRPu/BgL2Cj4kM38BhENep
Dmr9nl+Wr2gUPMBcB0gWcHnSJWlBwrBasoodw9b75LYrNH2y7dRieEW9wWUDYLzbR8E0PziAARVz
eMfq/BaN1Nvr861cWLwtUPZFi8JlriVfbRaCAOBY2+2w7Y0WIjAEROsAG/+FIYQi78A9REiStypY
kWXjCG81zUX+qfIyukc7KGVRMoJe/bot5QIC9QqUoAgN5Fu0WDs6+AMm1+oP4dOgk5DTfV7aoiwJ
Em+ccYNwy48mSqLxn+u/X5ymi80B3hDRAYjavAwt7/LR55VNQZ7WrL+C5i4EIwOr7pzV2039sLtu
TLkDCIqKcI1Qn5IFnq2QDjMIb0GuRZ7R2BKZ/XMZ6Mhn37k2L4YEcp137XoMTMrpDWEdwBv21bF3
weIU1uuzl5ADyfK9S/nehW5oEy3R2Gxde2uvxiPURZ+TGuQseco1obpqdgXBPyhWAb68SEAwyGvR
ykLHPkG7frhYX9sa6jkLHgu7uQ3+gAZapz2kmmIUZKAsATQpAEWOdFObEy8SFDNAL/UgQEVh9sW1
v19fRtX9CTYuC7BHqHUDqHZuo/FXOvAZMb9DDnaxs9K9HR4c/hdZS5GRDREH2zAjfsXJwzOgoZGW
LWj9UEA8tAM7TKb1tJY6NTxVGAwtAzD0QOwUonj2uZkssRBqhyHYxayvoZ9uEvrb7HmUBl9Gn0Wj
tfyFwzi1Jy2Q60DcEtozcBjlpvT+2Lbunla5DFEQMHFHo7gq74Ca4/y1XiHu6duM3nsfL86AQAy8
UiLiBHO6dLoYIxzPCVIgbgaBptFFTbtqTo1yBP+ZkFPiyLWvBSVA+FbpwG6XuS2f7JROGivK7Cqi
JbTWoQAAZyQFGuM0LJ3ZASbiZSz4uiRzdgNiKwa1Xz7dzEVSHDhLrdt2KBPAfDJ3X43QoNT8CtV5
RdocpVukkuGrpB9BOcjnB58j2jFWaCpXX4p1vqnKj1MBCp4uH4yS8AsoSEm7LljTzFqZ6IBLks2C
fMCky0qoFu3Ugvj7yXFdaF+laO4HGWAYEdBsePvrTkf9fXBeIIYB3saUvu8lPUmDGsyVK3kst+Os
eXmo8hgoaIs+ZdToPRlZUTo1xAYaRLfcfSDg4QPzy4YD6YK7IQWfc25vPEszIpUbPTUpOTiKUBvE
dgD7DghNSD1vWHdro4rn8JvrU6eMAE8tSZtsdQfA+diA52EW3FRdcVO5/m5k+X7MvLsJTCxRGdA7
Ag6D0Bj+qSp/WxHj05jkmqe/cg0RgiKQxZUIJr/zPRLQgNN6Qmjvzv1bWE53QKJrxqoygVYKlIcQ
+AmlznMTXgtF74YBJorWr/QTSVhyT0BA+/n6jKouDTABiLAJPfvorDq3wmtgZhYC4v7Zn7cpfXNz
ZF8fa+9hgKp5YLxctya+Jgc0CJiQDYKkCwgqpTFRc6X9zICac/yKRQ0Pb1gZ3qZF+UgL5z4sue6B
rKrLIp3wn0XpsIVGj/p5DnTbkvePvGHppjK7u4VD1XFm4z3E6fcG96MFxMcRCdwWAlI6zSblQp78
BOE4T/yJzZZ1zVYGEo8ump1tyjTPTPX3EYmC6xGVNTkW9TjEVUOrxT1GX+zy52p8XJUAXSqCFfV/
DUiBhTcUg5F3WLWMLQkgwtXtaJY/HVfH6qByI+g6BCoDKjaCAfl8osoZ1SHwzxdHih6/yFvHF4st
G6cov7uZt72+E1W3lQDieBDRQlulfFuRKg3A2oN9geTNY7C4nzKXbQOn+nXdjHLDn5gRx+9k7YuZ
LMzvMXWen0QptTfURPMdNXZFUUVM90DWDUqKaCyzMmbPxaCEIlo6pFGTtlHmf7hRRWyG/5s6z5SW
aYSHZSXUv48GJDDwIO2e6+DjGMczE1Jcjlac/zUB/j57OvS/8Py5vjBKv3cyCGlPg5e6GwLhiUpn
fJhT6ysDzLFjHvrKkueATq+9rWvjV29vwHgBLcATVc6Q+GnZkDycwZEcYmEORb1P/aj/C2C6oAoE
4hFRGJ4bkotFnWUySAvse2h8KWJS/3N93pSDQIcHsnRQpLjg60p6bwzrtCmOvLGROQUjFTW9m3lE
801Xad5NOlvSGs3VQJgPxvwjqLXs+QY095O3a3VSn8ojejIiacLalAB6yjCiIAnzqE3n7dC5D3wl
twWuXL6suneTclhIbQvKM9DayngERoZmMTs0eqX8rhQNM8umCwwkVf/mXvDeBaeR8Ea18Nz3UKce
fFD1l0cy31og8dxc3wlKZ4PuFdG4CBpBWcozKHy0saR4PnXhd9N4cZqfPP983YRypkC4j6owJOYu
WuKSpunHMsMIBrZZvVtILXB2g5b761aU9yeEHNCrCGUw1ODO56mmTsmpWI+B0d+sNne14f28bkI5
EOjtoP+W4MaxpZ1sJFmYFQHor4oFgoIbukY+Spu697LCpyH3CuoDENajTCtnwIDfT0wDsa7gb7vF
aO1oGYYuaifvpZ/JY1AZn5d81VW7Fe+NM6ti7CdXXA3gmR9QYN6BWXpCM9wdnMfG9cbXvlr/2LPx
3WjGfZ3qWiMU2w/ynQAkguiaIH8jrVrVeBMvCbq0CLnvmiLq6b0PqNv1dVMaEc8ogHdRNJWJnyiw
zh4jeFi3zmFdn4wQOp+H6yYUuw+vdoGBx+7De01yP80wllXTQaGrLDf9hi8f39xnnxfmT1aHVFVT
2Ak+v2Zgx7prP86viFq10CMVwGbANoV3Pfn+wNOlrFzgpwc0sC2bShMIqGbn9PNS/DRCXLqfIbJy
pGxX5m9g3dCssOJkusCyv/MrAiEmS2GgGT6xwxzgFrzT8XSl4NdJb5YMr4NWxyegNAUsv0hl+UJ+
43yqMjY3rR0AfxIIndGKbnv7jznTaLZ1UpMqRwAgzTvdHlZfhusmRd6ZVTpmgHCgUb70b8wB/E5L
iNpgY+zsPDvkU//5+j5WHRWcbAwN1Z/L+s9aOhz1eSDU7LyM59C+n/rubVp0l6dqQ0BECK4ahqCQ
Ik2iZdcNcbMcoG0Qka9PzsePC5qj0a6MDCqENGUwEl8zu6lGez7a3Z58zXRlA9Vz9Oz70kXAyNQG
rQHcv+HdFp63b9yn2d70HYEw/B0PP9Huy8qyjeNur6+OIshBGwyy6IB4Ig0t5ytYFTboh3MmdESW
kTf9LJ17ZtxO1U1DNUGbYu+hhoSMj8hECqKf810eMA6hUEon0IwcjfF+yaHPvH6zu7hd/jHrVrNe
il0Ha4CZCGZULJj04nFYmS3ccPiRhemjkftxX3lv2cB316dPseuwpwE7xttUEEJIyza33uoZfOBw
0jxa0s/hX/QpnRmQtnUYDvbS8hGt6XU01ntXx1KrmKez74sBnrjpHq3ZSAbj+4T9oMZ2NncB/XV9
jhQLf2ZC/IQTE3lCGA3WSQzhkzlBpqoc4GqefLPckeq+qXQErIotfWZPijuGZEgnz585HjpBtNjI
/CFSxy/YF0MMPaPrg1NtACHfANkOC31PcmoiC8epBOUfP+bdq3ew+Kfrn1fN3ennpUMzjqabsACf
X8qIFYd82IbjU+9t+vTQfpz6ERBiVEgRIYrGZfkZSkOP9aSt+dGZnqyBbdv1M7V1hQ/FXQeyd+Cx
AuBsLuFsNgNtltvZ4zHxt7wGFZDrRaJkvZCPM8sCowheToQeokgoewCDFLltNnQ8pmkVZe7PVXOv
qVb+5PvyyjeVwdHiW47HIe6tbVFrNpbqYJ5+Xlr5yWlYQQf8fAdAjfx+ne/6VvMOVKwFWneATrMt
H1UimZqh72dzCGg5HMFTgbuldG7q9YnpEGIKjjICMyg7EABrRI/g+flfipJZFrOHI3E5Gl/nKGm/
VMmPxP48lW9FF31Ob5BoDeL0t0E2qb9Hf4xHb66fo8uh4h0HmUE0VyBjCc6k89/Q9GGKqnw6HF38
htK9zdPdOnyv6w9HpRA8MhHroHgIUg0ZloHfUJcGDXsc1yBqa+TYdI3Sl7vu3IK0LSCpU4etsJA2
EWo4TaHZdsrvC3UoFwQJeJRK96ZRBW1t5nZ/zD7Xxu+5/n59HS53NX4+5uZ9L1wGAXZbdrwx8wHB
4I2bbepSz/h8MQI8OoG9AVBF1EYuujp4PiwAlLRG7B9CnkWMp5qXgdJAiAcmOHlEb7x0nzUJNcEg
WiRx+VBTsMFoPn8xReL3n3xe2qptW7GFe/g8LbdoUo5y4xfVNb7rhiA9zqAJCbanJE/iZHQiryui
ydbEXyoL6AvAoUfSEVB0yULo9BTUnWMY18v3hOxYqhOdV03TqQFxc55EFT56OZgdDmGcdLW573pa
RyFahx8a1OU0kavKlIDs2+gVFyAi6cxVjjHnLcqWMTTMLLPetMA1TB8G72PZA4GyAtYDJGlEWvaF
lqlL28aIs2BMd6PF6/uyMnRq5qqhID0Lhk202GObSb6Ys6IYJ9S2jmScj+gnuw8m52D15faDxxyD
ga4V3v0gMRP6eeeLk4VIo0+ZncRIBsYhn55yaPmElafZZBdeXZgRvKGiMxw8GGK0J3ugsZvAYI6R
xM7cIZacNt6QPYEraLPmleYCuQgqYQqUgu8a8MijyQ39EMV2E16E9FhVlflahuWfmjNn287uEpHU
RwtCEuoohFVn6NSm5Iud1VrYxNP0CObQn07/8/oaKb/+7ovRfQ70lvR1d2oXHxJh9JgvM9mFEP/d
rqC22123olqiEFgGX7CjAyUm7YTQypZiCDx6DO0//fJ9ab415re5+vFhK0ihgtMHBxQSqfLjv1y8
MR9IiU6+QDBobYYBTWRevR1yXa7mIiAXucUTS2JWT7bcmK3FbKKV6tinyQO6yY7cXvLI42iq9bJ9
bgevrLF//cXoUIVHAy/YfoAbPrc5Zblvg7iGHhebbjIkuwvvYC6PWaATZr+EC4vRnViSnGpDVqu3
u4Aeh7lAI1zoi/Zgv9n1ruG9ZoY9Rf3S5JvMqsAza3rNfd2sKaSCW2eHfHyn8/GKzYPholVdNLLj
JMibJy8qlpo9PdYhSC2qF7DqRo771Qn/XJ9ghVdEoxmQ7Oi8BUWLfFlZw2JbszfQo+UndONkzDpA
tpJuqiYb9tdNiVN1BnQQM3xiSprhoQQNG28WelwXHhvLUm3AkAblZPTqld26WVkYreu0BeBBg/5R
blyCMB+vL8j7ykeE5c1iT65hxIXHaLRmzR/k0EVy8xm8Op/NZfxGgH//eCwjWnxMlO5t1IPlpo25
zSs2uQ16pp32wKYGNELtNgnYx50MzCA9h/cFQdpZOiBN7TC39VN6LEGLslmX3noqFqvdje2ybAqW
kcPHF1GUOVFhAFMbICvnB7IWitX+CqcGmtD+DlqnPjrnl/qJj4/GvMvbXWWB57RtZx3MSbVRLfxP
NDSBwUqOzitwqNppadGjUyWHdMmKqPXXnetSzYSq7SAH8G4G0iznA0xIMSGIhsexvT2KN934Y9AN
RXW2BUT+/0yIv584UkRpqLsVND22HbQY6M8+eAy9hyL8dH2pFLcc5us/M9LWGJCDMObGwFKlRh/N
ZfGdFzqYpXK2BI5HrAhAWVJ8WBJzcjhBi95Aht0aPHZAlrPxw922OEa44f61Yp9PWNuW47gAX350
6m6JgcovbysChPn1+dKNRdrafWKtDVjSMBb0D0WLY+54jSfzgFrBdUPKhQGWQ7D8o9Qtp2dc8HIi
eSrWfw6Pk4ncWdprXJ5qLOi/BxYP9AVQ4pLG0qKwuvZoWo8JIsXI6iu2S6flOZhtc/PxwQAqDAiH
GAvyzedr4wcNSSEngCchTV8h9xkv1Nb4HOVgwFUgWAXRhCoPJh3hb4yhTmLWLeG2d5dfk7PQe5AN
6mBjqpOJxwH0riEnCpyIdGQKQdZhN2kS933Zbhy78w61RTeIRZuNXxKiuRFVA0MkAWA64Na46KVV
6uaSO2MH593N+4G10Bm54agNXF8gnRGxG0+8zeoag7O04oZA65P/VHSPBf+LcaDzCPxurqgQyZeQ
M9eFv1gZfGay878nxd77/fExnBqQQocFLy10YlJ6HNEHuWFJ3+7c2Z8jb6zI7v9nSnobBItReEmN
sZhwlkEJ1pHfZn37FzZwLgHftwUxrFiykyVhU+XZdYuAJMVtXd7b/bH/izSHiHf+NSHdMQ13PDTE
+6AUDs1NPiLfRDXNzKqzcmpBOis+7SybzhjEWuznydpka7OrkmrjzBp3qYobTw1Ji7+SdbXtFosP
BqG6uGv4U1je9U7kkigr8c9fODRocL7j9ZGxC6WZqxyC4rOBcbGobqttPusyBCr3D4pMvKSFT7vo
ArcTo1tbNPfHrP5lNT911WDVeYfXhxSAyD9dRITT6HEX1zAyA42xTVb7qRze6kzXhyUmXQ7mwaaG
NjwklvFMkbbwiBUfsqxCTF01jEPU3vQPNHD6zbIYPfZDuhzKjE9oIJkI+yjQHOEA8CfwmYhD0Uks
uU2vMMvB8ksjdgs8G6w68nLNllPOIV7uIQBB6IWRg80ix00HKV4jbgLopsy1mdyVee3csD4pNb5T
dYyEspCQUUNULcu++kPWVLxZjdibve1kfnGRUMmKrzi/mntAue3AjYGLBk8FkCyfO51+qFfS5th2
TroL+DbVoYd135fOTc/XtGN0MOKQPgToOG3frjtN3fclf+M0HmKAQBybCXo/OZjzv143YCn39MkM
SY6mS/pw6IWFjEA6I7KyKP9s/HSOxk/r/f/c2BpuBCVzdBhmUeLcJK/Xf4Fy24U2kGrilXqhr2Bk
ZHGyhMNpj7u03MyQvKs0201hAslPAjQC0oegSpUCdnu1ZlBwQeZiAYm7sS6bZHWe6+nX9YGItZC8
w5kVKWCfwMJjLq4RoOHZ+cxCtq9nGmchah6UTb/dbNLsbaU90f+MBIN4dEuXdmuCHKXzaxInkMwN
x/oGLNRRJWh/5s65tQdUWq8PULEZ8QCGBhWU7UEzIbMaeYHhVGnakTjIp+9LyLbm0v5z3YRqpQAY
AY4PgTUQfZKXo70LHsy1DuJhRYPcK6S6vEGDWldNG24iEVQDmHKBvuqTaV3yKg9j36jzqCqtJyMF
PdTosn+8IOFIOOnEk9+rjfLOODUpJvYk9Oltp4UkShbG0zgdjLI/UK/epYw8TQBhWik6T3JySPPh
88j7Z3Odd1NTvvhL+pDb5a2Xdrdg4dFc+JetgkJu20FVHiJSoMiSd08/p6sDaSPcmBN9bYzsOLFi
l3N2NyTrdubNbwuyBUCnTRCg0MnQKHwOuvYQN6OpE8GzfNPMMJUAYRHGDjoFD66fDJvBLptD2lGw
Z7O2fmjS/AeIRHWqRJewKzFqfBmNnrDuyxdPXhaE+IkRxlY1ug8rkpg3c8/Mx6w1vAfeevmhnov0
Yezm5oWBe383AOl2i0az39f3+WWRXPwQ8JpgHwJIhDvwfEvMfpANWYeqn59BgqMrejeiazM9FPli
3WRBwb+xFhLS/pSMz12fdg9VB+bbCvJ/n5Lerre0zqtN0sztwcIyzlHaGe0jOBeLL9d/qHKpTn6n
dCBHqwHhR5aEMdAdKSTOmiWqEWK/DQvI4ZrBTw9Tb3rbMK11a6VyBaczJB0aq52QMRizJB4WZ0vS
uxIsPoau/K0IRM6WQfyIk5M5g7fYL2cYYWUU2LuU7Gu+WQPNq0HlOAEP8AVQAGGcnPsoAm80ppSG
cee4+5B3+znTpUTVs/WvCRmdMgH4UiH2JfG0Fp8ZAN4WoL7TpA2BVXZ8AO1Q40HvCvhsziesmojh
+0Maxpy+gOojQkFsT8ff1zedar7g/0EuDXSs6JI5N5Lbo1uuFvxllaMAAL3zOXy5bkG17qcWpM3l
r71pJwUs1OtNQ25a/wf76Tia+1J1diDWhwOOrFdwgSENwqryujIk4EANIOoBAEf4zRp/gTNkh/Oy
CbLd9UEp1wapIk/oowiKS2naQjdJ8skM4xLSLDvwWTcIdjq0VaLhQHd9iCWQrzTg4f+1JfkvhuxU
A8nLMJ5d8ttLwwfQ9D264fJYswZoG+849dl3P7GjqTZvei/cLtyO58DWRHbKdQSrDvCYUEVAPul8
yDztjaVfFuwUqOd0kVs63s+iW9Dk3BTs5wqNbk0WQ2dQRBcnDiPPO3cNvRUb5211yqh2v2dm1N5c
X8j3MOdidkETjnKDL9ippM66imZDkUM1K+7HYLpFF8fntbGtDRr6y0delPXO7Itl27W+9+YnpXNb
QsAXDH1o5efoVIizlFcQqiP8Jl3ZeHCbttv3zsg3XhVOmxAI0P1UpMm25q39gMuljlB/SDWDUMVZ
AvQHSVdBjCZHi/lgLEO3BklcOPnB8W8878Yz212H3oySb69PmGpVTm2Jk3iyKtaUtegQCIGhqYPm
hVhlcjMuNP1F0nrYNLz9MEUObu8ASWZ0faMMdSHHYdQc7Ak2S+J52lvfmuKjxI7i84I5Ae0BYD6R
4yPPaMqq7gHXIcW9H1uFhu9CVfa1AVmDQiWiF1TqJUdB+tlCB7SbxEZGl1e/HoqHJYC6+ITQaeN0
6Xe+Jv6jsXhBTIKK/FgM06QRMy1+BEO+jixV5e1BJgp+NNTzgEGTNvtAk2ptRdreSbemtykMzeZQ
uWEE++hQA2cuoKjSbbKSOh+8NkXi0ai/tcn0uWqq3VBDQRmqR1HHmj9ZooPZK22ituyjr08EMdLb
LOB2NTQDNuRkPKTddnT/aVq2MTjehd9b88PyxmK/iDYPRPOgTJPftw2qHDQAr1LsrPFq/8yRKECv
kmYalct0YkTy+GbtG1nvkSQ2wZRXpyzS5exVBgiAStADRiIPyI7zQ1zl0+CMGWKxZWc5t0RHPa37
vPj7iY8YrRGakQUOVTo7f0gWPKOitr3uhlQX8OkIxN9PTICSPE8YhYnFeg69Ozod3FFzdnWjkC68
ICzStbEwSf2TyV+7VPN53Qik642OTpYHAYVjM8072iff1sp8CkyiSWbqzEj+Ok2q3lsozGTVIXG2
ybiZdWpGShPwKKjQQP7rIiMc9pVTUR6E8UK2xLjhBDU0TSygXIsTE9IoKvRUDn0PEyleQQ5QMpr4
UXWrobSECyZ0wH4kx3Os8PN55hxOxDwkFNn/fbd+a0sNhllpBWRU6J4USnQyQSVkGMMqMFtcBuMm
fQbRd//KBl24KG4UOaABlvJfI5I/HOELIQLQJHFXVU+p20QtREf5PL8idh6iliDGH1f2e1znLR37
TdlYL9ePpioaOfkB8iUzi0Tq0OEHsApJH9rez5X3MFXOa0nnLXp1/6KujmK3jwABnH0Yt+QK8qKf
C1DUhvGQReiJBxOSY2i2h3L7gW4WOr7gnwFy49zbFCHaN2qKp3mXBvsSLC2L32tMqK4x4uIN866a
hUzjuYkVKuFzgxda3GV+iYxE7ryhrmvvzWCw7ugICnBkC/Mtb9F+e329xIa42DBgFQCsFPyfyKue
W3bKIGcpgZ+reP4FVbejCyrQZkb3WFHvwoXZGyNYo6rX8fkoT4MvBP1AsgjRPSkY6QdndYJxRWW/
WPhNaTgIExBXg3raMDdIlnf76+NU2kMjnuCyhPaezHRqDYjF8gxpuMz5RLM/afhU0k9d83bdimr3
h44otyNCQF+4dPwChKtlOdkkBuptZyH0mernqX7LWyT8LU3wqrElZyI40u+5kTtIS48/Svo22VGD
TBFYYqf26/VRqQ7Ayajk3WlTc4LWFSxxe2uRTadxWrrP2+dbsJg63xjwrI9z8n1qv3y4wxRBG0jS
8LjDDYUIUbo9jKJEljLxkbEpIlpE/MPal9L3pTXng+GstoHvW9WXBCRLWa4rfqmu2P9GgHTQ+QRR
i9BpagiJ/frJ8Q9esjOT2+tLrEzYntqQ/EA3Bw7ekSKHYtLburC2djbc4dn01tfGCwmne8tlL1bB
/W092F/MSkelIGZJ9kOn9qVN0PUOyq64OWM+NFFJ3th6CLsg4vypadMonY7T8uv6kN+v9QuTyMij
Jw/pYWTAzqc1gTfIhqoksWG2GT80HVrnaL1mL2OXuL9CPDufrZwjOdxkSfo4BMt66Lskf7TTYoxo
k37hy1RAvNVpn33ksXe8yddnliag9SrTf2oIxh2M2u+QqZnmj8cSqLF6YGCH4DPeWtKeZmR0/SVx
8WyckPBiT7sa/wp0+DvFwUThWHRoiAbmi7yaueSOxVMriKeNSb+QUlMgUmxrZOVRiwS5KUCsMrBn
7fwFxCyoFja0efWy7PvimX3Um+zm+kIrhmGDLP7fdRZ/P3ktdH2Njrw1J7E33k2Q3k40V4vSEaN1
XTRfAvAv47p4G3YtDaj4frtHbfIwJU601gcXqgYgudKECsrRnFiTlh5PaEA8eEHigt1BoxisVn8x
W2DHAL85ekQv2AzT2mktXlYkbkPnNun6N7Cd/bxuQnUX4+H5rwnx95MF6e2l6yAzR2I3aSIQmyGx
tXGT+2H+dN2OYoOBXBkbGEAScBfIpTc65nUKBQTYMYJ8U/qecejyat41oVFq/KdyD6CRAEoS2ABo
ZzkfUu7gGkDhiMR20z82I9sjGXLHy/RlXcpbPn+Yc0rcOeBcRswGjUrIDp6bo4bhlCnospHpve3y
G+0zQvz3F64R6QHQpKCaDx9z/n3P6EwvGzrEo+NS/F5Qrt3UAQvLaDYn42ANoX23ogyyAmCMDdii
2/WmKoAzidocrLdp3xgRSH5MTcSjXE/gdNFm6uGnedJBLo2697mPivJqu3sIluz9ZtvpGBOV5ysM
RAscXCw4/s+HbgQ0B7N6GcYBGaOnoRk/fr5wgwuQDNJWaJqVwgXmDrw1OwRT5rccmB8d74DqIgfN
FZiy4VfBHy3DPpu6sntrDXE1WPOzl6e/HPDs+WW+JZnxKS0BbA5Yv7MD/tJWzkO96ogVVAVvQLeg
doKykh2gH/18Am1ezG1T+4Bn+CQKnEenzDf98ApqdcCe+b71IPNSBRszOF4/7QqvcmZXiiBWe6aN
UUJKuw6WH2G9fGkscjO7oH4anFzXq6o0hroBVIeE5oT8zEXvw1wvATAogzv4t2m+dNGarsnWDabP
4Zz7GvdiC68uHUig+UxwNQoljQs5N9raYzAGDK4M3dafPC+lz6U9Wi8Bc6w/2RqCvwD8gf8MrWNt
19q2uwh6gNkjiuKYdt5b3W0zZuSRZM60zbOA3rapOW4ao5+ipnPHDW3NORq6ItikfTc9pN5qHWe3
o+D/GvpNECbhl7bC0xe56RJXdKaTc1QcbQdzidRxgAT1BUdC6KyU+QNutYxvx77Fr98VwcevA9hA
Bzmg6wod5xoxQtJCWygmY7Ch4bxn7bPXE835VtwEsIKakmj9B0OTtP07MxmntkW04axdNKXuTULd
JzR07tMiMyIrMDTRjfLAiw494P2R/rjoCF5J5vbQcRbVT+Mbz5xXP2vu54Idl9Xuo5KluI+SyOyM
XZa7L2X4YcYoRM6n9qWApKiSwsygPBTPw3jHC3o/eDrOK9VpQ/shQl1giYILpYGJDmtnYZfHSV/Z
d0Zod69zPYLa3S/IrZPOrmZOFXeACE5QExfdqReQ88zm3LVSJJUs88kDDDSnupK1zoI0aWXDXaPF
HR878972d7qbUvl5oG6Q73ChLijflOk8z2GV1kAPAD5rLGP057qvfUcGyP4IJR6UXUCrCLEAKUBY
DKOrJzIDaVUdfHo3/gkqvBB3GYm6ZTf9SJZdU2/KYGt8vW5Y3I6yXeg/CK4DeIkLZLBNVnuoWzwT
S/OJJZ9tqJJAt7Ot62ipv0zrj1G39cRCXBiEvqDg2VDJVRthbc4MMUeVsz1KDg+2we5qRubI6Rb0
7xSJtzOAq7o+TNX6AQD4r1Xx95MIOeyqlPUgvIhnZn1iy/hlbFA8vm5DOZUeaDFRm1QoZFeJm2cM
nSqxu46bIpmijOWRsX5lw3F0X8Y+3y6zJvBXeXlwyYOoBjrwl71JU5DxoE09eODq3i0Ofndblrvr
o9KYkLNi7dBPaBQ2SUzz/Ec4Wq+dGa5RmgSaAo7KzSO6Qe0YBwy6buLvJyvkscxtCqC74ylrfjpe
c1vxIt0Ejv/bygGnSxrXPFwfmXIngoofYRVcE9Km5xYbJDGw/TnyfUEyo698WLZhQrKdk+ZsYw6D
uaMIvLaLm7SaOVWNFdVVpE4h1oftIl1pSdkmiz27kFdcbzt7M6eQWjt0xW3wYckaXCVoNUfqFOO7
7JBa+WAmvOnSo002k3Pveh/HhyHAEFRpUGkPL0jZKuL1XblAM9qt741yG+qE4RT3FGjyoJQAAiaR
UpImCmQMDlQZaBBzPh8gOh/NlrerZnR9f5RhSDALCF1aMMGCr/5dx+Zk94nHptXyyY+Thka1ld+a
83oLoGWpq7QqHBGaFBAuoV0N+FWZZiDzWteszcGLx9yPmiEKF13jv+LAomwI1XTgPBAyySqQHSC6
05rbXux6U9w6xafJ6D4N5YcZhDBj8Kgo4UAu6zKtMbvFOKygvIjz6V6gttnHPbYITECWAX1CC/8+
P51ZazGhDuvF3NkWy6EeXj98+s++75x/P6dFY3srvm9Ou/ob64td3+U7QjqQmo8R6TVPbdW6g8wa
mBig0LHRJHOD7RcruLPd2EVFFG97jS+7FFrCcqCWhj4bYPbMi+ZEYwV8raGTG0NaxHyakzX8Sqqy
jwa35Xe0hosJJr97IBWeBA6rTBR9rfBQIzt7ICPBjd851aEN/fkhnLREd6otiUwOmnPQBiSIQs7n
GqC+1lyDwY3pRF4Rpt14tK63gZHoeFYUjhXlZtFDC5ckJBPODbHSzJvEr9zYKaDwCKYdD42hHZ5A
VnYI7Hx7fQupvBM6m3CUUXADjE/yTmsZLg1bmBvbRmx31dYB+Spx31b7L7aqh3oL4FooKKKufj4q
QqrepWnrxXb4mgYsss3H1Xwr3IfauB91AaFqrZAMwl6F+PRlj3iTFrXfhqUXe3TiG0PwIHjZCIG6
NviLZmTkw/4zJR1xkoDyDSz8cCHzq9u8hL4uIlNuB5DqvVeBL2MKJPs4mTocuqkk6EElS7YtG3O5
zQMr33HuBQ+iK0RzFJVGQ/FShSoDLi1pD/qsHAlkE+F/TXublHRXIIx3ycNQvaT5z+s7UBHCIF+J
wB2MFbhUZGFrD8nRquiJF1d29cdNm00VVLe8sz67ZPi+TNWn/yHtynoj1ZnoL0ICY7ZXoJckkwyd
STLLC5rtshpsdvPrv8NI95tuBzVKrjQPI0Wi2na5XMupU7EAE8t1mWsKgrgY9IuYrgzpijZqBAh6
j0EbwYgdCBYZ5Gg61cbVWjOXaO7AFD+yMFer4VAVsyoZhUXBhvrAQY5m840Hf3UVFLyrQHbAAVPt
cY82IXNKHBpxEur1XhA/25plsRIPoJ73V4Ri9XIja5wZ9fqoxzwTyTRfy5xwaP8ZnIehAlIxOXjT
l+tnQ5bKpRJdId8DV2zp80TqZ/lNZ34Mz/q2Z5jgHgGZ032cpyG9zdLCPlADA4QtjgK6baPpYs5n
PZgHu71r3L59aGpJgrTIf3OHT1EBXmc73dcAfiNQj50DH1vwdzBMz/XBHgE+9us/eu3C4Coiv4mR
T6heKQpFMf6lccblN087DRGgefSQNUOpcgvbuKpUyAz9qSsZryoxdMgroIdhrxOR+zlDJYna9hYY
cHU1y/gKlHsQ7KkOHtFrojmip9Gsf5YEVsfx/EH8IA1Q9MZwuL516ytaHFZvuSWqf0xK5DD1caaR
Pn90nZtpq4i89n0ABRCloN8MtGXK0bRlyhKNwEnSePbcFONDqW91y6w9ouciFhN3prFpCm5PrY1p
VDRk9r1Bw0wRGEu4sLtkYOH1/VrLpaOjAVz7oDA30dOiPNmmqZVxgmxwlLSJHdSyDE2tu0vzajf2
5jetNO8zJnakyl76udrADq6uFGYTYSXck1c1Zj4zzRgbHbLrrgmbZmp3gGnAjlJj3FulFBuPw5qJ
Q7oUM1TQ7gJjrRwet2jXlXx2UI43/D4xD6Mk6OSY3qGDuFQYI4vM/UL8cnmAWV2ZRmu3TmSLKNbu
y9P1I1tTQYz3IkuiHqOO1UaJSZhOisGkTkTlQYTVFtn3WscCEMh/v6/skjG3TkFzfL/ESD7Lp03O
IjFL+6ObGzRfoArmodWlBA4lzcWhjfUccS6L/dFJtUDorDyUhKV7pwBcoEC/bkgx9/OL3TT5CUUT
lGqaarqpZe0dE4Hkoelx92tdpluAk+V3qpYfNTBjyT6BqkYtgyUYBZRAqBv1HguK2fQxzI6DzHJy
k1uKDrzrp7Kmy2CRWaIZoL9eYy9JroPJUgJqUB+p9yLvsvJEzON1ISsKjIoQ4nFkt/CgqSkhcDMa
BieoL7DyU1mNPhlwPlu4uS0hiv3Rk6IfyhxREUnZgc4HOaCO4W2sZEWJAa+G9sItRIVShbExu3JJ
y1FD9PThGVMMMOY53ZpisiFDTdTFCZrFmxnluqmKPyWd/OAW8/P1A1k5dSwDCIAF7A4mJGWv7MxK
etpgr8r0mVQvnfOpq16yjWhndR0glPaQRIVrpqblNLvpczB9YB2DTzA2aYNrae3zCEQRLgMpA4Cm
8gIkKMzN7tDYkZz8Soa1veFYrnh94CL6+30lqBFGPXKkLuxo4PW+ctjd0I6PU8XCwURnijt/R4PD
V/Skbohdtl69/lAtBL+IpkFXojh+JGmJl6XCjdpxx6pQv2FfNOGPbYAZo29WArga/5ek6hkgkm5q
lK0beUI7pbH9Kbb4MQEvQU62EGUr+nYhSjkrx4y1tGAcffusBnmjFc4u97MZmXX54/qiVrTiQpJy
akaFMT91DusprTDjvrZVnlpdCcJpOIQIrF+VY2U1CLTSw5T1uXUrwP2pO7u+s+6nRHuPIpxJWn7J
mT81oS1bnxaj2Xbfq8rwB++nS6cQFGa+2f7Kt8oDqxt3Jk55Pt04rbOKAvNX2gSTS5eIYcN2rhho
DCn/u3WK0bH0mElPwujUxVHaezJ+LrecgK1FKJcnyWXeIMbBQzM+Ot0PSjdcpI0lqNhsvAiDk6bY
JO49T9Y3PaO+U27h2Naa4843SsWJMNG4TStBq2G2E6I3/kzp/CV3mw9DbXzS3e4TdcVvHmsH08p2
FDSGNdmaMrK+0KWoAVLE1xRpJSasdy6ZHCAQvYdcOIfES77yUd+IGLfELOd5puNJkZoU/bMAi2CM
SeGRn9TwUPUlG1dpVQxF4m1BHpiviIcNb+LE1XonypLPdfaNJ/+U2UZaeNUuAEiyYA0MjD1Xrk+e
OpWdDoA6ptq9BRp+20IHXP5Eyqfr9m0N1IC0819Byi0qeN+NGJ3kRLFsQtFOgevGQTt8FFrmE/k5
Yaeud/wWk1Hlm8d14K2Fv6AjPYWiF+ptl6dlp0bR8wzoxCq+n9lNRoN8i7519QKfiVAUghSGndUd
RLSNbw2HVLzdacASkE9eQI9QbOUhMkvwdCcJfJIsdr7yfPhMzC3+6fUTgk+ySFkmqSjbZLUpN8yS
2FGif00SjNbTuOiCtgJrmp214PPA+FVHfmS1djPM3X4CXcJ1HVnVRTjcWN/iRqgzIUqSIbywcifq
hS+s0P5SAnFQb3gPK+4RgpO/QpSdjLleORqFkBEzT9A2O/AfnUarz3XnjI+ap/ffqzkZd7lsOwD/
43kjBl+tk8A+LUwDGIjwColSApFFcsadyJjs27QuDmgxCTv08RmkeUJf80Gm8idP8l/m1N6A6+SU
l8OtywbQZw+3rHf/ub7na1EbutfQJgdgzNJwe3k3xjGZ+6GO7WjW+sTP0274kNQZi/S8lY9t6tFD
QvhWVmdVKMA4y/APWEYVzKKBjlef9AKIxvI2M+8wNhaVdkqPc7nxdK8dNmzaQpqIitSrBmawYlcl
foQdEbhXGOPL0e1Fez+vhsd5mPWdJPU+MfpjOr2jaw4ZCfSWISWB/my1wp54bqY3c4IXovrW0Z/A
ENvAktveUW453mum51yS4jnmcyxsITUb8PGDGYOCJbyuIWscTFgKkK14INC3r3r2elzOc9kbduSU
nHGfgXcsNGQDQoKs5d/nVLzgzS98IvR2N6Z6eYsR4eWH0Wr5qR+H4abLU3kUmckDqUl7J0r7dP0X
rj2TZz9QDQjsNNds0uOUpZnfdnUNsobW5/Y7TPC5FMVwpIVRaOAqQYWeoRgcmlt529VV4JGHhUff
I2bwXN7EsqV6nJp47DEG7FtL49vYrr/EmC51fbPW7h4sPIDtHqa+gAJcEQOopK3Z8JA8sP6zloOZ
SD40dvzTqMYvZsO3GiFX1fNMnqKeTudZnTah5SSZ9TBm9UMs3oGjcbAYZIcx4uI1Qyai7I6gIGED
hBTkcdiK/WjvitonzZ25FUetntKZrOUNO/P8BjDuSauCveSF69v1d9sQAdly19ceQgyBwFVDSt15
VdelhYtm+AwZTY3f1HHqT1VzFLnmm8NWl8PqcgArxN4hm/aKdp7N3SiZNQJibU4/uUQJeXY+wRs9
XFe6DTHqy44hR/kkGogxqIwEzY5I9u9Me8vJXNU1MIL9wRKC6XP5+9nhZFUxNRkIxiMjnn4nZf2B
lHSjT2v1+pyJWFZ6JkJ0FfpExSICySErcIudpn1opoBv1dxXdACHj5I70BR4vzylRRBDYacRtTE7
snOMncXZt3vUjAV9vn4yK+uBmAXWb+N5fAVDzwyQWLccUx/ZqN8ge0B9kLzdG7Lfm2l3NGe+gbJb
e00WpcYoTZAgYc6JuoFpofeaWy9mlDxS8pmnP5MPdjmHwrHTx1hP0tuuTNFu5fVgImZGxFixj+0c
tH+01L/3hc5u0Oa0lbxc0VAUeaEzSCZjw9WWcNL0gmN+NjwF+06Lv04aplugBPiOzUZ7z4LfXdg6
FBOf5ibGnnQgPTfQHLf00xxmvXyeK+cFp3BrofB4Xd6K+4OJy//Ke0WGxIVbzzmHYUwKuJCh2y9j
0ILcCSQoa7IhaOab6wJXLiDiK1C7o6cH0CsV+sWQRM86Z4Iv4oRm61eP/+3zyv5NXeFUuo7PW/2X
6VZ33vN5FC4w1wToE1T/L++2W9VDo2v4PHPuvPrhPY1+yFv+/f5yF89sxwh3SbYxvl/eEGMvsv31
3Vk7bbTfA/GxVH/B0Xb5eSksLYdTa0VtyTq/td0wm9uv6HLcVeOwqzCkznALC1Q6W57Rmqk6F6yY
XW/EDLOJSIBAMPFmLPpgsDCukvwc3Ti8vsQ1/QJyBVBS4PLIq+eqqEZqA91i4aV/yfWTt/FMbXxe
faZGwaqRCHw+1wugtmxffztcFbHWkuiF4YNpV47Ibkk3yH40I+o0btACWnqwMPVpQ8raecC+Lu2x
C8ucmu/o0gSRB9fMiLBDOe9HcSTtEYXA62exKgW4fcC/l0nS6loMtx+NcqhJxJEYmEznxmUEk7i1
NkQxa8s8L9khpbqAxDXAxHgJzeV9v9TtHIjoCd3sJGqlmaAzYMQsGeez6OuvGFxv+qXtJX6DwPn6
EtduFEqzoD4GU/AytPZSKitoApjpZAJ6zu8EcJouR8uAmX/HwOQx6LP6i+khU9+X3hYHz5omAm23
dKOB4AvqfikZnWcFOEkSM9L7/ill3l0xs42XeO3FQ0IOc8CXaeOAT1+KqLJJlKmbmlHVHjFeyY+1
sE+/Xt/AtWNbsKaonXsAaqmhI4hrgAvwaoCcEmQVfGNkP5kHTjlS2dU/BKOzjiXYPcO4xvSU65JX
V4enHPqCd+9V6RYkcJbJddwBo52Gb9xtpheX22XIybg1qHdV1B+gFerRoF5WXqVytiVxNEGjuKjv
M5cdCyO9jet8I1O7qhJ/xag5fBTwp4anDcSwg6iCgm84J+vLgB6gGccDHk25YkbutPVk4/tzcy/k
bR9/d43ndxwKRrsiTkPXAdDClyrnalXW1qitRkPdvFh0PHpZ/Ev07n8T8weDc/bOzqhzxWNjm3jH
TRHWJPX2Ei8+khapvREOrG7a3xX9yameiUptvZ/TyjUjjh5YK0WKKfMde8PSLjuvGj/A5f7dtj91
lzMhLdLXmS4TQKszWxAfEah2ZE5Nd7Lti0BnwPGM5ib0am1pyNEhLERvNma1KPZhxuyCBZ9OI53t
NHpMk/u82EiprIoAZAcS8KADFHWpD7yXGZ2YDvzyXH4ZY/FglmxnYSrY29UOyPf/i1lesrP9s42E
pVZt0khqTDwVGc1CizHt6zgb/ZYosnJWaOhFBgcmFQ0KSnplMnRmmmliRZgsSv0ho8O+zbM2EI5V
9n6W5PUHNku5rytRh24b2wHn2hS0GJmJiy0BeC664thhWuduSgyr90eM0D20/VQHpNbbWxfT2vzc
7kZ/dvrs1q7FKUdv9kc9bwoMBbLiY4J2o70O6tBQ1j1GoaOfRNoGzHtj/4xbs658a+7iYBxr24dD
UvreOPbBmJLkt8YIYKi1/s3SdO0LIkay01LZfmjlBGcYRUQ06VN0CiOBbmC0om5+suLE8PMszUJa
Dd1NY9XZXh/iraTViu0Deh/biuIE0EVqYK8VJCkSBzBAbuxkCKrz6wqy4srg8+hdACEXhf1T7FID
0ngg8CYrEu0HPT3V9V3bHDO21Ui8ugp4Lxj1i5zOq1i74ALcXIlpRaUZYBoR1zfCveW6KHZiGaoG
PDECAMBvFT0fRJsXYmytiPEHp3ue0Sefvd1DXjJtQKst9RkwdF5eJdGh9oRhVxBBP5EPQ/52nwQ0
IgDFeEiCvu58lglnZIqZFXXpDzFaAQizQ2PeWMPKacOaopUBSEhslepb1SKbWtoBlO/pXmiaIPLS
GrTUguCi8N7xpp6LUk4kTVIqvDG1osQDW8l9gyTGFo/z2uOAfC7giSBnQGuzortl7s156eDZrofu
w5Ke5nWcYBSd9bEaXLqvrC0GyhUtXua3oUiog0DoFTFKT7uk7TVqRsDNfXccuQeS7O0J/QsRyrZ5
WRIPQ2nCNTWMUBrWozcZxwXFeP3ar3mnCx+7CyYhDIp89cLVxaRVvWOCi5i9dAa/nZv5YDMKtH/K
ww4sfX5ZbOH+V7cPphMJV+otPIaXN2jWElIMGWIKmz1iLIzVb+zdyvc9VPL+MM0jbFELehjwaxW9
zc1I2mi5dDO/ibMNrV65QIhMlhoxBkZ5eFkvl1BPca/VE5we2/V+JqTTP/Um4zvGNbqjo2FvhLOr
K0K1FEAIBICv5vmNXTtM/YDmLcfMdzGxQjFsmJ3VBZ1JWH7BmYMwauXsjSUk9Gn8WFnesdfSu6af
A6evttzs1dVgdAcIaRA3owf9Upan1f28uN+RM/jC0XaxZeyvq/XaM4CQ7l8JaqCA2XrIwxCEPjKP
vyc2MMXTyD+7E6zcOwSh9xvobnj0r5pvMeprbMo4NqOx47+12Eh9dzZTn5FmS9KyKerLBlP9f0nK
AXE0tM5EQuO0L12+oy/L+AQn6PMQfNSzfDvqBkRJy/AElMRRvV0s7pk2YDA2mnNmuNu07V5oXuxc
VgG67m681s6KqwgZugNEB2bZv+IVoWRuusweSdRNeulLnQHETJmFFtC2j7LOssKq7nXfa2fz0cza
/snSJ+mbcPo7327yyY9tR5j+xJLmFwO+DyiNeNgTq5u+lO5kgxi4dT+YvGlvbFern0CkWQRGEvNP
OLfijs2wrRS81IE0RXrshhg8MLFkbE9iWt3FBWqEvsPB6+Ok1D6ypms+gkWqvPOSOA1lcZy7/qZB
g6ebhG4Zgm7gkGD23YTJflowJXFY2e5dngh6D38QSW7Gm1AHt85jihGXQa3pzZ3hDtbJat3kH/jB
7s7y8nbf5OO8z8UoQWjeWy98hOPb2yIL4FU5/8jayXyvzolPeK+FlLbTzozdcg/QdPY4ZaZ568Wk
CbtBnzeOa81GWM6CWEDqUbfp8picaQUVcy7QuYRuCUDaH0USVvkuvH6fVkWgjcE1kMQFKdby9zMR
bdykFAO9rMiOdw7me2Z4H1j+c+Dfr8tZu01gEvm/HEXBHd4kKdoyrCjNn1O+S9sdZjEW+RhkE4a/
8g6Fgq383ZpNOhep7B7gF2ZdgwEh8sY9wIf2vE+2poqu756royEW7IbIaF3unrCQ0Zq8Ab6jjpAn
E0h7p+ZxHvOvGt1ifl4z4guXGHxhvOIA6F3K0ngth6HNYWLJLWl+JxXfCPm3BChPbDkysys4BOhj
GN/acn9dA1Y/jxIB8qnon3hFAjDYlLOE1CYwuuKf3hw+9vUWz8CKX4qACpPMgfBZNE2JFGbBjMnj
BkEgHB/BJM5151hXz7I5afoWHHOtqwrCMI4BhKNL56uyXfUgMb2lZEjDkG4Hh/gJFEJ78ModAOg4
Gv3wMcfgb2qzJADq6un6Xv5xE9XHCXgu28Z0VuTO1PmSU9cWAP/BWzVF0aDbht51qXsgeA5zzHGf
28LyjYKjA9PVvpLJsv3USw7IBEw+S8AosfFrFtV79WvQUISOFZA9wgm4VE2S9n06412I7OK2AXIr
toTPkx+e2YUx5pMRowhTfp/pP67LXbvgdGk5XDzbJbt3KVarmWUIQ5KIuXdkvkm623bYeJfXlPZc
hGIe+WDw2RonAlqs5+6+zDacwK3PKxs3w9UTpofnOO2/mM6Xt2dvURP9uz+KAbQENwY0/JKIvFhT
F9qJGV4/gK2fr5g/k/allB0EsOlo68JHnLFhk9YMLEVkDucIo1xdte/aqAuPakDZA5HQ2/6YMXro
pIHROLoGmki3ewcR/AJFBWEtAiUDtAOXKiWYMzfVTAgKFFaYzhLXRQ+GYnd939ZWBaTIMgAE6SXw
+1xKYQmeXI6KXZQZld8Yj657z6pvRfH038QoxxNLMU+mhJjBAEKYPJrOw4T40kjSDQOwZneX5Awa
l9CP/+oZBJdz5aQZJ1GOeb5SAKvWGxjUBULAeoYliK3D9YWt6R3amBAGoksOjaXKwoqkZobHoXcT
CcYs9ynM3X+S8Kfl/MwtYo3m9FLqJLKGT1P3DID6e76PwjnY6Dzwoyh65lo0g/Ng4uZUXThZ2UOb
5xtlgjXULx4ngr41CtqlV+xqoDZtu160RiQz23qKJy/ZOXWtP5dTM4Y1t4sXw3LsUOeUPw2aTG4q
TmSQkz4OGUPGtUmz5rkSuncP4sjs+foGrKkMsoXod0M8Ct9J2YBmHsxkzGcjSs3ikHnMDXXS35O4
mfycs7uu2SznrikNHks8UOhHoq/q+MgzFxKoVSgNmpH2XX+8vqDVzy+DcBYqgmUeweWddhlIF7Qm
xRtYoaXA+ZEWW7ZwbctAyorfby8txyonJHO8jmZOTCJtivL6m5G4AQdgfKa3/fgO0m50I/6VRS5X
I5nTcltPsJo0wPiXY8mKjf1a95/ORCi1nmasJglYPIkad2bIhdb1vSZIjL2zCIjJpL63uqo61rnk
AJagQd1Y6ghvPzSow7/+uwq+ADw6l6g2WFGhG5i+lu3GasMGL8euuka4gZirhngbGKzlUM8MCTFw
z2tzRhCC+ay0flww05jafH0Zf9y9V1KApEf1HtRUSC9eSmknR5TMBSWCMVb2x65yRn8Cx4DlE23u
uW+N/c9k4NVxjvXZZ9JOgmzMbwvrfjQpaMbHksaBLZj1kHga6D7JENMACapG+LU0chhBZn5sUd3e
gTAT1aNMtrsCBBadHxvIWcBY2D+l7qQ3czrgzZSyyPZysu0vXAdtb8I8GVhU1rvBFOSRD/ngJ4Q3
o+/U8YMH2817HiTJQesOpaP3v1PJ8xOZs1/EapKXtDKqnTVMVVBzs/bdUpZ3MHeFP871uCfTPPge
rsVRj/Pyx/V9XbvTaGBeSOSAHISjf7mtZtk7Xc0LO8q7W9e7RQ7k+vfXlAN9GWSpfaOKon4/H4xx
qiji+xjBStNqgKfaNzkm1F8Xs7qMMzHL3890sDRqs8ss6KAugp6GA9+I7LaWoZi+mTRFUhF830J5
ZniwyKnf4lJdFPhSwQ0gKtAygmcMXXYqgtzQpm4sS7CYlGbi3Hg9EDAp8KJyBidB2bnTXTaNfdjw
0dpd37vXa4NgcIyAu2LpMlY50ktrcg3wNFtgNkFYg7H0dr6D0b0u5PUBXQpRDmguGbDJJYTkzYGx
IHE3Dmjr+8oBuRlnZrx8X/9naD4V7afrP3+li2v5/UguI0OPLKaaBrHsUmADcwtggeFQ6zQYhebH
jQMXve0+sNE8kInqPqjeMS5+qH5o81ZF6rVHDclon0e61lkKU4qZBR+I1uejTSO94TcmQgZfZmzf
VOxTLLoNlXi9m2iHg9+OFAxS3ijjXF4nogMTNnOHRjbdc/Ep3mqmf72Wy++Ty+879TgV1AE5TCo/
4J8G5jyy97Lw+qFtrUKxbSmdqdktq2B2UD32W7Dj1/dmWQRGiyAbAGzun0T0mc2ZAJkFLBSLmDsf
6Y+uek7Fxq1ZFWEthFlwcgGWU7Sa5b03CihWJOfE8ksylWieQw7XTA/Xt2r1QEC6CtgacKCIDy8P
ROMIYyyg8iIPhKyPZmll+2GM8+9zkiRPopnfwQMGvxiYU0x7h46pXgnmE0wdkw3safxk3Zvj1+vL
WT35s88r+mtanT64Ez5vGL5xR7bqz6ufhx8C5MSS5nMVX4TO0qstWlsRwP20OeZbPUvr30dnGIbt
uiAtVRSX2BVHXQiPprytNSAwk9/v2B6QUf/7/UX+mea2RFa61uH7FvrV7716o7K4qrVnn1eUqdM7
MjbLmz98dqVv6Ydyi5toTQJ4E2GckJaG+6LYQjhnbTzPuHrcveHGweTFoed8406sncK5EOWU81ha
iWVCiF3diaCYNlJXq2tYuKuXmeKg8VU+jxJQnLo2tyLT/UjqDy0JJN29/ZwXWAx4l1G4hqzLc9Zb
DqrV0bUQf9zAp63fs4JlDAFGyCNrr+J7YnAsAU7L7UivQpk9Z/XDPL3Dr1vID2BllxZztSaOqQyW
NCjcUwyYGva0c5vdODb18fo+rVk/OD4LFBoMo68QC4jhGR5eD3RoCWYRaDS9B8HeQU/6D0Dyhu+Q
BVQekmPIbiPfd3km5iQxOBC4vUgb3CYAbTG7zYy4OczlAPQZMVPzdF3gazUGyBqTB5AmJZggSJW7
MmYFBovMnRl17U3mHrce2ddqvGC4F/3Ckl7zU4H9P6UsrWk0mWOAoRFhnhh7b96q3Cz5LtU7PhOj
9m1lTAcf5szhMWhl5xyEFbPIHI3qZUorEiUZKYDHK7vsZq65BMn+lD6/YxtRkNcx5QfgZ3W2X8u0
FBRiKP/HyONUU1C1ckMzVg/qTILiFA3akCJj5JhR+iSzY0lu/tsClEcl7v5dQD7n/sSDstpiqF40
6dUZnS1gWeDZs1JzgJ312Qbwh6RBKfZGi2D6SL9j+PSbzQKUDk6Ru1DgLV7qpSQu6yKtBsRKlvfD
vUmNb9e3aiWviO8jCYOsPJhsXxfyGIrSf8hyY/LUdy8gRUXHPpg9fTthAZMSnV6zn6GSn6O0Oxj7
3k79h/ztGVr8ij/IcZALLRwfl6tk0pKiSVF6nX9WFM7l4/VVrukbAIeou4OjBA2+yiYmnshY3FdW
NOmRln823g7JQXVhaYUAnA2PnPr6FGPr5C0ej2hE3hUUJBv6vLyPiraBjgZIastdfCSVBrEWFmay
OhiMmiGzU5o/5qP2DX07fkkxbWvYyv+vmDlwXKPbGZEX8iTqQ6Q1lVWSQnjgGI1DHh8ql+/HWHu7
XmOrUF9Y3lO4NsrjoEtOQSWGuQ8muEVRVhjfng0EWwsAjTDXIG1BIHmpUiI1TN7XGjsx8fJTiqfr
GrWySQv+c0H5EAI+TsWl6QAwNItKVicTvShDWJnfvGFDxIrSXohY3olzG8NYnlgjRFh7DS9As8Ej
smLCAMtfAITQXEQnygG4XQW6dbdnJzcbbjAMI6BGBApEpPcDfd5f360tWYq9L6cMkzX1gZ20dJcR
LCfQvjuYn2l+ui5nLXdxsSjF8hvg4NWMrmOnvv6JK+W36JI1xX0mk1sbfTVJCXTZIPmCbPLbwdti
6145MvTB49IsSUb0XKlmbJJoEEhadnKsj9x3+o0jW1/e2fcVrZtozmreNeyki70VPxP3gyVAunRc
xvB16Q2nOyu7p8lGkLO6KnSP/KmhwitQFBHBCcBg6Hc4peMt3zli4/OryrGAZwmQbAgyl6t2puee
kZk9ySt2yrX7wZ5RoXjKezT4Y5LflLwZAYAeDgThQBYCfA56+EtZTW0InpSgimJToPe6b6X9hl1b
MQx4RZFPgvuJPgAVTd00ALxmk4uLBP4jo7tvkDLR6Nfrer4mBGHxUh5YJi1RZRml3gwjxnqVp3QI
ciMosnDeetK2RCxKcXYqPLMamYNP9gRu0TAfnzFOokEJ4vo6XkcjGCVxtg7l6AuhV0wwrCMuQ8v1
Ace02j2c6+tS1hTsXMryK86WIlw2FbGk5WmUfVAXv9rJQ8niZ5YfbHfjYFZv6LksxQLo0hNcyyDL
nQUaafSdBpAkxr/4cuC/017uO7f/ThIRJp6MtBK9L/9trYqFcMCc49HcLk+yzYIC6Zqm+8CbQyKO
NN8w6quHR6nruMvoCNSpLre1zND9SUYc3kSB4TQfGicYjb1lb4hZsz6guf5XjOq7MRQ8DFQIoIgp
8b1c+B3ZqK2vqroFJxjEsH/qpJcLyYiWslQQ7Nn0rQMrj3R/kK2+7dXNOpOx/P1MB03mdUUHgOyp
SsPMCXKU1EDYtfVArKzE0THQBmEbAIyvOnLNVtRgHC/L0wA8oYMBt9X85KVvzoXAhT4TolgGcMHo
OhpvS3Q5PRTZr4nc1ltw+pVy8qUMxTBUyGgCyAB3hHcH2/mgez78rNbYp4Dxeneu87XdIlFeu7lY
FiB4mCgO/gaVb6spzaopBIeeoRIKeog6vu2SuwpFyt7+YTtfO/2o6aGe7q5f2OWWKL79hVjFNcpL
LXfiBGJbwJ9maDhKoVNApD/2u46gW27LvV/RRIQS8FyX8BUviPJ2FJZXGMizFydShrARQF3nc2Bv
De9cCVkupChK0rk8a2NpFyfk74m8cehNO35vPB5mYCFq5x/XN3FV71HW1cHUBuINtYgzOHYj6lwr
ThX5x9CfjfphrDc8hy0RyjlVY22UVg0RdbPvs5852+lbo/BWVeFsFcrJAKvTstLBxULIcTSqbzR/
8TB3gw+/rOpzmd9W8YbntbUm5ZAm6Q5o/czLk147O86/t+1NpY8bL9KqEEzyAopmKe2oXBKaMQwy
didYV+uuig8DSoeV856FnMlQFsLKti26foZ1LQP023R1iPFQb1cxhKqILsAagoUor11lFJkLEEZx
mtLHsgILzqfx7fhzJGSRnEA/FBLBr4C3INIiGBnWFydPAzXEDRHHevgYT1tI+mUzVIsDxBGSIUiT
Li3Nl0+RViQDMC5DcbKGQAxHpj++Y6fOvq88dYXHlway5fvT5yH9qtW/3W4DabumU+dLULysjLDR
GnNZIFoN8/6BZeE7mPtxGGerUBwpu8XkiZqNxWlud4ln+GZx02VbtnhlHUj1L0OIkHR/XRs0bWkw
oEnEqXJBziX1kLt3gmwBEtakoOziLlQgAJerLxuzezuJrVacjO5WGEcqbmS6cQFXHhU4aH+QFaaN
HJViugYt5hh00DZQ3SE06bHoSpA7/krl4bpurcrxUEkFTH+BYSkHn2qjmOoKLQDUa/xOer6b9Zio
If1W+3Jd0tqmYRAdgBBgNnMxwPHylqCuyvK415uTqIqQ598zwO67imwYxzVHB1yyf8UoGyemirhp
N2JBBg/TPEfDcg0KnCFIzF0h+yNLXX8Upi/F5/+2PsVkykYbZ6nNzamci2C0HxglfrWViF/dRFDQ
gfcMr/KrWU6OsBK7nnFczTDdDtl4mKfnuHm7P4o4G7W5ZTooWGIUy0y7jrvU7ppT/aLryLqcYnQ+
Xd+sFZOJmRHI6y5pA7gXitoBN2J6kwP1Hgt541lliI63Df9iS4Rib+AtmX3mQYTBQAaeTL8IsHfX
V7FyGqj6eSiF4wkD6FTRtTkjPXN5Kk4yL49Nyx6IFHvqbqWL/qSjlQfmQo6iWmVJgDZERHUqy0Le
Amj+qxkc0LnVzPxQOJlxA7AKCYBic3bSGmO/iB33vqPOb3PQrZNIdOvI03F4nhNQcOZahZGEgua7
0XZ+azzvMX8GIw4anQ93dGblTUOT33mPpN5MtSdbCBq0Zl4F7eS+ZMMAm+rQT7OemwdNON6Re1r8
NNc6uXeTtHyhRpUFdusRf7QkGlwkyQKzBzuOI+LYNxo9Q4Kl94LKm+tjalfNXqTVCOItlx4lE/O+
GqwpgGOQHInNzRBFhhoDC7L0qc6L9mZmRA/S0aAvHi27HdhDnCfgEFsENXr/eRBVH8S23e+StPHw
V0//mIIz+841OKjNXSP57OmJjS5FORY+RZsVwNXLf5Oclrs626X1LaaZFbfop7HAXuX1H5v/kXZm
S47jaJZ+lbK8Rw33pa2rLrhol9zla4TfwDw8PMAFBAESIEg+fR/lVPdURqVVzNhcpFl6yCW5KBD4
l/N/pw/EoeUK3A44J2Vz3KDINXtkW7eRk8fLUBeL8IAO5Ao4GxMk5b9fY3+yQeMOTBO0rNA6AKTx
j9umq/TcS1X117j/OrV34zpnClnTr0LlX73NT7vzLEFibjvW307nrsuq9lxB7N5v/v2H+b2O9vNK
RhqDWAlKxZs99R8/zVIxRrBK+msXrPGOBi3sAtG2zoUSTRb6M9muYU0KTwmIcydVZ4k3d9lcR+5B
R4O+Nrqrd7429amDZ0tuKmc9zpFuyxVmGg+685t8ln6Q14sDvaNvhsJjmud9Ms7Psw7TrajtmnlK
4ZtU8l3q+nMyotnaOTUlcUBkZCph+ZCGCtOuMMSTC7rB6BIlGe88kbtImTLXs9eA6iUTYkiysZuq
X5Slb1fh56v0z/vKbd/5p9pGxESzwlpeXVXzKVjZgAjjAGor7b5KfxUx/UleicLq726Y2I3/RZzI
4tF1VEPl1YOKJFquirz6aPIC9bBv0pP7/47MAlwcgoIQvq9/Qo2TabDWaPj112ZApOnWl0b/ii30
Jxs/3gKSDGDGEHH+i/Bt5fAzjFt5tWqdMNrakI0WTVL8Yin/yXeE5OWG24hxb/58gjVD3dcQgvfX
Yd+wEy7V/9/L/3R6LWPF5FwTvHz4fkrFt3//6n92t6OtglYkVNW3pOWPC6yqXWIcAxo4GzXMbeK+
y4DRHbKekhNqkL+4VH+2nOEViKF6EFEQOfy0nAMcMTWxFd6tb1CR2bUDy7SDqKLJif5Vx+jP3wwA
PfR1Y8gEfzqTg1r4Ix+4vAoF4/vnEME/SzFAoYZsTH7pr3Lrc/98p0JT+z/v9tPJTJKZJSTCu1nM
w1d0zRgpdPI1UVcWParuK3PGbOre//2392e3LKbvbvnH7cv7uTjjVha8AZv210DAO2jaD6bLaEBy
Pe/qedtFQ/7v3+/Pwpx/OoJ+jgcX6sWru1BxHVdWkuU0U6g0fjWc/Is3+VmWodmgDZnxJtXoHAPW
7C1xz4qu/xgG+V8f83+wz/7+f38549//Ez9/QK4z1KzSP/3497dPMdTiP2/P+Z/f+eMz/n6uP4Z+
7H/on3/rD0/CC//jjYt3/f6HH0qha71czeewPHyOhuvf3wB/4u03/28f/Mvn76/ytMjPv/320Ruh
b6/G4J/42z8e2n//22/QNv3TF3p7/X88eHnv8LzjMrBlvVk7/cuTPt9H/bffEuevyCdu+wFq3Deg
NFax/bw9EqV/BXQXkl64CILJgyzxt7+IftDV334LfDyEZv2tLv7fD429uT3kp38FWBJEUOwvUN5B
P/bbf3/4P3w//+f7+osw3T1MofSIZ+MF/3CXQYSIjB5RA8Y7MEcO1MNPwclCBIa1o6DajQOQQ1lc
r2tZU0621KCw58sxFFnEA3KZ9Wp2rT/YfQw0Wdn0iuzQ8JdHO0z8O5ceueNsrAEjbx+jyl2HHKIJ
VepGuXvN0XvJpsjoc9O0ww81r8BvtINLi1Dw4BP4o7GDk0xHNsZ0wRPECrC2mkdY9eQdUOrbbvZf
VLJIJ+slre/jGU4X2RjWjc5SKoIvLEiB9FcpOTSQ78G0bAxahRck9E50EBuPUbiime7Abb5nO8cd
k43h/BL31WKzXocAc9dN8OnWNduOthIbx+v6vTen817N8cDzqHIaDLfH0bWrYh9jP95aDhhVe63q
adyHtZN8SSL7Y4KJIrh3E5c7WEsEumh9BhWmMU71FMaCHxywP/tMW/Uxdl1UDDGnmT9Xdwum2PM0
QERfsFXskCd+qwevQegr1wILsELEhT5M3PtZMEbNxsTNyfHBMU34VFY1jC4bFr1q8jGq7i4B/QaW
MtzAYTUlKDqxKAPLVefGsreRtOGlXs9ABbAh+rRaO7lq3IeFyjcZN1+khryCwGIzi7oRaCi4xDJT
u4CYokUzJ1G5CsUyEYLAuMbDN5vCUwED0iqNIYxpev61Bso/W4eEbJOqPofSH8pw7fNWdMch6vVj
3KrlJQBOpU3DUqB5ACvFXdT5uIq2DJxlx6MWso6kPlQRCw5CsO/W6mJqUjQJDTzsO/XmNk1ZLe12
5Ak5qUaznCxWZlW/ipwnn/3NPtQfrsYb+51OwncjMf6hAngYjGmYOV0X5L5P08x0y6611ReEOy9V
GMH7RxEsw6zqkh11/DKqqJs3TWf3QTS2QLq6ntk5FealbLTE2QzH6QXun433ISE8qDJCUwxuRw6W
wJXoiOQtJlAabzT7FGMUSHRHZEa6Lno+mKJb3OEWgGJBBN1SbWnYJU+jw2tE3F6cRUH7sMIlE3q9
CRdM2eaDV06EkTrQNxFXkmM6eGZDQhozjLzAWcaG5qGOQAx2lpvhAAiGm4Zo6WVtVwGJ7WPobgge
weBZvoBOOW9nO+/rFITEpR83NIzUPqS1viQebrF17OgLXGy7Vx0+hNVCt/Ggmy0De/hx4qvJUFmL
l6JL6uFe4pFStlZh/qX1g4x0SYtvZBqeV4D/msl0MGkViPA7l290JM1haFz3R0wntm8cmhsnNjvk
EezOqZy56DWc1V1dj2Om2+YqHSUPXtCveQL09juJG1EQOR9nzz15JhS7duweLHM5qJPpsqejis6p
QxlEJ3LHBbaQeB4gPOGAJjfaeRaDIVnTqfE9ZPCl5mHOW60yINNQmDX5atLLgEGbXTjFO0JpoVJ2
aRcQ8lUj+jJpZZrN/I6L7sdIqj7zmYKwDasqnBLEQ459bpYZyY0qsOUse/yl8xkBxWutgQuqk+aO
N+or8/FxumE6jLZ+dA0uJJu8opET5J/zoVqSvTCi5Py0xvQ62+bCl/kwmrj0WfWy8D7MVGfpZXHn
vG6qt3oGcc9WSZ91XL7UDcqaEUdWJz5JpTBBXtVRe07ndd3B9nhbY7wyTyd4jKfO1yhS7IggsgF0
KQ8m6+J2jzXJ3aEptEPOiCTd05QK70hwqBcaSThv+y1djV90zjoC9NdixSORnFh31kDr9ARpu0fQ
041g8Qp2ZmETAPKdlUNHnYhdx0ORg1qTOetc7RznieixBrbEWbEb1Ad/WDG8SeA9rFuzVd0AjeIS
fnFq8xqJdrvAlqcArwgcQ+iIEu5UBQna+khEhPlSM35t1fh1IVrBystbCh6yS5N4FiCpac79Ohh3
MIF68CEW3ZlgUHdrzI5925ZVNYgcPkbJE5qBr13TylMcDtfZ+UL624ZIzXbUcsqcZDnMTryl/VQi
5zuTpsv9geCYSaO7ZpJh3raeyGDZUCx4k42MTHMJJqMPncItlLZvHrc17jkYCslpAUlK6rfF63iG
mPSHzxf/bSYuWOx9uI9UCODtOH1JXQqvlzZ8S7qqTAh1Mm2E80VGxwHGfHdz1C1YwJV8CN2tTcUh
0j/GdB5fcHdgI6yj5TLHXl+ANiW2bTPu4zFk23AEw8pJMX4L/zZwQu/XpSmgs6PPfeo/x2nb7EcZ
zoUXtoCcT378Sh17vM0WZC4c+ipLjtEsShr4FjI1NRVUmenQGmk3o1RePvZ1+NwNGF7yddDdr4O7
TTCpBzQrHctALxu0kMCdb/UX5dDWy3DmBVto+/ZTFN3cL/TtyzszGrd5n9ol9+BEGuSYBKizvh13
QB65u7qtMLk7JlAVibSoatpirqWBWIF1LaSt8TaR8pWnnj2Jhj/4N2LDsPjHyBv1Ft6N3wApfcMs
Fxh7C8umSrYYXm7XDZDyFxHzDIqmu4WALctaDjUMrbbARgd5H7o/dJvs/X6pMhgK3WYzpwDvBZV9
ZKBuo51b0Na9KtV3uXAJ2HeNeoYOe+cybTIxKrhByth7jAbP2/QzQ4IzcFP0w+ScXOy2eQSlFEG9
/YE5SpyonVEF07opgA7DLPXsyBflq3VbVaaM5JJpZjERXcU7r0OmCXhcKScUAuXYQKEUlKxP6jIy
dVDIaE3v2ogVaBdthEynQxR0ZeqMfZaSdt31brf1CIlKbsPNWkUZGQy8YG2FcEC5Nmsn+IKPjG7n
QWxAw8C0d7uORaCdVxlCEuV6auv1SdYuvruZI5xMXiIvQVA/UbMGGUK4MwFYN++ZUTm4OknuTIQV
Tq9lOUUptvAZUKGV6p1YkXWBLJtHjr7WFXczLUWPU5wXQYvaUCL4pgooSovuHU1YW5oG8QPwS3ve
1jT3R+zGqBtmC0XPIBidx4HMpyhs4wwqp4vHepa5QqUnySjCrNZ57V2M8Yk5nsFFcfjO+osoGeKR
M4sQNZn4UqOlltTpLkGbcx9bBAvWLEkm4+mJChxZne3eJkT7+5HAORulqwfk+2W8muDIQpgFZyTW
XeZVzNnLig45ehFpIfjovsIlechnUMJxz+yQmRbQxXiFO9jms3FCvQFxON6FAdyeosVgydXeNwOg
xgPcyK4jjDRzFPvickSE5cJ7COfvTVATZwl5REBq84GaMVv9GrSSaCtY9aMnxr0CS4GTbBJnzdV+
FSKzAdiZVI6/hz08dzRZNvBbHzbunEwbQBP20B59RqvRpanSnbeat057yZGGdChByfQ2aDxU7xYV
sY2ZIncjeD9AcSyjaRcB58zAAF7fRg9EtLCaKaBQvj7W2sGg6YqATVssqzUR7nOqog+feuNWYWAw
W13U3sMVpe9mcGYsEcL0ozNQqGP9VCx3ahq+hqqbbSFb7r4FYR9nYU1RiA9aCc5NMu+aaN0iANtr
Vz2C4Xqq64WUwdSoxw7I6jIGV/S7aao+H/pQnEibrvnE3KZoZ9aXo2QwaOTjusPM0yoyrbxP3XQU
iKt0GA9h1B+Wyf0xJv6Hu/amgGjzOPIW/Cn1FtY9ve8ll2XYj/G2S/1+x8MfvsWpAfrdfZIsr5o5
SQ6AWLAL+/6lu+UmEVxKs3YUQGwYPW144H2rxm6Xsnk9I0jcxoip4wbWI2ypTQZ44VEQxy3HMO1g
OKeazIudKZ/qS2QFtpvO/6yGCEG7HndzUA97JyHBPTFhVvH7KfWrM4HVXalj3lybVge5V2H9h8tD
UvtPBpf7DBkV/pNvifOe1joLYvPdRRf1nht0EFS7vKzN+G1ImgeYOFxcxQTWujvf01iJDEwRHF4S
xfwoFgg6AityujB0SmzrzUcAb+3BRxRzvyZmvWNiWktXs+oYstTfNTFiexn3qhiSzrnAhGOjrPpB
U5ZzV5y7Fe7RCah+rB0QqeE8Z2a1RTBAKov38EvGq/5sDbVfAE4kOa/I9IS8McD5Wqc5Elnzo44N
faI9cx/CSdjv4CPxHE0De/EkwDDYDCL+jQ3UO1XoeslSRIaWi6oNIq9JfgELQG0b6vkfdTgNR+5j
+gQOfaqYJLlKrr39WrewB+bphpkmM778EUmoigBzBFMcX0Hr8ZfKIfW2RScGu4b8GriovhPQy0IK
Xkc/zAJcREmLKTUhyTA0tvdZAuNMf81cpCZFJ5caSpJmo5eW7xLjTae2kXszoUOLu85cJofJTWCh
UWZqLmiD3VNQcJLievzQASrSwjUFBslWqMcMynnN81q7Nte+L1VmRuuc18m98L7eL60dt5J00SFk
TGYeZbmXjghN0qlksdJFOFTjWabg6cCKJbFenvp2KRVbv4p1BMc0JJG6S2mbHoLIlhIQkNfENo+Y
fYbPlWl95H3W3dtu+dZVuA8zNorvLR0eQzVvgHnDYd3EGcNTU4bGECFtcKmbKxKDfWN2BBChvt1H
hJ9rIfcL5DHvFiM8ZVi5r9WQ7PxquiBFXfOVD59Dl25mOALCTu+WWKIQIFY3m+cYcld3Ka0bM3QA
aXTse+YVSEEVGmYD+intiF6WqfJKreERQ3bg2WPyDOwSJ9mEpsv5Iu96LTYcV/NRRiigdF60M0kA
jggMeUXUHZ0QUYxdw/lAKxLmA3HoK6qRJJtAAB3Rz+vcsvfDNps0JgShffJBL2DJwdfomCJwTs+N
QabZ9r7aarpcx9i330fRRIWKYXQ4y9R9TEWEwMDecoSIwXtgY71+KJl0IfW2HX1MUwnhEeUxL1G9
mk6z8uRTp40+OctQDTkoSfWm7eLqwYPnZtmuld0gm+y3Nm3FPuEwtGj7lRZmchMKF2WQXsZqLeUQ
eFtHtu+cYBqwGFmAe9eN7ZRRPT3KYU2OzI2GfehoBCk+33hV1ZfMhPwIesurH073Wqol52Zxz50L
aoSK5WnyKwS9uIezdHCRcEDclJQktukxnNRhMszmEk2lfYuO3hZEnylHPa3ZOHOiMmbd+gU+zFjj
fU+2JnKm70GDmKaUPMni2X9jPk5VxXG9EQQgc3Ur7zXiHOGmilpZSJ46aJSJt5mybUqDDFNGM4JQ
c4CWjyEhB7JqnWDgFo2k3xjX0FwFhB06EDoLFnBvS9YueVnU8lrNCNQ4j/qdRSRWoC2HDdKQtxmT
/kBKe0/9oo/aa8UWyk4nXwbQQxfan70VdyYUobABQ0VHzE2DlJ/gfppisllkVD+P2NSSQXk4VgU/
G/Z9inwcRmwSZW8SsXcaUFxljCqJ23rPjpFBgXXNM5aEc4YS5rJ33PRsRxwEFch9OZEeerLQoAaZ
BlrSpWOL8C0Qp97tv6CFMm2WCv1atzJOFrvK366LPHk4brwmnTIRdB52k/TSR06Xj3X3beZOtxEo
5pYOQyDVxO2BjKmf1caIDJ3Js7Tkg6FITcn4aXgLUwf2FMumekHHsC1cRdw8jDqboW7tXZ2Z3XMM
a70kU4Tj3nJ7q4J1sA4EMbufK/K9d0mzxYjacxzPbtbDHKXsnXjDmuTod9FmXdwURsTVUiwB8MA8
7fK0bhDrMPboTh58n+dzzauqNKP7gDi1yqQbOkcZJS8KQ6ebuUZa7LMTbeoCVL26qGVyH8fRF5h9
PzTzssfJfzEao5ZjtAnhfiG9YAeXMh9y2T6DPCkP1nYXR/aJ8qGpsjiaMZnpOQ83HQo+ECpgkcDg
z4SDArd4hXzWR4jGZnZKFaveaTCjdKjl3GxqXrOvDHr9wo7VkqG0wjajPyIm0x0iiyisM74+uCMj
75Q31XmF8WWF/zko68RFRcmLi/rop+xx7mjTwZkPz4D5jkD/2K82tP3ezWKPNNAt2LggA5sAGwXu
ZjD8BT2SHQoy4jOoNP48yhRgx5xtuACMXxPxVA9swgRTEt+Cz7qsU4gFF8/Xlzmc4xw+ue62i+cn
AFoj5EXD9IqP2O9hX/IFNV78dQLoyA5uIjmxvdhSGDtuvCGpPsViHwSKEAAA4ACLJwL1MYDMCgWD
bPRQUNDr9GQlClXOgHSgNfFU9Ga2qMyhtClrXKNqEXc+vm9UqJYHWNSiMFiN0xaW4dtWDN9RialK
ly8Qg4R6KlOkNrDahSvlatvpTWE7zLDbPIVDsI9G8dDE8soxrrVbl1hdQXxDRrUEr90y3xOKWs1U
A+FcWZ9uhxmYW2OD7sF0tfdQwzgO2Uy9DSz92kt2Nli/aBKTB0Mr7xiPa3WNV33QcZhmpFn2dhVT
fhtyTJd+yBs2Z5ifIKh5daKs3OkwTLoMcVs/Qw4QfwOYaESRiqPO56PYGpj0FDl2uLMCUfsKq1VJ
5Dez0hz47a3bm3izUpyfXnqwcELOZFe/oX78LPz5B7b4NkOGpS69mIokhvpbBsMJ3Y+4CF05Q9HM
U7i+UAUZSaxwekmi8hp1lHJo0nkHpaXeEdSC63TQyDAXe6+6/gi0MEiEzHbIJKzep53s9xaWZ219
CKtwAruMLJlJQQ134xVRETb7jFEUm1oKEIDfFnHY5CEZ12Jy1RtRQpVdOO8R0pI8QHfggE84XSiy
53BEtXrw6C0VstCq8ZUhU+kfuMbg02wFQYSu7DMEggaWiOuBTbQ99knHLggUR5SX2+fKooxYhRij
TKGyehoHLBvSklPb6mEzrhjkn9K31XJ2DwegLVXhRaUBfG7Uelxa772K9b23LD9SRLlzvaal6OhB
oUOTVQJljAjl5x+CutdxcI8aJc0Uru15qOlGdcyHK+qPwMRpQQmuK/L1sfBH50EH3l2/WmezpBp+
NJHLSzijoGKO/qwzDvQYOIrfxSGBhl754nuXoIvhLQ+aMSj4wB5PGxcR+6LhhizDqi1qJzhHljrb
hXmqXOFojZtXJGWvhtMQy2AbthobnCXYIcY+zBX1dgy00pj2610rcNlxqNab3jq5xixC3MuTUJZC
82JzOs8bHqN2HiEOfQSqXd6zivilokhguq4yd3yoj04gb4UuZDKNuFW9AOdjnXnkXnyhCDXnHkVy
xFEGPRi+M23fbyUdDyKGoCWeUblrsTM55hpHd5UbsdIdHbYRMUZ3QVOfs4ABra+G7piadN1EwNCX
SsRljbjYI2Cse9ZbD4GLQAxdjWhD8PqFHsZN4JvzmJI9clRUWcLlU/jNpz9EELB47RXnJd93km1l
PxQ1j9UumXRu/Zek8pwfqKu1SBvgoIvkr/5MDPlKEQZlg3KD/VBB7zRS1+SY80Sxqd5aTq4kZHLr
N2qvW3fJ5Drx7STj/dzcNXG8801/SqIxKkLU2LV2XDBwgYvv3FpsZdWwQrs1Bvq4uMMuztBtc6qd
F070FKL4B8U+q51tugwjik5fROOxg0ERB8tw9p8lMvis8ptj1GPEkUM41iQKfQit1QnpxUfE/UdW
o6GGy/o4wXkTQZqLWaEWxoEZesag3rt6ytFMq8thkQVNhiGvqmosLAKbqrcIqQzcGjoNg/RFTnOp
Uiw0z/X0zk1r7HJ2Hl7MzDnqYjZQj85izBNaqCfIHe48aPE+kV4+KED9z0YDzXsJlR4RyoUVtK9e
uO8ROs23bubSs5NgEX1Y4BpVItIcUQ8KV2xSs4Dpbr0MW3prFaiOk4eJqft4dD4CcP7Kuek6FPun
HToFEMmp4FFCDIry5Irt02zDVGND7ePwnQTOBWjM3HFPiXCKoEvIHl6DyE4GgQbQ1Dop8qT5m6yW
taTz+sVbxbLFXOwDirPYCwxquDCn9QOABFwPvsey6+5T3u984Amp9eM80YlTttLfpe1z3cgClbEH
7IkkHxUctEaQoISHe2duZp63mGAovUR/rxNQWAvMfb+EUYCEdWo2k2nhSQDXytHrrkj7cjq4M1q8
QFgp0ty3TWgKSabHqQ1U5htWStpt5qnfEemmuZNOdwtyIKS+Xt5zqMvWhqLrwdaPBGHbgfEPVw9s
g30wBMVitmieOPKyjC3ZEtKRy6LDzbTWZyXmdBdYNBMC0rM+Q7HMZI2Zkn07EL+I6HqpnWnY9nOA
f680zWqaphlHEJV12OW6UF1oMr46wC5mLgxgcjImT6ZH/3GBX2oWN/VyrccIcNeO2mxMh/BQgYAz
uEH64viKlRUOtLz1p00f30szHGDredXo+MI+rPZKeNaiNLhOSb6Y2EX+351bml5k4t21BnXtamqK
FQmRnFgRjEDWWh9zUFDL7VwL7HgiQVaeBjrmK6gxGbwtUUkgPsnQOvEfqeNFxazTQ8UW3OwxkHuB
Uxdt4J6R3cO9po92EXIY7DfGwGxicU++8H90o4eSxYwIhQv0RKJ0Q01PgyJN1moPSSBHCATgLuBg
ptr2CBKDrI6ttxmSNtilw+zuBUWgg/YTBSQTQT0r3I639/qGTU5U4z2jAXtkrbeJYGkBQMQ9jszd
CBk9Fkk3n3rDlhblkhh2EBD+4vZfiLNFLoKPG4iyE4786oXGewxZ92WSq70PnbmWRRck4HX2Q8Ny
DX83KEInCwqETJoS1m40a4C3v5KmvqsgbUfS4OmimQPvnlq5vA1wCn0fJXWOCeleULGVBUJUklck
ro9+XQFmEtmqmNbqoQ3mppgj+u6R4OIiOLHiC77ZPMVQqQ1FVTZ26vAnoENbm+cGR5v1mtKJF1Rk
unCHSPO0qltLwBxIFKIP1PUZHQXqo3a+k5Q/LOMsH5RxUNDokC7pedu3KELwEIKDNWuc5muEc8nh
0z1f57t0ads2N3pW+WLZh/HfYeqBtnLdTizz0wbdzY8w+B2JPYXxRi3rNZGoDjSNf+iGdN2l7lhn
lZrOCRwWZX2o23hT+eM5hDPrbLqyW2Jd1KhwPdS99z1xlT2TuWmL3//kdvmerryYgrHgA/LTtR+w
Ixl7TymvsJVPucQE9kSqD2n7VxbtxDJtYZWC0x+Za+d6X2mqqkKmdr+CjYuQz7XphuMyoP0gkOe5
qACmExoUoJXlbUD2adurrfCxjTGAJgqoDr52xD4MSpZwCr3weX7rggB1bChp4GB7qLUowVB9aCxN
DgE1aRas/iGUCC/tQv3j4KPJ0as7uaLV+HuptZMJqpVAQQUqRLvJYKRNOCEpYsDUitRR2FrT2s+6
OjEvi7BpEVl432UdFS/WqXVOQ1LlGGU61qE+z0bskoh/2NC/EgwXoGGTDGfYO+wZmaBUmCM351xu
Il+hdAMn1yHuZJGQ+kXHLpI3b2rPavQPsRqQbERE/ghFjO7llBLoUeIKAzg9rHs8KbK4pdD/LUgG
ep+zIhY1SnhQnH8XbTUU48CGjQ/pwtNqqw5Cm6FP95iL9ZssBSBsXw/Kfw28GfqKJZrYlrkesAO/
9yh4yKMmH+IFX6VJmu5rAznb62wAw2FVH12GANKPbe0qLK+OvAS8jq8LjcW5GVFo3DQREu7Z97GW
e09fRKirEzMRuU8nb/zKGzAhhn5Ov1MM3SXZOtv2hBKEs6FrgkbGokx7GyuDp+Kiqm6PliQtw7jy
j2NNEx9dFBo8jVPYb91pjtERjtsyXiTEPCFf0TpZou3ihO33IFpt7tMYtR3ljWLbNz4svHha2a2p
J3sxPhB1DhbjxvXr6I5L4X9h3q2b61iY/gFlnnXxEH7Mc32afXf6QCm3zRdabTiaRp0jd2p2L2Gv
mhOuljxp0ftvDmaX7tfpv6g7r+W4sSVrv9DB+eE2zC2A8kUWrUTqBkEjwXuPp58P3WfmVxU1ZPTl
dHQoWmqxdm1gm8yVa61su3WLrzPM9J5gJw1IpLD68HsVh+IkmTe0F0BaW03iTrM65T0zhLxScliW
5eRPhIDNxjIyagCkvEc/Nb7bov0Gj0CluOqv9Wio1pXe66+lXuxM+Uq2x6tJZy2wguIfsZiILcwb
MWb3uYTybOlEOYrQ3IwlqYCtl0vZ1bjzU4DImH8Sp+1T+VceDMEpjysm2Y/+0a775HqSrZWZIq92
KY6Y1dpPO8Jt+bEprWDwmlHCVaSKYhcqV+MOUt+4U1zhwwM1vNhWChb2mUF+kmbjIVamA9ZBgUu9
yL4pgsYTBReathihFMOy2RoqwTC63nW1Sl0QAVgzKvQDrgcvpoL5A9WG5PVjP5DdNe1KTWLt1ppA
IaJ6ztyojbddFPRgdkhFKSUaO0B8awUBQiEhsEzlISzS3pnqki/NKU2NQI2amBqdFf0Mq6Y9TY2i
tNuhLMC+8zoGzvk72BZek4b6M/qGHq5ISUVB6G99RjunTGRbawFgwrnHWMWUco+SG1mybKV7WnkN
rlmD9GYthiEQ1qRdn0zW96ruu1UuKorX5iTtk8TEx0Sz5tbVM2m6rkebzisWlQyQ5MmZG+LogM7I
kOPJfJyurfPJMTo1fwuSMlt1UtUfzKGZ16UapZs01/SDUvbRymom+fs8i3cuqx+mZu+qaBBHMAku
/0qTjJcpCqxDneY519yUXwH5GVQ90+gojYG46vpqvC8AqXm9qG9vU115lAYVKyQg2/7Yd2XxHk9T
s0XDmWlkCUbLXV0fgrnjtMmluLgqNTNzet/v3uM2TO6F0XVPo1qJ0NNpWDu7QJ6g+LSR9ns6kfrm
w6gawzbq6mgLiBV7ZtDe5SmasIXIfajY+LtRmYpdy2F9wA28PtqRDgVJCD9Za002XiVyLr2HdB1Y
1UkXvMqRJW8jtRyo9MmjxqXcRtgaDP54l4dq5WHVn/WrtBn9U6hjR5tJCQWLxIK33zZcbpBISL/S
EwbAe7Utr1RC6hUpt/mtV4IlNjSj3ZAA22QGTPy6rOC1GLBgdLNS7pE0hjvRZi2FK7Ie/GLn8pQD
p2zpLzLDFusHDfO/4CUtEQnQMwMOXTKUO4Gm5TusvMrVW8QwsineGymqXVFW5ZWsKHT7krTwUU+7
wfSsQKJNcheeoGvJS0Q4FVRAzaDf5UE7vJq0YnlQIF9eFcU00LjiCiob71uRJdeftfRmtqP+uW6n
9Gdb2Kbv1JZGDU6DzgP0IIf9U9RYObJ4yabjmRICMufdr1BM3bWfzvIKWHdcxTUUOpEZ8R0GLb1D
52FoI2Mf3/apILlskyzexh2qSNDyxL9VB46hRmZby3GuHNlbjTdbsukkMyjYhPxsp3WtVrpRkPK2
mtHi29vBs9Sa01VumxDFQE2c2qijnRzW8zpqtdqdx7xb0yihO1hDLREihqEX9j5zTpvYqyRzvC1p
6vZNwgHtlk9KDuR6xqswhhphEE4laCfqTHmENxCDQ2a6OIWWcROazXc9RooSwr/1UiOMCHksext2
inUng5/VG0lWk1M42/1VFk/zjzbrKALTZP7Z7ul4FySafW0kMCtMZW69poH4UxuxvNaSOrsuiwKf
4qIO3F42QAQxZj9mZBrc6FmwiuLChzuXhPiF0nuQ5iAhXveqCayAXZXvS+NmCLJ4HSs5NYW5MK+V
tIkOqWjt1VD57SpuNBfzSVhwHUrXRrFYU2NPM1hKaRxcCaW9Rlef7EQPTlVUDj8CMYIVTlXVO3XT
2q+9P/r39LeqH4cA+5uiqmhTGQnxK0nT/pY2LP6pEWM1oF8z0i11BpuuBkFpb6kILCGSZaW3mB3Q
1NjKy/Q9m/vom0TZbhVKC8fQrpNrKWy+xWjBadecmi/x0p55SXNWfo2ix/OVYjxqSpUBhM/gpiIt
T5NWJG6T1fyZXBrrQeKstxVJfZhFH8kOEg+9djoCLZUACv4VmW5pXUVzoW8LVRu8QOvbX7mu6OtJ
LjhNCpA7jkC+gol6Y5vlUXTq+tHw8ihrPF9NgU0V6Hw4JMsnUtow2kpgU7UDYdO8CxROryZT23Xc
2iagGxbHdH4GZ+zDIi/3vdFyXuuNpgAKFO17a/XIWA0kxIdSpxLag43vZsnoPDuAtDfbdL6y+wpf
8a4z96UpynU71sFusufuqPd+DB+2Ez0lvFZfSUMpP/mlPa2opVGQa261OgDeJ7GVWEFeEI23lXWv
TFpwEkk8P0yGoAl1OKSh2wp9YefhNzWl9NaO+1w5xNQfVm0JRw/7sJlDKZXWRTA0B6Ufwps80jTP
9gnseqSuoGx5tU3SumwdZRTBIRMA9hSZJQ+KHF39umL4Hqmj4ZSDLS8lP3hQkZy/a7Fh3U6Tmb2N
Jfxw10yXo1YHXmky+T0WgwqMl1nTxqrxmJDy/Nc0dHnlNHHe9oRTdvGm9obkCYq2nm5oMFdEnz41
UZXfTKKrXoEE4M9AMgxKdSdHb8VAm0QNptQ0JvEvpS0yr5D66WppnNI4hYHuHBNLSq1ZjaZQSXvj
OvZvmigYQGm18p4+jRARqRnLjzGl5tnRWsl+oNYH47akp/s0QK0xDF/IDvdl9DPT1KZ2UkXM9xE8
TjeZsvG91BYdGjLEVxDh8I6CEHDxTO+PoC2k71HHgZv6UwjlJO3hnzbEmgi/rxH3USRQp/qnPKjq
Y5AN3TqoUus4ZR1BBarig4BzsJUbdGBSUcPvkSn1OEPOMUJxHL/4MS6SW4kZ7o15al8V7AbvAsky
1p02ygv3q6cTZE0WokqB8AJL61bphNxOyfxxNUBhM6jEtazZftS5UaSapCi+HUfNkzS5ovUu8S+8
oZjZwrXz5qjSCCHR9B+GMCbtqoY5KLygmEBHWROhAyTY3asR2KhT0GT71pIooDX11D1Kams86lGb
4LxZUqcVIXK9aSzT2ZnycQujvdnrZZ2/dTrBpjG1Gblj023o05BwGVT2Y511xrvkE/f61bSRilBZ
pXygF3RjcyCig+YvNUrgGBLwEHlBeCcnQloFGcBMaEYqKfTE2s0s8QSHKTiSfhR3CjJeINB4CTHH
bHbQD9m3gZVIt0Ud0V7FhKYXpEV6J7fVD6uBcjvNBHJmIKUrtrvtFn4xUlJpoyPNgcz7Ql9KnLW8
FPTpSANdCy482VMs1lo6xE9BY+yVoSBvjIz4KErJeO7LMvb6BOEjRK9RhxkWtLtpNKf7uFYkGMWt
olKBBwm9iXO4TxAG0ISlfgpgrjXxNora4hoMf36psjB6FG2pnDgjMYQtDEN5peOS/SZSq3mFTDPt
5t40Nh0VpTfRSPVT0pJAJV3u3xvtPIcH2ms+N0Uq1pQQ1CuzNyaCkLbtbnCvV75niWjvxrxJYIZK
HGZJLk6wfma3LENlp0uxzCGovI5alz006tANnklLnMkZeXJuSWcRAfc2FCfb7vrDYOpwpyP+zK4t
42HWa+Mu85OxdjQzL8YVAuEJ4EWheiBYIs5s2+kp9tOGSnpNTcUCx34wEg42rwPSJF9BTw6jeKyl
9ipP6kZeJz7+RgpiOhcGo+RfqZkUuwMJQrid6rGRrpF0Bl4/6fK6iAvzSg6TrlvrdZA8SbqfHH0Y
xZhrdubNGKXQ42yJtNKhj5/yYNhzMzgGJQdHLpGZyaTTK60zg3vZ76xVq9b6vu+N5tGHoHNAH9M5
epW2T2DLCWSvDt6xBmXTy6sRNBb5yr0WJYpjWXB2x64eYXOY0aYasntLbU+qkPxDN0TaarT8+WCa
cvadRn++G7YFv5jghk2smt4QkG+SpeLnQEXlpYurrnDbyVpK+mq8xd6uWSljFK+LHLJWAgz0kAo9
dDshZs9fOnqPki9OSitF+OQ0/WGK+OgpnNR1N0PODhvTd2czJCmc4bRmoEzS+BAQQR9KRZKcrNHU
R90udfQUOHoGVuUfu9Iu7qdKZO9FjzjJyeQeB0ehUPltIBStdCs3looUXpbhHMg/NBhLp6z2Jxgf
XBWGLMRtrOgd4Eok/4iboT/qesbtN3XyyQpE4Da1lJ00u81vqnqMv2tx0K4buDbINLPoNBBU7Knm
A0KrdSo5GqkalwZF9sCSoxXIgLXKE2Ge7MEcvXhS6ZFAVPW9LAG0J83wj31QTuu4Mqx3epLEzzoU
5J9DbtEVCEKOa8xaTuakZ2s7RYLk4L1oXNOB2Pxh1ClrX08StDJTZMfQXQqis9hEwBxkswRwC0ws
DRB2J9HkLkUIbQdA7D/LdpzeBpo1bso6jp5mI8lodGzOr0GlFXAc9PYQS4O5bfKFe6XPwQTS3MtO
J4EryhFfXBJS/EZbuPFBWGl37Eul3k+FVu6jfOb617gGpVFCcmMquoesY4Q5j6MaeV/7cwjH+DDo
Xfw29GmwGpMaTpAuhO0SqUQc7Y0dIvDGgiBwOk6V16zWBH9DVZAJ2ACIJZfZi5La0XsdJXdEfuO2
GUTrYOJZvMFRbw5JFyc7PzKNBqYf+4/r1aIhY2v34YtVFf0mtBEa2o1VrEHs6GYEjuRyqlKwZlNe
Nahg3LyF5UgLZm03IFr5QRwf/sTru35cjCHCDV4DYi9bgTk5dkXhYZEo2fD7suAhiAfK+a0i2VvN
HHVvMhlRw+ySOuEw4t5eF1ejivZmrOmN65k4Qm9oJF2QC4mdNCW1yqU1tyuyEPNeWTThGsqzQBuU
l0a19W+lYrTbsVM0NzDwSVCigrx/bASo5WJYWBUhBLQy6HmgnT7emIVpvI96NdVezpJF+z4NZAz+
nkNepZau+qcIAuQvyarARFolTKk4DoiNqipiQSvj3E5uZvXheyRyfasVvbVWoUNTk7HzrRIHpSvY
N4TWtjHuK3YlMU+XJbt6yaqAUaa9qKv+zbdV/zEIBVJ/3aZqN5pW9V7jC7AWISw1dax5AvKk3M3p
CDKiLphwPdanf2lZqEyBrtobPQioIwtjOhY65EfKWOqrbFTyc4/3/7YvxuE0Y4X6vQyG8aloE/Qk
tQyL4ziqXbkbpgkTjDYaV4uJP4oC3fbMCpIyWhvE/dVQ0AyyLVaCezJy67zUXjWiqmOOHGIXgzYF
zr8oYtt1IYfBtvPtepuVWvsrnqHjQHTmqMxwj3Co8cM9UfCfQ8sLc6vz51WHUY0LoCJt8jBodtjq
AmY3agGsNf+sqfdfG3YOf3PIBuo7XW4QCKJFp86qZ+lDR2E0XSWUJ5AN5pSMs1YvqQRTB1Idn7Do
KIsu3U6JpB/rYUmjk2TYp8GUb+NWi8i0A6oxljlG32ezpJjJOqSERXx0S0hxZbVR96pMg3on2iT5
FrUQlFelSdV91KA2xlrV4b8A8d6CUOb1ObujaYPoPhulJyMlfmzrVN2bthzui6huHsc5HFFvZPpt
gGxon9d64ZlYHq7jeApv/6W1Pdm4bkbbZlYSV6ske13SL2CtGeBUUQnfN1YeuZyozNO8bdEuRBC6
ajGTY0hV+xYEfuSlGIrFNFHKsHkJclaaaar1D46GnEba87xGLIybyJSppfOvCGrNWMiDsaGdWLyJ
wxCqR0OS+6+2CQ0r1NJwO0K4u4l92MWSMSUrGjgNm4iEZNOhG/rbSOY/2uAz0ev/CI4vRcn/q+L4
TKV8Kn/m923982d79VL+X9AmL2r///ff8t8P2uSrl/Q96n82Z8rk5Uf+Viab2r8NXrQpIIQsjbEF
RgZ/K5NN9d9I0nEeVtG8qYuJ3P8ok81/y3Se1kGTcYymUY3JD3H/LspkSf63Kct0srANofODxmI7
999f7uw1/VmbfC5MJmKk6wej0CKRNk7Wh9ZHAKk0D21a2Yv6O9u4K2j0Rs5cQQJKUw3MFpaI8s+c
IRiTbY4IWlMVCwtp+qecezf4yBdyYCzZaxcjLa69zsWA5qsuXn+5uf9/Z4P/DMMtizcT/TRpw3s+
DMz5TMuGUPaEZUDV11aaj/zaGZtVx90bPRfJd4jchF5NuqeyRW4Sla6ceJLs0Cu1eoQJKZl7I70m
jfeJClu3RR2jOHLgWoTUqjuXXkWq3HlD4WYFTHn+XWWSYx0V4n3XLFZDf0A21NeOQbEqBEtz45fk
XXuxi42YXUlayaoHXB1n3vQ2vVUDuAUdRNZ62AOLeBGBqw2x4n6mDdKIahdCBxWefpsQe37hkPBh
HfBOVNPAvB4aGQ3WFr+N3wxbhjqqZKVnHZAUDI6czKuFgnWI4/4uoe7tijkY3Wk2bn/bK/9Zjr9L
4xd3ict3hPsIhnYMbujaxbBpXqKKDRhWDotxLc+d4uR2U15/Pop2bqP591IwMeXHtIUUTrUu5Pd9
o05jpcP1D9G91bC3PR2GTHOFYtQp+jdQxhIVuFG/ZPm3Jr1WBMRUYvV4bbH8JygYLnIlfac8VEBy
401tf0/Mwc3lk6nul2pnfYr6Eaa5vxuH50mjzF9BlnxGFDAmr33+hbPKH6eD0NnQeXTqsovOX1Y9
hVCwwE9AKFzFOBVpB3IUo6c7DpPsFhHF1bjdgEO6Zj96Y2HDdL2JYXearGQZDTD9ok6ZvA6rQzq/
iOiXFO7g3nipCX+jeTSCY1o3yAZ2SQWLwzPja5uYl8QzqUfIRbdGt45sCbB99/l7Onc++fs14dEg
cxayCHFWO59XQAhGCdSYvZSipoPybo1t+uglFhQUv6Pwr+Lk9fmQymIUc7kCbZRHNNIwBS3NLp6l
xhVMDx2yOcKxKzt6AWj3r0OhHwdRLqYrhk+hEt20zXHYlYTJ1mx+4S6zLPKLr4AxvIHtJs0XmPfF
QVVofmnCYhq9zsx1+CzHhVUMGfhtmFp58/l8/zTW4kTBTl+2+6Vxv07baxk8YvYseA3eCG/XMs21
5RfQ9Af5K/vSP+w7bjGuPrz8iQzlC3OZiX6usyoYSG21YxHjYFPEOtJ9VZAppvW3xMT3GqGHFVtf
bPk/HCyMbGJ6bdBOmZT3fCmN41hBzhRMMQ4XzR2i+qmHo/j50/zDKFzs1GEWlyacQi4WrN7Jaq4z
Ry/E/YUYF9YTQt2vWiMpy8dcLBABy8fmLtMUU/7rpvvtcE4iGiNrKLc9uwdFm5LGSbsQ8ESxOWVa
eJHxKcdvAikrPBSpHb44pP9wNwiFUXUOTp1wZfn/vw0/20Pa6kY/e1E286rkl6q1R09G6r1UVqc9
skskD/UXo/7hMFg85DkGdJlRL5sy2uBWENKD2SvyMdmEKiB8Y8Mmil4MH1aMgePX3zHsma/O75fR
H0fkVDVlFUxQlpej4rd5JkqVkGXhBBIXne6Q7nCIQ0VECpEpbilhTDHHdvDPNz+tbmjgoS0LiVbp
54NC/iuath/xeFBOAhQc2RVWhvQh+QXo/cVy/cPmFxo9Lpd9z2Y0Lm5bXx9A7hPG8kv690yRtCpG
7KuMGHbLJClfbME/jcZIso0HNy2WL33//DZKA2BUxPfdYz9BJ9HnInLVCXLWDIbyz3ciz5BID7ra
cpCeP0ZNDkZ1IjEHIKVXujpKgyugKnyxQj5OCS8g2pIIzmtZQ6t3PkoXzANafkbxoVWsRPqj75PX
SVBLVPF1+HxGH85Omx5F2ErrltBxTrQuFkZU2Vo3NCa8K53rb4itYdt1QegO0EGmxkZwocy7BgeQ
xgi/MB5Vlnjo7MBhbAMLUxUpzXJwX5ye4TSVnTaoS4ARvc11/tjEWeqO+gA3DXZ5IlfYqqjok4ds
3QdN7dVz81hF+leb48OO5HvYsjBpm4MnBBHi+fOGImrkDWVpb5jbd5XdsSplfTP5ySZRwWQimp9/
8dT/OHXCUQIBg2yINoXnQ8YVzerHBRTQcMFxrIV4Wtm3RkV7QiQGKIiQRUXUbhxbVLQnsfVfENJW
bQVx8/P3/9e1f/ESdB492Z9tQOuwLy4XWcI9DRMoUrNk7lZRBlEqUKU99WQJlyZxmgKU9Cm2V9Qe
0odxHKQVxci9sMNrSe/DL4LOD5cACSdJoio4qOjZqV5cAnI8ddGsxLM32TDMEmihnMZulU9eNdQQ
1NRwn5Xhr8+fweLbdbEQcaazaaIGF14j271YiGpg4NMWWZMnwwjssl89CUIQPBXlT/YMmI+gCcTa
z1dwpxCA2fM3oGQ9uZabH2n/ret2qgTMeR1hlknd4TY6iX06bAOIixk8W9R/Pergn6ruQSHVrZ2Z
3vuhNykriqVF8C2envvwV2Zh8Xs1Nl84ZGId/oe5LQcJ/SXAqXmu5yuNQrdCAz2eaFxvdXkvkX1C
cJmsm2wI1nXzjFjC7Y2TPz0U6cG3yFofrOQwlOsMTiOKl3r4piwanepW7yonap+MbtOaT1a5zUlr
iw3co8leV9VG7DLLqXsEli7cO3QjwaoyboJhVbc7LInEsPbjXaodWdl5dysF72p61asHrXwp8it9
WD+PyZa2Nabhdcatpnhj6GlP43NKjaPFzv0eiy8kBaI7gtgbwileRfg0Rk/9Qpb5FYT3MzSWGLIe
4K2TCeRrq+kOwC0AeR+2udw6k7hp64PaO0oFholAn3X1MLwhrM6iu9xfYReWpK4fe+oj2otcvgnn
a8LxNGQeqIFWkBZMe02aLbRDGdxaAleaNY5WKHAfTf++6lzLPJr9hvBFsnZLKIouuDIPFoikvO2f
m2pFbT4JHZvqaOH1b8qRUpHRnWSIUMluosaI0wSuZ/Z1PL0Zyk0IyypqqQ2in37FnQWhTQ4jad7q
9RoSK7VcOPMGVuTai2xcVbsEyYtFMoYy4VChvhDeQuCCc/KV1+7HA5PsiU4BFtASnS8uLcotbqcs
NwmawkKz8NGKD4SE8QrO5fc+TlX4JJ32xZ34py2KKIToF0gH95yLBCqBl1LX4xLj8x9u1vcIZBGh
fnUa/oUKnR+HRL44bVs4VVtLy93z7VJFo6gmiYLy0ENRJW9xDXVptZfrzvzWgOTKP8r6YeruRv1d
0382qJr6ZmuV2DTIO4hV6AVy7FVKZ+49Co5SuW2jFX66g7Ix6dipNJ5hPcXYa+Tdqu+fwlva/vh3
0gF7ttJ3ilV4S9KiI7clDDy0x2BvXgFVhxAFD+0VHqQtsmY+HMXYRlzV19U95mKLpd3k5mhX4THd
AikUGGsom+AaDL7EyV1b25mz0zJ8eJ30rW8frOg+t7F2/zWvA3mVV57aeVLhselLsvipyhwMUVxZ
UMx8a4ut8A+NcBVUgtN11OykZm0HT3V9DTsKrYqteWN/DyKALBSDYdj0HeK94QqnHQzcmhzq+1q3
9k3zLNypvfXn70X6mOlwE9hlvYIgDFFyNuxb3KoWJ2NDetGtrV6etAY4zMi9urrps33RbU3tFjr8
52f/h1iLnFHmqgGi1CkL/3U1/BaNt0WLuKvSed9GjMtX1L+JGs2uJPTD7E/+F/Hjn0ZTFO4YmqrS
g9K6WF00HYdGQaHSywfNjWGfYrGPbBuWseLlVvzFaB8zOiBfsChM6mVqz8K+SDXqpJGQi00TdD+I
wFPW53CxzHqdzMmV3rHyjMQc19SdXL9R7u0aDt7nT/cPu5YwmVhWKBbP9y9Y5Leni4y2COFYkh/P
mHwkaYQp1eIx8fkof3iq9CzRVAxmQautyysOnWqv6U1AcmOKNX5optv10JdaBd8Y05q/sun9GKMs
Y4Hj6EIWYA4XEVNcFXYGWXfy6sKotrG0R7JwSElEnFbknp+jmDIXG5N/NkkMPdEU0c4A6i1IkrYE
0789Sgs2QwUhuve0fHgui6HGXQMngdcKufAX6+YyJ2AohlEJiTUiYs2+WKVxPyKzG3C/GRTMP7j5
ygQdgAHZR6OWpfr7Pqo9U4um9edTvLxWFsDeYmrA9vSl4FucT1GRZk0d0X56aNFw6cmwWMmUxHDM
XEDsHnCdk8wvhvywRSyFi8wWJCJEwGTlF1sEJwqls3oTzFuUxh6u1RU8CM/EomzqJKrpOc4usapu
uq7ajfKs/MOly/A22Y8F5ELgSQ52PmXqxAGtnezCs9MKBHQSTlcQ0dQTMEA723efP+DLjbKMZmvc
n+BIhLmX9zYiZiOk7VfJYR90K5mSq1Up2DfIZkZ9F+7L58N9eJ98IHvE1HiV6tIW/XxypdG3M+Fl
7sl0VXMrFatR08fRpJLa0K3L7leSFdEXa/cvwOb3C9xSNQISoABCcxNY7mIRRfCnEL77MA6tmzla
2wmMbv9o1Y+QF0/UkeEFEcdRksbzzLInOFI7OTvym166mYcfSbKepW1Yw1//EfaPsVKusQGJ8LsS
5bErsEA9TgXVcJtEtHdMDGL5u3Z50ymPfIaZO3yAkBYyxhrbC35UwshC8Y9z8fj5w/3wLpkn5AuN
cAi8jALd+cO1+kIXk4VAayrrex8KtluVsHHKsegdQUOILxbqhzMBZIVFsxQ3bBu8YHnXvx0/Ixo+
Ywzpd8Q17U0dfHDIf4s5mYqzZfpr1jDcauTops/1m88n+seR6ehALEYzCUCs85FxDDNgkFb4UMbJ
z3BU8IUb0Ikie5E2tkxs02AmKq/U2f5i4I9PmCkD04Fjc2VDkzkfuFOjpNEqLEGUFPU83kug2SYp
0NRixgdb/PNpfigRWDxbnquiL4gISOjFbknxPSlFO2OZmjaUjxqvRjO5zZpxJwZjui6acZ3bfX5N
+SrwYA8UaBG+QkL+AqzPdw/1EaqUYMB8F0ok53PWoD+P2DyOHl4a+I/uKmyMgv5R6YkRVcnp9Ggl
D4/ZFn7GQ49oOaXuGe30sNnkKV59azzT1r6cHFppNSUvWXGUaHAigt6RQrpFkC7dh9SLrBZngxu7
2pFukx1mybpTfLfEGAybH796oSSCuS6biV/ZhAo6vhrYoQx2c/oNIyP4SESqWDqWDHb0+eiwJUL8
x1UbXgl97wHDqeuCSdgXT6OPFSvIfIHZSH4dYSbkWCJrDynpgQOd0x1yLKy7gpYwgbgt2qZyVIEK
4vN1cRltLPkOMRSlfVkjgrIuERFfRG01E6ArPaSiOZLhGkpO2X8zRxN1Wz2t5kBafz7mx5XPJSws
of5VreUcPV8FqYXtXFtXnTe3M37XmEbOcRSgbgasgBT2+WCUFvi4s0WnAUAB4UJcYFguqPPhsLWD
zyWhaZFvtbfijrNF/iY0cppVEtz6Jr1xVvxWesszl1qEqPF+OfZAMQ1+la6KYgU59eN8CHZjjhLa
y/xTJd75tRu/d/YppT9LtbGUNVxnDmz8FbSXsbs2WUKSi8GQrePg6ESwwWs8a++K6XmkjRjeO4EN
cM3CczMZFQcESbdUHMPA1wOFO7RR6OsI5Ty7AiYBE1gJFXYouguIadsR5YmNYfgWL7gGgAERo7St
8BBB3IVxBbEwNjaY+N1op/mmXeT3TvpgfkeMCy8ghIou4epA59yNrUPees+t9VhuQITna5j9ELyo
SgA1qfeL+aexrdHoI2oX67pe1zGsIq70Xdmgidzk8naar0vMgCaQRdw+N/yhPq1ttL/qZmp3Sb6G
q2kM6/gHrU21YK88lxHmOW54VK/Hp+FXdjB+YHp1zH9WoB+JWAXiFOC3ApdMa50Orp/26E9vdfVY
Jm9ofTJ8EnRHuSmDVaDsZdvDQhhHDPsds6IvTugPV8OycFSKRrZMxEpt7HzhSCgq9cxH5SM3E8vA
Li1XM4Fa6GwB/U4L93RposeNqSJ9osa6+2Lh/nHdUnNg8S4Y9iV0GolitNROQYsl48tVx/TvJY9E
fy01scXbElRYsIygzdRA2b7Hg+LzL/BhmzJ9gwI9SAwkSCD08+krTDjGs4ylJjX7DG6WZ1T4qswV
WEU+fjHYh3OIkBz4RXA3yctxdHEmWFFotmajoemHiL1tJv8K3HxdTgLOyZS+BC2LIZ7QMX0+R1X7
eDgwLhQei3vRAqA/nyQuDgizB6P1slj4SJChU6McxF8gjfUNp3aGChynbxNeDFX98dSmhlhJfaTQ
TYtQJSNMWxVpeECU3SCRUX9mc27tidvUzEW/FK7bSAL1i1rfbf18+Kent0YIweJcgntdhvp0/u1n
aoC9ZA84SErVoRY0XUhw+R6IGbsmhSWEZn/4qqHw8ibOj1PGVAUY+lKjsq2LWwshs9XYzeLu0eEq
jC/hxjC6fV+pB8orEsdq9hUJ6uNChNkAwmwjuldJUC9m2fv4p+g9RCXgiHafSq8pzD9r6KTrYaoe
Pl8QH9fhUqGB3LUsQ8WWL9ZhVBQ9KlAor7hn6ZtKBiMzR+oVtrSKzaUlo23vCYvz9efDfnyorD1Z
4QZWLQMAUpy/SDvCrHHICyjlao8ySmlWkGDkTepjz5wq8lMS01zm8yE/RoT0EgEnojJG3zyNXX4+
Zi4aRVRhUnjK2KPta8H+hh6kEddef5erUgQ8lg57RMm903Zqtc6tIXR7JfnHxyxNLxfuFGmqDV34
IjLtykQzkkrLPBln75EGGwtjfIbchsQeGjB6oxjb8tAbxXz7+SP4uLDOR7546vEwd2ZrLSObnonG
YoVqw8aZUZgr9IGfj/XxMjkf62LblKDCJsdZ5jWV9GOySPXDToOciMlHez23R12NMfVDlvHFuMvT
O9+ujMuxylFAuRce5vlbzqIcM94uBJoLlNLtpqZzl9aDX+Rvf3qShPVLP3sooop5sUWDWWCJEKr/
xd55LMmNbAn2X3qPZw44HGIbCJmCqcnM3MAoktDCATjU188J1pvpYvINadXrXpWVsYqIQADu1684
p6ZX3makQXiYJOHpdNDKA5X+qQXgPzy6oUvvDw+u9LF/vd+a8gV88dqUNQSY8ivCAijVDKyMdnwN
E+S6ifWuIaZOS98/UQ8EYaX+tDs7v+7O54+gzkoeNzxj636+r0lHCZHNsd424yv8Qw4wtZ9STc9B
sOM2obI9ZpeNNdEm7dqf3cWyNjHp+TJdEUMO9gQdTQZwvb1uZ4yCHZwTcwYp80aphYSvT+t/vMPy
gdFV86Bx9OK2/fyBjVS5tGlWxcZq3bSjjuzEhVvSFYxBL3syVRMo7M7+ww71y4PhUvUlG0SLLIlw
9d7Ry7hdRW8IuJnBy4AotfkrwC7sNf4nWRXB/+RikkDfIbfIsebdStLEgTuMPf3xIShJdu+CSkNh
v5i2PfRUU3//Qv/6zehaDMl6e6SfnV8agOkmElMH+QwcYfel0319bIPwYCp/W9sgn/75xc59YMSi
uFgoHv3848W9SQerDNItqUt4NN5Bxe64cYhPz1bG77+/2C+bkctaQW6feIz91n3/di3WTKsZ/tCt
JqW/93OMHToMPteQQOzKH09Vygjp7y/5w9P30zL17prvNiML5o8/ZmRDgpiOhBEiV9N6w6aojXgG
q7ojc0FxWdv7wvbmyE67Y5LCnSwI3aO6hIvB4cybLffSj8E9MJnzh26SX+ICPh8lfPI0lHE88b59
bF5MzPoHu5VTgLU1pSyBy33RTXzwGgMWkaH+oIT28Pvbcv5Z390VVhfSxlz2fIZ9H53OXicB7+Zk
Gy1kBdb6xQ7/mPr/Udz876sEZIMk+nqgpYQ9PMjve5wCOoISB5HPtijTdi+yhnZbEJMbUU134Bza
L/Xg3YVFYh8XC++HCe1vfWGeF3e9TCHVgVtd2xPAvM8svIzziLnZtLZ86NFQ/eE1+HkT/euTBrzX
Dm8CDe/vVxPTuB0w0zQnK+ldy7D6MOi4JtbFU9dyxg3lS5olV0hM3D/8/PbPvwRXdsiek0yn/COD
XzPpsGVdQyWIdyIbjvnsJYwxL8dOl+UesioUa3qVe0Wfb2xDMsRWusuWS7xgteqYfpnWj79/MN4V
Fn58Hi8kf3Le1uloVO823Pk8CCi6It9mrmKQkhFtN9hCdex2ISP/UwLmch3CZ/phBKg68su/v/7P
S8S/L0/SyGXmgij5fV9jhkF8BIfBCHNPr8GyzI/W3NPiL241Y4KbfrTmP1zx5xfw/16RU5qilIoP
+92r0AK2WigpQGTRYJfaOpxvMhkB76i2TNTKox79E3go9dcT978jQf/1w/r7/x8Juvy8fi7SX3WF
PAn/1hX6/0J76eEBVDbn9R/1tL+GglzvX27IYAwlWV5W0ps8nP/WFSr1Lzpwqb7xyDD7QyTy/4aC
XPEvRYmMQi47HH171Mr/wUjQzw8oFeGQR4azMe9qKDkin//8bwWFOnUrw6Qo82YJxNRNMMfFm90q
uNioBp3LgZnOD5C3YEf9/sVQP6/Yf133/OF9j8SuL85Rw9+um6WAWsDhrvueBl+KQW68Z5ayPTpT
6f1hTXoXgPy4FI2prNj4gnkN36WnqjXNUX6IZT+2k39RSvMxhE28d9YVprpj/eGU9vP799cNJdYR
Idxx6qfvC0KTplcnH+Zlb/kMmha+zQi9KJEInEHC7US/asL2HFVe8/D7O/ofviZDBQSPggRASIro
3R2dIK/ljcUvGfjNJu098d0gsYKms6IxoVBx/OfXo7nYkVS/gnOI9/P1mN7G5FeYlQ41QGcoya0c
zUO3jndeF4DDY/ATNc/vr/nz7nK+uVhC6A4niuTuUh//+Zq9N3i0xqqOBCg9/rlXY9xu7ODwz67C
mB4rtk/0yItLIejdA2N17uy5nT/tGQ73dkE7pEed594fjoLv3wCuQh6GsQWyGcRK7wdBUrcH8eJN
836MK1BTYPmyT3nb0o0zuas4/f4r/aeLkfxyqWcRi//yVA6p3crYS5i6itvs4KXzU+IwuSwz5+X3
F3r/C52/1fn4TP2XPjHSQz//Qi1j73XmV/PeCv2bolXdQadgyv8HF6Ffl3VL8ZK9nynkiWa8sWcg
N5buV/yIM/Q1qJe/v8h/umUc0380tLM+naW1f1+hZAqBEOLWvLcDbzy063qfOWFzVSaZt//9lc5P
7X/HlTxn54zdueuJhNq59+ndGuw5yxRYqiwvaQLb/Kmu8+4vl+dZ1HPRNqCGSr/e+4TxlAK5sytq
e6m/UqGhchV399LL7YEWNbBZ1Eic1o/qNcYjB5RpbD82JSCZ+99/x3f7zPljnBtfsWlLvuGvNQKr
h/Q328V+EFOxPgeEwMFZukVzWTYXtLH6dSpf57FN/5SBePc7/rjyuZYraaw+NxY7P/+Oal1k2a2m
3MdZUB4W8jz7JQ+WqOPhevznX5Kfk13eDzjHv0/AMslZyzoUxV7D00UV0HdfWdPMaYxdMsBOZe4L
HZg/TF78pzt7fqU91mHaENx3AV+cOyLzx67cN7D06h2ZOvp0w6JFigNAi1O3Y9qNHhv59g+/LOuv
R+JXkFK3z6Xyn+9r7IimLkRb7ZMQeZjl+fpE+qx+6ctJH6beNLeoC9xPv7/ou+WFjIVNAeScH6E9
ibnp85//LWxwJ45ldWhXe73YtGoPAUMKKAjB7/3+Or88NOfrEGWRROfNJ9T6+TpYD8Op761qD68v
vlbF6N62VKnvQEw3f3j73/9+Ia2BJGLOk0/+eXr5vK///SulpTcXibFPKTPHr9kfWv8cjjr8BX9b
Xmgc41TMYkyCghOy/76PTBqX3g3puIdxSMnYimWtL8a0AJENEb+sNnkxgjKDhEUJ1W9yh0QXGWyz
YYGljXayE8RpJS2MyC5cZT2RnYXAMOdJ+OzCUqPMmPbQSDq/p1F3DJBYbSvVQcuGNuy/NPAaL7Cb
LkkEsGV+s1fZ21sjAeJBnh0AH1l1dUSiSRW9Lzp5YdauV9els1rBXeJUOmrdTAaHyvKmT37io1HJ
Wie9r4vQey56BfIf0t8HOx/UV39R/jcxivqO7ipcqn4/+C9ZoRL0QEDKQ0q9q0IPsLbhDKwnWd2o
1XySrTc0y3FIm55W7cQFVVHRivDAS4xupmfaZcuJFZpKVhf1XQfRporGenTDqJfYdtXQK7UjZZhB
X8fUPR+9rM1RBxSh/1iOvXFoFdCzFynYmT7kEkVhu+YFpU4dWssXCT/oOSVRQstvDUF8E1JsWyI3
cfRFztK+7GJ7UAMd6qahCwq+JdCpKamfE+hD1S62RHmnfQ+BMXElwHGl6aoqc7XGx3jwErnRAQM1
EZk3esyAMZdUv5SmX544B9DrOPn9Y1yUvK4ZnYHbcEnnlSK8QBymCi+fjzF/ALkSOv+hlEj1iE9o
SQHylTpb7Q1WsZ/KoP0WV2q9URm1tr1cOjmcrKItr0EgxfK26JLpdinrCclKUjTDFeMlNRW4eTKM
CCxdTZE9gAi8Zl7T7yQm8pcZo82rY2fTgIwumIC68wz622Gs0z5KBqtjHj9ObGofOA3AyasqSyAB
jxNyqkCOzd6D3XY/FkWX7V2yXuhBztjlMg6wJqfEjy+xD+Hp5DdJm992uaBZ/wffmcl5Yj2HBpwX
gj5bHho7y/t9hR2gP5YJ0mgA5GeyNPpqPuEsp263ILti0tVaY4SEcgjWU2I0MCWId2rXFB5dhV2j
LbGzMuXMEf4D81VasS2iCTgXTCvJCEbrOam/b22Dqrs2RtzxcaAedqI3bQRNVlrR1Gsb1gCaK3gi
umU2J5nattnMvgc6praLOnI8ubxicmvdjUNJrt+haxn6qyLGRXIgM5hTlp3PoHkm6HrmEFWPKSxH
kACCLRnik5+Ww7BhALNP7qwfQPyFYtQFdwL6TEGUehnPXQj4pTHgW4NUlU92HKo0smqUbRcxqBuA
j4auVpIOOQ1IvgwnlhSZ+gvulgyiXDqtEIktg3Zsk9KvE6ItrJOYM4QrVbVzeziu0eK2kHlWMSRf
um6cFCVkYFz7TM2OE+lSTumhmmFMPoZuY9BltMUQ7Nx1jMELgFmbtmnXVTRxlP70DBTQXyMlU/PJ
1munnhj39j/i0kBhUkia2a3wXE5bXTG4p35dVqYAAqRxZ8FnfzFrn0a3vG+8l7ia4+GUiBJyKVii
7lPJ+lZQVe6nb1msarldYIhbmyIrPJoAz9UMmlGMuzI+38bTPkD/88kl8kfeIugZUrWTBrs2rIHy
EfQn7n4SVTNEtafLQ7csTDqpsaEdlb/UTfYQRc33aURmHNlZVnyIHVW1e9WX61vLcBZgIsco+EqV
zRAMEE5GWXppDVvfH9LPY5g296Ofwcm0S+A/m7JBzXAJohUYIy6vDIaQ63VgKdpmBq3lpaM6JXFo
4YYpMmqboLFYozw7pmq/tn5bXfSor49VMNvxzuI0XW5gJAmEGTTYn4bpx6PWV3rfuOvQnJLC4ON2
8th1IntuakONp4odDCJufOu5PSMRxZxeD4vPf6ZFTl+bXouyjzLLHSS71KDejPAs/ypRiic/S9Iw
hIXPmP2mJHVAf4Fb0oOWLXWWRkE3Si8qJ4MgK4HXAEaWfcA72jos1GEh/iXf10yQB2qWeDq6gOhF
qFd5FHuLKdYqx7Lqz4qRE0jRz22HcKnMK55zZQZrm6mwvrbGAbqXK79xVpjob4nFTTXRnlZnE5KZ
tWTGCMigu/MSfQ92iobfBre2YeYsaF9+JFlIyaNuRq8RTNzZog+ve0IFPhMEi8tyycb2EFa9WTdz
NV7EEm24IRxjYWh2RoWfa8uBQ1udjUfVt9qqR07DOHj5yb/hVlofJqf47gRoDoRzlFnwUAK82xeL
eF66ZJuK4nkAUQxJ+l6RB42EppVrCfL8WvqrBjenntygLDYrPA3WNn2l027BuCStY5Pxai3scgyx
WfUGEPIFphsGbgr/QEs7eJSxgkw4+t1HOQxwr4vqVvlzwkB5Rlmv75oIVDckGNU4APcr/LpJ3V9g
eafzuk72VrsuJ7ur0puUQgqgi3btd33KwgfJr6u7rVC883XQ6Dep7fab11cGIDPg1MdOIC+sfCTC
PaYMWkQJlQ69Z1vbCSzE135tHAamBM/aRifaeVizeLh3gcfskyxcHiEqYuxdf8DS+SIMDU6CClmd
37gYNz+6vf0aFrF/JZt4vJl5g4Dc0xv7nMDs8uGnB+WNDuLEIp6aqiyaEHB/015FgsSuTCweu7BP
3Zwb4oVP07h8joHaxQDxPTOs4NuHp9VSdFumzsMQCNAe/ezc122BTxCEgz55OMPv/WyS382Ipyhh
rGQnevAANqOj63wmkMMtNBH9MAgUu050X2JC2TzqnT5eoqCYxRCtYyd2qpA1gjL+YW1lPDmvspfi
qnGsHD0i/TxH7fe8DYBKb889T1t/GfQHi+DnSx5b6/RxqJZJMqgad2AQTAM1phV6eVudfr5Y5vWt
Ub7ZQbgfrmMyANuxqdSnMREZlMBFvfVjMGx1UxBYmLT5OFMcvZtBHU7nV4THLRfedDEmBt2D7qTz
0orRnMLJFd+DJHudw1reOZAFH5ZhORIelTvbsq3vVlGZqwaZWrQU9nMa6O4TjfE/vJUXthbMTxZT
gkw8hqn8AW/SKadeF/lLr+80zqOVCWCEohOqkiPt3t9HmFsbvcTVJp5zZ1cMCCnwuEDwMxZD9GZy
lsciBNRT1DLZSaTth0wPeSQAhr/lTHnfBi0cQ1tohwvb9b2XTcdQrDeBtcIzKwLbv9Cq6YItoF3v
DdFgzTbaWHW3aa3SfJ5iaNOR7JrpLM0WIGuqYb94TCBPkyi3mSP3U6ywADoodoD2lbsl7sAzBP6Z
Ckswl0azmtsLkAa8ssjk9tpgqRmNR0+kiVUXtb1wvrhu7EVhOn+MjVc8tE1PZ00CW/lCi4mx21gA
OZzi+oUZaftxCAOkTPlCsIrT4xaOsnysgf/ei9wZMTOCb6GLc7BHRm5D6yZb+xzU6sBDVQUIL1z2
NLo/W3MBPS49dNKdtvTRmM28SJYUNfDKLWg3jhZIz8JCyxKMI+p2Nq/9vJYoeOCeEa8MRRT2mH5g
vMNgNZWpL0TS9zcEgRDjq6qnNVNRj40rz7okuD63PZhS3TLsNX6EPTcjfqOlTUexV0IvbPX8Aigb
A/qCbnBHf1Y/7dfVSYCxijWMRrlU/ibMRxjXTrOwahDjXUz8Svs0tFMrIggEHCUXfz+MJGeZaigZ
9JtW+K+R8hAP73zoVJxDpsS5A/W8UhzLjPpa2Q3tD1WF4eMkPbbT65h2ziHZjHqcriRaOSaGZ9MQ
sdg1va08SwBU9JmcHhRseVlj2Y8unRAHmOPMFWpQ3nS1uhkSkMAWa7UHS+zy91XKWWgoXaEr8h1M
7uXDjWHVJ3atvFqcplCbk/b6gkch6NJHb9CNudMQXG+C3nprW6EoX2l7J3taX3ujrL2UTcXHSIYn
HBnmjXksUx2wdMEGJ6pDAtKLm8nNXwx9/dtuLm4yy+gI5CNQQVxuzBIlAUNiU+Zx2OzQvx5Yh3Kz
zfM0wVJsCLhgc4Xzy1oY99xcKuvDPC3FHoFQUkZL1yGFCgAbV5rza51ZaDLq80LrkfBIE9s/1al9
Xa/5p8RKXOxQKGSxy+08gp8LyrX+tS90cjVatXnwrDSoDy4g2qgqq/SYxFKSZO6YX8u8lg6vMsv6
2xYN8VVm3GLHy+PcdhVo3p3XetrddwIRUhx6/Lnbex/UbDPeo7rjeOYtr3ki8E9nSXLLiQqfW9P1
G9Iz+mgBsmC8dQLqklfWp67tm4P0F/urtquF7usi5VTicDoC1Q8hFC31pWR9QoDgBi19xvVHag0A
GiQ0WMaSqXA0e1DqzHJO8ITlJildIOm8C8hGjfIPstMQ/xvVJAcvT6+6PPjqrEl4Gpzw2q2hDW7m
ckyKTY3CBZe19ale2uEps63xQxAHzGJXfb3rm0KiP52/4FetblpbVTedbuZvPFkfybR1rJl2itMH
BOPVOIXeRaXlIcCqcE915ORPGS1zgMC4t2gnxQlvHpKPunlJk+m8b4r5YEM6oIZh2yuN56SX8EWs
4jJPMBDIxHiRy6IY1XXlfCJ4yB6H0tTwYj2y6eDKh6SFGBmX0yHs5+QxQO2F9gsSyYcyiUFonCP7
V3bGlIsOOIhYS4mkKgIMf2zBlyc3s6jjU9B5+nlqNT3Y+TzUT1bZCG6rMziRqYf4IaGz5KoPQEbR
1lP5yMvsbL5KpTI7byysJ7texIwiMA6yiKbjbjvRouHy7w9l44Ewnsrx89LbT2SY3H1SQElGSox9
GFvzNqvPRuaJOHIf+OVVBtSbEH1kkBLO7axRlgXsP14lHiE8Tm/ZmGXHpGo/9cpMVkQPBBpj0Y5s
pIUv+Z+IOd5a1DYaMF2x9Nf4x9r5SXRd+S1VbbwnD1y/UBR3Pw1JKLOtPFM3dZcGX/x5iXd1d+6v
2KyDoDOeUHjZJ6NAHefXlbjB/Fn2zOQ0b16eYNayE+saJUxQXaBXsu50eT47jI5ZXph0qIjGCSI+
xFUYjzgveWF31bSopyy1eo4VRHevUGndbV7h5nB6XVzrOFg+TmoUD9Ju/Y0hYTTtGjWE5cZroM5s
Awc+rbDs0uNFq4ObbsmZ/W4HeRmn0sT7NF072Em1wySLCbBSg2Gwtm0N2BRkb+oTfHI7AJH2w9Jt
qM874Q7qgqcBEojgMpcDYH5XMRW5LcYR/OtivOGjCRJCfbRy3kXf+94nNy181IpGeyMrdmC6XW+E
4vdM5h+mGV9f+3M3JHsekHJi0LCqrh2vYLCndYa6iLrGZJ8NNOYMMmHX3MZLQAOPLGkXI3hiuH8L
KXTBwmav4mvWs6hvwxlJNdgD0iibEjXGIz6JkiC0FcypzLWY1q03LVayY/VI7J2vg/5+mvOyi5x+
qOrIb0e6r0Gx2MBzRTVw+wfmjVTva2QLMwM9m6AoBWoYrCY98R3x11ZrtzmQUihatoLcEzuaB9vv
MXXiaRuPVQnpl3zTdUMx9gpeMsfgPPdZ1YNxGW9DuWI8jnnsb60xRBuqQgP+cNIdRwliuXm4Cudk
7o41Feg1ItfLqdDJOZyk8eg+jmVxnjaJ9SqjbsxZ9xbXYH/085Hu+6kfrkp+cVoNY0Z0936RKu7r
qJB8sIGvh2YW/MCVNadE7l0IGZbO1pTSh6kBVCBtp5roLrGJXKR1aO0GdEGQAJekPk2VodcYO2Ns
iB5tddVMSOXIQ/nmDrNQD2aDO9tuXZbaeVP7fsnwCGIP61JjO853fje07aZLm+6xLHvsovRgkany
5xLZCH3kMHPdjIMHqT98I1KC0t6GjdfeiFywadIPyIpE5zdUAZ2RrdgWKoBM7odj9ZpJg9s9m8cK
K/Ro1PezfvIZfg2G0r4NcwvjshqRQVmNURFKtuXaDTuGaJBz6Bt/9dFIFTbaIP5G73uTOoSaMf0q
L8oZgu89UhyPFqd63kurAsmXg9JZDgudXBz8lt6DjknVEeZz5uCma7yJnG0iSL5hXy1CRj+NL5+X
rEgknHlLqKOn644YcbG8HKOCS96hELhj1KDt4ZwEI7sRt2sy7shsjTfMzc9BZAXhXG3hEFrBVndA
tCDyVHOw7YiKeO1rS3NU6+1Qn2qjE0XGr3TvUuzY8gRuhy7pZExrmgGxCqLM0a3Z2Az8+rdojpHo
AGdBT5oz3hhAwwa+syEV5wmE0d7yCpVHPfGdwwfQNCjatCNRXc74lruL2ox8LZSSCxun3xbuJdjf
YmYEb3CfhYaquRk4xj6PA1HGbo2ZFNie1XMPQe4s/FVIzoEEj/aw3CR1Tq9pGTrmYyY6q9p6INvd
Lwtt+PJDwPDCck3Uy9RSXmXt22wbO8M5ONrOZqIfzr0aWlLkkcN5Ipg3ktSXu9V9KvpD3DBysNij
5BKN7ZyqfJ1d+Z0oFcdnJLJcMbnpxbNv69uk8JAPXYa9jc4H4LIfTs1OjH2clZtRUUYcjlnBbfWY
2fAbKzk2jSoxtI5t2SzAqpq0ob3P1NPGIe3OaboF8Bg5otbltqSog5o2XAtxCkxA10ctie23tZBQ
2NpOIA91m76qPglZd8OmsTmfH5KChqXIhJjZt5QMe1hw5PVaPNMiGLdFoVHOjSzWfPPBFpBvcqx8
F/3I8Tcaizo5p8JXP48vq4LwdRfrMpmxaWpwWs5QBLC2ao6a25QpvukWbnieAnVdR6YIurjtwq3r
jt4hlWDyPw0glYk/Mo7WPP557ZxSKZr0pVNTuqJXtk25063dNp/ZR4y8dHAcfxvtBDbJEmSc05bJ
ouhCSpgGBtknHO/nlqj2UHjIplAlFzL5RO6giz8UJqgIdpsFzVQthUb6wrnHYtCOOj5pgjHRb4Xb
t9bB74Ja7dq5kuFLXvYUUguN6JLMinu2B/ON0guk9+YTxruAJ9313ZbwydDFaFn5UF1ay4Incqxi
N2TW83zaulnTivcZA20wkLtS7qNUbXm+2eX8NoxK3Ldu5yHwzZjNx9OHdARPy+BeTqMR2SG25zq8
cnMSNyxqqX9hKYmwMBtHH5fDGHreLXbp5J68L65g5Mi9Ze2xRDgNe2WQhDxTBgg2xkVmVkeblpnn
uLZEcuWq0TW3LjmF4uD5sbVE0nJVsWlrb/ksVY/mkEdJeKTM6BDYuUnun/XqNhlnchshosWA7WIz
m9FztwByMnFhulj7d9rzC832XxBiT7ZHNVwMOQKGRtYBA7SJzOqojJO5Ora8ksM+nqu2PmJjn78T
dmcue0xswrtsmuX8mtUo3XZJa4t5S19H3ewKax6w1uqC43wkKl+W35wkLhcCnUWGO3KZ1rmHNB0R
eoxUwiLq5+lDsBI+bQMbowoHielse5a6Td/oL4IybjWyfwjjFFqRu/g21KWi8Td+01gP6A7s5tDU
3jjjOkr8/uCslT9E2p/RtduNYGRjVQxUn7wJFUYMCURf9jYmok0vVnlbua37UDKNivlMVOZbmNDE
dIkYDYwSmkPrtpUY3KKuqrwHl8PwZ+WkTX69oKf4LkU9WhtVJK11HweBd2/Vhc3/NvRhCCpXxvMt
6dTpYcFN7V20gYfCnR73NjmOC2fIK2OlbrEvB9GEB0bQTcO2UiIZ2HVlDgRNF1n5MCf+aO97ucCS
Gp0u/RieU0IcpgdcKTnSPXJknMDXLl2Dw9yRINljAbfrDzGOYo7yPGkjuMAVJUVarwoiNE/3zdrH
3QfiMKZeqz7oMAK3dYDuWCzedGXanB2eXiH1kskM0wfFL6N3Nm28Av6RP/FO6jz+SuhiaGZlc92s
Afj6i6Dr0nE/J276kOiQnTnE1wB9cQCwV2gLrnyPzJiBV50UT7rPs/QwO2tHkGKERdYXDwnZHLua
gecH7rc2mXskbamIs4iGe5U1W9eLrfqSNbVgTDQpqYoIUrUDL7ot92qYq+8iAWy/DYZQlTyWay33
nSNG5muo/dqnYslpzVWmZaDCswtKShv+82o8tmvJR/XaxF8VvuScoD8fRn++KSwxklhCAJru/SzT
zUNt7BK+GBOg1D9wzZqoCaduBTVRJ89VHdQFNU2K1JuQR3W8bOqKY7ZPBsLdFAgvS47lpi+jrFf5
azivrQ1rqA5fK8gjQLOLAfQXY9CC5w/UfVXy0sXZ9CGx8SBteRtScTkUdLtulLt6b2oVkF8a/j0H
f9yZ4boYzOxv5Co14r7Ury4GRMsEWULOX9xqzS8p5BXU0PpCXFa52/LKT7N+EV7jc4AeyVsTFk7p
ky14OT/QV06Zp2A7OfCTUL2JeWi9nU3m0N+GVr8eM2YfKeXHjVqiVK9MxJmqQofZ8UWIrqXbA6ta
xg4Ngkrb9ELPSlaHtUGEwOim7Q2HeaRpf0Nemaz/JFpO0D174rQxAENenamiAkztgzQ72R7yKJQ4
LbEZTbk+NWmpxUWYuwGSrJgD6GkNfKLDpBlaNEnKAobVQ8XJL871b5o+c9Kj2LTI9s3CH9ej6KsS
HPggWkpP7tTbm7HOxHEqp/pN9A7djCntnCthUpqPEDfaOWbrzZvjpBIi5K5d5quY8zPKswWhJQma
YAFdlc0MrGtFkL1vqN3iNSH1Cmy1dnEVlKhWrYhFDqebjtGQqqJek4uKUveXJUzmYteEChIlLV/n
+IssTLXLWuZNrjM2RxB55M6JRdl77x2mAwOU5kRuW2vRtXcIfJnipg9ZzNn9WzndlmPLEynGXNsv
EG2dx86wHUkRIzzxVhVgAkngs7BjrVBShryohvuOCIe6WVxZb+sCPupY8JFOZa0d6Ix9obYl23oF
f1jFT27jLMWWe30+kK4Fi8NiZzBBBhm7C45aZ4mPZh6BXZXZbFcnsvRoD9FlZGl/LHjePvlU35dN
3pNE2tHUAW18EOXgQYKw0+IhwxRBid+rnSnbZp5au/06ear8DDsmHu6UFtlVnHESuTIgYZJolfTT
bLTlZPMlCST1Whcz09LnYDI+QSuhhKCJIce94zbKe1B5F94YR52Fs47b3wcFNEiSOWAxSINhygE3
sQI2mbQ3PRa2WKZDKgalLjrLDeKjRXdgeDR64iMS3izphuhpHfeGA/RyQgY5tTcF8lw+dMJJHjha
tczMhUwWYV4sZB7RNF+1+F1nBLbhooImWhNk4nkZd/4BG3GvX1tdCMeLqpqMxC53Seg80xLQv87p
6JuI+0jBPvfhQu1Wo31c87n7NdFJ/rjy6wHSLBak5lfK453d2b3vf1hgDzcbZDsNGd3AMNM8qrgy
hwzfkDw1BSd8szWKDNBOLhMKAAJs/4sOXMSpQ1sm/maeq/NYX5k3nxPLpdu2puMnjJayNflhZCfV
F05pkRZfNW2RF2uSuuI1ttPevrJSZdRCxi6WfuS2i+4/+qtDkviKBmMgIC7c4OSjn1ZEImAwk3ko
N3kAwSya/Irzl+1k1XSZ4vcKN+NcVmZvfE/3p3ZunPFiPuNTdr5Z0+nosachbe8L13lD26fa7ZTK
ot3gEbTzE1KUSUROEORf0bFRIGVwT9GqzHSNdzkRrH0roKN020yXlBpL3Sn/zqzZqh78fmKAb0FN
mm4oCxRvIy0SknIE5zBEv1xt6Cz5jQInOZhu0pM+0qVi2gPJrM6Ad159L8KvOV1gzHHM/eSM8wul
vxQCtivjZtOPoyaFL1L3e18UlvWBV6p86udRPKXKm179IQMrydmLsHY07ReamXJciFDWpmhSqrob
JfHA1nM1xC7lr2269VvSE5s4pnS2yRx7/u51eZwc+I39/pQnypl29UxdHD+dN/MfNviGzn4h95Uw
jHxDo6i6XpHqJHCi3QZkHi9z9ewsqFY3Fqc+Wq+7QFKLyjKQPRvEnkYAX3PybGdzw72rxbfyYN/Q
FdZd0x55JhgpiT0J2Bm5Ufl/2DuTLTmRLcr+S815y+hhUBPHuwiPXtFJE5YiJNEaBhj919dGWVVL
cmUp1pvXNKUU7jiYXbv3nH2mbLD2CKJ1EgHh0qx/TbE0e/R8eU/Cn+uUu5qu/2sz2RYSJVMy2gtG
O8khcVp2RU3tswzPKXvEUSQJBASOYGx0WdpM4RWqbc/cJkVVmkeK5viVRoOmKigIwNx5CAq/ea40
mJeOnuJo3MZiZxdSZ3sPWddXLc1mvgMdTOFsGJVorSge3WY+ku9hLSedqqLb+UFHOWGQwM6QdB5k
cjVbFtFSpeOP1mkpY4eOPbnTp4QWO+ZiZ3AeCJFjaCudsDrx6+fEo6YJ+zbshu4bIKCqjZRJTbuZ
mmoBt5GFtUQ6qjID8CLtwYiI8wm7S9lIPjXVHC2shd/plDtrlGllZTFS/J7/+4Ls6tw9GBXDzKi0
yEjwOrGQyon+MOCfL0pza+bjQJj3WDR+ZLTBygwVQXM1pqHRbMm6Tt8DX0+ScrovXnw9U+W3pY47
htRMNaO8za3rJG2M94Sb9oQ2wl02sVOUP0wHtcy+a+BWbMfJ5SfT7jzfpGkVWrdIcOlD87GyA4mQ
frFBEaAzoDaGdzcNVIDbqlLjl552BIxPKqeHrh7JyVUEUoEXVLZFohXjVsA8HHjuhqTybjpml888
xuhixpyExchIJjhgDaNZGggklD06TqvIRWL+G7C0dyNHbE8BRgm7icZVGawlTYlocNN4YniNOf2r
jQEdmAD0JNS36dCDnCztggfM6spmn3nO/C7AI9z7dmF/btyScU1uxBQ/IT3W22KZameXJNVXOpr+
RTH20wxfNnC/jp6TfPfpgVYbV3XOFR4qCM11WVoPYvLL9LaqG4PWYc/LBaOudt8NRxb2tg0WWGA9
AXPvrpyVQXKH3ZmbwkQNBcMl9n4EEo9mZNgSKhgKKURQy6Aow2Yru/amjEa9ZmkIOUAaZnzZZ33R
fPG0DVJExHklmYoW87jJFcl8kSxiIg7NppsZHmPo8gmtitnGE81n3MRuDOxTqtyzrhic+MvWhAIJ
lbeoQEppZwD2mKS1ex0UriNQqPiUd6iKKTLapct+WLzCZL5yWNRbVDJdvUfXFRgXrbI8fmOd0Z6R
iTMEW6ecxTHn+E3cmKSzde1Cs8BTUOHQt3LfukrzPBz3c5had0Qzih+hWXQhC+qM+dpKNCw1x1lY
CZZp+eHKongyEDEPm5yu/je2sx41hYGFYdM547jsOnchpBi1Y94+9hgOFCY2N7G/tU6ZN1cg80X5
I8ty0meboMmKnZQpwb6do2AElTLM3hiPgmLrx15NYJepgDc+ASCwVcNpvl57NCBG+jG/Bv+a5shM
hcqerN5LqQ506i4Hv04T6x11AWHyGf255YV/cfYIwps45sTKp+vJYGQoo2WskOUonG/oVXoiU6ts
CdytUZbdLKNO6tk58j3oBQ5uHagLGfoTnX8d09KXbsJRY2NlbWNbEQpnNGoaNHuyM9qUF4L+HvM3
pjZpH7mC3j0yhdh7qb1Yup8xlzTBlVGVjGJFU1BJTogwNpZFBFgkzRnKsJUgY3wMGCNeT2kHRmMi
VzRdU1EzedTk3FJBDa2175IEKiHgGSQJBZ0edeOYquywN2d2R+G+0PTI6zglh8iqUGRZw5w1L2mL
SxV4/Ex7uqbjSyctJnmReu9LU/rLchzCRLTPg6iVdUuBgw0rZyOT7/niuOpStiafyyinMc2u55JQ
5ywyCwUTkoOZCpatmxD6uCW4GuxcwJE9IF5N5ckRnZ6qroyEQLaOMcKs4u0QG526NvsO1SCVUoCX
pvaEAeQdxyT8Ipu6r0cJi3GUPbJwB5a9PWO63ImGjtQClyLCqBQaC49f7D11QGJd1vaiNYnbkGZA
YreEp1CKDECXJgIomynHZtDXC2OEiefjUQ5rBmXHBIqGPakZX8VSJeWdyW/i70a0OvIUGinJjaUa
R5r/njMl9zNoz/E1y0zRX5NXtWJvvbbMdhW5PwhNp0wJuE2FcF/zJLF/aB5iGTW2G09ApaGYM5Mc
SFvgN9OMeATbYctaZTTlQ82bmEcWotoRHitMiivBnv3C0zu1h5gZy/fSk1l8MkmKQJo564rOb8l5
74IM7BYZhEuONG8UipooHx2n2GAwDo2vJPkS1b7YeGNAI7ABkfi7CGb+0AHZPrJhdhNS7XzyBRJQ
MS/o2NC92XnBNBzqXpYcY4uYxE1l8OuydeSyf3N7ma9m9qX2kFKkHlzFJq+Gy4qhNyhbjG2+Pi5W
7ZKVOQ1Z5d8jSpF0JRbHfo9p+xLhkTsOLChEeXJDJwPTb4xnGhGsIFYUBWmJqKve5gKJ197xB/81
zWwUCrlEC7BvipbMX1rg9XDplmE1771E+Wrf0SmRl4A68uoYEyocb2tZEKcdGEU+wmkhMoH+XJ9n
xSaZ5lDvQnc2+oPf4Rc4oSqsRZQuHehx6c0V+iCLhMINqS5jeIhD1FWfDXOigOH4M7dHa5YiPaHN
rqxtOjc+zC+dLcmO8VKw7BA7SkqjmYbnRqac02970XnwyukNCXReXauvwQQhi1zxIyC6rbFzUDb2
61wcm+f4ibehMB+FNa3zydJoBbXGYtzHVl17V6YRC+d2aJcGG2rAXnbRGG0PAI0N3UhpM2GEck9I
Ngbem7SSdvUaA6NqTlA/4KF5jTSK+9qK54yDnE0LSFk1fHCtF9r0yN8T/dXIGRLeFXWs9HOr0Ide
hVY+410MaxIWI1M5WfAtaxdGRJs8pR9uUo4RQXtjjc7EuG+squpej8rsX/oEKmiF+8MxkOWghu6W
nUnEq/7s0VWkxmNmH9gRplj4H5uFGoenfyT54HVEdOJRA9YK8Cwm+7p/5PkHAhvFogw70P3hZMkb
B/NCeRjmEj2QkfZzgmaI7uMAycJo24scCE9yOZc+Yo65Jh0WRWRLMq3KApW9+BAkjYve4xh2v3Qt
WadRExepebuMZj8iENFL/5nYTdO6rkUWBNt4yfxmWdXiiOQpYRNGwCXpjN18UomXFMXJUYmurNsh
LIcFGJtjxKSULoxIDjVY6fKGJlurrphYutmL56OiOWUq1fPtqBWCvUqGgL7Z+awruQhYs1rr8CLz
KsY8Hj1S1vYwz+0oC2r/yPmXuWFGEYcQpEWriKkBseBGcCh6L7sa2eBQcDDehLR+T0SncgbuBv7g
1AvOV4Z/pDJMfARMLsqA+NBNaeJMh3ikWK0/hXlG5+ki7/PKrY7MQSzZfiUBWPFGFiWixfkU1GSp
UusObX8/CNGTDIz4tPS754FWi82ESBZ5Pb9LUkNSe8/S5onu0pmGtAn249TRJZsMNNwJVMslc8r9
UFqpieohm3W5G+TsoQOt6zikik0bFzmA1kHSsHpajAPZjJPWMxDhpnLWW0VIJ2PItBuSMNuNwtbe
QxzHaU5Ati0CW1+gD3Onu9K2BFvFwGcLP9leFo/HlrkKCWB+k9AWLSvZbsZRB4dO2flzU/RMgeHM
ivvRXuSPDFNMv3Hz0f3OtjY4VKRN8OIvVfwlRKPbb2pUxY95D9FkEuZCoqplFF/MtnFfKsMNX1OS
1gf8MFLnat8SwktHrHOncoeRyMTEkqkmWiqG2/+YS/+/Hf9/rECD/7cb/0DU6DtGtu8VJcZ88e1/
/vz7/xjxrfA/nuOaZMtYFhA9zOf/J53TDP9j++gzcbGt7j1ckv/XiO+Y/wHqBwAspNeCe1LgBPvf
6Zy28x/c5C5/5BGHAJ/U+m+M+GekCigyLPau64NuAzDiBP5qSfvFB4YcKKsMzwV/pGZ1GU/echsy
QkYiFrITLW1/w7F5uK8T2zh0fZ8ds0G5Hxhrz2xvPz+DDxIgdFfNARSX3z/DhEDVlu16isQ0dlSL
aG5802jJtYSa8cvvcveP/+zX/K31n/rnv66/yj9fF2kJbTrT4bZ6Z/baSRoaTQ/Bgq1fY+uxGn8k
w1jTT/vgOmf2N4zpxHvZ0JL5sYiLOvfxFl0cjAFCv0hNsbvrFzUdEc812aHsBu+GDhraVDducoxS
1GRdJBBEGheN38/vrjvn18OUGE8JFn57a3ttjedl8cLHYjYn8zgiBzKjZuxsFAaKZh5Zv+iyN/RP
imInjCZEwjja0BOawqs/T2SY7xRtmWxXjO28yvbyLkea5Pk7itkEPSMBeYhdApKAoBZNLlhZUonI
SqFFcmqrzln2aAPyOOrHFIxWK5bauUSnp9MP3Ol//DwQE+gzMVwykbiiLj57EtihY5+pa5Qm07vX
wJiMB6P4wGL90w3+60PAi8jr6CFF9uhBB+7ZVZoGDXVmoMnzE20eUWmOpzmenGjmSX0iTqBF1+2y
3wWGyo9hYpq3Y8CunbUIFQuz67cSoXvUsTNtxoGn6YNn5wypYEE1EMKDAwCBGItreGbNbC1mT2XN
x1u0FWxrjVxrUzP+2jcNCnraU8bj3x/Wc6/mekWWKBO0IXAP9w+s4iQnDnYxGmk0bdmTCforj1Jk
vMdElc17Ujj1gktnkC+kmOD7soOhfwNeiMnFzDN3iPzRTS+tLoyJ6iqk50Zl6xh5lJf1/DWIkSMf
aqsA0iq0Zioi6hrFy9+/wr/cM05IfHLbBlvi/ASJ/rKM9UuFTIUDFh9bPi1t2R1ICsu2fedc11b4
7e8XO1+vuF2Mhz2EIy5yVkITf39KjQyd9WL7xsYpbEioHDsIQipnAhJj+4NILMc6W7DWa/G7YKRd
iRd42X+/VlrFheH1uHWqIRMKjXiNuGngDcdKYRrzsUEKijgsNOlwob5IvjMxD++mBAUPg4rapFIr
E9HsJ48W24WZpsWTDif/zsv91MVqSaNhIzrIvjRCccttRTiXN9VgTd/FMPkSqZTZXjjIXZGOIqa4
U27dOpvBnmiSD5bVGdEca4EKRw7UTMhrrbuO6XB4yx969+Myu28TQAuMZp1RX6qqNeh8oZmns+Mp
Qm+TLBU3eHjn9EjFlo6Hv/9UP1MNfn/X160XygwAAJbjc794EYSkDXscOZ0U839kWjWVV2BNaQp1
ZnCfKlW2r+VUGgcaqfM7WkTvgL6JOWQDhe22Def821Rqt9pkvQ1JDp/Hq5aVd+c1uXfnewM5ChRq
hbUvh3H+NpFhnNPgDIqvf/8i5wi29R2F2gGxh3OnDWTpbKPuyrYYSsIqI1WpXO5dTpAnzJxqSx80
41ib0v9beUCHzqWZpR1zovFutDsUpTHem4rBRJMM3iV95v7JJiNgOxrsP1vJyeO/pFr+8VnPVrA4
aGndrQtsXtgcjHNGGC4Wlt0Ht+R8j+U6VEIefF1HAFwIzlgAup2HIS0x5XUynd8aDwkxo+35xnHT
5ImQi7KKepZq9sJyamjAGlO2pRve3/39c5yxLvgUP330Dqs1HwUiwu+vaJ3BG4sbpg1mHftR2VXj
Q7u0CYOw0b+iCCcrskWtVtscU4nj8toPrv/n2kcZSDNu5cSB4rHO7rbfxAzYHWoaI136PVPI5orz
Av2CGef4RlTmRwyZf7sgwdABa2AQIDM/u+/TUg2DLRgQWTPY6WoGQt55a/DuxOB+6nz5wf50XhWs
NxjkFCx81lx4qWfrbcejw6G7SxCvNzSzTazLmtyjD7aQf72Ki5qGAyJL7nklXE5h2JYj3yptQ+eo
R9Gui5//Qa37r1eBreXhgzBNcA+/PyxjUPnBHPJdwhCBhGsUzdYQXOrvj+S/XcW3QOHxVng2D8fv
V5ExS/Xg4BJE7rNsnWaJd26XlB+8gP96FYhvrOSgb0EI/H4VN5GOoLVFHVX3WKvdzi6PI7KXh79/
mfX9+X0Jt3nNWbtghvIInOOXaFFlmKr4Yei7jntlT/a+5q8eirzwLnid5meUJz29YqxKf7/yT5bm
2aUBsXEyI6rXg7Z+9uTxBtt02FnIEHXYO9Et6rFrjH5fYprbqYUEGVqsS7R0fbXvnXddho8URDG+
eQLS//5Z1pt59lFAKYU/CS+cJc83MgzoOkudPltvdv01aRDezbZTH5FFT6e/X8o6g4PwvsGFhVrj
2ISTmsH5Q+phZ5sEcP2NypbwmbcdkSZqTiSxHCMcJ4KANfr7bBTi0m2LzEeNlsdXEneqzZmhT5/r
bvTjW7JExMPk9LijqMPxbsk+Lcpt3/YLi/KSdZKenKYl56zCJKbXDLc2up80qYqtGLqod9ageeax
HoTY1j46wYC+4+9f9s/7SrIWA8GVgxJQAq8F2C+V49TWKVRiC+sXfb99ldgmU8quPy42jcG/X+rP
dRN5HLWcxaMEEOU8sYCTQzk5ZhevvXHxfVRzd4VtCPiuFf5QTdV9UPv8+c3gsv9DxVqDvM7TfZGq
S3sZuRxa24AhaD1Vm65bGSEaku0Ht/Enz+7355MvBWR1teUGMPvPdiE5+MyYNf71khDdTS386rIL
dH251CXxqUsl4HXY/rMsA+uh12F7IexCbAvTLS7+fpf/XC48k8QgcLzOSiYKz35QewiywWl4eH1M
lS9WMupDNrWBYlbW2P2mt+PlokRluDMz6X5Qrv95y9d13YLXygFWoJj9/WEqZgcxBlMnZk4FnoWF
Q75mmMdkBC3g37/m+eK7vpigm39idjiznW+KhFylzHZznIN5/25WiBpioi7+y0cIbhXwHsBSTOso
DMXZ+gc3qDYb4u6iHHPvTbLkwx54qnE12K764FLnWQ/Qe7nGKnMAmEWuRrDe219exLzAlS+VqPEX
SFjGhh/GxDDbtKZwlOE18uzCtY8Dg+fswvAqFMu9XQFNQJxA2GmSB2EWObR7dTTxZMHBwEZ51XTM
E0B/TAOioRaS97ZyS1dEXWVkLwOzHfxl7TKqO8gpRb0vlWR09d/+UHyvNZCMl38NTj3/Xg5IEbkg
3zU0RobJMEKg5Gb5wVWsP58HWMSc3z3CAmBHnfOW5pR+Tl+2XeRWQ/N5KhnAb+hBGTlHP3e8RXUi
8V2EQ/+p0xWQESTTLAVpmepXu5Sk0MwoGTZF2Wf7OXXznXY8MAajA71GDspAu5EiMY0aZ5RMsytJ
Wkbdx62N3Mmu1mydsS6i3pCYpP5+//5oUfJgMKOCUS5YoNlezm5gOGYkyeU58/wyfzRDJgR67D3K
WywXjnbYiCfXephqLJlxOjRXnlXbH/Cs/ry5vG4eZYDp2ys69Oy97pk3DGVs19EYD+U+i2MUkgzj
Ptgf/uUqFIVrhUNGnw+e7/c3IBk6rGGq6iKzSW0MepYLw20Quw/u5/phf12pabACDocbJuwVzHWe
clssAwW8SSgfJcX40vgy/NFnfnnM8Dw+9pldbFsAedOOtIX0LZY0BSph+QQX9QsW5w8+zFqJ/v5h
1r2QPcOnCe78AQ5OTRlin3TxHFoPRbyJ4FEMSURNOX90pfPTIkNmlmXWFUp72lz22QZVQ3iRiQHa
wA8VQdJoDrBoeJVLt1G3Kb4DoIVJFbU+juRdjfgj33q99K07rLLW49+/9h+/NHWGx2mGJztktzgP
nhU4peo8Q33edXF2hTUNbcWgh/3fr/IzpO63m8sFVry/5dPqpr93djKdKWgVuKkK174FWjewwj2d
lvabK6EZ0ZYLr6uJBHBMC+0mrpV33UzjiB3Qksz36SAYew9R+BbhLnwE0THiX6BwnNCLpZclQ/iD
ngL3k+PNoCJsaLN///jre/3Hp3cZf1C80BL11ir1lw0BTBYGJdFUkevMDg1spAWIMgmFx3Tz0cPx
x2NIj42eK4cMShhgNmcPx6TTOJ4ZIkcWzAnMcS5jkSjRYwggJ8l6lBauZmrJKLveZgKAETMSk64a
xV7AfiOyZxdrpM2+b/Qf1BThzx3itxuB0IZd2PNC3llWhrNdGM6EiSIH88Zi5ZqpTLysgCBSWMz9
VI4uQHMya+4BqzCGdFjzP2MjIi6mKHzjs8xm8dRhaXlxKi//hIGg3QEyKZ9KFJMl1oF+fDGFnh65
fPwYu2jatnY7m9cWpla1oTDG7Ds5tvHoxNpI7pQuZiSuuP5IUHfsPLh0kRJew0G3vxQZNBRpt2UT
DRZ+410YxPFzN6PC2lh15V9oswvfKYKxkcvBmexdGixOsEmkImslCFPfQbZNabnxQpm/UbMHkL0m
c97MljIp6GhofcfvOX5acHHEO0ckCzpCzIf1xs6m7nVEprzsSfqovjDJHVfCs5liYBAlDWzLa4l9
Q0Dqvjd+iJppDoIM7gPdQXRc7ixo7quwdLYdXkZgE6T9jVdIfcvsIpDo1910VRsTolo9OwwlEF0m
nhguw6REjTpY64uDITiuDxZ6wvyI00BUyFMKDLvS4tiPesoPn3RVzcYhy/P6Adt1+xT3CcNzyGr0
TzhVUheouC9uiinrnm1W/3o7oPT/XqPf+BKkc36FUiGF5ix64iY84qzexeRVO0vOcr5wkhaVUNgr
jwDJvGlPIWDQKWowaH1vOqMh0C6rlmcjN0prA0XQsC40dtselEw5QJ7SZUC+4qDAx7DP+2/KXab7
eYzDe7A647gLZhMXE17l/mtn8vzglswXEItdW36VblXjHsiX5Ro/k14OA4qUG/pC1Ws6evlLU6ui
j5K5Rcpf98zh9g4sco7tGIRTTJl0iU8qbQiw8+1YXiu01AQdTBYKeIFrH0kxfpabUDY6IJjXZtsX
perbm763JZ4GdDiUKDOCya3rd8AK8qDBkNTGmq8qvCU0d5ZqUrFVdkhuKngr/7taXAMfisLbQlcV
0c8m9npcprFDP/0Wx1iOfbnSpnMcgAR50GIM1BJu0xZdNNPw3zZFbnJiRcjC3CyIKZj6xYETZVXK
vpFT2K43r1p2qjM7sc1dsfgbMWeA6ZxK65OhQqchI3bN4Z6QWz6CLcTIZqF+elVtDaZyhG/2RcZl
SxI9ovV032NBvB7BhFhX8ZKnT4PVpe1zP4jZiFy7xrMWFk6vkW4XiJBt8CI9Vvk6Z8rpcoyOUrQ8
czRMXtieaFvXT1nGPIh4d8vmnURTdV/6Kadwiqv5+zQE/qmotVUeEIoOj4VERhoZNWU0H0dWn7vB
xFvUTb6+SoKA+s8cpHFh4jr9XCZp/zrVgQ3Ei+IJbpeb4yXxgEqiyAIW8thjcnNOxex1FtiEoALa
gUjtUAL3xo2RO1OPxMyZcbBogdLcnPrpsyJMYMYVMsx3q7cHhgkhvM5lXZeWuLQEdewJzbnLHDXv
7T0JfTbAIwy5QJSDWF2MtTF5W97g0D6FVegrsmMDtNZxixQN4zKsyc4ohmUjp7Ie9yjwyx5RiD20
WyYCClXixMBjGnNkMIAjpLnN8lgcQjMxwZ3lNcHRGI/Sb1PSoNSqgljvDa/xscKGBq4K+n5kO8b1
G+cW+A8xHda7MhnqcMsQh/q2CKT1jkPD8SO7Xj3nacWwnaVzXWDzqt0bCWlNUQMXIUDDjOCM4WWV
x/s+8NP6Avd7bG66YJD1UQiZPXWd5aRbDANMbPwYPTRJ78ZYbFBXN+hmML0xJ5YZMNY55WC2dTA6
NXtc+thsY6sBxjHVvf6WhSJRkWWNdgvdDL36EZ26aHboDqsHmG3z97Lys3Lvd50NnHVOmwhFFpvH
qLMQjfmE9nZXwJnblgpQ+1YikxasjH7VE3OdDcW2xxqy3FWIsd56vwzGKwANsj/CItOYJjuU4hsk
95RrOYfdeJv3Qm0LAcxrk4L0/LFg//80WQTjoNZxofhMHgMnPKzbxAgOA2LiT4vI3X3amNc0lLBC
xsPJbzUtASl4T7Od4SdvRu2/Sdc44KRNdzmKSsnrjo9g2pFJACKhfwQxfgeT5RG7cr5h5AgB4DZr
6s+lU1xw+NuNRfEdZ/ueQvfCHYjqZHKMt+km9gSTyBBT5RpQyrMcuEh3vSk8+Kn3KW8QxrG5O7XG
MB/nn1SeEZ03nFyvfMt9k8xTdb2Yn1X/WCSQqex3s0OLBWjI4V/Qc4ZzlTwTae/ZWX3MkUFB7AhR
Ub32WmxYyBrTjq+xSarY/pKk7FxVTQO6BhzYG6WAjGmm/UNc+RB3KcamIyODEw1R/i6KMF9AkIXE
K+RdEvvTVjTNIfP1Yz+AKU54MXqprmOAyK4PXoG883tnKi86A/qkN8lPXdu+UG88argHG3S44xdR
+e1RzP4BPdQXD1JpA4AwsdwTv/+Dbckn11ite/iSi856COrkPvcICiueguTadiHa9JzUVi1acuIp
63b1+KNokkuShR7huwxMF7sns06undSqN/k0Lgd7SS/0RJ5Xko2fpDYP42CYJE34F60gvlTnXwF6
RU1HHiwuvUM1WvuYWdEGMeOeqcvrZFh3ZkoLDQfGRijxycpWC2iMkjFwaUMbW5+v6SF8tdBzpZ8g
fm7SPLAxBeH+kOmya4wy4WPcedJ9HczxxWhe7RH6h5G/5135TccjSVG64i2frpK82IVE+QWhvI3L
qY9Kw8QZZNpfgowffporHOjjdGmuqXHxfBoXsMJLvh0t8U3xAO2acvmW2V9Gxu6ji+gvcV/wx6B+
98AAeOKY9G7zMBI2PNCX8iA3xpiORKC+OWZxnKfhBgPPwW3QcSIU4ZTftZ8tg8RplRV3ZdYelctT
AVsqEkv/xot/q4K5vFAzpvPeZ4kDyvTQY7faxHb3XvTF0G8yA5Amit6WImny22hQ1fXY1eKqFbG/
Z2MOXlIeHedCjC4cSOcYzPoo4sk+BnV7VUAQkn5w1biO2nQKHypotRsvL/C1eDYT0QxcMHXMIdXF
tyov0miR7Xe0hI9jYH72kc5HWn8dBo9gSl3XPtwx7J0xAwtHACNUKr4qpDs9o4A0vlgIPr5JCx91
RIYKHkRBDbLas3MG/mCawvswqC0IO5yUqSEpsMJtp+fmYQrTJsTNluKQFWKefWDPlqkjjEgIoVNd
EohTWN3ymi+SwOs5BQqPUL0OdYRdu7jBR4PGdW5oTJEWwt4CCFHx8chx+R6OsRds7VyBMg5bJQ5d
njjMHWrD3DrazG5h4UIEgPeEFS5FQoNvIVhlRSGrwRuCdetNCNU4xB/rxdkFcliZQypvKTdrE34V
DEAT0K9lk+FaUWRdcnYkeVksLV4Wurcja2RQKHvDtza/gvmo7hsrnR4cD6/SvkhS+vddleN7M8si
jlF6LOPKTAmCb2mfp18Qjsc8u7Zq7n3E+dO2KQuML7ibRpavznCjsbahZw40dC67amo0Tw+i221N
8HsfFbgV8k3mL5jyVFwgX9QlxsyN0zaNjCY2l4cAYwmu4zSNhIH0eimy0QRLaRv1dqUjoeYZexdH
gTNRhgBKa99r7Uz8FeTQDyFoaonXxPM6QN2KxbKeVVHSQq7NeZ+O9ME2EkHRD7yFtuRVawd3kzQl
0syayIl+a48E+LGNjFS38E/lzJpb5sOp8RckXisH5QG6jlA3DQtsEQlqNB++oZ2cwrzNTGzho5ab
wYCjk1cNP59q+uQFpw00NRf30ZsZGthyPYTdz0ZnDldq1gDKkDLNTBHjvuFrLxo2gbZ0fu0Hkq0d
q7vRbgqs9GmET2JReBLHBLS530ienbDWdwuzyAajiLk8gTqQCcZ+O372ict7A/1G0K7hVuZXK179
WkYv6luH7jZ+GRsDMQYHSVnGud+FAb7O59KqD/M9xeaQXKpGhvOW8LKw5wltkBjA1RdXBNt1wZGO
D/acxAuzh2I0oYE0pXrxIQve0AXgy4Mq4C4zTjTWTu04QlVVGN/QbRir8G1hwuSqyqfOKGIL3Ssw
iSg2F3b2oB8o35IloNmpCrICNk1McnwuB2CpE+gXkmMziCDg2ZDHTZbdvwknUXeizW1ebAeYvGfl
8nkETY4vvlyHtMhnoCuB4lCrnaUKXvMQ7c1mmaGlRGVVjxfaNsu1QhLkEZOkKCK7d7A5unmc3ZPH
0IfbMZ4Zv2Zen9/G3hgiaM5nzz7ioh5uWoCLAIDbanzjnJEhT7GXrtvXQ4GFxW9STJnSSN9q/odX
r7AR5YgmsAgeJ7WGNrdUATWExhjnc7c7HCZl9XUJUU9jzjesr8qLFWlsYW9G4WAQ0mNQeL8bFM73
GR4LTga+JMxGaicvOS8FNAbbPqv7LRkPKXcU357cd0uPL5rwitLeG/AbISGhktE7WECue0xqJIl3
TCPBo/vEtr7TCxHdNgAPQ0j5WN3xzw6fS1NxlC9QGH1KQ8rcbcdBstgEuul+mE0VP+Dm0Z+71jOT
3QySDbsxTQMOQTWEqA2NmXC4zkesPAAI03KfiBnkXqswSm68uGBkEBLUiy9l1jMO48zBrZdbS5fv
gtDMXkzc9S+QohdWDTKDWfLqomUc5YERxJwFgNopKSgN+N/NpqJV4G9qubQzOHU5XmWtkRa7YWYw
i0OII3tkQ2aBakoZcAGM0oVoJuoKmVOziG+jTzjGdsCi9aJqB7I2/QZfRJ7Xk0pegB+I4HB1wdaH
l99Cx58mE2iO9A7Sd0858OpoADSGlQpt7klwSmX+4gbXpcAcyItr9u9wt+BuVozNyw2PoD7h9wH7
VvYGdomGlbSOhG39/NtF+8CwhCNAUI0xlW0x9c9UtIbGIxFTZZFOMLGrpG56N89V8pgITz8pXeN9
SxM5Ojs6FjwTOKDYuMOJfse2M2a/26dQpjHkm1N4wTMH2dgDaOditIb1B+zRTU1szYG4NDuUTVjN
fHME45UGejsuYXIHmV1pzIJr9urQFbBd9eByFtGhGgKo6EZ3Qr1gO7sSXnezxf3sXwsnByxnmkQ8
QFmo4g0qT/F1Zj2z9kPdis+91y7frXmo32JIifoC6pZ/3Y0Y+fB8JfH9nGahdSgBB33CIdZhBNKA
DaK49f4XZ+fVI6fWbdFfhETYpNcCqro6B7vb7RfkSM6ZX38HfV9cVKnR+XQk67zYUGzYYa05xyxT
ws1N2E8copcKlybHf5S0U3gZwioi2r2h+rQDatD9TJm4EHkBn4pcMQIUchtgbAtHtmsPWtrjpRkw
dYBMNbp58gzAAtRXJQNG7YLbeKIcIOTriaULpDR85+ZQmcnsJo0IHkDh4SG2ZJ/NTRj0muQVXY7N
Fm/f0LlFB8xTr0teBqOhBIk/BTQMHpG5U3fggaEJhLWSfsvaTv+NiazhJZY6lT2zVrKCS1TxIb1E
M8xRo/iOCSvTPHPEQzaRXlldddmU/KJIT3ojRqT7ojF4pxL2xAaFxnr4AUu3ulusD+yHZEKKaOsL
KfuPChmWGKSjAElomlGuX6Tv/5Z9VQAkhY+HCtRujnEpG8Y7DscbEocLBXgbYYeCUpRr0Ns5vYjS
2zSDc06nHD0jOD88qCQrwo1WtHLe1DQQMaMBX6LRAJdpq9KtYMZv0VBkDpkB2e8wVuybuMjBPweV
pAs3mCBQoJ4AP7BryLX5XduBaG4JcQ/AqVH+APwe4CWDDlZab4YS5yMn+bphk52ZHMGBdfugHDNc
lJw4BEdSv8YfbuJT0+k85wI0ngUZ9kh5DUyZPlXJuwZlBHpzlEzjXRL5HIuoDgu29AAgR8f0W0hu
ph0Tut0lJczUpBrbu7A1K+EtjqQXpZvb0KErDOhYw6Qo3zCgy4RIrJm+a1WZPSkJbsFr19nq3xmr
4xNsXfHWRBVGab+Lm79NPjc/My7SgZidYU3kCdp4J6sz4w/qf2XJCrXGyhVMuvZbX7cFzXS11U3H
lgtdhTLZgSaFwBC9t2pevbPato8Jq+HkmgAK3sKu5RAwFXGJwoQtprovGrqItzMRITE1AoH0VUkp
XsGh0lvbSVORfqujBPVCgacTlvbMFI+Xz25JVeB0LDnR3LfHprTs38Ksi+dgQgQBezWf30fcx2gq
gMEoe7AkbMBVs6l8pPVkvEDcQokwWZRadxMy/jdZEcNXkCfkDIgCxjIZSYZCAg6lc4iUNKaCXT1K
Vr4DBp0yHPAF7kWaR7435fMYuCiNgJ73ZB69JOy/2GeyKb7l18V/oxI30w6XcS9BARXRX0DW1RE9
FmSnNhjDL3GgzTjTByu4gffY7JKypnxX+0AKdq1diRoKvpn+BE0yg5zQ+42m10c230kfAxEfggXm
SL4HPu5VF7VIhtiKtYhO+Nj6upPbuv9mIRvxPbWHieV1iUaEhCqMsXlU5i4CqqzT2oX5genXNRMC
hL207Kt7daZotquRmj+ok2V86SGvSGwCIDztKEMGr3MvG8NGH/qjKXdy++joFmG+oQo8HURXns4Z
YVtEEU+/dTJz5OwBcJTH35pJ/QJCYnw3h6Z/qK2xeSZNb7znHDp+LUcDPHtd2iUdEMQqsKQk5GQU
i+XhqgEjXR76tJT/Vv1c3/kz2W/7JCWRY4+HMPvu12AlnDBVowl6gQ5WFAiS+ZUZDRDIVPrlPY6x
HPpKXfl3AK7bNyoWWErZbBJgARJgvJuTWlhQOif8+zRE0ve4oVFy1Ed5JMMmr/qfGbbmX2mBtXin
8B3R1ujt/GsKosNlKWK7+HlT78LESysfJTM6BfT6a3MDB5hcUiaUX0Kyqz9NDok0LJV2Y6zO1EjI
LZA9kjiomawg2D9PxwpOyKDw1hROMFJI3isTH9AYW91fvUyK9BhVNm2B5YBg7+HbMllaVBM7jyQl
6aYEHr0lAjnznCw3xO8lPxWRxrKsnd6QKmlhTdG/dOo4KO/gbZmcCRrxlo/0JOC1KzdlbGsPWk4/
kaZz7sFJ+6J2IxVj6iTXFSn37gTy9ygEx+vPx+S80brcG7eF+Qak6Lq/OOaFlWcURsA3RspOhZO6
1wv/ObficUt7sBZnLY9h6WEi5kUSg9Dw9DEgeYvV2idixx4HeEJTU5t/7UJwhoVagRqwL1x9OeqD
sGj3Bi+S03ZJ8D4rlgzjgub+rjdb+bYJtMnrxiS/tlqZzgfYiH0BfuDr5w/m0oylYb5DI4Fhk0Vr
eXL/tKBHFEcpC0UB2C7MrqK4Quhi2s1+rBv12EVhvWcxjdyYree1wc17HCu7a8IO3+wsIO6Ag+wz
zYqAEpcm31lNoJJSlImQbrZFKtSIE/3zO172LSdzFM8XbwCiVRk9o1iLjSCyKEOLzRcRVQH0DPY7
GImCkVWNXwWczK3xPNOSIBJdvi99EYJjcV2NJ7xACnzk6jiG7vf3MRt28nBE5SESqo+o7vR91c3y
82BCh6F8XrgaxASc2lP2H0XwvFi0yJmYTaQdJIGvNloyfIsRfBUMGqVr/0hx4+NhG/K9Qd39mI0g
2T5/0MvIrx40MnFEfhSA+fXrqL7Rl3Vyaaip2F2dPxiiyb9lRm/eDrC5Nvaqly6FyJoPVJiCQV3p
IEBdUGscaFbR2irIolAhLhGsJUAgR7a9oRk5n58pcuk8SMPCdMSgnr7xQu9GTWOKwu2GKdKqMwEJ
hgnhPz895kKFRggPj9+22uNLBN1QEQxLFrRZd9VxlO4jSAe3vtIZr59f6vyL0FkE7EVOhWkW/8zp
D6p6v1YmC9h0OST9VVgn81FSsvJYaTT5E62M3f9+vWVmw2KKdffserFfQBGgsAJWbtIPQxfAfkVi
4Ml2ZhFMgrluY/ZeRuT0TdRRc7ErYVlBLbPW+vetMphKw4qa4lvgaK36L7FqwX2vFfOQNAm16i5o
X4h/mmlG5Em6oU+58ICRl9joW2iWKujKTh9w6ZP4xZkgg1uf6/faEAdurlb1dQCWlaggNrqfP+Az
UT5pruy+THx+LCQq4tTTCw5BIYeWYFJTXOl5vtK/pfvs4F/Nf9NrYvumrfTnC4sA1+O34S+0dCSc
q0+iAD3SqV1eOu734/Of5+PxsPOcq2HnPg27jU/949y5Gsx/r7X2J08BJzJ5udbN/sueCx0Oh78v
N08blzn/yE9+kbHaiNPCyuS65ypj8zYWNCfsLVX9me/uY5CYFmX0W2iw15vlYiAYh7NK6VRe83W8
hUf32F/pN+mevDOncBp3PKDFONIGD9z5Udrb75+/JeeT5iIX1XgfDRk7rbbarFO4qHEzgxASlOmA
9/fWEbIF4SXtbP3np8mlbGxovCAI7ozV+1H6nSbVVQv9ulKDt4ZVkuXP/q9qfqZlmUVOtzC8YW5a
W1HUKqODOdURh6co/VIFuf4M/YVuXxJuaYnPFbeL14WINq6iCrS3y/vzz7ZnNoZRTLAFHc4N3fWI
lsSpe4r9FQINKGOaHHxPM2lwY+wOe5DkpMtFamnc/fchBKRLXDk5smxq1ndRSsyyDCTlaAWs39QN
RxHnr3YdyhuL+fn3wFqOjw1HL8YXFqXT34szKi6MiHN/LEXDEfXtjHlvW8h8vvk1FN5JqANYUpGD
ry6DDMZSe7NJnETC6uM0vVo8VRzvVBeuc/ZLAzXjqd1Uv0KDIS/RSjL5PSpl64UEnvAFbop6S0dk
RjWqmw1annSRbuh0nohH8Qd7HxRVu3WSuvBoKEZyKMAmj81x/WigtEwTSp2lUNZQeV2MlGZRVhsD
sEzZp9MePAYeDtHti95zPdSdDPt/ovFCI7vPbn0DpFOoEezFOTz+WhP6Duq6HZuNF+zSbzNUSkm8
7OZiWzkddqsyJTvVKALqYacfbRhL7mT62cZvu/Q1qVgacFIwR7CQrN7jSEFJRqcvceJcxGDdxiQe
HRJdY4oVmdFAa1XLUPV8LciwTxVgZx0rToHplJPcbGwWLkyLKtHMBgUYcEes26c/WQJmqXyIndk6
xmTYUGZFxAlUGqS5+/nne+HpqphwGFGmYP5bve3VqEZ2Fi1JZDp5sCgHVc8YcJt/fpULCw1DuFgr
VJQozPWr/V1AFgliUSRj2VTV4MWNhHyjgS5ahm7pSLU/8to5LYEA+aOTVxHZw9iD8GGUZDkltXkT
W81416JOd0p0WiTbkJFwi2ke5WVtl26b1e01fQCCf6WicrOebsznP+HCmHC6ZPGgZMgmY+1v1NCr
jkpIsIbamOY+rxEvIrK6oXH43zXwSM5ValccDjkq8aGdDj+m3V6nlMvErs3s8ecejRem5fJB4qj4
FPciOKpzWD8l9WwcUezTspRyeyM6/tyqwl3ATTDMZWIXRISf3kVpjIh3LErLY0sIBaz9cr7Ti0lQ
ovIbCH9W+LceAfku9NiDBG/6iTlI/B6tMVkELAp/VLbbEE3lMsuIYz3jBlVQsVQHv9dY7pGXjET9
mnSp4cxHXi8vUsGsil/HiXDxz4fvwtz1YSfAbIv5Bm7H6a/xlYpDqTLxIRXa9ErLxHrhvNjviHGI
PUUe7K+gEcKNZ3jhncERK+MmtJbdwDq+PS1a1MsDKzRYDiQgnRLfNl2FJs8K5Y39PUYsfsFqdjao
J1Dx/JDhr4tpdLGTMAtjgkAqpDo7XemlgbBQStXkWaBck/uC5nyDFRHMAizPL1Ey254caNUTvEkb
rQGEfpvUjrrLIz7UKJN9N1dmwNgGzhP6ZikC0W4RCHtVPKRkR6C1EI5MKqEOb882f5BqovwojVn7
WVDHyjypndT7HsG8RDNANzAf+zQv8Xw1GdQP4iYQvcHG/jpFGXmooizI6zE1VXpsQ2WIHaWz03sc
rsY3KcnNmwI2NiJsXx7vEzh9hdNblXKP0jxoXdGrEpFHbVX+6YyugNifqQVabXKsa5TCUpnuYG0b
X7pWV976YCy/aRRal/Aks5yeJZhw/l5l3u9cM6ukaxC3dDeZyeJr2w4nGjH0jp9TOTDI1LAlzUcM
NNT9jrKJpD8UCYgRYjhbNdmRKIVmhSr0NY0+2rlVQG5jyEkaoE8zQ8mcJqtZonQH8n+kUOaul+Om
RVlXk8x95mfIBO0MEZaDsx8VoGHn1Px0FRo/sLNsgi6LjvPBCnQd7OjUSNnObobpvjNI391PUMSr
XZoYcKbtNIhfa/Dgk0t/u/5hFBk8DcLaEjKnUoxiOyPN+VftfJzJcFX1+hbtlSXBq6/J680I8irx
irVqtJdSQdOCt6tESC1K0kOssZ3bAwAFNIro5OfCVXDLXA925k9uWVr9V+gs6LYkCiaVu+RfHVPd
N7PbbOwhWAHbpS1KQeY37Z+ZOIhGjlI3aY3wru8IevcwBnR3aWVP6qFB5YWabpTRV6Nutf6ENNEY
W37arUmeWemJtLN5V6GZk4bdwHPz6EvJ6W4cpAJVhChH4U1yYv2mSjQm1zWRNCoxHyh69K6cJBdZ
+qhDKx3m93IMOrJRZJCJBDlrKTqEnP31Lswhm+9U4qwRnKgWxU8ig4MHuZ00XmLhazn+RbBNTqnS
EPUK2Uh/MaNQVyDJlgBCgLM86sJQ+pak9aDNPCVRx3IPeX2svK5squrKx1ZmIepumtihYV3N+8wY
BGF+edEbVzMdBjpxjQJfvwcIPtJtIPECVXCh3cy9ROhbRTTA97pWfIiYatl2jkS8vOl1H7X73E9L
skc0O8TaXOWC/mGd2rpThUEyH6Z+rA18m0pR3lsdcvqDjUQ7vkpgbaKUKSWThLsaFPFxLnuUwgGf
70SUIozKwCwCccUqJcxdVEfDbYE8/61nwfoRUtyvCbkJgJ/gIatkF21pqXhSYHTagw1DGY71qAb4
MKLgd9TK+ZehSDizmI2iF7eiGZgoaxnE7y426OCR+Co69OC17/8U09S+NmYCkZuPyfxTsUGjc9M3
CXB2ZK63gwKI9b23qN3vFJnaMOYE335HEwnQ3O7jRx2tzleJDf1zSCrEPpOHRF+EqXnuSKSxo9nQ
W+U67kBge4lsBL8n7PVfkVgUr58vTheKJSaldiy8qKtk2EirDR8yKUp6zZA6fV/H8jPeJSJXmk5R
yB2g/0YWihSEjwN98ncp1IxrqcfhfLBFUHkLFJN9fzBHG4vXxwJ/uqBQvcHqCG+O4joVwNMlsyDr
oCZOIEUO0oivE40RVCK6rN/A/oYPToS2+DV0KaFTKXouIogDhQx4laij2ulkLfuhh/L0TZCzNjnT
FOY/Pn9oF3auuOXp2NO751S4rl3ouIh14LORg0vCclI25/cZtNTfn1/lfAnHlLcMjsbyDQNwtQuK
pgAV4chVJJOk0eo2gF5VxfvPL3KhEXZ6lfWjpoM6gKiPnGz383l3fHe8p6eNS2z9kNUOvC7Nrg6W
SyQ7c5e6f9DfeX+Qke5ekn3kYr/a2HBp5+Nz+puWHdk/5QkYwBANWi4Idsqb3dYFyX+nHUHRuJqb
76s7+145SM/J1XgFr9WZ9vah2BPW7RV73cMZtcvvpivLQ3yz8WJfujFLUKlZYIp8dautoNJqLXV5
tjglvkXPrHpmYc3eMgReeN4IpnDU8YralGdWQxo3yBRD8EqUEdL6qLe6vDfiMXtsyqJwPx/b89oy
yERkjxywqW3RXT590omec/ICi4NwuUDaFdToPMreKH4O/gxIuB8x88CYaL6ABw6GKz0OpI3BvqCg
MWm424IGp4yCZG2Vpdc+Ed+EPl9J9Di/Rc6CzLNpFiNaiqOxcRPT6n/7lm8uCcBN+1sffSv18lLS
yQ6Itf4HFsD6se+beVGRE4DIjrEtsYoTPnZI1UTL8B7r2N/MqpKqg2SHydGAnl/twrLCnFJ1Vdls
PNczmhe9FRpWpACBvdQ5BK1qhvk8Bx2uS/ymYIotihuJdpf7Tf+7nurhkV116Tt9ptqAwbWp/JU3
vO5gB0vxIoWjQRBno42eBs1cOupK0j1DMY7ynVUBC3RyrBbC+/xFuFDEAHhHMZWaO81ry15e/X++
OaqM5FfYtDXSpesK629+sbSscyozT16avpsQ58rKrzmZo+8hJYX9lBDzujWbLR/QauHg7EpDR+Xk
AyZy9ep3JTyeAKAMpZTBlm6IasPjl+I0JN5DY+/lJDYJd2NbJMYugsU+eBnFqh/NnCc/Nx7IeTGP
4xDkGMEpjMa+vPo0+hTaX4KWy9HrNr7DrUeuAfjUm0AV43WsleZRsZYIkTyaHts4HL/yRmDyURLp
wcx93x0ADXg0raYrTlLJ3lZ844AsRty1NPg2XrdlBl4/NlZb6k/LnEHp8XTwFAmh3QCYjGxKTSzs
i/aIkgXj5jSnX4SablU0lpdhdT2a5bSiFBZRWuer6/UkKZiZP6bErtvZPdrf8orEivFqYwguvA0c
fi2LSip0RPKnTn/WXAXk7QQR+TgRcZCOPzbIbJSA2OFdNUpzgGiyAR5vGi2WtFTu82mn03h8D2bZ
2Jj5z5+wtSiDqO5x1uduVt/zbKYA3y0KmG1nd98ipYBSTeDDqz7r2jV6z+jrxm9fHuHpI+YETKv7
Q5WAnmL1+lV+XWh1Ti3Z7G3pDzGdwxsztfJUxZytKSqLO90gBUgWoidMTI+PvmUOrpZiMd1Jk5Q9
zko6XYE7oqQCMX2jsqqe6wJgKXHgX/oH9CXXPWu7yxGxaVTl8tpq/D0nb3RxbSLJf2Nymkk7rW3j
l6GVOWGbCD4edcwZf40kqxNX4lRl7Ig4D+7RVg01kkQNXsmMJpaJnwiOcEeXpPoRpHXwJObJ/FkP
hjx6hOJK/0MnBEU3ExfDSr2Fifr0FZvi2laDkCImWX0oXTUyL/o7UuTHFriKqf0lT7h5brohIII+
IEwFvqV6Z091MW6sgxfGW+VW7GUPT19+XeZsVLmJx0ml9j/a+lWLcQs/F+mntCm25EAXFieLNhbl
HkQHy5K7+q5ULZrwsQBtbObY2Muj1V7ns5G+6GYSvShgZrodm4XgwHLQkTWhNA+ppgc3jWKUV2Ze
90fUBfl9YhP4kpDUeCTydb5SOHclG5XT8znYWmTCUFhZFJjgVvutNkR42gLFdCZtkN+1sWmxJMrt
TRGD1jIbKcSf25dHG6rMFkP4wgfPlojdj6WpYEXW62En+1o9a4RhlGbdT0zk0HH2CYKhAGFgYT6E
2BzQlUPtR1VpVuRtx/3w1SbVWPZ6NNkWnri8uZUaouFd5AvAU9MeFj1nnVrRNub/8/kYPCRHLo2G
GRvT9XxsNv08h0ySjpZY6S0FjMA1lHr6H0aDCijTn64ri/7o9FuxK07nXY+7yQqK/iXJTBy8dNx+
j+xYHtumGjkH+027y9lUbvB5lPMSJasa3VEwJ+C9WXxOr20gm0+lwUoc34bdpsMBummMuHda3Fx/
ESPFQC8Kf9xjap4eUhv5zC72teorRgjjEJG+80TKGVFRG7P0hdvSQZqzvzOX6v5a7haohLJKagE2
qbQwHA7yAPpCEBCEmtXW0P2p8U9RkwiiZioTcZ0rXzpCVUcPWJN59KusxNQXNFsS+wuTia7w2dAt
Yf3gCzp9WtKIHCsJsfvMcTe/ZNRePGqE+jGxxJZ64sKlOAtBulzEj7byMdf8s280JkUDqOI3hLPC
sqghP7hqFCV3xWBs7To+uKOnayLGAeujoPDR9l/NW6HfNX4VipaA61RMD7gNM8+m5xofQyUo7zGV
dxAxwxL/l1S09HZqw8eH2tjaWxLX1GaKbA6/VMiPFcIYuvBRswrCghCE17krTKnHRBjP1bVpxtPb
DDGBGgr7HB17Tyab91bfasa+pQX1HQmc8gaspXlLcXm+KpLyS7VL+bVVevl7bTTXtEHT/dxXSe/N
dh/BQMlnGY5kJVhYCDILDkVsNoRHR6321NiNrKPSl5GItxUfADbOCAcTNiZoLVKKktaRyp72ZS8R
6EwApu3/UQZ8lgdCNEZlH9KLI0+Cvqu2IwfXxvUpBz1hZkqezA6BGC2lXiRzr5FfqxX+qGD8ORg8
vl1MgsaIzqyf3/RphKagZFi9+OuRxGLcGmRR4GIc/6YqE8pBIP6ZMKga6RfS6o2t0+gygazGF4Wn
SlYCDVtaSKvFGNc8Ni9BJZTn6R8pYglX1KSMlYmuXsE/CbBGjs3GrHZBkmOjNKK5CAFUyCDATj+W
ZBi7uanZS9kTrjwdWf+tjtv+cY5lg6LsaBpugyEUc4XUXw00tlw6vh2hdJn6VMv2vMcMII4BXi8O
c3Jl3+aU6za2nxfKfB+CehPGtUmUxJpiSQJUJnXU0B0TS79nynbiUoeMiXE3zO8R2dX3COktbCR0
HDT2pA8Fm8DbtDfGgxL62Ag/n/g+YFqroQJyS6IE0DR0FeuhSspBVqNw8XTocaG41ND63CXKkCbK
UOKGqiqht144ytrzhMXny0RSDqleSq7QBMTv8COpCmg7+P0jA39MBHfFLov4Sxj507zryFNgb9sr
zZ2m9FBa/LKWJFfRAXTgoOboSYNTG3RXVF1kX+H2J+gTV+sUOVZka7+jecAlOidJ/FBPhv+rafOu
2wcEsT4IoVbXeRSGguOcJv1pW3TZG5uHC+8x/TRUjxxZYH+tu7C4UwJgMSSLilnq3KrQ2t8UYcmf
zghMi2mv0ccKt3SJZxOxSREY0Qn7OkaEI/Tpa+w35ONVQEycOpWyo2/GzTUmP/YvJUnTn4/++QaS
C9ArXBqUnAGZ9lfX0ioaKUwuDiHcien5o1T9plWhfImIyvkuiY4dpB4AiQfUNrxggSJ3glqrfheq
s/K7VpW/Rt3Ju2zS5i96ZU5/QqNpn2gJzG8bd3q2M6K8y8aIusayvUfCeHqnbPtbsykr4uok9FCH
OWirwemGadD3Qqmm6E6JQai5pVLm4BDq2R+gJYwDjU32bdT5wDnOTkFNf9qR+9UVD1lfaluHqbO9
psn5jgOuTBQALDR5dZM57yCjp+GYnkTyY6RC9XfSM8xWdqb6b6Y+A+Y1CZ37FZRx/NrPMrQkfODs
cUAYWcIJFDx/RJ6lFf4mZciCo9yXSKWHDlziERYle3f741TWIhs/8PsAnwSixAIGnibpXSBKVump
IqVlZEmIOw+2VsxiY5d6XquGtIxbA0+7xUgglTkdDGG2uTkkKIyaPhPHPlbotGiV2Fuh2VNhSS0X
O0vvdQq0sLCjc0BKd4Z5j/byxmtxdnxd7gQpGN/mUmpeSz5blk4tzVlpwi57t2h/El/VHEJVug6i
QDmo/bhHxnM0JyiY1ZzRSEu3JomPKftkCv24B5Y61NioCtaj7jNTFY253IPaDPdDgKASOLJqvBsB
ide7JsgITiW8cxeYMi2mAL7MICskpqBzeFwEJW4T5vOROErzimhx+c4WdB6JNQ1v60Hv9lHuVxB5
xvGQVlSFJoKnHVpopMcZSeoZhaj3iHsCL6tqHPlNW+2tHJhCIbcgywtLvbHqun39/MGfT1L8UMq8
eAoW0dnHMvfPbjGOsVc1ts52prH9L7M89l5bdOYe6Gv1/N8vxdGWF03VwGXpq9MKGJykbiMMGJ0Y
aDGnxrgvW0zk+BGLq88v9cHLPh1Kzl3UW5ayJb/sY7X852e1pjQFVRWzZOUzwNpqmNipYXsj8rL3
8DSbLlu2Suy0rrIcjN+jN5Ls7g1kpsJCIAZaNis5xmFufJfLtDvORYr1fCiqN1XDsxlZjKQVKOIx
CzPpgVK38hjQdoOcHZVXouqD/ZhkXQrCIZePmjFVx5xgEVKki3JLLHJWk6NhsCxqy24JOfj6SK5M
cDYpDGZOYk7GHznM09yF2kTSn494ZI/+spcOMhEkmudjoJlxdPbQPoe0pPfFGQJrMTzBSjic9pSr
se0CkiBznczwcRDyValY2EWrgVhyyCWp/qq2pfbr8+E6W575CaThULdcPj2O96fTkGYzz4dzAhEo
7qN7pfPHh7Izh6M9qwkyVJuSyBxtTTmXLwoWAbMw4qj1noAsjjYShCwhuR3aRw5uudv4Qee2YKZ/
zMk4fxGtVW4ol8+3jfxUUr/YcLK9xQy9OjFFBcBEymY56oekuCL+gFTumk083lp2PX4iCmfmD44U
EgDDaQHhDDLJh7tOqXGhxtJWhf98PV76TazHvEQU3dYnU01ArhxSOJx6xLUqGvsHUijkjQ/y0u/m
yzfoohk06yiKnw4xuRZJQvcKJfpUW7fkGgdfJ7UidRK8xLG1G931k0zcF8DNHieBLBOWy3hr1H2z
B/c0vX/+wl2Y9bgPWnl4IunrrXH7hNkPAzC1zFGiLn43CCE9TIHhf5cDm53J59c6b+QsStR/Lrba
m03Y+XnN+EAD2x+9MDKuseLsqaMOoFKanOJw9M4Ig1eyoDhk6WHj+ssrtZoL2W1xAxrtE3LkV7UH
LU0QoAKAoVITv8eWZL+RYh96AhoMInMWmHKOh7eJJufDSPfgubYpjQGU1L40gz5tbK0uvG5MVgjc
OagsL9yqbCTVfaXkWpg7iYKaJTAk/UoHHr71ul0aYLyuBFNzeF1YAKvXTcyhGpLW6cScFokPsppn
dVJrwJioIHd9Dg0jLnhdvSLL8gMOSi0iZIvbGge5IepaS1L+ggBRlORyEFOSzdLK+3xgLjyKj3UQ
zf/SUlnLEcKOeSk3GZdAp0bXQkK9MZJKP35+lQtPggI2CGY47yr/s5pbsQNNpogI5pksMExzHxE1
l8bovg1b2djEXfpB7CQ57YiFxb8+glqFTZPVZiohe8C+EQDsSOqFPPDy+S9Sll3p6oX+//a4MBaL
0FrerQdRmdsCFNBISMgLGGHyRAlutww3RrVyPYUDYqdsbKZ+HxZziBu7DwdzR2qgSVRW2L9o9hjl
B8hbXehJXYm+bg6siZNgLlSxMwa/BdQWlhRtP7/zSw8IpR8yH8TH2pm5lTQK4G8txq1iRiNrNcK+
AXCzlcB1YcSpflISxkCAS2ytOC/CQiWYmxJnrAQ5IDm58TRJZBXy3FnZ+JzPXdaLWQQBKxZQPH/G
uu1U63CDQprniHYGDgoS0Fb2WPlDnkFDTQsFwCBR1a6VF+adqhGzmBS55PiBsB/oJkpuJ/dsjGu7
fRoRfW0c+y/dHTZEpngoAhq10NVqq5STHWJoy0GK1n63o+8m/1HnwPjJLl6x7iZfNo1jDPjgvow1
UXhtmvfPhmbR2zT5VHw4UHLWEEw9skvSVN65XY34eEtyceG9sFS2h0uKB0kC64NHEUTUDNFMOFQv
6mOnYt+dta2F/rxiT3OJNB+LSRHuNsFVp3MiyS428tCudnK5Bu3fj/B1y7lzVbIDUdRGkWtCBLuP
iya8L0Dupi6k+PAd4u7brEiai7Sq3Jqnz4992CIIacX2yrvDkfv0nqCt1ihZBfilwhyeStEuJLsq
+QsKmpjwYequ0MJ4Upz9aTlke2K0y8OgUGX+/MO88KLQ0BLsTkyq2dzMar0YsXE3WCoqKCuGjIY6
TT06WvFjTVH4OQ9mGOB5Nh0CWSajs4pNz8jKyZFIqHup5QpTOmIYz6iK+agkWrWxaTzfqdJ0hnSD
bRf1mtBXbzGAXFsvc8ZMklC8tk1h3UFhtW9SbSQECc/dQUoHa6PBc+GiDAitq+WJUFFa7RrmMu8b
vYPX1PgzqxPwrDsYPu2hIlWZOG0pd4sQWMDGOJwXXujxqRiUF5OCys789H3oQyNRIfVVzlhnzXvI
O/NSIO36ZpWDuIcRCR0Dbpz9wzBCsLSUWVTFIch6GmHM+OmrEbbhzwYawL2Cg3dRSpnTe6fmxtvn
93nhNjmncOBCTEhzbz0iRdo1UiuXaM7NrN13hQhvqhp84JA32nck61sJOxfqeyRy4DVmr05yEuNx
+lwqFBZVrHNBYtnDO9YRcgRTRczfsBEFGYu5mv0sRTw9KlIwvk3g8hZgkcjINi9b3YtwAahXBZud
2KtZ2a5rP07+wI3MoDDFI/jpz5/P+RK0rG5IyDiRymwGVrv9FDMdYhWK9YokD2x1g/A+aClqdBYI
pv9+KSLqKOryfaK0WT2ZXmcHjyqVGQREkQd00d6VVtzvJli4G7/qwifBxIljiJ4no2As0/g/RYUw
oZAnyfQlzAKUKOr0wvo5k7V+LdnyBDUYajZib62WtxAuFx4nujW2b8u+yuDipxcG/5UCR5QBOpA4
7gVNb7u5yEmAF32wsV08V/+Z4Cy40LLnBX1gLA/hnx9p5TESHrFcy09yC97uGP7Ja8yES+Rp2+6S
UePMDCF7tvej6euDZzIjzVdlakDflySgmTs2nKTOGpUtwcLNaEUamRUGDgS9Wj0GpBmC5g66yrMD
tfJdCdbq99IAt73r0c7bJCpwTNiYWS6MHQ1huuTojDEMrz1DZWUjk8j80klGPXwlWbK70VgQbnXy
B5+Rj8huNsfx0+fv5vm6zp5IR5XKdpX+2RqsRqh9bQIXAu1QFb5XUgDdafEgb+3BNIbkdD/8gVtY
tHG4zAgfOR2yUemGpFFszOXRpOJRmIwnY5zx6uNGmXcRndgjIE6dGrQQ91KB6RUpDQSRkm0TRhDJ
Oo723Gwqec7fWsII6XgrvFEUWNafi0RmxsQxsnbU0GLZjDlxuKQw6DZADWW2nTgc0PGHRLvKOxFo
5r5TumoJRKrSFCaobwa7vEnN76GcJQ+R33QgJrv09fMhOp/JBUo2ulG0IwilW/carVTQqipljEUE
NXw30hA7RCGEOxkAandtaoSHzy94YRvG28XaRsULrY9pLnf0zwfGnEvskER4aVZUmgd+yABfjnAi
BhL3nZ1wGOMtri2CnkV1rafjsK8bwhb7UQueUbAaN7SdN8Vtyyx5+gph4uL7oDJj0LFaf/WZlCsg
ilWQXgCoSnyRlvkrKcP4PdTL+U+R0Ovd26IDspaUmEu8vui6F0pUWbH3fYuQhZSGCQ5Q0JZvUt1q
v1FlN8K1mlmRnXFGJKzQZvi18SjPd4901ZgR2TtTYWEgTx/lUCHCk2tZgnHXE0jSNymtpEkfjyod
SU9ok8CuGI57pTaG+8o2W93t5VL7DTXZ2H9+L+cvu64ZSDwoOKO9o455eisl1F721/Aqm6D8gctZ
ubE77Rd+oHZjM/h/lJ3ZcuTItWV/RaZ3qDEP1670gJgjGJyHTL7AmEkmBsc8OeBf3wt11d0iWcbs
kpkeyphkRCAAdz/n7L325zWFF0JTyqaKUAzJ6vsX0hIvLbi9eKFWRivDEBljVKYTX3+cP3uVpR6x
UVoxNP1kQjejLGl6Ch3RJdwUY+lvpgpE9Nev8vmisTZyz+EnXJbkj55Kc6xAb7iGWKVJ1a4WpeEW
WGZ87Ezn9etX+vx5mIi7jKm4NMv84cNVa6iJFzo9IbCiLE80Bmnfy+63cKY/+UAcRRi/c0LgwO4v
b+M/nu2ewC7LaCJ8tlIE57Se5FtM53nddkBoJLfmU5z3WYjXllziQSGoN4ZxDaC1WcVly1wTIOIp
j1PQ8WLwfrO1f35z1A4G+mlqCarA4MNJiWXaiKI8x1RqN6+RyE3IaJ11m/mif/76av/JXHFpc7DT
Ms5zeEI/PJgWwEaWEKGFRG71PH7KEGFmmN0RUWe2kdlEJr3GlrFCRmquIzfp7oeujR85t5p/GTUB
SGFxYvnIhBeZ3IfvJCtpDUjGQWx3KBtsXU0H14zF/jcf+fMYJoDF47B4cvfgYvrwkWNtmCPREDBW
mq14CNj7w9RnFAOdGX2KrWd0H6Dqi34cXq2ukmvYN+OPr9/E52+YTj61E//DbQ757v3thz0ZHyN7
JEYGN90mM5UhjYsBjH/zu6v6J9vYwuYhi5gjN1GyH40qpPOx5hbkE/pJRWKQU+VLGy3Ne+NEhEoJ
zzdxnF95pbw0pFlln+eZ88Aq0m2EUTYZtNAA9ZHBh+r8zFt9fSH+7N2RRspJD7weBexHh7/KJewz
UhaRWvnwI0cAbTsTT+99j8f+HvJ7e8z0UU9XsYXBBrlLvAPlfeuXPt6QmfqBbBdFqujXb+vzKkTr
j4eCtF8OG/C+3n8/ZFPkidaLYtVNQ45uzS4OLsTuv7oVLSpDnC40GakYkVK9fxVjynqdCrVcMYHS
ftR5Wp0YmCuG+o7+mwbbpw/ESzED9aEO27zex5sAZKldl2iIVoEktHDMrHhHif6X+8rQfB0cSez1
mCr5j/cfqIw0cJoS3jvOg3qPeAm8d+t766+/nOWyvDsC0W6nEUU7iicYBemHBzjNPTVFQBFXuV9O
D41IrQcLjOyjZ3X6AX2zG8au3u4nCO4g71T11781WsJL5iXPsM6beP8h02gMqtKltEKSsjRSg3JX
+wMZMhVZT19/0k+1EN+Xv4iGl4H/8gi/fylEZBz6O0AkpllB7yrC0jRIsTomHM2t/q8n/S20l0XT
/4c6DZjS+5frAMwE9bigZny3PBTszpvGlT4TTuWuTZGNO9EM9oo0vXqLn40ayUfwYDD8Ddk30w00
7/H26ytAa//zt82bYnyATIAp1McdypdsPH5DlAltAuIu5AC7eUUnT0f8UpoyWDliIvpiKqz4ijdA
9t6MnPwlb2nRhX5l2a9pjAZxlzixfFG9NZ+YYA+7BnKKuSoM10SnX5Rse3HtzIAGuqFSiIMC1bNB
5IhIVWwMt4gu3B63SqM7d67bD3aI0QGJGH1YQsMSY27vkwgM88qOJYCLqJcAk71WzsWRQyiy0JJF
eIXzG8qLHmvEQPeStJtN2dsiXSduZV52WhBlcEfG7jQAsoLcXyb+W5HM496tp1wjoylTMPzRsWLM
Ht32kqGVnwHHlsQyBu1gJSuEBNpL5qXyFCRI+zDdpxb3aBwT2D1IT3uugG0/xV5kEuXXzt8Gr7Ne
46zSnms9dUpi052kCgdTeAF7waBdks+rke5uyxrwNKek5mJcEETreuzhESPJguwsdAVbCZVNph2U
nqS7yYaKtCtiN1FhY9ZQ9vyqBixA9J2+1jozeC6ISeADYkz7VhO5a4f6oJPBpc04xq76xGahMsBt
IwMsJtKchnx23c3gNERk5ZkCOgpck69pouOXbRlA19/HoipMWO2dgp/WZ9M9SmHTXnuT3j60pSzK
9RD05Kyg9m29sEL83qwxCjHicIwZolQXeHodyrkeHhWpjPdA3JlHZXXTl9ucuyRGglhP1SYg+rE6
qnpx19WqLJg/DGxuRCvQzF+PYGLHkLvMddZkmDLHa1uXcK6prCH+UUGb09pdrHFYM1X+mqlu4sEG
x2+G8UQgj2VUQRnGgUM4EuKt4XEICqWDqB45adJ7FiQOT7J6pdE5THeBPjSPAjoYakIEWNwhVKIX
DAR0Y9UbHSrulENUghbLGq/1HnL3qky8djHmM35AQ5jUS+C6AFjB85SEcSS9B2giWbWyksC/rFU7
XlhcTf6cFy9ZeNZoq43CUEkGb4O5dVXlS7YCN6K3qPyEv5mryplCGsMsw18vBZ+3MDZLjkss/It+
5uO5LVJT1maiRmwcg/vX9Z5tJkDq/fWrfNY0L+4sNBY8O3AjqUHeL4Jm7XmpWS1ZMDKFazsl4i6X
pktsAYLUKLHzPY2B4MaYLLDQpYPNxdT6BABx7Vx7Rp49TENDmBItueDeygOXGXYrf/MmP++AWBQW
qCxNJIcOp/n+PdpMUNWQU4sYDT6kVbpgiQO0mhdNmto3anLmB1RD8GHIiwwLWu+Hry/S568C6R1V
PP4NrJn0ZN6/PqIthZTChkqs1/5VVebTXdfpwW8+5eezIfuRz15LgeIux4oPGz2NHrPQk6xYaZIp
j1TbyA6IfdbvndjZeqXziHjqIvMVfCvCaGdiOSG/6FdtMf6mcffpuA6pizRiLGYMaannP2yMhln7
vTTxaEXWHP0ISM9Yl5XqTo1LENRfvbQ8fDTjfGBXbP3Bh7mKtBuZcwpfIh5qb1dbefSr7ry/nPHA
AHMpMKlA8L4iOHj/BdrB7HgdwzMiRnuxlXZs36dpF/+mA/Inl42TIO0PRlMo/D6O/4HVE2hR06Vq
o1EQatKqLTlwC67f+00d+/mGRNe/4CJQRwKY/UiAbC3UCx7R4yvH56giUm/eRjXy46+/m8/aKL4R
ZtToVZZjEl3B95dtcLqky1Ly6gMIK8RKlXSvVkoXyt8MEaeiEIOiJJOIKooMsWyWT7mT1RkRUxYq
6KhuhsNgDfn4mwflTz49ZQrDWeivdLb+KPL/o5nRJU1uw8MHoNKW7gbLpb8RBlyjrz/9n7wKHUd/
4XJwIEWq8/7DC7PpiO6kS+zlBoFzwSAv9Tw3fnON/+SeYcJOC57OGbXRR3mxMwh3lJmxANjADcqs
q7d0mHGntd7virzPzY/Fd0+Ll1nDIjD7KMiso6pi22woJLxRv07IlXnMVDA/DKmT7E0iB66HwRA3
cRSnYM1N98kehXPfjBTKX1/aP3ST70sa3onFosoEN+Am+bCgJzX44ihFKOOCC0uPc6T0b4kY+h8I
FFP0aNjgu1A2svRPgL6sR0M2WXIc3XTOV4Xf23cRs5kHQ1TEA5YCf0BuVsNh7r0p2eTQSn9iz0Y4
atLfPeXBXHdbpaT+Kno5WWBsYjr4WV0Uv/xItua6iit6iamt3IevP+fnL9dkxMKkBf3iwif98DH7
zJ1qAxXQCphvtqbVaIMdzMxvWCb937zU5y1y6e/aTC+xpaCZ/KATcOgeY+YB/TxbVmoelT4MG6+x
uziss8q+bAoirDcVma3f6ErUyMCl0/yOOP+5fIOdyaaB8mbpN318D27bzNBYCCGaTNk/lhmhJSTH
d1vLa6xnMxHT1o4a8fj1Nf5cL7ESYNjgG6XJ/Um3R4xJx70EGtZXHTrRSDrOE7gu59xFqWInFb9z
Gn9m4C3GGZYdvlCmJMHHwa6gyNBzG9OEEEZzV/iKMGVDFcShNbE/WIc5tuKWPDdLu03MAE+gL+r8
zgvKgeiyPk+uUxlRXlS1BrLLQOV1J4hjWVs9xgLkBTB1D8ybmp9VV7a3iZIVI0AnSb+T7BQAPyVM
5LrD20weZMn4itgsbUAurmX5po4rIS6mSLhaSGxkgxtqqIl8aXytMNaujVpmTd1j/9K8uSv3GbnR
NqqRDppu0xJomioxf2u11ksW6WU07KeYXTIsWbd+Zwv79GiAYefBZ/iIVIJaY/n5f6zhrUN4KUGH
ZJiprrugYTbgTCBo2caUsP76Dlk293eLDX2LP44WGHx4Dj9OWGNcVb6ejgONbS8/CxNz3ALgavfk
FTR7StwYt4RnXkaVAP339Wt/2kR47SVGgwWAtin/f/8xsXZpMY5J4ChMTI6oD5oVv2Ad/niV//Vz
+q/4rbr+nw/T/eu/+e+fVQ3ZOU76D//5r6v6rbzr27e3/vxS//fyq//3n77/xX+d05/kjFa/+o//
6t0v8ff//frrl/7l3X9Qpaf9fDO8tfPtWzfk/R8vwDtd/uX/7w//9vbHX7mf67d//p3AibJf/lqc
VuXf//2jw+s//84I9D8u+PL3//3Dy5eC37t4qbpP//ztpev5Td37B4cwyLaLxHnR0f/9b/Ltf36i
/4PzJpQQvhQmIktJVFKAJ//8u2n+g60ehiftSYO1e/Hyd9Ww/Miw/sGKhhVliZHhwXf8v/+fj/3u
C/p/X9jfyqG4rtKy7/htpIjvbkvNpAuMTBTyz/tbQiTAIVqsmYdG4TN2rSSu1n5lNM+lnahdqmxF
fJ49aYdUasMZXIZNHF2pmvGg+on625kIDgplPGe/nM5OzZCoV6LYZnQEoZ2rIlnBd3RuJkWcgkba
1gFrpY20OG77b/WcGw/EXVaEL5YWYn5LNCa5f4Scl6s2rvLLyWy9Jx3l/1EXmbu2gny8xK7i7qtI
GUNYOAM0wKAm6iKMKhdXJ+0w47GutG6bOwoZIiE72c+oKeOtPsx1vo8Naf7SDVGLdcGGvpfKk6uk
Cvoz5kP/luINtXcTZPKMYHryNgntnRut0MyOXF0gR4EQZXEqxiVyj+Avrwt1AS3ByBIEiU3s7awU
p/faz7CEkDoYXOjW5D8hXmWUQ18POAatKe3azYzhLre69LGZouaZpEjJyaDp0Lk2gH9tNTxNkD6r
EGoszki/wSBO4nfcHxjR0coatcrdcDHwRE9Yw89pNVQ/LMFZbSPdtsfvjI17lRWdu3Wa2d5UYpyv
Rt8obr1IBTuEt/U2V51JK0vP3GbP+HK4TDll3ZZBhNfIi/G0hmmRTTEfMLZuRW3260mhhZReeqrT
MVu5BuKV0moAApfa0G7HcazvfEFhFSLuE8+AQovzAP1gl0Sp+1xWdbYNkj6773rofUlG88fO8+e8
xNioR0G9tdK4vEiLwSjXedDiOOXw5YVTEJkrPcGj74wivR3m3GMS0RuuCJ1k0Zv2VFtb9LHTrpOD
j9LPvgfEcDbBV5JF1YvNJObgukgxOMWESa5jOCEhjdVOJ+i16e8xDM6MNmQACjTy92402Y9pM8fX
vttNL5myunNQGcO1iSuxCwmPOPaiyS78rj30tc+REKv6uRFF/Ni1WfazwbWOD52T1trqmuKiyiPt
lZ55s9FsW84hSNIq31oW6ImYQODj3JfJGhak/yNP0JSGpLakV3VSpLuYA+S68hTzT/QgDLEnGp/S
i4uzix1rOytiSuy84OsyAy0gQqMdoq1qHIwi6aT9yhjBveIKrw4Dg2sVjg5TRTxMQ//UO2ETPCXd
BZMEsMNgYtUNeEiDu9mk2t8RW19BrHJA5BV5tp7xgTzPqYq/6UMdXSS60K9oEWl3Ae1JmO9Weh1z
zt1YQy2eIsNq7pXwvG6VpGj3QfmY1nqis3bbJnZ/o7zSv9PmWn/xuZN7Qmz1bp3Db9vmNar0CDnc
RVEU8U5ChEX8obtXLH/OcJq0od8XxDMdiQFAPN/5yUMlawrOuXYv4WSTWTeiU8LaPeXJHBrBTDR6
ZeCETHuJrBr69nnWTWtV9lZzNdaJezP7eQXwRAb1iwGCjazUyq6uJE1SbrFOdIjIpuLAq9uXPYes
F2Os3Mchm6Nd0NnqNqLQ2zhNEK9NndI31CtVEuqaxHtjFBq4EaO9biJv3AR1PT21XuF814NRcn39
JUSWY9oxEOlIC2DENucV3SmNoerT/Wm2suiDjZs2/mNHHvRGo62EUgnvEIl+ozgpM5Nv85RFxV1U
mt7BKrAk+0PhP+h+/NB43ibIegZaFyS4xWelt0AY4K5qmA54lX7qieyMJkqVhNyi0Gexu+77eb6c
R59Zo6u9Jl5/HdGkvENQSZBtZ1bJm+ySRJGQbbpktJGHuRGeNG4RtuVvJsopnir7VI+xeWkOPd1f
fW62DPO6q8zQupvS7MYjbRVvV41p+pbIZrx2crc+I4E3mReZ87esj9IwdUezvm9xJJG1WiTpJrME
DIpNM7XGdjYVfWnfSmj7zwGporVsjOdgSgqx6psyOZADXx7Slv02rEvQyLD0vqvJ8+6J/Ojtna+X
4yEzfEKY8gjnYqE1+r0KpvYweka/7WKt2iSRnu6HXICF1vP52ia9tA9dNRkrwuq6i6GU072eR+mp
zOLhpQMxuy3ZsS4FFtwNdToPOUHT6qI0DP0W90QT6vN0JJIbrkpaXabkbd/VXknCd5a1V5Y5BLs4
9fo49CqpfpW1OdJWm1l5+8iqN42JmtC0tebMeDpMLbPWiHZyyr3SM+OFlNjgUP5hjq5H+3sy58GD
KeF4xDk32oY60L9PhJDXSZN0h45A4FNDFu+OlVffMgXQL2tXxDujGshabwq9t4gkoRVFJ9zZjSLv
9wODGayaMcOEeGq3gEeJLKZ9thmbtrnD/+r8tIfEQO8dpOZ9YQtzTcCdcldV3JUXlhrts04M7tto
d4w1Ui+oLoum6teDCyJbl9H4vUIquRukaT57ea9WbUNEMnGdhf2Nf1KAMilJUUPp4cxXlT7ZewEh
RhESn3f7GQ0avmKVH3vbwS4CDF9v82GTKZQLcqqTa6PX8jdMQ15DAqk3IhpbInd7FqlmJYFE+GEW
FOJWx5VzoljjHUOeOchZtdc4lfWjT0l+IEYlv5P1ZJ1du7KPi1COXLi5oeVkZdUOoBS61t4iV7hm
Hg6eNWmcW70a/B/dyDnTkh536pwN4LkbBkM3S86nE9apnzwSqm4eDatqX/QxUjuvtsi4nOyC5T6d
l9Tq0oyxqLSthZK5icyjlmjNZdaQxzxk/rRGN5pujCm3uC6d215DgGnG0INIcuWUfXLMurb/UVmp
OuQDhxhATvlbaetEdfeZ9hR3ksjn0Y4um0G0a+UQfJ6kpvjlBgMpEC3F27wyW204DuYBFnKYq9d8
ytbxiREaR4RVw+Blk46gqDsVUXgmtvYYF5n3M2noh4RgRoqXtmMFxGlsbLqoKg5tORhXs6eDHIey
fzOlmi1XohDlwY79+qKxI3dPeF2Ld53yHTYqQuMTJWhwyDm90Trp60vNTcadF/sWya+Wf9BaEz07
WGtCEjCirH2/0E+Ez6LLY3+LUesV1mOSdPEO6n61qeI5Pue5F+09cDxrbeqs82QE3aFP0MYhsiRw
JbClZPLr5nDlIyaAx9xxtLXZVbDUgILP97QcmyOdb//Cao3pts45adRsxuuIr/zktIl5ZXXzdMPW
VtILspqbxPZZWyMEKTPDKNWFmRiMY+dQ5u5Ku5W7mmn9neHI7BESjtgK0mWdlay17ihN/Hh4ryd2
7tLJcuTq9jL8RYJBrjJ7iSW65ySPQOopER8nAnJN8hJHthHU1webEFdKnwGRKO24e1X1/V3XWPne
csv+pz2lHBPtfDrUc6bxiOfWi3KafMtIHO+lD8q2JiFaCNZ0rbGIqM2wHdzZfSf3emRMx8SLPTfs
PWva9oEm0X3r5mECSn2e/BnPvKmscW9w/Td2OokNBlZGtSCqs9d8NsYboUXRd+brwRr1mX/WiRmH
/kwc+UXFbnilaT1BAiKyr1O3RR+UZulImnS1tBLolkZ3AlrV2lBlLVYcEa0dMApM2I3yGKmOGqT2
0GwGD7uu6OqwHNt0CypB35BKy9G6b4bokKCxvUzGobquRyD4lBX6enIb4xzEGUFQyp4m5op2NFM/
uOD9vdjcNjrHsRW0CBAMgE6jdSUHbptSK/dx6TkX9IYQuJUl5o86FvEGxksK1F8mW2uY3evImKP1
ZObjXs1DOjJfr8QGkU5prAqLuIbREd5JC1giQjRD8lgOc7B2szzelG1WnUjCywFMmKz20NnmVT0X
4lHVZrNNhFNtSrdnP+k5o2qbRBjGTRFI5wq4NS0/JrX7rBfejd7acbqq01q7Nfy4PEbWmJzy3Hee
+0mvYMCk2YZpYMbouAi2nWGnh6Ews20W+dVVyi16qDB9psD802o/eg5PejPIjUwrOJeIIqdXR7h4
DcTQydAbVbYxhyG48LEQ7Xytj49EotODrGz3XCSk4qKEnn44bR3tKGT6+zrS91Uix+uxd7xLTRkl
qPOICWgsHHfbku7IhJX56ZHGjfvDKqicuR8qbe/wcN33fSZfJz/tCZ11vBsLIR/UATt484a02/XD
4D5OlcUJWExEqfht+dPXJ3Eb2YW60oeY71u3c4zVwbRxHZUD62TLJ6vAiB9yLe7fxriKb9gHgp0l
VXdGs9/9sB3Nxnck0XNNUNOg7akbqFjNz3zSvUfcloa3xkkXIdvG+PsYdForVzHR5SEMJrWiG4d0
1Mq4xLl0ystRkbwTxpqyT1rXlVe+GKlupMbzhy66BIIYxNuB01kXBrIlHzVt3Z8YPcrvDi2/DRff
2Ywdw9O58DWSXXtyMGMtffS6HJOjjE0jNOxqwTWaOiXYwAOoq9ZZjfpyVKBWvW78ij9O8It5aoLR
WzN61HZN7fjF0sdVDxobqMA1I+Se2Lvk1Xe4wUO+NFzCZRY8edyRVWjBNNsSDFI8aBHNPXILgoeo
Mr11Z2T9vDKqTC5mlNlddfoIqd/tHeJwmxmUZZNbwxUajfKVf9vCW6pB1OteF50iz8DNZBC5d2Eq
Z6kYnets1lww9kbnhnmacgL0p6J/tApqq5iOZHuapgTlIbywE4ZXwSKDnTGsW2txlzexvM2LgSRk
lNL1Jig9WgvxpKe0QuGsMzc0ziZkjh20M+/XbA/umSji6UhP1j/1RPoe60QVa6oheU1st/dC+5UA
DFts49pvT6ab2Ru9mRvWTXeh4rDKrh3VVUeCKsarPi1IuTfd5sV0wIoUHMickAosLEUZbJSqnGde
2xoIZYDeWKYkygaMyc+usr3zoFWc4ybd2Hb0M65MR0MRIghdvJotwHJzq3lrVenGg/LLdjcRRLGZ
/KG7czNNvwiiZHrqifyGbZJOwRm1Dhhlr9jztkIz5+if08zdVtwteXZwKGxDp514jtxOPAOgQV+h
OkUwtDla91HQdQc9LsSdLwnoRGepha1jjFulV+LR0mr1qw4mnr/YSy5nSdKP6xFdK32neJa2k9Th
YuEKta4uTq5REAQVcZwq5jy/EFhurgq53FuBCpyTPiIwE9BEXiZd+eNqwMRK6rURi5PJW9nZkz5s
A6Baj5T+bWiksbaf9OlezhqE6LKx91E/dNtyLJtzKSxSRxw5bNs2Q+i1VEuHMVAzST+R2nAMGRdW
UXo5YI+V/HiOf/hZ+91zGsfd2K05fE/0xUPSaPo3M+8YP5a904cEAw1rOjrlNwCAd/BiOAc1xnwu
0sqnOu7Q5iSqrPY8bFJbQbIAm+v2GLPD2NAU7lvx0Omi2hDYYCTb3h20G2MQ2rkCkPU0Wkb3lmml
/ZqI5U034+IhqfRoq5dy3sw09Fe67o9hXat+O9fgyYoyOE5Gl+xUVcwlPu7lc9uQoU6FO5dIBoN8
P8+udna8Utqg/4KIjdhE1GVW7jPy5Ohqwp+AZrUTYTG2xa7SqAniSasu+8bNd1k2DOeO9tjlGIDl
XlsLlIMjT6VoTDD/oaVE0tbK15v6urNdDK2sTR0rtmscRwdtD6qkpLjrLaKVE1H1R4wB45onorzN
Ry94RQ7hZhhl6uTCBVxARnydpD+8VFgTjIbc5/cbiHdeNHpXVlGZO5LY6zNbabPRa+Mp1uckjOwy
/+Gbcm8C6+MiVN0EhmYeIyMkwM+6qGfWg72+eLAyESu5mpZlbssJ1Sez3svlxpys5nVIit5bD7GU
BeWZHNhFpJft1dTFa80wGFpWXosUhWoy2MMmjL9lujbdpmhG6LqlFl91pAn9kFl02oi0BRPN+LFd
2Rlnx403GEaCcGtkp23j9huIbrhJHOHytR4NCXEomlUAoKuRMW+tcnKLo5oK41edivxJ6pHH1Ns2
/E0aC60PW2xBb643xX5Iudqc5ZT71xZaPmMtMOcS6CbQgtEanK8TCPPbds5MyacQLpoO2rd/SPGt
y4zhzLhOm1Q/9abyDjPRJyWx0SmPn9tE4/XcudwI7WjcWxS0264c3Yc4yorQ8DTvBA++ONYcILcy
Tji4YjYbL+smKXdBai8ESZU647ZUPgnodlVJGEKmpkKGtsxZK8LBdmUTOWxa0sru86mM1Nql44bC
zu2AUwjTvDDJ49DWqR+DMFJC3oB6n1aDK7vXsqCAmpGrmGGW18Yv32cVHEvDvZfMEFdNmwxXoxOw
0Y9R4u+X0IELlw4Ukj+k6PfS6lzoWm1yWcggfxkJYufSiCABvliom9qwx5spaUa+6apBEGYO5TYb
u5RRyzj1N30Mpjg0VKrWuOk8KwzSdtplQUbUqDZ06ohyQoYpysb7TnO4ITA/wReCJu1X66Ks4q0V
cW/EpBLfJTVegXaCBBiCetd+dW0VEMoz6L+IpYq3uan3r4Wg/wwlEIHEPPCk83bozCAXuiwVM0FJ
WNMW9aEOoDh21DPmxfq66N0oNItBe5X0dzcdnNGUoraeWPRlzuhvdr+rVGveRBUl32FwJvvKEulr
ZiURtMM5/97QupxDFngopWCDAqg1s3+K65ruYZMb14NtxAa3dmEdVZ4Mj5nXWzu+AzhuCWgEPZ0k
OkeLkjOji805vC9piPbTvGyFtbMnqR48X1LPPyj6aMckdV5cR64pfuZWabMYuLN6VpZHcRvJmNys
MQUgMxDXOENve3Cxs4Rxasir2PFywqvoyggr/VVPxVa5/f1w4WvATAPKKndnjcYx1ihwiuzZ7NP0
FXko59848s+ZG8X0BXRqETE0MHgGXO3rjAJ3Fede9tTNAiZfTtFF4AgplYIbRTiPTes69Hj6unzo
4LQdg9Rz5BoCYbGDekNotu91DeNa2Loro53c7+3INebIm+tXbJWZSR2KE5NjWvLTT2lmhqjwLQSy
mcSY2LYXg+EnByo4U+zoYA4k0MRNuVEZf2Flu0O0QnPfBitNL6Ct0pEme7CYe588v5xTXqTH/baG
uf8tS5z0ufVidecR/XKHYYMOVuQbF3Pjagezr+otyZvWccjMcgr1YCLaQpgpsuDZDcIhmYhiVa43
3OuZ7W1slRenDg0Sw+XWyENPqPlImlQPmNwXVLN9v4lqkx4U7rWNWxcxRK5au26cuNwHqQheoZXU
l1Yq1YbjXHWQsW1tgWdYG8Tgw5HGQXVZjbn7aPgiMFaZ3Qd7p3PrlVeO+WOdmuVDEjn6FRAHdkQS
NoItcWkTnfZBM158j6mQbQXRdpww0M8OZUoPIHfDXGdBc5RGUoYGxvGrZMzuXHaFtePZ3V1RZwMK
HIDJkvQs2lW2e+nAc6YQysQmUeZ8LqlOXnKHbPtB0c4KzTaztwx0CqQjTXXDiVjfy0TEF66fUsF2
OAKIemvULUQVg+65iRF939R2vJ6dOucuwnV9GVuOTNZK00e59oOufOG8ULB2Smi7WN1H/z6H5ebs
fbemfwp8NNRQlBr7GPuJzpjDSZuVBUjqcfY8ecF8kWGFBtiUYYzTzfY39MzA+FppV/lOUIRnu8Rg
wT3UrK+c9GqL8PViwiKwckkF2fZG0nYhrAHjBeL88DjRGlhbk2edEiK8fiIWHrZmHpEd1g9Fw+mc
SDF0YvbI8QLMRUdPNck8f9v7Wp6EdLx6qtyukCtlOhyDkgjD0FqfJnEX9G3soeDoIz5nVc70Ejst
enEmV+fSgL2gUGtsiXd2dltOMS1rr6dl8SVxBAMTI1qh06YUtuwPY9tVyJ2dWtwDE4yMla0FwU8S
ckh06idXJKd2xGW3F84445ckjE6iLDcHWMRBRet7cpfJWTRb/hNejlptEIOW0545arSrchHEp3ls
I+db0CcsyrXygzsr0/t53y1NABy+miLbesiaoBupngXiX/o/bbkxuP20TZn5xZuAP5DdMvOorvq2
yOVP9Hy5s3f1uGQIlGfTmz5Vbb5GV93Vm3zJI+BUAayWuWzLu04qw/s56ZosgCzTal/3qV9Yq6Yy
JeFkiEbXxLB5t5o26LvC51S76T3jfzN3XttxI8nWfiLMD29uAZQlixSNHG+wpFY3vPd4+vOB3f8Z
FqqmsDRXZ2Z6WhIpRmVmZGRmxI6983JXqIYKe4vpV9Iup8hAZQ04tVOkprpneildihTSMvCR/mEI
BC/alnor309lGPzRNyPNrFnfyYdMR2gdBE76xJuJHDqd7Z3DNT3/mhlQVd9R3SieYc6Mfk1Vm++A
lVefzMljin165EsFqbex4nVIk7vSHHodkkdyEhxnSG3CKVCMQ/uA6EzyjUa1qNnXptKDsW8E6j6J
59eqXZspAoicKyGwRxorkI6TS16QANxIois8IylmklOrUZ6DzFOvaRtouQrBPxg9864v3UCs9ENW
xZ4BUEiGnRj+xB8kKhS3RVNjo5R8BL/ytTtDjNqvUzNWvB4Qu7PLQeiOahFbf2UtDIqNP4SnpqAJ
14ZGBGQ+Wb6vPukJIgKs93+1Ypp+R/0RFFgftfxposJB2MZWXRJWSvkk5ibvZ5gNEtivlC4m2Zdw
UJKqkO/gWlSeKRUbL3P961NPuhPG2KQBypOPw1czDdWHQQekiwBf9kT6LTr2eSHvvEBuj2ESyHvN
hNosIYX5eSQdez8aY3WkA4GqrZGJW1Un6zH4MbcuxYx51/hy8mj52eha9aQMNpcbw9yU2mi9jHoX
U8MtSchknURVntu9UkUFz3zFgblbeLSEWNmHcdZ/4blrNnbYldFBb2rZEUqt+WwCV+XtF5fNgRyR
tLXIFuhg6xUx3tIw0h9jQRw4WMWk3VLp6jdITIxkSRX9szdpY+7GYpM+QPHifW5TlXQPH4hCgjBE
3f18iqr0+M+tF2rhHWS/V09yAQIpS2MFlzApdwXNoIw0LbTaH3Dd1o/oAHJdlPzaPCK97bPB4KqE
CiCloeCxNQdV28gQQ6Mu5iedsPl9FM1rnvK/JTDmDEyz+zOfwSf18pv+D6JnLBB6/+//o1QuwDO7
9kf6ETwzf/c/2BlV/Rf0EBYdueBE4Zz9N3aGr6CrQA+nDDfrrB7xD3IGeIw+d31DFYHoGf0Y/LB/
I2egeaMXfka7qDPX2+8gZxbwOzSfEJ6CJGr+cOBx+Mnn+BkS1JIow97x2GtF82qmbbv3qNX8lLqK
G6yvdNnXUDcCaw+fVXLopx75NQpePuXZiAwBIbPah/IpRNJy2JTIqz+nliU8K+IYPkapJX8dByF8
lbTae/PzXtnkRU+9vowfpFyEuG0gD6iNsfrZF4b2rhE64RkaZMUNB2/4LHkNhTJzUOL7oDLKPzxx
2JJEbJ7IwpN0lCu1MyBP7vLA6bXJPKbQldTbvCEDMxM/3msz2PtvCNo/4Kwz7NH/Ir6W4LD/CPk6
8+ybELL/g+498yT/Z/e2qx909X508Pn7/3ZwGLz/RSM4gGsyreceLhgAvSA7oxMWKAa9GLPz/+Pk
2r9mdnB8nAZy1M/o1PhfJxcU5V+w7VNgJp8M8x/MD7/j5efwSE0Ha0/fD1RThgxrOp5+7uSK4GeR
7Fcj2bkmUZwpaJpq1/KmzI8wWUTNCtb90pwKCScNLvQ40nn5jtf+gMZEeNVrKTaR3o3rUfs1wMzJ
eZ15VApfYMSrpj8+rMQ/LvkR/naOfZuHRys6qm2MEAFsbcnqIZLArsakpAAuiNkzdSz9tQz1aLdi
5b3j4t/QT2jJWF4IiqAQYZmJWyzlR5Qpf4Q+RCA93R0et497d7u17e3dabt13e3J4fcnl/93Xcfe
8yv3dLc92Ae+53Tit0fX5Wt798jXNkd+yXdvD4dHd89XT/zlA9/qOAd+2nZn8yP58fO3bHP+/uF1
+3g48NNsfpy9mb+8PWydN76Fj2A785/wa36zsW1n7+yxy/fyEz/tHvnxd67Lj3rjTw4be7PhJ35z
T/bh8GofNg5/Z7PZOBvHceZv2/D3+XnzD3Pu+cWJkfCJnmfzu71z/LI5zt+6OR7sjfPguPyaUe93
OYN3+HTbzf7ecbaH03b+oHy2HX/z2fnBT93zrceHl/3+ZZ4mJmr+2+7plNqz2ReHP769ZAtU5MWK
LfuB0ghOGWAWT6ft49th+8qgNs4PZ390XlYsLRrfLi0ttlhTU8zjEvi0dZ++/Xz07Ud78/3BEe0V
O8o5/8KlHYLQRx+sy7oIjNkOS/Tt8PzMOjvMN0uyvzu5d46z0oW0aPO4NLg4ID2poXEWgyf37RVv
YZ1urxFxjo98Y1vNKNmzIdE06HUhFp7utnezQ29P7//l349vW/bGI756ejtt306Ppc3GOb29sZb2
/Q7HOjzvDrvdbrPb3dsPeNjRudvjzt/v79/d8d52HvasNzuPbeE6T3eOzf7cHJ+cuzu877jfrwxn
bTRzcPwQ/FSx6yCVkZ7cb+4r+4YZW/Pqdx3WWxM2f4QPJiYieaZh4m779uhv2JZs98d5wzNtz/zn
YO/41byrfZsRHv/aI8lg/+Xu9/u/evvpZc1F3jvpb30gDrKPHyhtTCVKZ6d8PLw+bp2/9ofQ3u62
86SftsQ49+U0h0kWhoXY2MRAZ/6t+7h9dV8Pzyf3W05s29nf7n5u+QEM5XFn714/dUyfSxR5Puzw
u80RPy/szcOPyD6+sNSuK9vuEw7xZtmfNw9Ekq1r793NE3HoeJoDzO21fb8M3hrnEmxNtUSR8FQC
9sn+RsztbD73993Wfv47MjM8guid495t+RAb4u7tTwBZFVN56yMsziCIHtEQmaf6G+H9xCyc5rh2
enEfXefucCBa79/YLQRrIj6nxG6zKQmv2y1zztGzn08B9xuLs31zD4+PBGz85vHZt+2veNGWNeGU
2BzZhd+I2kf7PZYddofHw/OfB9/+83n+oT9fH99C+3Wyf/r2gWBHHHp85rd//ok3EvP3zsMLMZZ/
P+1fNi/7vxxC/v7FfuUUGWzbt3ds1a/3Dw9fH477zefDcf/r5YmTwnniOHA2mxfX/nHPQbR/unNf
2KL25ni8J2Yf90y9y6y+TzMj/4vp5nDFImfL/sS5fLpz9psHtvr7N3554Y/noPDi3j19+4YjOr9W
VuT2fodK7tz3KVXkgsERwyl5xz/47u7kcuSx9W3HPf59yDkrfvA3teR/9gP6387Nxp1hdDlmscl0
nB7Z/2y12ep8epc2u8j+OZ/1hEv2xcHmG4kO2+f5VGahWXh+9cxfONgPXAi2/Gr+u4fD7oF/71+Y
NPfoPL1fbJjW7XxqsqMe2LmH9+vC/nhkQ86uvp198HE7h9PA3uNCTD/ReusSj+/mZXT3307cdNz9
o8vfub0A8+nw74mAcJD7rInYACSlOj0YSzIgBAgtX2wz2ItloXPHpugcQ1GbzW0r56v8jxWF6x9F
N9pXly2/CNYXHuITpNnBRSAwgUhZBWj0DZbH0iXJLazobl2OCtkEkfIuTSVzc8ni1E0k0E/WYCLx
CAxgG9J/sA0SsjK3R3XNCnS77yzQJJ+XhMwSaImoEj0SI7CGfRXDMgUSP0wrzno5dxpgX8hueYRw
PV9em6syEYPGsCp7iFUIwQJrAOkTV6Cy7dwaqRBJZR+83h7Z+RNkXi+6JMkb0ArOO0peculY9DUA
5hsrm2qefBTJT7ldHUcnsYU+/bdN8fLjnQP9yPxEWBwKcpGKeQr60s4T2Pk6K5u2VHULp47SZIWH
6MpMUiKiJRNpARqO5rfkx3NWK/TMhIwQAtGwjg5tGOl7nefbvZor1mNf5cbKZeaKf3y0Zyxi29jk
U6532EM/cir2qURhZwN5Srhi58pq0c46azrPguyAds/H5dH1OIY51T0rKYO5W2KKRhLe7fSm+F25
YuzaJJLxoSuLdzl6UPPXP9yeLOp4Zg3K1vZHQF5tV8kPga5TXVPN0dUHZK1+3z8QkkVsnn1Ga+li
K3dq68FTT6cP4n2qrVmRvAkb8tE+DRkr+/naPAI9o6dMR2nGeBdP/jA0SdC0WBjEkty7mLiNnOgP
dUQK1Er9amWDzVe687DLUD6YWrxDuskoqlpiVNqUPwYgSHdmPJZfDOTV73s1Lr9UZvvt9kRe88aP
Ji8mEmnKniZZynli6lD40bbQ7v2eeMF75OAhP0su8NCHt2Lhi/C+BNUkBBXwbqv9FNP1BCQtU1Zo
x6+OBWdnM1O2pgfw3Ak9zVPLYAa100QN2G7I9S2oWH0lZXHN1dEtRYcVhTf0GBZWKssA4VHqoAUr
SyEVDyr5mOip91da1MEr/WdFs7K5rnqgSWqWG4sC4czCYiQESRXqCpUP8mW7pGu/Q6n2kyqIsfl9
Z4C3eebUJ+TKxvxBPrg6BC+BD96/pMQoGE6f1qarJlKzsqEWr9/ZG0jq0JStzGSxHCSLiAtpMAAd
jV5ISloKZFFK72hTEG2KovB3GcUb+hG0nefF8U7RKOKC4soQYBDVYCWKXDoMtJ7wjEOdQWM6l57z
8VphysOy45SRMth6n7JaBeQZKG1ar6zggjfm7yHD0MaZiVoeramLbQb+yQwkapN2EAbUghK525Zl
obzmXXVCyGY4VnWRbyqYjiiptbOuVBw4rEEjNdahHeluuL3Sl5Fmpm9jRyKgAI2Zsvg8QFBUU+hA
rRWi2Su0qloAp+Smp8m9F325sMOq05/rtknX2Iwu53xWijM53eFLurwejbIy0M3ISTEo4P3QSICu
RIFw8L8Y3wcrCxcbu8Ka/JKgzbOuA5AGYWmP8MAuBREzWt9B15bubYtXx8UCM3E62kTWInabRp8p
3ChLG+I/1BasQXU69LFW9s5l8GH2dChJqfvRF60tztksl724Nhq4QNE/fc7NkQbDuI52YptEP5sQ
Opvbo7rmJ7iszq2ZMtNFRPCgNAsTjRNJj3oVxWJoCu5kUDEO3ST1SaalmQ5Yn1vgyjjX7C7GqQM2
L8tcLe0kzaq7qM/zQxG00ylqhepuVgJw6H2WVsLftcmdb5sisn/gVZRF+BsKMy2TKmNyQ0n71gjt
0G5kq4t2fQarFChjofl6e3rnn3h+4EM8Au0RrFkzndPyLtgqfp9ptV+Cr6szVy9LcCIpAgRCNvz+
tZOrNDcYHaJ3kerfYkfE6gT2T0cSdOzbBCDP1G5pnPn9yzRFP4kLCRdBVBTVxbplY53nqgzUQjCK
fqfEKJTHEV0VZUyNuhJXvPPKnjuzNnvRh/MKtL5eDzrRSgwTECvgK2OdHswKjPLtdZrvJ4t1MgzN
gChG5u4Ob+m5IfYxsIBgKuykE+tjAFfHDmVu8ZinmrkpDL17RYUVGdaUNNIas9qVrWChLwP5owGz
ma4sBmnEgzlRzy/tSWisl6TU5Eeqqy2UxFp5yOHyAzQKlmtlxFc8E1ZtHsrcsHX8ZnFA8CbRGwVO
H1uTED8qIBmwCxr67VDsVpXgLycX3o332zU8EByP55NrFjUIGb/gQkUb/53eQkmVKo12DGF13Tee
0YDpLOt2JcJcWdKZdATqLE4iTX6vcnzwnSoo6ZoFgQIvC1SK770RaATk9VHLlfZhAPsPlNCqnTLs
1riVLtx2PnQR8YJfQoYk7D3z+8G05vVZUZZEFD8yC1sWM2VLLub3GOK4cmCF7AMKcZTbuakubo2V
h5pIP+GzU9hAmlDTz+7yxKW/jT7bFVbYayMiunD9hHYHBemFrVgN1ZBSPxyDqETRr9AK01snILmz
cqxfeOU8JphCWDIyA/oyiIVTVIAxbQu8Mh7duhjVO4Av6QHYUb0SW66ZmtlHQHLNB+1SdLLpvWzW
vMFU6dfg+kcBwp3xewDCYOVyeG3yuAuxBSAxsyRjEVxK9E3CQS4Ku1KBRVYCd92gD35PMfDdHeZj
hqORyRMNY5HbrGkuseBiJIShmWuLOkqFZZ6aKwt0ZSxcqOd8HjagyVlYocOIrrkE8tsefgmHUr3w
s2stuk1vx+MriwM9PGPhtKF+vASYQEpQBoIf02pMp+K2iWl/B7BEE4RkrdRhrg7og6X56x/2apaP
JR0A0BHBrPzFNDJlk8lwDd8eznwqnh0vsNyTmpxjHzGX8v65EakZyjSXhNyWdFq3ymiAs0rp84Pl
a+pk5z2qz7cNLmgD//YGXl7wGEFIhtXFbWAqkyjpSyyqCItum1IK3CHL6L6wOjmxA80L9tnQ+Zsx
1KxdJpbyX8Io0JabFdtA6ePn2x/n2iSzkLoGugH6J2Ux/kCk8GbOlMmxEbwZrSBsykDvVvJ814wY
oHMgG+flSRQ5n2S97KewLjR4mUPowZyxj/TGhSK00Ff2wLXVhHOMPA54Kji5F+eZpyL7qYw4ZxZl
A0o1ChwYvbCVtG6fNcK4Yu3asEySKygmILjEFj8fVjvUsFB3OcJJjebdQWlTAktWFPf3VwiCmJkI
kDMLrttzK0ZiVMroEw0j6O/vc/p8NgMUJ7+/REwbDyiiIQu1nDlA68jVhTS8jT2tcLDPqDT8a8Hv
ponA/ohkHwgbvGvMpZ6HOXVCI8y+D017ekpHVCQKD5GS2zN2meWYzYAN0gzqKLza5oX7EDlSnf5E
EUUcO2q98F4YTWUrlckxp7WGVtfuwey150IQPXzd8O7IdR91GFFWzpaLyyMfArEg1EQ0Mi3m8hIw
lSJYaD/hEgCBiLRp6PXMPqmDJnb3Wtv3CmIjVhIeqs6S11K0V7YBLwFwWNB7aVyxFttAyJEMoC9j
ZomHrMQJRH10aaK5V6B2dWj94/9vz/iVncDBI5N/hhGVSV/EtFY2oH2i3cdWgyC0+1qptkY6re2E
y6MHllpa6Om6R4bhQk2PfDOMHwbLqgehD9+/kR/GjL4v1bOCFRe6nEFMmYjo8O42ZPTUzj1oVk8Q
K40ZhPUuFNwRmQzTFsGNfLZqRfsV9GnvrezzeY7OTyKgJDIEx8BA0SSd8aYfnTaIS23wSwUKmSwV
kBkpadFp++lnSY+fK0mZ/JMUyHBXBEq+Tyu5XiHNvXRXFIN4vfDK4RZJVDs3n2Yw/XV9m9tiUvlu
ohu/ksp40zKSU4iwoWyjrt0oL51mtsiDlUoaGdal7nDdw5wgSyW82YLMgxVOsT1bJVtZyTk8LqYV
kUFo7hDim8+eRfiUowYEXN7MApQQ7TtmBu1BOY10A9PZr34q424K7dgMyBcZSVKvnRFXfHZWDeb5
iiomkXWxqtVUGHFGadsWEq/can48No7lScFrXgPLXdmGVwIfZRKeyfSdkkPhPXC+iPQnzg0lCBmO
ev2JuBi/Sp4Vu51aJXBW1IH2EkPg1sOp09O0J3ueZ9BtU5efg0rNipWb4pWZpxY7azvOMqgARs8/
DH3HM69+T7AHrO6QO29+9jp3+UyEfC5BdudUm1+k0g9++yhjEiihkzUDq3khYCfSNayVBZ6sjSrq
I43vKdMONrGwXpnua2vLowv8KUSKmqTOX/94zGQZLKC0Fdl+3XqfuzFSjM0oWd5dE6oQfNwOsdeM
IUPDY50ED/8sZrOB13YWocnh/dDFYyHl7UOfGYLb6Xn/etvUleCHEhZmKCYiAris8Emeqo1GxriM
yPB+RY00fjYbA72PLEn2FDODr7ftXRka+XkQx0hfw0W6hJyg5QfLHlIBcNEZpisEFC+ryqeazt/5
/SWDS5265Tw0MsVzTPqwZCH6v37dRJA4jWrl2+rQth4lv0w5SHJGHvD2wK7E1JnCUp2jHIKK76WJ
D9aiIdMTvxVo2EPB1fFy+MIhdqDo53hmLf8Ca9+Ju5KzZuXldM0uqUZMKu9AkoWvtE0vJbJiYBdl
29YeWrpu5JEiIw2xweceTrl7swuElcvdlWWc1YsoDXP54heL7dAZnZqC1SfUNWQIvIxdXsTwaUO9
t6b+cMVDTeLcLIdDxhhA+vkyTkoPd0EPF5dXT5OTtJO8o93H3MOHELl95gsrSZZrQ+NJPZdOyBXz
WDy3V8JyWA4mYhx5reoHusBlN/W1/Hkyw2TFQ6+cijNJD3WGmamDA/LclAphQOOPEAFAZZM8qBWp
owgmiu1tz7xqhXN3ViUm8/d+kHzwTDEtYCLQiCZllJSbEhKou0AI+t9SSpifuhIFR7IRMDPNgoHy
+VjqgLKbPhZYSbTBcEChJ3C3QYtSuqNmiuVKiLzmFWSn5ncMlwq0Gc7NieKkV21I3IJv5KVrpiek
Ontb5z5lG7C0rizUNWvk92b4FCli3nXn1oqsjmgQY3NXY+kfs7BStnXsGwe6Q4u7qUdV6LeXjIhM
FhoK8VlxYJnoM+QCvkTEevuuKKjJBqLcuX4uIRN029AVZ8fEnBQjP6u+s/x+jJFDoUpBE7KPhw4O
SDcFN+AacW5ChRh61cttY1dmkUmkLAlAAVbhJVjaG6Qha3wzs3W4UDOXj1P+kVWq5tneTBJM1h+R
7tsmr0RHTmwypdxJuHIvj+0pN9MhGOgzjrrQc2LBd1UZnse61YSN6tHpOQxSv3ISXJtTLtVQN9Dg
RZ5pnoYP+w2aWaFIBTpZITs6ylQSNwkSVXasIjh1e3RrlubRf7CkF0DCQATNLKpN2B0I1U2yycYY
lt4whpl4ZWDXJtOYi6Lz3YQzZTGwtKnMJKghbW2GqdlNoyZ8mnTPgmqnhmF2sMajUYbe19tjvGpU
n8MK24HX0sJoBXuYFJpKZtc9kxgCA/mcjvrngHb4raiXCixzgbpi88rzjMDPrRpsKpAFdf5MH+a1
Nqe8jpQqg7SmlGw/yI408SZfRy+I/sghTHjTUrFyNUGsDnI/pCt78vIuPVeECKHcqOm5Wm5+Uc2N
AZ7OzG6NQXpq5Yy+4qDyfwhe2Z4mKK/hMizrk1Csic5dHhSzu7JTuEeTUFgeRyiSWbCzZpntwaj6
SDnDh/80kp9uL+hlFODVaZCHBFJGHm15vnZG1oahDDUPF+rgzZ8CeAsbWNozWp2H/K1pNf/HbYuX
Ezq/c0mpocmALtgy7gRNKtBQzQ0ipfcXVsEw0z4hAxvD2kFJZaspUGYYmY8Atld40Rpi4Zr191s8
2i/GfM8+dybossVQUrmGikURJK4hsDHtXoOpDEnGJISvBDaZ3oVDq4A3tBSkP2+P/jJI0IuKI3NK
kmsgU3puX6cawTWZICEPsXLgnx9xofY7FL/N7W9bIkVKZogyznuC/dwSbwfZmhJOycyDTNCFTQc6
WtR8hWard9oYrISjy12KYCzPCO6FrClphXNzdSTAXNTAn6bLSfmLA8SN+yh2pdgjAwd9y86HJvV7
0RvFLhoV9cvtwV5uFqyTSje5fBtINC7uO02r65ALYh3UWHQnFbpoayimrlxGr1tBDpmLL6ezvrgI
sENMENo9N8Qevu5oVB86E0L8/2IoJtIhgLVpTl5iampwfgKINCayn4pPANK9kQI0fHgrge3Kzie5
LZOqROeCy7VyvmDUTrW0z1pk7tChdK2SNkdLSv0DWL/haJqN8NtXUsBmNGdTI3vXcV/Yq315RBCb
JRKESNkknZk8aOS9Nqk/qJ9uT+E1XwR1iZ7WnLA0ltfRNArFmYCIM9/oYaGLkNwhmZC6MqKoh6Ku
xGNJrf1Jg5MAXtigWNkKV2IM1zimlKwTYPglLlhL4g7YB5dvb/AF2S7JKH5SzcQgjzkY1assC1pn
a2pYvqqhP1Yrg788orlh0b46l4xNVV+ipXIBqkU4XKmrwfT3ncUIdfRK2YxOG/hJDcwxjp9pEtf+
i4CD4VmWi7ZWhSryuUNBjVSXfscjYIQdDFIVUzt05hR8k4w2frm9wIuNyM6zQPNIiNsh/Mo6L0wh
TJClljqG0EbXmitBEgFxdRetRNBlUu8fM4hfkUVk0y/fagiFpCIUIaEbUaNorKR1YfMWNrkYCU6p
1+ID9cQM5ijhk0eX/bak2vnkQXi+sqILd774GIvgphZiD6uQHLphVaFhqRnVjosh5PFGqrixNW1y
XWlsdjOJN4CMm9tzvTix3q0D7gOtIpFJJYNzvqxVHuZhBFeqa/p+e9RKfdyIfttt87BbKzNcW9aP
puaJ+HDTQ1LLGLW0C+GyscJNoySmKw/1mnDwIvC9D8iaE8MmtzkePvPXP1gRuiBGtiiCnzmsDPRE
QMB6Tj0WcXVQxsgSX4yi8X7zNjcbBUVPlY/+8rkXfzGLyqiWlZajD9B7gX9qBqGBOkddy3lfGZpB
Pm8WxaMXx1helVsaRTyBBJNrDaOZ3rVSosT7RkHQYE+rfk3/j1EQ8W87yCLgvA+N0uWM0sI2j5Hz
+cw9wwvCUQ1d2KBQ282iokXhypjqXqrseIDg1GnMALEDvy2ptt82fuEy1PPxfXARAO2JtYsjueoa
QxW8THW0svH3YoViOtJ/3oqVRUSfdUgBiHONYgGRh1pCfdokpHkF4lPHD0e/Q8ssyR+jcrA2gj4I
m3rktE6zItsq8uSvbP6L7YdpFMRmLJxMOUVdhDorgscTVk/FkcQ8kD7JWtGVX8KmQX/HBt9SNyvV
qGv22Bec+dzlgKov9mAwqYnsCQUavjG0r0k/mS6UD3DltlPl3l67K6bI3VuzFhLwD7bkueMUdHNV
MXAax+PVsUGbZ3IHzmVCWlmtLOBFCIUThsMY8DXM2Wg0Lnw0ivVSGlAWcMZazO8CLyt2gjfNmrGG
/9x01Pi9mbQ7SgcFDiitX1nEi305m6c0wqUO5A6eej5SGVYx7sCB7OCk5k6ABM5WYax0PFFQuB/k
4sqr7nJXKOSfmVach/vie+/vhxBX+EPsRR5hTU5i5ACSrNtAy9WsTOrlqM6sLAXMYkuxhDJWPIeK
vuH4JprfyQDqDjmgp65TtJU4c80c2dkZmE0TBeM7n0QtI3camrrvEsTELNoWajWGgRNoiZK0tpmp
o5xtxiaB6vG2n16bTWUWPSen+q7Ydm44INUIfl8WHMXMddhoKWPm9W/CgVgkmE44GsjoUAFix58b
SfIxgXFVVNHOVpLvlog2NVWMYiUDdzkUmh9EnQwc7yXu4os5jKAU8HvYRl2U7LktmCGUwsDXDr87
YViZc0SURElMLVNTcOr1QWEKkVuoMjcz2l23oViv+cNl+NAJiTxxac+k4qrPX//g5KTqId4rzcgV
uhEZgAAl+rCXov0Au9HKtF0ccTOiiTuVwuOFRqHlEVflc4dtGMZuSZvYH1Pcpq+a5pdbFHEGtzZz
4TgLSq34+7XxgYRQqN8CC6Dt9Xx8kGJqul8yi1EYlJSMgbHXcoYOliD1Kzv5mil2FOcL7xXyIgu3
0JKgC2n7ooIzKQ2aU6hp54iEfVcBGP72Zpo798AgkVGf03oLPxfhB4S82Izdop9yxJOSvyq0Jza3
HfByvfAHyhFg/udjcxlva0WCNYiuVhzQGD+3+TRBlKkG0Lpm9UmELfaUTUK1Vhu73FznVhdHp6eP
Oe1aHjzxUjftuyKEIr7u5P3tsV3eRShqkkHj2KT9nPrmuVsgUBnGpcCjRDDb8FMat5M9GkPmpGoh
30kBOlBwdnnKXg0a78dt09cGyCHGyxatcnIgiwEOU10IwjDwHtL1wYXtMb6Pm1VdzKtWSGrPPGqc
l8varRa1IJ48LXQNueu2CFfHYMhQALs9lkuX501DIFRm1ixqcYtHVW6IaSY1QeSKLWyTO/TDank7
RVUM02qK0tJKSJzd+gMYhmFgjmYUyLN4RfGaPF+1DrLOspzUyPWmUt35cTk9ZVqIgmI156qstrNW
3OTKFiDrZ81oFG4cF2sVNKoqdEYPcb7BbaNpJGpWhpCbex4qzbYDU37fGXWdruy8K9NKPAZ0g1V0
aEXlfJyNMF++yg5hIA6frZZF08ELW1K6OY/5tYb5K5PK5R/uuTn8I425mFQrE0fD8svIrRE5yWk9
4+qHjgBoICfUrTrYx2oepr8dlkk0wtk1H3BQhJmLu5xq9H1dt23qZhRDHXJL3qveN8p+Qrfyj9s+
emUnULhim5Moppy7RFA1rUEVIOhSFwy94XRSpznJZP36b4yQiSbPQRvY8jksSoUPnq9JXQDQPTKX
oghxqzWtnKAXfkH6hGOMuh85mxnoeu4XMI/KFBej3KWvvHxKSLu7Yo3SUTBK+tfbA7oIkPi7NhfE
uCXSyrNEt2VVVvlZkpZulGsIUYDM8g5oPtLg6uZeJVouJ3dvBo7aF2X8FvWzevHtT0AJ9WLpeD8B
leSCPCNBaKQ/Hy/PuZiGz7jcjJoY0wMuTEoiJ586tDZ9pB1StU6nWdZySiyb3skaSlcRrSo9RtzR
gmd7Y4WilEovU6qMwQ9kDchHH/rELIQv0LGSofjqjXGURXtD6GoBUvsIyUq4XUVPQBgJfZg42og9
aswK8njIP4lu01HujXaNFVXKazcUlpAjTxb08/cHU6l8Lw2EDP6SGrHov07ypCsPVWpU6a8yVpvW
gUY8lDbozYRlhGBhE6XHtojCo2hEekRxLOrGb0MAqXZrZ61fRcZWVsOsdUYp7lB1ocJmVidU9GBK
gCc+Mb+Q3pHVO93vavGXVdP39DnmQaggQE1LFOS1zExquB2aI23Gh88H71igydE4VG6z/kVC4oVW
ybyJPM9NKZLHTjQ2VvV5UOGafaxyTVD2iQV1rOYyllz7XiZjq0yuUvaDoe2rcvInZdN0EbkYBypZ
5JL3VVAL/a5JgVqhP2F2SNPQmRKGhpNapZXa44gWkZsHnjI+5y1CRL+SItPlcNfAEvi1rHnOdlDo
IqH9AF429x6a0JoAO7dSHfJQ6Wo+qg6y5JvU+iINrQpSu9NLoRdgWi0f2ojNUItl47SGlkRP9cxB
k7qCIrTWV80bjfqtaCv48h2STFn7UucRSVe7Q9G8CnjKepa0DxS5GZ71cGhiXhH+1JbUK9GbUCM7
kat2+qoPRuJ/DjWzK4Ut7AF9lyAI17XBkxG0RYdiXMCt7anvDcSm7Cbx+zFy5qosd+xwRJzqa2XQ
rc+7Kyus5ss0Kr03QOALX/UTLPR+8ofKiS37CCoKpl+7U19FcIdGnai1L7keiNqf8jSpkPIjA1kG
ohP4EKUHDtIRFVznY1vmVYM+a977mGcjW68RUvVg1tsC+uIdMgVZ9t3UYjGKbfASAZoAedIa/Rux
spPh7W7VePpUtiYwyJ1QW2ONLleUVZqPSEyjtBUUv5Ps/VlXmYyeReTpNW0LwjhK4jdTHaeafnV1
mCqEXiKhHL8XAUrC6K4V6vRZzarWf4Ejvsle6WwdElezPHTOaIuYEBkSGy9zuzwcxVMKnRPN/iTj
py+JAHpkltnUMV71pXE/jpGufmkis522ppcTgVA5butAdBHGk9CnKceEyquNOM04fs/UlI26TcUR
igZo88UJiEiG4Esl3imVnBaWM3nwcfa7LBAQNEAk1yQNaE9yTC3grhXo4kSCoUvb6ZcWCFSxkFmo
QQHN1NBirm6BCGUoptRIzYwSQsBT1n8HYQlnOgo7jONeln0BlCocP8CS7TE3/fiHVlZDETqGL07i
sx4UECfQtTN66M9O0J0DryDAau0faTRGKFQIsm9VaJ2Dh6jroyElpdo8xLmoJdWhQn2+aHfVQFtw
7XQ8CgzdLRTd0+4zJdLTFt6iMEDTE67sNgIjLVnNTMeeolGFIKaA3lvY9mYhHyYlJXx99hJtbNtn
VG1Q5tjUmWX00ufKy3n7cLszNQVq/yYTjNPQTMNwh+QGEsjI1E9qb/fW2CJQWI9QArmI2EXVpzRC
rmlfwuURRiAKmxzqe0uTe+uXmcrUPLYNVPN/NUXYG3eSGNfimxEiEPiaGnTjg/oDrATwkCbS/Jes
EJNtueO24PRD2HV3og5r4evIA7n9IjYwue+SxNflu9qEi8ohfIk/jSaF3ChEt/pQeVOy6zVPgiCi
L33J1v3eP+meHDxadB5AsW/Fj9TVCuo9qWHV2qsZamm8Id2EeBcKQEEePOpF19O4WyilKnyTFXLf
fzCmUPnW6FFNWoBmJGvHx6LkIAUx+hHgEBJlB9xaTO7qMfM0V4ehXHXiyJLLb0qLKKFoC2laFveC
FlvJsxyHSYkYdq55n0rIxsd74l3xbVKlMfiCmlDp/WFM8NA/RbFgGk9NKU7WN7BAZb6tc+F/ODqP
5cpxJYh+ESJoQLclr5F3rZbpDUNSq2lAb0CAXz9Hs3sR89TSvQQLVZlZmVV0KN1B2zO9ql2wFu8Q
jR5H0ebffTITpYtstWqxPCam6pMj23Pmche5y+MUel1HQock02USE9/Dsd/15H9XUoNOkxU6eZxq
zohjHgOfxOw30dkl/NXZfdyvSlFL1vqlyRv1khfx4nQXcpvDOTo5wVQY98IwKOQm2zdSn/7p2G7O
N97iI1mQ5eLKVWTzIqT36U3GrD7b8wTy7Ac2NIiTzHBBKgrs55OyCtjV6MlBJE+n9EczZ6QujR2R
dK3jNGkfjzObsmXhLcnHKGtneIkqiYE9Ol0OepmiDNtDL1O99Yk2XN2VgBQKaWymcxzrhv1zeI/x
thLB5qcIZbALintDPUd6MK/vLbrQKWWHqlopja5yM4UOBI2l25MRFJi+QlbkqErGL6aAOH3JN9H+
LbqhjkErG0284jq4L64AMct8zqKfRWMxtV/zusdPCLy4sZPWKc1jSETuRcH7ld+o0i+7jOozvsUu
xG8642D/PiPqeWpsX/8Nq2AhawxL7Mdh28JHlk6L5f9r4b2IiUFhz3EOr7ptLNdfdAoxkHQZJO15
3DG2OGNmki9HJ8qlyfw+mYKLff4/cSqe2xcSEHhYdheX02Qd9wA2WjppOeB2kCHEw4qAkMuGPMMw
yG+Ybiypdm2zf1SC+/tywHtfHoeSkMu6Xpb2OJFoegpj65Ip43TFmeEDx5DBqsFB1PaT+j6Q1ONk
GtH4YYK9WM8b19u7jxazycacOyYLlOahVLbBFUijal0IZ9tWdTlXOiLrQMdox3CKSwrcg8xG1pIV
s7kqsLywaV130YVqp8VgV7PF7sERXEOp+/OriK3xFJoPd81lNrl9KA6+8YyLyK4onyh33uvs9x2B
bjaZf8s6Kn4Hhcn/lTA7j+6E9QnfiBDOqax6eCQnmgjVYC882dIknmlWMY0Zwpshb4167Em5ns+e
nOvh0vTs6JxWf/HMb8WW+XiQY0QMax3MGzRQz9EM56SVx9zGZErW/Mz9z3MACbeq19mS556X0aP0
0UHu9CLoEm3LJVJHpJqE3ep9kFzZXhektJsDyuaKz+AYcoMqsZO/6xFS+afn0VRZtTWC/IG5ITQP
E4MT8OHQIftrlUcCZ9yeatnwP4Fh6cEL4uRKshbd4oXsrTq/kEW+eWlEp4IEo46TPkuInblXTRiX
p8ir8bNJ5jVcTn4/O1D6ya6StCe/jyBqjbI3FQHht7z6rRMc97UdnrZoboNfrSpqN9tCUS/kpkTD
nKpyNIaEtWJgzbrwkyLrCnIbDuQKBsPduDveRV/UbXDZ+43J+SEh6S4JBCMKi80gsl6ihWI275Vs
Tl2rxb2HtKr/dHtlUxFTM0mKMWtxKIuRf9ZXERmNOtF0fGFUBQVK8S66Tpo6Ig67oYavaZN06luR
57B9h5iuvLXNwH1Sl1XlH7o5SabTshcOn8WdybaSrHmk3Ybc4yo3U/DiBZaEhC5nDyArfV087eQG
OemA8v7a6JzmUm8bTZ7eh8Q7hL0sDAneMsFysTTVgx1Jfp5lUt5UTd8S2OD4xUIxTGriU3NNYdx2
V/6ePMf+Eb3Kk1RospWevHXBriBA4tC+qWnUYGNqXtbujteSrDv08Nx8YV454qGkr33eV4Gti9N7
1XXvBmuS9bh+7+mselUcChLJ/AseFQlk+1puM0e1S5406yb1MTfVkqcFHHV5UW1iDE8KqY5KNWtM
0SlfcuDgXeSENWHi776RkvIjiGKbk/QUjsgx8TVq0NyU+Xn3tIMHUVAU7VnQTw+vZe3j6B9Hqsrm
YkWSB7MRqTbdWJFsLyb2XR/A3rzmAH+k3csxWlw2xAQzC+9XWAl9xtzc1BedjKfhml6FqU3xWOoL
QAb+HcJJgvkwG8kqPAss5Su0fvvtuXvxtxz67S/WL+UHaVnNTRegzTv5TOkPe72q5y4XjTk4HKi3
1e+c+ewov3ueSOGgZrbu7p8iEzY0BU6eiENAQ+GfQ9e46tJv2vkZnj0o9ox5n+ltXzr/aWLHzh7Z
QCKKPq9D7gLBrZUh48UbK29kXNEMdgyouvHDB1h5jCl2lpmSExp9ZzqJaIrM77pLYnW5SEU7vGgn
Isldcw+lc9X5y3HAq65KQyHK97pgcz5FtOa0z/Vqt/mg2zH3z5Ti/hYRRc6Kr7+HrN2sSZjKvcYn
ACFF8s+ZPPPPWUTyb5YBk62u89Fmq7MGkJbxzH2GwK6pmENa75gHjOfoXn7MIo3bjh/btrHpUpQ+
2XFzsvtfkCXMQEtCUMi+iOl3nEf9Z9tZ4V/5bKefXYcAqAw4exrx4QAFPrG5ooasDnK0JyVJ2i+6
zzWvS78Xf8Ju2O6I/cw/SB0Xj6vvrY+JSDZ1Huh4kE8uPzGaUQvpdCT7mARo2c7VMXFNnKflWtnb
bSSP9tTIzXxG2JGqNBB2+ap9PBJween88JAbLzo3zqQdgJti/5gdqVmVH2JSjrSa/c9tk2vETo/t
PwaKx06oW1zferXn/CMmabvTAhz85I9z+KGLpn4uAxwyWGls5qs1LGiRAsgUnVo0PvqiQYRrD6S+
t//M6IjPbja1R32z9lfVL1iyzD1xcfd1NUpo01Z33y4RmzbbbKLU0Qqy7FFuNuu1aM0wMSDY8V8R
yvyPJU/mceUKfyA9cXkvl4DgWs239kXoKGmw7ejS63c88xT/FQLlGiXoA5um/FnblTOyBUfahhyC
slzvkokxPK2N+gm2s+XPmBAH1YPrEQdzGpwqAJF3cTM66dnqNa3HKojOMJfue7iQWIw3ySzu5RTw
unusXUYAVczwB8Na+5TKyBA0XaMkiGGbhE2Om29Y4VDG9Fc7nK88bR6D/dEbF2jPRS7LOar/j6Ra
CO7L+tVbi3SdIw5ZrqW8z0fC5VFeNM+bt4IDMfithAsPyeikOQ4MYdqGsXlSTRF86z5pbre5mkkO
L4Uvj0lME0PGICE9mVp/GBVyvotLd4ya5WRMkjxzp/fV4Sds+Lpmw3u5nPom/NNrX9yamiDnE1l0
5WtBw7peRcWUPJVJTl4vXy87BrNvgpzgr3E8xq6J1MXoyq7OCjnIv/HoG0RAXd5cy33aX+S2Dks2
EejWYXdkxZZansy5hYrcTlqX+1teGGtuqBZBe0o85R1bGS9bNiKZoJ0dCoa7nA/Pt0NA7BtDt/8c
KL/4pSYWfclcHAMvLQQ9wMFT1vnXVHV7zbrfTwkHvSJpWlcDwWPATA/RYjXGvXg78AXshBPtrGXd
4+lG/Gg57CHhkbEIx2NB2x5kopHOZaA3PmbCEgQ+kO0WRSnvs/yC4ct/O4OcXyVy+j/QBPa6aFZS
QJeySV7jTfd/QQKbh2kd2k/Sof3Lno85ZbDkjL8Glgi3DDT/6OC2JL/0u7mJ+b2r5USRvbgdc8fX
hBfJfOSbpWaAg3jB/NRg7sGw76GKoHpG44NmSiXSNp9q93qwIvij7RzcRmE9fTSVkq9+BIWWkhC3
fKoZ16nUNOCf2dz+JKEJsui9dFrn+AOGmSZ5LZPihvB4M6WWL/GWIA+nYrXKrDfDWtCkOO5Kjmke
NT1rXaMIU8vc8S6QZr3HVSj5u72BlRCEG/1ZDnVO/qaeDCMQa6UM/0SNj+e8FdstgYSEgoRQscRE
l15UZHPZx+uRrsl2mZz3+g2Zfv7greGmU+LHmj1ri5+ubSTx5qIL8SNM9RBGfVb4LOxfxZOdPjxt
5XNILDm1W+zdY98t8WtQ+K69TFShnoel7r8WJNa32Ef09lSFVWJSctD9N8cApKYeNzDL/9XoklhL
thQRZNhmUmLD6JGAweh19QdGOVTE8qXUmqtj6y1bP+GkTHO1OLV/3cwMyfS+fr8e/M4Vb8S6YUvH
zEAUGbs9GDnNdC037d4tc0oI2qhTXvHwU4iNfPhy3DA+IpuRa6pQ6r7zmSfAgeCUz82Y1zfTjlHC
OReJexnPKvouWtldoV+ni2k0LYa7xOYZZJkMNGTIOQG4sYjLQxyQ+c1fISlRkr352wqy6WtrliQ8
LUvvnYJQ09F3ZA5VmTdN87szbslDiLgPrX2HJUmqgraZsgTvx2uozD5IId6qX8RFL0M2LJ3XYMiq
6b1iTKP8dPGL9teaiGjL2m3w92yRrrmRcUH2X9wv1VOMC2+UtsNSRSc/Xt0Tz3jY6dxYdW69Wbwj
LmLdnaV3bz4ETTDfNGzHbRcKlug5EttUXuEayeVY0laTtOkacZGUjtFnpxii6DAFMVvqQUGRkYBl
V7nb7PczKe0kcptSXdvOTgEDWGAJdBV2vq+2kFutiwpozGaduosqgig67igP34J82D/GxDjjgWeo
blazeO4h2WYOd6Py9nURavhM2kYWRCva/guSwd7W0baUB2bm7o4cVNE8OFgxLMVTMgACH0iwX0jl
Ibhuend929J2VKtc78irK8JD3MUjUalkRZLhrhbeAhGTsZs6tOpMhrOvSF9FAMCKczUlX2FQEUE4
TvO+vW/56v6KIQ4vLGnwvDi7Xt96om+/2rVvylPsdt0Lxunyde0JVs82X7TvTsWtmzpM3L93USeY
LoVJf3InEt7SJFy35ijmNYmPZs2H6mIC655Tr5PuflM0CT3Lzlj8K5Qz8KJrPJwBfADs5lANKjYp
VqUEZJHa2ytgDr/9pQzGCVin751IzVSa90XWtKFe5HbRsW34Yw69HvnVP+l4M8n21tzSPI/Msrax
Y0a271Id2c7/ic6GE/oQVodx8dXsP5CCdcbxMa5FHB+9GMVJtm2jJZWyCjqQqWhdnExYs/dcKsM0
ZD2c9j/PRg62vzyHili9ZBv+jPmKy2kerSMJeHZnrLGRv4L0iLAfrmbpiQaLTp8cPRwGKEcTcdZt
1u178LDWm7rR5Dd2B7NsjEIkCJMbX5oJE/lyWobt5Hn0GChgCmTA7dBOCoLGdE/1tHoO/3fd37l+
Td9m690h4RbUV2ZhV4WPbYNqIDV2HUDcVBvdYUnnR+kyhOtfFuINIbuOdYZDyGMeDu0kSgCrISke
tMUYJwUoUc5Zo9rdDoHBnTML2iSeODqevG3yfH6CVGmZ7W3fuT/lu/mojFwp0/i38eMV3XQqclc/
e7tM7ofWLOaMXL9+mDtS1g8BHhGPS4J5I37eC47vXbiRlF655Uon4MyeK05rAmT00pZ1gcajLrSb
9X1X7bdKKka1gGuwTeNlDcyR1FeMO0Wzb811NcXuxTQMC6Ho8P/PJaeKlHbRxCVYhewLinHFC1Wh
lSlSg9yLQZTU3vNa+PF+wJh4gMrM66UglpfUzCxcc/NBnvjinEum1EswVf++j7bwX+kncqVuFYvN
Zg5QlAZNszsntRdqP0y5pwmeFi05jS5ZvnhjyCaChKmilqzNAcG3xRvLxIgu/H0D5kUPq+42/NOC
DJ52I6hTb/EtJNH0O0ci50D4A4XgZbvtoH7uAhFQbeMuMpvP6EfdirupcWXzKcpqB5SUiXrOYejJ
AI5EYjPBfPCQmJrOie2iqUwdZ97BmW2jLnPfY693IWuOiwxnhu4Q0blO2QrH1/Ik954BwMhgyoJ6
kL+SyWWudlm6fILycYEwRnelEVpXlS4qhpOypCA/rBUt7wE/bnXZqpIeQxdCjwe9lfrTyy3Z1Lm3
DTe1ahv30iP29Xnapf+I9ndv02DJExBWUtqnYwvbd7v3AQBYWZAj+T/JkCY6Gb69dTL3osuXF5H3
Y3NMprH+DnzFdTpos39uVkz3vu3K77HHwoPhwM/vB9uFlKC89150I/Hr1aBPF5HXe1/5Ssnjo3LG
4EX39bCabvoTdQJgft81jltrXDasJGPlgl9bHRy55+Q9DNr8xKi6D5lfBPYNkbT408FMcJElJVHE
zeqK+ha3UvikYhn1r8HGpUXvvxN7MHjR9D05eLbQrYffAhNHJ2MYje88b6tBeicz/xakvwM/Latz
S5gqlcaUZf7YcX0u2ba4+hpyhO1bhMyRSPNqdsNbE+wyhJppm0fjWvpdfmV37xkRYmuoue/iSFOs
pih0nsa4q8frOY88A8HU6uBQRA0wJRbasXexjhKrrACHleCwuJ39xzf0U6xoNVU2AKe+uFsJWKrw
x9vSQAJ7FFiTBBdcgsTct20OEe7tbf+ofpwGTknn2RvKnt8xftDep2Es+n+5ICU764hZZxTWfv9U
m2TeMvjyaj4lssP0xTOV+zjRgjhZiMrnYab9nygHcQn5xPrIyma8cSaa7MLg/p63g04VtY71JF1F
9lKyEfgdB3Ut09ZdZZtxSOybXmvxXLj1VEEFT9NHRyasTTVBcipdjR4eQqxJvyZunnuQZvcBv97e
exjRwudAdq0ieuOHITZ1506vOcifc659uz60jju313m47Hs68nqFJ5YR4f9q8WN4/OM1fGznmV7e
j6uELPZlFlWGxLb87BTYLEuUEwOtmJSCJhpU+eCxDbsep0VPxyKfofgNUj6+X+vRVEyNEz4q9//k
x72gV+hRg346CmL62M2U4szWhhMb9070byGA8knaVc/XQxxy5Vh2btws0oH5AAePZDYjQj6H2N6W
l5VEHv9zzeGHOQy9T/vXF+B22NB4eQasu7/VRrvvVjWxm2pPiWuW3vvvMNoAnjF5xmy1hgJ+XZtI
RwS8tnD4QRGNl+0s+JfbSY+0tDJqgmxUcfAP3iOA7UBF8EMWt+xcdXJmzMI03vkCOwEW7yhqOlPQ
h96NnVrndyPk6B0FeYVVtlWw/ODIOWR8VIL/HvCS65/U5ttPg5LrnQ9EQgvDRtMdI7ZDwkyOel7O
G97pVwA+zpb2HKFfdEskKRd+Lpysj3fhn627+O9O0FUvqFTLPyvY7DtWnm55hqduX8a6Cr6nvS9N
StPjgPnDzX0O/ShvTRKP23QMdOJ+IRwf9tTLa0wASKKQ6tIh8/e1I7oruPLKLp8OC2oQDjKLnf94
H80IejjCE1e6sbR4KG/GY6hEORznqZLXM24T0E2mk9+534IEuH2cH8ppC7dTVO2oCas1cAQTQy/m
4rYI6pbPDDMgMsN5tad+Xf0ma3l2Vx3Ro3DJLGR+q2FbHodup6kV+ZwHmQWu9o9BF5g6G5zGd673
vJnyFGOi4F14BkaoK2JvOdUMsE+REu6QJYEQ9rKaSu8ZOSzOAI5b0htEPR4u/eKCzhQ/fUBa5Plw
33T+0FDct+6XmKDHuKVJ+0h3d4genTnUxWkTS/snGuiOsqoDrE4bUQTcZ14zPC+jCf6ycwE+06m1
j9JpYR9HvkmcDN1b31pvv1GTrAQZyzloky6C6B6t7qAOMffwfiiXeKQoiWBlvU7jDnEqCG9pznkz
RvW1R/kAeS7HxT2SU1k916qwwD3BRtJ0jy5JAud5wMrDEu6ZZ1fUwy4h6y/sdYVt2uJnUfDj034I
O29fUq5IOI6Vm+Z7xkBXHmB83Ktwa3OFh2USXoUqFgZAfzO/Sr7Kl2HfWTI2dVL1mVDUvkyXXond
cNePwwlIqHiYyx9/jmYL3RfhlOsr+x68ft2aI0CxLQGwh1LGs8wKMSDFkHnsXc41798HOgEKpIw6
iC7Pp9gq2ixezs6bhtStgBgwN0EciW/izBBbheNCLlDr+udmwfeN2yDKj9IwRKQSx9RTpxdR3wR2
y0Myah1TpYXGmShrOgDVi9iGwfcQjOUr8et9yZcQrZe9S0t0iNFAyaddNeuNlU5f3dCdhTfb4ETd
OdCdrrIgaBHV0DmA1riudqdDqz0BALMXHJ4yCPp3bVc+yOhXxWPL0PVqmAlY8RE9Bgd7POS/VVwM
lm3KPUIGxNVRH6F6p+thoE05tWDqKmsGO62sz/rTnbtu/ZdoRFBdGy8MLti+Xr9C3QRHxyvX8Q7o
Hs5rYSnSUpTG8F+i2+qvhVv9bkBfX+QQIp3IBxx9Ml8VdG/LSGt+qPQg7xfkHijE4GDxUdLWQDlo
qTLrYUGO6eY2fUR1TxFcS9BybpIlmrJaVTOPYos4+ks8EBrflbN8SZAefZSNa16cMYrXtPU689Fh
EO0e6lKLR/qJHYXKyB8fxe1vKdfpRZneSVJqtVuzA4XuBOWYnGhabDFUWB6F3c7sts8EemMAA9SA
ezww1xARgOyuRn4E7iJ/+060PkrBgJrOsZ6/PJLs6UcYgoZDDq152fIBaeny1b+uaEnDrKn03KNZ
wbMas08fY1o9ILLg1W+HM3dh+RnJLViwlra7j8/TWIUHiRKmOuR8gW6GLDfiXc05B1nl+RWyZTzD
4M8HBFvpT01maYUHLNOJSKmbLgbuhJFTwwsGU81fZfTUo8Lfm/uuofM8Wl0M0FrQu+0hqbU0J1ND
a48mbMfMRkryyXK2RI97zgUDNx6bP4Ny1AcDAXvcVSv2Z8+1DlsrYtyeZWHrJ89qF9DI3WDhuD76
IUOvATPdxEt/r5d8vGul5/+eOib9R2AnX2Yjyqs/ls2696K37a85VLTYKMBrNGFV7r+URKGzgW8r
/05Ac5cXfVeMH6XufxSIzCAq3bBxW86r0ymR6jXhvhB2raGTIBOfwxBRS11ic5luY7d8axYu/oSM
oAX9hs/76dMk0E3AcSXHPtyqJRvnvfjtLi5iogFG5ydRo4SuCPqN77lqsZ5O19VzH42/mceWYLIB
6FLWHyjqGELsov8alMVtWs4/p3ieZdVf7IPq3noIYQ500pgqEwADTgp3UCYpoBNQ1B6q8rZchi7K
JulN3MMbP3QaS7mWRHuUK2XOEba5kG2OcGguzPJYzDkSi/pHaJ9KuZUWPdoq3pjNm3s/AOrmm6/F
/TAtxQPrNJjn5m4nLz13AQOefiRKvHBBgEGk6tf4EAGqvQAqDu9OsXnBkYxvcFk9Ve4dmskuzNgr
AbhiXgthpWs3shl1FvEGrVf3aFfiYQ5i9Hng5QKVfOAVYMujQLH3Jkp/MAe/tM7FJqDfqeGF+YiH
IH8O6GL4nkKxfrr+DsvPQnxFxIwbWAZ1sZUvbl4F+RWWrNt9N+IYc+JVoLAhzeOu7ANykGFg9VjQ
ufsTeFM7hFwVtp9uhKS2pNFSLOqwNHLcUxHa/J59C/2kvXj51HKR04WLZ8h110DF07n1ObSkDD7A
8TbKXzQVF73Phj1YbNWfnW1E2WOkGK75qDPShsgry8ziNfZdcX74Dfi3n2anDf8NsmzCo5h09/FT
HpjS4Dzw8aaTuIxy02JrCF/6Psaby75D6RcdN5SIgWfAKO6aieUC5DFhfrdHDWl+O0AcWoRy7/Uh
yftioCWS1dUedCDYQ45OHQAD9cdpFFbdqaTn8mzHdvM4PpN/pQI4JzxvnL5hhgrVk7OY+mvr9+hP
iR4cQWbpO6/zPjIUBQ2uO9KUqG0Kz2HHsFidnLY81P4rp7C+QYr/ZfK5GTO/G+j2oor+PNpjD0fI
rnEuam9Az2R2SE4Kdj2WxzqmZU+1YBJNa+g6xEbJ5l0iyinjI0535DKFnfA/OsRwVCufa7jutHNR
ziOvBMB/8jB7g/8wgEB3h3zzt/fR49bk8Mnt0+uIGkprVYfXekb7lXZJX71sFroMTGoLbtnB3jjh
iCvL44qwb8IbapBM85GCxQgn17niwU1oNZQRzyoxBUK2HwFiH5A2dNajrii4efc+sUT6tvlzf9c5
lfEv6mZwTp0wizxTXEeVRUu/lBLVBJAgUUDgCY2+Uh38p/vDJKKpi9OIjVJ9YZKghW9oq3CmAnmA
vYSksOiATz70tvYV7xMPIZ/QMS1BCPGh41u1VaSZzT7w+C1LZaAHnVFhRK7MhD4XWAK0gnujXI56
iBr/REoQkHa9+tNbX3vb99ZxB+HIBeN8qBc7/ooSVzQ3CH2r65pq0WbR9jNVwTHzRyCXqYo0ovd6
w4dUXLO1CI0d7Vv9IUu5fcPx8VsnNavkAG7VxPeTbAGESTfcmQfwv4V17eJgemUPbgiuy6CvfiM6
WBYaLj2sSGYqgWbEsMqismlAgXVRAKnNN6zTzrcaofmaxcBd+wXpiENV3sO1Gu8ZhcX+SeOl0cOb
SObzy1IoVkGOExZc0aWAyv/A5Xt7M4Vv1jOcfNwfEqZiNBarwB2S+Rpwu4h28Z5giYZtVxwmd+Wq
khI1WBnTXPf9rxkaH2GVUzmfAnlEd9grFeRHxCEJ0ihG0/YgZzRCMN0/L4BcLWaFXhfrMYu5U0I6
7AilGUxf8rz0Y/y4r/7mQFbufEw2lMczStvtdtfzDvy2UxkOECPrU4FoeoUfctUIphmrlwp7BP+w
9v2E6w8qQJpM1Vqw4jmg5EyuYuiPEYa4SMaWZUGXIkoFxSA4NvC32DiqYY/yixFsucKkiAY36x0P
yhAKrgtP2I4NeDNhpRafQO4Vd5PvQc1JZOR4xk0743I3aQ/SyhfFL5rHTR9LHFSvMJNxQVicTgiG
45njuxkHV4Wxbm2eKkt5h0cE8LnEFZxhGsFJhLZrr92PQHmK/eEOG03cVrUyh9bX8m+5d9RAUZFE
kwq/BaNNajTA6UqxfpqasfmNMNEfjkz15kUXZVteChpvuI1q8B+jwsNhy7gDJ3IJu8WFNXTd243m
5mOsdfwLu+AE8RFJRfmxSXZWOnffW+6muPL+lL0XBYe6Ns7lHhT9cD8l/fS42S5w0G7EKNj7n9a+
zX01ZdJZUYXRkQs2r7twfu3Khjm3xhaUIo+IMz+AjMtHygEcEjtmSHL9rhEC8ZtYHyhTu878WqFx
HGocjbbx/3tALolOe6dfbimN8MToiPI3NjGaC4uzqjkgeIAeROYzvlv24+bDiOBtvCIzxflXmC72
z44A48uACVyuEickPZLiIuKju/mMnxiPL3/bwps3GmpVvOCxqx9tOWlumCEsPsbF2n9FhMzupKZE
fSZc0tMx5MWCiRjreMSCpo7QhVpazowTD9ktS8F7wxYDjR+jt/oCo+8++iGqttTFGv4FFheMZpsX
e9v3W/KB9wtqHhjjYIQF2Gsky76I/zZ1u39WzFZ8KrdB07a2kZZZXdXB8kPnBTpzqqj5U+HtSmiP
u7NuL0HqYD2rn52OWSeIRbt+bxGfOA4Pv4C2u5o36y2pE3lbwHsgRYnKqC6mYzwkyK65W4hTigu5
FxmE7HhH6phjD5ETOjdB0RE2ULlb05/pH9Xr2FOVaeKQHq3eQOlH8Nh+ITetH9hrXdAZVl4rjijC
84eF+lRmtPkuY1rVr788tOK/B7ib5yCER5Dcjjdt3/hPdePL7nGstxWrnaTS9sKLtfk1l/OMDeo+
+dgADc2Sn23v10/r4M8gT5tlacU6O2gjvQumqbsXq/jIlCTCYyV7xkUzj+F08BbemmOxVIb6mGxT
d9lJ462s424yTsBWA+pD4C/855J1nq+h2geR4bXW42hQu7b+jHuEE2csMnR+q5lxEHSRUv9k0M19
S0YDHrX7Y+bSFWDtuSyRk1kUMMgbFqf53CaTP+d0+n8xhfqBWa3ZJIWAHvDIKo7/zj4ISo+W9aD3
sTJc5NPiJuex2RQsKxtC7YVB3/nErDIQalx7M/L5gOWgzd1HN5sbNhFT5XlNg8IEkOSQ56zJ0EdG
0QPYNN1mwFbAdT0hvzv8x9l5NkeuXGn6ryj0HbPwZmOkiIWpKhY9m2ST/QXBZrPhvcev3wd9NTMs
sJa1VOiGQldtkpnIPHnynNdE2EuaNA86rifANcqjPFXRz9EE2eukqUGWC/uvrpxKNP2bPFbBGZH5
k+TSdg2TTaFk+jchkwHydIiG3DSC1M5OZfrdYEN/A81UGmJxnxjR9MPsdOmbTkNL9CR/FgU3tCya
E/hCBZGT1BmpaSoo+a1ktuYdzo3Fsyg0GoCloghkh3hI+RBnuPwCSpqQw2uulRf05AF8AsfNzmqI
V70nofveOvw84r0P53k/z0MBRoQC6q8miYJnmWoaiNpqzCI6sWwxW1YyYQIp2C+4SwBugAOAwH/3
8ylUXRBJM214wyy3IOz5kwrYuoJ7j+4byTGQfLtT0Enzgro1rtpYE0ZCdSpp1P7i+Kkuk+je8hPr
hrYhFZfB92dhKXCNhW3qAtSWMVJJ9yci2wtJA08NGZSl3RaQHWyIVf5PPaRUsWmsKlbdCSyEBc6r
nfbqrGdoXYjLDROLVRp5ah9Slk1BdCielJnG9fLu1Agq3XzWFE1QO37XU9tDv0m+aPpZfQgSopiN
wGWE+xDPko1Zl6QziDfXvwcIfxdRlbWy29ci/fLIhFXASrMhHa2tgtTu50l4goDINx4nJNHNaJbu
ldFAqqUCdylTGiNFw0GnkCHeJLl12yb+rNk81kOSBl+SOBCiLDwMkTI/+FHfSQDClzozYnDdixo3
SuXMA3UYZ8aBwl90BScabtSMbrKpDATgszyr7UkxpEvoYvWVaQUAjg0pI7MPVKPFKMoqh5FIT3te
biZavfOYDP4GoKga7FKpsW6FPERFw7Lo2J8r/UA3g3Z44/qE/QaKBXf9mRyrlmA3LT7KbV4LvEVb
2u4ej9U8hoYYF8WtPEnAAsCMNZBofJF+Fxy5zqvGcCrdWhwl1TFnKNDOKHbdS68MwuANXS3FGyu0
Es5UaOlkWgBQZ+BzQRC7EiXB6NcYUJjxulmQeicrIMCTmE0JkAurkqM9+mNWdjn0kXmjRUlauUo/
p9C0CjB211B+aGp38BRYjErJfklJLjWbKZz90Z1GSlabICQxdiVWsXZngji5RUyXioVNS0GiKiT7
d1FlkEtUWF8IAD17kpCJs/qW5iNm6hG8j7uinVB4qbABuMQQoX0CM6vShCwa/bLS6Ds7yjyVQIvN
MkaLUfUlkLdELlugkXIl+RKQl5FKKki8AVi2m8If+lX45fRQpFJ8rYJKFxfAILVjqrEGD9Gi/G36
PY8/6rrUCqkeknHFGg2b1kjFH2R8Q+vwRMlJQfvavJZKpZK2vmrOPwJhEC+hmPbiOWQy5degScpS
nEmBZ+IlFJxRGA5n+qNifg25QJHA8CtdSJsdgwMHEBAnyhhj8TbE9CBxClXkg/WiqN13TU1buep0
2ruJ2FhnkxC0w3bge3+bucHHnUo14yymenLbKj01JDTOugsAEdySBeiTK7IDrotUbIrenhuKGFsz
qmoKWDJsgm/UJFNSkKKXwUvliXmrZwVgWK6b4LpKQRLbPav8HYR6f7089IDiiCl8MEEomht4kv5r
UlJBdnpl5IWhjmYKTARLlWcrnDjMQRlOBvislHJFFiOs66GGp76mFNtQhpXL8D5U85aXr2hVz+gM
6SlFtjx9DaSqBgXhJ5SUYHOnJZj0vLyXChAABFnwF6qG5rEdNRiSu5zi6Yc16XNPHq+ABRko1Wqg
cEgbwUmr6Z0awWVw6ELpPzWzNm65gxplU/gBfW62bu2JbVCT4telUjpLdJ42ckxxx4vHljK2Zs4A
I0Mzu14wqJMbjtV4SeaSN/ouoKM9eaEqmRXScpVw2fTcmrukKJQzk5qIbJsIzPOEL8ZSum4gA/6q
fXG+1iMzbe0BYEW3a2fqbzdwz3y0TQWjYG1CVSs8XLxa42Ju9bR85F0gPAoWhVHaQKUIPl+PyXLb
oZSe03xWRXJAnkevVhD3gs3zC4yiL0Ga2pYVqPHvBo6hFi0XK9cIEgqlMXC2AUV4AEDR9AC6tMdv
w4K6tFFKuDx20U340H7Od150H96LG2AegPQncg0iImdUIVfk7lSaNKsC+ENDWJV/CF3h211SdVsj
GcYbQUgRexX8gE/Xdm6adNL28+HXhO9leHxaoeObyNjSBTvkWsNhrVtgK5kN9YrnUAqUuduJoAQV
2J3lNT0Ky541NTivxxRY8OeDr13FMJdjdFkU6Toq+qKfcjg6PmG6RusutxOfK9erJZ+DlGEJ6CW8
KiJgTVTRApjZ9M8jXlRwRL0kB21CEkPBu9LbpxM/0Zp7vv6JVhIrAJ79qs74HEGhEodpYbpxYMkO
qdJjRSpM4KEXXsNG89J20ND3MqdtnlMBkIcAaPhEyQE8iXVipdYSAH9+LAwMF9VbSfmgLFaNROhO
5UmcZwHlVrhzAcCOlGpk0hR64X6+CmttiGW0ReHDWNRNwcSsZFLKQc2xeAcJAhzY/KlGhgI8DroU
aeGojT8x+ZVPKIoc24ZI7km6tuxBSVtJXwCQbIqkoQ8PHVC+0YGZkOZKYHFbcTwDPWdtyxzudqHo
X7N/WOwNdZDG+rIDGV9a7UCzgIEI/oV2H0J4UK4o/0blQ6ZyF5xRCaK1/fnSfpzo4Xir/TXpAsSU
soR4mIvDIqo6XU6Mew4eQwErXrVuZVbVnaWlwebzkT/ubEZGfEZD1NjAj2r5yd5JPjWTVkiRys7G
IUncB2BbuXjL4otaLX/WE5NAtg2MDIo4h6MwdKRYFSdaGaR2ry3QNzOT9jTlh28GeOsT++bjuUB9
m/BB95iGIF/zcDhTtXwrE9ipdctt1lIadqg4fodcI+0+X76PZ0JFZ8PAiZx2D/q+y/K+Wz6oXHU9
RtwNfiVXZ2QwcLGgD0cOAE9YyTXl3BOW60dHVBBiggEPNWGtXijxwq6yjjNfhsLw6k8Uuqw2XiqJ
dZjcoNZontAZObZDsE4wIUKYyD+t1cUHHCFUOrdE47rjvWLNZVO6pdH0+b+xFbEgQhNeUlW+2mot
I8DkZBSs5VwZFVjn1gJzNFYnRjm2fsiVS4CncEEBE3/4xQYDnG4SMkoLQkCHWmjNuziUa2+kxkoH
n1rY51vk2Ga0RAv0AGkZ0Wx1wvSi1oLJXLaI1Fu3Q44wiDMGgSF4XUpScyKSrEWKlpNmKYbIKqqo
RqxtSgqrS8mBYR7XUpC9RDT0wIcmQFfm8sJs8sWOWGj7x8+neCR8cTEgQiYRKzF+kw/XdPbNWdEA
idpoCsDolAx/20zUW5Us3lSpb1KFUNStqgB4PDHdI18TEVi6zWgyEVzUVaLSy1ERmhUnvfE781mG
eB1zF0v9DrOybhPAj/Y+n+qR07AkZFizKBJX0jq0NIPVgrFL6WUBD3U1lC03naCcciQ/8hUNGUU3
XUKlCOnn1bSQqwnifDlzvpxII6j3pIm3StNI4kZql7eE1ECJCqUutk7M7+jIXARQ2DALRC/98FP6
4P7HNsMjoUh68Qm2VUJ9J/Gj6wlnjJ+EdrCuA0xO/0QgPXJKGE4kuUDrGnjb8nO9C6Q1jHcDginr
mpTjvsnF3kMIVri1KKCcCGhHpoj6n4J/CSdlcQo/HKpKRXketIwpQv1zhRpk2ajV8G4j+ke3JSjl
p0SyTskVH5mgtUjDYx+kUUARV58UvjQSzD1nJOLbuWINGglmi78NREgKX96jFpAPC5MNXG/QwDyc
YAznnHISE/TRA3KtFhjTUGmn5N4+noTFcEHEY1VD8E1fKwKKvYmJR4UNjIB+wHUyJMD5wrg/kYkd
GWWRxuM/BE8U9FfRs4OukuWaRS/aACJaSrkGWCfUT+z6I6NgZ4i0PBKKsoj42eGKjWLYj2TvYCzA
jGTXNdo6hVvUQhue2ObHBiKhRMxe5I5jJxwORENJDXLKp/Y8IEwaZXLtgFc8ITj8MSj+cRRFLgt3
eLKf1Wxk8pVhzKlxMt1kT+yMJi9qgH+UI6R/D4J1OT1/dcuhxYtXIwh1bXFWWYWNCFQ35QMSZkUp
ebGFZrkpp3F0Px/lyMQMk7CoitxtOs+8w9UbkG8N6qTiJW5VdAzT0LjAS6bZmEYXOuUYnPLmOT4e
LwB8TEnv1qL4vSx2hkFZBwSC0ND+w02U5qofQLSJxbi47cZaef18ikc2CFPExYxLBsn/Dy9v5PEh
rbCQU5hHEHcLmgtFO399vyPJQ11MU5aoa600vq1Gh+IO58DuUtG/MUf4Tk2cTCfMKz+mBVSiNG4S
g6sSRvzq7Pp6iNrUop6p4GwHUBtRFkgzwzcQ+9bWGkwouEkw0sFr2mz7+TIe+XJkW8gFalgVSpRS
DndKH4lRVeFXYhe6GjzBANKeYOapzSYtUO2w9QRE0ebzIT9eK/hSsJRLI4fLc31nh4OcWwMm2rav
5PNWA5T1IxVoSF4IMq/zGx8Cr2QXVUg59/OBj2wZE1VPkwNocv7WUrPYXpK/Ijdo92ErXMWamtlN
WQ5fTmOZnoXspQzfCsXv1f1VlCNUfhPcl5Wa+RZao4/Gm5AbHIU0zbQTG/TY1uFqphi4rCiYucPv
1yk4YgFT5VlqjtEWaS+gdWkkIErvG/ElcoTTpUbNbquQW99/fTkNlhGzEZPtoy1b610mYkSUrgNd
A/wPlulGQvLJK5BUPPFEPbZBDZknMSmkxkt1lTIj+VQqCM4DTNYTw27AK/xQRkQ9gd9WO2gize7z
WX1MP4jLvKTRueXVQ6g+nNWMmkoBQxB2TxZqQCPVgJakTncWqBdCWSe25NHZ8dJfMhD+21y991Gn
AhqKSgMqLj48AtyBaZo0hTWmuyTTxOZuhv1zqhp2ZNDFKIW3DyvKPb66HWYZqHI5w7WZcG2jTwWN
awILX6BtE2SZ++X1BJqAXClvVa4GZRVgsiGBaYu0DrSoFoKRE81jlT7B/zKqEZb4NMinXnZ/vFEO
a8KLbQqvK5N1JYVYfcIxs8JApz1hW5y9zIv6VrwcRlTErKjNd75J+0iKqmYbgo7EB1CgRWUHk0FT
MEMn78T+PRJ0LMRPiOuKToBf55jhADoTh6gCfE0deJjpAuMLUIv/fJWPz/ndMMu2fncYY71Ne9HH
Acef51G3624R2MIuUtWcTLHaa3azcCYO9NjMFNXaMqUdjXi5iTNPLJ7wqjq2v/jif5krEB5WR7ZA
UM43VKYcgB93VBCrb0pdJcDCxGDfN7zTPp/8sSWmAM6FwvW5GLsdzl3VZ/wpkGa0DU2p0F6DRWRM
2XBiVkcCA2kb7RAE8hW+5TLrdysMOlhNx47HAjJ61bMfB/QSKzl4wXz7VD5wdEI8vBaVcvC94moB
UUgGJCCRddQYibt+DSqQZk14Ius4OgrEEgIP9Q+C+OGE4Db5pYx1KlbBQWRukCpSO5fnFizoz7/P
sZXDwof7leI7BYhVLl+T4ZsQWxlIaMWNADrdNYreuC1hDX/7d4ZC/Nlasmt8wA/nlDVj01oCH6kc
2/La9NuQLqcJlBdE0RA//BuD4XhFGY48W1o/xZG0CVGIJuvtacJsuq7F/BKUuNu3abb5fKhj34o8
jVsQSWau+dW8wDGpepNRvlEULbtFzsK80s3ePBGrlr9lHTgRSjaWEhE3xFqPOU97fYpm9l3egJ20
O/CiZwTH4TGkSrUpOxg/n0/r2M6g4AdMEcQSfazV9ae0EMcznfYZmlq5E89Q5OoYozCS+/DEx/o4
N0omKpuCi49yxnpugypZaQOuemFU19vQr24Ls94Dl9N3Yh31JyZ2ZDQT7WUsFPB9WSBnh/tw6BQB
x3Fa7Nog6Psgs4R77J2g70jdfINMn38i6fy4P6iuS5jnkEfIsF1XZzkSdUD7QgGxnT77cynNE3U3
ebj7/HMdHQWnQ44x9Qz6noezEoReH2cUmkC1ocKq9kF9BYzzlK/SkbVbciGaLbwQKDwvv/4u0FKy
hyFlgq3P+6m/kSR/gU3A/N2r2aB/lys//f3labEFqTTJKNbT5VlNS9HTOgpC3gWojJGxZ/KvKDe+
6FNNdYFHgUpYIqBzeazzSllAcCKfe954hYKSboN+DBVmNXeAY0BSE/lmJ07zx69FXNew4ORhSYq5
bgpWfQkLp7fA9KVVd2HMsX8pdoMyfDm6Q6sQDdzLDaK7bK6iu5mB+QEEkqCO0RZelmRv8wI3q/X4
lBXWhwnpisQz3BB5J8s4mK8OFWq/tdCJkBGlaoqes0IovaQNv1yjZxTep6QTi2ECEzrcfoBBQXwb
SA7XyaBUdpKbyOEM05Aol31XAt2LGwsgHVx5Dj9ql9XJXtmxeS5hg2c5EYSu4+FPkPLcWUi/IJjq
FLxMVCvhhRpp2Vfvf66TxWeLi5mbmdB4OIyIRHynLrU8qGGmaynDWw7QePf52Vpy7YMrhbLnYhmy
9MOt5Z/DQeoob+q20X908ITLQrjVo10mGptCkm1cb0hwIH7h2XBiT34oMSyjQjiitqsuokGrbwie
EMXeUf8xdnsrNC+y3pML30n12J3np88nuB6KArJIBwKjHMqusKBXwSNCW2IGHgozWB+DKxRPfKcb
sv5cQHPdMzMfQBm3qfv5oOsd8mdQ+vz0NWVSjHV9L0Z5SBuKMbTR8Ehu4Qik3mxO5olR1rfzX6OY
5LyKspjrrc4bjegASWCmFkJ1GgCWCEs9FiUlB275KdDEkcEWwxC4aHS9sclYRf26KLAq0xZEYugz
1lCad1xo3Jhj639x4zOvg6FWG1/Tfd+YK4aCnzhAZMj8LQIrX03ZllEo/+CPQXGNSLKKi10nhaDv
UWgkyGjbgc4xDbfZ2Hx1J9ChhQlBnKLkRJHk8HzBOphjTYeg6EdlySu2CVFZTL8aeWn/HIyyOsU8
SNAFGHk8Igrq22hnPYuJ9Pz5TD5uAMoRyLOaSLtQVDJWX2VMhVYOZuTUMC7Sf0kjmg4pJN1FW8I4
ZZf0Z+u+D0skGAxGiYCWCU2mtUvdgE6COvW0suikoyRDzihA2Daai1rIqisAuMWm1btuhwCs7IxR
LJ+hlJueiI0fTjFvZHxPJBBc5sLjXM04q1BZz0LjyYpgAVRILTqjnpzKpo4OAsqDNaVto4vrQZB+
QUo4eE6mKrM8pVK0fY5fnbX90tdbUDEqDyH6KAyEB8oqVnRpOlqhPg42hngh6OXSfEA7BRqpGocn
3nirGf01FFkudq30sbE0PNzyim9ESU5ya+sZBPCGCbpdKkhfCxJ/RqH/82cy2GCu0QhzUSAllYew
bUKsOGpY0ReKOJ/q2q0hfH8NQ4thMeDjuaqt1g3tnJ4mmgCUvtfqXTxW0wVKct2V1gXaNuTBDLtr
1CBjwuEaEoxUIEt3wZmGdovDJz110FeH8M+Po9MPWI4gCfGHeqSZy8joIRdRTGNqN2qSno9IGmwi
+G0nTLn/YMPencE/YwGVk9k4NPDJjQ+/o6pmyD9PfMcwru87CD7IZynb2U92yBbvtKL+0UXDj07C
Qkf1v+Va9zTShp7I+qo2OUOb/lSdYomVqx+Ii9zkQrdkoHRrxBA0C5i5JjL5olRbyluGBmyyzxta
nTfoZ+bJJonmTL5DFy56nSMUqU8glo4s/mJlKwJXAjSBAN/hgvj1LHdIgPY28DB0fPWicMEQl24V
xqn7+XE9coYOhlp+lHdvrEqa5HBatl3Y6sJZwoa4IBntvn5SGcXijIJmW+7Cw1FqqK1+nnKGujkI
N7I1CptSRm/q35gLzyqJPiCdCH21jyycFlLk19hHRRz/gBndXAm9oN99PsqxzQHcgyNBfYQG7irq
gLoIyj6DWZ1EUrzFtjU0YIVIgReoQXshlig7yF1Z7pU+7h++PjR3FMgyAB8fDwr06lwaMuiFCsW5
y1HShhe8EYQz6N7aTYayHPJpun5D7D+FD/y4TQDP894CskQyTUg4/IDCQH9HqGM0PEy1uoyTvNiF
VnOq5fJxaU3agHw60RR54K3r9aFY9bpYZpMNNe9O1LWXXjXv/Vnf96i4oNva7gy1/hq2heBDRVJG
MYAyqwxMd3UtwkEaeHbnE+xTBAuerBJx8F0pKZHuIDNbhug2NgFNGGQ648fPP+eyUw7DjClxbwFq
oP0CrmY1NAgaCGUJQ5s6oGxl9GOvKMPKw+8IwkNbn6o8HFlexlNphYBLBsC62rmTNPtqIKOJgxBy
4ox5oe+srBPcsUzKHYTPewT/yh2axKd8AD/Gs6UvCFYJeCm7Z10xD/EchCCNziLCRoKTiIXgJmpj
bUp0tk7Es6ND8W6HDIqmIbf24UZFTmgwMgGtnDylP++EaBwk11HZo5PWLoIfn3/BD8cC6z1AFbrK
rl169qtLWxihUJsaRAxtRMJDqJG5KhP80z4f5cM+WQDrDEEABazI4/JwTpYP7mxGigq9vMxsvGkI
49xN9VD7BUXMRBKtjE/ZDX9YxtWQq2VUUniAJsYGDozP0pXU5C02pNbNqrQ/MbkPS/gHjQ/UgQSL
/rW+uhrCeQpFlJGQFJ2q7gzJksyBIpSf2BYfR6G0QTeeXie3KhLuh0uIuGgfGxVkZStpNK8K+xnh
Jn0+kfsuf8v7A036wsHiaLHJZRNB0sNRIGhJWD+BeOl8X7wbrR7vpKA7mxSjt/EhGu/64lSH6MOQ
rBhvlwW9vYC318++VDKUUWngU0RNLbkjMuaaYxWtcCMhsHRtme0iWze13uc7cvn8BxPlbUamtsAP
GRTM5eFE03HoejHBD6rdRHbnDF6xVS5lNzwxzLqZScw4HGd17ZAwdnqVMk7p/njMXSw47F/7m5fP
J/PnSfLZbJTD2Yx6E0IAZBR5C7DAxtLDk65Qe3GxQXE0j+6bfV7be1T07en752Ov358fZrhs3Hf5
Fy/oVK0XZy1hpzqDAxbefjUujf1Xr9b1Si4H/t04Y5ojC5EzjnrrbyvY9Y/gmvf+iQ+2vmHWo6xu
GFj5cSoss5k3WIQ46Ac6uVOeOMsfnkrrUZYz8W4uSlRLarx8r8vK+5k492/a9uXx2ykDzT8ev59t
i1XYBc+cTlLEMJUH/NRBhsB+RHPzenaMB2Q8z07shGUvfzbcKuRaGFcSPhhucH6i/Wq/5vb+t/Pt
8cQwRwLG+6O7fp9nTd4YKIIus0IIy6Fe5GAd5Jiu7r5snxv3AcmgUx/sRLhY86BaUymtcBmzd3nb
ccAi7/tsvz5chfZN477wLLDR3DxxsZz6fmuMvYJWh5wu329yfs4bcYsxltdswqvozLfTbWefWNjl
rv/k+8mrKJKoUClhGS6TDJ2M/6g2wp8OGm0nlnM5qp8NtAoZqoAjUUjz0pZyFL57H0ZEUXf7PjFO
zenUXlkFDdOIGzNfDpqpPXX+LkIyuZTxPMsTFElO9Zz/lNo+m9cqeMSmIGvojv21gOk1dg2uscEK
znmI3Mj9DfeeQCzav0/N8k/6+dnAq3gyBBmWAhUDK9/kffNYXFV75ad/Q8UR9e3yZbrP99G1cqPd
n9gxp5Z3FWCCdoz0YtkxCnsGAQb2Z78jy3N823BKL/cC13RM5xR0+0O9ZRU/5VWkmeQ8SZvlYNCD
3EQ7yb3PnNl+8+2S5S02sn3yHj8WAOgJAuZfSHPwbA4jdpOYWS4uWxYvYk/ifCiuReagOtZ55uDk
d9vcIGy9rbfqhXV2YpWPxdX3Y69WGVmZKaVHQq7iDp7+mG7CzbCZ3GTTnMm7U2WzY5+UlgJ9C3B1
9MVXD4IYvep4qsvGrhGBFyVIuKhUqdNbl9duPN9+PrV1ICDtp/RJvUNRAPuDWzhcVb2NZD9M1dkR
lFbZIJOEuLJUR1itTfOJmLPElPdHhKFAeNLrh4pkGshjHQ6VmrI+yj0GWj5k9fPCynNwwUp6Ioau
V28ZRaWJxWtgIc2uSysqZtXYQqJ61ELOvUZ70tjXfdo44iRn13GZZQ8wmqSbL68iRRyeVSTt9EH1
Zf+8yyYK9BLqpsSyEd/J0kOelZiqttktqvXpqb24fskxQd5w1G4A5GuwsFbnAFOeerYMYXKMvM8t
BwmM5gENOKSUaq1QkvtU6lt0XzMD+VqK241gI5GY3aTx5D9qbd4W6Aj0fX9WZbp8C6CkwmqojkrT
LkXskz5flw/JN21X2mO6RLUJaBjtq8OFUfHSyFvDwMtS6nusR4Q0mIiGSNeG7thg94oatNaP8Qaj
0/6lpvn4GjRWYLoSDcJ5E5eKforovs4vlx9JYX/Q4ULxFTujwx9JQKspwix+dHBaSNAbVmQbT4rs
mdo/mgRD2Zv7qZS5dqN+PJHafjxsCh8NhBolYYr0yup2QtBVGCZYIk7dmj8q8BsPLRpE1whvngKK
HhlpYdTodOKpKgDnOZxk0CzOd5Y8o6oX66Ap4Dy5xRQjGkqr6u3zj/zxXFPFpOyFegCcDXHdlQ8M
ccwKFK0cA0Ucr61HfJ6q4EQH5cMjh88GuVIBlUkPmStgmfG7IxbQn1DiuesdXwh9e8RY1I6zQLHZ
UNk+6ubCM1I/9WQxVi9p6KdvWjZJJyLYx6PHzwD0ZmEtgTRbF9umuR+CouJ0mUg6615Q+MI3NRGB
BVotkjhnqBij6PLl1V3iGEQf0D4SxfrDeWdamClF6sO3bwqEcCY12WSZoey+Pgr45qVfAOwAwuzh
KMHQ056a4h61F2w9EURCbBhP7S+vnyoqTESisEa78s83fvcNk0lJjBZsiBMNZX6Zqo3kRgIiNAMi
om7Wjf7mq7NaYBuAKmmCsHPU1Z6RJ7FJsaRFJn6Ogn1cCPOZjzXLiUfCx4BiyhrUTSZF1+0D7hDy
L129yWwcbGJzVxSRwUnRat+JpiYA2tAGBGLHpj/zheZfqKz/9Tr+7+CtuPnr9mz++Z/8+2uB5tOC
HFv96z8vo9eab/+7/c/lj/33bzv8Q/+87t/qtqvf/nb5UjZ/23T5r5c2KvL1nzn4KxjpXz+J+9K+
HPyLl7dRO912b/V099Z0aftnOH7m5Xf+//7i397+/C33U/n2j7+/Fl3eLn9bwI/193/90tmvf/yd
qu+7r778/f/6xauXjD93+fL6Uvzt2//hZvrrr/vvP/P20rT8cUn5D0AgC8SQRhgBikM9vP3Xr1Az
NzhdIugKlCf+/re8qNvwH3+X5f9guwCwX6gNkG8WIA7H61+/BAIOgAUR/E8/Sv77f8394Hv9z/f7
W95lN0WEdRk/zfKi+5+kSGAUyOn0RtcHDgG4srKq/hxdG8+3cJBXHkblEhEDmL43voaEif+96zfD
eZtfYA/1/G6N/vVzvB/3D9Pl2LirF6YYqoinIbZ0DksDJ8NU+iYOyNgGD1Jo7kS03q61tn7xkTTS
MdxqjHFnFHtB9Dr1rmp3Kb9BTHlOzG8iLuQdZhIosjqFfj0gkj2o5s6wiq2ZPHeJk+TBeadiITn+
/Pxnp0L4/1i0VSw0rK7P4iDsz5PobBTfYu1nGv2QFA9LSyfOn7VxU5WvufTbGK/6V0nfhYE7Dzci
LSdrvLKmm8GqHSO9Ep6jn/xbNkFUm3ezfCHJF5etsK+yb0bykNAbqzGgV/a9b9NEyZvAG/fFj+p3
ok6op9vhWbFrdvll/gN7VdS2NqJbberttPOp8ZRu43Ue7rmuYGsXmFDYNPU8k7Kj4OAN5OXXgv0T
ize78XACDC/iC5lUVfUK/zvFbceQN3J6j7rcGO7i6szHarO8StOHfNxnomcoD4vM4SB6Q/rdGhFG
bOAT4WE0abizOU1/LZYbM9ggvTql+x/o0Bb7BO3a6LrEu+xusTdvdvqE0h7/bLRG3Pj+VTtZboLU
ML9DuU0mdLVc4G2GvkvrewYEJNBSFZYaHX3pTVzv1epiyK7U9rHK98m0U7SdVO70cCepu7G/qbpr
M9hL1Vbsz5T+F46CrozeU7/LCnS8NslUIvN6Fw4Af/DCQPBxJ+JJ/jN0u4dG2WrJXThfapeptsGv
RkWb1dXucMTBGLf0xtLB9Ui91BsADpOr1tfYOPOPtC9CdMaB/o2VHT0POvK7g92/qK/iK8asbezk
BtaXWK41Me5UusvfxoaR7nAj9X1uu8rRXwv/GnWdMH3Otw0L2+joB++Gb9HTiLVHZUnfBz2ge3jV
oL/Z3IP9dma85ZOhcpG6RIDfbYTLqHOl4jxLcAKNXnSsKhGV32InzDqF3mjgdWHHuq1gUYb3i3Ge
567yOPNflifHm8ydtLNoeuzAMCrJla7vW+ux6TfVRt70XnOmeOk+fbB28l7bWBttI3qWC+FKVLfJ
zzw6AR5YlTP+JywREt9nWaMuZWFrWjjPfktv/H21l3bhtXKlXSr7/Gq8yvf5pXSTnWif/mkwHAtG
q1Q8hsirigmj5RfdY3VV34zfih/ht2CrefFVfZU9T99yr740r4p/c0Rj9QaVJwMd6dDszqVrce/v
9cf5rNqG18mlfmFea/v0SrzQd/J380q5/zxo0X5e/u4js1yDf/p06CT67N25cl1VTsvnZX9Reftu
XUX78Uzfp/ewxkOMRx6nPX7YO91D827HEdjXm27P/7epXeWs2ecX1quy6S/qm/a63ETn+U2EM0i6
SZtd6F8i3IJwvhCh4Ev1tZJsFUO9xAlkD5sEAQ1hESVmx8DcIPNC+izoL2JRdWlhx/JTyp3hNsIt
U7aRrasmt4ud2JM8PH4Npxedi6tic2s02zHZdNOZ1jraU3kho6LAmbto+1sMqMRqU7ZbTd9JzT64
soZzH3NK8Ipk6JU9/Z5yF0Wn5hFHd8y0qBXRCSls/bdeOCElh212K16KGDejZvJS3VVX1vl9s4XK
iHoRHtVy4SSX7Q4WHu5/3RNu1NMNytf+Btx7pDkdQ54xwDWqopJteTHS226pbdXYFSRHJZSkrtHu
umBjytsq23fVG/qkNpKK1lPSvKblc6s8yvnvQDyrjZ0Z78ZX+XI4F57pNGuoUqpuvM30fYm7AOpn
b+LP+FI5i34jG42bY/0a/JyfBwNTbSiIdvZzvBFvH6OKoHU+Jj/6zgkyIF+OgBhfBrgMmC0SETvk
u/kfZeuxIZrflF3n1+gKxYBdsKselerWUpd7RIFvb1u75nw6h68zfNfvxDvxNj0L75WnzkNhZhNy
JNPLYtc5NYeodX/VDpb0m8QNrq0bVl8aCI8bq3WCChfyTSq7JbEX760zxU03yTbfaZe1h9yIM2+o
B0y0DkwPV2ovuSoqR3TKi34zbqxr8Xd4c44Am1072NLbmj0wfOwYZ+kTbsDX3SPiiHxhXFfwofCG
Sy69M7QVqdCZe6ZYnqHh6kzUKSOXmzu0y+/TtXQV/GiSbWvd4kdnT48N5yC4z0OcvDCGEZEtz3+K
b9Z5dVc+189sgop/Ek+NtxgK1Q2ASkf12J6at5BjnOA3Kvy5Fz2k59ilb8z+DM50e6/hBxFeA/O3
iwcNgyTkouMtotodutR34vRtMZO4FW9MxHvzO83cKHfimXBbv8RX2m31JN1O1+aF4BGhPeVC9ipq
jZPL49Od7Xv0+HfFnfBkbLSLZTEFJ3T8/Y/2zOJ3o8Lj5G5OrTC5pBZrP0uOvunu8Zbdht60qzbP
o/OKA+hmukh+xTgrPLcv0U165X/rnvraGZlSYOs3yb4K7OVvU21pP++5s6h9DjThXnA7RUIgzp0Q
Nv/oNIMn/UR/kTeIl2D/jg0CfI1yUrHs43iizE56YevTHftu5A6OvFwlm6OVgnXRpj/ntKm/ME0p
nhZznPzc1Okl4n8r5bODyZC+ab6Vl7rv9tM24ci6wra44CTO2+wiC70SA7DkAnvAq+A2Eh6LH9Td
L/oIPqADDXj4PVROiT4oG1++FPot+pbi6ETKZrQ2sulpjZP8+L/UnddyI2canm/FF+CWO4fTDogE
CDCCPOkiZ4ad49/56v30SPZKI3vlPXCVXbWlLWmGBND4wxfe7330INrpB22TEi2Ze+VVedV2etDt
dcO1t7nYK5v+vOz7c3M2D8WLdFwu43X4pmJx3e5E7LWNz46EERSzkhsPPVr6LYX2eVVNF98XCaZa
vG1sP8r3ieyBeWBQK3Hu7OyI4nnsfTFdDW3XiuPSXVTNXWSvUan44n2a+yqDVvN5moNlOynBOB3q
1/IxO0bH7k5kh6p+UZW32vp0sndTerVuVJbehGztmMUJEzn2ZOAmT9H8BR8A7FL6nF/zqXuCtPZp
lVXQYeVuu6q8npTjLoU37hKgxoj27GCG9oWdMObh36Xb8DRcnFd4NIWHR/l7pYo7y9mYtepLmQpa
yeGLz9zmR/HDfrMe1It8me8LCA498V7uht+6j+itexiu0a0ZL/nYbWWTYQZIa1PtxwoxoRr0TbPL
Oy9M3qN8a0A7Xc2ea7eLPaANeruPs31OE50Qqn0o8VTtHu0f3XfdxN+Z2RIvG+76c3evv5mPBDn9
fNMlc2+BOhOTuqeu7M6cERNit48kuR+GbTTsHXWHv57+UH1Pw+NQ7jA0rx/tF3n4zMT3WdlLt+Kl
u+lXmRWHnfnaYyG4NW3P+VTBSVsYCrkjW7yCM4ofyfCy9JsQkek62cMzJPqsaQIN011NKByZ0ckR
3zUIr5mv46g2AiT0Gm0fP6/TOFDr3O5V962TMfqMvSUc2xyyQPqSrek8FMqmDI9ad2mUDVjUXtqS
GbVHomeRueadvsvum8dwEzLk8GLEXt/6wFGKHiKlV88+vSCKw2qK+MatU28iEI0wsD7K2aYsglEP
puF5KVhhiSe/cbvx0cI7nISu4bfoOwwTo+XX1uVlLt5MPPzjfpODSJj3g74xZmJcnyhzjLYyZF6U
YBwQmlv8gNcdi62hPCzO1eiOFihqHLmx8f4aZje7qHfddWbt1bu4/dCAnIV3hf7p0HYkATT2wj6Q
2yntMyBlr8aEyoE1jQPFBJ7XB+0eAo9Vjlp6nPJPgE2uqXI9mwzbmV6cvRSTcM3pexI+cW1aBDDd
RrqfXzgbr1YHMyswpKO2qpPP2VUPkofsw7ivb1r1nt8GgEqvyWN1rz2HS+Qq3Qv422ov/OlBeb9w
JgWdV9PTqxBLNWRacQ5CgG22KzPUUxyccIFdKLS6s7PxRa406AyjPyuvDAQeI0UBoAFGYA8/eNku
QXZB+53Pu/kzwtX60XCCAmJHTHoylk/9Y8xv61z7VTnJT82FkjWUlmUOyDomgAezO13Hb7hyWnhZ
MVyYBEO+B/YATXbDgsy+VYFxl/ae/mo92RtxAfmYbtEeh6QJEFAeu3fs5RNGmdWtUx8t/amtjwld
rda1oM/7mdilu8JvPnGtyJ8hh9vH/rG85j+kyptOrPAIPg1xWOxWn8lXeje9xRnwSNd8ju+y1/DM
pLSkuRMGTtEOHM/yvXlFZoZhNh7dBDaqumsAVGpew/XNCNBGfuBrtmVc1r3/msw2ALwwG45JmI4w
tWZX7rWdaadX6QZN8Tm2XW6A7AezUE7vKfI5FSfJxP7/0JIuCfGiTtCF3RqE4eDFQxlIsMKBBNSt
BKDmTWk+0PoHY19QDJwD0mlHuY0AcKfq62f4/X+hUHb+wOzwq/r/oDD2c5T/v/2P4tPfCmMXinNd
9V8ekm/Vn0tjP3/q99KYZBq/0etihn6dkuH/VjXn77UxybR+Y8KUYjczkthm0Rz8n8Uxxf6Nv4pV
5DqKzNzLOuv/R3FMsX5DzGhQTKOmhhrWtP6T4thP75B/ZUyGQd9otZyiNUkXg5bhL9koHZhogKle
UB0xJbjX/Qhqp8B1E2gNmjFYKzi0ytZhVq1HW+4fE2y4gxpjnsNKpnaRUyQ7K6HATE5rE59L9p2Z
x59QwfpDHDcOdiXNUek5vxNpcO4jZNMHXMP/Sen215Yk1lzGOk9NZ8RmKJga5FpA/lPZe6x1JQnh
VQdQXFpObJz2izC5GIUsIGBwLfQpE3H/Pt/8awNofU1cidYhGtVgsOVvBhMRBFIEycA1Qsy4KTHk
X6pVvkMrH/+hpr8WKv/8Hf36Qr+0I3tnWhI7zLnJ9Py9TaPCswvnH5Ln/9VrrJrx1VeCxt2vsxRd
ryVl3CVRIIGwcdtRjL7UtXXw7x/ZL83Kn88M4xzqvesQpvk3gacZA7Za6kLyW7sHZZXnx6pwXgHP
bZ2+JSTvn1uhBFbWKZt0Ua6FPV3+/Ttgu/36LI3VwYC+JJpLqtJ/XShmNShOnSaS72TVXQ5y5LR0
KlPDQ6f4wzg6/9C4+KWn9scHttn41MaZWf91Si4xFjzC8Hv2476ZCSmTz7ggshORDfM1t+5Lx0CF
YOhXoydeMJvHf/9x6Y38/QMz6op6ni2++tn8Uo7RyknSFz1MgsSpD7XRnHNpUQNmzL4i+GfXzDSu
STYyRj/UjPda+aeupV9akt/Vape6cVELP5sTtGfyEm9gGOiXXrfPTWIAZSzubMk8L2n2JQv9XCZ2
Rgc0h5wxShPu8ZCCFDheh8IR8SVTFMJFVfk+5PAgW5l/zKF2XbQMktCSPBpK856F5pOwQTm1xtWW
eWXdip5Tbcw900g/rdpCmbK0wl9fbcQcnUiAv+iYwo1K62lkHIk2kHLV++gTCohGoUV+syExu8P6
R3CwjEeZ7lRADAWYLrbbnUnQ7MUpL5XD//B00Ci+BOznqrcVFWXBr2aK5I6Bwusqsvr9k8HtOM1D
Mx/1Zj3zEqbLS4mEBS+H7IQc4MbcBZ/KSqflVEL1GyfmtaWqUwNE1udGG6nNGOabZInytXNGZqQ6
4XiVwpODRZUSNw8anwgvOTVcfW2b4tPMrTMN2bORdtUOD/TlhDm+s5kN+8kMTUrL8NtPdq0PnhXH
NWydKNmUSTn43DxnBXShq854TU6SBYrd0q51VnzSK3xRE1X1HUvcwiLOGUvhLQAEmJ/X7zW0yru0
s6D4THl83ztwvFCXe31NH86oCtkfYDwFetxSjRCL403rQ/75GCddEP7aJIIY5c3PFpCzQK54CLNW
kQgrpbNFTu54dmKdnTh3tkY7z9tmNlFIxMmnXiYpQNuu3sj41eKJOKoB5NZlMwoNQF1lXKvcNI74
gRCsLpNxHHkMsVksmxapQZAuznwKo3ByG0nLfCOjoxIW/Cv0MClomvzLHuubGlv7n+89j0AAy6W1
LwtAYdW0fNCp/TJDCc5EX2/ilO2KkwHiryb+MueIwmE0ql4kZsczFWv40WNYFWAv2+yyIb8WJvhK
u5rUINF435mTLBsnFLclLWXfQCkA5sqZ3DwfBRV/npMTJ9FGS0t89QVb0Cq722KwAMACf0kRBhdI
X27dZGXBZBNxj1JeexbQALdsJ65XJ6m93FGujlKrXjLwzqS04afD8m7dNPLALx57/lJY85/X7d7H
WevOEOHBROrkMABVgwkLPHcusi9jYJPlS/GZtOY5HpUT9Kr7Rnaeir5P3WwS2Ql8QxYsnNvbJFSF
24/6FTM0x2vEylm2zXPJ+BPOWYnlAso+K7N2zVM2kmpGn5rDg5krhdcI25uhVncgPm9AFvmvVvJq
Can35ZEvTFn4mKoT48OSmPMJMOj8067XM0DB+5K1fBtQdnmTbT/Jy4LpUiE9ofpfAYP2kxbRyxX5
J9RwTKZ060nEikTmmXx2HQZNjWhvaaFekeSwaVU2R7kufBmwk6u0Ib1XaEsdFDO/qZig13SOjMVq
qUgk3XSYitr2C5OIf4nkzsVVJj5rXQ9ZUI/4Oi3BV2MI3qQsSelJXnhPI2Z/mA7ln0ZnUk4uYnIv
fHs2qFWoKYJI/FYs8Z5ZxsRzVlKSSNtba8Wfg0YhtmhveDvy7HUwBJbZcihbrBMwiZpb2fEXXrWo
eNZ9KtXWU5HLy7ZfEfDR3DteC8lwV9sDuyIiHZcGFokNsBcfOxaX5BycLKefVc3Zw4BY+2Ww4GR7
cpjO29wJf8gjj1adNCmQdH4qlNVrnhU0fHB1+RCpAcJ0DftCZz0am0m506yK6gNWeAquzmMT4Eg7
3isd3+US9dPF1jgE01HJAgY2tb1eRnB5W5Y2gNuVPF2oElzK1vbzVvqYJ9wlNbtQvZTze9erHPiZ
Ud1MQBlsGyYu7iBS1huwsgx5Lgk1gUGa2+PAkGqAwQne/10sURfKMBtzM6WXdoXOW1bMfqauPvMm
5oGTvtCuYOQ5FyekLx1URpOKUipewaXRtoCzGhit8eE4CuUMpRD+6AjbB6cl3yb8XI4C3PombOT6
TZHsaWuX4XySAFoiRk/jTxFJ2UMiSx9Kk/WIRtP1+0sZnyH9XyRa0IoaDGOjf6/rrNqB/xq8LGKz
DDDS3DKK8mCaVbBRymhvrAbn6jHNP6eJ63k9nGrcKw8aF7Y98XsZn7r9vBaJW6/z2KpBKdLaE/J6
L2ZheyzWYKOwjbO2sA5Li21Qc2Boy8AHKoz2qKOm84QY742hS96rkhP85xmRJeZZFnX5KJXpJ/CZ
kEL979UsquNdtN4p+RPeJ8B7TCvy1/N4Wnqo2VXy1dfqpdb6U1tZ3352/6zsmM0kwstClCCmmNii
LJxNOsiq1yZsOJUjbtMnEdVkOTfprcKn0+BwHqdGzu7mCYf5OrRbv5Kt0GXT7dVseEzFQEc5l3u/
A9pxUUfuEDGK6VDWHOtElDcbrivJuMwM+sR+XHF2TCw7aCfizyTi+WVt8lXjCOIpzbpp1wDjZ7hQ
Ku1tNrPPJuVp2oCEAsMeqn+IFP8qcVkDRWYbceXByYaskDGovwam8O40s5yWOMhtzirTkp5GXolD
M/0ak1b1FqCqVAxAe/77CPHn5NZfsgtUjhY6R0wN8LzGke+vLzzNpeiFEkm+ZQ33jBb6XRcfNH24
hllurcbUQJxKOlsysGzikZPZSS+K1dxSPYbasxqb69zni64RssEZBeoXlH1DG3t5jMYspXiiKh6E
RaRb8jfD7qi6hdIr2e6jUbfHRsFRuZmMA6SjZ0X031M1BxRtRdTWCIjz8Ktu086Li+RgRg1hWj5M
Z0PqskMxs5fLkINbs8z9uMbuY8KmWdeckepn5gpqj7F7KShyTkjRZfezXdNCaRPuTbRTRI25w5Yc
0QyN9oxjaZ1B2asXLegl9R/EdX9LUFEZrxNga46NE8Lf8AW1VZsisSUfzweJ8lVBkKaY+8WKvtKa
05OL9fd6zF90S3/Wn/xsev7yxWKIsLou4JeBo/kvaaPaa2WH+Zbkl+uT4svR94hrlyt8uSgQYnnr
bWtP8Un1ilzfDtAM1nBSXTjQGV5Wva4jAWAYNfHWmEkeCYHWb7klGEBl9jnFXKUFZ8hQ2vuZQr9I
rXZfqflXU7c3rSbS6RfymlS7QmKkAyKy2kuSmiiIa1+NkzwYOv2q6oSOa7gpLUQOBUG4QCTrJiAP
AoHykK6t3BG1kbT8jOmGtnY8EJxPtmCLSNxPWdZKO9Ch/GRpnGGRcaKazW1KFfFUOeraCh6ZxITh
l/kL3OLD7zcjOVc0cjGMsywFE0C9jLfYOp461hysBXcxErMJ+NgsrYGd8ElVPkF5ZP4abmlJc8vM
pQsInsNDlBrL+899+R+V056qgv/9Wif7iwTt/0yatv1RrVIu8euv+n9Si0Zp4n9fcjth8Vrlycef
621Y3fCvf0jRnN+w4kK8iknLH4Kz38tttvWbhR7S4k+B2oBI+Fe1zVB/QzqN5w+bxcFumkLPH8U2
XfkNSShZhoE3mEZB7j8rtv3OV/rXnsQ5SFvZDGvRj5oRsIRf9mTYSRUVMKs4xXpMDmHpHXXgqVWL
HBJqJsaTyIo00Xyzhijfv0wMxCN0AmxZcVXaqlQ/p5Uzyj/MWLHte7M2h9nrzRkye4Oh80cGsF7e
ZWmhmx9ZLUYFX27YjZs0EssCfGKue1TqRlZuMkdvfaG2MTXpLg+3cpPKIzxCbPXQUtatolxmSHqd
lxErCG8apOQpF4bmpUYzFk9CdPV4MTu1LO4kR88fEMSb8t6KF4ihUZmJa8eh8pKVeSodZsdIq1d9
SaFM+/bUi50khYaeBoRodFn7Ah9XxS1HUSQnJWqNHf67ercJJwdYaZNP5oQkYOrT6HERVARirubG
/m5SqLpTU2WYvDHXetoPQz/QXYnHIghhpPduW5ZdeRLw9ZAJDCj3W2B5xH27ZeTKOBYxzKGgTaui
u2F7rFrnKHaSeK8i8he7iHxKfEcWWEf7WEqxKJX6MX+Plrob8JSQCGsrjSanXcVW8ow7cuXDSDRI
Wux6/mbqo9j2hpi2StGNpbekqv40yp3VbOyCu1bW83zfxJHB5FBk1MDf4ykriXTDUYp9iiaR9IOz
kgZSXurl5JdZZ4D9K6glkTmMq4kpYALDZlG0jbNZRLqc8WsOF2wkueXvzAGjmgSpsZLIQS0AWhOV
zyYDz0yn4/SHB3g7tJuqXGiTTIJ3ei0wmQ4Pejfkg0/KLO3gUSJTGCvrgZXMpEAGw7F7IsfCyTuY
S0XqH4vCzuYt90hCG9wcqfpeDLuOqnNnEGqzWLqhNiIfw+yehpkTFUBuecti7M45nCw4zwCZDc9u
Qqfzbfyf7J0dm7Ej70K9t+3vQxRya41OOs0GYoMMwwBYi1q+UVIl7DemVBgWLNa5G2mp2N3dogyj
/qawErTXkapsHAxlW/TIu3ACbhCGKYlRBuWQqdqzPvYyfWUs+k3fCaEJu8ZQhsU+mqQxvgB71RZW
P3cLY9NDYWBjWEbK9A7H0yZ2rZmtfuz6gn7YDIheBI4ZhZEfDtDNvFFeJmvnhAnhTzkhnQwmQ01o
dMtlkuzCXtSjx0TGEGXA51tJuVENLYUb9pWDhEThk8/+lIva4StXc50s0mqXqQikKSJO8bGoquOD
KaeMltDvTPU89qnpTq3lR2WdLpVHcUjomq+bE0cBPivCcF6dQXZG8mNoz/MPi8lE47Oz9LHljKiM
TFbctM1IEl3cPYwuSNKqNl5q+EeOTT3dsX/icszQOsUUViWbmkOoVtyTet51DAfA3K4OvWSZBV2D
fCqMRwThpEMTeYj2XmszAgLNEZ3tWbLQzKewUBq6/0pnLl5HuJE/D7WFTbxTaiIJyDCA59pLFz6E
shHZrq6GerFLbAoxYAj0ojo6KrRoDwBhgnpDkyznElWz4Nmndv09mmh9yh2oOYplsVRQtErx2Bfl
kjVIL3X9qZBK4hxBpYk+diITIM2WSLSbSS7MwWjQ0tj2M52P2+iYUuVng6wjHQAfS/4p9cm2mRK5
eWqqeaYrnGmY5jR9pd+KaqBjMinTXs9ipz2GWQGMdRLpadZEttyNBl9qmzbIDcoowTNqrUivPHNF
lhp6c8nwsCRDdWuiaDlrSJ5dxWmco5Hrw71wyObZ/pkMvZb6AVH1VHlJmUym12PU4sZ1XW2WKpHe
okXq3jJB1z0hpyTDgoKn7cbRtL/LRTajQOFnXXm2U/q3ojyYo4KUpwarbCt1eN8sGEG4ohiiF3sm
octEjtY3nEUTJNOSXbEXLH5kdrjcaLpovVsY+kzKJlWTse8XABwB1CpbuxcN8Haw9VOku/M8yjat
+tY44TFWfWZSJt+yKSxWcVkTndRkyuZHfFcLQLoRPjJdM9f7GSNZcGm5LlPTE30WAh9PmEzZ26OI
UX3WoWSeQknuq3sG7frHCue9fF+NQuZXGdrDrDXxJlQBtK5lL6RAK3YHvnuBSECWcvMiL/lTlvU8
klmynjCvUWzwnIXM8oujcnJTDMxHL24l8RypUou6p0nS7nVuxuwlMuhYBHwG2Qsd6l1eFOn1qamV
+a0o52Y/WllzH8k25wKhpltESvwATlY65Ekf3TWVyvmjD9UR2FAbPuqUWI7UF9mRpsQDiYwWu0PI
cfl+DBVVbIWUoq/ISmM5yrMm4elXIkjrdecSYsBwwF7CPo1jPB9wKyjRJOTpfaGwJu3OCslu5qY9
2kIG89sI8Qwgd3LNdpZO9iLFRL2GejT17lHorcoiI6X2i9lWUDkLu3IbLrEg6VuZtRy1LhCA5Lsp
1bsklZh3ElF2bS2RPmZjKu+qOkVQBBSUk6BFdFXJoX2j+pO/wYA3A3y0WDuiSg4hsO03eRE09vtl
PKtTPh/Dcai9QhrzvZ5zgYxWlBxADhboRJRV6a7ClpetvK/8OWmRkyWD9WAuS697jdkM/mgtpiva
Htm11XNuZPqUQvy29drVK/oRctECK03qnhWay84j3aj0Xp5q4GqTZh/HdGl2fTmjRQSm90zLslpL
x2j9rNQ5myNW13KvKh9hCgl8dFSkKI4p4zE1ZM5NjVILkUCknC01xfAsI3rSu4UZ2kpzzphI2x+R
Of/I8hwpV9hZ1y7S9W2vJP2xLlRUwAwxrNlV9kA/DE8+XHyBoauSdj9oVXGmzhf7oJEvTaLPLpEs
CnQlTPyQYIo0fSgPfWk5uyGLyyOHseRr0Rxvh0qXN/Mc1YDk4vmYKoZWUmdr7KNTxclusgaqoxD1
sPsR5t2kF9ZVgmzzCiK+PDgsS45LlKfVkl30UqmDujCWjVnp+muEA9P6QKPIEz2qW/Lfp6pazvOE
776bLhoi99IuT6ZDSEp9dJsqde5rjf5mdMO3OJzlbWRq4cbK03QnFGRBTdsrbiZH37qhS5/sVhk2
CdfqLi3SnPOWqh4FcjZZ3BzyLpHv6g7xrqMVl3kZk72wEDfUSXq2tKLbUfq3/MUO662wRqrMfcmg
QBOv8smmiZILa0JDnw+9M99aIVNblyrN2rPeh9EPhlDTd63qqwersJpAVPRcBjOe79JwqlHCcFtM
HHbM3YNEj4vv5aK0L42eo8g3dIeHL1/Kno28TSfxaKuJ5JWcNH5X6hvTXuKdjPcnNVJEXsUyWl5R
OsW7tmij6VdS2DO61enpJbLDWHWnTu+uNTHhnRauLY+lnzdc1tFaXsG2o8lbA++fGGd5yNzOUcvj
ZQ+tB3pFaT4T96aXTiQyt1efxzusq1bdfaPPx6KGl6V2Q3XS52VJ3JQV62kS8z0APwft3MEWdYcp
CQEDWyXkz/hLksxuu2gK9040zsZjl4q10zRI0kevy8oxzEV/xnfRQkC6Mgq5X1FDQtL4Fs/Mqui2
XHh50zbPLGvba2lmEJEyilPOiuMXXRySDgkmLyZLPQszFcEyoWHtpqg6VQaxm0E4tK1SPfqhxuQA
SeaksLJVBPoaWcs2rgnLyIeICo1icqM450/jninyOLGPAqOk10FgcJmGTripTK08Tew5hpeRopW6
2EuxFG4cDFldSWgooeTFmHzRMUWBmVIPVR4g63s0NOFmVLP+OOucMdMwqG92DjtXFiV3h1kWfoQI
4Cvu5HOW6vOGUnN7Ksq882OrnY+q3hcbm0bJUVma+w6f2Ieaxu9OzzNrXziLfYNf9VzGjb2xw96B
hJjHFFdtOfQbqbyrCL32EYWtDRZwNIYcJGOmFOqP8WLHW/qgw6OiNzfGbw13wUHZ70WbbqSi58CZ
ypT92Ja+iCeNccCifYiiNN8ZDUj3UmQkC+hAzk1T2DykMZxBgRsVvUun3DMFKwdq5AwHQe/e7cJi
uvVj997QvDsaFIcPKxaATV6+YZYQExUu8tbJK4pttjYuo69Nlux32lJvmEG277qpUI5xkjx0g8KI
R432ZK9kLGI1VR8zx66fygT+XlTrGY3J8L20jGYbJcXk6SaxjaTYftO0I5IxW9v0pvhggc0MA5LO
mbNePcxVbflVzrNuNXSKkxlmF8UpkAsOZXHS+1gHE9+iE5nqR9wD0atq+nwwugLBWrvmv4Wuf0Gb
lt1FmeLNvKDpk2cUXwU0FMjqXOPWhFY0M0GB2hxgbgST6wgsRtp1KT3KeUHHKubaIOVQi9HL6iI8
j2M5MBNTpOHGXoz+oOTDgtZ7qQeEcZQm3N5qce3oog/Zmmq6uWO2hy8/BlruNI9k+YoXEWasy3os
SI3Qc1O1umppHV2jypYeuwoY6SI5zrFjKpO/rJU90Bimc2i2PdNBdT6cfqyvSUWeSIZKiuwsBaYy
syG9dVKRbdKcwquQu/ixtkK854q8f9TF/E3oDn6Nap0NlBIahmSrxCx8IxpLHlYrZ/d5WyEwdKLp
IV9qa8fhmu6XuCifSXaHt9me5QukceOY6bVGszwq7kVspoe5IgjJe42ygFwUW1FO/dkaywq94/Sq
kxe8OlUSv+PYlbkMeFgBW5NpCa6YgCZJflg0KoxV1T9VSndV2kx3xyGdjo48NR+ZOSwHrpl+p8i1
/pbA4AxyRBD30VBNL1Rjh9d6wEsbe2Siujju+yPBwUtTKUqQGCI/FSnHbkse/WHGBAQICRCsSM1p
sPSBpqwZHc1lQg4pk2iXdgyQ0LLmYC5QRkw4vU1Ol22mQp03UciwldAq80aGMp2mQTEr1KNau+04
hw+YAsynLm6fFgeZ8mKonJ2RkL1kSisQyPFxMiX9rgvbaI/rKtWOqrf9kHllv46YOXdK5TwoIgxi
a3mutbIJujJSOaUoJyRtd8+BPf5YWhNrACWqy20SafZeq5Peq3Und2lhKXtr6i563itbS9WHF8BZ
RaAwpe/VpjP5adiJILH7ZhsWZUVJ1bymWkdNv1SjvToTI8etsD2G8QskwaqDOjRUTo6CKKyCKutL
stxfWgtxhJumBvM04+wUXqy0ZuN2UdPubRSK29nRzlaFq3er1WxjRf5o5DDaRXaCHyHfhKumg7lL
26TdLVbGYEXDKGQfT+We+7w/VpOYr5g2JNfQzmgrSAu5p6K1BBqxceDDl4dC4MBgaHVD4Kk+GTV9
HEfuD4mycsoquX9yujJHu5tIT4sQxYMsT71vZ0zxGFGjv4/ZzKx/zRh1UobSUdJVYVFVR//W2FF0
L/IQZxSr/t4uSnwMpRIHFaO20JwL7UdG44ceXpWF7tr/OeRFO+IFR9DmV1Yc0a1Unc3EXjzqixiJ
Nnv9ptpL/ZEvDfJzOiiMcc+m2M6p2VzatmZwgjRoWAG6q+A90aOdFWV5EFH4/JStxUBALOGJZpQm
4U03+GaCAQNjR+1wwKZD9jrMV315Nh2P1LU85LLoX4u0rT2NOARadKNsc6VstwjGwheu5JAJBzP7
SLWQqcplRCmMPJFYvkqPlOuVHTAr5jETLAMaCHcoJnpmjoiASRiNMr8DxTYc9dGUt1SzFEaTFukw
KumJ0YmBfrsZMmi4jG6pJmAU5Chffhgm1BwvCXm+Ypl0v+mjN2op0UYs6RBgwTUyeNE5xSWZMHh1
+7hnok20s29qxkcb18qdPToJraWaHLpaNDugSTJsk7Qpb3OqzCe57rOdihDJG9KmuxhTmZzmuWSn
TuXoLSj7Nnod68TNxvA+6/HsuEplIeTu7Pl+shb1tdOScVOqcfWkJ6SJbivn7SlnhNbDRt64b2Zt
3nKBMKXIUO13M9ewvOiKQkOAwPBCaUvTg0jt7yG2kXfFtIx7NaYs49a22m+tIrJxcZ5Rs9uJ4a7p
/cls6cfOwHY3UllgkhNJNrbD4wg3VA9LeIXayhWee+pgqjnSeZmTx3i1S6DqbGzlTl/OXQzQ1EsL
efFrU1toO0XydWyX7iipsv0Q98t052QmkhIMC92xoZ9WO4NO+BNlTJuU3IZOOtaeSd6+mWpUH4VZ
rYOmqfnedlP3swnETBzGpX2I0smj0oZ82SyVjPx0CH2q8/02s7vxWcEVPHIjTZNUN7T70G/7OPzv
1J3JbuvIlq6fiAcMMthN1cuWZcv93hPCLZtg30SQfPr6lKdQuDW4QNWwBieBg8zcaclkxFp/e/GJ
79hST0stItwNMKeif5w7ybXC75pgkeaK7YJNAOj4RzseZboxMajrPNZjtyZ7AVkS0lo6lrm6gOGn
9tDTtEhRsAKGC2He907CWrs45XBM8jRhOUq7rVOO6HTmQPeffulf5+dpFB90AqXP/qyQG3DTmJe0
Z52VTh3ufeK24S5x4NreVbEhOzSaq9YH/IknGgYIFMJ/kLTzh0kK50yNS3VHNyETJRqBp3C0EVvJ
pfghzEZ/25mQ/BiB+Is13bq+Nfoi/SY6aV5iweLeiX1IjuhrUrOp56l07+020JhYpuTo+xbw+CgB
jIXdE9saL+4+H9Nul/QEu5AleAmLOthJnk72VG9auX5NUWjs/C19uL0mY+jQiV299XqCd+vHel22
U7ge2uWkEIyuS9SAwIzut8pzc2C0/Qmz8WTlfbMGNfoKu/Gc8QsvEAF04mFxG4kKQLQrRxnKUXNl
4zCEpgN1dm6gzLodDDImNEvjT5xHfx3zZWRj+ConDvSJy5WZpblQqYLe5npRFNbFaVD+M7w+ax+7
F3b3JLH+9LXL5LQs3p8yb7+TVCnAilAwgeTNzpFkEc2iwYkh+cYZI9qVBMzEHuMOT1YfoRaJ6pBy
v1hhRLRy1Dj1wMrrK/Yqv2x+h0IUb0ueHRyPQ9N3gcXTEVBHlylO8zrLWPsrt8No44mPueW4YDH3
9hzbTxSzyTWxOvgamxiBacscaPe2dYTlvWSatBg1DyFPsv3eVcn02qbusOls378C5una70A6qMXL
HjqTNqfE8+I7n6ibbSvkIxj6S4u9YtdY1os3e945Dlu8NM2y4X3KNlE2hQ9WHt7Wvj2dgW1CnjR2
UcQtdyroi69BciCOQTNtgxxEwUsq1qB4zI5NwkbqzJa9kpPR22EqyscwV+FfQbkDkE/E5EbX5nFC
BfbX1Q5xBLHjsGrTTHd0++rJVZ1/u8yqPyICMDvJsneIl9oCQpmdHZRJ9OAnAudgQCmFSBXqVy8y
Gyas/tH2RsymTW4ea8lLaZZQrFKSul/jHL8Vq1DxhpiAQ1ZSyL0uhQFd80rhYqNKkIdkFi9x6zj9
wZ7LfDU1sdmj6pyX1ZjohCpQ+RdZBQPJjOvIDAVgg6iszx5I4OIHFN6bkgd4jIDRaoSnD4ksl32f
zPldGHvmORGRtR9t18ec7magaLPv7qyl/ec8Tw9JG+UPJkzHbTk0tAKwHj9DRNX7BsDuZnCD7DBE
vkEc6XnHUgAGx7U6Gb9P9lMIIi1rVKLCLuNTV5jlZtQMkxUf62cJAyywNLrkRYwuD6YpBaBNou2E
tuxxomGbb2/0d1Zm4hfCFkBq8xZ33ZxiMBNLZ54D/Nj4Ei0vuu0Ld2CX0LwJehaYGRvBeRxL704X
3mxz0RlceuWSk7o2CXvNhOwj7cwbn9nO6lYOZM0dJBigS1mF50J5TrJt0Mhiw+3/BINbX7hIEhdR
HqqdkFtlKydQJFtPwNz9GDzYLhJVYgLY7eiazjdV1VB5S/hDbI9n6ain2KvjB6+PxS2ARByAnA0l
md51dgbXTddBO2bPQzMPu64IFg4xK1NbN2z1NhhB11dulT0jxnwaCVu8r7NoOPNBmI96ETNrF9NV
W4X4gBO1qLn153qvs1GSLFTUd3QCegcsfmzw8FR3FJlUD9EQyg8HZUq3AvKYHnOZLSs9hPSqVEYf
qAgLTrAuJRPg6ILMRukn1oOPSrVqWDlu2r0CTOXJmrqW9B7pH/GBTq9vmoarcBU1HpxcPVcHtZTI
kZcm2iy24246B5VWAfi7KoTJL12scUklTEKHsHUudSPMFyUo5kxXmAV61r1HDsvIyvbaFti9/1zS
wBxZ72bASIakICourQ/v23j1HWWc4rioAJPj6JNnwbI6T1tnSQ0+T/5DgDcdisNsu+RmIf2gQpGn
uPziprlAKpePeZsw/0dKus8s9r48VWXtv815EHfoRBJd1euea1Ng55tIi3acZRi+ymEEUbEcAwcT
enmgd0sQDd57RaMKnOzcUQ2cXysrNonsRL/1xsz5EqWKIGkHJ9YPUgvmwjR2Hjvim7rNWAYm2U21
MM1u8jRm9yjzBhsBR2VyVGAjYJJx3Md+IJZ411tD/YIhJVtAKut2M6F5eoCJq3b15Cc3FjRYcsza
KkNnRGLavJnTNPw7SquM8PIa/n81Gh4Yn2H6+ot+G4fEu+sWK7wBHRsvHJngC9TW+Oi3nRaTXFs8
WVT7fAVedNHNEnwSml1vndSIdVeFDx0PErGgWVhseriOx6z0XcNLEM8ngT0CLlz07rPlOFW/W2LI
jqbo5Hjyirj+qStpLrb2eOs1G5s5WnHgXTqVyPcsNa59HPMmv+QssNj0JoMkzy/CNNwuUa3P0uh0
ubEBmKJn5KYdqE7K2fDhSgvPoRnjvt/KqFrGtZ9DK3D+sr4Wk8uXOIKgpVzdUjXnnj5uEKm8HJ+C
Fin7Lkdgpl+oGuisYzHIJP0aLDmypFk8PWjFyXnPyFcimlDmB1/yvS6uo+/1nGR7FTOaHYTuqz8z
l9eOSh38m+XgYY6tK8JgKuTLiDizTIOcWvo58y1vxxfm3A6W3WHJNGB+hfMtDQf69Uj0usjs2Pva
Q2i13tljVThSbjN+MvKq9eJ2V5a5LzaSgpaNw93A0q26XQ+7t68XYx+qVi53dZbLdefIcm1rd/6N
uAieSidCioeswH8JKdih2HMgAsVf5PNiTPhmt3G9jayM/iOjYHLjSqan0fHLmwa++qv2mmE35xU5
MP7omv3cQtVCvVPJDcHWnq72JlCvFuR3FQI13wXauN+6b8uDbiGnlOnfpB45TN32xqvbMoWi69vn
YWqa1VQ00y+op73p++t4ZRznT11PH0nT17eZLwTOaG/AXBzqhzlOwXmyhGmXE5rA3ZRh08nR5jqd
8W/sWId7GhxL0BSm3pKnaE0na32Z58k5pJZf37XJxCNsTeS/lYgsNr5AtuAwGdxlvJXHMhBvxZQ6
f1vK0D5zn+dHWXX6POnZP0cdltEmgktpq9jfaDnHB9oO1XOg9HKEm3li7HbInygCs0eTwK84W8I7
aUWwWCMdyLdu5oYHnv7gaawG+8XHC34J69F/q6uZazar3HozWk2Bc1OjYcjaOlxzRNlnVDOYXOBo
38KmV89Jl053tjORd3yFwl3ffeFEcp6HtkpvxhJ+Fv8oO6uj2gDO0K2QiOWRAykz0F5yhacX36uJ
MxpvbBMET1Yxems0xY/Igb+nmX6I1XCNfRSgrTeVvYysaF4EvZiJLdlv8WYBoljz7laoQgDiWli3
lS3s2x5YdKMoOTr0to8yvPBsNm639XcLhxedEGX9qky87Iag/loShyODwzFZhdp3HrNB1GtfAtXM
OKB2yaRJAmG0ub50qji3NWIAHyfW0U5cXq/EZdhPjOvDv6TpXSdaZwuw9Nm5ic8YmtdiXYTdtE5o
PDqOM3Ecden1B14v5wBVTV/1dYgveBDvR8SDj3MYR9u06S+J9Ek7csfxNS2K7HeoJxGukSN135Ge
nLuhaevPqV3cJ8MRgIM2Es+6GvQvOoXpt43q4FBauXOl+B6lO7a3DWLcE4HGbzZSvkechA95MHov
GcYUbgWb8c8tjiqOcBhjJw6dFpMvP0O2r6yuuYeKajeWh/7ExRWyig2i8ZwQ2IepmL5mlX7owAV0
K5yoOiyFevalX++027fUv3ra7JqO4SLuxQnnFqSvbPz4NpoQYa9aWbsYOBryDwIo1oz780AVVYgb
N+hhgye4gGkyCB/kVd3t1umtSvL3ME1TQbZoPryqmr4GWyrvmUcDB3ArVUTbiH9QCSdGq1t+JL0E
pxH9GKCf5+zCaiFzosRGbdtLTRRq6eKpaCOVbB228ruIqNCHtsz34dB32G5s88FTb20WJrSnvNZq
O0QoTlLDvxtS4Ed9E+OHGAf5McEZHHxca8jpJ+GsAijzJ1Ts6RNUkXn2wOiPWR+TcTFoJoSWlPKV
J2vMy7h+nbcaKuGQF9G73cf+TRBH8rartVxZKkl/QD/AY9PSUmLNJVRBrtTGS79ruqWoQs/KpTrR
ZxHvB4WUVPDOnha+jPvJSpb+hArH35FtNxMKnGks2AqNtwXPuuEpg67ql/aJpyX+QyWWxYcbUve+
G/0BOE86EPeWm/psPsV4iBYnOIo2WVbKkv7B8pd8jal1OPl+Nmav5TCnN/aSEGkTdt5eNUm/7Wk4
u3OHoburhPbifQfdMm+y1q7EjQpUSgkHsp6kXeVKkmoGYZrLjXZsa7pZWpQbOxgSkhf8YDkVTk64
gLCmTu+GxXezP7kNmk1AlzVlZj9UmRh+y3AkZSsWqJtWhkbY/OLrxBmI5mq956BGlbeR6UJpIea2
2bNfpQnj8CKCOXFPls+leEghd3W2jUpb8UGdIZrJWEsmD9ksOazh3ahQHd1if4j1xrUKIkI6lZbD
5zA70rpHS1YkF6hcY7ZDK+XwNctIK2RgmWWV74vVxgSZICevEDyBceY2VWcddpv0I2psoX5Ty1jx
FtIXHrZQy8Fjgr0ZvXYpV3MDrCF1W258AhvPlTMtazsk7CADXH4Cj7lq8JEW3hZdNZ9t3vlDGvZd
epzjMmo3A2Lf1RQ1yVa0ZbCLR5wtOrOjzWhTPDbgt698A6aIDscT6pRDlf+CJXV/A392PzzLKwLA
MweBcpXP0w8Ixfy9NEbcDCQcfmjhDsGNIW+1eKhnlq1dZelc3kx1yzM3957z3WSpRTsqWSAByigo
m3hAzBkry96TRTn/+inrEuaQmON6Lq/WMfxR3naCPiJJhfDO3RCyE5U4MA8ed8m0LbE8chWO0A2P
gx07GDp8feyEYv2hsyZY5Vk3x0AUCDFrZNhorS9es0zDbeJTTDuuISW8+d7LmjrZDGWeO84pnUzm
vI+tKMhYmoSasm9EnyloGqaCbtTPlvLr4r7Uwk4QxblzMLYPmFJmi2SqQhYouYqwHYPzkOE+u6F+
V0W7pDEZI3YYDuOjdBrbzZEX2h4xGehEEiD/dIxRxW2DFBvcnEzFW9A5+GWGZpx6LAaxOQNpGyKT
g6psiMhxu2Htx8lfiAT9p6qXIN+YJEZZ4EagSPNGBDFE87aeZZm8cTgW6g2DCqOgLfviEE1zV24G
1sb6YHQkwBUqKxiQaRR1wp1puW4ybHVYd/o+N0WnntEQueja8ybW1r+9xf8ryfb/TI993/xUT0P3
8zOQFfp/QZR9NRf8/0XZ5x+YiP+myL7+8/9WZIfhv8hDgPrC9X3tmnT5O/+pyLb/ZRM8QNTw9S+h
vP6d/wwHde1/4YEBcZY2wkVBau5/SbId/1/Y+0luJzfBwbHu/K/CQflR/rsz4985fJQH/mOc/n8i
A3KrnJPB5N0hYNe+9LR73qcp+s8uEgsGH6B020GJDjqgSwHARFjx3ul6a58nwfhYKwvHo004StyV
dC6kMyet64y/ZZn5G+XN6tO4ZDKGKhAYaPJc/xRp5iFKROpdm9HZBEltdiWF1kQEyfSJ47Q/p9zM
GDKrFr2EcOu1M5rpjlJilM9FtWyTRdg/ytTRBm0BAegwr8EBkaC6RDYGmVob+3lpmNg4LuLwUZWh
OPqAGO8avfwxL4viE1VD/qdXqLFQFLQtUh7XBxArw1tLiNxeJbYK73D3kT/X0x8RdlZ1gyQDr2yQ
ZQSap8FjXCbzGdaofWvRGCxoqhk7iIAT5OOIQZI31bb1D8LK6dKyXrLijKn1h3eevCXdxQ3m8bm9
89lht3lWeg9DGKCitpPbPlPiPJTedGhjMz/SYlu8l46XvGSq9T0IQKJx2siecxSF7vJX18NwW5aw
8bhpy+w9Rm03bW3SNPa09QwnQITm7+QZQxym3/8yQlrnXJbjt1oG+0Qr+NSvUWDim6QfDPBPaZIB
8yV8o9VVkH22uDfz1CREYYxpQgBogIabbkfZvdHPhgfawXT/1bRz+VU7ZXVchr75Vl7j2qvcwr+7
IMFeVZU9b3rkRfC/stt2un8SVVju3eG5SQiJqWuUka2q36ZCEBuaVltf4pXJVEz6ZTPmjwDzF3ja
o/Cekfb6m9wzAYlVpsR7VYI3JIxgSu3aJJWHVAxn98qF4azbJIETPdbZLA5xblzs579QLWKfAeav
IdxbjsZxW+XLpz/3B8QRe0uobhN4+OC0qjcOV6we5WNfsee1ZbEcuN62V+eQyaIPk+f2Og8fAJ68
37wiATAQE4QRORn2t3Egc6pQ/DaNNq8E/fbbljJk4m8SShb4H3zhh8vldIiK9M1EpbmHC1e3XRgi
Rf/0nW7FPYUV04r2gaHol2jnle389QQ/llLLNk6tI3PzPrCiintjQhpePgqpG25qwmV1tCrs59FF
71Kmd80Y+scC4lWhz+yrf7A7fSFbMl3J0jwYl5RCYp33CbeJk1ZfwEAsbGG5LUX8hiPv6Hp5uk6z
xV9XkJWrISTB0G7vZWtlNwCyRJ16f8Is+Q5Efj92na9XjvcDBPCgsn8XYxMCFAzobGcfEeKUhqsA
TGdjCjjkITnh/GWNV4IPbR6ClNWJACJpE7kmuoIInzJ7BNC7lHHQvbSR1RArmKl9N+b7Xrjx2buq
/FkWSx/0bMAdMAVA6gUZiGBB9NAGRC2CGJIbJWW1GbLyzUaH1btlu6tH5lRQQXlExP3ktNXvWLyY
kFC22GtxT7gwni7vp1MQN8VSKbe2GOqbSZXE+c/uMRIgbh1v3XOgnfDBLPio0unHX+bsJgziF3wl
1cNI08YGBgZlXhDuIovLmjMWAHKXluO8ykb3qWqtdd0llzDA8Z/BZl3mLgl+q2GJV+kcbyFPr5iO
Qh8gl4+AtJUcM3sZfqA5HoivrCOgxzxlforRL178rhs/JiTGazFV3b2RXrKnMiI/204D/ZPQHHnb
kExNfIGIbxDrES9lLYt4qbVNRhtH7G2U8vuFUvmazeJ+WLWhPzaNqh+3tN2HpOslaCEERxzVhAKj
Ld3Uxrx6g9XTSx5ThWuJ16Im7SkSDVBxTiht6BGF6Eemu1lUIxgjmSbXuFx8Bj33tktqoKY+AYgK
7Xrbj8NfVu7NMFfNRqJkuBU4ZzCy2sG2mCTI/tCfQzchrLfU8rmJmhEb3UTabdBAh+sPwm7UQ+WG
9TrQNqrIgOjdGGn+V1zHwVdRwses3LGS5yjnVVUxviKs0l1YrUUGHBxaeX0BI82vFxcWnLh/tgxG
I0pML2iYvxa5DLvUy8TOS33nWVsNWuGaKZKpayF1QamJHSdEBZEuAdEF7VNb2lcvUjDEaJtga1Hj
E5WZm/2U5Ke8vmYVc31wpCYl/PsScufQin4o1UT0V2n2QAruBlG4NJts6j1UySnlzOs49TtAvSo4
eES53A5aon4sQoOQBKPyisudeFK5GHSrHGMAfoiAgF/MCD6keM667k5kw8AfpI8S7/Bu1FGyifLW
WwH5rrWSJ7Sk/nkc3oumKz/rrsHToqTY2u0Ubye78rYDjKQICPRKh0Lt+FWUXMYICHIrKKjcsLCH
QEL66hpm5li0pfBBV7Y7LiQHoDpGLPE3FoqMYhtvJpIrE73lqXLDVbgEXA0RNCNKgbBbdxS5wnB0
NaJiFu+l6baJlz4kHoxLGCV3lYwpZCmqfXoNUdCDF6wngitbHww5JE8ArNNM8je0yQbkxxfb1O9j
vh39YmoAvpGx/C6zXM0IT9jSrvDh44CtGtIeiOfzXcIqQ33NiHBghqii6DwujuX6p1rlH1UjjKyd
b2ZvvS2T6GOCSZB+5R1rSRr2NJrPUrWnsKbytmTZxN5ifvRkGsJvLKTx2WDwwnP6aWlnq6XQzsG1
PFDfiZzKYL4JlVlHOlmPgbA2sqX01XfUDsAW/YoLPWN59s1ClDWu0mNFQKE9W38nv63Oiwi8dcbM
cDtflRDp4v4GjntPGkGxqVxz41ryEKn82pWL1rQvCZ4j4rry7a9AxYREzssAgyLXBPmQ9WDcdgtM
9Dvb/nma7n2v+wPy8jDJZN7XrtXeaBsBbUgOa9CWPxipV20SkoUKY1wnpEliL7gdh4jPAZq+R+iI
EME1d6P21AURkz3HpNu2KEbylJy6+TlWQCQ+tui13971vqvfMz0eXBL62LFQWHylbeycEuHD1rJj
FYPapOQQy344V1a607D3SaHxPldvaTUOeEXKV+ERPxPYx9l5CEd5Vwwz6lXfvslbEYEim42Xph+Z
XYZnwsvWEHCQiu5y8fzkNGf1uS+CB8x++AtKedCc0Wyw8OQWu2E4DUdP9XchcDMNWUMS3Eg0Si2C
S1jzbDUxAdwEVfraF5Z8qpbw16kxuHVPOKrIcR3Ue3NVUSRp/BUFy7K1y5MyEzGOhf7ETXRxTZww
i/CwWooyOln+RayVn1q6NJVt40MQyyWNvXNQKAEY5W4os3qni5Vs9hG34/VrAr0qdj5urjspLXlW
/lNb5K8hKjIPn1fbZsWjO06/KEYBKGpC/3RPo4UJZfdtZWQ9JETvjnH1AtzwbCA90L+DS5GwzdBV
vodRlnMEGNDmgnwnu1U7qWrDlQe/63vLAwEuAj6E0NmhyKtVZCmU0GXxJ6CnuieQNvFlv6MvGsnQ
zJu2Kisr3pMXIoGv22arqvyMOvJUNgy141Q9jol/aAgOnSxCT0bDpCH89GkUCg76yg1D6PdZzRtd
YxPNvvPQexhde09N9Cb1iGMyCLnydo5Ooln2Urbg+CMcfXGrIu8uXYikjXWCcY8koUOjhpCCc563
eQH5TtAS4k4jLtjyLZIOCXHW8Htbb0IoFOmvnLdq5wUNyNNEKKznj8cuJKxRivmHg98qk9uZWRRE
eb5xEsFMtRxKZlP8Srue6vG1h2zzyZsTi/AG23+xlHtj09FMdTfmL2inVZE/OvxpGyGLAwpZbKHh
bW7Zzx0jD1z1Z6s7NoXBu9c9hyhaz7WziPvYw5Sn8/rEnXSy4/rVmpareQEu75rKGNb72saLgUlj
HebDvS3us9A5wgpeqhxQsaz8GMuqw8vqoN4NluY2DqiosYcIT3361+rLu3zxsCkmnBvU4lkZ53TX
PPu9KVtCFKLqrE3s/4HfWXnIkTatNp88sNzDc5fuM5SuVjr2pEiHv55HsCbX4wkl19UKmJytSV5F
h+8MU1eSiJCRPBsZfCLbbIOuegpIVKorBywYQe6r9j0eTFTmnEk5j8OC7sGvnWNFM0VdWe0x6r47
P76mdvKrztLlKeBuIbH/1RL6JvALeSiLZ/dKL8mCMEw8aiPWZOpyFQQ2wpkUrMZDFRk64Rdo7PR3
9Elct24ya5g2rp9sl5JAZ5sfZxh0g3uHAIQgaRmABniENA/NLhi6PVlsL9bkH4zvfKvRUpwFMEGu
kqC7cl81yQsZFYwhUbvDQoj3q/by9YC0e9N3w1Np3JRXrEXcmWP1zH3/Uik3XznZcF/32VcwWJdA
LAcdeOWemEZcztGN6Jxk3470hfrIT6mnEukuzfRa05aWlfqMsfi9axnSXMIK6nz4QfGXnZuIhB/p
VJ8z/8gQO8VG67iD23L2ViTegXtR0CSifxRJNtGfgRRF9uwIWUHkLkfkX/wszraeEv1QhuVyCVMe
KYGL2CcCjklxIZGU+FkKkB7RhJFQWpIS3+jqRJxCd9QNcbcWshUE/d9Lm34EUhFvaDAF2jXhwK7f
vQc14QuUa98TnZdt2COaTTJEfIxG7X1RnOzA5BxF+YBCTYaPXkTMlUUuax43BP96WKCi5qdLB7PJ
7W66pdulXMduj0QvFsk+IT7Za4icMfYjv/ly63tetvXgyYp+IK5lHMINQidvzeNZ3g0D0IdyyIJq
AQiQHgbIUB0IYmRpunU2ABvYzaad6RqxJ0xRXeVPt21cElCcPIuubPZTmw373iFsLIyCy8IkkGv5
1WcjqWD3eQJxNYZfSc4RFw35T5Xj6XQ6uSVnLkVGWh3waD2UkVmPMyN1wOSFPYA/ilzXpH7RaCmg
N8Q+SbPbNv9HWV+ZVZnDUyHSXpMpgjEuAXA1sxxoubB5UZ1gSx/6OgfqnNNo2WSBN6Lb6MRhsTo+
Kfglo/8m9mdcdHrotrMlAYB1Jk6N5f+OgX2LhUpvLZ3cSxu7Zm+WdWsyKO+RcNj2reOUPhrhITfz
CX1NmvgPR+1ZRvET5BR0Uw52pLgw4GpRmXTpfR0772DoDyOexK1vTH9K4xCVif2ZmfBnrLNytcwi
X4+2Ve4Yzi+iEkRJ0eSJcZMhk3t1h01gvFRoG4R2X0K4TSSew76Nxy3C2r0tmK2GRq2HotxFk3xG
0QHRhMDc9AMvaXq0MjxVTv85lOoF0dNa5vUDaBnJ/CrsVwvcWTEXl85pf+OYUI96jOc1zBXEco6a
LiFL3vKqU5uqXxVQWJC41qNr5Q92s/Ckl8hJvKtokRqoFUz7Cn867EfMe7tYn8birF3mfOE0LjyA
HNN/9YJYPVypu8RJmUe9aGcv8q6e022bdLtYpr+5yHaG5HFbTPol6fReWQyjDfAKWd5sJ83cvrqZ
81mE3AQaCz0KvoJgcdu5h4YK9k1r28diip1xZUsLFVmxjIhzmR9YnDaJXt75ideuLh/LEkm+gq5r
y+4+Tpvqxh2y9k27HnXjPYR0PWRksSwP81z32871n+qEL3Eh+WHOGAKc1HttJsr0FFbjwgD6jKp9
ysnrS+PsvfLzaV92/nMnAtIGzV2OzGhpiPv1Xv7xtqiyeiNA6Kis+Qcf+Km3uvt0UNuRS3SHsGth
vxiHrWVJTKuSaDWcsRnfBxYs6mjQlBc8ikHZ4IKvcQJZRBy7Ng+6uy09N2W+xFsIYn9DZIWiUIAM
yCGw87fuerj4pFx73lsGuScwJu4Cqzliwj71Pll9YfaosRwTA5m+KoxapbDz3SjVbdvqsxjFzoj2
MibjHStsfSZ0774O6RKC98a5kKgTuADfa3XbyaLfRSrYtIvZ2UX0oFFurrg7yeK/8jBNTkyZXZ9x
7N1HLa1h7qTuYymzfT4nh/jakSkBa7mf6JlDPVq9yWmyd74WzcYLYMgH2P5ZCbUOK/uSsCO4OaRF
YNAYNhZHj0Y++zT1byMEH3H7VM5HyDqSbl02DY8E8lxTfgGIbfucKJsxFcGD8dS8WlBliyTe506M
36tjUOFRP2r3PlryW0uGJM/X9yyeN4hhvuOG9mUlkFAU/dYurNeU8Dd8CwFD/fw2JledqsMM0Dz5
ARHQQf0WKSZtO0P+1s14v6cnm3Bq3bH7j3G2XzIx73J77P8WQvy17P4WH+HWteLuBvS0X9e0Z0zd
VcMj+4chIu57Sefnwsz3GsM/r9TJxSGrdYTWJTCvVYaHlnY1lK31rYc8sF5QSV9NJzGCpgtGH4f9
asYvONzyUmwyjeJRuK8xO8FKWtYBAv0hN9dEMqY2EXTj3vEjaiqQnt06XXtLiNsu9OR95rlPNhbv
cAzvWwLEOlJ9prz4CUZALuBItRZgZEXLaudcd+Xub9P4eIx8YFnHwLntbWc+e8h1Y4nx3cnLZYNy
AIGLw2ifeN02aPF42Az6EoX9GgUfjlJ2P2TYq7LvaYJo8cfBh1XYcGMkBzoXX3ZqvbpDRaJBM9Qb
241+spRKgC7i+bY1Z51Wxfw49mO2RWbcvIEtusR+bxDoUeTNdJ7igWpn70+ghz8Fy9KmsI06xRPZ
V2QeJOcw6g6eMjd+u+S7jCaCuasZs/SylmXvHur/oO5MluPGtXX9KvcFWMEOADlVJpVSqpcly/KE
IXfs+55Pfz666uwtc1tWbMYd3DupQUUYQoJYwMJaf1N/sEV7NKL0B/Sg8FHqsj61hYIsM/NRoCf3
d/lskvpE6BzVTVV7kOeGg5vxWHXi7gLL1xbr0ASeqXGWq08Jzw9varCDmdOvUdx5s03xDOXCk3Hs
D5okU6pLQFD+c5q5xp76y0mkv8BOewDuSQ8f35j5PjVJHCuE8HrnR0CmbtOZcJT1GfnVrzk+WuEc
oYzReInQnkStztHG8uYhPXNGLAaS8HzO428T33YSpCuQ0jTzTuOd19rqQpfpnalDNG6lddk5waUf
Q05WKLkDmDlpQX166K0hNhJTTo2QybnQAYNcRfBgdjW+HJpLYWr6GJtoTVKwHrh53VvI4A9znd7S
HyG9dWgK+JSOap53p32MBOM4BA+ypgztoEhCHphy3tF7rmzzgFL2S6snpLEwmt3UAqBmP0ofkqJo
jNtk1GDiwX0DNgS/JxrS+aQAiwjjwJ69akL8wPk6lvc1fAZFURRb2Sn/yu3Nk7AN4p4Hx3CA9gov
F36AUC/tYLS7dhCnSk881Bh2rmrIS9qdiYLsAYVnC219/bphZzUS+HuU0xvGI8HUpLwUToElBJYy
EbmrsM3gUiA3uK9H7XNXJ1d9RKlbi76RUn50FqgIsisg1snfzrXJUEjxwAZKTP0YZksNtJZw88Fx
BTlVRIMGQeR+Nx3OJhXi8hNGd3LEe9XsDbEvNP3MpPpNmbj+0VLr0Lg5AYBF+UVOywXKxj7KCjCu
MzIpvPjLC9RNMVqYXDJc7ksMRly8f010LXlq7xpDlwd6dgWoMAnNIzwtdO227OANFY1PfXXUz4BF
AU+sWpQFzc9WR+DMlrYPy/hCVELsRh1WKd4HRF9qFuQtk9T0q14AcMrsmHpOPMuHvHJbdDZmp7wd
rUKAQnDcz8qEQ1T7efEiGopoHG6Bi+WcYXQwUrOWhLSBZtpgQnhiQZKiRHQ3TIOr7zuhEOxFikU+
pKXew4/zs/Jq6OKUxiDQu/Y0h8R7zrlD8QAuoBlFX7IJcxlXNKB2FyM2GX/Vp/SyMNQpAi/ZyZjM
V4aGlisu8/vGkSWazFX5pSr9HHhTHBCesQMeq6dw302U0ujr43XQB2l8KFvgobwtMeNBK5YQr+H1
LTTY5hRtD3Nf4E1zzDSFtoGW4LCWlrI6gOMMb/Kp0z+EIZxTWU3YAs2FkVEwttxvpRFrtG4oXNft
wkRAjdhLeXh5iDJUp6MZR0uaYXhz20U4LxrOdajT/CmHrqUQLBDK9vOy/j5FtEAnUbfAu5ljkneI
9MCTas8E74jjkAbJtVKRfq/iXiVo+AnMR+ecpx+ZPdQWRHAWX5qoa8/7WXZfAlml51IlPJrdCsQJ
qB6oQzz+NVLKssJQAqTqcMmKtgAcamBWWjzn427k25615DnoCJt1D9sXvNIIhlmifZCn9QjvP4Jt
ApDu0teUgxFUadQ/xqAKM95zhIw7qPhx7hG42tldT7VINzSFUUY1eE1SFmc1tItiN6M2dZ5Vbn/R
1ORWp7GvcROJECFnNDZs47IKYNTUfdaSMwXpqdk50WfA49o3zZgotISAnU6t2ggwNczKU8Gfg/rW
uRWXqOO+BOPIaAlKUaJETJlO7SIx2ibmM3Ts8c6eMbkBp1KDSVpqvrHvwzeUbXmB5lUKDCV7dqph
fjAMrThYLq8M7iv/cp6q8dohn0Hh25/O42LMTi2jBpuD38QpkFf7XFpdeD9QxboJuzHx9IQSVJ/y
iMctqLAR0hI9bTmnzWuS9yaq53OAaAEVdaL/Sx3G6rpBrORWFJp771g82Hc6Ss5XFrUdIM7RBGEo
drF2csP6yg6d9GZA9eTCwIry2XX9ejomjdDjs0V4/pIae+Of6CrSoCxglbub+5GsEtJH9iPQSutQ
Bpo/ngY5fcAzeJ3wJGCl4GTCq4X2Y36RYkUKLb/HBS5LWsBM89Ah9CHMUdxygEhqNEnlXJvIxIRn
KXyQYK9KutlDX0icJ6lfoJWp+fd6qaFtlPAJNIdj0Tfy7Di37vhx1vrmyaGW61Wp0UHE64PzCmXK
q9opLOhFnzOnWvgUBsKpfWu4H6LZyvajaZXejOBc6Yk2Cu+apK84g4oW5ZOizpJDxxF/7w+hdTu1
kSwORLsfXNr9wFNwAKtfwNgYJDjivMdc1/Lniwq4HGXGrq5w1XKoyJw6TXtrytTf5RDMrhyekfUJ
KseT12eV2ll+7Kbf+H+l9TXWKeXZfVjUhxopHIocbtCiCjKkABz0oX1AEhzntCQaxMeOx9VTJdVA
cUNNw7Gzu/GSKlt73hZCvyym0f/caY2gJEL9fIdm2bR3QsO/qgF2eSitD0cq1WQRehy8ZHaX3Lty
Kvsl+3YuAje1P1VjEJz0NtIFep53d5Wq7DMLDv5pko/jx6YKsbbQw7s46INTI6qpeHJ+qmcAA8Fw
OtjSpiOYQ6GDAaDfavXcaR+melBQ1dUzsh/6945aMdS5gU6fANd2AhSA9xo4Z4GCTeaeJyM45lsj
zeXDbIXzY8alJJtxqblNj/Qr3Q99ZOtUm/Fyx05safNByNGikVMB4YZh3jcjYAhXWPb9BLjxKbLx
HBvSAssip12qVLHb7TNLTk8sd3Y52C4FPYRhkgvwofYunSjj5LKqd32bhJdTM/shTy3betZDx32a
aTMchJ3B1qM8FfQoPuVUy546FzkYIBq6OndD1vREByOBAlQ7PGTxII49iBd80AreMp2YkUFw7fgB
4RQq2xU9WyR7eDmGLGoc0x5qsjYGdqBgVcMFx28HFR30y5GJQkGjuZiS1L9rzKF5mMKAamjaZldI
1uCBO5hwnfdjORfUjoDGSCihvKkSWgSxgSh+mZhAvce8ANdb5rPe7+YU04yTgP1yVdt1W59N9BhR
qNOz/naeJKVTX5WI+ENsIevNpwHtPjUbXl6WvDakhQBzbI72Je+81guq/I7SNlz51KX66qJ1Bhbb
pxLY4GDA2UcHRUF4++JrpIYoq/U3oNUEFEtZ3oiiz7GGFALpm9qY8BQAEPmAUjJdeldJdHVTLpYX
Ocyq8Cyb3KiAp14C7EDihnQCbu+gcx9ZfRRFMFuK5Glyahe9QPAqV9C5+xeRGLgTpAZ9qwS3l1PJ
hvkU/2y1WcLBGxdC/A1Zkp/doD8imzNIDPreYosd5hKMgKm54bVqNGtPkTg/Tu1Q/5A0qE6Q/ptv
TaE3l/ZoBZD6OtuzMLn5x3/9v8LNPbwvdfr/k4jpYtjzNl7u9qV++fo9/T/nTfqSf2t+Qc4t//J/
tUzNv6Dru6YL/o23sPkv5JxhGH/BVhcOHHslFpnTfyHnDPWXwSmPxbxjoYtqusDd/hEzNcRf0hW8
PZXtYtQudOe/cQ4yfoubc5jWr3rRmg8CO/H75ghU6DpOsp3pZ8ekBeRe2BAaFAUM7RP32vUoOsqT
lNtdM+AsCM4MX3Yng4V/9Oijs2ydvVrD3xhuC9bjlbfLP0g+ZrTyMBpFaxaDmppjXOpHKD8IThag
8REHwGERD7euqNGor9FPtKb2EgKaQ0+y0aE6dt+opn6sHOC7oz0fjd54sRVekCi5q71qTFrHuJyc
ooH9QDNHndIs5UCGq7KTBd0nIHzgjih8oBd3TLvo2bbm4zwXD3MWXyML+3FCGo3+Vz2c5WkTnKEv
IrzZKVrsU5kg1t3fheOfB1mxj+fgVi+KB5BoD1WGCkqGKkWIVs/JIOJP1oBsRqUZX4da/2h0ozzk
qf5hEgU2nj3/6Vp5M8/N/s8Lav1qlvPvBV2Z5BhtKbW2GvujGwNB6isHeUF+cxA6gBwBcpSgMXB5
2ncRwEi/vJzK+LnAQYO6pQ3EKdj3DVAY2pgHGGtnWSC/13Ads/4z7fuTXBtv21hoSGtgSujkQ3Y+
BCVVQxNgnxubvVdPaPAMc48zmz2mu7maOHpt+UD9nr6u6u+qSp3/+aeav5o5/eunmiv1c4rceg+U
sz9OPn6NaXhR5yDta+uKRT6jzc2dbKPaEwpfPfkW+3dSwzNYktjrZ1JU0VZ0rajIlMEHkpsDIu9f
O6f1D3MDHUcFKV57Jvkpuix34RTcdgGNy3emvijD/1tT+N9TX8LhFYA14X0+0e+sjjU6KVAzwJ4f
Ix07F2fcKwtYqe3fOzSnUDmgFZk+91L/KKH5IYS0T+phT7UkRSmU7YskWkp3kG4VtZxL12ooJxT3
wTh8+PNUF9jub6e6kj0O8zIUiQrrY0cpAIOZPcYPXoIcxNTTveR59bUWbB+neEit+AMWP+TbYaCf
kXFhYVFeIh+LVkWt3hFlf+ujL9N8tXKSrMEQAnCLY8GMiqAodkTWP9famwLsIJF//2uXP/tq+Dx0
6V/pNT7uU3lJMfGS3hjyoKiF78VSvOjxeNmFuqQQZxsH3hPc5iFSa6mZfUDil5a8Ht74C1SkaWAe
p8nBEjg/Ysj2rKfJB6Qgz4pYff/zt3njODcXY7BXk1Uo3I5TUdTHMQcgFXx34SInZKGCim+q1DtH
irEcHb/brMsmfvVn0IBpoizqcDsvhvOlMCcxiban4AB08MRe8qa6vO7osrkYbf75l5nL+f+7v7m6
qXxUlPIxzSvAZDPkJdABkB/JUdG8bgb5I0HHZ19Po/aYBB2yyPFZLAXVCQ0hG/I+NgY8gbGn9pgG
+qe4ogDY1P0XFzggJhpTvRPKyd6b61ufYXWHSTFp0sef4NgO/XMZTSbt66XZZwMUc+zZRLwwPcjA
fUTjAOzdPO6Q0XyqTVw4FgFp+q+BN+ntp6zTEBulUGiQ07r+Hvgj9E55MYzR1yoy74elUEDOoe9L
bCaaTL96Z7GXD/m7xV7dGbPTVENoQ0ydIzLjBLBpk0tI8BJ/HvMJIANV9u6Q2QliIzDSSnyaeft2
QruhqX41pRFALnmnAfWdze5+KGiTNuorB+2ZnyGPDWJZf+fgtN6YqrE683PUGKfMd6tj3EBI1zrT
uZyRMz+ZeWZgqz5LL+DNCRccgCqgMbzejeS+kKV+I4xA4nQOtgdgJQWmAPGAjCK38IF6IR5t0ZBq
mrPUBP06xB+ppT9CG/3sGvQChiQ9UN140Xm5k4ngexuNegF2cLpwMgWuQtgPi2Dbn7+H8daPXN0O
PhIETmEbJR0OFEXy6EJKnNik+x15nLMixxC2/sTnusCg7pQn0gUlldM8zbV3An5lL/Kv2+ln+vgq
4HOnrTuTnQnCNoVWOU/Zrs9IekCzhbclKYWLkseeqoex0/ThS2LZX0uNOm3UqYLrCnE0yRsKaTQq
sxOdUrf7NmY8caB0dbyvUVWwM6MLdmWNrGs4wiUD2HtXlol9NgY7hai3hb1IliI7paEzZOfhsM9D
R3iug2B63pmXDgJ7B1cLzlLffJlNDY78YutSZYDFDY1siqfz4+ykaJsAbedSoh1Q6fdFbQ6nfVh/
Fj49okogWDGFNNEL7brP20dMU55CK3nuOcRBzQDWCqyzEo2vcaAlA33g+c8f2HzjRP15175aYKU3
gyN7E+rxSELbBNVD04PgKnsqPoC8qOSEJu/GGplArWutk3TITU9yKO65iZNTh1RkR1v6xQ0pUUXl
8vr3A0q0dPfqYUSkeiQR/vNcf9pw/uZwMFY3IkyNoOqtrj/Seb+ue4jt1xY4F9tKKXXCsLA7caTz
bu5HZUCS8PeOEVJEgATgkjA0QXoYcZ0qwhmyQX2TjM9wM69QIT9U1HlKpzorR0UVC+lfZZ/VCCCl
dsBv9Y+0J0hx5L6u0GkuPlMGPcuQoNpNqr5PpKI0TaObVuTkGx7dpVRecvZSOLnM+m+jCXlagnGg
0/7ndXjzm60uW3/mnAuHvj4KTBMOVL/Rns7pXLf4dp8bTo3zvAP9oNAhRBbUOdmZ+l6b3UNniPkl
0mrc25EoBqGEK1WjV2pvVVAVDLOnKW1DAWmmcX5vsss1+buPtpwsrzaYhvqzHgCKO8YZUi+7wp1Q
yZAxOtx56JMrOzfAgYZ9sQQggGa1gwRM6dtFbXcRtUBbPYOEK8Lo1qGB+GHIHLqps11fuT0dBicv
2h3FGugdJYIPsnknn5FvHXzLz3k1bVzDEEAXbnGk6NvuZ7ujJ90mcKkbkIW9i7igFZYtOIsY3JsN
OrNHzQZoCVC5LKgu4zm6V5UPZHQ6E+js70pBzlymcYhJnrR3CN0BV7bhs1hZ3HppCsxbQmU7Mc1Y
npQqwyg6UajrGIA63OC2LbIAEJFpn0FOSc4sGo4nlYa9TooR6K4yIFMAT55OyhYuQz3F98In6Vuy
Rr9JC3RKm7N+Sp+dOryNBuNQwsu8IorOK5+msJZ7yOSAmVVdWHqBpec7CwjpOSZuuJv1S1av5+MB
IZ+nNlmQfaoIvB5c487EgNBTA/qp72ztt3bLKoHB3kx2PF7Lo6+1rFfJYwKeZsm9h/XiUnZENjig
eKeK7vtow/FpcVqCotGUnou8ildYjfCqwngyGnFMZuuujy0gBmHF68QSN6PZX9o5YJHcMt65ot56
lfzMVV/tlGIoc1vFZXpMEucp7NvPCNhlQEWGYF+Y4a1y5ROOrk+ZGd7gxtAeUlgqe9RH6Mbk4Msq
M7ptMrS/4uj+z4v41oz0VWZiceTC2s6pZFRGdAP/XV88Hc32A1Kui/AGLBMTArRZTsILDRtRyDgf
ztJKO9Z2EaoDBwyw3pma0VXgzxE0IeSs35nbGxkq1aNf4srsJ3i1rV4egxClRt1Cll9YKFhZeHF6
JFHjOXJoJ0qTN23AsxkxU/1ESgEVODN6MNzj0v4pMGEfMIbrDL3g4AaG+M7s3rgN18Y6Bggzp+xA
reZ2cg7O9zBAhNY150rR7JaEutPNpwK7lcwI7975m2+8avXVMzIDlmiYKR0L9DxQLMBEJxMIU0fO
Bfi7vW/rh8Z19xUWJckIniD2H5vGP5iwH6mgAMFGU/DWCduLd6bzRhlMF79+ID66GCq02o7Q/h+t
OEW2q8VApkjGWz8eedU11FHw/vlON/dikby2wuKDzat/F9uz8KwWzAR8969FZANWqOMX6WjXf57b
z9fkb+4S/T8vPuQ2tbE7diHwDGo4wWefnPmHgfj3EWkZitLAgnH3tU7R+blIqIalTfNZF8VlHVEN
gJSvn/UOFD8qBtGR7HJAPl9Ge8tI73FL9WYZPyvFgw7CJeC09uadib+1r1aXIPZpgsqfg1pz1T+K
1nUAcWGi0mKSXdbZs5G0n4eAC4J+DF2oFkgu1o5gNkNqCuF1RpuyidAcsTtlnQYz+51FwHG4ir4H
OVntn2f58+Xyu+VdDuVXJ5kstRm5BTSlTYw5Tlw9vjKqMYH3kn+zEE4lOQ1uJA9f1KYh4dgFMlNc
dwr5VgiGTI8T9mF2uLAqH74+yRk28BoG0Ief8/u/Xeh/k0P//6JdmctO+VOlP4ma9iX/pcS//JO/
S/xK/eVAjVeSvoyOHdhSuv6bHC/1vzBiN3UHIwfDdc3lU/8vOV79pfNPQE/SHFgo9QTTPyV+0/pL
6RbAOFfAqEUvyv5vSvxLUP7HboKYv7qFjHgO0enMpVdAi8DoBwVkqAPvJApvDb66RqRMwQDgxOwZ
WvbRdO1H067/3mZvFt7eGnq5uV5FQYv8eRK7mfBswTt6BD5x4oLf2Tj66rRH0zoCWldIz5HjDZRs
VKh4Eb7aHLd/r+1rz8a3Zr46uqcJbh19UgnXVfucjWIX6JDlt429/M1XqxIOcZP4HY2HwrQ/pGPy
0qCXtm3o1eEY2NAz8KWSHikoKmII8e4Hwfm3bfTVoWZBvRrgWkjPB6OEOURxDgxK7rcNvkpXrVKo
qS98AWKWNHzoxI/K6srdtsGXy+TVkrvuMHQJN4cHY5U3T6aN+y7Xti26tYpOZdYdDSvf9sCCaXd9
qzvniBrAvtg090WU4/XcmyDEoWFETFtk3bPfQ10trcdtQ6/isxiooWQlQ6tsipfWyWUG0G3b2Kvo
TOs0T2eTJ0RZgkefTR5pdd2+k/u+EZ7WKjz9uBv92i/4nkb+LeZpFmXV7bZ5r6KTXeIinMKZFUxI
iaTOfmj8dxLCZXa/OcZ/lj9f7cLZLmVj6jEqG6R2Jy24kxsU7eoLjt93ir5vrcsqQkMr1FBSR9UE
T8tzpWsXwfBt27KswpMqgYsQYyg8Az3CWvQvZfBPMvLf3hLWKjj7PkSwOA0oBEJKP88cMDKdYb6T
L76xIv/RToSmia+UP3q9ZV/KOTvLqtbbtCQLGuB1YEJ7gcSwxL0NJDc00dLWh7NtQ68CEytF+oYa
tdFKk/Agldb8QHMqftw2+io0bWEirACpyTP96cnu6msq3RvXZNn6r7Y4yprd5OsRivG6+W0egMWg
vfC8bdqryAwTvADGLpi8wRkxXerRxzMtPAC3jb66OnMHGC36myPsGnnruwI+RvWwbehVVGoIZ1T4
LdpeVJqPg7C/oQUU77eNvYrL1E6soIu6EU1NcYFD23Wf9O80Zd8KnVVcZiB0tTRC/Z+qKGaubXyd
Du63TdNed3wmC4fJQh9sL4+wjnL6/iCs7mXb2Ku4NOEbVDIaR84TaDPYdfzQsnnbmqybKE09FGXB
I96r9eF7qTUfA+tvm+n/9hRcdw8yezRmnBwY2ciu8U641gPt3XL/7y+edbXfiC27dGkre/Sgsos8
kt1DZxbBtjzcWPbPq5iXWBaaSYl8/WA5X1Nhf8hS950b840t+LOX9mroGp8x0PHd5JlyAisaGsfc
D51tSaGxCst+xinTwHoIje7hYDQmBfJxv20LrqIy8UdH69xygr5l3llA5UE4btzdq6hMfTFXdYCu
Vq8WuR4RXeKpFmyb97rcGQe1L0VZT6jIJxAZ0wsji7bdDOtqZYAiSuosuySh27vHzh6j5VzU207v
dbXRd0ofdVMm7gRwKroQOg8Kb9tCc11WtHITV+WKjdJ36Fzl1qeAPsOmjbIuEaLi2tuawQbH2AOc
FXYuOytNtqWy6xpfnAiUnKyWK61sP+kFim2drl9um/jqukyrOaxtxZFSYC67y5W1mKJvvNT0VWRW
hdKNquRSA+J83wbhpy6RGxd8FZmxQTMzZJ09i2T2XkO29ilO623Hlb6KzcpCIcFpswkecP4gRolQ
WLrpsFLu6pGJ85hqVJAt93yCXmvvfLfFpk+p3NV9if+TbJsmxX5ksI6Za58YqfWwZZeoBfv6+moI
LenooLNHrxFYSY9l9hAm88axV1lsgLKfZkAW8wonmr0Uh4M0LbJNb3rlrvJYMkHbES4aUV2tfsRj
a5ykYA83Dm7/uipDCzkqsCL2oIkVigzylyqf7rat+CouQxOLiUpnxdEevLISZM2baFP+jQ7mr9N2
Ox03UxDpXjRr35HF+oo+1qbAocD669BhIRoV4mvoxcB49vhvgePQ3mviLcv6n89utRR7X2/CHipW
K3g9YDU93cO7hcuZJO/0Ud4Y21mFZZ0CNooMrgbbNiHSCQmWLhu0bUG/INFfz1zpLdoTeHt6bai7
XjAgkTVpebTpelDOKjhVEmtWGVezBy9Qf06N1n3x/WE437QRnVV4xnI0MqcRowep/lGX8b1qt4WP
s4rN1jI6fLYEVWWthbkbYSBgaduqbcpZxWZTwx6iJzMjpmHf5ROcsjp/5+2w/PLf7ENnFZra4peI
Rf3k6ZDOyx6zvnb4MuBvY0TRftuir0IUGDQ9xa6YvRGTdUMEp7pjbNyLqxCVwne7QGP2mBtAkSu7
x4GKyrZpryI0GM0AXapi8lRXap6dzONJL7TvmwZXqxBN9HrC8xjvo8JqP8b18LkqNz181CKx/Do8
fZWGZm9anOND+i1t1XfesvGmhJaO1K9jQ7+FzTHOyOdmxXNh+rd6+GXbeqwCE62wUXdnn6stbm+b
GCE6DKS3Db2KzFSvMe2ZOa+agBbx6DYCVYRtNTGlVpFp4V8+xQOROUfThwALBB3Htm3zXkWmCiun
VyW0ybzMzuxcIoJUbjus1Dois1I6nCimV7UaGZaPezB+lRvnvYrJvoVQKHpisqpMTGL0BxdL3G1L
sgrJcIbIWgta92Lun0iajxgNbdslchWQoE8daPfAvuZMfYgD+TIXauMpJVchKSPqbCqSo1fT1kcv
RNWL1dzjpjWRq5gELWAniV6aHopbF6OjY2/bbSrcK7kOyqguI1SLJi+zygetahIvQINy44KvwjJG
6dIuRxMr5CKCJGyeaUF7v21JVkGJZElU6BlDG7n5KbJx0rTB220bexWVUQggGatH0xvNCLVG6o/K
6Z62jb0KS0R4geXhnuQhyP01LednZ2H2bxt7FZWuK6NmTKhTu1NyUwQZGq08fLaNvQrLVDfs3PQL
dIW69DT3EYG0wndOqmUX/yY9EauwRCcqn0u0oj09Tq0vuLbscjTUYNSdKEJf2M7GMPrJGnxV1DPr
KdWagkqnstJnpF72aet/27Q8YhWhuH4k+jyzHXUe3nK0H2fpfNo29CpCQXePizYM+U/Y3icjHOLC
3Tj0Kj4D2fWwR6kWBnp3E0h3D0Vm49Cr+MTWDsmgiFmXUTnsUGmkvlRsKouphfP6Ov2pW4W+JuoV
XhSXmJKn03ieF9r0Tra8zPB323EVodBneidVNSeiNrXPwOWaq8yPmnc2+1ujr2J0nBxhqIAHZy6N
r0Ebw0fo5cu2nbKKURvHmbJdMuUyy+66EdztULvbzq01Emi0XTVKl3YmdU5cFpIKezKRbztwf5IF
XgVmA94QxivNO9WrKxMgf2BZ2+43exWYFgQciYsGvbvUv5x6ZC1q7N42rbe9iswhlSh+uCEJbfoB
O4GXrHWft428Ckzu+8ZXVjB7i2vvIevy+MKX7fzOmiyj/GaH26vYNO0h1y3YDR7yIA1CvmE63qRi
bu+b0A3D/aafsKZixwsNuxf8BOFg2DY5T0bpHLYNvdrnYWnhh9CErM6EM3eNl8dkbiur2KujZSoh
L7cOzVgfV+CTXi++dlO07Ui0VwdLq8sMlgRVcVNvDyiLnprWe4W9t77o6lTJQ6Ebc8HN7zRxcY4S
666HL66k5m87FO3VksOblym8SArMRfIhNLXHeXK+bfuaq+tfKZx5MbqhZZV34hxjvGCnRcG4ca84
v94VnY5DS5lSGU/D5jvWsJCA5nxb6x4LxV8Ht4e00XyX55UeYu+A4NRjAOB227KsDpcmdqwpnZad
GLl3+FUd/BET921jr44XPPTyYkKqC4dSLcN/W34dJIJU2wZfny6xmSpHMPEsnBAFHePTbPH72Tb4
Kj7briuMYKLsDuMOTiBQoKrJ7I2DrwI01DB4ChP2Sg71dtdkGSeApW3biGs8UNPgmNJLon/Qp7Mg
x1Wm7m83LcoaDzToCLdnis9p6uWuwoK0T+KP24Ze7XCJ/QIofFKtWUNcHu+HeI925Lbiu7na4i16
TaNFy9qr/eQGSsl1LTaeVz9FHl5lFEEaihRzXoAHMv5ikKgYurjbtiSr/Q2SzoncilmXoX8Y+Zip
o51vG3q1u40kh3+vMAE0JtDQU3cBwmHbAf5ToeDVgkjZjyrODfa2PZ/6TXLdxe7ptlmvLp/CR4Tb
mTAlU5qVn1AJuehVunHaq3tHqwtAkZGYqCsj4zWiEg5TZdO010ggP2sMWzfIInyAs2fKn0OUZIdt
h6CxunaKCfuT0nU5BIV2KCf3DAExb9u8VyFZlcXooltK98QeSxwEFh31atx2lKzBQJiixIYNyNXr
Jm3xlJ4gs+fFtnhfo4F4QKAPrhzS/Mq40uv8wi/qjYuyCkps2zqzqi0SIAvCMvj5Hyrf+DpZY4Gc
2JJxW7EHy0HggNlcuAAa/vwtf08DdtUaCoS5YYiuImVDIRdrVrdL2wLP98g96rbdfOjtVL9S8+jc
oeu4k1M6XBnQ155C2xwuoPM0iPCnEjXBfrTs7jD2OfqhCKfdWLpEg7XGQPSc4nh4Nw26VmxCtqo1
VgevvWZEpIq1VtaTbfoXoszP/rwey+f6zctkjdUx/R7PrqHoUXNLP5p1e+4n7TZmBXJZvyZrE3Lr
ZWplvTe7X8pK3rXzxnfgGqYzGPR3W60oEe5HEw8JORPfkW0LssrUUgSjusQYS0/lyWWJ0roo5bar
fQ3S0fBolv5I5XfQZLY3qwh2tHpP5+etD7m6yULVst+auUTntcECwHdSzC2GbQQctYbpQJwPIDGz
KpWeZaezD7/TScx3ErUl+/jdHlxdZ2bq64aP5683guC+dwsc4ttph9vDaZbW7rbG4xqw0yi/KoAu
ItQ5tJHuDX7rXlNArMXG83D1I1w1JOUc0o+Vg3+JbP8xcI13hl623m/WZ82VBuVRVq3OcehoTfyx
1khZTprKQWjfzFm1LfseFtuvwepP6FQ3+LZD4mgn7IQwuEQOaBvaUK6BR4UbN1is16XX+AkK8ao9
YO/6sG3m62MG3rVhJsxc77RDopuneVx93jb0Kl/GRtSIxgqa/IwCZdE1R60qN9U9EAf8db0zLYjg
7bscvGmDcYaqF4roCKx228xX17NfC9wRmtIGaKhsnILCdpdp5nuKA78/bGBC/jr5Kgpkm0kw3dY0
PJmQcsMa79NtM1+9CWf8+NKGyqqHsculESIfOOv2xu+5CtIpKIWTOwlMpaRDRS6Mml06io2DrzJn
lOqrqa2xJcTDb3EKna9qUWx6p8g1+ChQ9tijeCW8oZ6/Nn1+riLnw6b1XiOPKoSI0GCAhI4RTINS
TTOcDM20jUgo/wN5lFkpJHJGj8zE06b4GFnDO9fGG5twDTsqIh/D8g41BgicT/j1XDrjNqKsXOOO
jEap0fbhm4Zuh45K4H73UVLYdtKucUcxbDbkZpi33gXnqlVXvbUxLte4o9o3msRKoG1atal5VZzt
QpU5+20bZRWYiC23XdaX0mvm2TnTI/PDYE/vyfO89TFXkZnguAMsI2bwsvzY9cbTjO3dtnmv4hK3
q7gcSkBkyPo/VNJAJmdbrwO6+K/nYIS5hW5F7BOZYxsy9fapLfB52zTvNebIRuPezBq4W3CI553V
JI9mIettH3MNOhJzkATSV2zCQL/GW+d01vRt+1utLs2By0GICiW3kTLWeVu3GBM2obntlFWre5OP
qfd2wMRHv/9IjfyprOXjtgVf9uarik3Yi8kU0mToQfUY99a7qFbb7mO1ujEdJy3HyU6lFxUlXqPV
RVqpjeu9isthcuK4iQcI7MpAYahO7trUNDZuwlVcBgnGIH3BmiSzdhGpHpsuW9/0rJVqFZihLoCi
d0xcd+Zkr1O7ngptGw9crqFHKgoye0Zb35tGHFyRRBZZsalkI9fIo7YTMguiHuWdobj0Z81L1DYA
s1zjjkIt8eUMhhmrNOkflgMlQLh820ZZI48wKE7xRWFJxFB/9Dv9YNbZ3abQkauolCh2TbY1CA96
Dma+/8PZue3YiXNb+ImQbIzBvgXWqlp1rkpSSfoGJenEgAEbjDk9/R7V2hcd8qcjoZa6pShNUcaH
6TnHHF8Ahh/sp449e7csE09CPYOpfBIrhLptTV6nsrWfjj18ty6LGegaYB74aYBLEhx6GmDV7Z8c
bH5zqMW7lSlo0E2LRtN90Iv7dpXv54NOBPE/1o//2qsIGvBM207xqfXgSdTVUyXE+diQ7JZlUCUk
gMr6zSrAwiaU01ii3dSUN4cevxcfKVX6sX6b4uA6nvlCmlOggLc89nDx8xa+BDQBdwnvHgWv4djB
/zzwx2p48V5xRCGgr8YGCYO1iL4sGunlCXjLYwE+3x2aIEmQWb5NFR+A81IB+n1FiLLHTnu+X54h
xpkD43GCRdUDi5r77VgBBd3jPw84XaDHwCKKT8Hgb7Z1vi5Geyxu24uOXE+MY7WPT1ET3k+hOkGX
dnA8dgsTALOpEm+5nySKzXXIXHWG5ebBObg7Ms0SjqHbyhjYJXVb+Pq9XpuDQ7Jbmq3qKpoAIQMU
RPDINNgftVYuO7R29oIj+tb4WHQIUZIK9nXSqcs6DH8yof7NVrgXHE0mWYLQYsS7GLbyrVmqr2sV
yGPR1V5zBNQNtvEIpi/WlkkGa7z2CbW34tgH3auOrKFLqQhGndYrPxdIVz56bfjXY8O+W5uFn6LZ
QxEAywAWZk5ocPtWd2xb2QuPinUpFwffNxiwFt9g8OrTFsjbYy++OzptiDpVpXBlAwECqASiO7QV
8j/d2t5+/V+TnvFeu7NEQYIyCjbENmLl/VbVCs2+LWOAIMaTPRbJRbul2tuox++AjlNdlA9lD2NM
sDiPjc5uqcagc+CweNsFBk6zdlBTNsfrnwxif7Oc9kZEYWiQu7aYkk2J8FCD5Jn5ZYuORQB7HyLb
4eEjhbWkHoA1GOP3S5d8PjQsewGPblWyDhzDwqY4eijj1r6Oei7fHXv67hQF4nWWjcaUZIJ/nrrt
ynbuWL5270NUBw2Clg42YfDWNllThYgWrTmY9GS7YzRZbKIwz+MTmmdBPRs1YC3xdnDMdwt1MM00
LugJP/nC89yGCySwYiuP7Y6/MGmGLgTRDemVsubAW47XIJwfUmTFe0VjM1fB/I/FKRBO6FWGHy8q
+6CCHpssuxU6L2pw0iKnGscRXIXh849ew+LYpWUvPoqardCdQiAqVaTyIqRfGnOsjhjv1Uf1Epdb
vOBOXqzTLYU3W7H+qXHxN/tKmPwczpUB9/8/VWR7Xib2g0zTy6Hh3muPmkWC7hfirXVctOekrL51
Aq7Nxx6+O0R7xezEG4ar7bhdZAUpJo3Mj/9+9m9Ooj2lgwdr20LSDA+lpSxf7dYVdzidqrOZpmP+
JHG4W6FLiOu+6DA2LkLzfAg24o18Q6f99y/wu48a/vxRhVziqusIRt4XDxq2b0ssjsUX/+A//nUN
LXsdsmDDowVJ0PcmvtbtdGzx/yPg+NejaQIZXJVgTLgDFRaJvqSwOjs0InslEoksgKYJqhKBW/XN
vGziDHPeY/4n8Bf9ebxLOHEAQ4NBaQLxunRIhEiSHDP4ife2RJ3iLUfrDgoqzdpcTAgVKe4y7thU
2auRZF1Ebfi2tciKfVF6HtDCGPYHH75bpDP4oKYa8fBSjHk1sluh/yQt+80a3RsT2corBWvW6KQ0
Y0naRaH7tnQBPHbZONKDm/pelwQwSV+EDj9lVnV9N3TBlAGSdcwgJt4rk4yp4eYfYlIubF0zYJXn
XIX8D5Hu7wZoF+kaiL5JO2CDnIOpe1nLb0kd542Loz88/zd7zF6j0CTAKUfF28sr/y62/YXQY60Z
MNb9eTlFURG0anrLLVpY15s+vNRCumMHx17/BN5osY5U8dNou3tptuuSiWM50b38CXLp1i4x3rvq
ACtxPbjUyAMey53vFVC9gdRx7ZDLLSBYO7UduemC7ZgoDDvVzyNe034cZ4OP6Y25H2n3GDfyWKtn
vBdBkTCaAhMFsIOT1UMcqevkmNFcTHaH6Na4jYzkbVMX0Yvn7b3oEn1wmuyO0JAq4aIIaeKltEla
+/7jsoJJdeg0Iru1uQTDgFZ9DMk0r+/KsbxIYw8mLfeyJx4Ftl8DvLhbtjcO47vA6EPzm+8VQ5SC
Nshn7IZJF75pY7dzABvBQyc03wuGWARYzpTE0UkImE7FJDh567ZDA873XkW07BdRdJgpQ1E+T61/
tCX9cORbwif856WDm3Nk+IB1CTHCy0qIO9Votsn/++H/exPne82Q1i3kCBCsIEkcfizCMkUv3FU7
bIfO53+8zf9d/4Q6u5yGAQahcTmu8FzoxhfLZn0oVOR7zdDY95MtRnzRETiKfFISgq0ybA+lW4B6
/Hncg5h0mrwNTav7F87YJSbHChbgG+8e3bm5B3QV4bO2RVqX/ElNUhycirtLqFQIoAHi5icAY27q
rnkFdeVQpZzvNUPBAs2ylvicvgXNrtpmmy0AeP73VPzf5z3fq4Y6gDkHOiCWs3OQ96O5BRzm2Kfc
S4biwOA2lyBUYWbrUuZAP635+v3Ye+/WZwNkDwE5G5c5qe9V/6mL2LtjT94dmjom01a/3eFENeaJ
4RtkjvMxRTwAAz/PQSJYkFDkKU6WBvdt97pE9v2x196dmthjSZwkDE+W8dd6SL6Dhv312KN3a3Ki
TTQPMCQ9oc1LpgwQpNN00KKMi92qbIAPZcpEb7F48oIq1NlVw7GeNy52i9JPU1waF2IjBIQW2h4d
phD3HluWe81QKadpiT1GRXGSRd342Pn42Aa+VwyNYTWocKURiCzgUulxeHbLeKhsy/eCIVKWAxMM
4w0yJ4hZlqUrM39CcP5mN9lLhiLhdTdWbyeP7ofnWrPmvVjH4ujjd0szmDQdC4txqVuQH3V438pj
iXi+tyoaJuVbCu0D9pPV0DQA0uBWzJANHjsf9rohJ4FsaiISnQAZfohcmctSHNtn935FdIg2LdiA
kpwPTGq28lvJ1tdDSz/Zrc6NS9RTGUYcAK+HicTkVlATH5yKu+U59ZRIsuDFfZw8gAb0Dubjp0Pv
vVcN8Tfo3+AhbAY0bSIp0In+UidL/af2o99M9L10iMer4nEB6Vfiplcwh0tUoNuDc2UvHtpiSKfb
EmrEpRCnnqmHYj5m28b30iEYvwZd1KM2bPspvIl9QTIatX+iBb+tw19rfXyvHhoDoLFnO0AnGJYR
OOSWfVdhZapUjmV58MvuTtDSDzB0AhME/fQzGPTJnE5BYo7dVv7hIf4rV0nKdcNdEyoI0vTRvQng
SYyGmWPtnlAg/nz4G7HCZ8RjeJA+u101+yr7tjv45ruF6mhcV5VDBbTng8iIFpehNlN+bDXtFipB
/bOVDYLb1cX5VBZ1Fun4T+Ct3yylvY6IA6chSvLW4aBpZdPaVein8mo+tjvurYta56a2D3sgH3x1
Jqp9t23HWpH4XkhkJxrMcNNBKbEQOlVVa9JiPeavyvdCIt02ClxLVBIDuY6ZaMDSdaI6+EV/ERIt
ZJnmBCCMOFGZHOQjiY8VzPkvSqIe6WGtKdJlcaNSTMy/5z8RCn83VXYxbtvPWqsZ8pC2ln26NbU+
NSo4VgDlfLc8VxX3chEJdpZoLlNGqttg9McMLzjfrc+u0cmqKIlP4L52D1Gn/GmI1XBs9fPdAgXN
3jO+UDw9HIeUAMFt+uHl0OLfy4m2bgHec4RCcWpXcBG3UaTVUg3HYoC9nqjnJatZ+xaiD9/CWn5q
xDH2CN9rifqli1Xfv6mS1+JLE5cOqbPymBkV30uJcPds+800yJmpDULZpFqHuyBe5IdjY/52wP7r
HJI2aPWA+hDaGyFmISO/hiuQPRaK7rVENgbfrSv6txICu4Jh6cn/sQP0Nwt0bwJUWNEBpPp2CfW8
uN/a8atghT52K9oriUYEF5p6xKLM98GJGP/DmXE7pH7gvyiIJqfGYtBIsnhZneq4r6HekMecXfje
BEgDJDlIgad3rct1Ha3pbA62Z/NfNERjaVb8g9TTRse0puwzK6dDahm+VxAZ47UE1hkfdCS3ug+/
CKWPjfheQUSBBJL8LY9Ii+Lp7dExn8+Hlg/bJYekkh0Ze+zk4yJzYet7Fdlj2c+9fKhhXRzwWeBq
XkxjtiAUkg3pj23je/WQca3vtx59Np2un4quv5//dI/7TWS+55gp5WS81Rsi84qRE/B0/Kt3AbI5
WznL98dGfX9+moIEAa5YJ0geLoVjOq2QBz327N3xGZC5tbot8UVLPT43GnBiyKG6/L+fLv73vWWP
M+vanrOiw+W8KZb6rrND8Z4PEwSWaLQImlQ2YXLXJBH9sdiYHUxO7ZVFY1tMdT8pXK1de7e95WAK
uJz9YY9/q6n+j5vYXlo0xAyMtgrHKpqHyft24G14qqUY0BO6wJft1M8LD9Ju2JzJiiKJYHjIAnds
IuzFR2ZtpatEAKAwVIIZ2Kiv/cjZH75V9JvfbLe2SYWW4qnFt7Jh/NEMo84oLY5ZP/O9+RHzQxNJ
VbDT4mYNBngU5o30ybHlvRcgobAeVOuKScxr8hjZLbyO1z46tjHtpUdwZ14KOeLV+3W4TBZ6z4Ie
O3j3DkjL0kVdQOu3ig8STJiu8zP0ws0fDB1+s/j20iN01AtpaydOCxobulMlqPhAtEHJdxorIDlx
ZJL+nHTNirqHb8Vw7Gjb65KIMwtYkUjhSB9xwEKiQN4VtHPk2ET9RZuEeiRAHlgFcT3ZtLN0TgOq
j+2He2nSJkGRT4omOTHbhu+nyNeP1TTU9bGZuhcnsYooHVSYTElcZk6JLXWWHiyV7bVJoR3DWSkM
TDPPdb6W7Maq8mA2Ye+UFMeBbMSKh1NZ92cStF/GbT2mG+J7dRLuWMEwBW8bWymKq6Z7dcx0x8Kh
vSZpgqzEliuOg0K6Z6Pb9pFqQg9p8GCj8fN9wr1t7pVqgDEloNnPsfjrrQ/nvw/P34QWdHc0L4au
jSYS+r6y918BIqpJisC8Z/lom/Xdf/+Q3+z6e1mS07bUJMDo6GB5RQA9prSjL4eevdclEYc2onXC
tkziQWdtBWFy1/CDs30vTIpJK83isHnGnKnUwEHyPIRt/YfB/8247LVJC2ureATCCpHL/DUs9B1c
0o/tX3urIDhKsUDAPuE0LTSD+/KDUdGxS/9eKJNQ1JwNw5hsG0FyuFIhrIjcsRYlvpfKjJEziWmQ
22o2NqcCN3O6HqP1RnutjNkIaUkNrUwwuvfwM3w0SVD9IWb7398y2ktlWtDih963b+lhHaAXVJyq
wv8pYfHPHvVrRAjT6Z+3gK0ax7qaIqgf2kG0116ROUkDWQbRVdu45qkjRbumRmIHzURZJR8CKEin
nHI4IaR9q0ufe4jg3v5/EJTOsy3CP3kYUPrPofjr2/G9DE5JsRE1oeSBHiRR3CkXuzGtRB0GqR+9
StJqaOOXSnldZjQ23Fx3hi3GXoXT6KcttesGN1wIo+qV4s8WdHXUES0vlU/WH2vVJTKFelrnSkl/
mcwYrueSB3rM7dpBjbwCce9hs+5hF8fnoIPHjq+StIht+2q2OhYnOVdLm9fbVOgs9F3xlU+r7fJK
6/nDQqxW95AfJj4tRF/22bpO/mVepy35Eeq2KGGAVevhpjPt/LgC6xc91KUW8R3MuDZ1t3FAGW51
0JUKGNtt6F5RfUzm23WujWnTmfKx2FIxDHYBCJ0ACJgsYwvbSACgxHIGWnvT0McaCgEha4rxGphW
XV2ZGQmwj24NV3m1rqIJs8ENhfoAjmP/1Bpc/B43wZsm1SzuqhtJopo8dPVAWSYtstl3gSnb+YkP
fbewtIQtDscGRo1EUrQBrbXNGt2w6c4Pcqn+mmlI7UWtOvYUTWTxUD0HDJSduzLcPFyXqCeJefaR
VxZlWwqZdhr6eaLPgyeduyCiVyJtFyMciD/Nup1BlwV0O+dD0bhTVCrD/xq7YO6TdKh92Ky5I4kT
Ao7n2s0gHvhWy2+z7Qv6A6SFoX/PEiif7mzD5+4xiJJA3g5zINtHL7YJH0BMuvApqM1TxzO066/b
20uijNdmCboayvdT7bl5VDUXdZRFPZBbNm1HasY7sARi8arDAYUn7/RWlNc1wSijR6RSZ1FuhbFp
DJXXi/Kczo9j2yIJkXTlVGdzO3fub2nmYvCnse/g7c+G3t1C6SxGhuiai5ig3XmZ3nVFjboCTJoa
+r4pShbm1iiRD86SOg+2luKrI9cESl8XmTIj21xvKM+040OfhP2DmqoIloiqlZ+LSFh1A1efATc9
V6hhwy8U1A3ufn1ksli0b4NjrwxGgeaMzoPLR82rj2Qzxl0x2QY3yEgOAdK0ZUtO62CjJ9q39DKK
ifVZ15o6TOna+uRsmNIilRFw0qnoGzAyZcQLk05Tg9x0A7zD57bq5jUVSiiatgHqVdqR4UoAknGG
hVzyGa3fqNnaYTNZV45Vk0fFPKwpFa29GuzMPs1DvPLUcWs1hMqVmHOwjpW/sjxif1fjFICEWsfv
kkEaAyp0vRU5Sv7KXJveokozDZtKycTle7Zyl3cynpezg91J+bAoGZwDkB26C+SF7nPfU3VT+bL8
EmqKt9IadoVZM8czu4yyqMyLDYDwykoKT518a9peptS2cnjuV6GfG4M++XSYC/q0FFqUuasJEXnc
iBrkttZcjNzsc2EDXNZWHhRTPnbupXF9fL0mIGzlC0vm4Ry03WrP40DX+YTomesUVhv++6A6Ru5J
qU2ZQoHS17eq9aihGTSIzZeu1iYbiqDprtlWdO6EM3d191AFXzoxD9/ppjA6rapzF0xKYZ/p2UUb
Or52ZYS/jopFP2Y16kTPJbrxRRqSlT8tU5/oG/CXOLQAqnb8zKJFvNM91f42chatQKWxsz57v1XB
nWlq767Bm1luuwa45FRYuDJlk2Lh/BSyGh6HrN+aczusywLyM1m3D7YTy1WCGsldFZV1l1OGBmMe
IalxJ7e4IdkSrwbdkka7uyae4+7HMDddclbcJ0sqtRjCNDBdtTz3skQtRLGtxb8jdCyjAqgFPdGZ
Fzpf226CImiR1fZieDmzHDbC6KwjftheIlQUAiAmpNWfvRxhlQ0i3sTyqivn+wLqXhS4xbg0p3kN
2ZqJClZQqfax9ldV04Btm3I2NSlDp/ctZSU7T209vMoVLMN5HcRw3Wsoem+GdV2Hp7ntbIGaE0S+
8bM1a+3vcRYV/N6Ncv2wSkurc7Ch8fqqFgE8FzLdM2DRAKmJf6gkdugfl4QVaAestLxpPMz5Lh3c
ebVOa9Uzm/sRLlj341TJClgoSupbzKj+vhRVhbb2uVWovgLVc1r7ks7P3Rsl7ZHx2rDMa0v/ihI4
zyGd1ypYzL/5pnwQNunL5pYpkfAcNpikqOC6MdK8igQ5jUb9qG0wviJhv+VoRsFEL6XssyCBlx2u
B1Hy3KBm9TF2Zvomt2bpU1r7RGaFLPjFVszCg39e7iNH/EtVRyLOzABLQKtrduumaerSaDbtLTI2
KhvRRpdR25BL5Dp5u5htJPksYpAMBf5S/dm60v4VoX/3SRtbLnUaFTY2eWQw718gEHPR9cA20qVL
4kh5rhst66yem4nnfejjz7SQMTLrwbhsGVZ1FKQm9D19xaLyRb5IHfR3qtlKWOjVmzlrV1TRFWRW
tU0x9dxtEzk4opON1peSASCcBcJHfQrrveTalPU2ZrCiGMproWVyD4pc71NTBc1yxcu6im5YNVHr
s2EZ1nFOB7I69mh1mUTZ3AFYlEvdqOemt3GfW0eq9yocXJOSYmZj5upmTDsPHFg6xLGeH4JaJj6r
nNQX0zVte7skydZcjYkO3EsY0s1nkOOg3McUQhAl1oqdhbCBua7qOkHmx0dtCp+fv1s6dd154Lx2
ueSK3ujF1NWVAL+mP5mZVHkTC5exaEI45TQ3HyfQjad0dDgD0pU2nxsxyNsKHeEpvHCfat0DZFux
OsROjxYanZcLFe4cIuJIFyzGImUrxSE9EVE/LE3ZphXRMwELfLoeNe4QyUyTlBnKUvwkkw+yeFx8
9Wm1wAazhbPrpZoEsjA2Rs2bjTjHfFTD3TNYoEt/Holv+U3hS66yabHO34/bUExZ7BSASrYvg/jM
bI/2UoUWv9CnCGLUfKGkS/qsGdtap0u4LfpsRTz2D2wqvc/GsWXq2mwansJLJcvkZkwQj6R9byf/
Yw0bLtNoa4D2mxCEz7krZtHkfa9CklUUsQP81xcyfBRlEbi8p6LwuVEAdeKFFvceeTJbZRvMp+8Q
1KNnn/Fi+nv2Av40JipIlc0as+k2Tnr5gIzsVlwFHMHVVWMcX9/LYWg45nI4k6xT49o+9eXEPllu
Q6yRNTCIUGQR9JmABW2Lunhoqtw5WLxdsQAuBGdWyIhewIJsZM4EUepFofeJPLSSb0mKcEBdtx0N
QoxAG44PIsQlIy/nuZCZbST96JNg0ci9VbHurgMPymbaVYhbM8mrlj00UCiUma4c+m6mxenHKRxR
Bi0jmDik8Qap3jWXpW5u+1LQ98jNT0mGfbO7SkIqHutlJWNex7ZyLxsd5he8N/nKRAFTRAPTg+pC
NrBQUpjUiunbNq0iPIHmjTzd0o7zmtdJ5ZJXNBfHw3WMr6+TbEioVF99O4KMulWo0qZq6eR7LsxS
w9S5jMkpABS3ytZgJN1ZdXDXzf0w+vUWHlN+yCLVhX3eeDjZZQj6yV2lumVC9Oua7raFz9VHOKUI
khrr4T3Z23GBsWhily8y7BZaQmQyz921m7BBX7tm7MzJDRrdcXjXSYIvX/MS4kgcvSfP+qB5xD6u
l3fGo8fodltL3FXDZdXtZVkgvc+HBMymvFjoJnI6hlGUbTTuo+tqDgX2myksYdk9jut4TbcY18C5
Bv34Fd+c8VuQxNvhu+1whF7xONr6LzpEe1HGYqqWp5WXK31mU+DLE2yCCpF3NWnPcZTQTyak40PJ
cPbnIe09x22hHdH/wNBUnDdRX2y57Iz319YtNctFVHfBRZZQ2z0jEGU+A2izGj6IdrP2XsPtDRHX
1C1IfZTjcCZ48kNXbAgw27ZkzYc65K2/qzueyE9BwyPzaQpbEj/SZZzF9UoFez8xzizmWWMfzTTw
6noA34fnCKupznr4/XenxcsuzND8QOR3xqAtNGlFtxmyv9UHd0ESF+NNZFH2yLambyxWjDVb2tdc
QsGbQHKX3GDWS4w/DHyCx4oURfAELhTCgboIsILwsesybtBOhe90ZitZZ5ROYH6W0nj0BP0K0fA+
GpsYkw5944v5bI2v528SJpTFt1EXdPtbTpi57kcYYqGSN1ZjM+CKKkVcZL4JiU/XxCzs5Po3RFxV
yfnWazfUebPg9Er1oHC5VdVYfYnaOP60AOD1lpW3isTAxSdYAagSzersW5yZa84C/LcABED7ebkt
ork36xMF4bJcMzkxPdkce0HZ4aN6AUuUGpcmk4e1w+1lLNcQtnyoQcoTbH6dzlmlV5eBgxCSFEoc
ZbErLHAJmXDZfp00ms6RhEZrYpvkCBsJzN7jpIAYOBVTs0afaFizBJGGoUEWlU2lHic6M/Ud22zf
5bPEXDqXvk/ERfDJgrbA5TLIz7IcQvfiS2QIXjqT2CZzPO4UbhnKAyTcMGx+CfbR4sQpVZWEwGtk
2z0+a1zdbuCevAu7uKqv6MSm/jFwjIb5hB2mvjGmn98BgApiq+18GT3bSk+ITpErIN89ZxE9JQSt
hdcQNU1bNiDknt651ZEp5VvbNjerm4vpqnSUocy1hT+g7JlJOhu1fCFoIngnvPJoBwmsG+Bs6lmX
N8ZH9jaZ5+p7162Fs6kL4S2GEN5ozEIKxKE+zw1JavyWAl7/zj60VphrLEL/qSRNIVI2eXEdxpv4
UZME19WYNAnPVhRL3InpKmnuR3wVW6e698hSp+vYmibd6pnhS/iNP4F+jaa3dYuWlODz5rMboykP
eR8+xXIMu1uGch1D7IPjLVVNxwcIOBsfwnrY4dAD+VKyc9jDU/Ukbcj0t4Wqzp/gK+oi4A1LKrG2
EGBn1g6oq4wBQXPJwhv+GErg7Z44iFkmY0hDd9mGS3KTV9voytttqbjD/taULIVYGk3iFe6f44XB
gP5+9V7VKahSs7hz0TrgDhUYVrkUVNn4I2+c+JstARk/E+rc8lgm6MQ7I6kLU9nQ8AK/wtJxkMCg
TiuzGCD6Zzyi53eTCMSIfYhSjyGHixz8hNu+1tcknlsA070wMcvgXUFfKUHmKV1gNfFO0wRZGSBd
Ctw0l9iIC84btBNGEEtdkFk3McBmmknkc2DBkJGgHypIBbDNwehlWnANiC2J8r4w0LH5VvXF7UC7
DSRymhRhhiueeJnLXiYpkbPoMitc9SmGKdplNMUQZipsxYfCC6ileyvL973q44/aJ5pnlOjqC9q/
tncCmAi85IwDHTefSKZTyeRTPBXVXwnxDc2DWXcX/JD1ia0sOGFj1c9a1WOIYGmZ28wXwl1xtYzk
0tYrFNSRwNTIrOYAltQTQEjnDWGAOsNM2yqccx70qbnAlnkTDLMp36k34e9fVluEOSEqMdEPtOWq
8l0LeT1KNBSnFPI1AleHqkCi7UHLsblzKyen2gew8akwHP1pGGotXmCKS+YsCULsugVOrc7nKJ/z
Ih88gvseEyygSKUFzZDyBVmkbFvKFqbTyI6kvFpOWpqHkCfrhznU/lo1gqy3ozLd8M0tpMBh0Y6j
uglW16ILkoiKySmt0VLztBDGmkzqvu3TKGFB8MT6tbwfWSlIpkabXDaxBMXFdQv8v40uVPWhVaDn
PRWiikLEqHRaMl8p9UySEAQm6Xz7wN3EACBpCrPeL7hUX1g/97drEUY+w90JLkO8wEE64kqmn7oo
El9p2zRVrhNEJqnhlXzHQBe9QSncwsbKTwOizKlaXpGj6RBBB2h0xdWmNuNtMCQxCrPDvH4kZp4v
RTBsLG1kUT/YybQ/GpokfYc8BMVuUazN1t62Ey58t9MgZJ36jfolW/WCez7vmgDmUBzf7ErUzeTK
FDY6VfEu4cqK26AOqpvG6mbOhkgvwU1YeG8xmsn4HRBBrVLuxzJJ6Rat/VUEk6nPXizLlCGOKx6r
cA7vokI+e19CPArDO7Hk2Da3e8cqG941KHJ/RyN98ixgQPB5Fbhc3HQlbYrrgTaEX5EoXv0VMC/D
mI79XL1wtCc+R2NR9ulQJOtntC0mn8Ju7m70yLoT6abzWiLXwrtvM8OSSCPn5k+oH0Qp1DGI1lCt
x85pyIPC/fKRIf8NdpaDROA0IXx6Lem2XHqcnc/ooXHBpY0XpEibuJifIxluN5NLeJWuhWxulL36
Zrc5Hf+Psy9rklPX1vwrJ/zOuYBAwI27zwOQI5lZg+1ylV+IcrksxDyK4df3l+7d3WXtJOnIODvi
hMtlCYS0JK31DSOczgZD7X1r0zqQlvDoORMcaTH7rKcsetZsTC5u8xzYJcPsNvCOBC2vBnyx9Nos
waeIYUN0GlmqnyibxtcQSb6vmRk2d2PptNrWybUnRx3dsa9/mUx8mdJUQ2K5ZWwfm1NSIuVnRoFZ
RdEOH0ZxywYmK8DR9Nnot03dZy6G3/waKtMgfIrDc+11SsqBFUKO7ReZIDCH1UCQg4aTo/Po4NJ8
x53OvlNInDXYdUbWuBqmLdZpM6YPsdoPYj2VxEhWER+RdxWqUb3AxUXVsXMTgux8pjxojtLuNKK2
sHYJ+/zNMKfx3R5FqSIBOZoVtoTM/pVDCe2nYYoY/5RWIvFCxN0QeQ+k5pGJjPTPOkOCGhS7vnup
9DzT3T4nEDNI67oN/cKx4trVmRkOOByOw6EbBh57JvLzX4CCIQOUeJSc4VLa9N+RIizztaCV/Y6F
pW8pnU65QrKTE2vJkUy1SFxaku6uog47IlxbP5IMZuQLqIvLxSZTlgaArnPblCYHLN4S+g7c1dEj
xLlNB8eUxQFSFakNPcmBGMEUVwSOW6muvNxWriV/FrIYL3kl4nPxUIu3sUA40vT+NqsbQ6Z9V8Lg
RQPT4NUwnOdPCedwPnXKTVwEQ+Z9a6QYoxDb6Apam5q95VSd9nqDSuj6lqExnPPH/gAbBlo9RsIb
kMq+p49qeNCd+Pm2lqVBH8cYqZZoAurKaNyJ0XuF6jfNRESuPx8axSUQPnLMFcbCH2WfvWi1vQTs
uzzLDZny3eVWGpIIbZss/NbYkxdbt1nwGY4EuecNT814QLU2UvLvZoY6FhPfbxpsmfBNEF8JlAEg
aJbDycHsKUER9P22ts8orA9ThLRV5OBWCFJ2pr9PKLA4lTbcVsCWCd8oHYEQU53pmZbyAyZxra+x
1LgJhIaE758PjpvNkBETBE2o38R+jAv0E0po1U2IBEM2iiDGiARic56EnRYeNKQqSjLd2ri0LCNE
8T5LCoAxu+ZEx9jTy+Ym+RickKVRGSYk3inIU0Y7PCG1CAf16NttM0Val3aLWpmigTgV1iO550lk
uP3EutsCikz7RlmUOlMUgWWvoJTTV8rOiqPbFJhQcPhzVMxeVR2qlhDuIsjNonYB6ALu1TeNi8z7
FmwIrQnyXYDeOU+iQk0KCbob25ZWZzZAmR+ZbsBLan2bWt0qzbXb9h6Z9y3oVIWWjcdGLnfd5/F3
JylebxsRaWnWkM+k5llYzyLd5PUkGbe8aSb/ttbPuLMPEcseASxgIeQd485pYBhe+xpMKRZ2zDP6
5Z+4E0OmfZvI40CyF1yYtO9wdmQkhJFqrQ6AXZASdWGkteKk3GZUG/620Pqvt+G/2Xtx/79bb/7z
P/jzW1EiZwBvJumP//lSZPjvf87/5v/+zp//4j+b9+L0mr038i/98W/Q7t/9+q/t6x9/gOUuULIP
KAaPj+8NXBB/t48nPP/m/+9f/uv9dytfxvL9r09vRZe359YYL/JPf//V7udfn/QzkOu/Prb/91+e
X+CvT/cRT3lZ8vy9+ce/en9t2r8+aTr9N1WxlxqahVVrnGnb/fvvv9Hovx0dgh62o9mGiczYp3/l
QHdH517/7RBKIV2ClLWJ3/n0r6bARe+vT8a/qQaZMecsZ2DoGsGG9H8e7o/P8/8+17/yLrsvcPtp
/vp0XnvyFLEIUnJ/zr++VcKyM7PpAA2wndEPb3qaGR72IoJsUr8yx9Reh5P648PQ/N37x94uTchz
b9JeYfcxYzx0xkOntz8Nkr8MfHg21PyLQs3XWOsWosFFONi5H2njUEcesVCrhgO0N6BmDOy49jDU
Fjulcdw+UFgtPxSAnwRFblhPuMJWSFCLKDp2fZzhElrk6iOqXU3mpmaGCuP1lz8P6aWh1v8caqAZ
xh7qH+Mht+tXxzZ1n3bZtEegXWLYnEPSpR4ksCrM2B0LIuPioCnhFuTxQw3Ct9+y8aUixZKRy1wn
0vYT6iPKknZmwxTK9uCf4WvZlqr2ShGr6+M004FMHTGyuLE40mQHJXWSn8j2D9tajxUPadvsAegX
1bvez0WTVcwSmUZiMWAFLV72Bwfl/q9GURRrqwgLjyE9AgJ+I9alYbReVavaFmgG9ZWmUbfGIjVR
d1CV7qBAw/VbFbY2soqijx/7wTnDg2ud341IQemusI1kH1Wierj+yL8RwRe+8D/IJ0ZGMhK14hCn
Y/TqtFT3TVQwvnRnjK9rKyjtuINNs+dRL+3MrdMYRr28IksicLNjdv5oH/arUKunEKZ94pAmKAPZ
0X1FmrcCbtdt1rtlWnldZd73xjcbaA7LUt0htX0eOytTdLve7EFnQb6kMR4mlq2UPN5wa2FoZlaX
TG4pRWRVyoCREeO9ytaqfYzLzfVRn5uQUtQyRFONhGJZRbaBO9ZdFsXu1CDnXd6ib3CeiVK80tWo
p7qCHoz6ySiPpF9Axs89uRRyoprVSpViKbHyqXQyF+oDXhyenHopGJyH4NJ8lCLO1EH3ytDQQQW0
St2CX9ourM65lqUwo9nUKXTkQg5Me1Ax4CJcuJHPTBSZuUK7DlXRHvo0UByMoZuQHJvM3CVVvkSH
netAPuY6KCNHKHAfjKFuVjnEmVxUHGtcYsb76xNyZhuVCSxmypsSuCcr6FSggqA76obc+Vko+X4y
2a6hi76IM/NHJrOohY08bx3aAWfOplVjN9YBmgBKWb9FaR8zX2a0dEXGUbHT7aBESTwd8k1VZAuH
jZkZ9Ptw8CFUqZXBoxHp9iBjXbeOUZiE3yBd2MznGpdWrFI4DOlWNB6qOqJYZDd+OqoLKZK5GSQt
27TSeBaVlhUAI3MY2+SR1mDMjtXj9ekz17y0aEWfIpXBQytg3HpERh4YRxP1lSVnprnmpZUrBqAf
zdqkQdGP21gLA6EMAB8bjX/98WeGXma06IB/n8v2FEbnnaclX+tqiVk9cxiW2SyxWul9DqJCEOVU
O2Ozn2yjf4EH4QnOgJ8BTLPdyK5vW8QyuUVBrT0Hz8AMRiWBFjQzN5yVb22VPsZ5mfmNmNbXx2sm
Wsjsg2YSTkUSdAS4fVCpfC06aJawMNzVVZoCWsiXTgcz4UJOuzfw90u7Hj3FTGtcS6Cb0DYmv2iL
fcutW2QGETPk/LvG86S3C3TTGrrj6s4AKDa5xS/m3Li0sB1HbaMaQvdBVinGXi1QwhnVpl/Y1eZG
SFrZdZ80vOLnR7df8/TV6I6sfBHjQvFgrnVpYacFdL95zhE3ioe8PWKbW/dkcLtmWFh6M0tbJh85
Dul1YC+sIC+MaBuK4j2JlQ4DxOgCb/XiK+iOTEHK4TgNvK6DyaqP+YadDy24NhUuXLbUDXTNF77D
xRiCbqQ9GsgAIgwYaAYtrRIUtaCWXFSv19fbxUFC2+d1+GHfSUUVQZGhsgIR2vaWFfpKI5azGQAN
vq2D89h96EDPpqguGmYFqgJvrSIL/UqBqmTaZDfkiy28wfnNPnQQlY4ygWZKA1WHfHQKtEVCAba4
/vRzQ3/++YfGAV6MR70IaaDpmeL2dcnBlVjyYpmbPtLqFTEpNdojs1U3PdQflJcCoAnYlmuonCpL
atVzH1haxCOB8qtRWBgeTr72nf4iWPWqawCMXB+hufalZTwWcc864NoC3h7AZvFjYJLVbkk/eW6I
pO05BDS0yAxKg4bvCv4AEfW7zLB8RYnWNz2+XODJQecqIlxCg6yFewqpnecsYfXnVJRLHnAzAyTL
+gLSYttGhw9gREB4NiRHdRqsOD+qhyWtvJlRkqs9XT3CrpbjJUT4ajbKmdXqAsvtTeEt5FYsMrnk
Uw8lGwFlKg9ANrVPoBqQjUOTJUu13wTlf9zM0Ly0hhlpWwXU//QwRSmDNHGbRetQpOl3myrhSW0H
65tIaZ6vlCkV4AvZSha7GgQfv0Qgpi3INvy+wF56CmmxN6Fqa+ARFAelb2LImfX1Dw1Q9B0JGSBB
XRYT7qapCk08AwoFbmmkODMABtuQDdAyxqZM2jGIDIs/wBXGBNJisgJbj6vIn/gY3kMDhO7VOhxd
A7Y9Po/CoXY1ZimHUlSLm/bFYyGGUgoqOYCntWPb9YEMNZuA/rNYC//VyQZ+M48QIa2x100XAFsd
NJKGgMd1fSX9vtBdGj4p0iTAUzkVgEMHYQkfgMnnoaL7QoR7x3aOwmF+EsV7hRxbPFZdWMehGdwm
SiDFQDcdByZxEtS1zWiJxDu38KTIhEQOt6FbkR6Y0MS+NSpzp8WmcoqdplotvPN5VC+9sxSfCB0T
FYSC9KCZgO6dnKgHAzZJ0wzHjJpu84SNsW+gqcino1A3givQQE1NpOIggWYceVaOB01X258LDzTz
0rLkX2YBYaor+RiYrrnGZu7z1eO97dpuswtd9LxZ0qW4nLZGGlGaaGOXhGnC0VMGWZ7n9CXZg9pn
31ur5o38AmK+ZZ4W++zHwovNzGtZElCrsY4Khu7so3XHToMfV75AKtMV7lt8Gn19zTxr8Mgq2g4L
N9uZzV8WCoxRTRSiKMaADcbnM8JqbI0vC68z952kiaPxIhl0HE+DaoUbs5etGm9wEw/i7B7xtJXq
196SR/XM7iCrBoI4jfINQF9B3IP/Wlr3BqjSLrVLmG2rS+XSmfeRxQMdXNy6yUnweSr1PgaHp+bm
3jTEUql35iXkUm8UJpVoizI5lAaAibjxRj4INpk7hXoKT5VuKZ//2zvtwoqWBb+ztgRIijj5AfnI
5DuCfb5XQQnZw6dQ86YJDGofBZrabWjCtiPiyRrZD+bjml8fCjFmT6FZDft8HMtf4HuogGWrCrzT
jDCBaouaCXFvaLYGtgoqwIENZt19O2hqkOqF9pzHreZ1MQPxK3La8bZbiqy+2Ci1IWpqD0EMwayy
+F61HSyu4enGioUwOPfxzx/twym5MRD1RniiBW29S8fGzUAIU/TP15cKCo6XQqxx7vRD4z1U3mDQ
wcegE1370ibguQAimJA75jj0gHA3rEE0N3cxKt5uShxtIeLMvJRcpR84JTmO4skhdaD/khyi4p5b
1UJed246SyMGXhHYgUaWHPoc9ui8HIstA5vRz7FPBrUyljeAUnBus6TBY5rtTF1cJAdRt4ZXWOkK
CJiltOLlAg9alw5MLfCjdj/lxaF0im0Y9x6JkKSefplV7NbkzrGR8wUHWXm6PhPmBk3acbqmiCvb
yooDdFagrAoKl/45T1rkdx9u60A6wTgdrI4nWqKDeB+ph5ZDMSF1c6zW6+3P7ZmyhnsO5YoW5mn5
odTt6cc0wiSvRo3MbyI134IPq0Equsy/kd4cD2XMcYa0Rb4vIr3+ShnRIOMj4m1e1dnCDjc3ovIu
ZDCjy00jP8S1vU3H/q4s1LdkMA8dT5eu0L/Vwy5EVFkA3i4r4JC7ujj03uCn62oT+/kacq1rzS88
24c3q9vvxEZs6mO+Ufy/wR1/YDs+lu9/SwZe6ldKm6D6F6Ici+N8648rc/1Dc7tN5bFV4b0L99vh
cCLe69fPvRutVLd2dffzz5+dd/1Dz8QOWTa+roqWOEVcHKo+3jSDMNxy6B80Xayvtz9zMpG148Oh
DIk6QCCR5WX5qnMtX7dgHC0EjYs5WN2RtePjChhkqDwmB6YeE/YFxhVeaTwk0xvO89eff2beUSlw
pDWKKwwqIYdO6XMvNxUwlKC12akEkP9iKT7NfQUpXoAMnjtQxkCQFdlKcJwPHVxb7dtCuCwhPyjj
mOs4Ah/0CfQ05afImWtzxS+Vhfvo3CBJ9xe1AfO4Oe8R0QBchMX9nDC/sO4U5/H6V5ibRdLqN1H/
zG3e5Qc4Uz40ebEzLd2/qWlZSR5uHQJRC2UVyIO0B8VM4K8VKgsHmpnvKuvIg8VWxRqofgc1Kt8n
0XxrWbYLdcieXH/4ufalnGgNkX2Sq2l8GJh2HLj+HofaHjip9+vN/8Y/XAhMsp68NVo5xI9wIG/9
yYdu+pqvMD93zUncpf60fYNgwFrL/Pa1dkEFec830MbxIIK8Sj2y8Iozn14WndcalirZgOuHAYgR
B6UmV+uFaXsxemi2LFZmWoWt9GMc7g0z9kZT1/wwrY/qaL2zketelttfr4/jb8m8f4wjepIWSBEb
uUOmRgT1MMGdODvnEorpiRcVxH6ovgIV+qXsnYcsI3s26cdQg2FfEmmv1/u/OE3QvbR8wtJJcxrZ
zr4uwaK1FehWNisY3y7sIRc/kWb9o7gAljmwOaQNQpY+El5/5wCM3/L50ba0NZqwdSW6FrVBbRsb
MpZHra+WEsIXwxballZPT2vVUvK0DYBM2+TNZyi2QBNsdKGOtxBcLt4I0MO55w83gkYfHNUc6zZo
BshuQkv5KVPJXR2V60izdhwnaFZk95mSL+yHc290ngAf+oOYos0LLJRgxBz0hTZZX2zNgfDaqLxo
arMElb48nyyZMiIA9pg0RWmCLvV7HaonmePhVnjjdJI2w6IWCu8oa4PKfuZh60787foymJun+p+j
gyo0lLgs3gZ6RV6gm/lUlUspxcuhxJI5I1B+CpkpagHlgxhQNvPUlbiLRb3uZqoT+1BW2l5/h7kv
LC1lVhbcAggNM6pmK8Jzn7Kf3HycqvS2DuQyg9JAxwq3iy7QwdZs4tpLw3um4URaf77+Br+Vi/8Z
DC25zKBDeGYgXQgW6BZkRy/cQFscaSUorZR+f5wC6k/eoT+Up/aUbvMH/Vtyx9bpwuS6fBPULLkC
AQxRWxDn3Dv0clKXJW7SQ8xlVayp7ZpQEPp5/TVn1ohch1BGSAlBQ6ENDOdUdfhMq5wuRJWZeSzX
IFqIN00GhNgDKDD4sNNdxW1yY9PnLj8EEMW0CHhyeOpJUZ/CWLiFVS/EpstXSoy8tAk6OMVlUPsI
dyPcY7d9HJWQa+h1yM05FFagGUz9jgUf6K4fjdqLQQle6wgGz0jQh2Kl2p34xlGv+xpOqEld/0gz
y1bmfPQQWLYVVgok/1HybXUHiiPTCbCOpwbaXm4MDuvmek8XxSot0JfPW8SHkYXyQagkTh3uQFGN
Vz2fDMgLlTq4r6Y9rMIkzx4YqYzn3Ex/RX2+biBP1Y3TPdGHeKuFULbEAIhvqMflX6auhdoLt9TI
U7IwhOSkFn69/pwzO5Z8BdYqqB0Rlbd7u4XnXJvH0X3dQ7bMStLokFmC7UCabagrqgHYKcNY8kab
+RKyN1rfVVDsGdVu3wICnVSg9zjViExZeh9SIrzJ7hYudDMdyVlTjOZkQZyj24OJ5yZT7SXGyeK6
S8H/jZasdeY6Of/8w8ce08giEDWu971VBMBzxC7Az+ByD9CEISZkCo0lRuFcT9IJowqd7Kzr0uyF
ZqjQQc9eIDHw2DrtY60nwAhP5hJy9HLRETNYOlxowokKEkYsCEPomHpsqppo1Zvx+Au27CVEzmhc
/wSNPmwhA1Ym91lnaK/jEFl3LeQDsVsB7BC5VAX9FjpsprHFfX68K1kmdpOIUSydmALnDbsy3iAm
Nr3ZOktyP06woxIxkAXs7kzwlBMeZalS0AK1eg/Vu+LUpKO5ruNFkP3c9iLnOzpmZxA1tKp9O8Y8
d20oLp6SoU1SV7HDKvQagyhQLRMQrSonx1o3pAWPPa/y+tf1BTxzQJAznY1i5gBWmd0eAmHqZ+BA
IVBo1crJhhDMFiJPN9EuMBukUxqPSy0SVif2OqSJvlBRAqPuaIYbpaGyEItmPpUlnddIxGg3qXq9
Z0jLvZpZchYaSsPn6wM117q0HQ0E+oO0qxAIIKW7hsiMcyKsWlKrnvsM0jkNypRgWUAodR/RMtpU
E9E/9xBP3o/6kLgZGcTLTW8hZ8AyaLFRHNmqPSQCaw+8ph7S+/r9bY2fh+5DGLPMNIKeYYvqT295
GcQvLeX9esvab+OoC6dA2TWRlZHeAz7BguC74j6jBuxm7k/Lt73eM93j0f/O3XXlHp+DwD+u8b+7
3W69Wx99/3j8cveYoZy6e3TfNpv3zeP7DmnS93Z1uN/sdu5m92Xn7t4PtuutNqm7Ou33q9Xq63aL
/3vZf/a2+81p76Ed3w+2Hn5n5e29bXD01+tn/+H8a57nP/v+1n/eQgln4R47GxikyWxZDJjBHnGH
QLj5O4cBOxRc+87PbcKx0efQFuMl6D5Wqrl5nFVerZLqy/XRnpnqVJrqZGRhxCvV2tW9taGs8ZKR
L0yRuVMdlSb62E9m1MTU2o3Asg9cceH3sVXFjwQaReFUbQ3lsefivsI1EZ3rFv+qwqIMzpP+9Xc7
7z4X5pGcvyP5ZIh+bOu9OqrGDrlO7Rk22dmbgkLsbfdGOYun4r6VDa1l7dSGQwTwCZKlC7Pidznl
0tNLBwVF5azSa6PeG6Aeb+0y+Z44Q5R6Ftx4Y1eNNe29G6BjvVWMpPChjgZOkjGmXwoQuH9BhFNs
rLzQcg+CLI0KwCWspbKx0vzBnFa8TnycFvttPxgEArFxcqhUpX6txZRAAmYqIO+lmHWkQ0NIGL1n
dDpe0Ym52ztNv5mgFY06nIlSJW9QyYyGnt/RdiogNabl20lE0E7HhAo3RaY4704xhV4an10Qaa4l
qCOwFjZIcI6GTFvtVIHt5JAUJ4Yzup3dhRDaAsqowQ0gypHvNvo+0Ko6WXG9w2/EVO/u9LAJfWUk
04pmQMKqrBBf7AimQOFZOIWCZwb1dTN9hutSfkcbKjyICkcrsIibs8Gryr5mYYwMBWmJD106qMM0
bX2gCvhT1+fezLqSzeViR6Rao6n1Hj5wuQWZNnj7TXkCJeub2pfTr5wPkR6Vcb2Po5rfhzFLPJ5X
8UJyemaLkjOrVEC2tscH3JnkcbAfp2nybGVvxEvGvjNZT0tG+EDjVYttuArtBqc6db2ysVi6awpn
p0CPDXqonlLUflaQe1aDAgCpbIgrhwtpjJlPI2N+GLUng0JGaofMDBT+7xr2dP2bzBy4ZXTPqGo9
PA7Kep+USrOJCeREwWSv7iyr1U+iUtN9G5rO6npnc59ICtzgJE5JC8W8famndQAEa3tMesMJDDVp
oQcr6vG2KConqKOaELOJRBWopfpesHjTQmzfVdnS9e7yi1D57m8NQ8RiJHP35kRXRUYI1Mz5Saut
E2Rvl4y4LndiyYamRI2sARcHa1dqfiV+TI3lNt2p+HH9W1yGfoJrLt3gB0gxFmdc+950urMc12A2
/VarIqhtTjF2IAhatdBKHShpobQrINfoxnApqVy97YxNzpPOXEhizcxBGcLE2h7qSA1N91C8K9YK
y/mPoRNEg47qUK/YJLIAro795vqLz+ywMirHnOyydSzECTW3oQNeophFHhTLXLiQ/Wa9XdgDZVtU
AWDilJettRsKC5CcVC975o3RUH/DmWk4mIzrO0L19lHLhhqo9mHQIVlvjDug3uDk1udh72f5oJyl
ucnTYEDajkF0fOHxZiaVDOoBc5lTiAGVewdastspRIEtisR0LCfS6OCrOuFCOJ77qOdI9uGwzYaU
pQSCuXvU8c52AyEukRA6znaUWomvRTgmlv1IF6bQTHyUTVcHVWQmTynsRSCjtw01GDZ0VmEtRN/L
WSQiQ3uLzIrGytaGvdqRNc4i3A2d4Zs+wHYi5zDWhY1gmk3jioppib1x+TsRW/9z+PgUaaQa9C4o
YIjg9nrPIfkJF3kYPkKKNA931xeDNdePFJK5EqWOztsoyJDHCCBc5JhIjk36gcKfbG1OPfVj6JSu
u86AD4cxJIBxsEZfj0QXXmuXw1dkh+gergaKXzlTf98LhX7TMHcLr6/s6DsJ7e5+ggIkcbkR6q+h
XvLPI6ag6jNTKf2RJ8Qtchs2NFGk+XWa5/d50WqwNnBw3CZOo7m8atm3KgrF3mlJA9HRDgKxdk53
KnU0P5mqwsc5S1nzpDSeEki8/xQwJVvZEKuYOsOHBp+PW2R2StvWvo9y2IgTgKZWqRb3W1FUE2if
RumnMZYjtFCcdTalMD2EwOkxhifW2hjSap0Pw0tTJrpnpLpztCx72NudHW3inBg7yNLnPkxNMj/T
iuGuq2rqWjiNeNB6RP0YarGfFQrhU9iTpD4+7FvPwmINl91h4Wh1OagR+dpQFOmUUDsf9iwVfswO
UMD0nHgpQz8zSeQbQ5vXAyRJ4irQrSw5VRGx97GSrAeQAgM7ysUCsOPyIibmOZR8CBmcJENawqEk
0Jw3BxYE9pIT6Nzzn3/+oeG0iIUeZ3EZDB3KWQXW0wCV32HcJP1SOnHuA5x//qGLpgrttgTtLVCB
OU2bdh/VcC3qlyqvM83Lmf3UxvzFrQ0RyDGfHT4+CJN8EwxeptfjwMwIyen8ipkkUYshCmhe+zjb
eAQcgalOXPgJrK53MRNE5Uy1XXSEpczqgjLqfQ6kwtEhxi8jsZ+qMT8Wda3DtzmqfC3l+kKXMxNK
RpI2hOLarKc80M3mNMGKZkwL//rbzDUtTalhSMKcJW0fUNq7jvnQRdaNLUszCZIgSQYzIh70Tv8A
O/XMi2jfLHznucc+//zDNI2UWIOtQ9MH5gjiNdSQs3JhrM+P989jD5ETqK0a6Ypi6VGA28NDwvnW
rNlBaYqH6+M917y0H4Lem0RVhQmKfPD3nqR+V6Wg7BUGWxgZe+b5pY0Qiu06pAYdEaDK+UhEtqe9
DbF4GKJyXMIHOMmuh9ZZ+g5zryOlmdSx1cGDRtlEN8tvE2PY5vVtBUOD66M185nlspeuAOXMRB3B
cUHr1llXlz4tq2bhaDcTLOTilqJppcays8Rt9mJwxSMjcsCT40fJ0/XHnxkduajBy6SDyjmWQFG/
aTClVNQjFKdX1xsnM7VL6GZJiyApWrNqjHCvQhUDJwAcereJ2dUnBEBanwabVL/SHlYcu37qBubq
nMEUZajq2ucdGBakH4dns1Aza9eCw/u5G1s4rHR2/70vDDhCtSn7mhsxfY4rlvl5i9ySB4xGDk+X
KecbCoGJA5va4T6PC3o/VE4J0DOhTyU2wHWTEHZP1LhYN2FkQqm6oT/Ak7dfbLhwuF3OndQrLUgy
DGClv5RZB1uxWDeRAjOyojgNURv7IM/GW7gFFr4TRcraMPUk4BqPX1JTR7KSRfWKkgGSVfF4VpOJ
WLoNiyIMYNM3bnsNm6Wb9VV0iIfeeQTOJt53jlVuoMavQ1vbUH4lArVTt0f16Q003eouslOFwZPO
bDeDZTabkWb5rp7UBppyEO0dJtjQpKVtrkuzs7kbNTb0HrQ2R0GnrwMCjXbdtTgM1NzKLrMHy1aq
dQid769p20ExiDGzvptCDh9htTJ/wU0UbOw+Nx6GwcHr0zxyXCsdKx/mpe0aV/1iP4qCwVWLi7eC
ds1nTXRhv4rgK/TdGHUYRDc9HQ9pp9n5QQ2r+t4u+ck0wtqHpZLm2QMtDnpqULdDtWldCyP2M9i5
ri1YTxzxs7OdQmJ4FDT9ld3CbwGSZalXVXrr2VAKA4xbQ8JzKq3co1ZtQRu8mVZJpzVPhKrm1xa2
etsJKl/gHdAYxo5dC/lleCxs+m4iHlU66HubYHHpEeSujZDQHfx8TRe+OSFykDTchzB0O0CdMvxi
9GO4LWHKs4ftkLKtm2HEJZLyDTKIcA6JSySnRKn9qElSf2MjJlHtwLNhqkZnbSbTcFfAVe9Hnwsb
JlS8f7IKTA+FqfxNsZjqjYPZjh4uArYHt+7xJ2oyHnx4Wg9CdLBfrLjhHISB3xjanR7Bmijpnc/Z
mEMo0/5uwUPRSwTLYa1lal5NzcBMq0edGfm6LAicW2gpXLwtWZOONysri7XXNq3wqbJUfO2tyj4K
lWFQ07zeDp1t7eNKi1dVJqyVxavC1c2i30ZWV7tG3EEc2wb0YZMmU3q0Q0bWYaT0axay8gvIh63H
0zjvPVx1Va9WdKimDAU5cQVVRKcykrtcAymQ0JLcwSFHrKDL37sZdRSxRiZM9Y1MsX52VKNehFVZ
gW2jCLcyxn6vw3vziQl8JtVQ4b9AbGOrCR4GsZVOnmKE1mlC0fHRmHAxhUy/uq1pElaugPaMy/vG
8UPN6bbQnO/W40TgRFRjBEu1BCy1FKlPrabBNFDpOimzs10sNVS4P0B/F+paRQ2bEwAW9xxJQrIp
CdN9J9ETHwr4qR81qNkrNiY1T/LQQ94GBnCc6BtraAG3oqOxSTkRr9wCWwVI5yn93rA4C+BGVDxG
dtZsKrWIvlEYsP3AsoZYbs0qzzEaFEdHZlU1/MhK2ELVuQbGyZjYIcwYjOIODjBc8x1tCGGY2WtT
EJcYG6+B2eTkUS23Mi+rkvxBcKqlMAZOYNfl6BBU+V+cXdlurLgW/SIkjBnMK1AjVanM0wvKOekw
mxkbvv6uylMOtyikqKWWOmpB4WF7e+81JKYpnzP424O6CiVC8FnU4Z41jQk7WK48oMwOFu2gqaoB
nXYCFw7D0Ju3LKqDdyjIyH1QopXvpnDUO4k6YtKpyGCDeqfAuVMHmBCRRs+SXYk7wNYYuxiGE1Cu
FHsQkBNcso3euBHwX/WLeBwtCJDmcXcq1bFzeNCkZNUoPP6IMpAsq5FR5Pqj0hOnhQ8H3LYSUP5w
LSJaCYUza7gbeK9CWk1a4KVGfcy/rh9hc+fj+e8/sjja6XrcVIUESoKe4IaAPIXHb9LMyoUc9HLx
hk5pAjkrA7ijZZU/dvXBrtFhs7t3JcgfCDIv7Nt0Iemay1MmXXd0BzuAylFYkX0MGwHYF6b1EjFy
JqGb0gRQe1CrhI1yDzV/tq4SeuhhAH52gItQvml2ymic4Km5gMOZmZJpc4C0qNUUsir9Kn0Igmil
KbBCIQvDNJNwTav/UTHQM7ys8OE/W3wxpHdgVWvVg160vZN3yhLyee4jJkl2mHToB+QZLuAhyvEA
33TpOyw9H3+1aqesXlTRYZ0YjvD4gqx3JRqxJnVtOaMGGM31N8x0bwE9+ndjtKANly08+PxYgv4O
9lbumnpUPgt7BNkP8ecgGu4PLWoy6FQeeAZjunLs21WeivCUopF4w7t46Y44M23TCjumCYASCNX4
UaWcKgunHRkhjsbaJ8VQFhrW2nd/68LFa1o9V+qmQiWf1D4sgfOHoRPWUbRVULutQLEOrp+id9QK
BbUog16FC9s++62SgfZAU8s2HBWaix+tWZjcSc2B39Qcd7iQNfm9HuHW5ZF0oB85hA1ybHxYikHS
oIbSSA0bLZeVyejmRgOH3UDDhZXq7CmDQ0jg6jY3dqGqNy8lvIRaj2mo7DidnZeBI0WrIpkwoGSM
mgy8z3Ia8NtOIfLOIHbsRhVF313LSOgljZSvUD6FnaYCc4oXQA6GVdmbwUqFF5FDWK18AO/C3slI
0JSAimH9zCgrBpdY7fBQFgYoaIDIoayoVhDZS6xtU8b6ET683E95WJ6gpWy4iswrw9UgYwN2e9ei
3zVGonJ4DTsljxUQ8fTAo1NeInVUEqfkSrtpjCJzYz1EG7uA4GeK/jAP7uBfFGDIzfaJ5AN5hBeP
cFStxBWCJbew7dO3cCCzYZnDtE+KNnO4hqCgWFsKKR9gWQL4WKLW21zjyJzicS/Q+jjmGYsc0nbt
HgVSG1YqGWoZcVxDxxM4ZsjL9eu4YoDhNCNYRCCd5rc1GCBewRK4dyuxsskDKE6w1FCOLXw1vVoV
xRv8tqL1OMT1aaDQ/OgsMNnSRvlIQfZfRyY0oJ2olynopGOFZrmlNTDEznqAW224RMG0hN4qI/Zy
F9PyNYVdQeJyElu3RDRp7FW1ZKeu1vTMKSMlvBkAHYctISkxcEjifNTdqhuYhNTQJJL80EQVBzxA
R4B2+waaDWinCvI0Krm2MwK4ngHhYVvhZxE3xr6BuxAM0GmFanhidbpb2Tx4hU+44rAcXFud6fBY
HdTMU0qb4JYCDb4bVeo23g+puQxXhEetscU2jTRrpQG/uodFMvG1cdDX8H9p/CgusgcV+L81QGbx
DqtKdxW7aLYRhWtQBDnskyXgYWTKHvgX2OU6wLaUnmGU1lHXNW1TFgrsTGNFP0mTBXw94P/2Wy0c
XU0xtKMoKfIYLvUtNIZrt7fT5BV2rsRF8lSuWsnhgtuF9I5jfnOhaadKYJnC2KaB0UemlqYPj+0G
7LQgXdVmrf/Ny14/5mqnolmGWhr87Mw3ClPS7VAXybnTQ+A0Xcv2Rmsi5ebsv8vXVpDHf5JItTaw
zbOfFUt86YVINyUcSF2zhoukpguy5qA8HuO2k8/gmWenguAK4oZiLB6UcLDTFekaXFAEyvZbI2D9
TZwNbeiUtGDGCs7k5bZgpF1nA1zM1aFCJM6y4KlL4OoGMKwmYGenEAQSm5SfZ0cbNIVsPd0CSVlR
r8NN7bHgBdosCRrGMIeyk+IRmedYr1qzh9CkIJByzdRxeA1tFf9t6zpxQb2Ob5TcwH9ngKHEbqEl
SBP7QAzAgjQ2R2iEt0/vqpZc4qzPhHo6KV0zIzV6ICQFbLnwM9GxoYEOLEjmFsVCgjH3hvPff+R8
8Yj1GBCl38O1xsAls1JdLe/3vS2fWCiX+ggzCdm0OYouTt1A76/ys1zcG+0Ijbj2/vrhPEOUoNPG
aJT1ttF2KO+bd/Uh3jaO6a4bZwc6yZtZOpVH78a9tVc2fPUQ7bdnOPOLXADrz33WJGHmlanWRW9y
32wzINGecn0pg51Jmb7xgD+mZUjqBkJraLwMrfoQtcEdLOCOGSyprw/aTBI77WtiX2vnokzpa0q2
MTuY1RNyn5Ttqs6ok9fizVaXIH1zYzRJ/nAE2UhhMUbwWGy8AfbwnpLpS3KfMzcKfVJehe2aatmB
Wvo8yvaEUE+16V2rDZux+FPlS0yuueGa5H8ZMF2Ep4XwLaLvSh2G06izvdTacKoScZ9SfhtmzZL4
18zU0wmAIsVlD0f7GPkMh+ZbG5vaS1gXcC5ucLT+avrp+Tt/rC4uzMhW0R7xEbvuma0eW8V+4Vq7
yet0T2n1YML17Pqr5uLLZIsALJOXcZgNe3hywSMVCRoMB2X3N66XMExzbzgvvB8fQxpjVHURyH1T
s70M820ks22jJPckW/I6mlllU0V/omY27YHh98sUkFot8zSxh9UaKj4lUKjP10fqW3X4QsZNJzsl
IblCKygS+/Urfa1uxsd0LxL0q53uVX40p739dpbie7/+tpm2GZ1snNqGGXgNsqPfjGcwol0XXHH0
nrA17Hr4nqRhtRKJKConS3oFtC8lrhcMEmYiwre+w48JK5NEw1lbWcgg+B6qLFsjTRYwqDN7Z6re
TyD+q0e2MPdx9Ert8zZ9Qf61cA2ce/hk16AgTUXVjeYeMk+P8cD/GzqSOrAA/d1pMpXXr/seDqF9
au0b3Wo3ME82twLWCQtd8Jk1/K2P9GPUBeUw9Yza2E9hKrlhsOa8jQwFRaliLP2O0vi/PLaWCj0z
q2uqh8+RGHXoCJp7Mw+cov87FGct8gEk1cg9e79KpXL77JdHzHdm8OPT4NkesUKgcRRDtMlBpTp6
0wBw+7i+U2biyzfR58fTCztvkyjR5T7SPwcygpDSniuPjl3IX6GM4MX9bwRLYwYTZS5x62HpV67T
D132d9d//NxETLY5GyRqlWqF9mmVuPqo+aiH33X2iOZN+ghEi2f1UGth2X/XXzc3VpODsrVYhZuX
KvcdEEvW2ZAB7RIbBNIUOf/1V8xEj6mCvhhAR0HyPuxN1USGH8cemk1LpOq5Hh6Z7nEGE3QjpNzv
db1bBeNguE1fN14VSf1mDJvGsyu7WJew23kGfltN4aEuaupApTO64UDubnPeGxnuT2H90spA3wWw
dfWbpEleO0PwTyVjS+pDcyMxqXKaimCq1ZDMH201BuBIruBZ0i4M80y4+EYr/1j1KuqcUQ/hQd8O
5TZEJwPwdaeOIlcWZFeU2cJrZjKrbxTpj9f0URAkYGJ1fh6RtWnwDUqrruzCGwZtSV3tn1XYFC/E
77nxmixOA9JSKqo6id8YrxX1B14sPHjmYJhqwpc9gNmDdS7S9smOF9WT1Oxtz6LPX634qTD8qBJT
JrDYRnNOBwSOPUJG5uv6o2f4NnSqA88Mq2H5YLK9du5bhaCruqGB9cuVuNmithNvywAUcJmjvqlD
fHtVQk1qe/3lJsLbhXznW3f0x9yrNGd9LfHgXJy7GTCFdsa0u03IAOfYZFxIdOZW2PntP95SE7hj
x0Ze+gVqD1wWg6P1u5wrqyxqt5zl+1gu4BdmlsHUTQKdjYDEIy6iY294NLmv9HGdRQ/XB2vu4edF
/eMzGNyUc5ow7Mc07dyggiBnp9f3w7hE+b+4OzRUNP59wTCktEkkNP8qqysewPXke+C3O+/6z597
+iRWpeg+cq2zpK/AkEQi4SwXIa0XRwY/fHJ6SlBhoRxpSn/Qz/QdByDk9ld3Czx7cnw2KL+IViPS
Z+MxTz9TeqPXb+USteRijMXTJwFpFOiAVn1m+5HxOeAqUQsAJILU6XPIeUTP10d+5iXT62TYt31k
24PEqsxWuYZqJjsYdr6GeoAjo/+uv+TiVoZP3OTYzBpOwjKGWqjVITGy/6Zde9D0v+DeL3zF3AvO
X/dj+YOEYwygpEufQI5LjkbuVmVzqNPyU4Xl+0IeNrOS6PnlP14yCKB3YOIk/aD8y/vuYEfSG9t0
fX2M5p5+/vuPp4s+NHWtNaSf9b2rAE8bQeI2Wvjp5LyR/i+YYgYm27ePel6GpS59fRN82ShPH4tj
4/Ur+6t5hNXcQ7FwebucIeFF053cJRFD80X60Q49b7EaD9badLnHPUg2baxjcDL2+Sc6o2u+yRde
OhM9pjfjShtQCAdtxdezPls3pp66Kjeers/L7NBNNjlw5rmqhPiiqnbGNfWSNfAWO1gZHWpn8AGF
WJijua+YbPc8CgwaCCyAmGheqb/azZL1yWXRAQ1ujv+urX4oKJONkH6De/1N2pT2LeGQ68xoEgCr
bpipK4GDXkcaKvpZZWYekwHZkWhQH0oVZvWsbu1D2lfx1gZk5cVOS7HL1YAfgHFO3VyQxiVDRG/K
RMQeNN3PGlCx1S5pTH1fDC8s36kbHtwYQz6OGBtQH3bsTr4Gd/mNuWebwoncyo3gfXOybnpndFUv
fWtR5F0r++YReIiFHO47pF/6BZMIMwJo2kLuXPqp03rYnC741tkudwrn9Li638XOn2zNT9LZHN4+
Bo+4WByq83F7Fnk+K14mkJ2M14rHVkuC3DPxYnphN/NOMIHLrK/qa6Tijt0/EXQ2ri/6ORHP6Q09
TzuFNSY+V9k2K+kpjrGF96CjuP+1joXI0a7ANXRSD84e2ADqQoo0O8qTMKXyblAUHXsNcKl1t4LA
28E4bzr8M6wAMHMH/JPsWg8dQQfEtJXhdQ6IHE7jECeD+Hnhltt23/2135Mb829gO8bgGG60ChY2
6WWPQWylSXyL9LCWWoFfWGMVICX2+bpwLbdeCYxJfAg35cqEvGiLd4Ye5HGvz8fcZE+SmBYFESuW
HaYDO6sISw9i0iZZiHAzged7Dfw4eXpwbIbgvLk6fQ0Hwaz/c/1Hfy/FS3tmEtGSoNOUMcWD+7/h
M5i9znkhocF2E2+DzXvlxE64gk2B23nyi+7PM7UXB3S6j83CFeI7Plz4BdNqAKstngYMv8DAu4ON
tkq3Z5WscNVug0NwsFz0pVf2UV1DZneVrBQvWLEV3bXrzs1flnbqd9H00q+YpD/AE3Jo/iAFFXfD
SmzKU7DvD6NHEEUyrB7ona2Me22n7cotdz5Kl7vRvj0Wp3LfnLQtd41bw1uYkvMyvfRTJmGsqnqZ
QN1E+lblSQSw8N7CkXaWyW235RbFZPtdeQ86J7oh7uDYXuMrj9V26fXfJ/Kl109SqLrnuD3w84rw
dPe1c4QTe4HLNtFnchtujd4ZbqiPE/ApWLNTc+g/9DUAIGuYnmF2yKpfaY7iLc3LZdyOZk9vZEBo
ZCyOzrkKOPyn9rHkzvhi3lpPIRKkQ3OCnfIfcnt95OfSiO8f8WOXKTbQyA18nfzxZD3wW+VPfoTO
7mpYG3vtgFleYFrOJWDf7//xHpzgIgNYFIttXx74bXUjNsXGuseAPlibEXYJhqs6sDvZGLthc/3b
ZgLItBhkg59uixqzKiKIHdTMJUAlX3/0TOCbFoAGkOyiVMWolZ3ttM2GDZFbkyWw3lxe8V33+DFY
qlVz1TwfovUa5R48W7szdtU2vMm31K+eKk/7mxlr/dSs7VX7Jz3qDsdRzo/Rf/Tt+gd+V3EvbIlp
dcjkuEQ25yPvLOPHd+WObcJtt8m8dA+d2E3qNp7wJBZ/t2MIUuVGLGTNc8t/WjhSR3vU0H1FYgtd
pdfyVhzTJ203nNKdtU/fsn380C/lE3Orf1pI6qA+Z9QFlb65QS3yUT0mDyZyaPbKtsWJV070u6U4
9RNkGrSBaYBvCo3BSxLq0SZYyIkuU6w1aI7+m0VD5BZ6hBGeHR3k2twYr+mWbsM9O8Q7dV3tup3h
pid7IVLPLHz1vNd+rMym7jiM7zFg4DBY7E1Rd0H1cn3JzX7IJIeRrGFlBA1dX73L76FmHXxlb/qT
9gZge+DoIEqEQIc7rHWU3ZK49dznTBIYSKIzquR4ZVVD4yz2objmGflC72om/kx1F2AqKISio4ah
mJmT8M24aIs+9+RJBtMQeBCEEQo8dQM+UPQnb+UCsOZi3VFjU7nfSgqQcaFX7/e9cebXIPj8VZOn
Uv7VAbdiS83UmeOATaV/h2aIIBKlnjNqfa+tMmjxJ55yX/r1qjjkOxB21snR2lXIe4LV9fV1edDY
VBF4lAE+rUJEa9Cj5k9wY1o4DC5XedhUCJhEY6PQELOB4o4TqL0bQnCnDaBLMyzV6r87Of8fjtnU
XlA1Q6U1zwGk9sbX+CO80fbxlq+Jr9xYK+VY7MLb6L6+4fslxYLZGZrsdFj/CWbV2OnB+5kJHjvk
0XjJ74qn4C3sPFwfV9V6MDeBD/rW325Ld9dnaSY7Z/YkClg6zGnMEF8KGp1jBCe5bj2xqnfUOyfI
kIRYCy+6Kb/SXb4rP+w9v9fgUnTOHJaC9eWgwOxJUMhHxrlZYD6bVrzWbC0i49hovXf9A79rW5em
clK4gfLdaKUlPrBaVStAjnFlbzbi2OC6WHvvjxFS72xt/Ck26ZF5aMLh1o5rulP/l60Sn6/w75V9
mx2XNNjnvnYSS1jfjzXwwigWazIGgwi+94yrbtlbCxXEmX03FR0eRULhRIoYW1ux08tDlP53fSRn
6kcwMPz3MMoKw+RWgiUKX/mVcoL9sF+u5c5eJye5Nb0SVyiyH7A6+HHY5idzWyOkXH/3zKhNlYab
poXNnsAkSujBNOVHbGhOZS+M2NzDJ9eRtAW8sRaIVKi+rsIEXaZxqxjG6vpPn0mw2FRiOBZamBQj
fjs9Ga/1o/6sHrOH2g/W7XP8aT0PAFgvZJH2xWsdDCb/naBQH+0oTfEmy449VaZuG5VOGbwwcUfj
LwtGhiNZ1Es4L9gL+2qqS2LlWiA0IOH9V819J07iPb4fUwcX/OOfeL/+Uzjr2LmPPFSKMke69sZE
sVd1viIUxBLny3++y9zn6yM8t+InAaQXMoVEEA63TKVfhllBHZUsPHqmAsamYksgbmWwccSzi1Xx
RTM0th20moen8sG6t9/5TbOr1gmM24w7EKJWhmv6ya9yWDZVXRhUiFuA04miRVnAgxYK22JciIlz
h81UcQHtdNMAawGHzdPgqqvuGO+TU7ALDoqNOmW/UjbqQfM4LocZOAz316dpZptNNRh4ao2JypGf
CRVI9cc8+hjshQrPZVScxizr35VfwmBRyaAHiuuTcuoPhh/f5U/sIPfVLeZnH58sr1p418xq+xaz
+ZGSl2FYQZ4NY9fJzi0YpK6theLA+cde2FHWeeB+PDm3hSrpefuOyVMBK3ISGV4rjJVxRjssial+
X8cvvWUSJLIESITKwlvkiZ6GfbmzHcgSov6mnupV8Pf6XM9Eoqkgg5Y3im5LzLVKgkMP7H+F0ptq
O0EbHQodToeDsc3jfGHg5qZkEgAaHA1mnuBtRvlY0o+KLjx37ismqUPeq8NAtPMNKWldY7hJhnE1
CMPLm4csalyzh8PfkmrC7Lyc4+yP2acC3cs+kEgMMs2JwWAvKrc5e8/qqHDHqIoSEI71JysyD1V1
26VLcnIz23Iq1yBUkph9hgjXBdAHv0mK55AtoCrOB+iFpTbVauAgCcE/DvNSQ2q+DCAfaUG1V+R3
jZItTNHM1E/VGgY6ZKUsIHhmJ/3oQXm4uTcIXVpYM3dkNlVrAJU7yMEEsnaEUlBLcr2LNr0BIS6r
ICa0F1t1bWU828giK28HRe82wAE0EMe02VZa/1Va0LoUYB+gmo1eslXPWLpw3Z2JFlO14jro7KIu
dWtXKMJJqjd77D17vLPt0qFxuJC8zC2OSbAATxyAUBDwdtAFpado1MwTTUzAA5JiKXbPvWJyATFt
lrZtR+wdTIPrD5HE/SbX4/BEqaovHKVzr5jEB2KOTVHKjO0yVESdYAyPhVp/hqNYqLZ+HzOXFvok
UAQMWIOeQPKVaiHcPoAuBjUbWhijCSQRETH7hALGsGbQVN3YICA9akUrthnsAbY0LKrYAfMYkg08
aQzoGDThCgIhzWlUIEPYKjpkWHWSrlVYlK7DgaAWGJXNc66pxSOJCv6gSTPCyZ1kW7DG7TtNS0cP
6OBylQFfuNNC0npxAwcIq7GhQpDweAWzUeVRG63kAOM1YElkB/M6qIbGctdTOx6dcazQYVLDfSNL
dd/EzNzlcaq+kLqQn6aWFn+sFAYUbqdGYDpp8FreVXrR7HSVQDawa+ljPoh6lavgpa1bU0VrLkzA
wssEKig1FzD8q+p4Z2lwpEfPSajrtO4r+DsmqYaMg7W91+QdOTY8N5wKgsHlZtRztPDCEFz4qLK9
Aqpgmktgt30AG7S9U+yhPY25QG1bqvXr9WNsZuFMSbSZDckGI6oZ2KTmLqthXdjLY0WXUKozW3jK
ns1GM6yqlNk7W9KRObIW47FPTfA5VXincRNoIK8QPNpd/5qZWDlFrpRD3ORpW7U+B18MUM0+cWMA
Vq8/fGao6PnvP46vXGSWyQ2t8g3lUclvyPCYmQuRbubRU1lsqMwEkFEJgl2jQAE0G/VDC08IRzbh
76Z5KmDXqEMZS82AaqYS5yDIJtBtyLTQrSuuer8anqmKnQWjmXjMQmVH88SV2DMiPiSkXCiJzSyk
qXgdtYFLiEF73HVJ94hlQ1wlMLc2td6HkimeYRaP1z9jZglNVZQ5M3Tctmx7Z/LstgTeIMvkwkk+
l8N/c8x/rKAebgs6yXSwjGmT70gFqxJoJkatI4oWx0FgKpvUgqo9bRybgzFQ86zYohAfUjfLkJY7
BI7EkTM0oC/0DNHg+ifPJDFTcQVeaLRvpGLhk8lmyDa6WTs9A2PbWjg95sZ0cgA2bZF0dmbZu7Qt
b8H3dkkx/O6uMhVY7i3NiBsi2S4wQOeQYak5UZCZC0+fG5nJqadZwlBDCyZEKI/3bhIJEyQBgHLU
5gS+yyLm5nISOZVVSMOMB31sW7u0Me9DNmzVQiw1pGa+YMo4bYsQWBOlCHY4d9jRVAl7NljV39Ra
qd5bo7p0s5uJYFP2KS3aGAgIBjVlc1zXJHA02W1l+7s0eyqr2zZUgSRWruwqnLzukJvVY29SutNo
m7z1qrJUkZj7ivMC/rFB1UAbYa6L0SIDeeEGe4zTeG/F/devNtqUbgp9hxwiQirbqRKAEHkYocEA
M45ULhwjc5M9yQLrVE8SAGeDna0H0Ic1QKyvw+BYpfXNmJcLL5kbo8mesPQAgilxFOyKwdwVGYE9
D+NQrKi61e9GaXJNTNJgTKE7BWOn9CEJewgf7BtQTUdjIQzPHCVTJHCpCgJrLeBna31gLusr9Bp4
c2xbGe0Dip2XWUt875kJ+T88MGSZIT8liV8azzIuHWGg61HlTvIrXRyNTYnxxThCL1fCMpIEbFWc
hdq0Njqlsn+5PhdzFfEpnjY2bdGGFSd+VSRw4IP/2nMGKti27Zm9taiVPqQ1ydYmU4avQc+rk0YG
5jTWCDsjItroNsCKv7Oj0mzcIuDsQAXvwIHrG6eEUultYdpD54b2OWFQQ5HZ6z4h3Q5ir8YSP4hd
Dq9TpK5CEruFKvngp0FiuFAx8wLOtzUte3irVnd0EK9iked7WfcdMzLZg6pi8yyAiILfF511CPuA
P+L+lwoPPlJQO4n6NHKHri0BwUoUoMSyREinpVbnCkGX4th3FerCdW1Ka22zOoRQBx/9wIKaotPo
ZsUcFuBG7elBjNRiYDT9A0Ya0k0BBbJ3Qwz9NgINxWmqkm60OsQlBTJcjlpAiWyUvH7k1tg7JlVS
N207diOkGX80aZ69Z6TNTnlVth/9mA+OCKPgFFSDfJAWXMZMo6S1WzWk0HALo0h2xqqGQKrktwDT
lLewZrdrJ6lHuKqCHrcC42J47mEod6vaTeqZBjiTqlr0oJyB/eHVg9LdJaK2Pa0stU2ohvrLAMCu
Y6lcbru6MTYozVXbWipQh7eE5qmtAZnIirZPQ56DbAkPsuFgi7TZo109roWiApAW8hRUU1ZBlmPg
IAZk+h2uLu1qoCaN3CZX0xSMASPSXCFVSBjlRYP6pZX2zX7sufCjuoQMu8k1qFJxCJcsVBlnMqcp
R7iDzV0f933rm3IcoACuGR580dhCb34mlE/h0iF65kEMXpBf5yEscM5aXiALp1gGzvXwMRP/pnBm
u9dYGeLqDeXztxqRleTHIvgI+ZKM+0won1KFqdSbsTTNyucZLgEAZ61N3KRdNYaQoUXfRJ8/Xv+Q
mXmYgpCbMdQbHY4GOztFSyFS37siWAixc99wnpwfOUdu0DbiLRRyIHiM+h4klMO83MV6fxpaXGI7
O1n/7hsmyU1c0KyHhDAgQ1J7SmjxlEMO+vqj5xbSJMGXggtg41DZRVhBTYhkZMdVKFJB/Wmp6Tuz
lKYgLhkFrZHZHfEzI7/TaqE4EIt97qsS5hLs4/pnXJ5lOsWqaB0r1TyF+1DeHCwOiaZKX7i+Xj6D
6BSdYra6EhHgAPYZVzp4Hwq6yzTDJ5G9VcYBAlZp9MRHeX/9Oy6PFZ0CU2pWnL3DTET/3itqcdd3
8pDLxAd98e76Gy4vWjpFqAwloUi75eh3xIBmbeFQq3V5OrpRFm0KXJOuv2ZuQiZ7w8iMLhoaOvow
yFtZQLrJ8FeVIjo1pU4licqcUOIXg3Stto2dfLDffverJ7uBQD8bwtYdTKxwNkFN4IW3/PP6oy9v
NDpFkmRNPzAOSUffSPXRbYHb3/MqMFamqBey47k3TNJ7rYy4YSsW9gDY/v7Y2ukxkhWF6XG/RHid
m9VJgm8whTZFICDmXydvbZTdpGXkXR+fmUdPoSGoa0lTDJayL40CSndfPFgSP5x78nln/wjTiZaA
uEi5vVdoueKG3xT5QmyYGfEp8qM1OlmPTWrv9bzsUFCnsDYwKE8/wzKPFgoZc+84R4ofv16NO8sA
Vx/gpq5yDND1pXzXIRp2fdRn4s0U/5EkEQRztCiARLKfA9tljq8wviOgb15//tyvP8/Jj1/fmCHk
1kbV3mvDsQtNl6RfRcsXhn9uYie7taks0be1BgVdiPSsW4iAeZENEbhf/fRp236M2pz0nFd+lKL9
YcbNHbPzGySaCync5QYunfbqI5QJa5R4gn2L891RckiLBTBXkQI4IvWzz0soNwv4ikL17foHfdPS
//9qQac9fGLiaCkY7f3+tRvd+s1+MQCgzR3zQAfAassb9VG+P5R3DBa9D9ffOQPho1ObWtFU4zjQ
sPZlYRAPetNMh70R4380MQb/GYWRrw0z6l6TRMkB2Kpb42FI03RdDpAl78usCp0KftGaq8RV9VVJ
PpxaK4v/ywoKDXJCgHNIYW63SWEdi2ZPDSlvGidMW2dM0zsnzMFAc8Yhiz+VkORLckoz22baes2K
88oIc9ytSw6e6lBhODOoKtkFNW5SZQwXts/ce87b6sf2iSVr26Cpid9CcLuP/yi1H8JPYGgW1vjM
DprKGbe4YEMLFc+3WeAQRJUOJkrXZ35m5099X4cALReTqMSPeNSv0cY3V00SVBsb0jDr66+YSWWm
QsZmlgGxo3e630FMYEO6YKVJe0AHsjtWBIrxdfyr/hEQWv9OQ5n3ClRBmfBhBZg9K4xpbt8iV3ZU
uxsXinMzUzFFpRBRq1Lr69Tv23jfC/1AOF24p8w9Wvv356eKltV6AtO/Ns4OSEIgHUk+r0/BzAL9
9jv9sUAL6H3rnGvEt9Qv2/4Tpn9j8Odp+svHT/INxllEtC7QfejSnLRK3EqufAKnxR3IV77+6hOm
GJOACeD+VeSTJSIFI7nD9RH8gjum8F/u4kkCAptSw4hHqftQNoUvwOj24p2FOWLcUiIy05+iU6hJ
1IY9bGUs3SdKp+9IXcXriNXhe02I/WlUYXQqdV0/QM69dWVasxVkf9FJVKGX7osmN7EsQkB+AwFX
L1VI+av2ERwc/l15ZlXrPB/70VfIgbbS0aylyDgTXqZt0RKtfwM/tvcr09cN4VRK6tDftdXotCE6
QGuYxjrqjhn76MyQuyW4IRgc9krHVK6ur7u5LzhHtR9bhxhAcI0UQaWOs37V9ah+pKTPHDOSC4fv
zL6fNkQbszCgIm0JH71p4kC1GqZ841Jbd+7nn//+4+fXWQFQRKwoex4OwH8WbQZD4MpM7tOoG6yF
Q2TuC85///EScEVqNTP1xI+bGK4Nw23fdvfXh38uG5pqx8cZHEZQREtwlynG/3F2Zc2R6szyFxEh
EEjwCt1tu/E+Xsbzopg5MwOIRYDYf/3NPvfFR59pIvrVjpAaSVUqVWVlXlNwKKDPFSISYMJt7Cur
GKFr4fre08IZqruNby0/SEMXAY0JpaOqqBIwDSTqp2zr4IkOgXx2XfytC5hzmWcyq4sQXUmt7vRU
HwOc7hOH895uRlQ/GgEBwF5s9Rj+20v4RWBolmJHr0GrD7iPY1S3lh11+jTktT7OswAw2/oObuRH
gfiUe0gM+/1WCnAl4U4941odgKIiAdSkjmnH9iJDX4kekjDxGCTElybZLUXjXZO2h9Y1xMev5YlR
OWn7jQt3Jf428TMZhUaiXIIZifb+fQjq35nL+EnV/H4R0OeoCx1aU3vvMmsrp7piMiakBn3ejiV7
4h+zAe/EiQEU8L0VW1oIa7toFoyxg1jH1ON4yyVRAYmkxNL7ljihI97o3Oy1mr9NsgudcuNBsXL5
m5Vj5EayFs87fnSdZm9bHwo8D1Lc9vnG7bE2vuFi7D6vhSTjArHi+6VA42mPhwlUBHU+byTD1nbE
8C+2XaCOQiU4qeq7fIYC5fAzcOmG81r7+fS/zquSds7ToPSPNuo4wdIAZonSh/tLbfJ5rgTAJnGU
9KAU5cscjUFdGabtg+NmNzT/poA2HfMLl8gw0jlxocY2wEw4tNfBViHc3/4mfmLtA4z4wG8r18s4
n+MUUsAB52E/3ffgxhEUzPb923lPvzKJWTXWKdWkTnw7di16XbYFpIVbpsIS6gF4qhWhazcbLmVl
x82isQdOYjRNgnKwlO8+enWyIN3VCZqCnC2amZUDa1aNkVatcpd7TQzK/r9uw6dogVTr6NF5d36x
1iY4fdqnGxe1vwRkEDM7Fnk1QZpnUtdw0ukjXZxkYwp7haEEkuP/naRaCNNEpvxYzpDIpYOAnlfT
kV0v5g7EYY3dgryGCRX7c0CvRnTQHIRKKrnjgPwercUNwhkSFnt/OQlykqG6rku+3IKAJwHXMGp9
9w0HozZNeX1rqx5UCd7cHtHchnoon8RtCX2KqNW9+zqKsn/w/EBdkaHuXvqei+fZ0fUub7T/TJMa
jWIA5+6a3AFRsnadHfptoZphZb/Y0AIIyvzkIeuaZg/I57iX3Zg9ONAj6MJJQbViqny0F02yDAu/
zQ4QX5nfZq7HnRu08qYYsuWa+eN0VJ6VH5ng6Gunwz+ekuKADrzsiPgHGhH5XL73RZD8QjFcBhD9
Tfy/mcjnKyY7ddUspLlVAjR6Tdo3V5VtQcSlFvpeC+Xus3nsD9NAm2isg+U9DxZ1kNSCzl1TpHdQ
5Mv3rAOHeijyhtzbTEGurql9J0wcp70uxrZ671nwlwGRGdXSYqiyZsH/q44Pvk2jeWj9eMgDHfkk
9X+xkalDRVT5zp0lee9oku5SHzplwUweUnhboMErul+WUd/0Wv5p/MS+LtKxvPYaW8XukLxpKLq+
FsmI5k7PLnczqixg3OU/h5KkL+XC+J3vFsVtw3X1nPHeC9nY+4cAUgag5Fv+XGQGJu/G3FVcC7yL
jlTrK2VDUbPX7VM/5RvJvzVPYVw8AydL3p28qktT8AtnwAbmnfwxgZF9l7XT1rtwzZqNK2jokNMZ
BtnGVmM9pbl4hPblW5GJDUteG95ILDCwVZfE7eYYkhpAjjxWOgkHcF+e34PTWnwRlZpIiKDvZTsC
fnJsJX9Udv4CR/HrsqGNe4eB2jRTHveOTQnmW+veIZcNbNblvbpJobcS1HE6eW8sm+978O2f/80r
i21W5LOyV8M8jzNec5BVa6BiaO+Y2HhqrA1uPEYhdu6iXWOYYzpU0NDI8Z6mYR1s9ayvDW/cKt2S
2/2iFhCLupXepannRyByRLsDl9bGWVyxqP+hA5s9y6rqih0HAZBMwdJ31+p2djqpHQOo5PwerBxJ
k6e7YSKbPAZy5aL+cNRr371fNq5hp3XjZ00JhfR4oKl+QIt0j/brpUw3TuVKBGQS+8iMTpbnYnfH
AnZaTJHdPRfZN9WykDobOdKVOf4lj/kUOCRMpeh18CAlzhywgLp+IXeVp7tDd4pKuT/P9zap22HD
OaydKCMstQDV4u7sucfKwZa37GAnbdgs40bsvvY1hoOw29oRLXSK8DTN2mPRe82hgbISqIVZHdG8
CKCPpOW387u/8i3/dsJ+WjpSERdUvnSOpwCIT7CLkaegXjYWaqV3j5qE4Fla951YMPpSFO6xGfl0
YwmHHwdUWCIhXXGYoJ8EHZXs1ZFJDzFbSESAi5veALmh9uc/ceWx/W8S5tMndp7suhJSlLHQQn6D
fKi3F2oUB+UFoKFn/KadoPBJIUR2rera3ojHV8z13865T7MSYo0Dnfo57pmP+/VBZ1vIxC/Ph+2Y
FFZLVkBTktI+zjVEoXQVDjYP8xIEUKSP3HbrGH75AZjG+W+gDLXaOijzGtIzefthcdTKyFaOc21o
w4BEjwDfaqo+ntvuvdPiIG11OL/ZX55n/GrDeObKAnooSHtIki/13nISAmlne6xCBezVRm5gZQ6T
k2pgjHBhkRLckui8soIrv2ofUZHbsP+V1TExS7XD5zSjoov1TK+WwNn1rH89vzprQ5+O1KdDmSrR
BEGZjLHfqj5Ku6F69YNmi5H5y2sQLy7jpq29BmJ9OoeOfZtErlL7PoCQLrCT2XARtAdTnLbk0wdo
6qJzrkxLaKhXe6gJouUkBwb4stU5rdqnwRN0CPRWmpcxVAop4o9AXdSrgZ9t3LF9VgZdk2b9Kd/3
RyDxMAH6lG4KhK0dSMNU55HbWhO/i6mnmrtxmvMXyOJCzbtmWwX8tSkMk9V9xwfaB10suuSdDPlu
hKmFfZdvpRDXjqZhuIEncjnboojHubsFbO8FotG/L9lX2wToWaofhcXTMR6ZiwReGbVb3ubrH22b
AL08AfWoRNgdJyWoF5MpVOwiH2P/DxgPjVWdr7shzlOQNsxQmW2DV57Q/fkl+Xo7bROJh9wpr8aC
4MR0UAMk4rVwnB2EorewN1/fUbbJE2Uj1GZqkAOwhCXabf/kE4GoGBhyM+j/8WbDYNe+wjBYpiBV
y6qxj62hv0dD8HWn6EfeJhsR99rwhtUSUpbO3KDOJ22A7TPnOu+OXA0Xjm4YbZ9N+ZIWNXxCrYZd
YbcUuvb2rVVAqfWyTTZsFuB3XVFIxsX2SR1bsrgi8heSV9/OD/+1u7cDw2LbDjiLTuEDtMgerBbh
/cisO8jNHrnsXs7PsWJgJjIvyUWJvpq6i1N661rVFVq6NwKFlRNqkjYBKqAzx8HIk62/dRIUhf7w
rJPlSuAyH6ppS775y+jTtk2cHqduLUbLBvDJoX/TOUMzWos6CM0eWs2vxg49SjpA933rp/ll++4b
9/BUe5oGYurACoq23THDfKIDP9SYtltX5dcdPvisk818uitza2T5uLQ6dvmonuSih2PSlVO5C7pW
PEOlCpdD/4SmhxoiPxz8NmFtnaKkpvNyACgCbkeCZBWe4cwj+wIZXhVaTZ8xtF4X1cMMTdxfCSE9
+Kzpgo4XH3ihfcnTto380rvQf5tYKgUIDSFiAsWwM77YZfBQzMnz+ZO74jxMGgrHzwIfSsNDnFrO
oyv8m6bjTyLZ4gr2sc7/k6CybRM9BYqCQBcLUbFDureUBnEjxH3ZcvB9e9C5pa787QzQp73oY0wC
LT2zgM05G2IAuKFaq+xXBcHdkEzL/vwEa3ZuuFqo9MxO0GKCzH3i1bGUH+fHXdkF33CyHp0yoBu9
IV6c20z+7uWtnn+fH3rF/ZkMWDYnLfBMbRtz6ag6tHVu1aEm0LhFVcer7kSJqsL5qdZWx/C0CSXU
m/k8xAm65JrpfrG2eFRXRjYJr/zB9hIIEQ9xXf3w2n+gvH7RLzY5rVhjpWSscfoXp96nQ3ZHB7aR
7FlZdxMbawUiL2Y/G+JimdJQBPlbW9VXXpaCzaPpLnOh/wOQ9QZeD+gpPbZkjvDKfAiS5OAkFzFO
2JBn/q/3tKuxrMHlIhGR9tk1mu3ULbQR+40f/3WNC8OfdvuTc84g3ogKUQ9zLXt+baVLioojQVtv
myPSmEsdZovordDyrfTQTrm9650BBA8s5+HYIQPbq2X8GL1R7hrfRs1SoAkotAB+C7kngE3pqXoI
3GKrmL92Cg3rT7O6cYOlHWKilXqTeSDRVyu3yErWDozhAyCN1eZNlnTHoPDqKAEjwo01Lt0u5SDz
9fJab/iwtXmMcMuG1HTZprhMxnnJQ5cXd2kWvM15TXcWpKEunMX0BU0xFYhJh5jXTx3/U6Z1lDU3
jrvx7ljZChOROKLRqGssHB1d/8nkr6Dcqh6vDXy6yD6dSdcm0HynGNj3YgQBUH9NNo77io838YfT
gl+81Ascgl++SgKxFcmSZym8t4t8mYkmXipr+fe5FLvkwQZICHwXl12rJog4hWaLbMDuGuMMNngZ
gYIobKEUeP53r62LcR4R9k19DVIIkH74+xYIS0qcHdJK50df20/jHPo2T1qL4LfnEL0erbtp2Eqv
r9iRCa8MlG1Z8zKq2Er8kFhztIzNvpfPU7l1n66sjImxRNskQmStx5hpGg7prV3nIZ83Qo6VhTE5
Z5qEzKLtNJyZDaGI+YFsFWpWXiwmpLIFjqpmBV4SDQTndaoiu3XCATRXRbpbmi0e97Wff1qzT3Ya
tGiBpgyJBy75NyhvRk5bPp0/Ml8rfdi2SRnj026s5Yy+ZGAEpBs2o01O5N7ubmo12809iC2GquO7
kVXIFfgVaOOI67Ad5JQlBL9q+xqgRx07gbfsrCGAnuKJxMBq6xPv4NICfqHbqJx7L8oA3773vFmh
mqgAQB2yujyIIvXhKe3xnss6uHJok+15mbi7ogwQSWT2r/PfuXaADdMgEr2HKcN1BnxaGVVpeug6
/8VLKyeieN5vmPfKRpkYQq7cpjg51aMS3zzU7JpxC9/8tRyBDVHM/54BnlPocQBWegQqPf2dg9c1
ifI/+gMak2i7+6AqEmWYbazW2ncYOWlk0oHfVZisRSt8aX8TW10NK9tgQgShk41apipw2uQRQiZh
C24IAbRJOW1xaK+87U2CGR/kFrJ3aBFznfzWA7kVffKMlgfwh2myT5L8RjcgRS/EhgGtLdXp759s
sy1Gd1AZbNOdP9zmxp62XO6KQzQpZtRM23704LNqvw721NFDWFM93ZQ1aLgvMgoTL9iMRdu4qZ/H
ZbEcB69c4q6Z9F/PL/o7ZPTr3flp1pbIuPTEkC7EZ5OKu1LupyG4ka5+Pj/0ynkyQdtV0HnUl7qL
Pb+iYRHob7rWL+jFASlPfXN+jpWfb6Kh28Ins/YFdIU8+ehp8dNytoip/+UL+yJlYEKeZ41rdWDN
EE8+OpVaN3f3c1tYEVD6gxumLitEmEpQAAG50++7RfHDjHa2LmQCjQdlOqZXUuv+lbm6uuUys8Ny
AT+ISjOyb0ER/lRSr3klHtgmEtDjHLAqzaGfZ3+HYiXkfZWTHAC0bl+TotdHyqBjH1otsIpROtnV
X7evnG8g+RgODrE5hK8kmx4qMas9GtGdfYDLI/LwyHPKd8ItUV4NBeO7clHkfujt9qYmfXpwK5o/
2Tohf8sk6d5HAJ0eHIxxpeulBiuC418jbgGOXlLvIdUNyhfp4m0q8a1kZUxN0tpGMc2xYaCZx7qr
JJ2616lJZ4D58TK1BUgd0QQD/KcTaOAUzh+ZlWNpQkx7K2GOCPDUBk1iHjqghMh1ewt23p9JP1x2
LE1w6aAH0FAqhGSzLX9ldvrPktCt22YlrDFhpbidZ6bqpYiB/4SumKVeqiVH5x5/GfvujurhwgvT
pHkkaQDCWj33sTsluxE5IeWTy2I+E1Ta1anF+8zBE2Rsdp39QbbAYis3jEmk5FQgN18cq4tLNvt/
Cqqzw5B5RTwsBX+se5pFrZytUPos3fU0cQ7nz9TKfWCSHw1u5rC8wJPKqp39rMtDwoHKHPXGkV0L
MEy6o2FmM8sIyk+iG6BxX/fWsAfi0b+b3EBed6JSu5rY2SHx++p+oYI/oJ9TXBVOVj5BsSW5z5Un
Xs9/69c6BLb9b4r7060qizbghcdRb6d9sx9KO7+r7LKOXGaP13Plsp0Fb7yvezDH1gUt9mNm2dfe
CKQktfv2R6J4uS9HkW/cMytOxKz/F21nA6Kad3Gb9zp0O2QpGHOuaU4Q8qc6j3q/eR+U/r3x/f/u
6hcXgwl2LBtQ4ebuqTpdt2lsCerdLj7ti9BvmuU7IXq4adKgfyf1kEGdnbOffsEB5KTzYtm7EazE
kVrKHA/MgvI9zbo6JqJvoHBbioc+yMmOEMoPxVg0P52UD3fQV+L7bDn1zjHipg/CHuXBcoLyVzd0
FCLq/ZDd5p6lwqRb5IPsZuvWbaBxb1l8eiS94o9zFfBf09z1V2oq0ZM82Za/8zo1f6QqaB+7OvP2
ulHjm2BZ9pryMfttT2V6V7WDHyW6IVfZvCRgTbULCeKmevnm1hXwyH1Tv7IOdeIEp+KPrxzwNaWt
nT+jzDFFIzSagPRN5tguOH3oloyG0LAARRGz5b13YhlI+6Qpd3WPVFpVyfwK2ecs6lV93wxsessq
cFWNhPGPwa1Q93BVd1Ads3Z9N7Cr4cStwxu7+75kngcOUd+OvIZ4QDpzdZSkrCK8ArtIZ2DksosZ
9ycdlrsx5dYfLjznKmVM7CzFutuReCIsR6x9WaGTKU19EpWk5FdWl1i/iPbSKPC8ZOdIF3JQc5I6
b36vrcNYyvqV156DjhGSRgkD8AcH37lOiJ1EXe71ETQS09ceFODgDynnR2QEXWCD7Ooxp6AmlcGg
rqiiateOROxb6CoD9kfR1kUt4UXFjI7MigZ/23oYrwSQ3zvG6va2UsF4xQfuPgGaUnxfkj75XZTg
GSvlSCRWNXc2nM9KiGUCEkdKadvUAdJ0KcluHa+hd55w/jlvTCuO08Rm2XZnO22Pp1/gqAe8aoOw
rjJgy/wLKzEmKosTdAgO5RQcg+qhKB5S9cefNxBrK4GEKSZIKgY+zrnqYrmonRfwUIGhZ/Kr3Uh/
nl+dtaU3HsZo7XA9RuDZlrkHMiiTwQ0sytvwmytr/z+wrAxnq0b0Ffce2fmuFyYuuG+nLVKBL3+8
45sg006hXIkODuQbfJ//lqBNfC6KZou1fm10491SlxaDjHY3xaVHvlNcKDZeredX/ct1wQ83Vl1B
bQBtxosdzyhw0iF7TPj8yIatUs/K8CaCtAxAslrNqIPV2o7y/EQQE6Jp5/xv//JMOr4JIO3Q+pG3
VUtjUd1L/VGj0Zfwf2S2Ya5rwxu5B7DDLrpa8KTjbmeF89yeWlgm9BLj6kFV/pJjj484zf4pwAjm
acRVCRKyUeAWLPxD5m4x7K99wGlTPg1NWQ6i+wWHUtDG2XX+4OybgOKhFOT+deG29eH8PnwZpOMT
Tsf20zwtRYvsuAQgvlLpVZIjThrdGgECEEq7Ja9hZ80Wq/naJxnFoNaxcxtvU1C20ZL+ydMRmgE1
VAGCviBX7iD17vwnrVic6UlVFbg8yTpwL7jdHRP19eI7b+eHXjMJw5gVRcd2y2FxkvbqOrcX76YG
je9dIMZgo+ixtkqmUbe5SOxlxpnyycFyEZYk0/SP1vLFaS4kUvNNjzrpFGerDEgs2pncewVxr5PG
vyhV4/jEMD4oiM5DL4ECrtHbcNRurvcZTbbATyvba4JRR6SafXfs+zjwgmPjerd9ulU0XzEGE4Sq
ikbinQc60skBHy1vr5MK/Am9cxhdiLHbGwWWlR02JU5lB3mRoS3a2LflH1JY2Y2lpqdJBBRYNHVR
kQibYFgbqEJFxasc5wi0HXbCTmjyZdp5aLzdOKlfPmcwg/Nf14E3AQQwBFpgdZ0B4fbYCFQs6I2s
oSdY8wgVx43S5dqCGVaHDsxsqQpKgGn8jswvBEPuF+/DS4KNJMjahxgmlwJYDspqj0AQyEEPvbQa
RO14CCb+LRoRVYSYcoz8pdzY/68PMDdRq7KzVMHGoEW7rbx1bRbyKnm6xD9xE7baL+44N/kIaqcJ
uuH9vTulIP/ayIV87fy4iVz1qlGDPgjOLxlvLTfbBaQMOW82TtPa6KfN/3QRVehYpVnl2fHCF8A9
0XDu0BT5j8s0D7kJXEWXWwlHAVIht3MioD+/dXl61UN25/zKr23q6e+ffr5KqZyJ6ru4E81H7znP
g4Li7/mxv3ZLPDBMOam6EwsgeEhrP0P/3AfInK95+q3Sc2Q1W1Hw2vob1sxclpYjatbxbPGXKmd2
aNfyW4eDesnzzOGBYcWeq0mPBug5zvrygQblVV17P88v0NriGwZcSn8uyhPj2NCVb5OQt05abLyd
VoY2capEzuhr9nAdF9IKCZRqWNvtz//qr90aN4Gq9ZCKGmnLLs4yNQLEmaE7yl2K8bqBxtfed/Ng
w+GsbK2JVPW5owOJ44lcY1VFfYpGcmkztGIOZKutdm0Kw3qZt0z+Mogmzuf9nNkQG4g0V7vzC7XS
bcZNTCrI7MErRcE6X7Ygh7eqna+LEZwu/buY6PUs3b/UqkHbOuztbvnF4Va9bgvuuTq5Ydnakr7W
voXbp+7TqBKQBwsbQeCc+OSoUM4u2TUOdiwgIOdARi8IdhNYzsEuUA2PaH/Qb+eXYe0oGm5ATEmQ
STRWxUJ1YUXdW8jdbEDv1oY2jH+gqLH4CNABW6MDBPhqAmRrttXFuTa6YfmqUuBT7+sOkOLv3vDm
zH/OL8jaoTPMvnZniMjUGJeBksG3yfUk6xi/e39++K/DAm5CKJPcZVrMCPtm9t1BA3oDVvkqkQfi
NDs7QLZWX52faOU7TExlLdlYl81E4tnxH/uSuiGSuzKkk8o2bpAVV2NCK+3cCYqUlqhw1syPrJbU
hzbp5c4rRlRmdJtc5mlMdKVvD2nCRghuSZ/+mEBQQmj5Bkbf8+u09hWn9ft0x0IxHJdrjztWC5dE
whPWN4XU1kPNM3kV2MlFuDOHmyhLxQovCBoYGpVLSxCU99ZuqZU8ektONiK1lTvdZGYkjECAecHZ
LWwkY/3i2PWvVEMtoflHBZc9xDg3zJovnT4p53WINOc5lCT/CLrgom5VrJJh1UFeukXbawrMQv6T
1PLIAufGyadDkqC+DAGr85u+ZhyGkQ/gtHBTEThxIpq/bFFtqJL5zqrmfCMu+bpmhSLHqUT36ViV
hTdNCzLZ8SCb/g/41tpdUOX5XghUppqG6puycfkuSCzxIqC7DLmSgvyE4iV/w9VQxkEQ0MP5j13x
lKZ+KMtdlbnwOSD/b187KHGBWmZLyWxlIU00ZZC2THjDQGPgWLww89qPRaUAPbbq+rIffzLbT+sI
BjuUMZMRP34BaildhveZdH/Pj71iLmbThZfzoqSk9uLe+ahrtq/Rb0HJTektx6J8Oz/H2gKdNuXT
7/cGRqqyHBzAE59z7kcOGHZ6urE4p0X4n1IcDplxeRMQ0cy21+EYM/+Bl/lzUgU/WUBeFiY31mjt
9xvWDrSVT1A9pbESUCdznTJ7qNOpDUU6Lhtea+0rDJtPGcgYSiT70XE/hy26d+Z6iLp6irL2shvE
JPf0AzftXWG7sVs39g59XM5dX4hk71nZdNkUJgw1TWZPJxDliZtEwMiTkI88Ylvw2ZVdMCGoAfXB
UpGVZZzWBIxahQRvs0TF/cVTLL8I1uVwE4qaNdAcSQPQqzvV/aRfSPfBgh/nrWDFBZlg1KWdOmQf
Ux1zL6+i2fato9OraiPVsmLHpuRh5mVW4wKtE8OR32bJ8EcR/dbJ9Hutvd/K3uo6WjmnJh4VzBfg
t6Z4EAJweu0i9gzBtgG1op5GSePmh/NLtTaLYdN+bvEMzU1znCj5LZnk8zwP91R3T3MhN87q2hSG
TSMQHzzNwAk+d88EMWg9PRD2lg1/zn/B2nYY9uy7kBmVqgGyyFXtfuYl0MbkxBPT0fLDYpn9DuiE
fD0/2ZplGDc5aLVA3U1hFJqhs3+uy/paT+KlKQu9URBbObsmcjYhNM9SF+mvYkRlfOJQgew2Du4p
GPjCf5vI2Wr0ZJvkkB6xoYEdWicIg2icu6qqbpHl/uFhGUMg2SSgytW4EZms7I7JvVktHRFsgGoX
PiWFUACbrlqox6U3vc+7H5WQpbWzl7z6e35/Vt47JqzWA4eP07nzEi9yyH56Th0cElmSgw0IhogY
kmfgBUSXUCQmzbZeJiuHwkTaOnSwbD8BwCp19wI4jaK88fotA10b3LjRrWXpcutEuOEB5BCqcRpD
K01f6m7eyEyvTWB4AEv7QRa0gzj2g76bCPnV+MWht6wtUMDagTbM33bthEsK/RI9kieVAEQiE7u/
Or/faz/eMH6O6q7GkgRH2/o5dfdL+6a3JADWhjZMnaJxvAUexIKGyf0IsAGbMzAobAQhK4ObuEjI
vIEuUc7iOAePaq6jVD/rdqvFemXFTUBkD+Ul5JAyC6Cc+ltZgjUYgoV84xnu/Isp+MKNmJhIPPUr
gaKJPAX4QwUcz6D+MpCIPOcsIXm0ADVbhFyW3TVoGSngRfKdDnL5RyNUB8EW9SA4DqZH0bPupkWA
cUwkKCsleCR+6qB0UK5dpBNzx17AJt21/k5oaxRRWYAgfgHvDwll2uv7EgDZHYpbzs/T9RKJTo5x
0QgdzXnfP7jWIpApqFgQlf0U/OiruqnDwAWqY7IsC0ROvqiGcMp6UK5BaP57E0xeG1a8m1605hAx
z3WpAZXvQLA9Ban1h1m5p3cNFI8fWmEBR6AcT2f7gLndi2MzQLEGP/f+kVIKNI74KXtbJF+iUYMu
1JsIj/Hea97dxOp/jJJxCXKYiu1oNoReq9IbMHjSE8LZOYLKu4VmDviSxk73L+AG+1u4ibpLU/gt
307T+anI8krsSJDUv1KIZYaFJE3YlaWLqXJ/vKb+1D2xLGkPjqirZzFPC/7d/dJs0jvmjRBfBl3K
MScp/IocyKPvwy59dMX8AxCMd1XBK9xnjHkHJ7OtfQJJ1F3q5c5NB8nHqKZTHQEw1kR8dvhhAfHN
A+hwh7/EQkHirmjhWasB5KRhWYEfrBSkDt2h6n9YgVO9txYFH6jtooLR0ylSLoN0D0nL3TRmNPJF
k905s5NCWnMa0ZtY6nGfixRUaX7dD+51WkPlKrIgWtLu0EWR/yD5PDwrAGA+Rjcj097VHi8OtmMF
ZdRXorjFW3S5WQbCmt1sK/beZMGiQ84ceb0MKQUDCIzD9zPaR8rLPfDeJra/m1w1fq/GHHmTxONq
D5zKUESFpvYV0z69y5j0n9G4xm1IQIISu0fd8LodgrINy4EVoFFloDvcaxeN18Qr1HJDh7Fw99z2
0rhpvOnApYwg6whikKzV4QI3gGcCGV4La6HjjqdOdSg8JZ6Cfp5ugh66YYj0W6BAWNHuoUBfHUSu
hpPYpa9I1NYdxIrygv1Frt/6CNIkeVMyh+GklaLdXtO2vqHCpVcK+O/HQSnZgDq9UncSvLJ8D/qF
5buvKxLypR3fUNN1853dZm4bjW1bdXtF3WXfjZZ3wJtjBATIs24qTYo3APD9V38IoGJgDy7khlgN
cKaanxJl6eu2ZhIZAPRW9pxX+7Im2VupUJ70oZ36XQDWd91XlbX3ZfmC5IV9M9eB1iE0y4cfTTLh
55Cg2s21S0LsNjmSpZSPmW8vxRWIaTy24dbWHLJxzbITFSBcQRMHQCtgL07EEAGJEgAJL7qpTNQy
8906Y1nXxQnnH4k/nJgAZ3TjN1tVnn9hR1/5ZeOiddxk6aTD/ePyQNAa9Ti+zT+BUWzugIt9sn44
3/3v40v31N2Je/f5/EethPYmODdtmHLTzAeTd7OUIUoMAvikfLFk2DK/Cat02eJG/np/mJnPRI+0
nj206MYqs6ed4ED1lE7xu7K2EvErgaoJwBd0zqH540BmDbxgHesg3ct2Sfpc96CSqJfD+QX7+jO4
icUvSF5DsWgEZB6M9IehEvpFTsNkh4W1pa/69RTURHl200kkV7cqZi29AwbwHxDrX5NEXEhZakKT
ABhirihVE4uE31ZaH6pSQja2Ihsh/NfRCzWRnjlTwHhbQDEnvvuYeu47YpeLQl1q8u8puy2GwvP/
j7Mr242bZ5ZPJICk9ltJs3uNndjJDeEkf6iN2jfq6U9Nzo3DbzQC5iYJBoEokexms7u6Sp4a2gSu
CYgYA0eb83R9bRdeXAckDQP63yyQMp1yQx1i19z5rripamDqqHtpSwugrWQ+if5r5/wBLBA8J9+d
fk2AYenVz0bxKW1Y0bZ2695yjzHqrPelA7nqop/ilSD9smlBPuLfpyt0xDrgjZYnVqWIHqQJEKz/
MKblfRuTSNQVucmJmzr2CY2sHIhPrC9NqnBCJ/wASGaPqOL6Al/2dqYOepp81hR5ns+nisSR0cYH
3lOoQKN1y8xXhlgwXh3xBKaJ1sl60DTYCRkPyu0R68094g7frT+uf8XlKzLa6v9dDYTu1LbtWJ3Q
brctkiqN0sL5QPCFaHvOv+CGvu2H6SbogUm0+5kUGfLRGS1ORlYEvD+QNdjq0lpotzNVckjnWrQC
iwj7FU9IUJ4bU0Cizu6ydloTgLlsF0yHObW8mIpx8K0jGfPXxlNf60KteIu/7UT/Pa6ZjnOa+9JW
XEqIEPnUfJGl5e8dtHojnPQNyHogBwRdcVH3U+gMcZ+E/uh0X5qqEjtRK7IbLeKelcWJkex6dNj9
biEAC7U9P0/yYJSMhAgRk21vO/SOlW1yNKgxPkNMgH6jgwGue7/x/8RcgMHdZeidrmWNzM9sJ+UD
6RA/oAtj+pmgeAyxhqR5vb73Lm9vpsOvMjtBrJpnYHefqyMTxRR5DX+pS+/rbc/XPI3fsWFq0qQ8
tawK29H+IKragUTlpnAHnfz/mk7c4V5SNZCbtnh+QKfXXlTlNibttpqTFYO5bJ1MF/H1hGBdz6fq
5Pgq3luz+WIycxdziGYYnffC0IGWdOAfuD5fl62I6aismPR+CYGw8pTVeYhsZhDn/6udb2W/ssmX
1lvzNSOH8nzCUTEyKcTua8/M34SZ28ehttnKhF0+XJgOycp9JiAqO+FMqeZQoRtHDm/F9DV2hrBd
K+gsTZPmbFArnRORALszOd4DhM0FIkJ7Pzf1nYDs0orr/8uVfsEh6DAtkakMoCnZQPk9nLbJAzta
YRvmEQEXUmgFDQQcI+N+2JAtD44vIgKl2puzWRt+wdXpSC4rVsA65AU7TUMtv5VjbG77WtA1NsyF
KdTxW64PxPMZO3fKyt+VDbki83HieWStqfEsvb5m+ZQip9gxSAnGtRf6nnvnKmel7Ln0aM3qxylh
KbLiDJwpzQtyx88OOtVusj+dui6tE5rPOR7NnP4gKaBYNkRaAslLgtT8uIZLXbARz/zXb1W1smnl
TVBIEB2oS7ps+p5IS7xNKXHCiiUg0bBptiaAt7TUmtFnjPdNJlGkd2bcC+rHtv5heuBsyG6qJ6Hf
49+vsURaIB8B5dzY2M4zzsvsHSDukHUrTuuvJsUlQ9TMvWINLZDhs04ktELv23hvd4H82gVP87HZ
ZGGzZ98hK2W9kK2MjIPxvX8r3+RP8mVKAzdyD4jWVlzCgvvU0VveUGazEDFKpI2/s4BOjPy2eOF2
3Wyu77+Fra2jtua2B3BEOeappv780IoqhVoNVSsLtfT083b8dKvIlQWS6l5gHql5GOr8o3S7lfz5
0qM1cwcJRUULoNtODUh7kJAC0xCEgMDyen1eliZeM3lsYXR7WbZ5kpOx8wiSNfaU1CAqXdPQXnr/
8++fpgaxg2mMLlbWmcQBrEZ3GfdXfMrSu2vGLm0DZLFzD5gJLXddcT97PKRkzbiXXlwzbrQBGqPP
TQA08v53Qxxk0/n2tknX7Lo2R9seWGmfVO8GefsmPRUItdbWvzQtmlEnEImcLNmyk5NU953jbnrS
u5ssaeeVeV+YGR2C5TRxnLDENU+TGR/qukLAJv21aV/w4DqoKm0pswmYR06Tayu0Q8TodeMPLJNx
IOCvQndyb6o/Mx1ihdIEeGF5Y5/sGvxQSTe2kcitlWBtYRF0Slt/QvsFtKJAHM5ebVUHQw1tEnXb
/ZzpACv0kjJhEQs9W8P4yyPzuxNb7yn3HzjNb5MsZjq1rfDdxqflCOsyvfkZoN14AzoEZMqd2Qmb
zKo3143h8j3gPyScKaclvCZgADGrf7kQCz7OShUQAbWaIkKVgXwlnQMmJNQo+e/rQ14+t6nOsyTM
c8dElnrHxho2RYoufs9WaeT48Z2RWjdCFZmOIssbSXgMFBao0SYEPVaebVsBibi2jt3tZBkWCih1
NRzVVFVbO6/HrWum7d6o3H5fkYx99xLcc69/8pLNat7MAcu5LDzfPLWF8lF4pD39DuCZm9x2juj6
6GUTF7w+H1MulKNN88NK7UM3rzUsLDkFzaWBZUWBBwI89oWd7Xz1LXbEBuHvNvX+uOmv6zN0eVMw
HWg2cKMApdI5BKndwK6ARpF7NMEGADyszNHCGuhgs3xwofnnn4UECuGHIuVp4FTFSuL0bw/whVhO
R5lNce0q0cEnAFfThT134y9xB67vZhiMhy6ZszYAedR8N/ukOCRm0WyhOVTt5sGoXkc2mk3Qgec9
FPlcf78+o0vfq4UuboauaDgQ6ySG/H4YjS/ePN/46LPb/RRVKMtGXj5rGOrgrrgv6iFGgi9ObjsZ
dECawdMK5IG4rOTxoPY9qojbnpf2SkS3cDToBGaJlbtWX2Ezj93HbDzWVYHi/Pv1KV96tmbmLFHc
ym2wMpOp2RYqDij3N4V4u/70JRPR4pa8KJAXymEiTVcHMblLRwlmyDww8tv6YHHS/7uuk+uAvR4F
WTRweSClAOfOlFrfKZhCV2zw8mnDdNCZjMsU7GU+wlGvHgIi2++GlUd2nOIoNdogM2MbQ641pSws
h45Dw32asYJjtNS3QTcm7E0Tu3HgG2KlzrOwIjrozIVaZ+pWmK9xzKCNOpYbZlZtQPPp2Z+yNWjb
0mdohgym77TsBIDE1jnYK1Pv2SqGO1PdBsxiOqysYkM7tia+ArEAlIpAdQd8XqzW8LcLfsg6//7J
WUz1ZIhRdsWpaIs3tPC9Fp25Vk9aaDhjeizRjWjKsSs4uckeNqqmSASk/JsTG3HgeRZU1KD5mkHo
u/Tqj1GlDySZfuQpvzHY1/kcaY44HOK1MEkkVd7JEGdHA5r1G1pYasVklvaYZvW2a9ZQQcdtZfKd
Fzc/H4lttU+AwA9Rnvt23bUsrZFm+EWflyXoWu2TNyb7BmyhvZ08XX/0wvvrCDSauELODTqhC2EF
xfgweW5IzD8cbeLXB1jwKToKrXCVnRajsMGy370UcxrWJkik0DdbZuPzYEEOvbqtZYvpiDQyF0zx
PqtOGYX7QjIe5TlUFbdmVt129unogKn3IMCRDs7JQQwu3a9mvPLgpWU4O5dPVtgIXoxAHREoUOZu
0PhF8SogIx7OXpNuvUyuCXQuOCudq4+6nennYPkCrJgGZnYv8NdsrkRZS0utpRxUaxPTy0cHKqYI
3oY77ueBmgFs43VAyxcCzrHre+pvpf5COKdz88Vpm/NEoJTcT6m7463pHbmZla/jSMjezGM73hDJ
JaDZLsjAkrrN88jL6ngtjb3wAkCp/btejmMlmWc3qJQPIOEJidqVI2SKAwVMmgMGZbDOrDiYy7YP
mOy/I7UomiepU4/oQ1RPg1BPWeXelpjTYTtOi9KY7YPqumnZxzTlH025xkOxtJ81jyWt0ZaEYiuU
JN2p5oGIL279xUpvY05huo6wMeTTwEc83wXUVBYV9HhXgucFC9FlhEGV7JEky9lZkEqGIOvIt1Np
s7Ds5BpR0YKdsPNF7pOxI6vcT0JxdMuDuMw0nzgrXwl9alpzZzQA790YmbDz4nwepy5pMaAF/QRG
ijCnIiiG3+4oNteN8O+MXDBCXVF4qqsJ4S5OpSoyX9jRCeWx/er+9E/Vod3YTyq0NgDBvyTP3nfy
4t/TY3+X7vPn/Efxw2GbNV3jy/bBdMlhWYheJg10dW1SvEq3u+/VTSx8CEY1fwYdY+42DUHFh7XP
Zt1/8+o1/cy/a31p8jQH0sueFB2ES06thQ43NAVWIY9F9zJAYTB0LAJKODetVXgmV30s3J5v0nY0
32PmNI/KQTAOfW4RJXNlHcHBgjRm4skfxozEpp/lyRRkFgdlotOZH1DQHLdtQ8ijlBCaH7o63xm1
cEN7FF5EoX150wWI6sTCtPArRs6sGEr+Npx+O/t51Bo/p3qNHPeyU6F6rJI3FHqLgwcd4PK+S/1N
Y0+HXN33xvv1HX35+YxprnacSD0MaJU9zU3EjABXUagYf4daykootLRVNadYdehHc0aUwWlsPdIC
msyDfLn+6guP1gnuRqBCBiTEULadQW9a1MrbsblYgysuTMx/GO7ifhzjwmkgs0u+Ndzdx1B/Dbp0
eq6k/eP6F1y+K1BH94rckznHnbc9smbcGmgNKVpvb/PiMEgLBAXFaz32kQ9ef3Ou90gKRgNLDtfH
vphBw9CaoywNl/SsabrjZDwnbHyoYnlfnxFRpvMwd2N02yhajDfUou9bFCyPidFXUSrbPgS6+1jz
4keWOemm76cbRzrvkk+O365YPBB0ZRxL2fwAiv7VTPN41wlw8ctW/bGGKd5e/6aLpyVmTnORbuXO
YMhH80YDRaQwzggNB1O5wTCsATuWRtAcJSV1IkmPWcNJPD62kAR9Eg7NAzRaFSvliIvGg4/Q7F6x
qQOmx6+PyOr/tKWxdSGxuxK+XTQdPFuz+bP46pAaeH2VNTvfeGUz2Rj1H/Dk3rYCOuthN9amO7K8
O44z2m6C3BbZBmxcdqDKhq04xgX70LHElBhglmBCHuWYZ+9JxWlYgQvvACoOwFxxvw/cPh9WXNnC
guvA4qGiqhhmkh+BOhshl5aBtqKznEOdybXOqKUhtAXP4kFUM83cg0/v0DS0cdmeD+2NC6KteJm3
PkHJvj5arJI7mcbmwbTaPABrTPF83eouBpDU0SHGo58CZ5+72bGm6ayCCficjzTz3C9DYZYQD6F5
HU6tizbhmVb+yqALVqJjOJuRceHXPD+iV+VeVcaLwCjXv2fp0dqU+YlTdunQyKNd5N5jT+w/PWBQ
K5v38sNBd/KvM4QyVsyhiTEcadpCyrPlP0ARvsavctkybB292Q6goRYpGssRPOQfuVAJh8iNld1T
s67vhhltTaEBeo2VjObCxtUB4BbU77gL/3poxvEnFAZfHUf9qMDyeH0dlh5//spP58Y4oAfcmEd5
nGw5ADE9FQfiNpCf8BGUXh/i8mo4OgjcsFu3H73SPhSEdhvBnXGH9OYajfCCt9WR31NZ93FvpgDf
FF5Y5I9+OQUy8wJn/nL99ZcGOH/WpxnK0bE3NdKsjlbsjz/6NgFutp/9aQvsYZwGAIwku+sjLU2U
drIqq6eDOVCYW0a7Xdv6/p3skzy67enaqToWk8VQCymPoL3pNyYHyRlnTbmSzbrsn0DD/e8s1XNh
eX2P4m2XgfypIIa1S3kCmStPnglpAIdAWvZXZxbfbvkaW1cKbyQvBHNZfZzn4kuZZK+tXOO8XjLw
s6l8WnCqJHiWiVsfHVXHocORapCDfW91Ev1qiRXKtFlhB7q8tWwd8isnS6CFr2qOmQF9yaHY+QnE
bzJjD43st+vzdNm+bR3ni2tsBzTQ0Byhx/HCVfvVc9WPVoFw7rbna7tqiKuE2P05h4GQoEnQ5pd6
QdbM++uPv2wSto7xhTKQazU+Xl+Z40MJRfIAaorxikUsTb92BqVtJlPXb5pjl3AzAK2NARyAczeY
9aNheStrvPAFOra3l7xPOwtrPMXudNcZ8bjLW3lbqGzr2F3IRpTtDBmfY2yhXVqM8a9yom6o8tvi
JltH7zrQD6GG2TbQXKPDWan1l+9K9EW3a/OzsEF1VXCQm6NWkHJs0PGtdt469ZjzlSD/cl8kBYD2
X0uGGnieG3Y5HB0UNq2IppMT1VhseG1iTN9d02l+gBW7/1ZNo7vhXp9CZMBSUL6l05amwtzUwqnC
rmMxWoNBoGXl5GfvIO8rxtx8ur7FLwMVqO1qJgTgyxy3SckPEpqVHrheuva58VPbBdsLcMFmlcZ7
CM63SDUPvg1I6lxsIP2BisRMoj7z/Ld0HMU3g+dkc/2VFpy5Dk7mxVwIiqzIMS35Ccmcuzr2ntBD
9wUA37Cr7WdjJnNwfawFb6sjlFNvqLLSdNlxhKAN87fQxQ5YRTakenf8m7Bb2AjaFA9WjKqKpfgB
6/y77VIVzPP8UPDit2+vrePSRtZuGBOdUjlXyjugCw1cBbuWGWE8Fiu+aunpmq/qU4uQqkbjdaLc
cZszEAeyuYp/cOih3TaEjjmue5SD6eQYBxt7u62dOaSO2NUEaiHXl3rB3+qYYxPANjG7jB8aWtaR
0cn7sYDjnfJ8P/rW2oZacLg6W6TfecUUVwU/cP/N7f+wZiXCWVgBnR3SKFIKXsjUOHT0bnLKcBxe
YsRQ16fmr+jCf5LDcALnUT8FHU5hG0T1Mz8Q3tQnA3Iwd1AjogFvYgF3E9M6Mlle/YZynLPxxOSH
VGXZyYAU0m6cwQVgCQuidxydYSoW/kYBBXnTFcHWG7ATbqTo1cWHl5AxHSGw1M5PdiE31798aVq1
oLeDkDcau/H0tnzIwOhXpAdGfl1/9t/O4Uuzqtlk3SYmZ32PVx9Ah9cm8xC6ZhWkcPSyrbbx6LRB
6+FuO4H9AOTjZOPO2UppdMGxuZrFWsaAKLml/MCq/pGLOJjsPsgSuVXpsa3WCj4Lo+jY47bKSGLV
dXyUjQncEfGfWAxmDmFbjzMfwHuiyEq2dmGh/gNE9sEQXPilOCKcSfYcXYNbV1X/S01WrWyFBcvV
AchOHNuN8qb4aPlv1ZieiJuvhJFL7372SJ+sq6HCn2nu8YNZsg+na/KtQITtcNBNXN9pSwOcf/80
ACDxHmQQCD+Mo6XCxEjsx4o2/RcOcd8bZ+c8a5+GcJHsn/0SHqJq9pAkDkmxVtpemnfNBHtQ3k4+
uKYOeYZ8e+NPSVTJsV9573PS5YIN6mri3KTN2I94bwUF6gBcJe/EtD/6Mf45l+xJKI8GyrADv/Z2
19di4ZjRobdTbxUlNwzv4KZTexgofXfS/KX1mz6Y4+rL9UGWFlyz7rmwO1u4Jj/E+RhZxZfM6sJy
vAlBg6ZsLYGVJoltF5XFD12TPsRm8yvLu0dvaF/7s9heYn7LnduyM7YOwnWMtEJKFx/CTOd+snnk
8JukIvAVZ5/1accqwBjMirU408r8uSji10yscaosbFmd5xGNya0skzo5mjHic7BWhjNojVYO44Ud
q9M8GujCLmMQ4BxZ5ssXJI1TO0TCEp0jJVi7Tz7ucIBKTmPzPs2uf2j9Qt0Yg+lI22ScJmY0Kj4y
kF3ZTvJgjSelrNfrm3bBMnSkbS6VWxsdPqybuzDNtjbJQ9eBFviNOnC2LhSc8HZQWJvkaGVdBknr
fa3AxzglN8HqsaW0Az2taukLkhiHJrEPGYq2oJV/Bovd4bYJ0qwaHpaVzdmqKwiLVujIb8gPL382
utsWQEfbgtCI4qoJu84yIDqbmPAghTvPveo1iT264nEXjENH2TblYKnRhD+no7Enqb3tK+vbTROk
42tF4ta+aAtxpFUdzd0eyvYPuBgGTUm2t41w3rufnIbjt16dNAgzMvnHzh4Naj8Z/KG36dP15y8E
TDq21iwpZKkowjI7LwD4Ef+DhBisue73tKjfys5cg5IsXKJ1lG1e0sE2Mw7H2ssgR3wJMhvfbCKV
w7LHL0V6EwkltXXErVAWVe7keQdreuR5ExZQyPDKtUvbwkGnw94gI+Q7aC/AaUqHb6mLLuIxo692
u7beS5tVs+jRLWufq4YfiszcexmLQB32cn2pl15ds+Z6sAeKVip+oKkVDGYG2J5CW/LaRXPh8To2
Jc7RrM0gqXZQtvVh90iNgAwWPIcSnu/6Byz4ax1I28+m4xgEByiO5CaB7Kz/bepy8Ji6KwMsTL4O
n0UWwQIRBW7kXlW/yg5JysFdcUJL767ZcUZljGMREbEamshMX/3MCqcMuhD5bRGYTqhl1SPQUijG
IASIh20Dp3SwxsbdVKPBV64NS99wnrZPvmig2QSMA3yR571QSLYZDij4Xkx+YxSjM8NlNJmTzHLR
2cG6O59MIeHjSrZiwc3pcNnJrUpHFXBzjnSsdzs2wI6p4j+V6M2AlLR9kXURr0zT0i7STDhNMzoO
akANcSzHjTRktrEmCAXfZgSaFU8pmPmtrs+PBRFQqjdbkPqSs+JmNZXpfQ5JiJUpW1htHWCaOD6o
tgBNP/rePe2eveSp5R+QPb3+GX/P+Av3IB1lOqeN59heI47v748HY/N4n3yxdtbuNAZgOA1USEIg
ToMTD3/bQRkAixa2O5SfQjNCABUAcxy1ET3ax/lbeXB39Z0qgyqowheINAd98Pv6W172adTUJjud
cysDFyMIjb2dT5JgiKHvkb1ef/jlfUL1Cfb72MszuxtOSQs/UDxkcuXBl1eO6lNrkqSCRHWZn4o4
n7ug6YR4ahtO/pQzjZ9B4JKvXC2XvkC70SRDjFIO6FTBA/aUlSKS8VoH89KTNXcJspx2gsp4d/LI
vgDFbLZ6gF/2BOgW/9eJxU2irNFHB4nIICZODkb1IgakFLN0M3CxYqQL+0aH5KL3JbUn7gwncBwG
hsiDTIFfj671u16Opeh/RI5tCImUxOxOce8HjN3T9BWNyaEncaVPUnRgraVCliZLc2UjNS0hCTRn
+s6LkLOohRUNoOCaYW2ptRKCLn2NZmRdJQAaYEZ7Ip6gB1mpZD8Owt8SYyiPdW52bzUpvVDG/lru
aGFEHSuaDgPEh2TSncYmvQOm9rU3kzthkzHElbwJHCqO0lkTPFvYyjp0tLRQpqoS+BB04gQjcwBM
XqmlLqwO1cyvjBskKgyYn12Q/p7QvgH5cwlxd7DjhkNMsq1njcZKvnNpzjSLnAlLht6FGpTrcBHO
HNTWDR+So+eOeQgobx74dpe+02k1D7fgxqhmqZlrSG6ltDsR1I0eWK7kk6jaGWShAixtaZdtrvvh
hS/TFW6NuqldY4oH9HxGddCPm3nezJvkMVujMFjYATrih9bgZhnAOHTC3g56MEnR9Pf1V1/YATra
RxWOHJsBe8sb5SEV9iFJ6n3C6ngH4dY6qnm/MtCCQ9MZH1FMSQ3GoTpvuciTdOAdniNm765/xULJ
F7oR//rkhkgsZ2n3kIUSUwg2w2lvUtnfZcioH9LZKAK7w3JnnmQBOMydpxqt41sDFaCobsGYUA5e
99U1y3Ql47VQKKE6NaSLa15hcb89ca9RQcbBLFhPm1xg/SaSfq+M+tWQcks9G0KBtQ+znpuVsZdm
WnO5aMJQVmLCqEfEGsR8qqav3ppgy9JG1DwtbgaTkZfY6W3500s+zGSltnP5nYkOMGQjIAuWyfuT
yfzIKb/mxA0pCLevb4/Lb03+gzCE5FEN3YT+NDTpBkCFfeOy6PqjF+qMRMdpMadSLZiie0jY2FPI
jNwOHZqWJ2AXoWFvD9V2Tqp245dMfaAkAEoOh1nFph9EelBWOoYMfP8B8at+k3WS7RJDFD+vv9tl
94dU2L9GAVoSoxCqGU6+rILMJXsbKBaa7y1CV9J7SxOrbYeWEQKFIANGnR+bMXLWQDKXhREo0UE+
VqeoD2VkhA1hu6kO0Mc6Da80KqJ8C67nwInGbXnwj+2rdeedwOMermnk/UXd//dWQXQAkGRNzidU
b07xnfno7bqDva224z2uR8ZDcl+d2q08iKfxDpoNG3aKj3zjv5YrheH/j9wvja4dyJnnzKCEiPMT
xD2IGU48AQ+r3X+dXCh9hKgae6+x4xVPbII8QzAgUz4F5mQX92po6XcwSkGCwRlY/+ANhXVXED8B
VB6BZBHOCQqaYepY2cNgMHkc80omkCeVyD/VFmpGAG/4weDOSdiStAomOZvPUy6HKAfYIzJIzwOg
oQnwpiX6Q9FkeSCg3n8Ukg3fyspnf3zKxX3ldPW7P9dlZHudvXXGpInASgLCE18MD0Yp8m0qBhMC
D9SFUJUYwt42EyS22+KUdxJMFfaUbyWB+kAyj+Wek376io4lCIk3g7WBWPDwy+4ZKFMU9DjvU1U5
W7fJ1H1VSgaV3Eb8asqkLYMBIpoiqMYMoT8YMB4qWnYvEnADEmS2aXxwo3HvWD1QCMdKEanOg8i7
O/fxb5DV+0GMnvSvZin6B7SVuIEx2iLsK47WBpe+mTGkNSC6NT+5GfU2aBIa0QHs1sFEh7SIeK7G
kBtUHjurG6K5rDooZM+82lAn/0uC1n451+42FYpcj9IZxzdhz0W8U/FgviPI4wEnDHvayJCmquMs
cqGFFUyDguRD0fBtWSbdgwck88nNszmET/YP+STMcPALsLm3fUyAeuxdM5BJokKWu5Kjkc3sI1Uw
6QRVI/DfOrceNkPKzTvPMOlLVZloCWFV7B/Ntn4TI9wH/JJQEvxVoDIS82iM2+ueaclvaKFgTBqL
xm7lH6f06wQJhjRe66hcOkjOv3/KMDGc/y5o2/yjM1fQBSjbTZm5P+f2JgZLSnSEaduBXqGguHKr
ZCzuc2m/Z5A1WUmY/I27L5i/Di5NM9Eq1uFawR3TQuKWi4856SBLV9fZEQzHUNPkRQoZtjGOSlK4
W9zJ1ZlRR4WltIwnKN5CyqPAQUTaSZ46u2OPk5Bqf33Zlg4U9u/k1v1Ql9COBrEMGzli0XRXpJ4X
dV5XR+DV3VwfZWFz6ABGyxBtOzdo7fV8qF8kD1x+vf7ghb2hoxdtMZVeM5bmsU5hBPmc/WxBGhok
rbtyHC6EoUTH+ZWQrOdj25gAXBT5yTPLee/gPhPNhkfCooDkAk3jSNKi2xd2GnmjkwSEyscu76ed
qUy5Q5vTStCz9LXmv4sFydWcU1XibJ4PSfEtr5JAOCv3xoWN4GkbAVSOuWpimZ6mCtrt1cn3psOY
0x3vvZVN8JeQ54Ip6NSkseFOSXneBVDuSV5HlSR3FZf0UPHK2Ht+DZpy3rnWL79r5684PSQujjSF
zAuqQZMSLv5o2ucSSaAIPjKJpLL9rSyzep9TSsPWAg2Iz8thl9h1eeRVDcRXLErcS7x5r9q53577
tZ5rosYAoXu/NdwK6NChEW++bahj3ah6lw15ce/5PH3Iwc62T9A0GLpeWmwqMzY2lW2MUTl7/iml
gxe5TUwfmKB04w88D50J/xqMlO2RAGueY1kNm7mdrNBX/lq94/LFlOgQu8ZDRGn0CKOGKCs2eRW5
97h1d0W0etFZMFYdZtd5aV0KA2m2hLYPoKE5Vu1awWMBbUx0nFwd98JufOyyhg0DGNx7aoNYzBHF
iyeKBLITbWUV0Be26Ls0/WPXgAJx7pI32ad703DFz4RkFFGS0c7HBJniLVWJu8tpZYbU69YIei6D
G4gOyhhnNg4gxIQ8dKOqqAIWfZNMMt00zLL22cT6N1L6/o648VfW5TeJhCNA1iLvtCSkm8rcx7HM
P6AM/moN5CvkIVauDkvLev7YT8do3lRV2U1I2yXi2fXeePp63QUvPfe8UT8/N0NXbZxm6alti60U
aoPOr5XDc8En6TBVVylG5QSH4TgQxuzHkNTlhqTDzqm7NaeEt7zgk3SV7li2TtcbkJwp1MMAGker
M6Oiv61wS3TYul8i2MpQaz71qg9Sc9/Vv69P+tLMaPdAxWPpugQ2Srv+aFb2r67vNx4TETzNSmfA
5TQS0bGZfR13Uy9wEiRt4Bf3RpWFRD6CljJs5JrC+MJn6MhMND/VProEkhMYAF4gIfi/ypoOGe8f
zPTG6E6HZFbj5MQgCktBIWSqTZbP5sZKBntl+yx9gHa5m6iflEZT1MfEt8RGth0FvfpofS091/42
u7ResYSFk1+nhk2NdvKV0ePklzOgzfucgbUt2d60mXRmWGcEM5ugCFHpWWXP9MZXwBnessSP2ARn
e32QpS84u49PbmLgEs7NwY5lzbYr0HtYiZDf1oRLdNbU0ku71KKkO3VuxwN0EvkAUco1Ze+lV9dC
I+AXgIn0mu7kO3PUKmDJ7ai3VgLMpR2kWTIznJlKDyn0Sm3deduoaIzRILaytAvOWRfbhp8QAtdv
LK0jI1xLw1XWkYVJ0eGXAvFiFzMk4tv0jcT/40CJd8PKpWTB9eh4S9W3bJqnDH4fNNSI9Wiy6UEK
fpyQBY38rkz2AsX06PrGvLgAzNXLuQ0A4XU7c+84esPR8NLXOJ1+qJQf07i0btn8aLnUzt6uomZM
TeYdk/SQlu9F/j/kr2+5FODZ2vlLlPDciVHrNAzz/3H2HTt241y3TyRAkZSmSidUTnaVJ4LdthUY
RAVSFJ/+rvpGfc/f5QI8aRiGW0eB3NxhhVNIusqSpp7Tz4SEPng9l/ojdgIGghKzg2/R/lA+XJHV
6kdolQyvoHl/sgn+J5nwf45hPMT7r/8rOkQRauKEKtiaBXooGzvWdJxfgnH8Gml5xbi9I8P2HEWY
mHp+suVAyt4PMIvL+7b9pAD6z0WHW3hf6P+6hayzyxTNMWq8OewPncew8jiVd2uivLLLaHAI1pR/
siD+c1/ixy6ioab9tM8Str+Dl5ob+Aq54v3hnv+8pD+6+kWdKEiHwlRHMJUM3szyJKdff3fdi0Co
XSu8ZeUNmmAkvJ2I31Y26z/rIP1nRME7uYiEBjXX5O2zRpMABWDeQMoEfS+vuXGx2J/+7gkucmyP
iKhJ49Yi3ZvH02qUOXiOzD//6uqXI2SvmccpDLCKicY4LFuMPhnbrn959YuNvnqQOA9l2JxjY0Te
C3OrVjSN/nzrH7z8y7FxyuEsm2aUwdMh7UonG3KCcMpWOqicf9IK/+gnLvY477dmGzzVnEMMsbKe
lmm/l+1nGpQfbN/LwXASTwQDb8Ig9RRmQM7APFd0Hc2dkj9ahyI+0n+VD4T0f62if0WKje0R7Kcs
Toj04DKCiOQqkZlPYuFHr+li81oeRzwQnF1lShXbflAgLUmqPjlaPwjnlzIyPkt3H8MsfWWHb6C/
5SH7ocOp0H+VieHdXGxip8DxNHO2XfWWTSU0CfhL41Fg0v68TD+6/Yv9G+3oD+0jnMGHSRbDCvHl
6S60SPk+22QfvP1LDZkp7DPiK91A02d4C2V2ojN9Rhfp15/v/4PIfKlUovBu2sXLmnM0b+21nvwv
vZmyv5m4hvQSs6BaCQ9Gn8RXcvLPlHjfex6fpVg+az198PIvIQsb8eC4Y+H53r+zRtEciU+sgwZ2
e/jzy/lgC18CF0gH81/WYlihOB/zzQ63QRDn2QrU39RX3ug9//l3PvoI73//r/2rpaU9EkFYAe8g
dkCkPXzw17D/ZId9tIIu9u+EAa2RctMwYGIlN6Yc1C8iXv986x99gosTeEHFHNJhia+Ac8j99afN
RvgIvzISfbLB3g+T/0jELuWM1jYhQ+YhtkGip4cS9ZI9StKbAhJKjQdb83a9h7X8spYoRD/zzP3o
e1xsajPSWLHJNOcp2Q9ZrO591Tz8+X3996XJJQhBp+EoO7Lg0jG42gu6p+89x/rvLv7+Dv+1jsaO
DatqkNV7LL3ZtXoN9WfCxx/d9/sW+delodcjYwfvwSsg/8Pr2euzYm7Hz0Qf/nuJkkthGK4gCGza
DQNAWLMD0FCssss3M3+yhv57H5NLI0hYlE8M0nHpOVTjP4r8suIGreSSBFBP4vSv2qUhgMf//yvy
CIzeGSCIaNsHOIaHJ6m2g5vIJ8H0v3ca+T9zu1D71s/eN4L3FLZ9qQHUy5QtzGfo849+4GIrtyKR
weQnzbmff2AUn9Yq9q6GzbtdBLBmf16hH33oi9O4ndoF/Ht8aN+IanP+cfHBGhbF3139Yt9y31gM
5z1cPQEUe65SgJ7IZ7OuD3bAJVxEBMsKrCw218iBXN358sNE668/3/h72f1/gxy5BIQ0QBByONem
Z3RHALzLSJFOGkBxPZxMhBk+ba6bSIocgqF/o1AWkkuJGEh7NT4FfOzKtrpMwQPIlyQqAfv4pHj9
7zEzfuB9lf0rYNBNMTdoY6+G0XOH2aWoboD7e5GDC0rM21jhZXKp1wVpRxI4/oJyV+RT1okDD4Os
nJONBHm8L8FxiPhWaQ7fLDQtms+Sh4++5/sS/dcNhims0AIUwtCIH39SiM2wvBmC9Oefv+gHC/1y
SsunBSyycczO3ZYWgf3Wm1fPfXLmfnTtiwO9t02ERj61V7sXhLmV2Q8CrfER7/Dv7v0iEHATgQL8
rtVOCcvX/QtTz2z9ZN19EIovR67GWMHGHflm6HTeJGtt9RXktPJlV9W0//rzA3z0aS/iQMK3bejb
Bkltpl+Y71/5I/uk7/3B/V/qrcCVaBatjbOzt3hfTbb/DkNB/XyfA30d6Abwz+5T5e4PAvKl9IrS
JlB8U7AeGrr7cJXHuSVXHhV3A/1M6vijn7g41gPEAdsOPk5G3ThobXRNzjOR5EFrwLFMyr/6Hpcj
4tDLkm6b8SABiWtuxSFwn52KH3zqy9nwHDjaRWgRQCBPkdzOrq9ksPz4831/sNEuZ3EZ8GNLZnBa
TQaDrJ6eqSCP1n0m4/jRy7/YZ17UNnNAdnfV7Pze67yimVEeTXD0/uwXPlqtF8ft6IfRLKM9AEK4
vxoaHZXDFpduBn1ARFKV1sTxJ2dvkP5P8uM/TrHLAZ104M4qpxwYPXOIaVCTPEdoZp+2ZlKHcOTz
78W08yv2T/ei9yU9iKiH1UNKFJzt07T/KkEer/huYUSb+rP3zUrWHzJru8dpGaIvUITqr0K5rUc4
RHX3C0nbawgfQJ555kBoRrK9mWIo0EYwLy4xEHcgKyU7cIxzf8DxKkvfNwEcL0AOrMd1F1UKmMav
CXoBFfDMLl/ZPJYYMOo3PZFxL4zXo2QVmj2HxIxrblCeXe0DaWAvGun7xuv6f6Tf07XGP49LqLlt
AAh0cU1F2P/e4Jb0ZVq9qJYAEnzN0JC5x0TRnpdpBQ0+6tyDF9AtK1bfuhM0Pb0eYvGtf/J5s92x
wY1XE1uan5m3tHUGlZ1SrV33Kju3/JihhH3dk9T0hWIbRAF4tBj4qgb8ynISlb6CPR5YqPaBG6/5
6qAv98NDrV+xZu0fKVUt9HTaDr4JUQJPyqnXyGj6bN9zWPZFRWLJdsW9Rd0q24kK5WnocuzgXZ/x
4K4pEhf4YznAjrPq4m3L10Z6VyrZ/SeRjOD2kLRJrimGj2dDYS7CaAL2SjwOUQWKYwvLnX6a675P
aY0dxmUNMCh9AK11j6qORsCOxOGS3gbNEqaF5ugXJMyZF+KP7mkjk1diqBZgObRTPcdC18OESb8a
3QDN29GcxqTHaKbvTbWFUlaxGNdyt+tcpl24npnBWChUbjr7cpxPYarDStg1eWgw9HpFgaZXvAUR
HncKhQUnlu2IfITk6xgtMseCzR4skG+PWRRDdz4Mva8wI2wO0qZhndJQlu0k48Nuu6TwhEnzfnf2
Z5J287VQk/oC/Xd+489iKnGMTHd2pfsrIEKyANtnzYMtMnUXZd+JIRh9Zqjdb8ZJppVJk7FQ6yR+
UfQt76fUYuTXMH094+fq2ELhCWjdd5uKBmXBGJu7lK66DtnYF9NixqeAwCqIttMOK2R092/aZUy/
tjYY62Rm/T3gVvPdiPlZmS5RU0hmoV21e7wQWZpVaxSsX2KzjzWwZ1Ml/ZRXre7x0n1tKtrhKjCP
32AHOC03zo+CawLGQ63jLMWn20kdd4RXkS/nYlBJczth/pR3MYBxM3Cux0ww9S2elxRa/kpe972M
sRkXcZ3Mcfrgtqa/CVRjAajq6KsPZGLhB57/sIWQKeXCB1BWGQIkseLhkYw0OPoWK5MFxt0Kg4aE
bQmEa4ijh4zHzcFLw7Wao3j9EkT7m0r76JTMLjgs++If7brHUBp09gZ4ugTU1SCVNRsyfqSNjV/T
Vbtq9OchyN/n7DmEw+NbhQS6GPapbyHdlJDSZ+y3T0JxxZc5+xlmA8nbtuVFnCVgjAloF3zh3fql
cWmf07itk2Rlx2QH2hJAoi35MrRb+9Oxdix6ye1+5oQsZ60T+Mp7wVh4M3NPKdVQOcyyrak3EfH7
MB7UI9MMlg6hqf2Ojo/TqAEPdjT6ujHi9wU34BGrjo8VBDmiW5pw88Ij6Ge1wdy+RfjTGRkHRbQb
DM13marSd4GX8ymLynYc3zaobZ6A3Aab1ffEczuaEVa2vHtjO9DTBSYL3ffMhi4+LoNhty2Mxg5y
bwUHGpiPT3sw8BPQCAGUrzf+HG9ow1YbSZoDt8kGU/V9+R7pd7J8v3rjLdHgP2KTZb+SufNygD+D
SkuJ5/U3ki9AqkLOjSWFpR6pey2D49ZvURkROIGk0YwW+CAaL+/Xwa+tS4a4ThraHnrB1ZwvK6Nz
wWnXFzEMMw+8IcNdQ8V8ZZcZLzJogipURNWiCYLz3tq+WLdowvLNursW0gpPzoGUuWmxvwTTmB58
WLtep6m1ZZxKirp/3Q9JaqG9nXkNjF+jpf/qhs4viczig4MAaL4tC7iX+yhfnFFpDtxoVAJPGRYE
QQdg7yx5idpoehRAWFb95K8/WumhtbAxDsDF3D2sUmX1HI76MCsPJ2nnMJ2e3bbCH157FdS0l1ey
Rd19oNb4APnLrVxobArmeaxofS1uMKxd662bu+tdGPNzUqO8TRH4635M+Tfu2uWKQsZwKDB7iW68
OPBOZojGI5YFVkiaiJNoQ15vYwuMwAR7+gS6UbnjiNsTPtMK8xKR1gG8el5GIbY+VypNHjQj6V4M
mfJ+LkOobyAmwe6SbQoOZIndbb+J9gsPw/S19/lwVpliNx3ZyCFd06jcbDOddYALbG4SiN+zvoco
+XLugn7LckD0+2cK9dNckyZ+EPMywUwh5E87dAyHojXaB1Nm6pqvMrXBeUSPurQxY4dIiOErXLE4
AnMCdvdOlnuuKSky6PoVTaINdJGdOixTr17kpHWdpYp9iffhn0WCS1saSvfreMS3AujdPCOZwJZv
gr4/QQd3O8V7gPH9FCwwYAhaLeG3hdDqHiNUWm++hW1HxXlPii5Uj46qW95nucQWNxxhkUEAD2CD
Jj0lTRcFd4mAU20VmtnWQ9bKLxn153MoPGytWYpjRBvgFCnkJ3QhLOCMN0vIurnQXmRMvSA8Hn3Y
jodFNuP0dRraWzlMIcSTL4KgZBa+YGbgwdPIQrjN2QilgUA/IppABTEy4V7l7Q15cGMAEgBggiUc
gbfffrqoKtq5ne52A71VuRGXE9lgSJ1k88/UJZDxaAWzb0Ea2BEM1i6KcbINmV/OyH9eoXOkXoIs
AVlpYqGotTa6MFgtIrckbAbIJ8btG2lwAEQq+D1x3z3tRmaAMQAVrPOZ+VFYbBtUWFMKryHwL8e0
hsaqLXSabDdR7OkDQmF0g+VtTmaEBxjvXazy0WSrLgLltW+Jl7ErGcZ+JfxpMwVBKM0TJGoe8CoR
QuJO6amjVB/i1rk7A9WWl5ju/hVa1dGV5EAFKmyFnxNLWb7vE8gZZoKSjAF7pmILYQdne38q0r5x
Xal6lAG5iTOQBvvZs/dJ25vaTny+WniEkVLayYoRx+qd9eNZC8IeYTLYsjuSduNVD5wCYJmgG+ad
nb3byGshpc6mAeE+Wr3wRYyC/tZeMnz3M43jl7p4OfcO+fIgMNOGbQc/mhVUNQUJznsLmuyhSUL9
PBsyP4gBBwi3LCrDKXYURs+EtSgQIcyar5PvnjcJUk05y5VzOFoYQ86i7eJqwn57WSYxlO08hGEl
m13cpcRvAGUkIryjIiYIRYRvUdU44X0NpQMZWPZj9Bv6bO4qsvN0C1QHZmk9cdVGuZ5zGQyimAhP
u1zIqfkdT/tSqLlJvulVxDm3dqtkTKMn0GzsLVsbCAC3u4u9sm1V83PxqZccGS41IL2EE88DEDCr
LNKFr7VHpuOgphjuh7RF4zDul0PatNDqJJJY4KiZD45dlgW5DUN7v0BbHMLNqGZJOrtyW3RzBYe2
3RXD5oKpkJFAMmNtL5/giQKw0OSmOwcdW52vrgtlLoArfICdp6sJ9D5Y7mVueE/tPfxxhvgWHKJg
tc58VgULBDyHcUaOP09olPDNhoV452rMOGNFwSaNCNfbVZIiJs34yBvfyHzecMcj8rSTjCEqijFN
e2rp1Fz1vUaRY1bQ5KPAM3nGPb+yQShOix1sNSVS3kQozM54vUFh1yyoTSIUIDDBcDvbsTnohUz5
AhmUFsmLP4GaHrACbDZx7LI5ukmQkX7bCOTLT+nuzdAG7seHKc3Camk1uR4SnBfAPOz3tFvWexnN
muSz0rAn84ftLvU1SKp2GfZjP/VA2Xp+g/+QbnrxHUDVNPDaCg5D4gVwL3ITRwrK/tM4TochY0kd
9XrD2Y4UJJdAahRzmAyHRnb+OeaGHzZ4Vz/6rTd+c0iyj6NrxytDDBeg7jJewtKUJ/mwM1DL2Oi6
IlH+9gaAOH2d1MTKXifjAE93mCzlGzZuPUaBf5W1nP7DNglv6oGzpeh4Qgrkdt112s9t5Qm9vcOT
4PBR9G7FX7ClffGJE9fOE+2vsbE+3FWb6cCdCA6x5WHJqI7LxOEjofXZgXKzuqHaVJvUfeipU0TG
/hAvQXKd7YJj3/Cw3lfdovDkwbn1k6kvwsiML93Cph8WqgtvIu2T77h/OxQQLgu/2AaGfF7geRVq
dfF1Zq1v8hANg3qCOUMZ+jI7xtD9eCUqiE/gi7nn2bdl5tw7V2GGQD1FWRfY5rR0AmL+EfKkchFD
L9FF8k0Glmqjyo4Mez11kWuQEwfvNzW6sUSJZ/Kty5Q49jgJ7mS6pA/+PGVXgGNsad2m7Xg9022p
1r2hWwFpkBnjV2/o3941O9lhMiOqmH5TqLogztXBWaPq+yjJfTJAUD3LTJHR3kfiqsUX3i/T91Qg
I63CnSX0DrojYn4CJZZ0bx0mWV01oGjuASae3BdABcIrMYIxQV025dmMOC/nNkEoiS06J09kTJvK
6jCpVCxUX46ZDE4NcIdhzvES4Cs7beoHpgUyD6VeXxM6xOXGAM9EJrbAUWGT0/NgBmhygeIxJdC2
8pMXNwVJV7bgKaIfMmaQjNkiMiChc+S4GBhKIJLRtF6z5p/QMXmPXGXOW7qTsHz3BaYFRJVsXLbN
UaM+kPeShpsqXJxSUPxAE95ADu67rGwU6wsPXa1fzaa2etNjhsR2F3AxgIxMvoLQmKfRCn/ABor9
YxZmpwhOIz/aNDWHYZ9ZYfASH0Mo1D5PnDQlLH8iBCF48F1JtH9yLUZ/ySeotJ7Musrb/d0xa2aS
1QBqea+gVtpzhhztDNXb9ppuFM7b0ocQ3balQ6nFClmN1BMHOiXsZjQBmi1opTu4LcYQ3ol26Kln
7uyQbefoAWFQ2I7ulqM2KqMNCWDOWz84xt4usBpRF0E+TEtxIzJBKgLVjIPnQQayW0lfN6S3N1bv
2xELGExwZ8YqaxJxo7hsUQpQqIHHswEDJNjeJh4MyOV2VociUPfNRld8XzeICjH7aWxRKoUZ254o
2xVqFh0f40bvRcPWtJZiTO/mrAlPOmwauJm7uIG41morBR/Ec4otvCJbXrPve4Jtmk9Kp9fKa7Kj
nLW+cSlAUNNq+mewAt13pI/8dfCMgZ0mjvBSO1hF5Inh9jbgnnTIwNHG6DUhd4Lp4drTy3wN2L/F
CY3+Ue1QmD5ANVz/yjYvSHOg9uk/vdw8nRtU1qU3Zv4KA40EUXlCibRQSBwiEL9lHb9pAoPmlxxs
6XGBPtc0hQW0oEXV+Nyg7QMkA2Y7DE7e1o9KyKOYOhlSgj5j1L9MsEfEvG/YUKjYsX31U9E/YDe1
OduC/pqyuAWTCY4Ui9h1BWbL0uXAl3GbA7jQlCg2w/MSRNiKSkMusYhY2L4hh/IrwOboedktnMEG
eA7OnoSGpZzVLUnj7YF6IRTRkzC8mmmnrlnExI+sReWkdz89BBGJRb4NtjmglUhP1sowj3y+vQV7
tB+gI7KxHHFruNWZ88GyCpZH0i3JS8dYUPJWRF2hmR+fkQj6J+UZ3D8108EIdFpnbyfXaK3DdZPv
CaRvth4Hvq+hxEw3mw9DRwvZYrqHk0LBEEp55GdmB5ycjYQsHQLyHILBPAXpcRNNehTKptUMd8Ws
alblbD636YAeCGWQnkFVt4LqLGVWddraa2zX9QCf3/0mg7Fuvieb+73McXdwHUhiaRvji9EwNNez
dvGj1Ol8pTqL4TvzGuSkjbfZK44aSRbLhGIQnb/4VyCBukUzTRkMb6LkzgsxtPS2hYJ8nVCAAmD9
0X6LuOmfYBC2JnDBVSYsk6CdSaHIpn/TlA/P6IvRG9uCIFemYS/v2Ept3XM33EnXBSU+U3JvgpDi
wGTqd6sz9piC/lGuGtUN5qOxqlKTzhWL+VT5sI0vdj/zr6FqnR4t9P3qkYuwVv2IUiiw4CGTbALD
aOnnI7Kc8b5BIK1SAEaOelHtTz7E9DwuJr114OUfQIydTpGc5HOopxT5BGYur2GHnqlA3V5tiwRx
hsAnDgZV/rVOfXuMAerY4b+EaXOK4/i3B32+JAeBkagSEO7wvrGpOPq6R8a2g8rNcj8Gey8VIpzy
dvCCM2Ry0JUAPfoQ46XeWEBHdN7JDly6UaXt7exlXdnQfqmREYZvk1SNKdsli1DDTcAZDMo9ukhw
EJKTCONcDyv+EPlD3xzIbNg/KXKoc8oFjXO/Tfdr5dAUK5aNkHpLgJsdQMb/PtqZBYCxkflgTBJ+
aTarKqdDvZVKL6D9Y9c/GruiPNyk/92X3V6+307hOYSaZor9POvD8GjQ0btp4HVZesGQQf/e++37
s6khxbW/qDXhtZeN6lWaPXybpwQET2X3b3CEQmc2zZZqgUXNy4gko5KiZaXfjSUOsdKfgmw7pvvm
HWyckPhotjH8QiZiXQ5/WbU/tMxHP3a1YskDYtGUTzAReKHvuVkLhaszkoS0GuEwUm5epusVLjgw
TEBpt4MJCuU0nrpn3a1ZzrzE/+Ebl51CiJA/SD3P12hdyPdZeVqjFMuOukF+pno01BnOscMoQEwN
pBDnDlXeVgB/Ex+STowH44Ifjjb0cfR4itMPT8NadOss7I9+Jmbsrlf00+CGHizP/tx7hW7BHZ4W
0I5GK+dywSAwzyDcij6uKjeCMsjJ1BQdQcs1GKh6w8h2uPEihOvIQpsmmnZ6FY5bUE0r679LHqC3
gJnGjWICcZ4BUoUv2I87BA66finQL5bQFeuRqGQ8ekRgaGqXeCNy1wjc071JkPUiD3wKvRYgNSRO
h5FJd+KbnxQoxVB52GFBio0+eLQ3EBjRa/LUAgBQIuvAsar3vuoaz0IQwKNZgQHIdJvoTnxzDKpy
YZdgA2dcFGHskBC1G6si2wdFqN7b95P9mgX03b/bZ7jyLr7asVvudqGC58AlX83sgb0+t+1XeLb+
tr63Q8/CiKTsU6gLERYnJYbwv6Ndbj/XsEVDzm4JOs0Z1FA21u1VTBF5cjTcM+i9xj46vfAAqFOe
pa9uFO5Z7Z1oi0EnDIVcNGT5QDJbdRGI1bHOaAVBOZRCFG3oGC7AJ8M8e90C8vgYt2BrgrjKHpnp
pjps/PSkkaVUOMbkjb+mzV0/z+NbYzd3aFkkD3Axnor43T/MvNs1Tka5XCArkZBM00lNA0rqDrTo
BySc7NYiDYSUDW0BGmyoV8VzlNWKhWFhRpsdYZLjgwi+pBUlGkAMEacihxrXawLJ6oq7MbtmsRMV
cY1+mLdZXplhhHrL7rVHNa3ZLVARS6UjpNhslWOJdFUfmnXCAW5auuZNk7ovyAmTWwI1yd/asgzd
VmJz8JH2FYpymSx8H+bIbbL96FrUb/m48uQl6Pyn2KZ8qWbJ9O/Mi3QR+vtU9zRQt2uIjv1ABvU1
3jt63p0GgxOOZCV80N+XF6oT2yt4KsMwroBd8pYHHs6oWPb9N07w7/aQxzXrfEh+bPOqT9nejIeo
wfDJQz/pre9j/9h6kB/FVBqFUjur7hrGatiF6IPmXQq2Ck3XN8QgNAqaMSuFUOszZ1lSGzQrjm1M
kgcwdCI8CMXchUHZYs67HR3Sg8UU4D1sKwsLw8EP/wEgL3j1lia4a1BJHUYvhD2INjCkh1YHMPM0
ugohqJBjegTLtbBNSrtj0jl02ysnypXIdHBVM7Jaesw/L2xTpzCktBDobR+GJdvKzPRrYb1RlI1I
9bELsOqtRIsg35GHP6YgSh583cEUCEqfpc2cPI8MpWQybNmpiR0y6XVgzyPhPzCCkdUmeF9la9yi
DY+Oqbf1/sE6g88KYdU5j5FZ3WKFBuWAROS0c8XA9CH7udGdPQ+Y0UHoBPWpaAaNVRyb+7mV5oD8
IqXY2zEEv9qGDyUyqz3f1Nwdm7lfz5C/BqbzTgJdTvN2StcfC1r/xSS3Pch1Iuk5SKPlYFvTJxhb
Lsk9gMR9V0CHJQFGc1t+KjT675IIGi5PHRqsbd6nIaQpdoON6XdK1TEL5Pcg3uOrlK3BHcxY+/NC
AV0qNs0wqeqHlULzJfU47mDFgY0m8MQh5BkYzM6URjeza6UoEhGIKB+Rn1RMJcFrmhl3kwkXQ8US
h1EtwdcuKd/QMOwQEWFVDQEZT6rlezh5EJ7hbCh7a3ipkB5+3RaXAOg0ZcP3PpKjqTxfiaiyqLH/
AaFldBXvfOgrDWF/JtAW/qZWJs8tlfafFSOuJQdZndzQuQ3usw5JJTqVwU24jDHWM6wOUejf9D1t
bzJ4nd6YBf93nmJwlpQSMXIu43dGbden7UGuARdV1MrlGC0Lsh3MqIbT7EFzsl9Yd4KXs/u2dLu2
BZfzVG1jsH03nG5fbUfs7QbZxdrjJDxgMkXyOFDDzcTNfCuiDeZKfRg/BTz2fLCZYVNBBYoIbPf1
MMklu+aD2B+sWzOQtff9EIwdbOq7SaBhuXSsdsuK+hzRCS1aBZF3zcUtOnhdRfkeo571o7bo9Gq+
a4+6Ai065qMxZrEvslg23+JFRdUAN9EDjYa+Hki6PoggMdWIfklB9Q75WOrLBx8OrYVuprBuIR/2
REFVfKa9TA5+kA436p808PQzMPiW5N0SzmApqEiNt3qxGmxqLL8CSoY4Kzf0Il+THcJKVlN2TUNG
cbt7UwdBuF+zgaF68/Wc3PrEqB8Ye4cWJUZI3pDorHDkS4fIlGtI164YWoZWx+LN/Bot8WS49tdu
BN7IaQyQ4808dNOEngFJIlJB45vxqm+MPpI14lUa6W0/prFtX5sp8epGJSytzSa8axu+6xcFMpDf
uizUvyX3e6j/yKT5itqHlUAF/T/OrmPHcVyLfpEAkRQlautsq8pVXaHTRuionEgl6uvfca9q+CwL
8GYwqBlIMsMl770nkCP3mhiUHllsNWAByIcmR6Pp7LTjuhbi0pnv4i13kBDhGgoZcx9fD0ujpFlx
nU6PQvHpdxJb1rrKemvbExD31qWdjk+ZptMLscf4uxDltJ/ENNKVM4w55I7RwkSUSLpzAwJeoFn8
TUxlth99nv/pOpWdUGLq3mnHOCwkLJRt2sp7Zy0fvtZJifWhK/V3wL57r9HjZ/vGztqDH+OG0A6Z
9+QPCXssHAnoS6vUX3u0M5Dd8npnJfg+QFFgJ4g6/YX9NsCieaUgWM2Qp+ucIEstprPMYyR8CU7B
TZcAr7PPLRZD1CnzcCkLbdvecl50FvrwRf3md7hOrzowy+xt4jcl3/LYbnexQgPFn7x22yLrO3Ua
BLBVllr+by92i1dIVA3pqlVt8zJVZa+QgusaNqlOB6vDONaHFloN66oe8+ci40iEC5QAfnldVpNT
qzsbOLpGbTUyCDR6rZ6Vq1aKsEMBy4PYDSCOxaZOCzS8gNDx16hkRZ8mB5lvAkfwhxatiG+ZEPzN
a5z8EZem9iX3dA5PiKzYtCXaFEJNHoo7ku5bgXx6wPw8lyUptjjX87XgLPrU6HB49obh0a2rPzEc
ys4N581GZj064TnJ9hKZysrWTrEdK6zSFWwdsw1EusjfAU3+I3Sv5NOEg3HDIVi3Rzm4ggbH4EMR
aUKSDU3mrTXa9splXKGu41Z/sdvSZ1L4w64J+fBMhyk5oqTjPVM0P9aygyRO01SoHVDZokbejeEW
HSN90AmYCgOS0s+OcPMnDr2ds8/gFoY2D4ScMUFb1mHYmn4aNlIDBqFYqR6kos4nxiLnL3Lr6lAX
slVApQz23ulC1KYYDemngdB0d+lB98B1ZODAUuQg6Ih6qNuGaNCQMckhFYi1mbaoQFVuVj+SCuVw
mOOSagNeYHjAmk6DypXRrmHcRUzOchxnQydxpS89GdItTKrUGVWPWJaarzrkxScPDT30l3Dq9g1q
5k7MxjPaH91qiNr0m43b67DueV78LLPyr87Dep8lsbutIMe5AJOcgbaZOgqZlzW5JwoS6ALQmaK0
+Q4gg4fUGgVSx/A+oKoppeAUIStiIDcCF2XDAgQm5Ago2ufZ2134v39Atw8QYakI8k2/0UFS+zbE
+QpRAUFFxd840/729jtmAIymkIKegP6qetoHfYZs6BMi7u3nzjCYXVNEASkFdONGWF5DtRT2XxnS
0PSi1UnXCUR60qSBMBoMVGm/ZwCLkdg9SmDqrHoBOzn3uy5//zB2MByZENw4ANDFu/Rea4C5b/+w
GVCmKa1QRAJZG/g50INExwRSuNZvFzj/2w+fW7cGJBM1sqxFIAWhWIOxRuTa4hn27etwlzM4dU2f
q9rCwTBECaQmdYaU8pD0NcqX4s7PN4DPHQxGIdnT5MGETp8DxeoNstIdd9Ebt+1yyfdwZpBMpQXt
k6m2ozgKgHXEXedss/oQKr5K+LQQPmYWj6m3EPnS6TCpQ5DReh05v8tIbm5P8NyTDcAz6q4xlPVa
/2Snxb5i2dYe5UI0us5Uc/lluD6s+IrCRbuP+CUbas5AH/5RkcNXciyQClPpr7Xov1hTtLQP5mbh
sj8+vI7UCn28cGoDl3zj0TMlYq3Sl0paC4DeuZG6/P3D81tkJfDOkE6ADkf7GDWVH5BGJD/vmweD
w9BBIw9AwAZsmj49ZZ14ylHQuu/Rxh4eAUVL0M3yT3wSF6umrVV6S6KxM8HHtLLSSHHHiQEvXwmA
TAgbDgrdnq2dFc+3P37uBcYOzuEU6gzoiQddWZ9ZgkQBxNA/ie18u/38GaaRaWYlfQg3hgq6jSGc
RTZDWLGnyL5cKVxB2N7L6+5Thz7Cp2qqxeNUDWV7X2gy/a3ciKh+ckEqEboDU5Ra5wEXj3U2XPJg
R5KFySeXgboCQjfNrlSEm5jjgy8NgOs+BhiF5s0TAHW4U44/x6IOiMNfw6o7NASKfbcH9R8j49pL
ja0fMVJSi8GbyvdGdraInz9p4PqmDUr/KMuIqN7GQL7scqvjcFjwkw2nXryDqXEIVW7HWitrdA6p
HAfAaMJ019dJ9wQwI9+j0+30yL9HQApiVJBWFrxQ/6J4n654msv0ELdqjAEg0tMjbev0C8ur9lD7
RJ6TSYyPBLI1zwpW6XunJepBiXZ8hdUbsgrZ5g4KJ2W3bRMs4i0+t3hLug7u1SiXClQO6hIXgwqN
6QfbS/UnR+b+mvtjtAtH1937ofDSFdpzwB4JmSSfQ9a8A35t7YuMsF8FqmsH9DvzfS1ld+wc74I0
FjQgIGkEfQjlooYNeq2zlJ613+Xb1FJsX0Qw8M4mJwU8aEJ73bc4uqpDOz7qEHjrWF1ukXnuPkNl
uN9VDUeqNArIzK6Ezqp9BhHjncc1ewDg1F46NGY2pela1KNWR9GKEScA8y/lQRJ2R7ddUKGYibPM
iLMF6wERAMH45OGSDj5nFC/RmGf2uulUxDW3pjR1xInU8rkOVbfhofU29ZFa27jJNm21bZ30SADm
vr0P5n6KEXl5lia2YriaQdZS70bYkQZgfNCFS8HMLJgmcCJmKVpCFqSD0aAWIt66/AVReCE+zXy7
6fzW21EvmmFCfEKx+egXgG41vbMk+jb37cZxJzudC8lxJom+W2m0eiuUxX3UGW8P/NzjjYG3rLr2
bOg3B8D9Pk/TCDiz3a40dRdY63PPN3hEPYkYmv74fKLLdRmGm7w6J+ld/pnUdYwzz1aoy6cQvj6F
aISTg0o8NKf0wtCQf8v9SnA2Ld/CbLJTyNOFpwle7HB6Y90TxLp2Pvr5gVcW/XqSjgvMj8U2re/8
Soq6+DkU+P+tLkfSPmj27siYbcb4UtuDm2++Bd4v2pUJLHMUMEDveYe2rW3l8gFNNKA+oYjvfvIZ
QLWNm3hP6AaqvRO30K4lbb1hdqyPkR0DnpjKBCg0nIFvdhSKHRKx8ZO02x8xKZIO8KV+eM4dke9E
1eXffDcZTqgNw1gxqZzX0Ud8q4TPdmhsIZ8HzP7JQ6CK1qod88ARiQB4Dh4H8AcuVxnr41XoZNMe
Uq1dEE4EqHsL4phtSqyT2wOYgLKpj3Lw6PxACa//wYu8PJV0rP66SVsBCNG6X+OEuO/Kaoen0W6n
M4Tdp0sDgGeol+fTzqckfyeybs+DtlCr8IoOJCEyfulyj33tfVKdLQ1rkQ3wsukDPEf5qUuUg3JM
Qn6EZa6+CceZIG4ubbJ2JlruIcHFXzy0PE+AEcsXOvXOYzG5QONrmPEcugHSa67qx8+Na4kH2+cE
nbIMsFIKGXtgG70EJTwHKPGap9ss1TnoLRpAvtoeVwnwWW+gt7lB2zUE8HU0A1ejNfJVnFBQL9wR
JZYuLH+DKmC9spRAmJ8mzneLt81PEofjDpJN/UMSZsA3g0794KQKICHQno6grKDMRwBhgh7vO8zY
OVALwokfcq9D8I2rZsW6JnuzajddQ7CVLXkuzWX9zNipYFsVkiiCyy8feRDprn0HQi1+m6BgBWya
LJ2DjTb2UzIhdXbKpt2AdoRSHCgmj1nojFvUb+/yoIc2sSFHEUKyFtJsg39S1kOvu7PtWw8w2Nzc
jnkz+Y9pg9j3EJsXkNE/ud0PUBLWOgIG2D0Xw2LkuETPa4HDuNXlLvDqKPQIWOSNJxd5xaoo0MiS
7C9oSv1qoqNaAZIGWzTVvtrU/zLCT2KdeEvCLf+kov7/A4jpoDV5Gg3MUo1BVKagKpSjPDdTr39C
V/VinTT9tjPpbGiERJk5brQNSwUsmDuBwEWzTj9EXQg4ZNrgqIxq53B73K8flMRURStKt2ETEyM4
pcOW0elUKLm9/ejrxwyhxkEQ4ooOKCAuLHz64kb9aWi/DrCYuOvhphZa5wL9PNI6DXSJFiqqtLsW
IJPQpWx3+wXXFyTiy38T5jpiygEGSwdA/WzG8Y87qc3g/WqGeOEomxkeUxINWJWuwiWIBRZ1n7XM
A5fCdIhad1lMIUAa613lfJC4yesgbhP5qaIsAkHAAVqdgIa0rVmO3gRaM1BxGthSxeo6Q5mYKmkQ
UYe0tuqTwI6A+PGnbCOLbq9U+9WrohAF/vrX7dmZe9FlOX8oZ+ROhbRrjKfA8h9HEJPAWFpZIcqH
E6idYbwQlK7XgMi/sPzhLQOMamEl66dBlKNnv0KrMPyiABBHWzlX5AGgjuEhtBn7hs6cc9flDC3E
//6yyLPtVIahDuA8csqzEf2l12hUb7fHbW7RGQcKUMGsz3w1BS4QJYB+HeGgtKGELeiEzD3e2PJW
ig56r4R3KqN8k9WAIbcbUr/c/vaZUGVqp/VZ7vdj6non6XefQGk9u01yvP3o6+ZbaOAZux2MavAv
gF3EqMOgJovPgIyiYGPtieZb0fqvbSVRCYBBU9hYzl527cKIzYQZU1QNt05JlZdNQQWbiTPcB3Hd
6DxgTRNGwbvUabIQbv4toCvHjymvhp7gRFKtkT/2BduHk6WOsrfKI0yUP4dZVpxVWA+rAaLoB0C2
y1XFhHVugctDUj/opdxmdqQvS+fDnqKirUDUFjoYbf1QNVBiKGvsr3CXFXb4FbJgDlISiMC1UwZU
N03DY8tHtVBPmtnQpqWcziSoyj2Ceg2Cazp+ZvDt6dPh1KufXfrUJks6gjP7wDSXAyWl7bsynwJQ
P0sAg9tpLceQgJpf3BcmTLc44Fl7B94P4uSM33v7N8zQVp6lF4Zp7vONKNFJ4LUUNKnBrn/3XLA/
CF8VYX64vdnm9rERJGySZiqPOnHqQ/3MWv/Iy27hw6/P7/+ZwkF+CNXhzhuCCTp2yaptY41ydA3V
9EyXPwW8b77T0upPLp2apYvl9aPo/6zinMK3YS0CJamJpStlf0/1Z1/9teQvL/lze8CuT8f/GcZ5
PS0BHQLKrANc6lxaYJBZqIE7SMMWLjvXp8Q2FdsEB5vEBRsosCX7jIs4SCT999sff90ejSJp+++G
txF2aNFgpdrQrICT6zgC8NXINXX6P5kHiJaVKHstRhuJpO3m+26U5JNAYn7iwDs8gjv4ZQQM8agA
evnWodW+0moAkdSeui2Id/0XOST+Fn0+GxaucJf3Cw9op9sfPzfyl/H6GKwIstqpx1It+PQK2cLA
SX1A8qIlY+2557P/Pp95EDysh34KZBdpqFGorW3DhJaD1rPwA66fL7ZvXCdU3XlQvSx0UOna+l60
8W9YCPYvADl6kOdqur+V1sXezcQjdYTejHDFfBhF04N4YvvfykZYQCd7NrQN8+w5BO/vO/i3QO+y
sH8c3FD+qMDKgAyABjWf9PFaSsZAlcp/AWuZbqe8zNdt1oEmozX5TDvYCXqt1n873Dv2GaB2n6AG
UG8lMDpHt0d3tgGtcl37rTyUVJeBTdyfUQOICS9DWLv5KeoxwAC2AXCAsYQQAR5NKQNi3BfVs+tU
pxhUUD5U9nMhIQKjWZ7+qPpaZ4B0ivqRQz5nXdPOH+9cIUao9HM6VMJtqmCwv4024EGV2jTj39uz
N7ctjUjZZ7oJC6uSAau7JsWvBbQNii3y7a7Hmxp4g18mPnQa3dOAyXTH8ZdvWfd9uSmB54kM6KA4
ooEFGZZdOIHZ5sqkXkBD/NMx//+7jG3q3bnhZBMbVe8A1IQNqiSruCGbtn7NBhuaCGIFVtJxcKYT
DAZh3pf3h7R7UVpvUzCqKtnvtQZJE+ySmDdb7TvnyMr22YQ6GA66Bg0YvoTbmJlBUzcv4TVKUnrw
TlbJKxjqTSBf5nddAVDn+W/waKDFMQIQpoOhhDkCgbhb986bcSly4CnXhtgIfS1EDNMaCtcnXJWS
x86JSnCEKDzlZNEvifbNhD9hhL8Y0GkICkjvlGWHYfoEtmvBft5e2zOnsuk3lvgdT9PLoxvVrcMB
5I8U2gsKUhrfS39JiXTu+43NP0CGvaej7Z5IWp69Nv8se7Ifcm9/+zfMLR5j+3vUg4qGUyIVrFAQ
gwXjCiTiL3c921S+61E6rHDP0wGBWFRs/6jzhb05M/CmzF3u2JBBqzWM6xx7kyfFoXOrle2/2CpF
izBaaLPNjLx3efuHg9lD374bIEQQXJDegnzp079y2UVs7jdcDtMPT0fQ1ZwI2ODCCk2va9uVB7Ar
BxDoQVmyNjwF5ARV72ns16QjdMOSvD3kPWSPfGeKA5YcoWNN901UV0fZgi/mgybvrjt2KScBzGuv
htCKUEUAbwgkcFbDWsyFMBa0nkonAZNw8NP9APrbt9CWX4cYuD5wPPQ2siu5s6EXtPEFnDVxfIon
120IKitoSKCyI/P6q8/DYg0julxtwKml40PZp5AfADCt3kIxhL9moDxsKBjGK8BL8wfF0yTIEw8O
aMDlb5vGGf5mkZf+6GOod3ocBsjgA6Q4tzOKjqwcX8Ha59DsCOHx5TcQjvqkSQTMgVcVQB13PCqC
3srcY2XHfA9VvOh1gBbTMR1ICO2j3oOERzxuwqwoj3kHwZI64RAwkRRg7b7tDiSFijJLMvABAWEs
Vrmjun1bdM6+At2ohPY+cL1IR6jfQhwkVKBbFaA9Dxz8sIpZVRAxqt7AlgSTE1gsNFlCuD1ZXHtf
LN8X23BoNaSVqN76JTiCXum2r1BxLnZO5Iltw3rQ3gDZT6HeNNbOc9oSF+ovKX90+sRb2/juQyZ6
9h7SCaRsTytATi2Sjz/zYpygGD9BMsYu0scYPMetHFTxRMq0hCkRyOodr9Wh6ENnVSM6QSdT0RLd
GzlC26wGjtsRlG2jpkvPIJhlj1A9q/5AMQ1tkUpO8KUlcambree51SEfPf9EIS/w3IgG+lW5r1DF
dmIVbYmnGdyiNPD2wg7V2kI6/6UZpIXvdOxuVSpwtB8t6gNlnldFGoNaAvJ13KfWrtRWvAO2+V8K
AFx1B9ooA0dvT2p4vxKX1695SfkvXmt7m4fhABVvV1QXcoWfvMsY7JxVMwj2qfYV8lFUGEBRy6dp
eJ18rcAy0GA4QOirwyrd1N6r5eCsZb7l/OqbrnnJW5Ls7LyqP6dh8oYWht7TRpf86MY9iC4iRkd9
mtq1igp1yKrhy0TdyYUUnALJ27KHAtxFgObWjQwZf4hsKPBkHRuSjZNF3X3CxP9nu+aghqah+SJO
KbO6Newa9zmj7/xiHHM7OM9FN+NcgWoSOpLQ2wsoNKe7EalBJOU2pACW337BTFZgajuCB0M7J7H4
qQauBtJtvTxBmwxiGZ4HRmYYhwt1tZkTzAQOF6N2G7gAw/Uz76KfoLJZEAWOPbpwR5l7vFG1S0Dk
AC2EQFrRySi8YtLyCMluurlrkEy8sMWF1sCc8xN0PCDRsY5wBaLkPPb2wufPTLMJFo41KznPuHOC
BARFoa/xH9OltHvu2Ze/fzjC0BzPByoyiOYCKf6sAYL9M1qhven9mC/c8WeKLaZYK43GMa1TwH+U
hsxUOoqvYF8jppH4kBHrCQDufe6qO68VlyXw4ff4KdhGrQM0fMK/giKwlmjUOQnudA3oGqXa3p7y
mQVlSsSC+snjSTeo25XQpaguCsBtNbY/bj99ZsBc4zdA0RTFJ7CQA8qnIehIDO5pDMBcCVz61sHm
WNVTq1eeX8gFfeaZfW6iq5lXeR4vXFRTm+6hJKAx+kT9GoQ6qtxdGLO5d9D/zgwoUW1oQeQhiKFu
/JnTQb+qurLAN0r5lsWxtXDlm8EC2ibYGucsStWKJwH3BKijoHFupeextUwIxNXSfEje/dTzgyoE
CwmIj2jbSzm83J67mZXhGnfxkkCobhAAIlJoBsH1EYRQH/2m2w+/Du2yTQg2jXKnkCOsWWkoqlUo
p3Yz2PK37YfrXuCVuG2mA30E+//P7RdeosCV5M5EZFcxkBAjA3yTeaI+EHc4WD7uo3ZMmoVVcXW8
iG3Cp70G/FnpAc9cZkDZOdWDIuUCcmzu0Zcf9SEUjB76cDaP26Dx3UOi+M5tycJ+mXv05e8fHh1D
7da3bLgluvQN4luZ/+uO8cZoGImug5bhkDQFrKlTjWs/g4MUCJ5uvNAMvxpY8HhjC1JeVaoeYEpd
OXH80haWF2jt9RuQRsSahswF27KqTi6bqoVw/M/+7/9WEF5pXFFiyO7JSJYRdO0UeKlFrae3HEIg
u0kLKCs50E+AtiBpAqIctiNpGJ8tG5sXTLikg8xwngReHDp71jjQxZvUMHyzSBLRVc8gOEqFnpI1
r6KErFpRuxFkvAb7mEs/Ak1MpQqFPL/bVDDtWefM698t37GrFxcd4c93zZgJcPZTYGk58EcnL4Kc
VYPsZCugeYDarKgWFtv1KhaxzfayDcyQrDJ4HFW6n+o1qIb9yg2tL0NVZdXRjTg0xpw4t4LBikHf
7sC5E7mEKjWNwJ2Nid1G+O8EXHor9j+TBrJ5AnrXXyMMEOjXnmp+wuQrmtYZzfLnqiXWN6YhFrdt
enc4iwQVv9uDdfUIwGIwgiP0XlwlCdSl7GkCZw6XpTevjPx0BQ1RLwByFCzlu95kAt5TOyJcAXJ9
rEQZ/u4tjrY8lF5qa+WjQgpdi9IlC5tqJhaY0PMevVjI9on05MctGgoEnt1rqHOIb7d/ydUQTGzn
MpYfQk3bpzLuCxWdbOX8RBR+bHUJNcYUOL/bL5j7fiNMRh4YuiVgg0cvJGdQC594W7/dfvTMfJvo
2nDo4cLWCfBGiYVGgRd06XROI8h5DSVZuCzNfb4RMm2RYYtTy8Pnt6+yEZsyKRZmdu7zjXBZKO3W
UOIURxFNJzt5pU26ZQ0oPelSX+fqgY7JNaIjBOLCwisG70i5/wjQNNQZ2CmtnxM3hyDYsElK+rtK
7rqB4W3G9oN0gS9xsfSOGR9fYBD5RTvlHj5/0E8D1/WuKTdht44F6R1LeM4xbcLp4IKQ0OjWWUPx
YtrESi3MzMymMDGGfWPbsAucwmPvZq+ideElM75I4S6s27nHG1VDIvHdoQ/XPeEm/tfRrdRLk4cX
WoSdDL9vD9TcO4x9PbqoCaSjK44RKQdAVXTaocwDsjdNUeJZmI25l1z+/iF4QIrJh01bLo6ksZ5A
jP4SW9UxaYaFvTf3+Mue/PB4oJnJOIFlcixG/gkCkO8g2kHZod/eN0TG1s5kK0cOkYFjJOzVWIAQ
E+Jfxea+pxu7GwKgqh0gLX2UYo/OPEoneu3248K3Xy0NE9tE5DZyhKg6QtMRtbJwgFBI+A18zP0I
nScqdrd/wUx8Mi2jQxVCIQI76xjm4e+6RM1k8AhZuV6ernnZL1zhLpN55QZnmkYLEZVxHTvsyNXw
TnhdriyxlC3NjJJpGq2mKgYcnLIjgeAOVEq+O+0EZdOUP2t3hBNW0rzeHqq5Fxk7GshGEElo4h2l
pPXXKdftMawrWCv7MvpVTaRFIpinCxno3MuMrW3pFpL0dSGOrQVZkvTgOpBckgf4qaGG/377B13H
RxGbXvbkh72XJnAVwXXbPdLRy+gqHQf311S5YQvdhyjauhngwHY9kJ2cunbDOjK+osMSpqvEs5x+
Ib7MnF8mjjNScFlxdAv3zbo7oBux04W7GUgcQOh2nxY+TpcgZEvt3Lm3GeEGIoVh6XMdB3Ryj7Yl
oKkJy1VRPWDbPqKAvYOr2CoVSxjImdf9u45/GGEqVIWq0egeR1CpD9bgILZBEeAYOT4aD9jdKwsK
1Dg8OXXhclZ3C7fk6wUMTK0R95rWSkVjWewIZWILnUgthwDKM6gAkQ4ipT6KG5AeCUHWq+1Qb9pk
4p+h6lEshC4yt+ONyJgwoVIO6dWjrsfpjcLnww6ga8qcjc4hanNyimw4gGTA+lNb+9AGFQ0EHy86
fXRF0hRiNI7uNoy5+qtW0KW8veIvC/taHDLuSpVKXJWTmB/hevwJ1uzTuk27cWWl4/PtF8z9bON6
NEAzRUCU0TkOopQFNOs6Z0d7Wi0R8/5h5a/8AhOLXnKaaPDQvSNE4DcKnlV1PLzUEPoeofTLkLoV
QqymqdrnqgBJF/xOAjuHMhjad+g8QlTtjQPA4vCnFMpjBSsO6NosDO7MUWKi2Bs4EfAGYsPHLAUX
yYJ7jHsocw2R5i93Da6JYtfQKek1JPqR+kXvFXLZnEQL83ad/YL82Ii3bmfbCYUm6jGddIm7puNB
7XgEW3MYVAJhOK+Anpzjbyw18i1QX0C1WwXfJ0PVr8pJwkRWuOz37d95dSDBfjEWUSFqIUWNltsw
vhM4GFQIEH790rV/bz//agmHuuZp7LppnIVdCf4LRFwBaenYNofuP1ShUrqCFEz+05JMHicq+mkh
yF/deHjl5VM+xME8BWs/lQI2reLs0EenVWvoS6xv/56Z8aLGwVxpNTrWiHo9seUXIetjFCO+N+l7
4QwLx/Hc9xvLg0ekE0MOjmcW9uvBcYKU159VEd/JcTdPYk0LTtFN9E6+Ak4RMdnVX3icyDdoPmp7
3cIB687BMg5AKP7VPnSGoL0LCGmF9n3hyRV3yo03vN2ejqtXF8y1cfSkVlyPvEDBd3SAgSmGVWH3
8Er4Witrhf+4sKLm3mIcMJzDXaIoCfwHSfUTTMdH5RfNzreHr13WQa2OdbvbP2du6o0zA2S4utNx
xAIBiMBKWgWcDppiLSz7ngwI42Vsd0dnuFdagOUDNPiWwUWjgYQWX7h5z+wN87xw9OB6tY3pZlBc
yXu6GsSPiD/01lJ7d2Z4zKjfEb8d01xBOiriRzuCeqeu002YhAtBf+4HGJt7suIMbsIY/qlInLXf
9M0jLCGhxI469L6w1V2nF3XNAwB3IcgCIuSdBPsKw4C1qnBMqmTPrD93rSPznjs0aohVkk7BEIPJ
DfePX37Ev6bpEpRobqCMjR0C0tBHEfVP+MeqiuO11f8tZLytpoUf8O98+L+7B4bI2NiQmOOTnek0
cKGQ8AKcZfMMsRoIqMaUHQDEqk/uAGXxCYRCaJA1SQaFJZ5sEwBwN/BpsfbSEnwvm5zvYy9zH/IQ
pUiLqGQtGIG7XA++7WpKIwjplRE5APQCslWDO84kLbVJnGY861F3h6KL/C84oShE/FV8H5/ItS8L
/MMRpVOtQIee4HYZZxNIwvJbljC5hZXd9vYCmJkgkxBSM5gXyEtLtovzL2E/PuVo+U5tBM+W0lkq
Ws+ERZMNYllRlk1xCdKVf07pANcavcrsM+medHIfVhCmaP8dqSIVvqs6lwZ1htyilbDwGSP6+fYo
Xb/hUtc24i2EOaD6weF/zMC7PEimsk3mdOhVqpbrQ6Gz/iXUiXzPoccO7zHwoyfV1M+QhKn/6KaO
dlCwwl0YmBMYhRFg61YDqT1IsceQwCRddBgi4tW7xoGje9x6cHi6/eGXdXJtdxij4kRZC+2+AX6y
zP9beX28QUt8O7r8eN/zjXFhqor8qQ9B6XVYsy+Au9raEO8+MGaFC2fq3E8wTiIo0E4jJxxsGWHt
4vZiUphEXy0AXDe3f8Pc6rykyR/2WKaTIStdvADOXd1BA2h/jqTz3ucoXDYRgkMJ06n7jlWTZgck
Yt5HEw4mVM5i5yf60NAsXyJdzf0Q41QCvALy7WGbBrWEzD/V8cpnUOr3gzz8HkdLm/kSuq8sKZNG
12OkRI++0AlTLtahyII25UvSQzOTbRuTHdpDKtAUgqIOVIRI/2eE8r2bL9wBr6cY3DcmeuK+RyAL
ngataJ3vdpX330sxWO+sl7zZwe0mL+HKVTa/bKYhgnB7dV0PsFwYO6QYJIKAg0s0+tPrfGLRBmFk
Dzmfc5IlL7ffcX1KuDBGbeIUAdsG01lSj0AirK9QRpF3hRBuAqURlqQKqctP8Eal61jUWyheJtuU
AMR5+/OvTzrAK//dgMTtCKtl7Z5av990uj66md5A5HmBYTr3eGNbcPAkrFI5ZRC1DDagcLGbyi3v
7nu6b3x8XreaUqTGEAKb4AL1OyfQJZWvd42Mb3x6xnCP7VvoszFvPEWh9zXPuqMdL9G7Z9amyXqz
WTUWXs69E/Veu/JLBAn7HhrkBeA3t79/ZmGa1DfIgBVZ2RMdsKEDqBj+Z6yHrsXth8/Mq3956Ye4
PQg/9jiMtk+xCzVvLj4Pnp1gA+cLMJu50TFuln0dTqBvYXSstAcy6JPXhfCa+JtXC7t27vn0v9/v
plAdh6nmFMAtKIQrH8tfJ/eptMqFwb9+HHDfiDyJcosSXUskQWUP/5vRe7CUAEHNzs/QsX8Ni2IB
xzE3EUb4kTqGHpFVgSSYFvaaZ96ekaGEq/YSa3lmGZk8Lej7NimD+VDQFdGqyJ6hSXLfGjJpWpRC
c04xpLkR5XSt/OlYE0SIhN4nkMpNohZsdpIUCGDoxiJQvBUjidd17erDmLf17q59YFKseAoB0FRf
hp+rM7ygf9Rp/gOegguPn1lGJsuqHOJJAsSog7YV/mEaWLXprJyu4liNJzAJ4cbA5c/bP2VmSwhj
S8MjtmBwXZ4Cv3wiQDrR8kFAtlzmSyWtmaVqEq7gwq1gXH+JeE61KuJq3aIyXYA6dvv75x5vbOkw
Lhs3JaD60tZbK+iitRzM3mmpvDTzeO8ybB8iXtj2vReqHjJ0qM3BoYqXyDBAF409KHXf/gUzW83E
NCdN50eTQ8pAIuOF8UgKEan7nmzMrfYpGBzwGA6ivkFnpWVwYbaWYvXcZxuxOofgF1CRdhnA5wN2
G+/WUs9q5s7oGTOaJTyHr2iCu4ndXuzwzqPfX6w+ewi/6w0LC7oGJ+Vwe4jm5teI2PDrjpI6y5sg
SkaCYhJYPbCNtzZASC1U3mbI6NwkPhDUeQivQHsbYHv1P87OZEdWnVvCT4QEtjEwBZLMIqtvdjex
dktnOtMZnv5G/qO6nCKRanSkOluQGNvYyxFfRLx0Uj/LOuFXYIS9KK+3TwjxyM9VAgdLolMa1xNX
0dAkQ5jwBDZzUY3R5JocodxJ495wFIRDHBSC/ibStEGKX1p9w8xAkG2OHB+sjJKwG6X3er2FNt7z
2jEwCMhTKRvbc47omQg0+PQA6XC/s9TduvrlvbwbX0j7yNAv7fYMrGHgNu0PHJp9u/7DN17tWvo+
ee6Ymjm1Y7tMI0b6qF2mPww5i5+7/Kr/w1zeIGAQVg1ajz0mNHjb6pyGS7f3Cd6YmddGFluqGV5b
UEtS8AaQiYRluo9ETCRGpTuNv9VCq4U0JJR1j6BlAK1M+tto4JXriG2ECraHw/VG+vj8mdhrQ0uS
yBbMQ4ZPGeqeQV7lyHPEOU0Ei6xEKqCHgBNjkgdvKrM4sWYLgWGZ87nVJF9NJKI3qrHVw3wGlE4K
RNWxr13dBLP4fv3htl7Qau4A1wW87qZvz6NGodNCDldoK2hadNO6kdMU0edus1rrcbMdVdrDOFUg
xsqRviiS0Cxus7rZ+QBtdIO1FaBfxmyADgF7WdH5qrrHijvP9j7/GwN8Lfu3PaPvZAFTUIZi+gyq
Ti66nRG48aGwL8und3OHO9m6rvuixvslHJEvYDoOFmSWvmHw5QRiB3LpPKGfx75YdsSCW0+zWg60
sDNlrvK8OLcc8WhykR6sYvJ2Hmhj3WdfXtC7B6KDGAzS5SL2NDgThIbCfgGBHFk5ja+XPcLj1jNc
/v7uLgJ5P+ZCYQFbWqTXw1YLdHdHdvbmWxdfzYpUIcEZMfYMM8kTM7y/i+H+uT4MthpnNZo9C4BX
qbL6XNrUAIeLn7CvNQOg1BEKJrqnkn8OFgTF/f9vIC8rM3yvlwa18/Eupzj7N/ZkdlvNsxrL0pwo
8/Kmhl8b8UedIgJZr0V4vYU2xvFaqD60rZEiIQloA8I4LGrQN93xuupmvzTkv+v32Jjz1h6FzsPW
CoBaEVvYVtGiDRGa6yPk00/2IlO27rAa1byoqrpvDOuccnBgchr0GYkhqvCd/Nf1Z7gUH/9bTrXX
MvgUxZbF1hoJemqEt7djJSalyQyqGfBNW1pIBzd/Iy3zl+g/hz2x1+RpyPj4CENKeTYWkXqBzlSH
UJCp1J959ZazFn/X7jgmlZmoeKgvbi6sLh2EO/iIv95ZKnz4VnCDVcedZd+p3mZtPFXLgcH5oeqA
Jg+L9+X6O/mw71rOWuudLvWgaUVVPGa3pYmNYv4bsIOdH//hqMPFV+ucUsOXAHSDihE0Xd33hqGi
HNX5nbb/8DOEq686LJD0SyGnaYw1stsT8i2DQSFxYSJyIiYibO12NhJbT3F5Ne/mbc9FeFkJ6XJc
Iw01ALy+O+dYk0fXX8DW1VffnpSDojTkXhsjYL17QH4si/Mx21ssb3SfNaLeHBuZEL3ksWuCb2hA
Hp207R0OdVtgNN09LNpWJ1p9fEDbGVO5zE2cJ/RU25D/IjRXAlGxZzr6cObAq159g7jDOKfYxcU1
QSDDnLXAclbUkYeqo9kvsGt44LbNLzUhmoE26bgHfdnqYqsvEq04csTKBDSCugNpSA6/vb5xghaa
Z9/mKE4jGg7TmeF+aluGB10N90m4VtnlvX3jmSB9JLXbH5qJ7LnQNvraWnjGAP2WcpzzeKSwn3lp
W980TeqePtWT1xqzcQQlukPWXFw7WXJoQdB8sD1W7ijAPt7RWADi/P9hyNx+dJIxd26o0n+shWnf
rexHSctnC9Bz5MC3N6Kf7hD8/Ad72T08w4erH9x1NfhREZCGp7MqFvZZIqCZd0iVog9k0ScKhcr1
ltsYP/9Rn/G0L2Vv5wBi0/RB56DdIo3bqO9Tt9tDUm/d49In3s1iSdNak8l1h8TQNy0iREj4Xlt+
8gFWEwCga4iapkZz1iRZjg0BCjbJWHWnOGTt19toq++upoCiqocRRhKkwLTuXZfwG8+hO5sL8r9j
0f+sTPCW1+NcsRLIldKLK4gfDLiyS/pABeA7/ljK4RFAYxU0+cIDIEjqY8KAUUY5oFfApSaQnnKZ
Tr4qFQRRWU++u2ZLh7t5aVA4GEyl2hMxefk8YTlrBjPJyz8IQ6mVz+u6vacESpwaRktsMEulzhbE
PZfDl34KTNfNzp2dOsHSIh1vFmYSaIF4U46cdA24BmEPXcnnqFry7tEUQ34eSzO7k3brxNQqGugv
6FG2yn4qC5EF5UD0VwpLejRPFN/jjFqvvcLRv7mAkSaYjaxKNk3pa55m7K6DLQCcWIJETKvkL1MB
tbblVT+9LBG/7K4uAcBE8KZJTfO4cMP6w7Q0vuqxoT85mP1RZhRsigzbSA8IS3WfLaLs+r6yC40U
zkYPj9CbW/emUddRBUafFfS9gbV5keUzAdfZlbd2YjpukNT2MByg7OBvWWJYwPTDPOwvXkLuWnwS
QszMHVhFUB76BZcFPeMMt7nUNOihVnV9b6e5el4cj8U28mwexEzGO0HH8iBmgHCmZrbvRu16T8j3
5DedgwmrL5DJLobEfoVHzTkAmFucEa5AjzNSCn4gDKEscYIFkHZToO6X2628yWTdRSIX1e9ynMzD
4CF30wFq88aCGu84Anh5dBaSnuDh8H65zGj9JLWTg7SQpHPQM0PU1QilMQWc86st+vobdlVQQZlq
BL1QI8fyDKMTeHVGDyoSwQkg/qmwUG/PHl0O+ZdvLBSUW34JPYa9h2dI+Jy9U1VX6HzgZ0VMdsYR
+OoJ5CdgYGAyEUfSLVhT2qO8sXphHYp2mm8VOJFnmLDT+7Hy8hMYvR70zw0LzRomcB8bnekLpPUJ
srmJfkrU4kaT4MB+aUKdSGV2C0IPqEEh0ozSc1GyIqhHKGqzpAL3gpv8MGLnGKE8mASO3SICXI3L
YXLtiSCrdhAhqENOYAyF9WC08MDUhkIAspnq7x1iwhGqm6pbjVD5uKHCusmzelKBgp7cTxfKRx+7
iz7i8JJENirY3ztkbYdNS7tz0zkKQVK199criuYeNaMpRckW/HB8ZafOCqXu+iHQTd24flUXFdCO
SyIb39ZMRmR2bRC8+PJ1oYQcBFD3LyNC4u6Ru4loeT6X5wLbmyn2oKkx8JEo+0OVpeZNV5MS+dPQ
dTcAphxJk9YvfJbI2EayZoBFZRFNxpi/gEkvkcsEy6hMk+cEgxD8N9cJeVFY5wXFQaRBJ/845w42
3qPhhHZazqFEDuq9PQgHEZQL4pB1O/hln1ehVha0eeWkHzs+u8mNRQf3b0ZZYsLlA8Mi8rpdekxN
RM143pyEyG92GfKTiSUCoM5MwIHs9rcFmVfoIt4WQbhZdcgKxPpCVzVEl6HljYHyoFIH5501Puhn
v+Ycslw96uympUwBYMZb1OXq9K9AvOr33PSW13TJ61PJmumv5p15x11JfpWdMYAfVlcBl0jtSYdy
eZDQDQUzbRuwsS3vLsvT/Jh4bhctYmmxI01t2gbgnfV30HJa/mR35CRsF+FdhRROZLWNKX2qEUvr
s7ppfxG3yviNgf+UsM1rHM4n+YgMzWwixV0PWFUdGssE1ZpjOT07UweHQzuroo3v7n80RMNs1YYz
tGc+9ZNvViAmSNNDMnQp0+P1T+PWLS5/f/dpV8phedrX7bmokwgqjXPjzGcA6z+3Q1nrJh2aODAI
4TSrHwSFNNQ+shE+puu/fWODstZL2hQ+ZmSpNWfXfM3Qr2Zhh73OwgL5CNfvsLFwWKslKfD9ypFJ
e3aM+kfveXee7e4U3TYafq0cT7wSAP98FrHdIdcYDogeWk+O17ALKdponrV8HBV70euqEiiZ6CNr
xa8R0LqgKobfQqo9kvZGC60l5IjrRLa6GLozmZpHlyGwetY7LbSxfF5bhhjSkIyale1ZjcF8p5Bg
m4dYOjt79uKtn75anvdlbhhLg6xa3ZS/CfnHCv5yvdtsvNu1XJyNZmV2I2vPFUAm9ZAHqQnoorG3
0dt6sZcHejdmE7MkLr4s6JWSPhXdcrKzMhLd/JM2yc6ydqttVotylU7GMDHRno3+m32hdPy63jJb
112txOsZ5kUkIrXnpl2etKe/WH3yfP3SW62yWoePE+qoFiixZwVcIXFvZVreePK+mebD9RtsvdXV
/rqvC+DgC7QJlsm5+1o6R20/Xr/0RrOsIyvU0KQgGODSHvlXtS9kj6u30SZrHW2Nb1SXGLk6T84L
CgIRmPph3YujDXnw5375ameND7xhFBP4PQM27T5yK4k/5MVOL+T/k2Z+sLlaC13V0E7JgFz5m16M
RgQAVvJFy9o9gdWYR5OVFIeuIfpg22ltBYudp095PZY+BJ4FMteR34hkeK/SZ7cV/aMBr0sE9rf1
MPLE+Y4YJfmTIiT0roBT63Vp0tJPExSWm1GndyVKvfeZHuoDEJbLkXZqiUei6F3mdEviU+jDiL9U
VQMq5jBaf+faADc1N/6V2TT/gvu7CfuizWRoaneqweliLMUiG+5kkw+At+RwIl3WWe7gYL8rq5sl
q6abvqVEBs1i6fs0JbkbaE81eG3cFAEiR5ZDtTjq6GmaRu7C2PNI+hbieqRI4NoVdLmMjsB3Qpkb
IltUHxIYOTppGiHo4N1x4AbSUPLF+bVQqW9noRGbyZFJaI3L2PpWoqG7NXiK0DQ+FXc49Fi+K6Bs
Apz3N9xvxrI8pSOo+kccbdIfCMBDuhjq/jqSWYstiJflpi8a2QFLmoj7dM68Yz5b+fMCt3BouX0B
/o6Tp3cdxipi29uS3zk4M/+BBCJE1/fSOeWprcLEbq1fi5uOv22yWJGVOhbqZlq+zlhxhtaSeCF8
XTTGtpr+tqiRnz1vAmmV6zpsVcJB48srFsm0ldjH9hMC7yxnQdadIZJAOs0cpHP9N8Me+OeMLIAY
khj2XHKzOdmpxwLTINn3nENWQpThfAF/cXphusv6UOKJQrvMsK52Rghw8Ve/QsTMOS8H+1g4ifNi
I2UWC52sObmVBglysgzXC8uWpT/hU/Uu31/3W0u61PXThiNJxBiBamAiB4oFiTs+UHRI8EMc4b3I
anEarNq5aWZkfIVa2CiMSqHoGT8zt84gP2G/OBZGWQdN7UzVwUkK4FaVW1RnfDhVzG1bP2mdDIfF
KpaoyFWLyFTSq96vPdZ9JxZD3FLRK++rgyE1+gSD94unK/7geAqfW8uWP/LF9P71oOP+nlGxfEAZ
MC994pDmjbeVfrVKs6EBGHSLjGzqcsQsOgwbnkE1PrSg3T2qI1082JcesNgVWKXUexxqbiKUD/m2
I9iQkSwc62CrTCnfUXT2ST0ZUVfNzckcRRtWLJcxLRkkhzXXBvavtIiVC2kLs1QWVUpBT4ldGvLt
hY3aRKtOjtP3tyPG9YFbusWuytZHWyz5ofRakGMVv2wywA6u5h4bcmB+bysCiDB1zOmotJIn1Rbw
u9uq93yz6L8RyZDQmtSVFY5zjXwfs9PjEyhtOaLflv7psq14xEy14MTfmsO2zyk0mGApo+d6BSyH
sq+A1xT5M3cmewT/n89H18pMALoStwXhmEyRFkt3V1mdvMGO0H1NsfePQGXUfxKGKQc7GSBiJm7g
urqXF15G85a6jv1DViMLxzof70qAtA4wPEMNaPQJ1Bu6FXjlpabtU+nOSL8qKO06xIchOcGwOJIc
BpikcNI1w27EXL9lrIyLVi4B1AXGUzu40gmwkXaPoHctP4k5ydNUouUFleybKqfyVwJ3zkFiwjsW
nrm8FKkQX8zFyUF9QvRClXp2g2IDk7eZRZwnMnnzfcaW8hEUvTEsEDJy0mOhY2Hi9bY5Tx5KMx1P
kLkgnZHMxsmEZO1AdcJ/uYbu/WVc+p+ySBdfZNRM/KVteZCIPjs5dZMf5s6s33BiN4VqoCoPqtpN
4hKzddQwat4VpEIvNyfsXpkxl4dGVyLKc5q+lbNY4D+yNbw/mkp/NtsJS0OORMsCCQADKrYtSNWg
wzfJCRGHKkDk16trDTB5G+CZ5q0JPDXrxE3tMO/RrZH/6cNop2y/cmUbKXBiEUMNXIGC9cfH5nq+
9yQv7nLP1GXItMOiiVGFSgtP4Z0y8VqmhN2a9SRfhTDl6yChpbPMyg65R7I3ZvbyaPMEwbtQ7t9Z
vZk8lVOWRWWlvO7Ykbr8anTIvQcxbh6QLMBQl2BSHQXOMH8bPBtQt2NdgJAVcoLkR0RLjSFAyqoI
ZCkAAOggWjMzYzzi7bZ+ZmQQpluUBHLEWlZmUhCfutNyM3QA0fhO2ULkOpUDKp2T8yUfMZ9k+aWc
XzHkreTMam/hgxq/Tg3XWEEJULRrqBlmzZOghoH2a8PM6WANyNN0E4MfJ94l30oxF7eWM6THXtTj
c5OVNEyQxn6aNO9DE1GTfuL0oO5WpItBYJdng4FK4jtgAx44K1gkSg9ouwuq/FJRtaK2VH0wZpOM
p1TToJ0dcZw8AsNDjbnF8JZfVseTH3Bq6UNNDPuA/yn8zIWCBOInhX6l3NB2BkBdsJZ6ADAdtdrO
NNSfVFbTqU+U/QXfH3IWVUORpTdiFolwwvFqGbo9JMJsSFhpAFvgPknlY9FPOqrhsL9FlR1WbjES
wL+Mtv+J8cG+dS7qs8tkqRBBOM1zO3XkRmQlYlfBhMEQVnPoCTo/4/jkhLRqecRqaUTPadktxi57
BG+b/+5R5wtrbDgPTlE3JxQcxwdP0vaUC0GDiqbNUc+dezP2ZI5UaRv3aWOQQBS9cY+FqXUC7HwJ
eae7h9ZtxGOW58ZLW5D2rc8s+TbovoIrpXlMpUQlFXnNIT4N2dFkVXf5rA+3+ZwvkUaXPLEOvH9q
iTG0BD7rimXdrfRa9zvQ6SoLearLW2lV3l0/8gEbp3yI9Gz0fxAXZ/v4tmePhUXsh8VQKK2hdv6l
revyZ4Gin4/88+Iwt5YXlWlBn2ATtZ6cvEDey0TyvzMSxSLHle657/izXQDm1iQsO9auqm+TmVgv
1GqMP4LW8mXU4EOYSJTVkcJMc+9ltfPQSwtcXGYNPwfE0P5zBpfEeGB9MJVobtJcsGcUC7yjt8zz
G+vgmeWasD+jXc3foTkHGLJXIsJRVAX2cUPuxNLz35Xoizt7rJa3BMXYBAdr1fiSj8hbbMaq/4fP
PAJdoDWWP/Osa57GjMO6hLdLnnlhQpU6leNI/a5IUDr0kPpuYrZqJD2wDJAWPwExB4WjukEou0M6
1L0sVt2n2Kvf96rw7qvSGG7ngpEDrJvGW6vBY54geGn9BZJXlAInXoYldYYY9PIBuUsydSA84u4U
DsjMfYMFs0Zfr5uboi07AN7s8RGHFqlfNViCHTPDRNFTki+WicDlSiO1yaW1e/RSgOBn0FyeqlHL
O5D16bEDn/NA8prewnHRhi1YLPcZmXFCAh3D0eld+7EgonhLtGSQ63E1HhI22QdPGWOIjzP9OTLq
4AviIOlBo1B8Urr2HqfepGFBgDwKJl3PB7Sf90ekufOCurW+HMf0B5sT6zYfYOX3wdeAx3f0zG9u
1sOhJBHm4HmE3Lgdt25G2acELw8JMaRKkociM0vlS+VqnK0IK2wyXYWGZbNnewLj4EBQTn/IBoff
e8o0AfebpkPWd8OhFix5qFM7uze4kUVLPjh/jIzWPkrZmvuYHNiDqYyQITDAh7gyf3Sw4LwfsS3/
25mz9KAibojPdNLfAIhkQl/cwscoGqXvEiz1nqSGYq9qjeKpMzzCwhSrKszxfXMAk/5IHcqPRFTu
kbK5fUK5gr2SXIGRWtjLIWfNcJwVDpV0WxK49W0Dy3Yrbf4OjWaPmUzNoB0G/jwjz0IigZdmdshq
L9+RgH68z+Zr/yFB1K6dCNIAFF0G3fwNZ4M+OtP1/erWxS+n9e9qJ3SyzC41KXRiAkCIOq7Un3GP
+/XxbpuvbWgdCsCzoXHtHv0QU39AHd9NwqEvgus//uMyAV8b0eqamGCbe+15to3YTdMHR++5e7cu
fWmvd+3SqsZkQhmoA3v3+OxjB7JTC9u68OXv7y68LB3ztAHxGTeNeFjst6bMdopJHxcIubcqUmVt
i6MFZGHEhcFi3fOvhZC3OCuQvjfT11bkO4+w1WdWRSsXQWjwbqXqjCJNCCVBQPl9XkfX3+lWp1mV
rVCf9bA3BDAow0pzIlA5Gd/r2g0WMzlcv8PWz1/VreZ6BGUnvcAlKuwfKbwAfaEeJnPcc4d9HBlq
8bXxbDB4YagR5xS98MsDNlBFkIblG//uBCClYbk67xWE0Gn+Ww7iax+aMDvP0V3VnmUX533jF9gg
2QamI/kpryceZVXPygw5ua6TqLNrY5pWA9LqADUji1/syUk3eq176QjvBkTfuVPltqiYCQfxhDVN
4ipTp7w2h9CcHO07GYo5n3rza09aWRbUaSboHvIRyqfxQVZ1UJQ/Pnfx1cAuh97MZxPl+Va8VAyn
xHYHhuan9O14D6uxbXauMVsGv5TQ+9DIvnIGOI2xh2LbmJTWqV91qnJD1hYW9O5wMLBI76DRv94s
/zv5+KiProZbZQqs0VFvvMlVhxIKit0g3+pinPzUGu0frpL8y+IJZAJJqcr7pa8y7BjlfINERJ4d
BJDoviSkw5p2Mv7oEof4KfRrgP9AbZF20x4wYmPiWRvWiZWbupADRYIuECNFkGFymKGv4ORTp5d8
7VdvCWlw0O9asQDt6TYpEFLfGIihbTND7zT21jOsRmuZELAIh9qOl9oM6ummcpAr4lBsQXbWIls3
WA1WAYZ+12hKYsdKfLf4I73HZG59aey00UZHXPsIZe64CMbSLFYOShk5lSfg/3c+jxvzvrMaoE4G
Z9wyDyTO0+euHoLJewCOcWdq2frhq/E5dh11jIkvmLzGJxionxgqXddH0NalV5/bslwSKxlQSUsm
9yus5Ug3L8PPXXr1saUDdSbd9CTGvhkhZw6KamoPRL7V3Ktx37XgfTgmwZ5wmHyQP0BzRq/5FPrN
4mtj2Uj7BLt8dBRU8D3phA1KFdn4Uom9F7rx8/lqYYxsp6zTCKmLUSrwS44+bn3v+M/r7b7xzVs7
yqiXQFEjBhZjWZ/jkALAqKUcXz3O4tqu/qliN5J6o/OsnY8JqhMzcy1Eeoqf0HgEotxbfG9MBfzS
cO++24uToV7o2SSGuraPcGRUnjxsjx6sEbvQEvjVfGdS23oTl0d7f6NlLjwDoNCYuK4XwIs1BtRK
vzmGF11/G1s3WI3dbLKrsiEtiXFeGmj3lS/3ut77/m0102r0DknjDA1XJO6aQHFo06pvecv9tuaf
m5LX8T5wJzouSnYzpMKVB4xqcaiEHWFt+6ZwBvLJd7AazHVVlqhTYTAnbhn03gLM1x9vETsz3MZw
WJv3UMtd8hZZcLFZfZlbFLROVR7ZpPZxgrTzABuvYW3h66WhQYf1SFyOFGekSVirNFLDb2xQP/kQ
q28vQ7midT34fESP9VPy6uXJQyr/IcQ+aB22933c6KvrfKCOVsOoYNm9aYwCa2M20tjzsjZOqdO+
FVVJntISkWL+7BRZBC3QdDDyFOdtiLRI8c89SMOKAslmS25OtzDAWDeAzzJoEd0uUJejLB+DgUH6
NsoF2jCnRVmyb0MTyqVgaIbmVgKFIP1harpbMEfq+3y0isCtbfsZZWx+cKZxDiTp0y9Y4AyoZ8Jh
PPltkfY3TBdFSBA/afvWRIYYGtkRLVRX8eCk7nDC8SPqsUPJTnad9l84EWJnm7TVv1ZTlZW6CEO0
coKDnALCySIaqh5mxOlbDVGiGtWOrH7r3awmKouCD4Wc7Oas1KlFdTaHswEy0p0evDGTr7OQUOsj
IyLWmrPd4EfTKtI1D69PgFuXXs1RdNHaRQkb9vjk2bVtf9nDIGy1yGp90WdZITgsBee0+AEyRMhw
Utqzr9d/9dbFV3NSW05pMiAB5iyQPEoy4KOdV27vMTQ3rr42Io7LgkigWS5xP54NDVjy8CUFvvH6
T99AivO1BRF4xjnL3MW9yWiBqPcc5uWII/0UOGZAKO2ib85e6aFwXLhY2QSuUO2htEaQEbquvx+8
3ouadIZz0Qab+vpv2nrg1fzVUmju23wy4yVZfkhwr4ExN48Gzoh3OvDWDS5T87vvOIHCm9YMU7BB
+KHLXuD8CZvu7/Vfv9GF1+ZEyzZFUl+Wa6VTnVpKf9pd8+9zl77c8t3vBsdDOSTrSAxgayDSR2vY
a5GtH71aeCBJomfGiBYRpp59cBYReau9nfe58cVjq0E9jG6HZOXLssmpv0Ds/0Y7dsxdQKlymMqv
N83WK12N70GZvGKQA8UDYX6X38EF4etizwq3MW2v/ZpCcqhxEYcdz+0vubBDQ34LdUmD5wcj23m5
G6209mzmUIanLpREseu8KPdH0XkgtKrAzoab60208RBr36agJYUjhoB80BbtT9vk7JRVpilCxMSj
1pIXg4WzHkf/un67jTeyNnL2S9O5fZ+bMWX8bBY2wqD1iRc7tIiNDksvrfhuKFgGFPtuKbEpQmRG
Zf+w2M6Ft3725e/vLswgJgcnqrPiWdtOhBOXs93px1QZe4CirRusB7GB2NWsrM04c8fTkg2XEHH3
IbOs6Hq7b73m1VC286UmMLEBtzfWdyNWU35r0Ze6w2aO5r8cTj63lKGrUV31vPDSFGOiB4fikDby
zsmd4zIr6qeeEfPd0JatBlsN7XnIx6qwjSVGtCpCsU1bRJ7hOQdblux4vc22brH6gKd5TYpF9Mm5
llNsOOyrHMWPjH/OCfifaIDSm6zSTpMpLsYmRuEthPPsDULknbnvf03+QWFz7dHEKXJtXlK94oHB
OJN0xhhl0Cse8r6Hw2OCOLD2F6nzn06nrTN2xc0bwvBmYFxUcoT/Lit9VIyGsAHfqgnSsUadAeL6
k64rzwMnGAi4IIO77c4okxn6SyPFaUVp9A8FZebXyiXpl2Wxl79JNtQRHcbpCc5hEtsWdErIzEKM
JWIJKuiD5unP9Re20cnXCno1SehKBW1jV83ST8v+rsjdR9vro3wa/zk03bnPpcbyQcuuRfQ9oU4K
kUkb69r4LkpIe0Z1k2r5WJZewBv9DdkzO29xY0Zbi+ohhoTwphEKJjcSwhCV+Jbcg4xvXXs9W066
xaRgq9hbkAY0uKbfWwv/3GpqramfS1aCxgDYAOx9Byq6H1pOkZmBT3f9XX84OIm9zipMYUIn0G9W
5wKqsKqNnSE5pM7j9Yt/2DK4+Gq2NKwxSzou1XkkxW1OcmS0W78/d+nVBDl4oOcASI/0CZpClfll
rnZwlVu/eTUhZmDwlnkLHiyqkb6r79vk7fov/nAJgsZYTYN6Gs0C7EUek5F/KVUifRuxd0MFYZ45
qT3s6cbPXy90YIlwshoet7MhZMAzGLamizzk+iNsXXxVLMWJduUYPU6Eu0QkfmpY/4a8Oly/9oe8
AmKvVzQ1NLRyMMA7BYQrWAr7nhXGEY6/22qg90BwhQPpoibhn/ko4XarQTs2BcuNFqqXprlzheUn
9F8Bpev1Z9kYVPTy93fLHE9AmWhaIIm1c4VDEydwoHExpk9SkdaECqOx1WTWbnm2KZqkgiwGZqS9
bLONbkpXY5bBlD4DEWHHFhSMJXQu1j+7g19lr4NuXX81cHPTrEhpqhrRIfe10yLg8Fy4z+bwuSln
HUA4zww2A9nVZxgcMt+cnT823F/XX+vWT1+N4NK26WKyHESkvMGplQ1FEzRlue/C2BBlCIa4fpuP
M+5Alr0MkXfdp8wynVcmzq9x5A9iW4lvPmyXWXJkmVsdp74Co9+bp7NREwJjh1U82FaZo45nmHl4
/TdsjPT1omcY6pr2GJJxb5TP+UUdWfevn7v0ZdXx7ulkCjtJwcGht0yNUMVsCgzoy3dG3odLCjTd
alizYdReNkFWMmeILTXgpGbLY6a/8/nFzkBaRV7Hzp02xvgaQCGzXve2y0APY0qjVg5vstnCjNwA
yr1zi43+tk7ikws0ieZMWOzZgA6bpa+huOPdK62er7+KrWdYjXVIb9KuqvFJgosYG6WvC5So1rQ3
C269C/L/XzSvzMVqWQ8KWk7qKJmtLkpxUn2SkrVgKQ4GDSFCzm4k9sV/PvdAq4/3NKSmrHo8UMMO
EyweC8RFUk87g2LrgVbj31aFmLXA4Z0hq7vZZOf/4+xKluTUlegXEYEECLGFmunR7e62vSHc9jMz
iEGA+Pp3yqu+clFE1O5GXwcUGlKpzDPk4GWpKQcmOdsOMCH3ZSfJyssW5kZPwtMmNorIhLC+XUwe
tn/8kLnpHcnimwqBFKYi/50eKF3KwnPxNVFU7JGl3ZldC4mAGyOInnFP/UgmQQGAs2pzW3h8B6j5
4aZZ1n2P0H4fCcwKAcHpoSniqkCqF8+5qQeGcdEObw4EN5L4GbtuLrYUZglZNWzmfEUZa2FP/60U
f4p+bj/3oiwgOtiU+4J+kd7/0CLpsrUfv/R4bUcrDitix8OPp9kRrbxnBrkIxaAVUK5E76VlqW3q
ifQts4HXCltT7hljbwq1ZBhEd8frc2tj9f1zJ8Toazu4ThSUEmuT4HCD8MDoQiiBJ2s55tKP1zYw
2AZRpEzhhm5SPJazFfnNyIPyzA+//usvF/ypozNalcG7ziuSKmQT9G9ceEs9oF00B/WMQ6KzLc/v
OPNCqHNNEMug8WuZtPyxKOR057pl+cj6Ltu2BEYON50htu6xoHCLmQAYt8Na1Y7PrOTXJMynbHAf
zBzVseuffXnV2brXQlsWaDySzgmbMvLBZJrUl7Tk0Gf/dv35C/Om83ljlkD6GgdgaBrn0vzvMe82
Lhz6rj/98q93TC0hcc/lR1xobOhqMx9epAEHgAKQb9+ga4b3C6taV7TgqAyzOPbssHfmICWbUawd
E0s/XotWzsySvG3w4xnblPb3Joei20e91rFfevr5ez5FK2jWDmUOGZuwYh92+1pTULuaL7mzgmlY
GhYtWlUd2A5NFLEQUljoFpeD8IGCWjklln67FqmcCi20hJ5HZix9Gd0ZULyW/GfjDCuhamlVaqEK
mxkcFCtDGsDKILetgNQPcbm2ZC4W4RBJ9FhFO+5ZjaIhqcE+ssUH5M7AOvZA8zEZ1PEj2a8cSecD
/9+Qa+vEAxNsF6MFXy/0QPSBegZI3l8d8MIG6PDY6c/OXOuDXR4wWzfDadq0MUcEpNABlb0ZoWkE
O6qNLec1C+fL68nWmQg8L7KpSfAlZpXA5O0lSVcC0OXJsHUGglBFnKC4z8KBJ93RqxvQg1SptnPR
AHUP9UaQMp18ez0eLc2HtivyLkK13KmBxUZzehexHEpAFfCvSqAxWbgZTf0h5vkhmRPv6forF77P
1kKgSdyRqKIkYVccYLa9r+z4INqPspQvuVjZjwuTo0vZxs6ckl4AAN72qQmSTnTfztVaF3RpaWmb
XVLJTNwn3VAYvd/V7BBBrt121nLly0qK1NbdcnhutfmI3kXoYmP0Re235l4AtTTGEO6khh/bj17W
gsC9hgZdyCRsT9v/mcXsyIbZX0hTMOHcj3T+EPBCnZp7M3uzul8mf6rSd7N5nJB/dc6XHpfd64vh
bx59ISDovIaimkA5q+DpImgfJG35xgjxcxBY4LQcH9Dp9JnRH6c22QNg87+Jz+MmGdhXM4mPKXF2
sm23pHFvEkqktk5+sHtpgDfWkDBKYSqt7Oo5T+ujC0zS9c9dWJc69WEwJ8hd5JUTJgR+770Fi/fm
9bZHn4+mT8dn6Zm9k0QuOrSiDbIp812xRj65fLrZOsdhhCZZ0pQ9CQtYmmQczt/tnTPkPvR9V5K6
v6XQS8vgPGCffn0PyrFwEOrCzLam+6Tt8j3EqKGG2UcQBwCpP1CiNQ4t+ge137SkPhiwUX2Ekpx9
ICObNnELzSuwLNskKDLwdAHm5YAIq/GPN8MTcHa9FP4ciflScWK+zWg0fTBiQFVhrPv4W9t4c0in
NPluwX7pOQXjfPL7ho53kG9jO6CkjYeYuAYEFKL0XpQs+xplDBLfU8Wh+HfbDGpnvFemcw2b1T40
vAZSbGnoxfb/rj/6Mn0IC1vb4b3tolwgSxEWdTP8jirb2MUQvzhMptv9ArPfeZhU4VSBSuvkCXp7
0+Cj3hQ9Adw+7sdOgq52/ZcsBE+ddEIGu8uAHsHq72rAgaz8rezZCyfWWsF66QVadC5Mye2q5U4I
+kkQiymoqjnojS/Xf/7C4aUzOnqn8wC8VZA5rQzrvsuFDTEeSC491YMzvBZ2W6CvLSEJetvrzsf2
p21hlKrICOCNYVT0cof66LGrIFY4sekJ4MsHe2xWsuPLHRHb1Q5l+FJ7owednzCXFnT2YqgCPThF
TjdtJToo2ncOAJs2SP1uPUBRxHSGZO0IWIguOiouajNWz05khja8jIJW0AOt4Z5HVP1r6tZwlEsv
0QayyOrGGPOWhHn0LoFyzYpnG730jv66PlELq073w5pzF+obEDYJcW6/pQZVOL+82RSQJHPc27aO
TmSBMEdVdFkuQpWotzSGsvo8JFlgJTFZecPC8aTTWYDXs5p8smloWM5D4Yjf8Hxc0+pemAFXyzQj
x2vMPC3HsOnqXyV0J/0afowQpaDfRlM8X5+GpQ/QNn+etOi1uckAka/4MVX1bgaV9Pqjl3aIFp2J
nI0xsmBXBTepnUzBv2fuXaKmQKaoooxpgM65b7G14VpaUFrAnushqhMrg1xuVd9ZlXrqK/sjjoq1
TGdhOnSyC1A+ZtXHwgqjWHnAlJigp01l7W35+Zwt5tbuN9cHbuGKocMoq6JKIJw8s7AqYU4+0Oi+
h3yt5w3b1ImheDUlP9goPq6/bOGz9Fary+2Umi3c11x2tLqvkPLdmvB/LqabBDGprbdbx6kTAKbj
pi8AmaZdua+GV284lm6zctNf+AKdJFQyVnROCeXBeX6o6ntb1V8SyQ4kslbmY2GP6EQhExpckF8F
gJpF78x9qse1evDCROu8IGXWkBizaxqqetwVyviAqAEUhEZ+10MQ05rFD2bkK/O89BHnbfPpYES7
yu6YTOxQpvO9DXcXn0zd4foa+tt4vJCM6g5p0FGBRDo0tsN4ps1LQyf+ZFk5f8p6Pr3ChNLZeHJu
/8RCOJuUeZXfn5V9+7wwUjRPGCRDTMMmG7d34+0Il+1dbZViR3PqwcewRM3PldXBGC3wUYXNn6kz
qhMkq8bN1Dd8D2lfCHPFnbwvaxeSZANb02hfSF6c82B+GrQKSH8zL5wx5CnKwdh+efMEX1/5nbNq
fJhEhO5SX5X768O4EMF0cgEx7LYkEKQOhRcfirHfUKBncG277elapFcl5FisFApAxlg+Ow18tGLv
Pi/b77c9Xov2Im94wUiPtg8KekKUm3j4VvZrBpRLQ6MFd/h+liM8DFUYN13uQ87u0ZrsX3BrKlcO
K3I+VS8tYe20HWtzTEYRO6Ecs3yfthV2ogcdtnfk8+pOqK78Oldluon7FALybhVtlGElkIemxk6I
IoHwuszfro/lX73dCz9Gx32VcpIg94gplAYfngZVpofEiK0ogBxMvM88L3kVrjuoLxZhabtrY7t3
NoXsaeu3Ru1taOoWu7jgmRkkcNGytnNsDUcDwIjfvdfB7FpAJPG7Zydej2oBqP7b6z98Icjo2BeP
TtKKcMMMnUpCx4eFNDNXhHcXVoCOfIFLQOcwXFzDsVLIJFJwBIF+vkl2F6ZW2uYYBpCnxhZpELQG
PT+bYYEsk3jlpy9Vi3R2YJr2/WAlgxV6or7DTWv24ZMbcFX8zKNcHGvZfcxd8bWSOfRDo3bbwXVO
1pCtnGaYJhOvebk+PQvhjGm7CFr6XFUyscJS1L+ctIcmTLmh/ciCpm4+GoetQdEWjmSdS+ghqyOw
eWpDgzuTX1Zp6FbJV0OhZQPMwW2pq84mpIBtmUkP4ZkI6nABjYxHkhU/ro/UwkLWHQHjKcvjwspJ
2JdW7ifR+NRDl8C/7eHnUft0qlCaDn1EG9zo+bBrIa8NibrrT16YYN33Ly1SOy94b0GLB/KPXR1P
z0bRNEdQBqxNK8rhQbCcrUSphR2p40d5PI5jB0ME2EtI3z5jVIaHaVz5koXLg06cqQdoVZNzusLS
yJfyiwtR1yq3fQ5oo2gV9PkFtOe9lRlZ+hTt8DLT2kuw6e0QYR54Twu5BjkRurLtFnaDji0tMtCP
PaM4D1QNxQxxAIoPDgQQxpXuSuBdmHgdWNpXgzFmRoTLDwp0XPYHT/KTYUDND/IkEC9cSfSWXnNO
ZD+tXAiGuC2ge004gW8q1AhLg+ooZWgp2EyKn9cX8cJw6VjTyo0kH40EHa/eBto5RlVd7pwZWUVt
rMw3+av1f+GE1Skc5yaC6xo47iHXC5OHueLPfZ2Vh7yBOGlQyCh6yjPgQeCKY9Y/K8HJS+zF7D4z
O8zf4NTBRGca9CP+KXyHDG8/2+OQBHNPy4PdE5hdWZIWm2ky0bRRo3cCY2S8gzxssrXL0j2IyJF3
wq3cTcVod0jzmQNG5kDDm5hgLhi1dP2s7KG9kvXfkJrQ+7GXgLoo291X6cw2wkYlv/Iib1txzz7K
pGfP0CysAzepq8d6Gt2HPkNndQTtFnOFDpLPWpscMsOL0YKL7H3Lzo7b2ejNEM4TAOuIWX2FEkW8
h20UrubOOB6hV2rBhgpimX4yRNkDuFk8YJbnBXJOKQRZTcv+FQFNFLYKwslsntRbZZFnu08/oqEP
oQzJ9+ZUdBu4rcinnEGQL5a72EijzTCk6UmZWQrhygZ72uORd4TJhYDsbZx1GwlAF5BoswUp2KYL
bNeKoLUvsi8K6fjJxF7NNpVl4JMT0+0/EgP9HRJXUEGnEP7dlENMDmZTsC2mlNoYdg4Jv8TNNkNv
m74NBdynPkZlcGt09ZBDji6vbiza6kDXvIbCqZlxiQTOUQc6GFHoTFG7Y9TJbjr+LF0uiJBSNWZU
QaMrG4O8RguSVKsbZCEg6rZtRgep6ky4dThZKDmNUO0NHIhiBoCYi+D6Nl+IJTqO1oLvRjqLqA5b
O987E8wfetP4CTXSCNj14Q6qgmu7feFjdLiscDmsRlNLhrZspmMCGYvnTiUWkDx8fr/+MQsxi54/
8lNg9Gzpjl7dy7ChBqzlU1ZCDz3tvs9lpu6p6eYrsXEBfWzrEFpoqncFnHcsgJQscZfBC2tftyL5
7ZVTbW8tjjYgga7OuHWrwn6Gumr+J+vs7D0jnktXDpuF5EgH12ZV5TlgjogwHqFlXDcKetDpbaAW
W4fVcmZ4Kk/B35+zFvWD8ncnkeijrrRxJ9hbXZ+uyyvC4tp5D3GFFEQpxk8T/z1QUILKNwC5Vw6X
peGx/rsWmJprBvcqsCen9CRZduCQor7+u5eWGf3vo6tpcrtuLkRYSfnMsmjy2TAqvzmLz0GZbGV0
lt6ijQ6EpiHDDAuvcBJVkOXdN9rVu9qNHqx6zYLn8gTYutFMOpKewBsMipdUoq0Iky/oPJr3VVdM
K43jv1vvwgmvQ3Rbikq8V840nMysBV4mhxxGMREYbUK6XxwhY109RRaUWiYZDYehHV1oSxfxCySN
xiCpLfHACWd7L/fmF4cq0JG9ljzGHe023iD5HtpS8VcOYZ/GtzoDXN9uJHAtU9Ux7nkW+Rz918pH
BwUQetfq1y4PC2FTh9dCkQu6tah9hQn9PXDmw2LEB/oOQtg/O7l2HV5YATrKluL8jUE5HUPi9Nl2
gmfAYwLf7N+mOTl/SOV4KzWpha2io5yheNFiWmDU42TDq2qG57iaV1JVdt5ul+ZfC8mw4BuM0pw7
CEc0D8TqE3LGdCYQGqYGJEHyWR1aM7eGTQKPw3foKMsfAin0XWEZ5T6jFbkTnWxfLdo5x6lPynuo
BRlbKKgXoVPC+TyAAGN7EDwhQd729k9nbuB/IWLyq5F9H0JOp93DQKEBPJz1cgs6BbAvkUcO3WDM
OxTL+D6tJ3Wwmzw7wYcDTkVmkr2ZRU/fjcZOd1HS8wNsAcW2ytkA9fq5PsbJ5PqyJM7GhR3OYVJ5
dbT7ZrzPIT9+gGa/HXRWkcJxFzSOsxa9CCZj5PGBw7hi67htCYmDDpIaAcQ3xUNZcHve5HUps6PH
kup3wj3gYXuItPmwAXgjE26/10PX+Yrw73RYej+9FZWCrEzCT62ywgSOfTnb2O24IbG3Fw18N6qV
NXU5tFj/NJzTaYrsXLjgTM/tyU4hgcyZnDc1p+kKB2jpFdo1iKr5XJ0ZVZhFJ08cq/k+NVeo5Us7
4vz3T4lEH0V2O0OsMYzjDOBqR5LXwVXlSppyeRLsv8XPT09nalSWyF0zhJFEqEbzmeYFlOzGL6ML
g8WC/1GmWpmGpRCiHVVN2cDCDfEWSQIcbLrkmIFPVPD3IlH76ytq6Q3aMdUmM5+mDKgvY5QP5gSH
nb6E/vboQLE65ze2Ff9izj4NGeReitSN6QAZ2QxOJN/zdBsn8W0nrQ5IB3vdc+NSRKe5/SogJgrh
VaC47g3vz/UhWlhNOjQbBuV0rJLWOyVNVm7qAYanXSJWkpG/1bx/t7StQ7Mnq85o2abnKvWcZaAZ
gMsz0Ng5uyu6G5Bs46dphAtCJXLvbkzgVSFFncD8JrWcrSBpviuiBtzL6M3xIxs5HoRt4Wjo07yx
IPPPvKBJDFDz4fBS+Q5PEwictzxweJSeiqF1ttRwxXMyZOO97XCxnaLtEE3DAwT4nZ2oWVrhBj2V
YI+qYcOAnHwhtGZ+qhrIgakxjV49WHl+7wyLPFHSyrt8LKYjLFH79ymL4rsMTm+jX2f5H8i5GxvK
6w5+nLJLEZC75l6MzgQMrp3MSL6M6VhZpoLXnxD5luWK7vuMG49zHQlzZcCXMEk6UB0QY5pUlBkn
1AV2pchhmwXX11Tt4b9pGs6rG73DQePOll87lBBwQ1iJ3Qs5h3mOg5/2AHJlN07rNjqNZvPHnZtN
JsWG2dWXDCxa210DCC9saN2XUXV5BnMCbDVos27bAhL5BHAH9urW1eb6flh6g5aad9UMeeACvS/b
lP7MZ9/kPztYKiXuSvheGikt6hkxwUWzhag4j0wgWcArJtUh5SdSfTXSNZG7pa/QAp9tiN4aa3xF
472MKCFGiQLl9K7vzZWwtBQ2tD6BTJzS8WKF4iuHO8HcO09R4q3pP1+u7FKdeqYK1cBdspAh4Q6D
p6kH1484m7czSkmbVNj7RMh2S2Pqbfp2ers+8Ze/iOpZc2M1jI4cVxpwO350ZfybpPbKmrqcDNB/
cuWR16U9mxSto/rDhMLNM7o85ROTql456JZ+/Pnvn7Yf6qGuKNKEhokH4wwoxD4qa/56fWAuL1iq
ZwQVmUlrKk5CuPYGzM42YO/EKIED/gGr+Ef8n6frL1oaJm1nxKSBdANehtIxgaMK83K/YOWIgl0n
VmZiaZy0fQErqIYTZozg8aSvrop2bTTdOEzajvBU2kcOmafQrn7PUwON9+/cqAPZ3ccoBd80Qnoy
IHr0/2D6RkLXgrw4I6ILhq5sjrAOW7s8Xo4cVM8HXCO1lSfwisRg7oGLIas3VlTUB1JX6uTVXXFb
wx4Vrv+u2c5satPgaA6VU+S+jRAu2UewoTqh6he/Xx+vBdg/1Y9Dh5aiL1RNwnQ04yNsJPughGTw
ew7DuX3jCS8wp5Ye89aOjxPMy4LZ6Mrv11++NJLakQgkcCqZAAYa5fQ/uTOEcwdvkoIkX9KarJQw
Fvamfh5mBFYzFH7Roec6bN/WkdqiqZpsUPIh2wHMuHfCjeR/1z9oIbmgunFxbHpx3cD2Iez56Lw4
rBenmShoUZK0O0FaS72Sln1XXguY9aDgHVtItzw7+3juc5HUKNVf/yELgUK3N+ZFDnPQmTehAw8d
0zPgDI4q1LiyyZbGVIsRed+XbUMGIPOtP4YhgwF9xbNdpWQ/rWitTLdwxOnssCLrQd+0ogmY5+zJ
a3LjCFxUQKmzd9CHKNsCWhHD96mMqhUw8uUxIzpJLGOdaoBAJiFHVNpmFY98WBSWED+V8sZXaHde
eOpxCE0PM9iAh6x6HoB0j1+uz/jlOUEh+r+xYq6k484w7AwHCe3aHJaDbQdYQv2zY9UWjMA1tabL
e5boPDHiTNwuZGpCueOUwtAAZtR7U1WbVn27/iFL03D++6eDmplUYe3Ck75PjBczgt2IUXzvCray
dhcwSkRn8sY5lCpBOxMwg4K7kTtLsDZKlwVtHym/NOErasZlHloDte5g0T7GOGKd7MHJGel8gNXr
PS7l9o0Lwvrvx45qtOeEERj9waoTzoHN1oKWnD/V4qYzl3haxiAVhc0kM/MwK4YAyKJtbXe7jrI3
WVYPowHDyOuzdjltIDp7rLeqIq4c+BzD8QyFdavY9Nl0k3ULJTpRbBxkzR3otwL9GgddZaDJ2h3Q
2PRrlN9u+v06IczLY88ltTmDHpiDQ4vzIVtLSRZ2ps7uaqhtuDzNzXCUcutkMHkbXnHqbqeOw0Vx
ZVkv7Bqd4mU3BqtqS83oIDfBaO0iAJ+stVW6cKyhYv/fZZoCn9/ZDWgRcOhtT5ID6REkTWvEARtS
LzSkSnee1btQM3WKfTXbwKryGs4mvWugx+3cdk3A3ea/v8OSjRMPVWKGtXjzrCJoyd5gazSEpSE8
L+1Pgce0oS+ewVgj7HLqZ6Twif3V6Vfga0uLQNvowD3N6GhU+OVjPsN4mgH7ICEgUFROG8jJc08J
m25jzEOt+79fMqqhtkWZqJC7duGPXWr5VStrAObMgGUQ7Lppz+gYEw+a2A18Mtlp9ga4Q0s78aVn
r2zIpdnQAlebZUUPPwMclbB+RIGpZw78+G7LrIneu4QHEexwOZKLTNItsNR7KemxnNbIB+75SvNv
VY/ohfo+zoVyeoYGk+sY/xtbCak6u0UuGgCAqraNPaofzgTI666bSbqDcC+3N9SOk7CzQNUE7KVl
3Hf6xIEXeiRPomfZFqK1qRW4UdE+2uWsYCZoVDLgo7BhCT7IOIBeV3cPgGKy6aFGf6QukweV5mxX
uja5Sxqpfko6R9+ibpxf3EoYPvfAiRsKZDmxMXqHJOPcJ5xOm97tPDT57Fq9V2iCw6GpsQ8zIDrB
XIomDfLUlV+H2Wu2bJT0o6549gLXYsiTGrX4gt7NHDTTnBwtS0LDf7AgexkXjruFHya/H9xs3lDm
GQeQG0FUYmXhnWqAcQNppiPk5Aq5Gycn67YO7D6B1DGqfVcnCChtlIiTyCfr55xLN97AlTSXwPIO
w0rtaSG90RsffKpiUat+DmcJizBU+VmQ5ujfzHmWBUPTPd+0dXQHpVaRljjCmcKOpUnQDInyi3JY
wV0ufYOWCpaJbOqsx8PzAWG5/KGS324MNJuzVkNdOOx12hkuaCC2wRMhlBN95fEknkTirvWclx6u
heHEclwyzkCu9fkAWaWGigAOEWsWlEtP1+JwVpMut1F8CJ2ohT2AaX5LpmmlW0PPD7mw610tZjHT
ikXRtQDTpi5KM2kr5ydAjOY3AgfGxHfEbARVU/JnOKI6Wwaj8YPJs+rQ2t6cgl/sAtkLo15/gqjl
fUcny6/HtnrsjZkHAyn4AZA5es9Rqz8CDEk3qefYnZ+CyL4SdBdOKVe72CkGsRW4mEm48MWNP9Ts
PSb9Hcw0Bt91xamDRMT2+gZYCO9/A+enw9Z1HMeE+5YMTQ8fnHn9Q+5xFaBmtrnpBf8wzaQ3Gs2k
VFjEA7qzBHiEto3Y9wygibVK0MJH6LQvbgga44qPzpNskOu8FSY8ght1291A53zVAk4WE6LnqcXB
mpLk0Jh3c8xuHB8tRzA8pxuNEWB9Q3y1rW7TTj8LyVcyg4UIpJO94prWdTuM0SmBvMLkxH7sPAwo
T1NjLfdYGHqd9QXf7sqaeZ+HEvrtoAZsxujLaJaH2xbP+a2fV+dsgkClRn6ycTI67Z1RPJjjr9ue
rcW3erRIWXNUQWEasyscS6EJVPcBtd2VH780+FqIywmzKvBcSAgMtg/I9ykuogCOHAdnDVe+NPha
nIvLNurmVCH+jz+I+AaPVuyClaWz9GwtBJE+hQyNiV9fuPVBAJLpuzByhpTO2k11aXi0KnSvmkTx
gkDnxOVyn/bQbMTduAL/RwCEjK7rSsa/8CE6fWNUU4aMZ4ReevXdNX85MH+AOuf1NbQQp3XWBlxB
JKqZyFLKNPnhuDSsbXqEae5zgcIMLLi311+z9AlaIgEfZNKkYp5DQoE9aDwSv8PyutqXZdWvKSad
482FM1O3gYLOYc1Eh4sRzpbDNMsQRSwK354zDgyQbt4YPww5rczJQrWb6NyODt6YKeNQ6DEN4v5Q
OIY9cLdklmyJ1zWPCQCMARmSPgACYmsXXr515LR2ui6sPJ3YRc0UiH+k2CfTNqMvjMfzqXEj667v
GvPAszFaCe3nSHJhSHX051C4ojEVqowGysB+Y5GPXLkrOc7Ckvib+nyKjFjQ4MqZ6NbbNdnD4BRy
NUl+znfWRGcXBklni0JOuowtAzezer7P+9/G0EGI5SGP2pXBWXq+Fh0tYLwjKJqRsBmGHwzWBg8Q
q4TCCmB0v1IBh/nbto4WIolJmjGdUA8r2iLfFpXqToNonNA2oBF/2yu0SFl3DUiVYPyGdf07zfim
oRAsh3nU9acvjZMWJqu0r2KzLpF9NOkpGtz3eozhxWel21L1t6mmEF2EA3e3qrJb7sIkNfJH8ii7
AeZBa+nZwj7QralmeDww3L+9U9YOO2Inz56qPq6PzuXmBNHVxGTa2clUIkGoE7sJSJvQQ11C6it2
ved47NwfRZKUR0hWi11egzt2/a0Lm0/XFzMMaJPWY++dijF7oFnzLY3mR7Nb03JamHJdMkHGXVzh
VJ9DyTa8SJ6NUnwfswxU4ZW9t/T7zxP1KXhUbQefakZoiIq6Au0cqEUKgmPg9LOx8oqFb9AZrlXR
pF4RNxwmlcORGfUf2fBAud7erIDxvWka/qE9mYY5zSDSQFrCIfsy6swgLaZuE5fx2t5e+gxtb8ML
HbaGNIlOdQMEKkxV4ZDhJ6gc9mpNu3ohh9DZKXUjlCRALcAr1N4as7kx2V00vxSQAy7k15tGSqen
qKITqaR4hzf3WzgdHKu4eKpGvnKcL3yCzknhcR7VNW9UaGbC/GIWI9vVbZ5+6UrIinj23ByM0s3f
r3/LQqKis1Nykw9tU4GDloA8RbkVpAxAw0jM39ggvSCTzp++XqPlLn3ZeV182inzlMHmE3TH0Eur
KAT3Bkac0lBbM5mgwReDL/9aANh142VZJ6OUfVbkTg2riLKySqi30gdQ8l9ty/pyfewu513E0QdP
cMMyBwHIoUhykK1QYU+hjhK78H1CY9xI8V80AwEGXmJR95s5LhILd87YSuC8uJ3wem04RVI6woAl
zgknsIeSuC2AZSC+dIrg+gdejGx4wfnvn+aLj10zSo/FJzbV+7Htso1I3VdbDWudj4sLAi/QQqc3
5rYzUiM7obXr7JrJkW9QqkuPUMQSnZ8pCywzu4BDwvXvOT/2nxQSr9OypGgEtZA3QwxT6uERxI1D
xuNbakx4NP3vUMFFc3AyCL1DkT8dH2MwhqLINXdn1A6oV1Nw9h/bXf+KpVnRouhUxBbUzY301AMw
K7rvtHCOc7R2DFzuiuFLtBRJQryMJjMW9cz5tp/n174y+Klw2b0wsz8m+hZphtCdJ+OPLoNteNUi
YJRR++361/1dXBcmSSfnREkC+cx28uDPAICveLFQXWltCY3C38Ys/JxUvl3/5JCOwQmbngaz2he4
Vs0VeTBLgAMs60k6A+7W6i5OzZ3l1vdZKx6SuXwhkEzy5m9uSlfQ/gsLSiepFLlRdblD0hPL2z9J
6gWp2XxcH4eFza1jIUkCkiUH++kUcfDNU++uNLsN5P3eG8G211+xsPt05COvM7chDWbaNYpdnr8J
Lo+NczCjJ9O9ccvpEMjOKOoh7u30ROYopGANp2JNUeQy5oE4uiS/GACtJC3HELU0gOzOBnjL/VjS
jSDfIyv/UfZfKVRlq0kEvYKXoy1DVtyktIeXa7FEmQXnvcryU57gRG6ruT+UEKyG09FUn6K0alYm
aWmJaYGlUZHJwQKPT2BuPtWePA1JNa3Ew8uR5B/ZZc9Ierv1rPzkzknnJ4ypIMML/c7t4831Nbb0
Cu2MgiZPm1ROVpy6kgqQGKaPeGh/WbzbX38+oX+7S5cChhYPXbhk550zW6dKkWRnyk499jwWBzjx
dLPfdJksfNPJy1+Cd017QNwfjjKazTfqwVv65BlW4/p911tvjmtUBzSZDVC72uSl6A3Xnyinj45B
UnhBZdEbWGgFhsrKnLsupvmxrVgEFTszeXOcAo0Q2db8zuIqiXzQ+/J3iL3OVgBrQHffonpZhK5Z
ia3twcAFNsLUDYQtBWzhq9SroZBPzaDITbIBrQt4S5PR4rkSbrdrWmpBeNNBV8WJCnhXDvEhMtFp
95A57QAyTsGVAH+m8QvlxLuhsvpDxQzzaBBZHHA42psYwur+GA02winsKIO6U8WpErbzQkHm3HeG
6naVivhJjeDtT4xCk7mUxjtVZt7ue0hA/+qVbRzU6Da/PPTFNxDa6IK0a7ptDJgBvHQc3HdhEg6e
xuD8n7MzaZIUV7bwL8JMCCHQFog558zKoTayGgWIQUwS8OvfyV7Vi5tZYVartpu3O4gQGlzux7+j
vQzJJ3nrSx65tGvaqAdMtsh/No4CQ8vR1l0kdUHYI2iSXRIPM1xY1Nhni1odwhlAAQcagreA8dIp
YfH007HC/zapaazTEFXnJ/BLTEbX5Zdbe4F3jHa8h8kNDlJIY1hiYJqwjd6JgrpCa2coxPJ96OG3
VRjHZUYNGX/IWdkXUc7L17jM/cem9vUDC9tmK30Vvc5uGisYFpRop1jWeGfQBPKDFwsFOANOnyhk
La67FV236FRVxG2IHufMXyDWRWDrxO2qO5FWqPSmZKLtnK4z8W4AePGD1GLSwEWu4lFWtYr8LlTF
v8AXrM36YKkO/jK7b5Vv4itR0eUZTKZu4y/C/vKKXGxazm3GoCTMqgghbSDhgJwCyhAnUOO75zES
/IT3wh6qYBImkXCdgv9vDw8Dbx6aCFrYMjj6vVYHjH248xsqHrph5r9nFIldwqr8XSDImx/rHHh3
gyDed0ANxZ0nxho/tfPUV8ZovRskm4Yk9mofnOl66LNmcsU3QE5RhVQmZt8rn4wOIDS4ZC4okuuk
rkoRZUSC9ZuquAzCXRECK+npYJmSHvibgwub+GGULsR/HMYpSNUo5USeQea0l2ZMasXMjrEFkMg6
mpI80l2iCIewaYz9vky6SuJDZSQ3KBYXV7qm/WMt4uhK6Qpt41zwAYuOa38jcOOtwDX2hpdaj9Pv
sEehHlQJU2boq4uvkNVCI5HfVVUCS6R1m6On5Qi3DwicAAyF1NF/K4cGlUxb2z0NG/eqqBqgSWPT
HdAZ3VaXpr4bGE4l0uCQmH00MzbxKredCOejNgG/plYEx6hjfhragG/RQjTdGNLOB8OrGSyuygsO
1Wj9jU8r871FxJVUtLUPNmqQYvXqOvF1aa/xTeM3BG3ttljYcJMrMPQALmlTNuWZGG0Ww4lSTKw9
+u3oWaBLxLjTptA7NgYTYOHDbEUWWCeuTV/JDF85fLHEf+wM/A4rWaIhSwRi6/Ug6E/BWl4Lnasm
HVww3fSjARmydNPGtgQsEUir5d4ve2eTsbCu2TTlpDekK/gh1pruJ5O3v0lds5dBmXUPvlblksHO
dIPe2hFGWWXUJ3lpwi/wXKn3fAZBNYkKOe3Q/rUepmWqr6iw9J3uV24Qr3ZZWEX5AZchl/EQBvZz
5ZC/ckAHF7n0WBIJSDOAfI+33eg18JJ201XAFvK0hKW3d5rwt8q4pksihBEJtl69i0voZxhEjNHW
6IEknMRF4owH1kxv5m0wefR59Ux0Z0XOvrE+qsutv3CNxIaww9tc+vy+Cf3yzuuGZgcimXwZYQn/
Ir0lSntXjonkA7bPgFRXqxPuZFml9zCAVNtREbOR/hDdAbORbxlZileOdX8NNlSUDTwyVytsy1AB
80HG5Yze5hEM/xA5gwvYtSoba06u+s6LbmAzC/6OENq/Hwm8AcZojG/iIprR6rb2Bw8oj2x10evY
Wf4N6u7BJbaPIUryTTA+ApPiYFjB5j7j1mt4hp/GMj249lBattyvbcTwNoNpCyPwaTM2ssiA9bLP
yrL6oVN1ce8NM/g3IiAsNb4PbNmo8T5s3VB4QxbywQAz+APQm84C/1UM+yqCmXiD5r5r63p1oPDU
g/mNc1Doo8MPLFUW8QRbtzoVLGpvorYNvzJahicfw/e9Vro4etZhJgWzh40q9A/xHNYboki9haGp
wPx/p56PpURvNiTzKaZQu0UQLH/Oq+3ZHtHVdD/IWFxJRNrfUPSt93D1objED4X/i/Z9/WSrUN1w
htIKRL3B16Uy04sHMeTTINsQEshp4Sz1+eRvQnj+qWRsA/KMxscu4Qwpls5bxUslbb9mBcmBqiy6
qIQMIUC7c6X1tQxzCJ2dCg+QutAN8bzwANO1HBLxboSPrMe22CTnDaWIEUIFwGAJz6W063qTNQTZ
Opzd3fcJZ2Q2jAtc7RDOzUkPrdFuphqNVRIeDh1b0YJW+t3PWKzedpyDYreOAqT2COvJdm3+Fvkk
z4ZJR1/yxpWAZ0oDyBApbhZkcjJ0QJITTKReFJ+n72OAtncbVfanb9du3OZDqMFQqMmr67vhmk3Y
h3xiVy+pAsCC0kYXpUolOlm+trQJ9nNOa+iRWn+9mhcF928BcFsNYuHVuFJxC4k5wULoO9jLdw2F
iYrwcfNEKi6pp5XcsxjYP2R5xo3Odfk74FN4qm1lb/qo6G7QgxkAv/ROXvJIl7uDNjrUmZjjeLmp
i2Hd1WHBAJjh/V0cBvrdpzfcIIcbHdDqVj0x6DP3msml2Uesme+RyAm2NB+6DeIsjdAJiZ5ClTQj
/uyVia+YKJMBkRdco4IIoxYGPahEUky7tpDlPTy0NclsW1Zt6rpIXHcQfz06WGRnQQB8VtSP3h5X
FdzC9FrX2cAgrErRQEjXbAydebVMNyTRQ9RiA7CduG1Gik0w7LspDU2ei0S3Bfk61WL6Iv3ZT63o
21uk2VibmSH0VCKKXJsNDFQBNBgH0LunuiS4x9N1qrdTpPkhjGtvb1ieelOR4lCl2erDvsZ5ZExb
47odwQ+qUpCawiYDTbudtwiNwu9eP3df27Vg9wZ4HZ0szajjBKD69q6IUcixhIf3quPi29yJ6tcs
8ybLcQDmoB7663ZF+PM6DWIBzG0szIuICMOeC1jGlEy6DtDKzabwFvbagqQhhHWvTenix4kQdoz9
MHhQwwCineID3Vhl8wyrjd9WcRRf94tyTbaUg73FieUjjHIRuWHQ+o4b15UWw9GLLZoy7F1creYX
+F6wMtO+8X+Br8VvFmnbMK2QsrwKKGfv7yXQJaSKTj1bFsBYZPXNMVhH/SIIrMQg0SkzncfQHdY6
P8adGetEQHv0HiSjXID4OdwPzKEPOQJHq4UBuu/fegEKFomA8x58MGMlNszDlZYyFKvTJke+BodJ
4AHtU5Ktc2M9ApcQLpuij9mXEdOka6YjtABkj6NOvMYjpgdOZM22U1lPX6uOzylsY4IdPB4akMq6
/gea1kmzGWOdZ5ORawo41wrbksHAiXNyLc5/44knYXW0JEy75q3wPA5bm8XS616H1fUYLuWXquHL
Jg99+gCiaHXUKItM2VpaDmRa4EOVVubzL2jpy5sASM2N6ed9EOY7EYYObQhrdYtTakCvMmwb0kVw
DZ92SCHbxfPvKzrNMN1Dh0MyoZ16g/ryBDfmaDiJJRo3ExKLu2hF/FF0gkC+N8iMzQt6y+y03FWx
JncFY/ZQCaeyfkJ/RFPDvO19D72eFljOzp4pshmNzFctfBvQvuSr+uSPGq+riQK+WxBBaSy3KToR
ZlvoN6H5XNk8/S5MDURzDc5vpMzyo0dIfYwwH/bQzNFtUYkGDVDG7dFxUp1GOENto6FEy4LnL1m5
rvxboUh0P+CeB7igBttKCWlS9PpPm3kesSDBH+soxKvhOKXlQlabBBp9GrNq27uItfWvvrW4XjRa
LWjNtN224kGXyr5YVOY1+fCdOWWSNTKuyFgVNJlQavjSlJV/5ZmYdKnSPRYpU+v8zJZ63eq6ED+a
KX6/MTKjH8qQNDdhW8vuqlhtvKdiNfczxD37fhzHXbcyBEdVPNfdTjpSQZ7jFQjV0V20Md2w7hmx
asnIrEaIBNF23/sBTgsdj7sY+otn5fUefpjOf8EdeUn5RPR14xeI4yfZ5N5mDsnyqzWKwWKgqcqd
W7iPIHpGcJF2uq+v5KJilaxFXV/hR/pgAPAQS7OqyghLH7SVHgafSQzUwWHE8k99Roa9LaswpRPM
5RNXlQtMZ3N9CMIYHBa0CqqbQtI+q/HqW1CUyg7RUNnprBRV90RKAihdtxQPOvKjbxEwK4DeEVB2
8IUfeFjQn70Il4exImrfTkF+sn0ebeeY+jeiH95PX2/cVuDJTdlACyRFDP78vLYEIXJUTXfeqry3
IWDqp2r98inyPCuhU2QS/2LrYOqwgK63weYcBNkAz/AuK4KamxTKYe/7CGA7wt2lkSDKRA3ZtOhh
x4QVweqnXlC/gxbEvH7VkM/TxJam2Pg8DE6iDCxuOSMJcKAUIx9huMvHrU/NdEBekySm8BGYiBbE
PF/WB4sbV5GgjWihCekRkq2OcHRH1Oq6i6rgezCDC5AYVzenegmgdCpwlVcQiWVIi/unAEt9m0fD
8jq0jO0aFznwqmD1cRrh4JkpJD4DJDmCukt1OQy34EkOd/i/9V0AjLfZVGup80Qzbr7B952lvOJY
Kj2rj/A/UxuYMeL+H86VBX5hWfZNX7dwfJ7CH0gUBEfTAoSzLYO+z3rosa5qOsqNXKsokzPyNLIW
HHmHmdstQpU4Sp1P2S8fPSBpZWmzDealuWuiiW5XV+vX2vnqysUI3ghX1TNvcPk306S+t4seN6NF
/4h1gJIbXDZnWFuxIhti33tdXR6mEvmhTCrwT6aCVV3SEeZ+MeqZLbAVNkw80b64ZSVHi/7cOQlp
qU7dZOsN6xcI0OtoeYFxZYQLHHrn38q2H1+l1AAB4YYTXhs+NhkJSIMTHZkbgePrSKC9vPJcxZFd
YjIFgJdsJyHa703tuRYpmnqGITUdy2cejMuGurpPWM7HFHr6OcO9us0g+UBQqQaHoipX3rRbISe6
gfkUdnWFwGt2a4NRbNvj5EftYwen3bcJ3QptYtcJ5uQRyrIATKLxCT5FpybSNC3pXL7BBmzezu3Q
v7A1Bs97Ru0Wd3xzx/ExXz3l/Jc1jPh+FJpegYaOnA+612DN6bkoAOU9LjZo2YBodSVRefee6DgB
6Pc+k4C+RXBqDdDQVR/uFjD+HkPIXB9h7kMy5fr10HRLvVe4Be66sa5TrBSdBTMtbqUzMnWWz7fo
wsaJYxzZ9qKrbtC3A0zEzEW7d2s5fA0WV92+B3mZzyXYJSsatn8OoYmvAWYjSbgwXBuhxdnQYDZZ
PiLQ8oOuwK2uohg4HP3+UPY7r2wJbGsxQwyaIrZRgFxa0nSk3VD4CT1GOY4YY1D64fiFsC6Mmk0c
lT6Y4zBJgUGPDE+rkHZrueSbGCfQtneTjzAZjVljb9x1UNEw38D7kHyRI0fEBcdT9CCURuzs5Aeb
Rc784K14K9E0eQ8E8U6bDW7MbzA1WpJ2pm4e0csIGIBwofdAZzfcgoW2pLC4m75MhfZ2Wo/NVU/q
aWtoYXYg/kg/IYKFR7VMCr6zOp+/NgiDU97bpkQ1CaHwaqW6WXDOv/qDb3+2cywem7k2WY1XmwID
2RxyjpWfwA0W31jD/ajOcpylOjEe2NGwF+tvsILXUyS6YQv+eXcNHVdwYFq5bWNDuYdhr3d4vxve
oFEaKSI7xyG2mBYR1zR46wC5+tKmlPN1x0yuNmQYPOTUKnE3Bn0UJWHRuWzkPvvBOHc9ZhoXT64o
+QYSEMR5w9jcgYvGryviiXIv+kht6TB6SEsjYsLS669VLtsqI6HfZ3lcmoOtAnkPB7ACDAeMzTaI
QcjPY9qQ/eKtjGauxo432bC55rB/3Rhg3XamLQ1qHqFdMk3eI4bYmK+BqIINY2KYErB0hisurX9Y
uqrblIjdXkvumevOAZxiZSAf+moonnw3TdcmomRv4X+D4Q3XFXevAaliufBqBwZHfOChMgdhFrJF
g1GY1NgErwYxwmJh1v13pK7HNB5g1GBm0h6XeeIr3E+aFjmTZoYNcIU7vdktxgcxrTfdbhS0PMIJ
zHYp8ivtG/b5Dqa+lh0AdgYwOJ7bEy0qdkO6tb5Fwki+aDKaax4zBWsy+Cj5RpaZ8GqLow8EEpDJ
pp2WTfjCXY6LeeOXcJAgbN3FLPB+0yUiG+cF+N91ZPUvHGoFhO2kqlD/Hfq0Xrv5fgyr8Zm6cEyY
w3RfKtdeL1qpXYE03bbDv5xJw4LtwpC2DkP0hUjRfxO4DDwW0RBl2KeiRJSy2Max8q5jsAeuAjQW
ZR1TxYuXc/OErA67Mj0LUyyrmmXV3Jbz1gk0lEZaN0EWYk+/ZqVAqpCTleyQf6hi0OE8+gNysgm7
pDDsNrTQ+t9BmDFNKYGo4aGLA/kkO2Vv527unySwVOpQBUvHtwEaZl7LEcd2GsBmA7dNJ7sfkx6H
O4CWepIGoN7oZEb6/IkoR58m5KlJInpZHimuth6odXnwLERh4f2FJIZcwdLSBqQk4N8eOZH1kJgB
mTm2ehzJ2sIfdt5M5cYQhDkwtu3d0YPxR47msBmOA2gOdAkBdTqdO+iwYmeHx7mqZvjHdrr5Vs5q
gI6B8+A+hn3mflRAS7rem48Sm+GvOW/117AyM8LkZvgyN+sQbbAhT28FyqV7USoYLa58vVS8+qxA
elYKHw21YEk1kCcs5rH2I4pyi35DPYYkeWMQsYf+har3h8o7PzwHfEz+QMa58bxDnYvhGkSFHOH5
XN0Jr5geqHTVfeuB51fzRV/xsBb7v1fP/rMk+6B2dk79WGzYo3Sm6mMJlkM2rTpI4c4yZ6uZeabV
VG37ua3AEZptD/YLbYttv4QeDGIohYkk6NtQ+Fc7GsKrALnGvEwWcER2ClfDp6nxu5vFb4a3lkMO
Nxe9t6OD/j1RQRGc5cFVy+Po1DXjYezWQaY4cpBbaHQVPHSiRG5OTWX1s4pGJCN0IeekK4sVkwJm
dxupcuThddAhQYnAz79G/gotoAVu1wVSHIX329O1+q0R89wBGB1vvU727BiVyiFhY7sVBw9SSNaR
fMNrVJTaARc7BCnxlS0Cdl1N9BdtA/sQWjiNk6KS99bAX6TvafsM8SjdiFzyV1r69Ze2nVFtYrjc
eDAj2cHzzbzYyqw3xIfilw6e2+Vtj4ZBEAVUytDaCFgyEqJM2zfc/2BmHtMQUFB6CZT7ybwl73//
Q7cDewoA1ooc5T3Wegcb+3lWgGCezYTYDRWNn6Hw0lyQo3zMHcbcPSvxLt4gfRyB1TEIBspS3B6G
n/08sHSUOXhnrvvpRuR6kxXYt5MUHYIRiyTM4xSR/vHv8/gzJdY5hqxctcReSavjpPGqGQe+q+0P
re73KHXhUhehsxrk4wr+LcHAn/7+1E9K8+cQliGuaiXDuTxCe92/kBWlGt0G7MK4vg/fR0vzTGDg
Qh8VEUbyI8jt5Wm1Y7iNiXC3DBVkFNBKeUky+Z/e43+f9D9W8ytnShokgY5jg3MIfoXvggYRU56B
imEfWo354+E0SFcc6pkL5/Ba5+EPvMqeJKvy433riHwpdTnd5bllyEVF/zrGZ/KHfEA3MHRb7ZEO
8hUZaJju2NX94ws8Uw4AjBIuYcFxT1nBbfRdxx8IracLkrDPpsfZ6QF5YxsHY6uOMM9MKI3TTl2C
Q376yt7PkT9WeO9HaHG2Y3uMvZG/xrONHwgWwfdgsq5NZo8/B8HcIZAt/L0DkTSJLOpMApfErCjp
gmC4Gu9a6hU7PpfxIfJyc/r7ovh47/kfr/AJsSTNo6k9GhQC0rwvXooRvjmhlo/hzEiqrC13f3/U
xwPMzpknI5AzCo2nGGAhk6JDCP9PDpQQ8J+tPWvRHNo7ZDGHWAMG4zfu2xoD1LdWzaWOkM++/NnE
jlECWzj8yA44ge4aNJspvV4QEH/20WfTmpaV4OBftcd5DCGiRAfhy98H/LN3ezajJ9w9c1UBkTOs
1v2gPGdozwJLvlx9pKHzAEQhDT3K29+f9ol06BxeAiZPJGkB5dOKS4dnbxj+sYoLHfGfyBzZOb9k
xBGOmLk3R9d44DxNgp6czm28XRrCd6i9FMEBqT61pBQRfblHeCFPBaox9BCgMjQlZVD+k9mfjxLg
/1/NqAPUQwOB/5Egs59GSFCPM/pu62lnYb3Yxvl2xqZ/QfT1yUuM3//+x9YR8cKakJfNUZFuP3n+
g4xhDBNV688whjIW9fH07+/v4wMMFbj//6BhMdSvc6OOi1yOpFU7UjZJ7X+n+YV5/tkD3ifOH7/E
M42bql6qY12XEEI04yxfDAwGd8UKfIsPpIrb/P2nfDYV31faH09a2zzqUPZXR9rcqf6K2iGt6ktm
qB9+OCXnhlIw2RLEQW5wdJRl6EmCjk1tpCwvzPQPRwkff/Yaor5bhDNAUcxkeB09vo2K5moa1GMQ
XwKAfXh7wSPOXgQvw1bFEH8d7ThjzgZ619HiwE0NrBFrMt+LeohnZtSDL5FCPxuzsxcCa9qqDFwg
jyqi1345oxyWb8qe/MvRjR90viA9XRS8Z2gTQ3lpWL03XBb+ZVfDR5/t+0z3qx0mXxzj+GXpcQ2J
7cZUu3+Yp/jws50f6rIOTQckPtZFtUWp5C3o1Da2xSX/io8lt3jA2QkQ08EP0Y0Ld4wA1Bc2ReXt
YDqWMenbzYTM5a1EFWXDZDtBh2EgCBtqb8dbgkBchGu28plk//Rbz7vsWjS9RsiooAuny7OmMVCc
5QucBevlHx/w3jLzx6KvB6igIYOJjrZbSqT0F5mysH4aiLkwyz5ZNuftdg7SROD5gABuWa6TCYIR
mEbRm7aVW3Q+3y9tVKdLszzCVOXn38fs43sSJee9dhMNOx9N7u/vz5fbYhw2pg22ecd/lAzZzzUo
nyc5ntqieJpbZK/+/liGEfufCwaeerY/SB9GTrWf8yMkER50xm4+2ALu7n//9A8PNHz6+1P/eE85
KECxqlHGHSUyel7+DEXUq1+SHdQPkGzNi71wcn6yk5672g2B3waVrbDNhfK3JPKrWOpboJZO6AO6
BAr47MecbQ96dFHcNsKcAq5b2GBHyw8a+3XqscX/CiaKvYYlQ//y95Hz/0OgfPRmzjaMsiORX6OM
B9sFr/oeOdUXe4P0W5g6pfPpUEL6lzoWGO/oLGNfAli8vXgGgiQAcoqrsPDrBwhbgXhX8Dt7ZKIe
Agy5LfYoLbrvoozLF9Q4YoPMDOiusR2aKz+v4bjl+R3NRpR77+FRNqReRSlQ7ZDwgQQPh9NNZCO4
Ks76uah+hLS9GsiKRlTtr69I/uK9hlH/Ne6g/wmK2fzwV9DoEgkMVI8sS9k/q1aLfYmjaoNaj72a
umFocRqR4UexoPZskSNJe078bdSRHAJZSFR4gDQRWZT/QtkA3YhA2y6nRf4eF/q72ZvdjOJr572E
rnBbOoEOFkXzCNeo8EHWoUtrr632SFI37hDmXuMnpLYjBC3Vz6ZcQSxTnnddQCGRriqu0wbF36wR
8P8o5/ltgB865B2OZ56FuKBEvXgrJ2ue1prDumCxJnjAkK6/VFOytyCP+nu37G08oGALNRoEyIGJ
2M++LX/lnKKcsSKrn4WmRrFl5aGP3RE9hCWKfuFzY2HaEzbvFhhL47aQvRF8V0BjvxAAseDEXXt4
67EMFBTOAxrLJMz9koKNc1q5cIKGpQrZJoQi7RaSXgjPNRmiq95Yi8TOqJIof28Q6lEqiYDZHYqt
iV1D8fvVjL6dlffbQsdyr2tSHzmxdM+cJCU2Hwn+oSjrL2yto5dwst0eFm0SDCGq4gM6A9k+WOLQ
oWUU7fRod8MgeIEVAGatw/JDzVVzNLHId1UI9RoqtJDX5MsiZEqdmgGkknA9DKfQgzRBo3zawi4H
0uLckMTzlva6j3SJHqJYbbQuqpQMlc1gIhp+XwSD1U0MPU8CoWN8KJEx3WvE5VXaumK9i0W97PqW
DjcMFhO3LS3pA64HHiQSqEFtckieGETVKrdZXbWjD72Lqsa0DAh9/PtK/myHPTuXRR2YhdViOEWw
UFm6B/Ty/UuQDfTv++H1x+7aQbCz5nk/ngT1Xoipf9GYHeJ83de1f+Gi8F+71Ae70DnZTwJRt7TI
I59UiUHrQLb+3rSW4T5P8yOdpuauKvM2c70/yjQCYUZsUbN132nYLjnq/gKybZj90d85U+oJ2BP4
o0zlQFvI41E7TuK6Vd2FQ+CTkT7HA66iX2CcEQ8nTu2Strq1qdDRhQ9/Dy0+GoizWD2PncCqmYcT
EuEURV95ckV9m6/TUxVCRiutSy2oRn+fM58cZ+ckpsYtE/qY4YK0AmUEnW4Sd/sivxnVJUToJ0H6
ORmE1EGLGd5Px5jYfScV6pD9sCkV8u7/9gvOwnQ0mhR8QW75tPQRPE0hjO4gfyv5F+Bc2t/YnC+Z
5372S85O5dmLlBcVyJHNFEITiHi/yai8acUltslnr+LsGG59VM5F3Y0nK4btvFbpwn/2asCeceFi
8NmsPdsfRsqhorQtpG5Uw1FlHV+h671wwfxkcM7b4aN+hYPzxLpTvoyPTML3SLGUWHv/Ty/5vB2+
X4TwFiL846CXKdU4lNJwaRBqmGuLctK/TaXzVu4iHuqKtK4FoIUfIkLvVaHuajv80nS5sJN+8g7O
27Wh1lgCzgyYQJHrr5ZYFbfrrLoLq/mTy8R5r/ac8zrvkHNGi+N71iix0eskqg2bWNI2UDJV+VaR
fx2t95/4x6GgV8+Kd9zXqVrB5fVvo/AIx4C0qS4kkT9uAkbG+Gxl1yt0rTMatE5sJ3fFfn5sj+Ot
u4ZFbYYEWWrTNaXb5Ypvq31/7G7JHqzTPd9c6oz97FWdrfdgbSLYxGJK27CAfd5vJv4JYkno2UK3
CFFGlMtBaiqmJ3SJF5k/y4cOSEgeiUunyGff/myxA1A6NUNXQQkbO6jY5X3HLoGSPjmgzpuz56mA
cidm4lgHJJUQfk8oy+boLhjZ2wwsk+7/zVyLnLdWkwkKRxPbGBhecZyCGFqvZniSq/r2T9vKeX91
5zyjXQytUJvDApknObtdBpP0tr4Q1XyyLf5XuvlzjQSDIXUUghveqlRIOQCI2n2BV+a/9J5Tct5Z
7XW+dnkdQOxkpmuq9CZAEP73sfnkEnreWM3KelRB4RoYsjzT7soU/CRJl4r1aQ0vNe7+N+U/iHX+
SzH9MT4L9JWoTOv4KKGNQc1dYvLk4TUaf+UvXzT5E8CW1b0vpUiXCUTeqfTIBubD0WYpub7tWNlD
6NZ1V20DVA1q8PGSBHmjdusEaVHiPI00ute8gNERXjgkPi51U/I/BhQUwlOpABeuGr9Bx15hEX42
8CNKeg+mYYkI0MsYhngZPYmXR5YHukjNVNA5GUzeX5hZH74eKMff//7HyL0n+XjTrOggrF/q7qqG
AhJePGY9zl5+4REfBiR4xFkgyuAVNi1jaE5R9zribkaKYWODI8SY279Psc9Wx9kO60FK0nqQzh59
hjTBCqPt96ok+cek938v8I8hWsqgkB1BQNWu6sAt/w20TSYG9YV63YUN5LNfcLbL6pJxAnX1euqk
K1JuKpg9Bpta9fWFE/2TvfZcE4ScRLGQGQr2daCPHpxDMxBzX/H2w8x66mGp1ixH18uFNf/Z097/
/seIxWHFfNnx6NiW4bdBueNKxClyBnLHoEbORv42Prnw8j85oM71KVLAJC5sh/FUVc0zj8frbrY/
/2lenYtRtI8ucFmU06npIUDs5uYnRaefmUE1+PsDPlx82ALep8Mf40RihkRX1NPj/3F2Jj2S6uwS
/kVIYDN5S85kTV1DV3dtUI8MZjBgwPjX38i+mzr+ikSqzZG6jgSJjY39OuIJnry21QNiLk5wDMGF
xfdQkK/cZKmBLn9/dxP43juZI6n03Ob5naNJPBftSgMt/X5jZXWxJLcU6IxzcQH7WC5jR5zNJa8o
RDd7hEgPm0Ha2a/rjbU0ydvGekcGXpJ5Q09iNVZfZGVPNxnhEH65cFvBpAjsF9Lri2NHLR1DtTTu
87b7405uuwtd29oOSK5hMGoUw1HUNoF/cgDJicuRHgtkAN16KNK9sZ50t8TBJvb6j/5w7kMPGwN7
BHYlTWuMu3YUW5lAVhC6myb9StTj9Rt8OHMgkccoqVjFLFCz9LH0UKDPpwRCb/kTtvR5ZfL+cCjj
+sZQ9lRSWkHb23GOY5lt6cFCq2B+3xWOgJc1SyCsS0K+qSbI0D/3RMYXyZF1llbVBEuy791KCAKl
lTyH6do+/9/C43/WCngi43NUh3YnoQ124roaH2VTPxOpdhqwBlj+Jj+WPqp7YeEVpxZOhWNKRPna
+FAG4tpDZNGp2yFfJV95P5a6z5gBLC4bzx1SJ0bZ8jcp8/sBuvUN0HYrjfnhCMXDGoO/h4bMQh0r
iEU1b+ru2W+tiLJxM5Q3CRbzn+sxYxpoiqKCUjuzz0EGT9b0MIo5It3hcxcn/52+eIokohnCsNgJ
O7IDLywB9oCg3M/Aibh+iw8HKRrJnFjKTtGOo+95xTZu+XskJ13zbSdWxuilsT9644xJgALFMo5Z
r+NKOmMsAbeISinZSgMtdLEpbQmlhOtRMz+mIc6XGQMsjEQ4J4lCuNam4nN9bEpcSsAiHMotGieF
ZX0NvQ5+T2gkTgjxpMfr3bAwFkwxSUo8pFSknoIO7SasMoiHDx1ZO+T/t1X6oBNMBUlCprIeWmc+
ZzrP8w0058iVtQBW5X6m631fh+3PBgJ6WB/d0gWYJBx9EiGNluf479R8bXhA/iQ9rGnazrq/Qc2x
lhUlommvP/7H56lYJxtzgfCHobRh1otx0A6fa5hFsDwPiAIO9p2tAZ1BDlfVlmoLV+7NGHin6/dd
aHbfmCKmog/crgBIs4KfaGsTwWK8UIg7KRRfeXkWH82YIcaEZy0fpAt1HRmflNepW7cJwoM/ewIS
/VRtuD8kCGLtghZyeJTgber/uP58C6PPTETC2VULA0kFUVwdIFq7xcX1IFdWnwuNFxqNV+dlzaf2
Emo51o+072rsbupbGjhfr//4hanJVHMpnQ8WhNbFuRb3dUEOs5NuWuTWhkm6+9wdjPm17tw+DHIf
aYsl/6aDMNnkDdsrmAiiOdHdSjv9K4V8NPyMOVbLIUkEIU5cyC4eS2tbgxWEpSlOI49gLdwnw4kM
b9S3N3Aj7mZk9Er+NvvZazHByUjfsMlb2ZwsdZkxGxcwQxJIMVQMLTL/Dv0A3Y1j0m146GafyaVA
0KCxKNPEhnQAAIKYiRJAvAbViGbPwpUHWJjwzWSctipmIqlLkQckI8v/k3Aa5eF97/vQfcwr38SF
Vvpn8ni3ayixshflxMoz6DKq3kiOwwQXMVDtFpHQa3zIhZuY0igyq85ylYsEK+sCEQuTZjcKkWwT
u6s++eKZGinPh0Cqqv32XJOyz6Ixq+afTeG7L03auF8GpTDjW0BaIbOeOuw3aBtgh5R6hDe1kA3K
kKFOcTJgJTi3get58MGxvewmbBiCeRu0K79zYaCbgUHKa+AU8WYVq3r+QoGjqLIxKgJkO84/rw/0
hcYOLn9/16PETkElGt0pTjQ8wAAG9IdQW86ubbi38t4vbBYCYzaEt5j4VKcT2nr+6zTAokxZq2Ib
S5QqakYPLj9Swm1p9Xrefe6pjC+LTOHkFaTpz24SWLsx099zp5uwratXRttSxxjzY8tnHmY+nsIH
0fxBe1VwL8Y82BYZvYjt4Lm9/iALnykzWCjJkaoFGivcaVlwhBV2ZzP7k91izHh1WQ6Zo0R+xlFU
6D1ZogW1D18reFnCh1SOK12x8ARmntDo0KAF/zk/A5V97oX3DF3OytJw6dLGLlT7xZTnHlHgCcob
KADjLG9W1iYfnnVh1WX0r5QlViZhQOPeUwS8klyMOwu8EYRPgZLERE93lgQtHe7I+q8zWs3KgF+6
r/FBBBrDQUikIHGKyONJ1iKqidgx8PGQczadLSW/2wWDaAYLlpUOWvhw+MZ7ULQ5+nzu7bNXI/Cp
mSYoe6C3iQoy4aYIdtl3Fwrep95nM9yFqgzaXbRsLMvsfkqrXZ2ytZXywoOY4S6DqkEVJHiQvIRA
aFcOu+El3WVbd1uNUfobcDVx1zyou3KX3uuH68+zMA+YymqtkkoDNdid7Zme8jlwbgH/VnDuTWKb
EtgRr99m4U03FdYwuLt9h4LmGesU+wSTav0CnuGamW/pIYxvAEjpQKogOiguC+R8zSiFwTN4GkUx
70dnXqs4Xq72wVrvfwJKlKXLAZLXsxMcmvS+zR5a6/lzzWOMGgr1VI/Qbpx7M/5a0vzJz9ZyEZZ+
tTE6gnQqofcKnHj20xyB3ezoElli11WunNkvvLWmyHisRCK9GVlBlgcizfxjzEUUJm8Qy0V0NaJ1
4f0xEz24HSSJ5SAbOtX8C4iSEMdiAf2pxjc1xnTSwVAonFKQbo666o+tPrkQNKXEnChQJkdEHMm8
UjeQYjQb7NWDE0uJs/J9XZhvTd1w4UjWywbQvk6WdCvGgWQRCktAENZtuesh16s3bfEj7Yq9bmn5
er3Jlvr80k3vFl1DnXYZt0snHokPStDMnwtmk0iK5o6P1XNTU+9zk7spKM58NhSjgzTYLnwBfBWA
1G2L98xrf+T9p0IQkAtufCu1Fya5DqD4LothBOvjImhIUerv3HTNyvb/Vt8PZg/XGOKwGfMAmEVU
E62U7xnYuLF0mvZPwDzA0jTk5Hek65BpV6FOzA9+bvNj78w1oMoICEYoQgXUQ0RxnItvQ9/GUL6q
DWhuLq4VdLtGpfN3uyRllIM+vC0HYCA3tEVGBii1XnLCUZ8f5+ipTcNsuR11Qv+4lc1OCETzUBxy
8vCOejDMOgAUbW0JygaRPrnJM2RKzyX8VeCDA5pRqeCV9UX47DgzEpr8KfeesF0o9oox4cOv3c63
1lSlNySQFFApvwahvmiSA5RnaZzKrPmJqhPy70pMQr3Lqw3gb6Bm5GG5J9iYgygNf7iC6O7gc6vd
pSEuHpFsDo6AYwYvoNSmKJ8P9hdQS6ZbiSTJuHP4vC1ZWW3Gi4/UlqyLylYmR0AH62PIHfAUstAC
s8HTf7E28Q8e1BJRx1LgFC3pPY+8ms+W7dsHLCRGRFGQcQuCkR1NVYAHd6f6xoJLdadIqp4G5OxF
HWA9j8SCGBNQFB2ATOmRvWrt6gTMPdY7OVTVjQ8QSuO4HNkkQMxwD8QUVbbdK4Bg9FCoqXjpfHgn
uhbbQpdD5gwAYw7uMzyxP6XnT1tU5cVT6yFCas6a4dxI79x7I6B9AM2dFHKZds2owV6TdrcVLSxR
ZU66O1YEzhfkgwY/aSpRepdtgF1KM538ugKiw06Hc1DM6pYpJ93PItC4FLgNQej+6uxe4jQElF1A
VyMERUIGDJ/fBlRpHbkse7Aqi5wUVNr7gFW/U9l5J9RM7SfH7Z95ySWoHAX5BUECuDusacfvBCjx
zQS2UhlhW1m1EU89ugGAqfoLjIzY1LOaT7zt+m0oynwLwWXwUEDX/FTJUAGbW7FdKJT+Dk5s89K2
TX+XTn4KAMH8F7CgDsJqVdyDLpKgAVR22wf9i9+KHHZlMqJDmuqsVINoA8dv91BkiYiq5mvgddkd
a9HCDhfVKcEVT0CXAD1ZVl61EWPPtyL01WtSTFM809w+YBdNAdKG19Fu/Hzvz8yLGgF4euk33UEQ
TX+Saq5uuhz+b1vO1S8LBK0Tm9WIJWLWHShW+7vcsROYvyBYbTF+/E2DuIabzgNlMKQUD1m1yQZv
tNiyFiVcMPv/oW2yfTEEwwMItRCquynbgvQ87R23yo5eBkh0jSkFtEooF0NNNooB5s8nVW9p5wNS
naD++c0HJ+VL2YLiMiBbeiv4kG495YOiohx72LUem0CslAgoL7EhAAsLHL/esvJNp2w4CVLAHr90
IbUfeFeAiBU2IladnA8V7V2cwBZ/EloDLukVyTalON5PqJ8ffYeRMAKtI8F3NRDNyWv1eMfquqhA
9XLYt8rOvSgjAerSTpXA19CMLDwqwes3B66LHGHsXDwoXQHK1w8EERY17A33oN+Ed6XL0jffsb6q
quoCzB0d9hoZppAdKFtsX7Vzf6NbKP1qFzexqrm9RQ1mAIATR0Z+jRJEjfwLIL9Jox90hrcwK329
tds0PANMPewYy7otE56OqKyDOweYsjuFEs6eY7d0mwG/dpZO0H7FW118TahNX/DuTI8o+E6YT62+
98B+mjsW2aX2olmz+cA7Yj3i6FF8gzLahqEjGzdVMogbokpqbZMJZUoh6RQgQGxGPLwIaYCCtfAx
kYLSdXQmi6FwPmBsViQjz12ZA1eeAYBplVq99VNHtgg+63ZWzhIEAPKcZbscXEQMBeBgN7LKybEU
DPzmrJw2UnbTkVFK73XXyi2wUNVdDpXGEcwTjTAghrJbSNzqqGZIJG1a2PdTXdKHKgP+p9N62GME
4zVtMBZEUCNO057kYbrgDcHD7pG2OyLf90TtTLyAPtdvqc31bSlyuXXywtkXrA7viD2xR1UhbSbT
YKWwATs32A2ce/iooSPuSPqrBx5v3wxtdpdixtkIV9Nt4XvNhsP+FaXMTuKJ2rqIcjuZ9/lFfMQZ
wxoIy68SpEdkFz4wqEQea96VT7aE6qmpi3oHrDG/hcm5eq65SqJKp+KZF9zn0YS359Q2NtJpJmLv
BQX0FpTAbe7a+kRn135DLdw/JqBwA78p2B3kvXUU4swzQp7gfBtmgPNGfj4hCUa79gFVlfZLjTPz
WJW6efXAQNmVlAcHqETDwziHCv+85Es4s3tq5rx/bijHp0s0yeMIPt/PDLLCA0RTwRcqu/lQqrbA
OLHZBuoL8KWt1j+BhwUS29D0NwPKnGcXk/d36ljTcynFb1USB1AvYEf6cWrLjUJ5/HbolbpzmdX/
GF0BqGGXIpJnSMc9ErTmm3HWPEMTKzpHWGzjY84REYEJHG/RjleIW4iG0W23ruNb33DOWDwhfTz7
MSP2cKsxLdyTVBbfZQ9QYkKyekNsTdCSdv8CrBxMCpYPbXjgCHxYkqK7kWSiPwatQWWcZwcHlk1m
ncr5shiTQzc8SduDerbyii1Fxf2ggIKOREr0XSIa8cceCgB9vTCAf+pClFUjkhrsLP+W9kV+k3nF
8Ih5W99g6qUgg2jvsSrn+qbFFHcsLYv9pTO0E9umlSQORiy66iJ0t06PkI+ituGZG3nxbawtb2/X
TXlqKmc8DghBPzuOyLaKatfBIRYFrRppU3GRwaseJeGUgrvfpRWm8yY8eXMJuDII+r9yMlzYsEX9
AN+xu1LxWdjomQ6R3pXu3LMeJ385LCFTQZstaa1hQwHTWalXLeyzTWNHh7Rr3+sCFmMcxjC5DpsE
36WuaXah5Vmfk2bQy83f7S28EGTwdoQ0wx468BsluRGVdZMWw96rshMgdh4KE3Rl77f0RJfGfHcz
1M5DTKLYoTWS3kjgo4KUI1idt6fEqlYEzQt7V9PjkXYNC/JB2LG0ZgETIBxXYs0fu3Rto06MVM46
yOfCjtumfUWOPKYQEa65e5cubuyLwgakl3BoEXznA0A9Az4bw3hYfa4k5BqFCdepShd47+HsdtYb
n8mvkYQrJYmloWAcVPkTdL+i9OGHANwyAvP0JAS/swGgvL79XWoYYy9nQdUY+BPiBVqPyM2s1IRI
jen79Ysv/XijXdpxbnhZYfmHpXC9dwunPs5kRtREF4wrruqF7btpR6k62FdRrcEQs5DQ4g0QBE8u
ss719yasH7XQf64/ysLoMn0pQeWQuQaEOsZmatN2apMidXkckDcFQOjnbnF5xHcDmAo7cP1ydICU
bjfK+dVXKu7YTsDXcf0GC31tWlL81MaP7inY9AJLpH646XnwudfU9KNU05jrpmqdc1q+Wvga9d2X
Xq8d8Cz18eV53jVMmycdSCwpklM8xPskGp+pwuo4EI38gEw6MAklKjbX22jpXsYsNFclYFcSRah0
Supz64WHAXxpvwMnfHBtCqNhuCbsXjiLM0MEmd2jWsNmyNyUy7Z+lYM2T3zguyVW+RNgR8DxTlBp
Illwe/3hll5iY7Bj9VS7ULUU+NTjyNtXdIy0al9nCM0AAeYrdfiFOp4ZKcgTO4fxO01inT4ODZzA
vb2t9LcqrSJwJHbd8N0ZV0qGC71lGlTA3ptapOZAOSv+UvVVygekf0zoq9z6dr3JFqYw05iC+K0u
mHqrOmu7PdVu+xNZWNtm8D+V74xtiDHo5yBJC3v2nFh74EXbLXkdJqlX1h9LzXN5D94NHK9u2pwR
FOpA2qQRCZpDQOHyd/KddNWLxdbiMJca6fL3d/epLUTdYzfgxO2g/4Az9pRLdRS8WXuOhYnLdKgQ
BXyoP0Ga4ne0OVWo2d7JEYWI6128MCpMa0rHawceTxxZXpK+ADHfOsU3OuW7xloLPl1qH2P1IWpm
eawGR2Vm4YFV4e+kqLLI1/7KenmpfYxxzWhbeF4IOyO2nSA3tIdsEKfrjbP0Chmf8N7hxBm0g/VB
CtZCi+Cyv0Ddb3WGc52VVcLCPGg6H7CZQhmBaFBKSuARcubIBzBu+bke53vkLOwpTfXOStLgc7Og
SUHtFRC6Azaqce2B4Tz9Hbx2a+c/JMoY19tsobtNw4Pwa2tyGxyszsgiHFGiEOKP1/y4fvGFt9W0
PFBiuUBJkBB7ivaInMMXlFvKjTW296iouLvrN1l4oUzbA+9cQBxG14kvlANL6ZcSfJCVL+xS61zu
+W6yQBVKhr2XhrFobQRC2I+ThSDFYEVJsfC+2sb3m3lhDx/hxQ1ZuMji6xD8TmSIvap9ajoX2Q4F
3GLXG2mpJ4xRHRYusv/6RJ9Ze2TIRHOrn3k5Rij/rbyoSy1lDOuUg9mWw/l2bnFwwYI3ou6KoFnp
4qVfbwzsmrs5SlNQsMAi8LWpYRZ2UIyuoIKOWCbWZu6PHyH8H/OD3QIPnar5XAhoIgnJvzSzR1BC
VCuP8fGbGpruhwpulr5iwomnpAFcsf9tFeGKiOHjFgrZ5RV796KiNDfUcPNhXvLcG0Bxvs050iOQ
kodjtb/XX6GP39aQXW797hZNjlDbRpHu7NZ60/s42RTCe6p48NSngKqoulhTCy6106WD3t0JdeYC
MshKnodZ4OSg874RUq/sIReU26HpYegKUoKV1ODiyExElgayxuzGlbs5Y8egGU/dZB8gsvya6fmN
OPV9kNHvE+MPUrtf/Lz+IgvniTn20/VG/Wdb/N/zydDkedqdDeAMzq1iPobwiQfJJXmjmA6eb013
Yd2m93Mp0kPiNuJsuUhILQklJzulw48gleyRjgq+KE2rJxfUl6i2yv4FJiWc0g/1gH+DXvLktlC2
yGGGLtqexL1LRnJDHfGbuvYEwXpDhoh5rLoHrsq/mWrwZwAURM0srcsvGnGfyFoS6OVOk0OJvPg9
WnCKrGFIbhPsZs6ogzi3JTI+TwV2OWD0CGfv6IHmG5uB9GpRHPjoUFYxyn7l9xKQ8m1NtHPMlFPs
MHEjVaXA10CUTngurCqBZRQqMp3gf0BFG25Yj5lRM5HeccWy12RygiNCL5r9lCLwpnYxLReTHO8G
Fvgrs9nSG2hMl0IoJig4tkCpVPeUipPrJiuLlKVZxpwoSwYmtQ85CwOP3r0pgi+uWtnM/Nu1fPQy
GfPk1CKbo3S99jzE7kHcwOHb9pF3ExyrTbqrj+Sen5J7N4+6O2zVbqv7YWX2WXgm0zTCsFOD0oHU
ZxEiGHZXTRVY/EPnuDvCw2nNd7/QKaZpJKsusdrIZDvbev7pNvO3ElkjK9/Hj9d1oekWwcGUz7gX
kLjTVn+DOFVka0zuvJMNm3YoXiOPoA/CbVrO8vn6yF9qM2M6pciKY1kIaY2juH6b2i5rcGanJUD+
49qGcGHKNs0Ks936dRhSAoUFCV6AotH3PA+q2CFptkmazj8AVl8+fu6BLt32btbOgoQC82Hrs6J/
uBg2mYcycvgpJJCDH/3fq3ddGPSgtNLYx1wHUF/vHso8vOTrzt8muMW21x9i4TsaGgMfzDKcLV7s
fP5ET+xSJfXsJrqExIrLMc31myy9yMYUgG2uWze1RIFXqljm+QOrxpUl5dLvN2aAoCmGJEc4y7nP
66fUmo/MmWJPi+csC6uVn7/w5pp+BE/7eYDhLs4SceBzjxDxZMp+koR+vd48S9e/jNH3L5JbdgUi
p1lcDw2i63M1Iz8trBEaN0wrM+VCD5h+BNBukHsC+GNcpB4HyXL61brhSpV36ecbA3tEvjPSoRmJ
fQbdLzBr5UvT4uh4Avd/5ecv3eLy93ct1KZIDQc3EEcbqsnicWgpSrx8n8h5zcS4MHOY2vspsSzO
KtuOGU2/J5ecOphzf9cZhLeNfs2V+6ntJ4TR/32SHsOsr2nXn1vmPnQKCXElFTHESGsKsI/BGE4Y
GCPa5rwhQTr7sc8hMVKQNwEL41uI9GS7GiaXDkyrLhljPZW3xF7T3y941EJTgK99nntzy0mMTrlv
6eS8KJVbMWQG1UtKvSCSls3+BFxNrz1OTFrbKVaadOndNqYAnBM6OSe0hZBk2GbBd4UQz+sDc+HK
piSfQDiRWDh7Pg8oc0R5XjwjwXjl2gsfYN8Y9DYI/CTMZXfudIec3WI38bMvhri3y509P9Hm5foz
LLzYJqFk9riF7OUcQvm+yiHwGZ+zKtdRGnR/RVHdV3DuXL/Rwkxsckp0k2jV+zmQrEhWAQ5lKGUk
WAG/3dqaZWEWMB2eAMczBI47oHBwaBIhWSxPA0KUtgiE7z91VBKabk5cGFYqnfgIiijknVM5yENT
s7utRf7rejMtPYQxAWTpnEMKMkDEhHilHLnFOPfZOMhR/tzljdFPM0xbgrXiLArE0vEiFuCFgsp4
/NzljS95ADRWpUrPBx5/2NEQhQnoQb/SoslXfv/SsDAGcztO2p1yWKoQGvpFJPXJCSy1AbN0V2aI
04DI6kYRe6W3F15Z02RR9jysg1phRzf1Lry7SYbdJvKIQGWFIJTur7fZwixi2i205ZGqCv3mIrp/
GUVyw1m64q5aeJlMV4WwYPoLUXY/+0j32DQuIo4uOckZ99YKgks/3vi4VykK7WICIGO2hpNHpwMS
hlbaZenHX/7+7qOe6Kzt3RnzNnKvImZtPRhqXP37eqMvTHumiWK04Rm1hd2eEbw3bOsy+QYA1CPl
CINsRmjXeVit7G+XWsgY0Day43J8yGEZKKuTi7RHHsin6w+x1ELGYIZcGIpVjq0zyLwbKHhlDjia
fbh+8aUWMoZy0zcpJLfY8k9ILnfSt/ByNBE+haBqIrt6ZXm+dBNjOAcBTMuT9GgcZu4Dwrjuph4o
6SHwodbGhy4tITW9/jgLY9m0h3Swnzi6bJO4CMbdBKTVpvJCe6OFX0RuoVaqaUt3Mb7ag27tztEY
cO58RM0umjwk7QF3UxXF7nPPcWnJd6PCxS6y9shAY8sbg7vUQvqx14fJISuK/sDmrPjcTG56RgaG
BFVwKFgsWfjmVcDhAYkd5M7K1LowKky/CPLEOiFweHPOwH4SAqlH3sp2Y+nKl7+/a6C6o4EvpNWd
EWyMYHd3dBAunXYrV1/g2yCV8r+Xt8a+GxF+C/qoEA/CC/K9G5bhJhsrdSrbCh5ofMLbB06hdoCL
OUHyZ8qA70f+WCTrvkAYTT8fCrFWQ19644w5AOIlRkMXSP2Kzzik7wbklk5hJWMnH+i5IsUaTWvp
RsZ8gGQxAjcbFA+QouCYdfbGX03gyB027xniTt16Zd5Z+MKbeiynqXTlIb7sjCLTtnJkVMAgTwYe
BdaZ1eVdgz3K9aG08KaYvGxXA1YzFjhhH6Y3i5PjVK6JdRbaytRAMlnC7tbiyjMyiyeIXBiMn2Py
lOdrmriFqd+UQGIJVKJanbV4y3nRRZ2dItGZOfQIdIVamQIWesI82w3rOh3dMa3Owvvd1yXSYaHl
hpRU0mTP7Zsu9LbXO+Lfaf0HdVrzVNctwGShoBie60TnByvNy0M6qfkP7Di7NBf0PALCFdW+EF8o
dbOHBFEsh4qE6pgARHjkmgwrP2Xpnbj06LvZQw9OPmVl0p1FUJwhrTnj9isz90JzmhBvh+jJGtRl
yWF731JFvg92oCLVtN9wTrWlQ1VG1Wx/buVnij1x+uAXId6RmLtzPFl1s7Fkcpta4sv1Llt6GGMa
VFlPE1gYnFji0CHqi1ZsAiF/9V4mD+UYPtRwGeTP1++1NJqMKc5FagXU4iWJeyQVudUuT34HBSJG
O39z/QZLg8mY2nLkYNsg3tmxgLCdjd3XbJzOTjN4n7y+scoJUcYOwqGZ46CpD10Nr9n41ZqSz3W1
qaJ0lNd3E0+AmBHkZDkXu9jYIPkhLcf99fZZGBSmfjJPk6Lo8k7Hfqjv3IIfawSeXL/0Qt+aMO9W
OsPg8dCJK+6d+cRBEBEnkX1L6ErrLN3g8vd3AzoLJcqMnuzPyu2OTcL9iKTdKZ2y70MFntD1p1hY
xpoKyoyRFGfZ4PMnAXSAzqtjjRGxYDjIfupwLaRtqRcuf3/3JB6HjrJs8ZYWhf11JsMTtu4rqxqG
S3ww/5oM74DKKsMe2gYaXLzmjfXo2jh3xTflDqNgkwnn3Ek452xdrp1dLYT6ASn336dJgPtjNk1J
bM3taebgpuSINhjare8+5RDFNNzGSS/Z2+2IGkK+1env63211IzGYJ8q8FntkqIZJXnQEqSOhG6v
X/pfe33UjsZAT4CyESGsscCliPwQklHGTV+qYidbVd2USECuIl0xZF7A91J2m5IW3ZOj9HxyFGTV
UaAbho2J6zh76rk63cxhgyPuVrW/pnaUyPMOM7hkCyTSP4AgJMFO5mNaHATioDe1LOfPnV+a0sxc
ItIWZjM7dpoaRjGZR3M5RENZrCknF2ZcU5lZ25DUqQmfD7up1Vlq5CTBcNHcZJaVPVzvjIWBb4oz
EXlpVX2Afs7QNmF3Ry7CbPeLLlbGzL/G+KCzTWr4qDCbqClQ8dQAqmSJnO7zIpQPqN7nx652mq1d
J8NX2HoARtNcFBsYpbq9BxfSURUe2w7BXD06SMTe2rbEyT8tNTaMbMKeqKiPvliNLF9qiksvvJs5
CPNEO3JklYw5u8Mr9Qj4zTmdWazJGm9lYVSZKk8byobK9wtIYdP+WHtBtqkx7a58JJYuTv/7+0ML
NbhQCTduESGImtadRfOVNe7SpY1piDFVV4j91ucqU+0bGX1xFwStv6bcWWp5Y7Ipcpxq8FlV5xKS
al42B+o4Z0DRjpqNKyuxhW/PvwOX952riip0SD8BSXFbBXtKqkMtkfTFIjebVr5vC8PVFEX22tEc
R5zyrFK3Q+Cl2z8AwkZ21eitJbYtdIQpjezdtkUuRSbPhCTDEfYJEo19y1aKcEsPYIwAmtnIr7f8
8czkoQFpjA7pjsI3dn2qWbr65ZnedYHKykxT4vHzGM4pDOZz0m/zgZO7HFSSlcrSQjeb2siOU7eE
EV5iXRrwPTKw5q8eNEsDEukZfBUwvWdRGwyjWHmmj+8XmPqCRqRlY3NozhqJSKOAvDUFazdcs7fE
6R/8dPx1ve3o5dv4v9NoYCoMtCQ0m32LxPUUPsIt1UZFIcqNR5Mp8r1EbSHTTLe0aO9SVL4iP/AO
3JkP+EC1UTl4W2Ip+zDnmd7jC9pvEGi+F3CUDB3i7YQ7wtlM6mFfdtw6MhwPAz2TDluoGBD2NRBU
lb1WbXpe0FcLRtudN6xGHn38Vrjmg822hqV3csuYemkWVX3xkqjp11yWf6633Mcjxg2NuSWfndIF
x6KEnIEcSBg8+G7yqeqcGxrrGIQ0ltaQKcT1qpDfptLSB5Z0awLlhYYx9RJdCKqJixza2M7Svauf
wbjdX07SPtUsJr+xkwEfi6mGxZm/2fCLJ3b/yStfhsq7Ye5agHf4ClfuOPAoSOjzYCG7/qM//k64
Jp9QFH5a96xN44A4WxYgcC5J98EsHuo1Y89So1/+/u7Hp2OT60IhgT2E7NEjL+OgI4uvpQx9PFu4
pjyCOEEv0mEsYMyEAHPTTjafotQryM2US/4oZ43mCjN7XFmgLrz7pkyiTnB64yRjFs+BGm91OqIc
wJ1PJV44rimREL1ofFkgYru1HBEFfv4A6n21CRr2qVWHa4ohCK/DMm9pHtdpfuO29cHvrZX97lJP
GENXOTnmQkSmxxM+zV7t7j3EPLra2/aBsyPDyuJ3of1N5UMQENh98QyQB2ry1M6lJyM31/bK53ph
OJjihzD3rdIjOge9z/nra+dQJrxDrCXOnlKv+9ySwzWlD5r3imTBnANKD3N/9xoGf6+P5o+3064p
dUidoqng0c/jasK5HLe/hz3IxUVz9roSbB39p9LBKeefWgC6puyhcwKkp3QTJuuCfoXYqgczKMVO
6v84u7ImO3Xt/FdS550bJIEEqZz7AOy558nDC9V2twExCRDjr8+3T24Sm2M2qa7yi91tBg1Li7W+
ob+undQJJnda41cuTcssz4GBJ427DgMmhk9xkx4Fe6J9CG68sxIGf19VtPgs0Y9M2rVM0gQk1/YN
ZklXyPs9u7Pts10Q9bJB7w1XZCspzkJI5PTXkCiFTInkEOkpZHtt66JHq4Ff9xVqi5fXwdINZid0
TFhUkd6Mjy4MnMcRWcfD2OkPPv1so7eTe5Zar43DUHwZ6xYgjjsXVqiXn3xhf8+RD0ynKqUtnjxN
zJs2bQ9Z26y0fBfmeA53UCOEl/q+Mg5EuhDRcFl8tFKYQpzdXbdjrO1rEZfJPRBqa6CUhWU7R0EU
dsq70kmMAyrwSVBpsAQdMcJEAW6+Qd1A/vvyoC1Mt32+/09HLJAuo+bSjaC7EY8eGWhyUwx82pZ5
WqzcYmleZqc48mSwGLgbQ5Oph+RMpuFXxunHou7fMBFWmgpDlMnRktXTmBVdEDXOXp+x35oVK9Fq
6Q1mWxyYDqGlHGOw0wqv6WzfLtZICksra7afp8INh9jiyRESvMFUIPzm/Vl2euuo8Tp1zGeIhn1w
f8x2du26oRUyHOAstv20Ld54PK4cHksDNNvXsu5JGbZWcoxT4652VcBpvbL1FjbCHAOBcljbQRU8
OYKtdODx+1DwbeSMHh/X4KsL2cdcH7NlMFhQFNkHY9B1Sm8JoQAQPCb0GxBOweVttjBAc51MSIfn
hTIx9pUNXr96lR9dQHPMgzOETSLDEAGJ8qusngqPtsMXOGa/Wk5yN3HjlNr5w+W3WAgWfwNAOKhq
uSkirBVuxsmG/tYtpOBXludfVfS/f1Rb1nnsfgpFpQPXpmka2LHPRhP+2KEFD23bbE5FTIw3WfIW
el3JcBWOgNBpM7evKpP15y/i8WvjKBik2yQ9ZQ50HPvGMW90PpGgTeC3HkG7LC6Bq05rWJNTszJu
oBqdbi6PytIKnUWHBGrwti14eMAsm6dhUsW9y+PovW+hrZBVHVsJdQsZ2lxqc3RR7Wth8w3NxuxL
kjuZ31F2b471nUnla5pPdyUcWc4BdkXsYOnFZgGjz5DRlmcBTJvvp1Bg3X6Vxk2SxSubYmk5zaKG
lcDr07RFeBBMfs0z9tZUw6nvmsfL87Jw+TlUImu6cbQsPL4LdAEMB3t/ioujcIqXy9dfCN1zwETa
k4STKTIOQhY7e4T4YWzqb4JYx6RUUK1THSy118ZqIYDMsRO5golaDw27Q2KYsde6xiPUBdfKD0sj
dV4AP+08KwX3RpMxPEz0ZRgiLyPo35grQWPpyc83/enirpxSt5qIAQOlGkYrju7kLRtJsr08C0vP
PosaNSUZwPETjNx5wPJhSxTxJecr34wLW4DN9ra2osYQJk5+VR061OWavITcBz5SsQ0vP/8Ct8Fi
swyAtFbNI4IXyFJZbq2hog+RjKubakRJhaUReJh5mwWZKZI9QYvuEcjV0ReWWtPxWhrB2Tbnk4rc
sSmNQ1NQUFwMW0CvTrqZCEhFxv3l11y6yWyvl5llNh0FAdO1MT9wi8sz6RfNuDKKC4tsjicQbZrp
qqThQUFVlcNqG63sj35z/w1K0FFoQbZGeBjHA/RzoAq3xuhfeuxZdW7STClyPjo0h45a6IYoOJV8
TTh+wWEHCcCvW48bAp9zKmXHymqbu7BI2b5oanNbd8y4hWIbPOYHy/A1pPsC10GdF/5277bb2nGA
aOP4AwW8ycxLenCEFKcU6qIZVkbMVw6YhUUxb8AZTtHnEy3CQxE92NkTJVdkbeMuXXq2cTOrm3LL
VOGBQoNR+txAbymyM+AbpEjc18uLemH6/sIJ/BTaKrcvchGhKNxbPRrj7hR/d6aYPF+++kLsmZvM
6gYCzQWENw5jDk3dyshvVdbZnh227y50MS/fZOEV5igQtLDiLKJYgZwmV2nUb1SiVvbkwhTQ8y1/
Gh2tLF0htoXACdwUttqY1Yiltta/WhidOfzDMZQRih6n7zA4voBZrTWcfYqnTd6+XB6apeefBWZt
mkh+mvPzl+U2LBMZNKX7ZKT1mhPoQgIxd2uXcBMpgFhPjplQaROYnMh7w6klyIBG9Tka25z4EANr
XyYYAW0uv9TCsM07r9pxIPnELQNkeOOk6uS+6OsdWLHfqEneL99iYdzmEEwqKeVm2vBDXhlQ8THf
DGrejxpA38vXX1iyc+Clo/JoELFQR6OpnUAV5GDGxRrxbiHJnneN3TZvy7iwi2MeCjSmUVD6yvPW
3TRQZA0Sak0bXkFkJytMoAdjWawt56W1MDsf8yQcstTCF3QOI798y+HaSlLUv79D7cFvsrUDZ2Fu
5iCZskJhZIhQpBZV700xC2yYCyOF8i9PzQLS3JpjZAaocqh2YOdvlBrSVkN7gG0jOE5RJrIAqolR
MFKwgEPIkD2wGhae8EBoA5fUbmD1KczWc+7cOvCGWnmgpeU+O2DTdKhZCyjWkbdds7OY6zxra5LC
K+wR3ZEhhTzZ5VdfqCLMkTUxNC3b3ERpU0BLO03fEyBJOEtQCb6SThVcvsnS9J3//aeQ2rW2Af/H
EmlOKYPagVmPo7yy+Hz56ksb6zyIP129glIj1XGYH9nAxbWGtXJQ2022vXz1pZ01e/aktGWTGLQ4
WrEqSk+kpHwwOAemYTLO2iL1936ClxwNqfpEmzFaaQsvzIs5P4Xq1rRk1vCjsMBngjC63rGqqx+g
js93XPUoLLHa/dhymwMeSAf9xIoTfkTOdKyAmUrbyjOr9CrmK3n00hzNDiWpQgMa3HI81cZUXLd9
0nuJnuKVRtzCdpn7aYMoSFMBu4tTmu9MMe768L2pI98O1yjpS48/C3MAF6Ylh0L6Ka/Vtg3Ftg/5
4+X19ftLs7nyU4Pae11k4C80vXkPQM6dlKvKIr8fF0SJX3cGiteDY7kEj90/J4j5ptj1LcrYa/jO
3+9rNld+ItBdH8pMFKfB1r6dfYZxnd8Zbx8bmNm2dlgKMejagFlGwu4hrH3LnXZlTy+N+WxPY4D7
lOYU/utGLj23gsFKF4uVzbRAv2dzlSelUhcAQKBshqztr9MsUX4U06+RQr7kQZSmOUUVba/a2IA9
IwTed+AVrqFJl2ac/TrjaTmaEEgHqX8Y+eDZzP3iynjDp2HrmHqNGLx0k9lmhpNGqFsNIUhm59+g
8/6pgY66C8w30/rTxyZ//nFPaJ1MZylboOFaLyLpzpb9B3fcbDO7ad13PVfVCeG13g1T3AdOBjeR
y0++sCfmekTc0bD8kcDCtqm4gQfNiSCdNDux+9jlZ1t6YG1t565OTnlkwUEEcCyWXknZfShOs7kW
UW9DngwmT8PRLY0vZYVzTcU/Lj/57w9SNrethhcO9Npiu0fvPOa+4NGPqXPB8h6rBwde2X7rghCc
90ZgxMZKC+88KH8vzbO5BlFYTIODqA2hG8J9btmebu6iw9QKf5p2TqY3l9/sr5757+5zjjM/ZSDj
WZF6bMaz+Keo+SYs4XDQhW7qq3Dqb1FVF4FToqnedEyD9OJW+HTB90s0qHw/kcG5yvp2eJpg6+2J
juWnjk8CE+tk+y4shlc1mdNmKgxyaNqOgzVtDumGQOnz6CZpAoeovI5eImHHPo9ycz+cJV+x6qCV
bHFjoxnhAXwLxMEqYr1PwsTeKQFpW7v4DuG5YWtnTnTHdGZ+J132UA1SGT6xJnfLjF59buM22ctG
K9+s3LH0ptqwx4DU0gkSUjR7bllsW/bZtFOOCfYYjHuvGNT8g0jRJpC5UW9VnLf30aCnu6KtLQ5p
NmJsmO71tWEqdh2iZbIyEwubj8/CBo1rRwmR9Meqea+zz8K8deVa1Fu69ixshGHrRBy+UCcoKAHM
1SQJEj7wDKA231XJyopdCK1zaK4hwhQy8zCnT6pvHETMQggwWzLYH6zBpBdeYy5ZOnVdncJ0y8I2
nNygsVR9k9qJuS0y0a2cgL/PXdk8d4WRQwdP4ZAdC52eEnHjcMABrE1sQNwvXAlUS/eYHXRhBI3C
3ASbvYuh1OQNadoHosjSh5HnpV92FkignfExp21mzk48PdWlrR1SnmpVHtsWTkEdh+dZs/IyS7M+
W7YZBXYhNal7dGp6Nq+BKMUUOQRu3jB+GcsyWzk8lu4zW8IpUnwVoTx3bKvz9m7Dp9Ex7prYSK4A
+v/Q7NN5QstzTnk2NOiHRuDPqCY+SMN6M7XYtX31Scg1I/bfL2T6t+Q2a0cAKzt2jFT7Tk3q56l8
RRtupUi6dPnzwvs5phswBwM6xjwpfA3D3AeNseuEfCi3pXM90yKGU29tDpATHLpjWsawrftY/gG+
ya/PXUEv9Nx9ZkD86i8GWOS+SKcvYdOTDyU4dJ7eOl1chc1ZCYN1MLpSDyj4oji90rhaGvXZtubI
Abi02XAiEVhEsGoCqjIz0g8uzdk2HuMuluNUlqfzibSnOLcf0Pcur0gKzRmWuNnWKRNrDaj7+91G
3dmuluhOpgO1nePk9m8NpVdUpvA3s9kXAW8GbyX3+G2KQ93ZloZzHISLBMx8w6TYqtF0ITCWnTp3
+G5rsXIondOYv6c3dJ7SNo6udNNB9yAu3RuSdk/FqjbFwnzPdTUzKFzbpWjdYxJzkDlML81heGc/
Xh6chU8xAPN/3QwjSoRmQTrzBATGc8VperRg+Rc55lsBY/oabqZiajdojn0DBmtz+aYL0z7Pc5GS
yaiG3OVJ2t96uPnFDlSfZLan9vPlGyxQ+Ok8raWZTjOo9YDPORXh0TW6aN+nZfXEK7e9cWRXPxaT
Ab6fYmxXudx8GoqJ3gwlNV9Mo8juwIwvVlphv8+wqTPLfHt3rBt49VUnHQPqDsJSwnuvr3uoiU/X
JHxv3ZWoszSqs8AgsgQar2VPjqwDVqhK+YYz/RyO/acQZPiPbaY5jSQKIzuGTRqY9m0y2nD04+6t
7Gt7J5ohDzSHffrK6yyt+1lsiKsMinNwczuRkPaeJl0wQuyQ2nqlrLt0/VlYaGCKSaHrR46qNGtP
OGP4VhQ88qOizr9fXoYLUWFOLdGhLmEPC1XUuqzeQDQ5gXL5cPnSv/9UpHNeCTxrRBurPDw2asg8
qweSm5p+MrS3Qof3pHROXdq9s26NsPH7ZJLOJTl5zsYSjpXTKe4+Cd6coWi+49w2TG2I+HT5nZbu
cV7YP+UTdpEZpCWpe+zFGITQO4C9iEf5j6QHe5CsVbYW5l2c//2nu/TCLs0iGchRWtPhLKLtIbv7
5IaTs3KELsDdYNT56x0GBhJX3ts1tIMHaLCilJb4sqHFcxzGk4IUoGEBwtrC0LRgaNKgXR/ftujn
3w1mB4VuUdbpZrQr+1jC3vLkhoX96HJYzHnDBA9QAUjEbeSGQFnwkcf7QrjJWYodVL/L07Cwauds
ip4WRm53GpR0Iq+zWAcsrVf29NKlzzHy57HnLbE55MGO7sjb2wSA920TyzVVz6Wrz44yR2rSu0Oi
TkPsWgfdCki00yq8uzwsC+F1TvKxcqXqxhxAQQR53hnz3mtguhzF5IkRdAwv32ThFeZcn7Bz877R
jjo5WatvRuCHfd7ItRNiaenPQiqov6RxBqZOLXUPkRM+FRJKm1P7fPnhF1ApVMxCaj1ItIG6wTw2
VmnuqyyPg8QGqZsU4gepo2RrpBCfT+sWBRqZsUNcKGtvDaGxgxL9G2wk4JPrpnIPweX63obG+1M5
ht1KxFw4h+dwYzMtoTNY1sOxVN2Ji+jsxlo95SDhOyEJJHSLgqJH9nl5LBaGek66QW1QtI0YIczV
wEJR8rc+V/tSrDkcLizGOcumGpPOUDYkMvBRfBUVL6P7wvt8j1b/B5//vEB/2qkkQrdLQDvu6ORd
9spLXRybAe7srM+sNZTE0kvMEpYuabMWfbXmBCdLLst7k1xlmdyJdm03LRwoc0pN1CSw/s74cAQX
Yt/yR+EIPzEdn8V5ILpud3mql15jtqvgdF6kBoV2SNJKEKtgIIK3gvV01h1FPX66fJOl9TTbWnbC
JrMPIZowNd1dw5qdCfP0Ik+3ly+/EHfmDBvqtL2TTO147DobaXh6asp6c/nSC5MwZ9gUwE3FLmlQ
FIwAe0jt77xxSq82uvd85BlgMM5K+Fk6d+fMmtHgRt6h4XaiX/XnYcuP2+HQ7sgJ1G39jT9Zj/w2
ujOvwhPdP2bX8XPy7fIbLszNnGnTTK3RjQXua+RPaJT5qVMHzsckIah9vulPGzGhYoDuZdOeolZ+
SXv7CzE+JuFD5wwbGHJERcRQYgFV/Ray8Q8OR6/vY2My29spDN8liUd1amSbb2JCfmST2mIDtivL
amHX2fTXcZE1GkewI4F8vs74jQzZ9AAx8TEoxol9Al1rXDmRl+4z290gGIrSSOoKTar05GbkSo7q
2KGgX6z2YJbWz2xvmznLqQnf41NdN76V5y81U09S0lWR9YUtOOfBuANYimcHopNjdZ9DSx4N8cPu
5TYJp5sqHwLIdvpIyI59E1c+h9PF4Ni+gGqUNiGkxnqvTlJ0xj8mMUznlJkoMfNhcAd1iiC0VHO2
gxb3yqpYGMo5Z4ZkgFaWLjKcjke3hZ3fmZGxoQl7/dCqntNkIivqraad2lOhgUsThD2PORyK4nyt
Hbc0U7NjNy1ciw5hjt0+3vLuCkVVWNGHWxLHnmVEwcfeYrY3o7oLnazM1Wks2rfCdE+w6L4dNQzH
Ll9/4TCZ01m6UIaEWgbycFltGUS67NUO01K5ypptR2jvsama6vZUS/4dcfGUuwYU+1nta7iAVHq8
Z5F+gt4ReI6rgmpLq2q2Qe0ohBV8buYnZyo3gkRXY5Ojq7eWzC2M15zOImWU50CIZydV2DsNcU7f
cNs1+OHCs8+5LN3A2NSPuoUP1KdiTKBY8p2uKfEtFCHm1JUoTRM42ePgSxVkKgNYYSXfcNSbPncn
mA5DD+TW7Hn/DFiWi541HVaylQW5Njp3Q++ILad4qmHWCl/yrL5N9A13elSPI4+YUCuzpptEZccS
RQNd3pLwg7W8uWjmaBCdFT1wEcYA7dw49FTlT1m3yePUQ0M7kv1KcWohDswFMxMo4EDFB7KzzSDM
50iUUdDZBvte5I19nGSE9nNRNStH3NISmcWDKUQdjLVCnaYe7nEJWuTac5ppZbKWrj47qCuKqhpM
u+FHM3ySVulHqLa5qyn+wvHMZvGgVQqCOhGONhzP9qvRCXNvJzn/4VKguumUxysTsvQWsxCQUZPT
IUfc6SmMScICaivJxs7ClabOQgiYs1ySTmmRVUlxgr/VwdTDNmV0BSa5dOlZzYVFNUcLA5AJF2Wm
rii/dCJZ4QEs7P+5XGaakIHHGeIizJP5tp8cuBJwD58q5CqajPuqEwbAQ669cYTzwcRyznyxQzTn
+wQVEpIZDBqQ7Q+wZCHS3rGP6UrQOXEizEddUBAyoTWVY4OX2wyQ2cE5hnCFv3xALiymOX+CAd3D
nJH0J0UfKjfyQnfP7Wnl4gt1jjl9wp5KJ09Zk5+M4uvQDJAyb31QAnxZPwtqQwZyZUcsravZvm6h
q9vUmYv7gPc11tnB4WylZfLXsv9NO23OnzASNpi6wNeDa7U6aIkpfTdm7OS6JI68siLMC2UzXItK
sL3t6nA7ZJH1qXJrvZNOz72S5hCmbMBMKEhOf2QybLwWiDavT6zxEeKe7ItLCbsfi0xftWbdHtMq
h0s6E6ZfJWm7KXuk+H03wBHGTbNnFGGbu8uTvzQ/s0jSlLaQKEa1J6ikjZBnj7eV3fih1X8RDT/Z
KREeqtMfS1jnrIBuYkk+jFN+QmYJHyV7k8OyS5bB5VdZOKXmnAAHnIMyD+P2ZALuL+pThUbNYJ19
+K5V+TFxA2g3/fqhN7YGb40CN9HNFx1vVbIG81l6+vOR8tOXtdB1K3tbtScDbEzzzI4DFCPzKOp0
ayfrwh4h5wDw0y0i1wo1VD76k3ShiVI55otups3HBv98z5+uDewnUQNsg091y0avH6T0SDJAxaKf
Oi+0rOu0+Jfk9b9/H/4jei/v/nvnNf/8T/z9e6nGOoliPfvrP5/KHH/+8/x//vd3fv0f/9y9lzev
+Xsz/6Vf/g+u+6/7Bq/69Ze/bAqdIFFv3+vx4b2B89Jf18cTnn/z//vDf3v/6ypPo3r/84/vZVvo
89WipCz++NePDm9//gGS3U+jfb7+v354foE//3h6lYAHNvr17//p/bXRf/4h7H8QQIQ5IQ6c3ZED
YIb79/NPuPgHYwzNH8cizHTsMwgEIqM6/vMPi/zDhKQfbIApgQURP7f0m7I9/4jxf6CsSgj+0XUt
giv+8T8v/8v0/N90/RvIJ3dlUugGb/NrjOEuDCGocG1mQbwI2M55AZTlMRkji7q7IrdQkhTpqA8A
HmZXVaHYN/BqbbjARrrcyB6fsWmqR8+perGx+hDQyJjT57Ith00kGrmBpKo6NGYe8Sul0w7AbJUM
n8eWyk/4nf5WGNG0n3hlfpGmS79FveQeYWMeuCPRfgc054ZF0ZqnASV/tZz/75DAS8L8kxGLU0qJ
af5NefCcvQqIyZEd7UW6J0mjnjG4oj0NIoT9T2hOxSa0BSCZPOS622YqPI28KDZQOs6+g2lWBGVr
svvWmfqdg1rJC7SMokfTdZrWy4ue1V5sx84WZunRPfAdsGagrLt34MAHxQ/brtHi01ZsbYGl7e6I
M/BvYdjLQALW3vnREF5BhRmGq2GBAaGNF+Zx/Y1bUI+CAB7b4lPZeR3OTk6eoXtoLXcghHo1t22c
fOgjSug1QbHXPh+znOTFOyJs8kNDyVkfQL0j9W7so7oMGtrm95YuYb8g3OxK9WF0TYwaLlS644WX
p1TdMkhKaehUquq720/qEZQNZuF8reLvJU6Iz5WMio2Ai2rgNMSNfEtHtgK71oJA6RCmMC9Rli2e
DWDIPltZT+U2RVkPRStDNhAACgExmwYIWfmQls5fEGBqvx6pO3i56NMNBIada6ccioNoQigMc9Pd
Ry2JA+Yw7at6NPZo0si70UnLXdiiXwQVfPnDUb2xgVtyeOOEsmaeFYEaYLcQ36WaGYEwyXBN3FBB
FzQxkIWa9T4N0/SuL7MkSJuu2FZlx6TX98MXbSeZ6Y1Dl78N6ZB9nsKIwBajta67Luq2I6wfXiyw
MyF43UXPOpRGoJIpgs24CYwKHJHNLcQinRR6I6p6c3lv34ZWrQMsmM5XRqQScO/wsQbBSgvGpGZ9
NJigN6ptyt2YQT7UaaneJippXrXjBnAyv3HNekMsGNsVeV/uCzY0Bw4q571WlN0WpBqCPAJRBzbT
b4hEBiilZepDdiHaxoUJjwojt7axYsZBFhl5cRwHnsIlg7BsQjpfIjv/mlpa3KMZNf7IEwZRLisd
k0cFyQwYhSdj66eJpQNFxu5qcmynPRalOX4RqZ6QXjsR0hHtpsRjtp42jIX5Ni8iRALIhE8W/a5Z
F17VkSqhXVp/q7BxPZ6Dlw1bZuFbXTx4xBjv4JftvDNHX8cSlRrilhu7G5D4hMbGbqLqNupg4Tph
yMKqlXe9A4YktC3tUzWQDYnAQYBT3FFH5EEBjusn+fTGS+vQDuFGlRBmk26ToxtS+BDt8NyUao+M
Vfepp+QYuvR7DYPdgJnRu0EeK2XcwP8AKgWq8MYuvh+y5KXU41PNa6i+sycjih8BGX+gcbWXLby+
GAS6YPnN2+Sa8dQL0YXxYnkWUdXYTGkhENfqp6KoXw3Zv9RiqDyBze6F3PYg8gC1wOfRtQM77b7F
zHqKU/p1jEd9zQ1e3hq1G/qJrdldQ+XbGEfQndfDcAPPoKsUtpho83mkIXsLIOqpfs+ZJb3MglMl
IOue7qKgmpra51nzhIbQBhHJZ2GBRdhWqBgq50onGazCZf1kjdlV6VoeM4dN3DdeNNl7E1TROiFI
e6w48etYs004se8ZpLN9Q3F93cKh74BSITwWnOLJSkP7WA+22utYVt9ZbBRAr0fpdiB2gNr7LdHl
Z0PGzrvhMmPPa/so+/6ptxNrY9q6fCR2t6FFFn3C55UE1N/1GaVelcEkNZ/ge/WpL7XecYL0G94O
foqAmaVnV6yvdlcwD/gfP0rle0GrB5kz5WsX4V1zSP5k9WZKkO3b+bOwnafYuYmT+EkyuGlD7uwt
hIaOB/2NylM0vNai9SxN8EnU9g8it2Hlku8Ss/VJBT9zB0qJWUcDYBO/TqV5CwzHtVC1NzrdVa8z
47rjfbcZE3WPyQ2G2tnHHVNbE8zljYqbBz0NgTRF7DVls4Hu+6Y0dOP1IcAmVnJd1fbGLolvwx3Z
F+4AxZdquqGIVD06oHRyWs+AJLRHQ0Q2nnyOEv6ZKnVtuZirpGafpHY2iVvct3F+m9bknrTQrTMd
iUK6hieC4V5Jo4kh4NSVXqVGrMAhgdpjciuhDIFN/Wg0ykvOJOGIcwgUuweSZj2opqLyHHgbNRPN
N7qzb/F5B8tHpW77rrtSRvtF9cVNiMaADqNXDfv4fhwGP4xd8DDM5DQ5jeFVcE2npn1NoHCC5cof
orY9ZaG6KYCuaaUBkejiClo3noytCWXz7j7FYcFJmQUgJW6aWJteVLJDH/VoPkxn8CwNiAArO9Sb
Yhj22n6mGg2wzBD1Ge3kbuy6GjwJPMxeE1iT5vY1zHnkzlLv2F9xAIYw8yc2CNjntIVvRzKFrlQO
PYooq3w5Ap8DaPkTMDpWkJrNqPHpaBZ3RanBNnG4cSy49ZDZE/q5UJ2AZxbuNkk2Bm6eRVj0PVaP
kbtY3yaOQXw9TpF29nIyO8w/D/0BmcUxMWFA0w0x8ZoWpuXsVfVcBqPVhZ7tGtx33VHgszMEFcCB
rVk0omeBSFOislFsu7SKHvFFHKE5pIbptRPtQ1jmL0TzW5hts5dBZODHjKHz7ODDJXWybdcLz+bi
6FgYqczeNK7cAnPuwvhtuHaAR6heHAWoQ2dhmhojucvN856GTHU53lhRFvQFeYH43rM1or7ZpY7v
WvILBd8b0S9Ot3Z+tkiDVv2tzsrYg0nwV8Hru2mAJSW+2lEN4ICV4ESayB6mXC9OFbpYiPK1rSdE
LepsdaPeKhIXnoA+spf0ReXVdofAqay3rhDP5ZhZnrJVFzQq+ybyzHe1AZp+Liu/0cNhMkBebWWF
/CrKHtuIHpTB90WV3MHz4jGW8XPWJKfQsPxRxKjUFneDsLObon5szWYPD4xgyCEbEg5eFhdPYwUy
LzmbXUzM3cU9hCbtuMI5Vh0l/Nm9MrSf8cRf3BZjFpYHCqWVtNcxxsb8PMRDgHbncUz1Dxmqa1dX
x9rKd27tfgEg5kEZBl7L2RBp2zB01w+szCAw0FcWrEySr7GTNV5pwVEZoi7HSIwn0iqvyXvEKtQE
PZDZw11pAk4Th9yvJwLfhjiYoBUZ5UnglrntD6K4aoawDoQRTr7CQgUg8JAMcbWpZAWSett7HSIY
wK+Zx5Hqe5VR34Gj8602QVoaUfPdRapuA0NW3FPjwDZ6eIxq2LxCUFXhhnzrtOqUGkAYtpy+RLag
cF1PHmSnuyBxerU3wwhPjY/+rukdj/bdvoN2mWcmlbW18hKJ8mTiKwCaubuSyOfBroqAZ/W2bcmm
t9sNugbZzinD3JeUNJ7hRCjuNYTu4eqkfIpke5OP8WdN1C7OsqORFffWGTYMOh6urcVXt0bvuh7i
gI8s8yLlJr6B9CLoeFJtbYa8u0yib2moINqeIVJCC3DjVpXpC3yV4yP0PpwAx7XsPihF5fpuyDH2
Vfg+KDsw8vG+THroHtSoaGaG3BYjxQAPiIkysBGb4rH4nIPvdOwZEnCsrROxx+YlR+q2jyLnECaJ
6Xd1vTWVY3kx/B7bKf5BwDw9401fUqO9U4K+WJazj8LCD6MakYOmUFXBouRpfqriPodAj7gdYO9X
lnF6GAG1/S/mvmQ7bl3Z8ot4C2ADgFO22apvbE24ZMkm2IIECXZfXzt931t1j0q26s1qcGbHyiST
DETs2E1ge+RseUwkDqz97QW9LbGJHxK9onzUbR6UNWsC1bgmzJUAdJbp220snspR7ggKNebl0GN9
iERAFF3+3GcEOtVmclJsa6oISsfdsFSPfCNF6CAlsGrwoNJ1fGL1enYB9/Rs20EW9czyLWwa78Y2
/q7ol8d5ETjQrVSN3vvKjnk+lMk0rG6AyNzjNi3HApBLPwiI4GRx6c2OdjZ+dwa0OT7gqs3hMMfw
fLjj9NPOGbzhtTNZzDW+wwSbk9Do9aXtOzCpy+0V3/VVzPk3dyBXfSEJ3mW3CWzHymDnMf0QTX3r
rPKE5FbsulEyo5J5IFouXj6GFDYSYc7h8mvBVDAT+X506akgJGjLPkXyw6kdSBu6ff6APYZMO69Y
gks0lNQagTfuei7zqUN2NI1zBwd7hRwHyDiLIHejwYFuUx80ZxFlxZYYCB7cmFUoO0QzFPrywalG
A9esMto85xeFNoE2sJVYIEi21weLsDXuOXwNVAFSgL6rqx59PUquGSskESCMyLXGZK6WKTWlkg+1
k5M2GmrPGSPGfLWbfbzXQSUNBsZGfPN5M+ypNFVai3FOkC3r71tvYrc92u5YLxyO0Jmiy55cnBiJ
5E1iF0WeArVyfnajZz8LJdc5oDPfdq3Kd1zqADVkg63YslC4zBIYRw5u1aOL6XUXLAOxDtL1szev
Zs434k0FdktLC9Zt12XFDSYqmoft0mOKHeSUh3W78i5shOc8sKnBODfVmCz9hTo/K0waqBkFRaZF
WelfMzOXeULOzmU+p3vlWn08dx2FXrPX1vWip/pdzZk6wm3e2llUuPHFjH8/j5vZ9dtoXXHDEGi0
tNgiLrBpuQOK4iQZX9A2qr5l3wpbTCEMey1kptJZARIhImn9gScrF/07kGcYm5ASQRCWb2ePTPfT
m71l60HAsvgbVF4sguzTrwJSr8uB2mSqQsm5CvlM251dtNl9OSqRFL7l7AzJ5bu9IAQqLDgCIgKI
SxuxA1uiQEHzexH2jVp+jZW0rpustgObZ4dlWedY+W2Trm6/apQ7zd5h2LrcoJ0wwHyVdJHLuhUY
XBbsDhesbGPJ0ByPFXPCnrJxN0LB9AQPZPqqHNz8pWh+wr2W32/tNsb2UOkx6Jf8anScfS2rJ1GQ
LujHgqTLMEAI2wtlx46S6mz585Lq3ghMWGpKywGaIUMtfzd7CKdHd8Gs+zEvuR9mfQUzXAyXa5C3
vnfIOmPLNOOOfix8IX8Cw5xeSrY4e2i5p0Q3K1pmt7fOm2msM8kMjsJsHg9glqkk97cCFgX4ROh6
5WuNit5j+lrRr21TzXeT4NVNNfASfk/ecPRNviTrLL29nmEUPwFG3c0iywK8N+q5z5v5lQ3j87Dg
uVeXIBvTp8hxhVLP5Kz4QZwSdbUbfFlhWjIQFyOezA/XSiOnZ5lqICWuKd9cxCYdXeXOc9A5aBoJ
7COjEsR6RK6W2Q0jZgsBPIBLNEz9uXdZFQkM/Pjay0PJWpZqOvYJz4UOB+Zd9Q5mOTUgTa+xl6sR
tst4ra2Z74Z8AiWZzSrZhmH7YblWHVGXym9qokuKE6bGHi7Pvpe25+xZjg4f/9l3CMZuzr2ZVszL
JZePPsrHTq+FXwYj60sCPhAEfZBsc8xeSMNdqhkbFSdzLw5GQMykd4nwtsERUrywfzaFV37HCCHe
Td6tyZohT1B1bo+ETrk+V6udP2QIp4rAweXX7jiLGAahRdw54xC7U7VCvaBrC5WB9uhr8uqQtU1x
TXiFqo1EwUSDW/zs+mN7U9mkuea5l4eFW5JrV/H5thrm6ST5tr1UFCcdk8a7lVSsqY1slqM7+eba
V+v2gvPBRWcsYNFbKdfEs6xGuOp6dXHuJk/YAdtU+26GDi0ketYTounbG/CQXfgZOvZjT9HKSXvE
7nHV6wPhA04ZTHrDEPotVvLTZiHF3nPtZCuyIVTwRTxiWin2Pu/YRePeRXZtbVHjuTIUG7EfulbW
O5mpMumJN8Rs8cudWYWJprI3KhwJ7bDTXqsIRymJB8p5lMNSH23BmIXQDyPPl5PmeRUZDEyocmLq
WdmR2+N1Nzf3rOcFklKQgMEFmgobfHsk8jbu/caHKbQ9CUTU97B4XBSomW6+jd/ktpkA8vviqFU7
PnYLcQ8Usu64nFp5vxlRwi+LoYEUMOrg/jYAQGArfcgsAocQX/kNmrXV4zcWsfpb3ar6BDOo6ls1
dpNJ2lLxs8F7mSjZ5+jmR2NdqWKVcmf3GATBeZd4u2GpHBJh5wgRBuM+mRdtjedV1QBRx36d4LxU
lT1c1XQ7PjRaVY9FVg9usPp+fd17a7sEWXGZBR28kDZvAWAbTICY4F1MpEIL9tB0mxdM3OWRLN3p
yGvpXdfoTrwAYQk81A4dkJILLUEgIN2BK3uF/octax/zDBE38JTu3ujW0b0j6+0Ccapr5ts4FCwd
0smurtrKG++aldNnMY4GuSkaJSrDNHvWqvYSw8rvRd1QeazcLbuvINhKsRMZvtkNSB5WQViqdIEc
PqsffyxVk73Ndmf/MAWx7zt4xx9YwUYSovDJOhCW36K5Bz7bJX1dLE/cb4opynJUZGAeYEHZMxVn
4xrMlEU/I/tkZb71IupcvQ6lrH9kFHBmXGa13k1+riDkLUaQZrPZL3ayqv2HurG2ZFz4UNy0ZIEl
hctzZkea9yh302owudUz3B5dv0GJIvnQoakvchNjBnbuhb3M6Wyt3o0sbfGALQSagB4CmFNrCjuZ
ORrHQFY+vNAAZ5c7PeWgs/cVj8cafukbAHIGyki/oGB03XTYvLZBU+vKvsdArTI7ngDYHME/0LvF
1EtYr+2c2jD/fsnGyv7uWpNJcbdhULWVnh12YKgBaWRr855TMyCygGbXc1e6TxYalGtvoDkNCvz9
sFGF2A+qRJGnXec8Dj3w4wSmt8VDV1OWzrLokZC4lSysS8sL6pKGPcutlLbU3be9i3K/dp6+72uw
hLBCgrFvK9f1Wm+ddS5atrzljrSBW23qHmI3JaJ6ye0r07XzTb42NiQJfKjCvEHEaVfX2g4XH07d
gWNX8gH+FdaekNo8ws3T2q8LKhKIO3n/TZTmPZ9WX+HM9YEer2XczRE7WbCcp+UUiam9yfK8g6ga
vhm+2jBO0G5Ie7PLF3ep0EBbFSD4jFxVrONHdyF1C5Sl0KdeU/uYmYHgF4UFTYBnQsH3YnEjUgIB
QgV7z00HSFpR5+x4i34Yur57VDkBdIQYkO2wjYDjQC8trJhWQLOEaTgNRuNu1zPPOEA2OdlJO6st
1faMk91Ff9VqD43tVsloAjj8iKEuA8dzUkcMmDqx27G7n30oOpe6tymADce7BXymDk7nrOFUuctR
+/DarEf3Ms/Jdg3p0OCpcIBNyq7n97nKcvT8VmEeOuWwZ60slhpc05M3e+1unJewQUqog+yvXL5m
G7Ihz2r2eHP2ZMO3cG7Lb7Ve21j6vY5kjRVUANc//9JgwFV2Qg3xYl0YO3WAeC9PxvTsGiMGbc+r
7dlOlG3rVsVbly1JM6PqXLuFVteCdIYHTtVWC150pb+DP1C+IZ2uxijfSnksumF8sktL3Jo6BzY8
dO3bVnbtLwQJdglaEfMI6Qneidp3v0+DKZDrWan6fpBM7Ran4fs+p0BiaVlZ59bO6+uhNuYqcy+2
wV5pwrpw5bXyeufUG+TJa8i3gqom3TVQJjxZo2+/FgLK07QeVzR5tuuNcZVP0yNgsQHqtiIf4hwG
tSESNV1k/vhNkiPOa1+gKh0r9DyPeD6Q6M3QGABdSrPSH++s0R8fIHUA+AIf2+62QamREfQoeBQg
K2pvhY+1AwFyGdEWDfOk9BRjCdC+Y4vQp3O7NhDb1nSNLWPh3Rl65LsGLmIqTnUL1D7j5lYboF/U
m+uHUXYkdlvfPmAtOKzBCPZdzIdWPcrK8ATFTqeuD68/kEdg54kMo/yHN8OOHtRiHA906mPDgBrB
bVe/4XcFc6Tqxp98tutoRObiDfOX7Wok3AaTF3pnDrL1uUUUi0YhHUbAJLWHXq2HLIrP+ibLkLVQ
ku3BL/wHXWbLXcO7JvYsNi4BvqqXY67q+iRX3vZYE8oYhop5NkHhNTC8y2ZX6MCeBIy5N2xErYFm
ERSh3R3MwgAeaK4j+Nm0L00hhhcUmfnksnU7E5DojxJzzalo3e0xt50uGDnrXiqp7W8QG7Fwxg7w
R10q+tBmw3vj50BplcySDpDKyXaxQ4MnnlNf3LSxXDJTMx2pmzXXU7k4r6vJd5sjloOt8V1rUGB0
kCNVcQ9EerlhrXDHsB6AAIbA8WBHLHXZnDJMWBtb6pvSI6hALljLDeGIBKjadoxxjHVvVsumR1Qh
gB0YUVOMVuiu7O24UoHQUydvAf857yDb1CKYGltiO1I5ugn1shY7B2dRwpAHBiMZVasnS7v0J+MA
Em2FTd2S1WuC8RbpRds2xeWa6WBshvawaPtYw6kDjwl7dlzNd8gjcpK1otlNMfcdOt/CzdLescAu
4R5prgzkxoGtrCtkbbG3nJFXxOfKJx/WJQLMHKwuyJh6DWA8jFzYsVc+eqVBPqvKIK9J5EjFUNaC
3RO8kmZg3yvwIIT7BqJzSFT04in3AWvm1cbDZQQ5fTJ7B2HTYTW357mGwg1f5W4aNAyIKuBxGH9n
MFgv87uh193Qrc9tiX3KgsYLamhcNnyWyqjqW9xqo1OuZ3a/2Pkeknlglb6zYRLdQiVBs+TNY57p
x77exL50V7JHk3FYneXFmsbLd69H6zYvxXVddldz2cbAbE+OIi9Z2x5FT4LFrvcL9e/Kpb2FmPy8
lVuDW+HUO+Fnt7nR/Ik6Wx3KdsrCXFhLYGm2L9F5soDMC3lG26kDA1ltjbDRmfVdALYs3LCt5QHD
BsZ6ZJ2yGR11zVnztgFuBokWtmCBzfSEoCW0gj+KZRYzlss+D62lUOngek0NneLUdgmwsBVOeI6O
innonmGOxtNNel24FcJ5hp/BCP+6LYNtU3uBmrr5bsQr3SCLxcMW1HE4wOyhcvJgWMuHYRX+DCg+
K08LvEUBbszNflQe1sBCNC9YcmOmrged9I6HJdAlawKH8hV8UOoUocrdzsfcZoLWsX+V3YKLIAoR
DmqzTDo7FqrkIOtbEDTcK4ykAHu1v7YpZdB6wH24ShfeHHBgTc+lURs0rEMWbdUIKB+TOTy1ZfZE
YHSZsNnH5nB0XQwNFQHsEtgGr5gvxJxAzYVDypqG7jZXk5p3xMbKSve6wk1SWK7NDQUPr9ziBW6O
JkIM0dCENJ9HwMtk1I9COFs4Tlt1XJ1hPWFadOMOLj4hBNGQs1tyNt987A/fYfwCfGzt8/GFrJ66
qzNnwc6ImtDZmvUIKLglEfwxvH2z1YWH10K2Z2JZtA9HbzjhqJ4fa7gJnwYQcF6RVzQA40OX4YdI
7BzeEVq9HJaSScSMtwhlh9YHC9+18PY+ls1pS9zJCQZwMfJwKjoHLRiBbrQFKaYJp1ngvN2KuoZr
JLoOACzrTO+BvU2Ppp3KDYN1w5x4cP32BOWtpeJ8XOwMDmiO1YfW5uomwR6/LdFYwc+jFggsFBt3
z1zMFZb+lbW31grkTb7QO+wOkeOt2i1FT5odQc2xGNDHvDlkBFT3cHXoeJ3BPxRT1WoXcVW54smT
fG0DLCUV3phWqqd6Y1UyKRTiqe/bW7pQ6gXziOwje/PpGQ2juwdwbcnAyZWNW6EIGjSJJBI/aeqZ
xUBvFdhBLkgEtW/riI2Cw0WDP9S1AEDlyby8grwkOxZeXySZRbGHwnRbrKOLA5aQlMG965etKwTY
1N6MHa/unGvH4AUMYV1v8DzCm4W3EP5X+dhflzBHesbSbUqQwm5FrCrsECc2rg+LRaz/cXnF7E63
MIHDJlnmvQWu8bw+tJ5RjyzL8h2E2ioQvhiTDfmtV8hp7HaZvJW2enHa4tnrGVAJIUXge2S6b+im
dgS96zd3U/ZNbVdjhN5reoFHgJ2OVWmdunaY6rAiioVd59cIbZfF/TqY7nYS2w9ojaw5BtzXAXyq
POIGhK61E1hFiW2XxVp1B21tdte2Fbvp3YpHvGh6HuYO99/mwqv35aom7L9diiUDapjVE+sXxW8Y
Eq+UTw2m0ATlwNnn2iVhlTeIdKidTWI9StnZH5QEBcGfDp1pMLp0mv642KlH2Oh6J4KdwUFNU3u1
Nr3YY1WYJzlvf8isu68zoi50Z7T0VYnPAJ2+BHincP3G8VC+BELRtGhiTf1fQ7VtD6Ut7dCI4qfT
9cPR4nUdYwJfzwJhpNdAjcUDVufkTgpjbldsdc5FXQH+zLYRuw1sxgKY//j3jsV7NzC89F8x4GN8
6jH9Bv7YsNvFboE5bZvWoW2XGCxh0tHu5FyJ2FuF9xOPPxgf3eg+DRAy7jDkS0BNlp9gHt3B1W7b
Ga+h7iV4gSeTtcnE8Vss1+qOZkEvsQ7yRhh1BhDzy6sWLOIIQDm7JdNlh4nBbkt5U0AxXDnlHNS9
B19YaqA2QIpK7u0BYtGbphXqxpTSXM1rrc7lLJE0NflY8hMu6B4zPjYMcwWwqu6HXw0p5LOBOWAR
4A6WWHXMlohV3TxuQL6egcYBOuuVe8oxUgbt1vXgIYMeVOeAVbDs5KfCqUf4rVhT0umqC+Gnbd6y
3u0iXYgp2BDleZo2uEjXfo2NpK1RZX0+3hlva6+ctbzkzcHjlDRw/AlgqcpAB4FLZmSjkZu3noL9
59860l0jOD05d6qr1rPVtTycO9E/8TnuL3HVWTfesGxeAgO2Auk6EnbgNsXKcNcOawbPK9vzccvQ
nmTHdgPKYlayGHhe8OKI/Ib6yKZxjYxTlKAyXEbmHMlxmeMuB90P7TOwRVBk8hKbOFUdW1/qa8q7
IsVkWz1umzNer1AvhstKmu8UU16aq63/lg1SPLPCYu9uAzb6gh1QAIYabEoWj0ZImqofYU33OA9N
tGCOuBbr0B9IM/ErQzYL97h3z7YL6YUpTH+8xKakWMnbQVNP6gaYP66VOgs1EWAjsgeunD2ByL2k
VUU6GaELs3A699212VAdNZiPVuDBOfwa3lP+K2jefEedHumnDjOZgxmsvHc0fq8Aqy52xj5jRiA0
bWBvKTSUTLm95KFC6UDQqF847wQcvAhg/9mfGhfIi5tzkCGA2nT2ZYNuVasH2TnazHGYsXe58JoD
hoXXA6WgDbhWG0+Wzn5UDSJZcZ4Xy7sCfefGYJAXESygauQHd2UftzCYAiPy59igC5Hb+jCRFSQX
OoHgXTnHCkhbnMkRXosVU/3LABpLmoH5CQjUteVdNYyhj/E5plgcn5fWtUWkG+W9e4XERt9DZ3cF
dK28QlT7EjPh9LHT631f8w07DrQ/2JW7LljMVe5ib28JOod4YayvQpM/6AcvpFHg7cRhvgurQmF/
lJGMDVkKFKZiZzKZh7OlW7UvShulZsRSLAFHRccumAaxwtR2EsJAd2A0iHn/I8MwfA/huQ4lDgFN
kficfFADFAXNFwWRXApbJSespBzjwhnK9Ddr+X9E3D4Xb1oN6tf4kZb9Dyb3dfezvR/1z5/j+bX7
+H/+/0jgvogO/9d/c6Q/IXAX8wfy9uUf/Ju8TW37XwQ33uP032xriMf+Td5G2/Mv32agYDuQfMCe
E//mv8jbNvsX6Kg+nhqwvfHzXTjX/0Xetsm/PBC9GXGEoMK5UL7/+4v9P5C3P42NYgJ6xX8S+6ec
CossMMPoTvR6OYkb+Hpg7RGw4/hofSHKw3VA7LXmqr2w3y0bcdLu5TM+PHZuDmtFCf7aid2aK/kU
zIn1/T/u839dzn9yzz+8Yf/9p8lHc0vuV4VlbfjTzonfZafpWZ1UQn7kv9wvtHJ4Sz799iBi//MO
zYDdxs0eyElLGFyNfAUzIMcsXhqt45GDahg1Ppxe6tnarfYw7M1aZLt5IEtS2wY8p7J308YsPLBm
HD9VfRnXvYFHfVYVGL8dAQ5E4+3WXjP0tD0FYNrVCUK4RTy78Ozd7LKLzUw1IPiSpD6BQTZnLo9Z
lwnUiaEHfVDKlKJiPAsKxN8eRf5Gyah+wX0S3s6d54KuZJrIKlDoUbgvPHng87ABAHNT1J1OGbDF
FhxfDE5wkAQE6U9dfBEjgNVr4PuEOOWgmqx+z4jnx/nS1DcEDsWjAP0XBDtT3ttF74G54wuQeRw3
nbACwAZlHt+JMijjQFPSBupjjK22AvdbOMdB6y614fYSe5WorrIBTbfiDabhyn6tlhln3CiKCGM9
PU+SgTqlVze2ckhcal93pwqr9gC2y06Yr4OPjwBiNTaNeOMIt4g8tyZhM/VzOEsr31eEt2kBt6yj
LbM5tLN5Bds2y8OmBACvHJxudUadPUjZ3xtaTOfSRrsEQVef/v1Z/adM4v88qpe34z8kNKBoc2NW
PKruudixiMyBk9qgAX6hxLMvb9P//ZaRjx6mfOV5v15eBY0ZtglwzJt4uWm6PLDMwZ+i8k62RzfA
Zgh+fVOQRxRSAwRAW9hb3/39Ej+VSuN48j9IkErLTJleenri9GThOvlRb7vL5mQZRGTxI2O3c7EX
8IMCue3vn/mn2/pBmXQxLJPKqp1Tg2hlACOTHY5rVYba4MoZkiiwWVim2JJ0+EIL9Vvc+Nmd/iBh
hpymB5PS306iL2I/Hx5m3sTb4EeyL8+A4eO28a9a5WA5VVZRxfl3z6VlLPWmEBrvhsCbCg9sMvos
L7MByIVgeYHfx9X3GUYGqChf3JvPJLOXn8P+5yPHx5HVbjtsJ8wDEfivWJMFbsQbGRTD0Xs39u7v
v4F9OS0+uyMfThEGAh2Tdr6dyinV+gEoVwZtG7a73zicy9hFIx9gkFLyyBHLGhZWaIMw/Mitm9Hs
dHPffeUc+Ken4cNRM4zopLfVWk9uivWWmWF6d2IdfAJU7H8ll/9t//DJ1X70X6WU+ZTWFXzVAwys
x+spsU5rCG7eVXWe9l4yBEXY7E2kQgzncR5gLE+W8Apct9S/7ZN76ET3a3yvQ3F1AKofmONXJ+1v
rd9nX+1yX/6jyAiCjOxywFejIiUEI3KAOb0BF3keIvULhv4bC9v5gNVNACp+/+Pvv/8fugioU/75
scuq2mmDTcIpL0LTBP0QDIsfq8YJvOFKPUL7sB2ZKL8Qmf+pzHy0dB2M1YzAQPACpvlOhjQASS70
UU2dQ558dS//VFA/2rpOyPmTwsensDRLzVO7B7AXYjO6y+79x3Y3HUTShVksz1kM9vEX9gi/g54+
+wU/1jMPDTxh4wYH8Ivz7ivgjdKJtUhm9ATyasYsyr0HCTVDARSagJnnBZjG3a+U1r9r9Wdf4EN1
YxzoJPj826nlEj4n9ZMg7AowfCI8xEpCHF3y/eSDsvEy5H6k+jpoK5hCezxF7COLSqjuCvwu3rwn
5fhaa0cEo8fjpoIs+LsPVFv4KwQM26lbXzZRhGh9I9vnidRT4kxj3A97YfZWeRrUHXQgNp8g2jj2
mxMadbC6p4HcmRKvkHNbeM/lijSS7Qm4RUDErY1vqOgcVwWJMzu/o+u1M2OwA91pLd74WodDts+2
b0akdWVD1K9uSsQurmN5lFYGbsCIATEdYS0gAHQ58iZ3x/0yzFHR8oQW+3w4jy3bLd4ULPMd2p15
OYMYiFgJsvfURfXgrmC43jPgK6NvXpYJxxwksrEzelfOLN8kNee+26K/v3Z/KrsffVJ9UdSj2VB2
RVocPTsg5/pIdxUcEsL2hu7GeHsVb+S0PLLn8Tzf26evDPL/VGf4BzlzcfF6byQ+ObdubOA+c9CC
xqj3WR2zJ2Xn4ZDHW3O43Km1PxPnZbFv/37Rv63cPnk+P1qqUj4CX230dkKczxkU+nAjbuxjTxsY
OadaTDfgXex9ALHu9NSCieBbQMcFoFyRuuYhH/pvg3+3LcdWDy+ygnK/wOqAPwDYD0yZJYT2SVnl
wUZWED7SnsR1AwqexgMJSujiTmnXV6AEQ58BaY6ApF7N5Rk191DCX1WDlUUBGfPqastPNDvAezrI
qu96ORF2nRmw0O7lXAeN2oFDGYM9djI2GlY76BBi8fdb9Kdf56NvMsHSSkwjaogZFFiXoCpCNQqV
29wSkP3PtPk+VjvcqcBniDgAt8qDJgdMV6v5IgDs0u998huJD/1ANjeFHmq842AThvD8aueTQ60v
Lu83bPLZX/9wyFc4f8GI7O0TnNLIy1LKbafBt4eQqM2CUvsTtomZlygKHpUuF/vApUMP9cXsF3CX
E4AGVYVw7Z4DsVVFQjMGZmNmpqBzfR12ORbGEO414TCpKtl8Bu7eSIc7G+tkPEJTPb5V0wx5yt9/
rc9MZdCkffRt3hoLGUU57hUalnXaCRyacuNBtbz9/e//6UT56N68wN21dTVemPUwX/kJOPixFVqh
Rn2g8S/rvUjk4SuXv0+TGy9X8+H4glKNuvNQryeZp4ZmL8JlMWluMXtlQLvmO/Bvg2mMANu6+qjK
a0hs/36Zf7qNH46tQs60q1d0Pn2bIjoRmthAWdd6+aqX/h2k/clTx+1/9jj+PKk6b8V6auL+hcTi
+9uwn6M9DdhT0hz4sUxAMw+WWOza4Aa4ZmhHbzQcUwDSP6ofOLXf/36hn/qVXG7xh5eLwb7HJxlf
TxU9u0hbhuWt2kHNVLw0T8PtVCQsBYkKxCTEu6TWAYzm4qFEtE+qgUOQ6KLx/NV8h0n9gCXWwXyB
Mf72k/ns/nx4K6dc59bklusJJHtsI18q8TRCCbYhvv5XVelwzpfQh5Dzqp9TrztsJipkaq8rDGkw
xO+HJfKGA1ZLKz8XAMK9r5rFP8zFHx2mkRzrlKbE77YlqAfWq0lgoRXZzwxd2xe/yOXh/uTS2Yeu
G3ki29ZMDA/9aYjH03w3nEELwlLlWEbtzj+zb/1NuWvjLjSBnTZPXuQEeUJvvvj4z/E1wj503wAQ
SQvKP17w+tmX6WgvgapghOdiQ40ROEVUFc6kyJEMeH8ku7d6V2ZPUI5ezNz3Alz0/tYtvvscQZ0s
GH4I+DKuJ/PFcPjbRuyzu/OhV/DYJptFeNi8ZwS8ovN4PXrj1YbsySGcpkcQZcAldjQP5ZSM0yFP
mcbKDdyjlBRX8ENYZCIg+22fWrVDwNDAIgv6XOzi9/V0hspgbipIim6G9kpqiNEgWP/7ff3TG//R
97jlLZQSly+uE2jp4zJE6Yq8AFvUYItQwyLQY0IryKIxaMJ8D47cnkVptS9CCOMOmA0CcIzSv3+Z
3zZXn93FD4V1ooO31rRF21PIo2ZLysX3BjJffluQ3TqT0DhXWvlBO4N+CYrrCvbkgHiT0YbqEIrS
ZUzy8mUzOF2w14T9Pfg4HRbmmCimaHNu5//N2XssR8p00aJPRATeTCGxRVmVSmZCSOoW3nue/izq
3jihj78QJ3qioSiSzJ3bLENJGo2xzUY4fijPjSh192b7UYnGlDTDy+Zjh9xDQ8rPoEz2yfRZHjDq
zVWaI2gpZgdaegayoVQITO5+X6q72uCjpVpE6rRIShAeKMbNUwJbGcCVtclhUwIgkoLhmZ2jEagC
unarX+IDb0UmbiNAXOB0Qh/hIzta6WREr8zOb/ThadTFp/ScfnsHkToV0QtXM/qWeP9aorb0R0s5
wDU9Gb9UNjkyEVCcDAzMNHg4qOIxJpkT6AL5fVXWulbiIj7z6MzCZxrPCg/QZXEEklwLV3ZSpAKU
ll6BbTB5FaTQU2z710KjdgqRNp690odaCj5DViCZsg6PFh3BRSeADHpkTXtpI9tcaz8sVZ8Bzw06
CJkwrgJo73V4Agvnhforovmxjyl0WX5fwbWvJSzibIh5jATEBfTmgM9PITNC+uoG+uh+ABxAZ20Q
JpodclERkLWNXiM3py8P9rKwCJ5ix4JmlPqsK5SkwKj1daRsQHlGs/1mC42DJxlSjkFQyyeQx5S3
D1Qb8rF6xqGPtJRVuxtQQ4cCXH0ktqE6uLyk1TKEDa6/r8lC/Of/drWFRcc3ndpAEhisydCagTFC
4CPVu9qIJCLMKRHwlSWlik+T/BybWBdheEG3ptD6v36rsVZv50D61udcPFKg0hyyrS7GWh4qLMIl
+HNDHbL4XUFn0nAFH84sot4T/DShooN+5DF0h3IngecS+lr8+ftq3LXIHn2tRRKaAsNOcbzHuL0z
QnQiZ416Eonvv/atjkE0LrqvtjuFQmbn4i5pZRATTq1dpCBaGflGIjaPGh9umUX4C4DfpgYRr54P
lgg2WenknsYoBkZHBSmgOYBqVx+pb/ZEG0KsUSBV+6RVZcHkGb3aR52hdN80ewIuTOSBmTjLg1qm
TlGA94syUYW2Ewi9PqiVqTr94yBPWCS1DeVB4WeOTmClPRek/WCs8S1ncUFEG0dpLQgt4h/b02CT
A7XvymeGXAeVP4KwuxnK17qFS8cHCfBPaB3j30c2n+Cg5bvEHIzO5ki9D4EVNRoVTTvEV3s8MTp4
I+nGprvrwT7YdEvBba8C9FuJ8eQRqIZDeOOM8lKQ2snM0QJWx56M9CM5MTuIIdyovXjKzfB50Lqb
4nhqcMDuJ73h79G+s/OnzZttPmePftQiVjaZMioTLHZc5YmCSztaKwdRQ5MWF9srTXIb18xxK8Nc
mwLziyDJ0nRO53P8h4gIBZygplyKG5R0GD3ahxt32FqkW8pxywxPiemAh3Qk1lNHMVg9NxOjMDIi
mxMRiagGl9Fudjwp3UYL9o1J74TTaL4nevG8EWBWihl+EdZY6Kt2FbgwLmfEFq3/lUwwEUzK3soS
1tI2fhHBepZuk3qO540BtDfeqzZFIl9DrVBpwmgBsl/K+BNsnMm1gMkvYpWfDIDlzV8u8D4LGazS
PVo4oVYTFgbmnMMFJHEa6ikwgecBKjjYU5OpbHzRtcbIUt4bft+QV57zRP+Wf/SXye6/B1eyxCf6
K79SZm1Mt/Yp+fv7p1vrWvGL+ON7gGJXPJ7GarIpOtcLRLgwuLjw+DMRxjhCm+boa9CzICmp9ZtP
QLjcWOeVK+F/RL8VVp6UCs+OVV5PNUQCfSsrustgPzjpS83vZqwjWZy3ZGNA/403J0NG64NWS72y
Uz29JKTWfAN8U02wIECnAjmBI3MS1eqDJbnhIemGjM4OIzKUrYTe+Lj3V3v0sxYBiOfCqYn+v+NK
65kxuO2tUzuHUTF4sEMLfAadN1uw+/X6Bg6XOnznrndsjdQd9Ma00IGwwZ0xwbPELdFbge0b0la/
YN7dj37bIl5NSVzF/HzIKgPgaLfVW3OyCj02acwLPaLsq0N44l8rDcYhpmjKWmj8vgnvaeOjJwv4
RT+qsiIJYWRRIZ2klQPsjNtI82RSRpBXUgdKzcB5TKGmCn6cweL2PyrVnspPvaiWaNPc2P7JV3TA
BoC/z24tmArnAWq8MJUFVbU0eoqC5YoRpgYfvYFe5IM1G0HJ7QT6q6xYQ20Ns4SHCuYbHf1tPVaT
YuBaINNE0vbkNwCFHP1LXuoyB+kZ9fc3vovPPnrjRcTkUgAEwM9g3FYTDFB2TcbAgEhvn339BV06
czB5gzYYp95tnfS1vsE9l/+xyDPUQIppPBJMQhuGDeaNwXdu9Y6wWoBLMDAAF1D/MpgG16TQZbUw
S70hz4NemIxW24H6tPHyK+Pw+y/88UuKMozyca5YmOPk9rpo8lpxLDUoiamsXRNgEW3pXJ6KfbQh
prwWU7lFHhdTAySE5icWPhT9pGNEOZN64jwzqAHBIX79wWDngdCgxbrMA6Wzcd7XEn5uEV5prgD3
fP7Oudrr6SF2cs0WzjpLEv1p6+CutbKWyumwXp9EpsBDWJPCAGk/Qf7wK4FacKBP+MIMDtKJOnT2
EEFYhlSCOlndpYPNCpygVPbG2HHyxkHZIyb0ycMsxsgypNMHuT+1yMu3bDPXbtV7CvPjs0udD+GS
QWbc6Yt6na4YbKELVP1BOfYB0hx/LFJoSKqjzT31Nv9Zvvzbbru3rn48llHooqnmb1+R9DJ+T6RA
UAvmUA/UNWlxrUVogPqk2tpsc9R6cLaXuNoobdDxA/bWnXBr//W4p7Y8x5gDJupZaAnOFsYNalMR
PiDKdeMl1565iKAsJGLgJoe1Hc/KEUV5WhvBnw4sA7UFfbRRufcKETGWYHy+D8ONJvbaQxdBDAb0
1SyoAuzY8M4INyUEBT7akqZea5/cO0Y/vltDRbFUdVhGgVFTUWX3/qUw4j3/RL9WCBa331duJRax
i1RvGMAzFhMRB3RMJBTkVAxaBP1aNNCyU2QodRUebpIh2njcWr51H5r/eCtPAnGfjvA8cAnAVj2A
Znwr99ExRl5L2mtl1e7khDYg79+1xVqFwxoYWZHmOUDe/vsrr0XDe7H44zeAczCBKYfN0n8LxNuj
MOReoxOM2yYTEhHFN+cUl+oQnMXLvz1wKcGuDFA+gqYNUtqD8qV41xYa6Si5OBWupsJf9oV9ClvI
UGjiH98rCLNRva/1Fu+B6Md7BpmUgJyIHXTsnvJLM69x/Zwce5La07fi+E+Z2WFj7XI9nlQRlWl5
BEt/Y8CwcjjupcyPhzceZFi8BDpaEh1ofXcJyltbCxv5w1pdf/+0P/572StlM+TYRqLJOo0d6uB3
q3Pjf0LTP/j4+KCtSZ/0OUcsNu6ye0nwIK7dG5A/ngnSuD92A94Ia+kGkcsDROmpKWp7KJed0veS
V9Gk1foj/eK9SE4ja1lxC23h0vdWl6lA3ECVHe0+UQv3wzd3g+hf4cifECPoX8BHZ3fBOd3Y4muL
v4hMeTT5IDLipwKAosfXcOMuWWnWMIsylGpbUDlr/FtRePUKmGK8D83Ff6M9IscaM5q/H5e1Ueod
YPZjoUFHSyEvPUe+r/DCHiCxYrCCGtngi3l6duVYVbwKe/nIq/6zSGDeO/fPggPgsygS9rlBYb4a
bYwt1krve3j+8WMmhQr4ssZOG3UAhLG/Ao3WEgM6jqpI/nJafQz00Cg3Ts0aeOjeTPnxOGoMaxnq
pTg2aqiHKDwmIzBA8zREcipUTgMBXYUuuwNxFz3bb9mBraVQ9PzFfzw2GWuekkZ82RZe2HNewtJW
GGrxIYA05065dLvZRZF9Y6/QLDlRhD9XX/UueIcsg82iAyAagmDQr42T7qvjoHs7fsshdK4MH5w6
er64fvwyvu7EJgsbbIbmNYEITAPYDwu4XUTTmIwFGwHlPpV99Jj58T8e04Kv50ewAncTERC5IO60
Sab2EEbVY+nLg9yRFMl7erAFINcbiMxFwGvLDXoj+VvVPTUs5FoBsYTagBi3Fh1iswJA3MSfUlqo
QQeFngQswOYQNqSJngtMvyC8cKYAZuIgrToFnxBESkExzlD+eUPWknIUDAhTWJFszKIdsd5nkJCk
2Y8EQ1gIyQicFfk3RVJFgHgBPRzG9yq6VhC7Fulb1jNmEIvq1HaFCkkLKBKYUfISl8cYTCdIAhie
WBGK79Bmhvz/78f2HgUeLeGifi6gjMe0fY2y5osH2b0g1CfkmKunxmFbM/2iPW2CTt1GKFo7l/Qi
40vbhKF56DW6FfU5QM2CGnTAXKCVWkEARR+ykzhY9T4RVQo969JuqUTFFCYBziJiN+r2+cUevfAi
ytJNBSNxDz+hnUV5YtwJhsSCk1dmGw9YK5PpRcAd+jyFJhWWtDI6MuqxBbX9fWN1n5TO21/RZa5K
E5PdUVfApjY+48rdQbP/PQl82gdVBk1+gLUhx3wYdswuevIdiAo4ogFvHQi+7LKtUD8XoI+WcFGY
JkECDwIJ1ISeHa/C6NmcP1zHKTT6USBKNDcgokMZ8CYjQ2lh5PTBC8HB/DPKk8o1nFX0rRaicGuq
dx7g0FBEuxz0ld+X4vHMBiYai18nsg009zNExUi2J8UW2G8208JM52M9FzQa2gkJxGh6aCJAI0Mt
eYedLDq2i0DNIYoGiVq001ISV26IDrsQgwLOOHkfQLgA3kWSFrOkBCCqLUc9oFxgPaLmjec+Uiw7
xlRl8fr7a9xdqx4t8qIITzO+5FuoA7jQuKz33JtkcU/dEbZGFOHSdzF3JQwHIePt4lfDH6h9ArKY
gbiDNj3DMwlqQbNWxca5nc/G//wWSVlSw8qsieLWw+6Sx49KvrbQ6P39LR/mJvjHi3silPM8GrwC
hcWoeYxTYXLJZLdOsGvlWQhzPd0yM57/4aM3kP57PtIIfcJmwBvUIag6UJqF4oYeSTtIH5lJsK+H
799f6HE8xRvNYefHlQR1FjHyYHQ1D2uO+Ufp9M/+WdKTD/l1unXv8cYXuZd6j15oEUmBEqnLVMDK
8WZ9qNzEDrSEyGTSFGQbIuA0qIw6FTIru+I5sdAkedlKOx7P7vGKiwjaYSIKBTw8ujpxUH8AVhpN
Yf9dumQWNIK+uA8ZOk38Nox/7dst4ilThUMkzK/aa9QRla4+kcEKjASdN2j8mCF5gwyDNuhb46m1
5y1iKcTCx94b8TwOPUdFvULzzt2ilj2er2HxFtGJl6lWgAgXWvwAqYwHaBKokTXoLPLD33fgvKMf
bYxF3AggHwq6FjZgkrxz/R/hXNo9TYJuo33yONeVlCVjJ+Tzpvfnm6YzcmewqmPqQG2dRAaadbtu
1+g56Y9Q0tcDByqbcNAqN+64e/vxwZvN7ks/j5YAhfIm4hAR8VVeIZZPqwKrTp4ZQ/1RsCaI4jHQ
FlUTC2qfAvpViV5DgefNh2NCq487KLqUkFHAJHecXQs0iYRH7vT7oj/uTmBVFvFF6qOy8HqsegnM
uiFqSPv+QLqXuoC9tlPOLOn2nZkSOM5sPHDlMy95O9BoruQSHGQ3v01u/M6RJsRgXNpPpvcEjIpi
Y8QnHhozfEu38pp5Bz1a/0XIGVFvxMz8yFL3zrE1f22IizvgbfxjUJMXkaWModfksXhCYqPx2J8b
O3W4F0CCSOyCIGwV1kgqTXCSjww9AtqUrlvt6LVzKS+CjBRCiK2c00KBg67iNTdnvSDIp+yGyAl2
wUZhOr/IoyVchBY6Hj1KKVEkxwOrjRAmSnrr9w3xuNGBHbgILNFEsU0UIu2BJ0f0BlX3+MIxWnX0
uLd0NCEmDvfAtoPysSY0aOQ++fxFYc6oVKTnrr+yFhQ/kkN7BMuy5bTozDTmxOv+d/0XMu9wKglh
1VhoToSWjSXMMuhPv//u1YVfxCve9/xxnKMtTA/QDPLNyGBt4H1N+fJvT1iyAtKIK4pSyeam1peX
Ep4r1NmlIctJB8nAugWY5LZJTX5c4kjKkiKQlH0Sy3mP7wAeq969SkeUcpfGzozYns7BzXtqDgCT
Fh/5xrlcua6WzKVRgAwz9EnnXkfpMDC4hb2tOvzd7IPOG+jBnl3ykyDCOjGQNpolB7ClXgKMmYs9
TRDU1D8bX2glmC15SJEX8hlPIbLPRmU46hAr7lI1Ec0MdXOBTqHisk8Q42R7B7ezwZ9gk4AxqVVt
HMu15y/iDtTdebqEeKyLjlX/nTx1jpdo3dZoZU79Hi3gIrQwPj1CqZSi3ek4HL2Pzu6hZ3cSn/uL
7/TQ5Deh2woObzRp4ufvC7qSVi/5FR7kwmkZrh9u10LVBeY3mNbnNgSEoHn0L81KbPNluIE4QkAV
WDKU7Z/JLuA3bvm1xVqEA3kUKkgp4v96UMBrulrtqEMAheqY/L40azf1ksNQ0EqhFIMMDQpYTB2y
q3z20b1xlXOneS7jUGamp0fqumUQ/XiYOptGYlf8KAhqeNyEY6zQLkTqST2cS64kEGSD+1UYQDqB
TBjnM+B8HvJrIFyz9vz7e65s6XvL7MdjGXbqQmFeR6CbnnFg9uVm/f94yIVXmr/dj/9NyQKbDh6W
0D+Mt+iU3ziMJyHXO33Ex60yfi2OLhkDSaXAeAfOeG5g8zr47TvpdbBjhy1gh4P2MezUgl15xP0p
+zDJ2dh9K7FUXAQCiJFMLU1j1Robc5f8GSZwVvsJyfR/+yiLSDB60FOle+Q3koIWGy1o4Ovwn620
8e/Xik+R/e+HqaHsOIjxOA9Ux0qF2GLXQ+lSBf4camwXDyrjRsuQttmIAat7exEEIGNbwg8CV49E
7ZlPYd+DgB+pvh2cvRQTeXRBXUATN572sMWFXbeIDDD3ljoo82NCjfIPkLKNxGnloCwB9TI91BVD
eYjOYq02442CRZZwEwSYe21g6u+AjQcXwBJTn6ddpfSxhOvFKYBXEcBxC53mmp2kHTA0jnDOSHGE
0KaYq4VGg+0iGiEJADADsv8m72od4mL2Fn7t8TAX/bF5IX6cXkyZ5F6J5qkBcGSZQTusGaMx6V2L
XetiJKOhsWXAoeMgWr3VWhRB/kd4IKeEt99PwUqIX+LwQ0+QG6ZHBVmNsNPQwLDuO+g940z8/v9X
DvESRw9rpzosqRwtGJVzqQNEUlTq5F1+/+ePBROwfIsQ0eZdgwsE/31K3kM3aHaDZ0rvXXnzWALn
jQRQnTZQt8Zqa80WYRkyKBFOk9SAkgg8n0mXz1FUqBVjT4GGGWSI9DKWCQ0OlZbcgq1J7VogERaB
hGpEOq7nqWnZf35wldGzRicapR3BCQMCCVZbvXjvKO9/X9PHfEes6eJoN5TkcTnUUt3InYB9HBQ1
v0gGZIhIteuNQS2uGIqisyWehm//bfgIjzVUaW716ffnP+7YS8oScD748L71IQvlDgZ9a2/twXe4
A0aVRNBzN3LQcf0SASjLLjRJ/jErXELNxRq9Q2nuo8yANmGXO5IRn4tdiBFlo1Fv9K45N6an//6G
j1EFeMPFoWdhjSYXHYInY9w6A7n8vrmWZnQJ98Ln4Hp27gZWbgNuiNmP6WvR4f+BmTV/xQfhbwkp
V+qem/gQNzkYWhYDBeTWnmAlnKhTrgWjnkI+qRz/LZNfIssZyMkqTIJsK+Dgh6R3T17yNig39uX3
dVy5LJaY8aJsPamusVG8HnY3cC6BqscFnLtxa3C6Fp2XoHFoTEEhrRLwoQj/PNnsMx2rqemduJc5
O0UHCQj1EehxcO1wLpxo/ljme4bSod04jXMge/S5lmcftnIdzK146MJHnQrZ1H1edxtX4VqXYokT
Tz0h4gUBrwc/Msi+29mVZg3URLzNKaRRjE5+9sqTWN76jExg0xV6eZFHCMu/5PC+hJFMlsIkwx4k
p/VgcdlDObqD4KrTod+BakpwO0ENeXswe7hEUhaLGaKU7ooKnstwmuo2dtnKDXN/ux9XaC5mIeof
5FnTsfGfueYyC8OGBryqqWjjK6wl2UucuVhQPcdAZtKlb8GVsxo0wQaUxWqyR16g/b6d15LsJeA8
r8VWqtsGSXYrnVuO/2KCZxbjesFKFei0fvNKDB16WOGWzFsNb2Xo0cK9CpbHoDUL+bFQtq7Ve/bx
YNfdp3k/lrTNZAHqpEiN6XgnjKBS0dC7vpbtpRyPItRcqQBuSC/8kQXDK4wgtWZW42TkB7EwOQAY
AshgTTXJklmopsHJBISUtqJjyv8tosSAVF8Ea2SY1EJKUIGJdE6rAUBr1EurwJzADBlAHRui4LUS
zYfVH/uXBoeVgeUOn+wjCX2zPlQ53snCfQVn79YnYDvoLEiucuPS/Pvv32Olbr/zAn4sQlJPilAU
mBzTWvUkOn87J3Ngx2b+/t9XDja37N/ycA9ivApxWPiimzfP3zjUK/ncHZ7y41dDSdAvUx+fbkqP
aMTDjwymXaq/KVG1cn8sMeCTCAu0jEe52Ue24JH0uXM4h9GRsUMdfSsFmPOpR/tvEfXaAT5AUocm
YWdA80SN1cJmrNSODM9At045JRtHbqWKWYK6RdiXMRW0+d2JA0kleZOqQIXjw+9feG0quERuK7lf
09hF2EAo/44MVCOhUoc0KrUqG6ikHdrnOnZ8ZWU34Jad5laZ8XUTdbUSFpeQblaumoDPA7Q+4fWi
IYvjb/CJcEPw+OfBhKKF5qQHOmDFypu0UUys9XOWAO08hj67LGBXJ3ZneGZtwobzGu5SXSaCKRuQ
4pG/Rlf6x32yBGaPI42uSoYj2jvDUXbiPSBF/Im6wJhWg5/Fabz8/ilXDus9P/hxqIIq76JUxqbn
E0hPAzIVCdff//Na0L8jDn7866GpG072EfSZtt3HXI1OagD8i3eUOKiJCYPO1ZKWe88DLerlhBGy
xxGBArMkrVGiNm7Bc/D++974NSsH714T/Pg1HjRXoS6NeqohvV5f2n26/wt7H/CeZKvbBxvp9trW
nJ/+4ylxUBZ5zeKzVUzs0iyMboZc70q478EtF67PdlYPG4dwrUJcorN7HsLVGM/PSgS8A5KKA9yP
6sJSFxQtYeMhj+EhkrKEZMPkhlGkGWGX2axem/NDfD3ewzSNAHFogi1U7UCjN/2nxIye4etnB4o6
oqRQNn7B2uBmCcgGAghAh/k1gdkALw1exAAcgI2qbcVk5XFIvldrP77ZKEcdXcFn1o1hqZLi6rZg
BFYbDGg+jdMGG7fiWhNrCbiuJijmSgNWkrJq1bt/MnBqHNDZoD0ykvi4hZtae5+5qPjxPhM1JQrH
Ijg3tQ7cRgE1gdAOT9V5C6azUp3cQ+SPBwieB/MRCQ8QnVpFdnwe9lvA8LV/vcgdmg6OOFGOf81J
zxx/6zyDi8EoPxbBRr965YDev86P315yUitRAx4wMmZ78aCpogCRVYLBponext27Vuff2x0/HjJM
WUShvsLipzqE9dr8I0g0GT1Sh4Ny/XhgUGDUkBvyYW4L3Ynym1UI1JBD6MpvTevWeh1LnDTcXLmp
Z/AbYMIEWSEY+EiJC9ijBL27WO3pm0xy6gbXchINZtu8yqMlQlEg3ctGh3E7ap9iT7kQn/qzEYDn
DOdB5rPESo9eCJeKHj9oeuoItcsPrB6eTcYUBBV8io0GxOrSz8ndj6WvAhHumD1KpmZ8EXK7Gnc0
zG0a6AlO4nspjyrfWmGQo74jEeaXAevksjVSO2m40h9Zr4bxFlbyMQ1BUpawaSqTJJ9V0CMQevbU
+pURvoXwFVQk0eoEI+T6fcTtQw7eJ3Cct7voBnW/lLHpBqXEPqXBwNx5WbCxJ1cO1hIp3RZ5oHgl
fgw1ZlrbgO7EQuZcAq8TUpzBBmhnJUOnF5EH1SrsMgKEuEKypgnjLuFSBuj1bFwFKzktPT/2x7dt
pxhy3wXeIWvBRmLgIQ513EDY0opZyRCWoGGYCMFVcL5oQHw2C3dSux136DSwnHXAXND++P0grIRn
es7EfrwFpQA5msp4TGe0H1CWVmd6Au1uDbTWcvMlLBjY0Y6HVyemABDkOvlPo5YcY0ck0mv60b2w
rxLkZiDv5O8ZLYGtI+x8iA+Fla3h0NoeWBQ4IVMkWdvNrwdYSDzYkGVXgpQU0cZ4ZiWA04tZUAKb
Oriqzq8HRn55QDqgyRg9bxyTtaSVXsSPevLhokghzZdjBAe1v2WG/ATpd13u1ZZMDsz6riNamMI5
sX7fD4+pnxKcJv67IdopmPJ8rpfZnsgIDBZj5ZSagH0aqQNmNKxVRUSEf5oZn+AhWx3GjSevYOxg
cvXfJ8MVlQ5zFk8evsC3SyoC7xcR02LdN/ljYlBadIMqBt5U2cfXGDJXSL30rTTlMZMH772IFkro
K2MM5QqMq/x3+O85k8FrHgLkk295ZHyLzXHf7gEuJSDvZBfqPFUqVLD30U40cquF4ZEa/N34BvPu
+d/LSV7Caf1A4QOWQ+TqtYxkRrebzrUBPzezdrZEX1a/8yK3qRgeho4CsHvpQXnN4K8Uap2Lo3jz
SKlBLtn1DEHnDZCMBaCfNo7L45gpL0G0bDbVdAQ/I1cO2W+qAWhPHiE1DBPY31fu8XGXlTmY/ohm
Izr+QS5i4ZRjADJm7W5BHVcSGFlZBJK4hw5sxKNgy1z2A01wnIyX5osz0C8r3O5U7sNnbFE9NPNT
7rKVlYRa4ghvrDtuLN1KgSUvMbRSCZXgOyC4gsbBB9SCYVsB9gFcjD/CXhv+yjCU22rIr/QXZGUR
eMZ6KoNKwOSkA4gWjpNaAdT9H/oEy2ZYIqPP9QWl7Pqld3pH3OzLPq7+5SXIdpAo2hvnLdm8prcS
NA6ko18igdmw3ej0LjY2abXzazw4YEtQbVdwzFQOQDy0FwoiKapkDrhZs32JMLdRe6+9zCKetPLY
MVPYYBYrp60ls3APrOOy2ri2V+pQeYmElUuYNUUM9qP/AY0oSu80aLj52jOzhdpYC8fyIkDA7WUM
2rakXbhNXzB+ja79N38DlAc2BWEI6jW4hMxpdODXSmDvPJJsv+mZ8zg7l5eQ2JiP/n881IQiwKmM
STqmpqJnECKIDSnSK1JuHKuViLFEwNbMECUT3wKohGb4RNcwmz/ILQMDyi0xhccZFiyY/huTpEiq
/JGdR+eeAdHuiiJjAH3bFFAeKtMqyEJGG9Xk6qZYZCMjzISmRkL4k/qnISRe9QGTO02CAH7rv1Gv
1PAabmmbPk580JL771vxniIkvA8AaxYSDkzTwm7SP61iDJIx1An5p3C+xLDyKSMLtAcvb48JmA8x
KlItGSJoAVV90KpFqnTq7w9ai3dL/GoXsJ7PFO3kBlrUA48bR3A4eU080gJLmBJIfxMOQp55qcKr
ip9I171lVUC4rdO2dh0v8aySLNeJFHWT23lOn+9gQahm0HXJdBpEQYj+wsl5gpa8Ew526tnjF8J+
6/9NE7dI6Y3tcx9HPoiKS8yr10ipAl1+yNVWV/AEVaaISD+90ZIecG406JMHBTZ5OrTFIW7ex9JD
0sBrTP6awjy1zLUuKZ/7IdN4GsxNODEXo3SJEouDMrMy+HrVlnrKlVrqWeh0QLw1QUlmihAbZtId
WxR6Gn30mERlLCQCaZiVX2vpz9ga//iJF/EspLmwHGKsMLXzHPY7uwJd4UjaaCSHymLO+TWL1afo
eeNpK6d+KWMeKn3GZB28P1rNt2iIofY65r6GP4tnQb0u+ECvFxLfULVWNw7LY9UgSZYWyU/OeDID
AyrIJIP9zV7rGp2kLDuyPmQKk+daBEfDP/EChLWmaxYJJlx5VTGL9STMXFGajmV5hSwJjApwBCBI
LIq6zwGtEMD8edAgsNmOpOBztWMyOCIMqhTofHsYG3HjDN6xZ4+23yJQylLcTBLXwwPIayA3gXHK
xBuTYMWRhE7EVQb1pa5xLtGiadnRZIM/MXUo8uoPxMFVP/ma4o82Z8zR/ysnLxmDhpbd85Ra8VYT
vVDRsYU6ODSjlScvNmN09UMoWQhRv0txykVoe9dATnkJKZkXEYMcWsiOfG4WBaVSNFxG/0LlRIOx
LWEDSk2z16FK9h1lJopewyhjxL+DIo7CZXuwFDSp0kVQePt8Y0S6Ak2CEMZ/wy0VSmXcCBBDptEL
YAh1YayMoGF7K+0AgDVqY6i5EtWlRVSPYFHelgI/ujKQ6DyEqFUfNhh+Dmr2eFW6t98PxwpZVV6i
kUNsqKQXoIvdkX4P3xTFiL8rE+BNwWJN3L21ivngxMhaa0au9NoxOhytBElltbwvVNaN0bw0LtRs
fVRbXaC1NZqZ0NHoDg0UQ+SNDbl2KSxBzC3D8PCGwIFCQI6zT0ix7/jjpNOzFFH8KmlNAyI8SCYa
E5GtQmOF7yUvIcyCJza0P0Q0WsIFgPL1mZ8wXADXTzyGL4VM/OI4Mde++Gprgz6XnjbK6iC/8syg
1k3+woKbCOrXV+tNhMPUig6Nrt+PoxYkJEXTT9hHgbhRsa+VJEtIdMSCD01xSBGZGj7hk6FEWBOo
E0JmgdFr/00Bax9I6eqNLrdaIis7dAmQhn9yMcQ0Hgk9vkti+LZo1aet8nStylsioaMxq+Nsxvd3
YCaYqL7Zg1Bghe3uk7+iTQ4RfChI7sadcFXO2Xd3qRJtOjGQHjfz3daUa6VrLIuLQD6KnJIn9XzY
z6ITvcFryIz2jM2Q2Ol2yTHdo/NBQfst/cPjp/x+JgX2jkx7EH//B0ct84B1wCvXDdLoytPKmR5f
Cyr+zLr2DJPcRgIqJGBUJgaqaIJGAdO+cswlFHynCmtS1dk+L33CIgpm59E7yaGRV+cuf4oE+Ohl
sVZi7ADrRJi1K8QfhpMHbWfYv/8JvNZp/PFQCakl55jORwXcfyIIL7MQ4I5rJEAVik3F09ISNpRh
tZu8Bl2YXvcTX++h8JkEOueBI0s3F4pRRrVSRMiP5AYGiKQceAL/AFVm7Sx1k7bc98pTCZYkR9vA
tOlNJgfgvB0ZT28GWaPYD1x5pPF6o5Xzjza0aaHTGLyuIL9FEQ9IDjwnaNVrP9McLjBJ8jYqhZZJ
336tWPJQa/HElgTXTdwYxfBCpwbVoKeey1WkJT5kEeIuVNnxFPBJqnJMcfBTuOjKYw+cU9gXxtTE
etMODpIlubJhl+Xwgvju+ckOvp0vXZQQJc6e4b9rFjz/FiiJNtTpZzD0x2YIbEYx2wK6p01GW02j
qGAKsHXkFmEFISUep3BkowwKSnyYwb0+/z8kncdu4+oShJ+IAHPYMorKlpw3hD22mXPm099P564G
GDiJ/EN3VXUVoekK8cfVRp4DFlfyR54HpbzP4p+6H10VByDRVO0kMzl9K9uYmHFVJ0Y5xkYcntpZ
/+xN5Wx1VhZ0xqiXnlHq2b+plNvvsW5LbFlaEiIqa+EJ4qZFqJOwVG5MumIoxCR6lG1v2DzF1Z46
g6+cZN1b1cnWFA4vJuS9ysLiWujeE72L37W6esvKz6EYpqOWa4G0aG495eauUNdPqV+LXa1o/XuS
4EltqdXfVrfBNvf4S3rZcI+Syzy+dPolIZyegGncqNcBO8lpR5YAFb1RJdekc/LI8pQ4yCUni/Zr
VRIRURKxaFojDE3YJQS2PuXtyozWT6TacnpVmMNNDlkcltluaPZLd+kphZM8cpSxcSPsnhYbz7xk
tsXBxZuWpZtwDutuKQQLPtVDelRHsu6dUX3CWLxQdzSiGMCZwm1ajkmPpIW45c4BwDY8knwVJ8pf
xe1ExkY5o5LsRLeT7EhYD4XYniJMQ0p4FKzQruaW3CwCG1cmOermPOf3hnVrvK8iEWMtKZ53zRyP
dfdbtr8Le07tCBWRv5qFRaJMt35IAjNX36DrGK0yaEmExU3VDLmfmGDzOTp06U7CHpea50q9btFz
Pct1aFTiBbORS9FJp07uvJaUr3Ad4rdRMv1YB0/cbrl0LpkIW+bPLa8PfIx1hpsUMO7pX6N2cyZr
OKxijNeEtZ+VyAqHSr4rq3oj01Z5NqO535VE4QqJKyhLcdAyQAk2b1NWBDZVGFmxNFQIrA6vp8xu
atFRizelTdxlzZ4xKZ1X3nlCNG1r+HV7nratdUxy0g3FK6fSWwirHzu/XLa3qWWym6i3yRKoRe0l
Po8fxarzUMvLNJOhK+AnlUxA5SlWGkTDCDFE1uAJLBWtSH3aM6YtCdKZnxcp8ztjc2tNcWqj5yWJ
bSi1biV74mNICteX+lgJVYx/6Ukw3AlURcQy2iM1yn38HJVUyOVYaaQEyFaQpZrlt2Jf75QE9w5L
bz7aRr028hody/g+z5ex/R2yziZ5eFiDvH02eet6Clo0uAj22R2lXjvGKDq9ctCFXWpWkVuN5w0L
VzNtj0JShCVgfyzmpdOl1nNEuLA7cRsqgn6Xh568ACHf84DnoC1OIE9W7I2D3R0NTraLCHRtXKcB
D1NGfpLiSST4vfhkvNi07iSuiNO3bkWaLSDX+CysQFx3JI9og53pzlA40jff2W5hNjgNgSSmTba6
hJQRQkCxJxz59fQ8k19UH8XNjstbLV1TPK8qb6CBiVvflA5D9CRsf0nJbFv1TyrxvSAzxMCsNh/j
l6lLdkJWhHpSvAxZiyFtXstBX+4TiI62LwNzSgxfYXxNs0gAXvSg574aFRmz+9zpx25xchx4sSjV
uNI0TsGHleMhVp45ydOVOKUVy6JPDSoh1g4W/ZVazXg3GI2jabtE3Aanqht+QzwMp7Yy0m/p3qX+
onlRwZCc7sgPeha9ZRkohhEwRYWB9mI4kp7aLB4v7lVHqFGgpAzwxNdZk93NGMigJ0rROPUEFJkx
h+gWln/FhikK8xK3hiyLnPSEcNBzZ6jJqMuq+UPtx8syEA1BIgXQx+pVxZEouVzGrowku8kbpX2j
eELitQqcMa42A7/XtJxkTgfsZHhqX2l+7rGjzWmLZoYXT9UWKjm9pPqriIzoq+5anzPxpdwEuwYJ
GPaG7kk9FEv3gnVUoPXHWHXjhIG6dnzS6nMzeT2WXSpAAMGoJbFYw317mhD4ZMONGcYq6kjOqzxC
WUzDG1PSBdSXdeU8qhZfZ2a7l0dnWBcCq91R/DSzH4Nkj4E2xk9/R5NDghHUmnMKwQuiWdIwpLC2
FEeWfUnyrO65i1+0eq88jgpbn051dYCNisuzvnodZtsg1KpdG07TcM59CMu93J5rmhZ1dKcolBkG
G4Nq2Fkkf4LxvW/xAf5RZXNsyRfpW74pW0dLb09UeeT2ziD5hjR4Y1tyDmXrrVm1MOaNNrF4UelC
iyYdjhlxR1XXQUdBzzlqu3nWtuwzXDu8WOy5Ytb8QpCOXUmJl+n6l/mZdF5abSzazFF0eRf3xQEr
qv30ePgguuac+yMJoe1GlEbtTxz0De8C5GZYlj2GF47Ujm61ngtY+qk1rt3gWMO+SAZXXtpgHafK
abv2qIED6CRpq0p7aYejLNwjpTj08hcB0tUaMdY+TFclFa6MnDgtBqG4TD6PBpiSsNcF4k9bLCaX
WbLVxcnM7DQvrcLxVOlkdNbdYZSN2rG2lcpK2snx+2gAGY2qQVEl9hR7FGWJbPhruZTf28SFnxmK
m5U+4mXMkK06UGPdX9URF6beHTfFHkH/AS3Fk9Gwf/OQS8BQmb6ut726mr5c0VbKepC082WZ3+GL
7VbtHRHvwK6cXZkMxrVWnUQ7WoWGLrtaD9bWEk+MFwcXW6rfm7n3mUgkP5I0WbAASyiJTxaT9yoy
AiH6EoEMQNvszdpbxhMpp4EVywSfPhYzg0BRpdrmU9cFWhntG8v8W5VYcadMuJZVGDXil5SRX5Xy
qrWpDeRm5omBzL8M0E5bYN4RkmuaaVvGAcF3SxWydZ/rugRWhz/S9Fpan7L4Omyv6kpZ5zXF00be
ijT4K8Ed+LtHYYJnJaWAI+vZbZaV34nBKEckCAXftxFVWnlp0+ZUT5ZsK5UQ6g0rVuh2xuTLdSCW
2T/VaL3EGrDQfdCK9UZ4POGsXaV7c6FnNmPnCzlT8aGtyvk46z1hgtWQhMm67CcMt22mYG9TLZ30
YU12ijh91NzhO4YWraDuvqQt86rM+l0WMlbrzJn010ynfEeyD86eXol2J5RTKr/zjMZkKgkNnLFK
mVq3L5BvreOeajZsI+FQSdkuaaKAmNFX7PsOqioE60yJM1Xpn2JhqRyT0acRam+Yn+JqUKSx7HRS
2DktUUnU1ZnL+aCgLu6745Z9ptaHqHFUnI3cSuycDV9NhHoSUZB7DSBTr/We0HKUTAv+NNDdh35b
iHdmFMtOrTE5LoO56yLl0hjdUYN0i5vysC0Wdl00A13kF3Hm1lLF42vEnTrUEOXbelzi0k+31NHW
N1HVP5uFNk2qDqXEhgJxzbTfrP9IqJCGsiFOnUkAr9U0bxv7i5wOjqj4ifzdw/WaSnUXpFuD60g3
v5CJeizV4roMMZMGJj+JoKTzyG+Q+xW392KlaFPe+q7+WBVrV/f5a5XMrzL4zCJf2/G4VMkvuRdk
hpIYR7bYtEbci/A3pYAvjR01zzGJohIr8D6QJcJeyL28OXPC1rUn94ccElryVysoi7tFO0Ct8di7
arMfLHknVWS+cfu3M6uEBPFnY2zDNuXYbTV3FVCGSl+z+Kyv7pgxOaRKv3IxvmvzD4vQpR/j/HCi
svS6JHOjfHGj9p9uEDeu/NaTtxntcaWQ6+f0KCmiLQy/uinYEqnU1YtiPpWpWxo4kgN11/g3LGCp
SvWhaNnViiQynYQ8XBknafWVMw4Kda5dWX/fkmK/mvVLm6Ie6MudLDqliKE1QzSF5hrW3qBOVP5l
scvZOuSfqsFDclLGMDKe3LhrUk9NnyPGUqv3RHFNnC9E4WiKu/IbgrHTnBjL8OpjVt41M6RK2JYg
70EypH06E57UJ3vD8rWWm5o25aAt43WbzVOM0wTzRmJfuQJ07zBQ0mKYOunOhA3UkOOZSk00/Cwb
mVikmynv0RpkhDV0zFmnZezJ2Vltv3TGl8wpI1CS1m7yRf2Ug9xigklO25D7rbHX6zOnZ8cNM2VH
BV868UnGWHJh/zSDa4okPZHxqJquZX7GeNF0JGPLoQYHGX2tLwnChPbhP1zKvrG9Loz09YUzADqR
MiKFDRuqPUeKr0Un0yKgyKHTaaj4BsEdjfOglJxFh2LA7XazziZVsJq3noSREoDw2OWulI8kF3Fk
U2X3ZRzGdFyKlXsx3YKcs61FOLXbWgH6Dm6zxicc4oJ+oKNYhr0wJL4l4ZmZPoCElJCo1ouH34g0
1rRY/XaqOeNqO+2CKQ46rcAJ8qVTMacJSskziogP0R2yInbrTKE2Tl1dXC5zbYRaDN+uKj9ijItT
2e242q/CrPpC4Uc4LC7vEfMbXVWEq+gp+r4u/wyOnqWi7fAk4NIoC2WUlbbJvDNMTji2n4YaTojr
6/Wrb64qUx+VDb80kPTDCVDYVN/55BWrXf2S9GC3tf5a9qGcnAfhnXTvQJjJezOZrseFjadvDi75
t6Z1kgoqo+hgcdVONUNqWVODk9Va+vOwhqRbNozxKann+UNrxeVDjdoeqNIc1b0g1L4yL0FWDR74
ROskSe7rpENHA52vzKx0Vv+Z7LW46jBkn9V90S37OU4D2SI6Qt+umyQzMZX7wzqFldT9bLqeniiB
ny0xrnZITRysjp4Hpbm15fwXxzRucJh2FCVGMCTVrTGZn4pM6yaulm4vekL3skak/wpPtbw6PXHU
fC5XXMdvs5iSII6kP8GUvHqMftb5lrfnrXeaT6X9B0c4MvpBzzO6SuEU/3ScubKp89bxUcAZw6F+
E2RycLBxw9vNDB5ki0lHpp6alAE/zxBIy3Kl2V4rT1r8of6qU/56W5We1d4uGidRH+MJITtWrb20
2JuSr/WxE3U+oXJADGv5jj8lhWCF5NcdxIMEYte0hMGH5A1Y1rWssYb807+li/qqfAirT7i3FEij
K+lu0/tFeh+z06j1Dsyxdh24rLXYBaxgkhVf7CQJ8vrc8b8FH28BbbP74jRmYYX15uRUWdDieGld
lCzQCc9GVFwZXkuOG11wvBcodOoXHTem6Da1sjeW9pT/S3U/QnUuhepJQYlYb9gUfhtZbhcRlOdr
y9Rav8uUQ1k2YaYHhMAz6joP38noymkYZb9C8hVtz/Hwb8q3sJH8DhunxqX1q4AJ4w6TYJsk3771
rOZSGxvHKXK2GAws31PIbU3tZ+aXNWXnQsNTWOfL2B4aQQcNOcNq5SwZSyMP87vSxHSgtzbzuEvW
zJUrvKOy5ISaOGj75KiaR/2iNUccM00caJDNNK71T5haumwvNl5LkInq0k+htJEIn0PV47fV6vTh
hy7bUyYIzLuL5BwwVGm9lFbYaO+JxABiMd909Z+BQW8GwERI/cxhVr2rHZmYgu6p7bGs3ET86WXs
fqtvC/1c+ddMVw32X2G2vPZwyJQ0AI6TXH6AMw3JJWrCVrtX+anTjjVOoUjAS5xCETeJgselt3ah
JIcUBFv9U0VeQW55UboGoN3gYYdqy2BV2TI8xhBxhE8m3U3+uJIiIhoX9aXqVY5ZfxQAWshuHk+U
Iw1TZv+o8dy22Ul4mb2VtW1+c6n0r/Wv1vpx+1zooYr/KDn3xOoMTHZgaTwo1nSJyvqJ5FdbaXiY
BNWLNysKCP5MzBc+i1E/VXc1eY2XC17DwvbSKVQ2SepkaXVuBvp4mmo9KZEyjYEu8uG2U/RWCRsj
0yQmaaGKyVregNwcCqsIjCpjx+OtZ7lSchX2Kh7SFc7hx7KtX3VuyYIiTE5oZotXrb7Gq12XT9HA
kj/ptDOVyhtAEiiq2D+TV7o6sXld87u1bZR9J5j1qbsgV7MN47jW10p5aaOzRkFbw4IVvhK5k7wr
i0PKnPWoAB7mPrhVVoX9reYcxJy5l1my9DX3pvIN/XPc9qUAxhu0n32+mxn8Nb4UInJELk3GBpdP
PpeRBLNIpqP0r1J3gJt2Ue+11Me9hAgSy/DHX3aZYHmDuoMBnalAtmtqvDTV71h86W3/BN6OCkHp
j83gqDnv7p2/tco+FqWz2w7K0LghFrV4fb0l7hKwiKZ+WsqPNT1vWGvE730V26XylEVBRT8e24b1
oi4usJt1zjpwMCVQqhB1lmNwUk00YoBABfknxpvUHnRkR3lymChlOUd0p+tZ78eMe3/UaeclzpRN
cIGGKCm6KqQCollO2Y+ED7EWooWJahtndlAvi0E2y4+46+Ivtf43F+9956jMFOHeYl2qunKw6NXB
SqRDX4Oj6BdEDFNFqFFgZFd6p0rm2tQL21BeTcqKyKk3R0QR2z+1mDCWXB5/uXZV6mtZOHocxMqP
ZhWupj/nsVNkYdIFo7qD5OAangxnJs6hecE3OCvw+xJOa3XvySBvzmN2Tfo3rQLAPfTC7E3MDGTF
52KFivhHRdcKsaNTpcjUMckh3xhhy11hQYPjtC2pGHbFmqd6EalH7KQzwzlS70Mdw5/w+XA4Ic5W
s/ufud6xU5rEzbrAzHZdR/Hy3JO82ce/kX7Qo/2GCDZxjSKYftqMUg3rI8b0NS95XcgvXly5vzA3
TC3Y0+DJzxaI+1EhPtqkRQFcEtnLKVdgoIOSCFnYxoVbdK+5Top8CeFxyEaKRiMU+q/NNBw93ZcY
Bfa1Ixq7CokzSRsy12lgnPPFU+XX7VdJ32Si6AWa37eIMXnOZb1yxJK3T36UG1euwYlVnpCSCNpP
D9z6vKom2LZdPsJsOEcLAoUHX2BgkhQnGIHlZ1G94YAb+SohAQJefOYGMiKs3+SdrP/Ll/fuWnOx
JLsUwxPKtOhXL95mlMBAWQVHreooQ+Si0Zl0ynNgR/APe+7DFbWkZnzEyqlXsZrJ/TnhIS0v8nxg
JRQtGKGjMI7XulZ/FgeknYC9rqy+pYAPxnVaXGyTFPpI6VWA71ZBkoVWd6cFSAwxhmEb7W8dnWds
pa1Q/dDBcxLK5t1qXmpytUZbN/EdeJ2F2kX3aG/rzwMP/ED2a4hHcXlakBTR+jd1sPZek/ni7NSC
G/VeP4TYVovppzmFeVa5ywwTJo5PyhTZm2EGcYzPfP9ULeww2k+NZANUepesucWT1zW7dt53Ly0h
oDjM/9F7Rkgh1bcYtaLpRfcRQfmH8TfmbiI5tYhD/U62bKZ8zHk37Qf4g9GTuaN/lWwv/ZYqzv24
8MWR6o3xpzm8L9KT+qxgQyBPT/27sgY1f5HibesGVHmrYmlHDUJimUMXH6WfmyI6CpItzBO0ygi5
ksFl6BZ4DkH+gOw4ei+x9iWlnJTeUB4A6y35N4ndov9OiwCklWRxc3mRhEPfufmyi8SAhk//U3PD
6T4y9acZvwB5idq2s0+ZkvqeVyaLrHloGpQ6KEHei3O0tGGnn+Cx7WI9qty6wggK6zcK+OBCxOzX
iAOA+ST+1fWNVqLQd2pc2+1y0Gqu6YW+NTTyf630o2i3B/6PgxInm1xe/wOWHktOtbNjmuywjrEc
rd7BD6DiEgGGku1bz0KRBGvxpeCVz3zzxoB0fgdvtuFajegu3uFNejKt9SVolxetuGesqaTBhRuP
1/mmhkNzbpTAWN1o8UFLEIQRBoB7dYm6kV6G3YUxUNCJYSv5rDdj+Ry5FuLjoHlG5IxxEDWVSyRs
Pd+3BMuDg9XegYrnf2PcOvW7qt557WLvFlh868HU+UDVMyMP35t+yCJiDYhmxuWvpagRWt7a+qpB
z6SvvfC7dY7MwjFWeI/DI4hAfejYHCsuHaXxLKl2x/IHtwcj9rLr1r0pKviKxE2I9f47JmtCvqOK
blZvQi8lcP0HnYoEgMzr7pv4Wks7FFqQ5btCcixqVyJyTGy5hsA0OaP9gtaXU4i4eaHc5WPA1tRL
H4RbIJ8POKnwRes1+VoHOvUSbkp2pmSnGWcJmZ98GtqdJf+b+c8tnIywye1KeIual+arkqN9lL3A
nDyaHmtEpN/hj9W/9ycVSL9bFEcpnjr9IE1c5hJjyy9W9LYkiEJqh5dArSZRaG+am0GJcRL3VM46
DPlki9PD7D118xptN/9aGxVV86wu5WHRadpUf2Zt5Yyh2sKzzrBD+asq0kctMXtbgOUtEBlMV3Wy
ws1xWCt30JuT8f/rncSGmgSodZ6dhJSmuv5SyT9gckV/Mlr5XQCAsAVtfHDYden0Haw915AJ8qyV
OSgRaTVx/9wp7b5fk1Cuakcfm13XRH9i1nxak/ktyGnQQi3buZ46ar/T89wvZ9UzTE/WJy4Wu4p9
lW72ipAJAaltSm6d/MjJt4waQT5EZkALTthgp4RSc3jAcIkr6n9Q9uWPJSi7VMGtmpm9+tLexzb2
xvVvnBQXBUrPxQXmvFP5yaLiSZsyBsvQJg6+Z/6keZ3kb6ZfQbVoY/q36HsZ6mQxx49K9WjG295R
zfmUt5gXD9NhHdjEJZiYzHgNILWcnuub1X/EmuhnM35obe7HRv4EBODn4yO+S75N06OxB6hdiMht
ukedLOKLzxW0dIsXtxyvzXYCU4u26UMy76mSPdVRmPHVmibcVOGOKWeXc03gEH9NkhP35rz6m0WN
ddT+4vl3RmkdgwDYFPhYUBiupB5mpIsKyQAx6QEOR+2j6IUZHh7owwrwPVzneFdN+xUkFrIKKkGJ
n6wK/gKeJ9Skw6YDuctek3MKbvt6BSYKtw027sQtnI6Oqfvqcq8wqu7sSPdqBjQjUkyCSezDej3X
Pwaaq9yYroDLoBTTdBXGvXDbhiNxFsxQTsaHZsY8XbeQg9LYWU2MtuFXxyqlvsj3RQnLHNO7kJA7
Oye2kVNvGn0abrV7Vq0bahd8mJETCPJdZulTJ/OOZtVd4kNGlSFSIODXYuJBBmEUYyRFBt/EFwJe
99+F8THOO0MOV5yKiOtafiY0gSUE3mXiLFdHqrXSy6GJowWjbiXZ9dOlzF4t/bTO5xyWFaBX26sD
ejvA3fYRAri0fjGmoP3vWOPAntwp8ihRJIwNX6b10kr34c/6KVLdHlNPj/41CwBWmt4XffyQuBlW
vnlM3urmq0AJZs2H6b9g9Tn1IUWVwRUY7xomxzy2k0Qp8ZFTPVJGFj74nbLY1s4iqSq6FHlQVHdr
OnaTJxQXEW55zA8k15uK+ba+t6CevyK9Nrhn0PzU0a9mOrlF049WORcdnruonbfF1Xjei4PlrO6s
KoWrU72mM2lJUukl6UfTnsRvk68Zc28pf6L6dcQKVc2vtICQkLBHqnra6swdVO5PJgZ7aR/X/UHt
4ABxJIJiLMVwm+gkQI6B+nz28kDtdNKL13yDTkfOMiIOKHpf5fEWb1jfLOp6aKnjZN21huMmXYrW
WWbckgOMNnz1EBmPiFPVW9uPRYTnd1Tld33IKVDUWB7dh4JspaXYePQ3uUxhgYqkcGoQP0oGlD4W
g77ZR/8s0Zo0zqDsls1TbtZ16l7bt8xyWA+AoIAVUgy5JfwV1SeuZE3pWx8Vhab03gGzxNlOrCx3
rewYhWzpKobdJKIrX9MKOtx91G4f6+pH0Y5JINH8bslbvYCeM2INU3SxuA5qiYc+B+qwb0Y6GovQ
DPnQjt+M5B4NzLLVzRegMbfvaEItUT3PH8LDCWY4Cqg0uoYU28FPOTTEcKFVqjcc8k6xgir2cc/A
KsiNF42nLT7n60ebvseJZ4mfIhRdqr7puRVox0X0Fh3u8VCAwFvQPyReiKn+Ykni91gKh7jlpolw
SHw1wfaF5l3POGbdhER33MOnL7zmk9yl16hQGZrHVcPiSuflINRXf5doX2ZCIMJfJ1Eozjyg7D5O
rW+VedAacDgQd9ulQUsXQ4AixJ6OTcQ5Ebs6W7up/2XJOQWZjmOnQ0QSdzuzK52VdDYahqT71oRn
pZwRB81o8hn3ZIfEBsU70scq8bOtooYA19a5pVrdM/LZWzX0OEUM8KDkl6GY7UYyTiOMPsbIgqPI
T2N8J2ISrju2EEjZ1NuT0dHe57ekwRFgKrQODRSIidzscp1wG5MuvCz8hF4R5hnEZHgzmy9TCliX
NONAisJ86uqvwmJNpAAuVKdmUp8lU3Yq80no3cejnp7U4VLyC+Pii59mZMgYzadC/YkabKbfMhF5
vkQDLj8LxOwmmr9sAzZHNLvUyRGqcI6Kcif9yYD2VuKDjLTrhhwyklW30t+EhodyaDgKt6/a+u7j
+PEtB9Z/hipGj2kTTqpB3Z06snqblwTlV/nBlW1KwImGbk9ItEsj/+x1INRiwdPmDRyEMR0EZBAD
72J/rJK/Hh5+pdud/ja1d/8Tqlw27TxCrcf0aC1nomia7zUlUdq9T0W+V0w0WUm2l/nDY9M4EIt5
KBfpPuJJMO8r9TnKrypaxjh6Ffu5dzdLuozDFHmd/Kg264+kyILyICwflgR+jdDNGfko42tq3WR5
8pdi32/wVNFTFYMoKU9DvK9lmMObJOw009usyNWn3672EtgV3QgJd6Xa1aowFV5SeaLS/qfX3yoQ
UzqEmgrdYmcdiZMVyHuOlWp5G+bhnJXyrVDBqokvS8q9ho1i+U/tkEsMqwjrXMJ0bl9zz0WaWHf8
n9lzS/etL+mLYMG1N5vmV9IE/4TyUenqsB3Z4cOoca4Z/8YBpIQbWJoFczfm5leUrHty+p7jcb/I
Lway4poRgrR904T4qQfU7mgwUkOYTinsPnCaKTpVCrGbU7T4miImfiNrN0OP07uiIhBqY2r6aqtD
1YrvtUHqjYpwtP4nx7kna0ootKgZy+1tEx8QEEdOLFro/s9FApOLEEqNHspA+kbV6t5Kiyg9wZz2
6jwxC4Cvmq1W8m60kshpMyN3RrGdgmRQv+POiH2YUFQLa3IyIwQkqjKRHSpR3VeXSPCHYqdKFvNt
LnMHszK/CtzvkXZdp2fazy47WCazE23qViiSqm9NV12DBIHN1jraqRwXepNJGKeL/1LhppDuQxPK
qIylzE9kG0HCSQgbcokZs2VQiAls61thCodWEmbHFBRPw5dDZqNarjncRy11pWq3Kl+aCf8lB8XA
apC/uoUWv0RN0VRwJXCW5oOgw763VhwDI6Otac9d0rzpukTk9gQTJXuI2dV9JmmXCeNNYIKVKtYE
wiL0mDJ4l+pwBcqHmuBRmSRT2PXlcZpHFVYrgu3CmTcxg7YVeZkMzDmGWUZOJPSq3bWq5CUxz9uw
oElGOVtdCJ5TX3XXUrYck1NEWJqz0n9ambkvMRppp7Em+khzFwsdqqY0P5pwNOoyTOOR2bgxBd8v
AzG6aJOfER9iMZalkAO/ChfFxAkWp4DqnCkUzg5VpCHtSG9QuC2W+MScUkrVuZYvq74XOl+29rUW
xMt9Mg8qaaaMB7DbhmZ4YlnH/kDSBXSWuoHVZwJ4pIIGTEKaJXnZooD7S8YLCcFc8xUmTen22S/d
HnyFbrQenLJ7boibiOluLtDbgnFQk5uueT1WE71rpeBMEL0pN8tIZ1FsOzoAiwEpRlpN0xuZaFA8
5A9+TVjXuBquEvNxmzBuzXBcE39EgTDKNJbtazJ77Tju2kIJW3VQ4d4omTI0h4ieOX9f21sNnDqa
/wzObYrfYfoqBgvDGuWj6X4AzqKuOg9xepbqXSHPx836VU3A7pIOpZP3q9b7q85zaITQTL4VlbQT
wWX8DLeofSH1jWNV4pdoBUQ+ul3zP87OY8lxLEnXTwQzaBxsCVDrYOgNLCS01nj6+7HuJoeTkWE2
q27rrgqSwBHuv3LkL3blvVVZyeSZyENEghpvUHRXys230FImKh8GA9btU6PIKzUKLqMXO14pmHan
O4YXooTIJXS4XT0u68oi7nPIW/uzqwp53sqjcCXFD+eK4X0pOXpUNrXW1gyULBpkw5HMoILU0HL+
D+iDoOAmn1IZSWfNKC3Lt7dIsDUXBpDdUbfpIo6iVVva22AYYPKYGoOKqYeQzwcfbKwwBieo8wVQ
W57rSM464BvRZdE2GkpwqeBUYmorgUfaONtLkHFap6wmlIhDm7/0ir0IRXxEnnuIw+jsXQ2KGrhT
S3k/4VtJUd2YpinP5TZrF2ZxVYgdBmMr65G4m5B25r1pL7KraBedu9MH5Mt7wdrsZpNIVzZSf4OC
Sqc7ifAm5agUtEvDli+hl7y0omRr5LnZvXXTq16uVPpODTlZhdImoDzBoye5vnlXq4fBsql1CpfJ
1p5qzNSGr/hdF0T/eeYuRoFQUShnFlW6+RZLJR2MZLpD+pQV8YMiRvM4QnODJSS05lf1thJrbtId
reJkBo9SBUq9kbP8uuGykNzJ1HwvTBaa9oymZdHG2NFkFMSBVn4XSPljpxPPoe8vtRCyogSFi2Xd
dsZGrJm3w8ii75pMmHqgxrEvSDiq7thln7H3HnTAnWxhMX4hMuipsNMIP34DSjHKyrwyF1O7qHFH
yKdOX1re2VMOmtcEpxjnpoYK8WIM02dYdP0mqh9FsmwS88tIQ+aTdEsDuRiz/BYo5XPtaPYE7ncJ
xIrbFE7c3Iem6pjkw1q9k6DGjbVm1VyVdwRFow0ZbDS/Yh42CRDDKS/3Y4DgCfWqUFNY/tQ1g2pl
Biix58TbWSMjEFhds55wqWtRm8FPyDB70spOJMyTz1y+yE6QcFWoQGS67uI1JNkvVThe9XmV9Yep
X4feVhXH2ogcnyMm7h676g7SCWq5TyFSF3YG8obo1MaW60iKsehkrjUYmqCLXzspOMZU43q1HaTX
trcXHNrnUC8XUv+gazrRqz3eBM3NYsk4G9R6aYKcoas5aZOzbwpj1VQTGSCU//Pca+FNlTN/v1MD
BxETBTKbNo+bXUgnlqbT3leYSghOoQECNV0ErToeRWJeVUzKMpVXSf42jSR+DLpTTaqjKC+Nl2/s
IeF34IKN3ywL7RT/Yn2FA+Ehle+0RQCr1jMLTL7Bq5FrSegChk+jieUUpCOZNjbzq9XJTYsAgoSh
hanwe3QFtL2R9JUKEwUp6kaE9mG0DPxFQT5MDoAdh6uuGAX93boU3WmQR9wtXR0WhKpCaGcJxLXe
0H6WBKKY9QjmoC267jsoLXGHMqCcdUHWntoARJ9jf4DX8gNldGUZn4cNUBXt5DYqna7QHy1kKBg8
ctM4FZm2DPG5bCpcyRhXpGwlUuYgShTe7SjYsBMiykH1Avea6PRcFOT+jtNTPHUS4o2V0sgZFyDo
SBU2S9XfD4xAKixdzEo1OmbSPEEg0uYEzGka7aIlwSzIAtdjUq3UTkLSOoABUoidW8m/+F3ijoMm
ds0wvg0SuKFmyJUrVNTDuWXflQozx+zhDsQ1rp6qa6dcq/53bhPPHionjUJUL/rYyW3rpNawyslR
9e5RqSfzOHotmdQxPLUVl2ZRXjxx1giwRk/YykTwi8ch/vBovqryKehfFA63QNw35tNggOoqDzKg
YXRVBD1FOmSxxue4LJuD3eMd8IKy3FkjJJNnJMrKCgP1zcOtmkKc+hOcXO55rk1xJXcL7drctRDn
3lTaIKnWuq9i/a2Zynmvlhiavfsh7FaaZ7lpPCj3svj0WsnhWjDKMHxEIsVAAxNBRqUVForgXnqv
ZB8HSvRW1+mXPwWgZE/FVK/LyHuUgBfk9j4cgGQDE8FNbSTxKrAGle2DqjeX3ZTlN+McEoalYATw
d7q5SuSPMWA6n9DQFWsfaSj2gBftJGToZGoTbDlI3zjHjZwD01pm2beWmRCMDZFEg9Ju5SFQCAv+
yPsns8UnBCav6zb3Xbysx3RlguL57VtOSnob3OPEQu6OCrHjcXM89A9tjzRUlzO6lcg1QFTUCXbI
0sNVQxkNgg421V9/TVQtsvIMLZvQydvipbbkOz+zX9MipYAGvzTHVEJbcA13QPS4TNPqsTEp7wDc
IrPbE0gcSQt0434zLC0MUSiYdQgR4VYV3U4VXWXqzJaYBRL0BoR2qqF6MUzk30VkeM8Avxxg5Zep
Fu8dbxYdhxIgHSVsLz4RZAxMIt1J7UEwz8Wp6S/csXwi1xE1i+Y7aQ/KSVpyi61LaTknaebS3Din
/KcST/Oma9atjAhkElvGg86wFQ8KopZKOEkTLkNvZI4x8Iz0NPq8sVLZF9YOCHJfdQDfwjwpfr5C
Pp36ffU8MEc2a3P8Q6jVSHi2Gv57BvtBszxOS91CxVexsQyiDYvv3gPIywf7uY0rqOeArlvC4Zya
OriMXiwwJwxknB6QtZfrOrHFarJL4NdA32URaB+1kOz6uV3utRalmVAqxMbyxlMphqPajSKDrs5n
FdZyR12KE6U20KYHNmyh7p3N3gRAsoyDZImLFZeO4h3ysdqZVPSaCBa1ACwWDsfYNrapVyDA/Pqp
jBGn9MMq17Uj0/Sg7h7gIUc8Fsu+/1JLa5tG9lwXvGH4Lz7vHnS3SvuV35XrkK+l1Gj4u4dc6RdG
9MrBvxrzdBva1sqrlzTHQbs3Hjw0O0XBbG9UK3WuOB7Y7mR1DjLsTeC9eBWnIwsFcU0QTrvCNxYN
7LY+DECx4qEgIi7vGedinkyk3titoZ5lp5y+dJRajdeuy+zVZogR8Q/XyqlHG5d92u2TpF9a6xMd
WBC++TJECjq21g2lt56cbt20+akgGhVjcuPR7YsOE1mEehzODYg/1k9a9OL1J8rTvAHDKtjFiC4k
ayE30kXNq5UdaIuK+HhnvHIx2uCv6dKXmkABP+arTnrqy3hpkmRrh1t1eCwwI6kdA9F02RFhfaU5
TCWpnKSTACOvm77nYI8IbGk/bKMPVrrqrWPDeg0YDNuVyXKwdMaKY3jLMN6kCPLU2ERlhjDBVLYh
dZCOedOr/X3dXfo+XBYj1j+z2GhYCDAFzglUvPrgW50nJXWQnciuLH1Gj9xhn89By2iTfGPYxKg9
DFC6NLhU5rsUXmTTxV+EfO1lVN/V4sOCl1dKUl3blzyb8IBG/cc45Hjri+xFyaNTERJiW2vNSRms
h2CSyS9IJ6ewx62UbAubiLmasXBirYCKRXSV1+fgB3xNCwtixXvC0CL7wSeiJO7jLdgxe4vTM7fi
pZ8jP4+hMvdtcQq8C81MkEMKb1P/aptclG00b4zowwA47S+j9EC9H5beqTOgrgYCAGS/R2ztNfQb
QPL0/5smRgdu9P1ZRpI6obS1x27V0JwIESYzVWQHtRzdyUg3Y2CodwyaQhOrNXgmw2aYixYFrqL4
nN2JsiyM8UMV1numvlnJaRKtk1QSAhe1RpKV2v5BGMMbCvY8tuedh4jcG2RQ5fxaHeVe+qBUoPm0
wK4fNS3rIrsy4dd0ByqboRjpdYnd0DKorJGeuPCtlSwWSsV0whB1aXZg0MyiUSvHYjeTja8LbRun
kMuN8DZDrF30KFjEhub69oARY1lES0VCWYq0vdVdtVpm0UES3h1miCb86Hvr7I/Phv+J1Rcqny7U
NCRXDe4U4xxJ2qkGZ6+s4iANsmPqYpGbsnlnDTFKqMDSFjRxBDil/QIr4mvY47rqSWhLRaS/WV5M
2mxXMkUz6f9/uS4liEqVmPZElBLEWYkVuG15T8awmAI0Rxgmh+xJiDeUf5P2UUAWaEgeOneQqGE4
UIpHYU739Exrk1snU+BGbF8+dJigpOZ9mOKDlWzHEqbDz90wS7BWWIiGxlU8jMtA+AcJrUE5RHsj
Kjaqb+CRGYxFW6iqi/9nnhglqJO8KT1Qg7AIHqtYnuso2nDYMjYexXBeL5q0P/i15/jQK/k0osuf
IlcTlpvkPRq6ulTeisk2A6AVIl6lp9qqnNbmRF0xwQHgeq0ibuuZBmDiVnMTH5D2qPUvHLyt8iTG
te7x0hxslhT7d1NAfAuq9TsK7MK/sD50+4yeW9Rrm5bZE/dFZsLGXCZzMeS7hkpCKQEN9GbZC+/C
/spk4vSkrxyRvDbETqW37JKkQJhoF0ilokJyFU00TujXPGAlSzdJ3ZNFB8gbRW5F5+6HbglfU/b9
xirMO6ZWFW5t5Oe6vozBUtNcPdS2BQixoj00ZU4J7dMIzPPE02ZliSUtX8iwrpoYnOSavkS3omXH
aGgxjj9haVvbcrb0lVhdTsr0MZh3PbVZMZ1s6TMdnqDDadGvjlCG4hDMa4jJ8fJoAV2bjAa6TbEp
UT6IeiUHyntXF4iM080AEKNmG9F9+tqE/Dz8sNQELFzi7rPJBXts8nA/EALOJDfxHkw0a542bXUY
/Ilaoh2O+F1AUcb5yEU+HiU2dicbWBGUWdgOz1iGGvsz1L4VczXV9Sk1jjCZ0MQjfmOpPARV5mo4
8iOj2ifTqdKTJcNS5xXckZaeq+zFih7HinsQr7nYJj1a9gq5uHaoyKaKKwFIeeUrFrmFdSp0k6sK
EX7WoGhFhVZP1r6SvjUicxN8w2aFDeYqUmrDAm++mOMgCsilq5sVc4acNAzmULwjowZVHLcLxM+q
KRy/69x8Ouhmxj8MI+dBiITcrVIJtIgQFUtilqzGYpeqO5X6Rl4204bMWID92UQOkjVgaJ0er8SX
P8+LNQ7dEFTSWAMY6fqy6Y5l66TAXP5F9+dlRpGNOlv/Kq9DpQBGRPwgoe5AJ4FSKdghJp/F2rug
f4ZNQF8ldRCvFQ5d6dAGSFGYGxsjxrNpylWNdwQ7EB5hNCWD6xVlRemlTlhni37sd0UNubEP2209
voy6G5mGo8bbJjrXw95EMKqGx0KWWJpB/FKk+toSgqf3YRenSso2pgXLW9moMrFGSu+UHWvacuA+
jNrgSPM6CdypEZvctpmnh3GLFjdv4LUH41HWv400Q9dlbkJ/eojKN1tpU3wrWB3KXnFxp7qj2iB/
iJdShEBWbP3rL2rfadN58+ilQKex/rW6N8+a4kHu2l0IHdNaBEdXW6nzsYlJ86Dy7/3ouirCs2GH
m5InrXrKAtbF0ap23Wh7IY8GiaiUsJFfMyYvXslNfcBsTHF3L/z8GaMGAgAIgQXzy+aRuvZigpI7
A1HJOGXu2L0bhgZc1AIP+MWSXCzw1IrOv29JKrcc1R7XijyObtnrRHJmuzxKSGYJqMKyrgFdMTt/
WHiiYUhZSdtbDu1yygEg4gp3J8hTO9QPYZWz22tfZjScQcaK3qjqyZcU8+Ga2ye7Jv2963dGu7YV
gAPfBkvQbXSbYkAmigUKS4o0PpXTEWlnrDzHVe5MNUkF6OFLuOcXi6t98C8lJJCBccKuFl5UvenN
qTIxS4z4wfoh/cpqzM5j7VGjtij7lfLRYlZvlbaUX33zEWjqriqVjbhmQRTpqSC7yMxFuMq7cwVw
DKc2KfHMBwQTEMeWwrWIZWYwjEVpfjLciJyjaFh7/ZePRdkOaOAC72x3lEmZGItjViFSw1/f0Xky
uNXA29crR+/aPRZQIZr8kijGM9FHUt6u0yR60Xz8uFk63lnMEriAmq4oPRsdzKs79QnCJwVXw7xm
r1XtnSCuB9l+GHyMzVoNpbmszoXVrmFXlgVBT0WSXgLysqibJqRqZAtSojOZAXXfqL/68TFNXR95
NqrQcETdMJ5CUs1n1NnkByD9DSTrlE6To/WeE9XzoK4/1KZYspfcrg62LZ2TFkuOAftoJVDXpbdU
QYaC4aKPFGbmRYC6urU3To6VJpTYpGNJafedXhdcuGBs2VIzdwh2Su/S60wzFOWyuJYXoG5l8Yrl
t+0XIsTNxnwqE4yc34r1oFQXiIhEDktNnlFuHWU0fBH9hRIT5mziP/aqYaCUwPKGfzEIE3fKMu7x
qT5YvXT1RJ5Bd/LoviwXGG/x4p9CyNCR7u0BvSj5ATK/evBVfGOADAs/vRft3BvvFDJZpDXbEktr
YS8q6bVvENZEi9ZwhuoV3bfPYFz5rvY2QX8/KuvOW8W+5A7hyYt2CdpT2x3US1Iuxv4zS+d29hbC
ypuvoQE59djAooYvAWdF/ygnc4shVP1eBeCUMuJpMvrZqaa/T09DCmIulKvIM9z5FoXNMebQsLuz
abjZcFC7x0y/iM48Sr7xWnB3JuJADezK3QFqspbbhzLYtPaTRrFcgIMnnZfPa9v0jqLtHbXmpYV4
PFoVExjNSslokr61jnZJ2GGNyj5PLH2rXU21ZSmI/IQWdyoyzlOlphKtD0w7dIcp4oiaUjDGVDs2
FWosLR9XrSRgovJ641k5x0I7qssOAZZTYrtS0qdS/kiicVniJRkLxttW00QAThfyDxnbUfPWSlSt
q6JcJRJuqURaKpgABIkw6S64zoMZ5sH0GQhHeNFRzhsbiNncFIpM56GgngbVXNuQ/jWwXtG/BDET
4DOVAsaE21CWmm1dupwqHjnwtjIoiEbseGX6Su7cLpBponM8wVFw7qyM43dcCjJyhnTZmEdNPara
WgAJwUDK1i6hVa/HvTCUmVGW1Ua3As+NAuMZboLAEWjuKiBCCmIx4I13iv7hq2IV4fGKJxjtGAU+
LEfQaWxxbWaqeLIIyJKj91Sgeg2gZkZVXwLfFjpFrZg2lRbvU62+hDqSXyl5kPxw66HNMCT/YNSh
NhMFJrQmWtkiWKkThggS1oZ8dIna6CAAszPZPzOteiwi/Az9PJd2Xktk9JgaTnG1H8WwxOeWpdpx
uGpXp7IZc9CVpYm629Q0fmdzB7oNNZ/PPLrFQB0wC4R1OmtL+VkqvRcpghaGmTJN0g4C49Pksq6S
uYIw367XQ7gwQ8qVYPz2o2ib2SjYMSpQQRk5IN14VXZmy9Zu5xYytkDJ5p55Dvxw36DNMWRQimt9
nuDAzUx7o1SEOt2rFjFyFlqgGGAXZq0p3QhPPMO/DdyFtfToq5Vrwww0SYBg4+zzjZB1R0bpThPc
bjZ+ljYyEAlKhtCXbsQQJdKdBWpYITBtQyRFqAJnGnxgmmTzWi/vvDw7mklwYm7yekjFqWj3UU+o
Utt+IaSJpJWQjn5suERuPCtesPVSU3biAHMCVT40pD0Dw9rHHhqnaEBQ/O84KuWadfW3MKqbwLvY
z6bUsnvsNjPZeZ+eMDzPrpGJ536GZ/CXyMQf4qhvh+sWcdQZsmqg4NMXgXRfNHeN9/jLD7h+0b/8
AOMmR73UA3lMNFXZynJfXAWiarUf1SBCimjADiljUb60cY811qgMKvoAzvWr9QW0kj4FqA9++R4/
BNzejuGNGzWrOht1zjQcrvG5CX52KMDF5KLvwqekzsvEYdA4nKcn7SPwBvmXj7Z+egQ3EchVo5mT
aXEzDDrBumR3mb4nY8gb5mB5qKUvMeM54W6w16Ztsu20da+szfZtaAg6qFlgUrlsbLyKuEHC5rlM
1Hkk2Z/cYnWwYv8CzGU8TXNWgj3o9Vk1RkcdqdRsflR5F4xPGcdw/aaVyipE/yHbmMwj33wL+gfu
UMxPWDIdgcPMKwZGT7SryJA2iV4jryf5fWqpaDHOs7A1vPjpzPTvmUhiVSSclezsN7nDVpmtyrZa
KXGzyQIJLZLOkFaqws+E/kAtNyr/25DgvNNgcf/9Sn+Yliluh6j2QVp3flBq26CvJZTgSeNpJFpm
0kuYyzjKQ5CHz15FLaJ3Fm2mqcpgrQYxPHqTYDC09OGjipMreJ8Ua5PURzJ6sjrbNj2y3DJWq/Ng
UbGouVff97YZwcD3ChiejTALK1IIIZhM+EtbUXu/bHjtuij+tl+u6/eP6PauiJM8zeSJ6ZLB7uim
G++UL8PZu/tYr+JmJi/Ry8izJ8nBL4gAeLbpZ5fWFTMQd8dffvvOB8aqvYzAe/7bY/5p69wkxgZC
UmvJ8rWdr3YrgrdkhCtS+Uxu/nNlqbPC1sBc/Tl45JXZQ6qLFDaMemxXGs0GmZRQMklDyblp4eA6
6ulVSYr/e1Q/hTQcKTGtxqkMTraSrCzk661PlPwIddaTyiob6gHt7qn/kIuHxNgO38Z4/QCLFLJp
lWZ3kfYoEf1YzJHo+Ec5IIrrqnk4qL3AtfXUITrMzA0mXr2do+E8M396bl2A2qfgYTQWMpkfMRmo
e4kqrXUt6lpodfbJxn9pFGTuaJxwXM4nHSP5IuvB8ZekLt5dPaKAz9+9hYAHP6XDuBp5r32Qq1ec
+vZN47LhQmbFp/E2gcWaiiNE8lAQXiBtUJlWYpj1JLN1M4+AqwxQB6isf7Se4KQNbadxN1MEt90K
PgYXX92vTcKQ2vhwjR5LtfuBhGC0cepnXbCzaew9NBIMU5sQgfTvho7IOmgXYTod8F1ybQaBOpNl
k93rn5LKx+ikPyaqfgqjvZ8j9LGPKZpKUhYicK963ozrWtURp16Eemi9Lyb0NMNRG8q5Ub5P2Raf
FPT7Y4WxzGRaScGpQzoUVh8FeE69xJwTSnmp9LAlTlxc1KI7VW32rsaWa9PIKdQxaUbjSvgegRfj
NjZsh/YorOYD8Qd00JSlMxG9qx7z0YdiEUAcM/m68Fep91bLh4zuACyi0AWBvOR5qUS0oNVaxQlH
qXbgYp6gHDT0xBnfKu6XSGbRGk4R4SwFla/G5DftacThgA0tqh+qcdNmWxXZRIWAG2FgGeFlDyMu
BaP9FiTReTIeTr13DPXbnIA4mP6HMcMaTq2+T9Mz0TaKv7ZNcn/COfVvz3z3GnNdjN3Pf6nV8FkE
wWOcrTLZsYuHuDkXmeoqnX8nUcymXYePm/lmmXCCFrtMrQXLIY9nKLoLdJ1tml/+vZ+1H0L/9Zvr
qFXUKJLJV9ubrUnmkEVdmS9yoqMQgzuMOAZkBIqSi1cJBY8h8v0YklQwHn0tvGJOcFN1+JW16aVI
xqWO7CqF4A+YqCWYi+SjnamqdtVXQFK4bfqqAIAgoMoKmfVs/jKC9++p0pa4qYoaqcp8Kww55771
uXQwMWkUewThv0wV0P96BlviJv5XR/nmK0DW/HIVRcZ7Uv9WDf29nLNuk9w9u87NpM6TvaHO8gNN
B70fKQQtpfz3eK/TbBiu9+T/Mvnph8d0m+Yu5SQLhiO/I6ateazupTvYoWtmav5//ICbpTSIqs90
Mjf2qI8mtHoH80W9RxM/vRm/ZCT/UABbt2HscSkpQov4CP9t+Mg+4m/9uz5Ld3Q0jbIUH81e+e2T
rvna//vmpR77nzdvqkSWqqE03/ffTGfjnoNKRL98p+pEgzvVJvhqfwkM/qHeNq7r7o87viXVNWEi
lLrzYkDuUOIS5dxGGZQTFvjvXS7+voaFcROem8nXIiWRhh00EW4lggArAuKQxhJXa/jRTKBYTf1k
gdpln6HhKOKdFH54pKNL3oScbHDT7jChVJa+4hIcPIzXfg35VEkLkW2CmFNWAZ0u0MDXoI5p5xqp
7WqId8Or26DMlh4UJH0gOX9xLe6C5ENRLkHUueB2Dndqpexr4sq0GrA2Dl/a7JAjISfPw064MpTX
ijmd7bCwpcci+FBi+VxNUI9R6nYBGkGFNGg7gjKQWmbpPZb6uWPid5MeEHwMBYMYhtciJDqdmQwt
9M1obyQbrREV967PPobpQa2gjYL0UA2YaOhEYWojSLMwKSzn36/gv4XzvxeUMK4L7Y/XzF3cCXss
MASQ5YXJkdxfqXsLa1AStO4dNggTvUhAuz8lylnSjyzBZUnuMCqqPqhmSCQHDd96DGKeePu+tL4l
HXdM2lytfG8Fa0cGlAQF6hjWEZyxrRCvsw2ww+DMi1vk72bl4AIoLXph6pB4rdQ1ZP++lzZNspfE
pks3tqkgzrtP0GskSCuT+lyMqzGqTx10QmJD9BZts0yg/WZGEJyN0P7IPcPJxWftbT3EojLmsLS5
wCjOi2Y4x0P/rnndSh9GRyN9ZUgIm1f9gz69Dtlaa/bWNP1SLCs/dVY394DcALkYZg2J1CwDiQhD
XNfPku4/6D5WpY2XkihM3EH3S8fx9/OUmRv/84VScvQj4hl52/iFebGquD7CRGIYSfPcJmc/ywiJ
SSwXeV1MQJ6wjNO/l9JPEez69Rv9sZRkaZI5mkZtK9UVLO7kZYt4NC9SS2GYoQrMrMHHKnk05AYM
9Cst5Xkn1eh5e2CTFpQ7Bzy15VD8drz8VETctCmDbnuyGts5CVM9XBjCHUd+896ItY7gGshaERoW
Q7EyNNApF+1lgSD8y7gU57B76x8kegFIw/f+wNsjFWg5bSU0Uex4BOxUFMw2IY3n3azI9lhZ0Rug
KCm26sx+ar7jZIeKnZ/7lTABHvSGG+2pYlYIpcAHtaOErGOcmV/olqR6Hm9qkgqwUDP0bolUvclI
YpuVrzinK3mWngjDFPo8rs+koUyBjxBxC2af/TKw4L8o/7+cAfrNpaKOSplPpEftSIVfaKt4Aw+y
Q7o5CxhXLc3uBbPGdMfcMLTVCRY2qsuZxLCzYmEy98mkr4tdb0ZluQLIu/5bburgsnTJY3F0oKA3
bY6Lbpk42BmP+CYOyZJid0e8MmrcJezjOlm2q3YbzMUC79Yv++7HEvLmAjOF71Vmzq9ibLODx3+p
LuUz3lcCphkv3rvkNM3NNY95Nsx0l3BU5+vlwXfjBXXIFlt5+ctFqvzQLes3t1w4tfHA8a0yIQ6a
08Wu4lwfkTlDnuuQJDALF8HDL3vw7/WB0G+O8woEII6vn+XtpUu2Zg7Cafwg0dvJ5v9HIE6/Oc/s
BuVJpY7WzrNRpZfxQajI/7IhVn95cz+08vrNCdbIXSmGuLd2inT1WraM1imjnEB2aWEn5a8zZn44
HbSb4yrT7Ip89wkQA3q16FtXHx+4ftA5WIveZExCvRWU1fZv1c4PB7N2nZLwx/HY5n1Xegkq+64l
s54oTKncpCC9pNiR1tK7hcqIk+yXhfBD9fYfcvPHh2lQuXqSQNGBDS0n+U3DWG7+9uh+KNu0m3PV
181ijHWN6Ty+de5KPICkMf57Af8ELWk3Z5FlpSI3gxYItMqJSIorKPw4sM3GwbBBrvZgTsZctvDn
Fsh5jsoAtRwapFoxLSCYp0ZA8cgAWVK1NUIK2rIBuchtfzZMcosgWSWFZER9yXAcsthlKdyatSqv
ExHI25aICndo8Mt0WMdJt8rEi64SCsloXw9VWzjZ1k6kCoGinkfmViLbny2ptk5SDHgFEj0nKIHs
u38/iZ/qBvnm2MjM3jNaXUn34zlCDckggK+0WKiwCFdZv4P0Cub635/1w2qRb04NywuKNpP4qDwK
lLXIqgXaXc0drlLWf3/CD3tauzmMIY+rCXkmYzJqEoSIJudEdAhhmKnGL7fYD02Y0G6eV1gZJr4k
PiLQ4nBZITAkzDww5p2FXs9QLHneD1a9V7vCO4ZB1W6SFGMeubQRjrBiciOO6V9a/x+e539Tn/7Y
fcGYwtZb5sAqLClTw41ABzaG5S+v66eHeXMCS6ZmRvLgjzup3DMEQh0Wwibw5rfpIpxHf6kG/rtP
//jydefp+aAxzyBMKoB2ImzrfafK8//TQlBvTl25CdOkRMq7MwXBN7psv9akuqp1/5500W9b54ej
Xb05anHIBpM6yXzISN3fRgjd07zbRKkOQBRshT0dJ220ZgS1u6qOhubfv+2Hc1G9QRpKAnHK0lMH
DHsPbfqSR78gGNev/Zc38h+38McbERaEcVXyd31lE2fX5D+E5ArG0GBuTu7/7bvfnLtm2LRlll+/
uwSdLhZhnP2y9X96KjdbvyI+w6pS/vI12q2JL738ywCsH7aBerPhW0aepp6k8IcTl1TkUXERQxP0
9+8H8sMeVm/OxKrufV9S+euGFcyY0OGpZNn/gt399EJvNjA6osGPrt/cxpYqY266GumzO6E76Dz/
/fV/ejg3RVSQev7UJahvdBVvugbTbZIO8UGj/e+//0M18988pD/WZJj1k09Kb743UbP78uTNFMtS
13pHAiDj+wQLlbPXThAA5CpRpf/+1B9K6f8mMv7xqUGCNmzSs3zfhu17HmsGOL2WLuOEBIg8brFl
EPv774/6aUDnf+X8H59ltm2OOWiK9liF4oP8MKW4px3pPDxos99A3B/e0n+t9B+fUYShKBiUGu0b
LaflyMqQmNtSvEcWctUCg/9vQ4J/WHHKzfZOhtBWNK8mKRbdPVagJHy0hq004purn7ug+AV8+GGv
Kzd7vUylRNf/H3Vn1tw2kibavzJR76jBmom8Md0PEilSC7XLkv2CkGUZW2JPrL/+HrqqZ2xWSZq+
bzeioiJsWQSx5IJvOYeS1N1gh+lDw40/j1QVbd+/JW8MyR8r/09XK4mzWMV1m+38+GRI77Phyq4/
GJFvffTBaCfZbazI19nOAiNayAmk77ppP1hR3xorB8N9lOxPnYGrUnwC5F7S9AWMzYF6eLzAkv1o
nn3rKAcjPvCygQrS/bUn6TZs2m9kZDKEEtHRBAfk9f1b8NaosA/W7zl0zDBrjpKB4WpX2YC1AcDD
Ec16vXUW0d3QfDCDvXE+9v5R/ulu56nJMSdzJGqPKd4njkqDb9itwdK3WCQ+OKE3brx9sGYrxLhR
XoGenNXjoD9r3UHoeHn/Yr312ftR/9MZmCJQ0ZQWBXSF64GGXNDdiUk/uDxvjGh7f9CfPpwesc5z
qXzf+Ts48j09cATAr+1m7VcfzIBvDGb7YDD7ph+GoeQIvfkEKo0Wwg+++lvX5WA8zGUd1slo0VWx
TMB/XzqaSs0HM9BbT83BKCitdswoycl3mbsCkmGDrYA3t+9lWDVA+D5yAP/9tZHqYBj4up7LUC75
rgLqZrlXnj59/5n5+xUB/+ivt5XaM78VaZ/TiFjwuBB4lD5JASpMg9L99P4x3nhVkurgofccIjhh
lua7Mc5gjYtymK8cq+wpDmY6chKik0u85zyrKltTqjeu1VJ6W3YsX3MTWlsnHsYP5sa3LuTBGFFB
lPSlqPWum64s/wIJ0gcP2Rvvz1IdDJAumXXY6ELvajgTirwBrQN01x/1L9FTR5Mt5rKPyk/eOomD
kVIvTp+ERaN3GVXpjfxkug9mkLeehsMtrlMuSyJUvgsXa+PDkGmJladYAORHa+rf76ikcn993nrt
t1ZdcoTeQilggLNcR9Z304Jj9bLV+8/bW2dxON7jlJKkgEx4Rn9279/lEQUM1F5Uy0fe9rduwMGo
z0U1C2dKSBe5xSfdGUqMrc/vf/k3LlB4MNKTzLNUu+R6t7wM987X+nv0RL/s+5/9xtcODwa78cyg
aQLXOzOLAEic+9j61gcxiLe+98EYNzBk/ig/6Ck/wBn5SZwkN+9/7bc++mDMTjZ1ik0WM7JwXpC2
pCLS9UHZLJnACQceOdLq//EKHQxiWReijw1XiPYcjF49RIn3z+Hvl0/5IyX98/LZIGsDk8cTYyjv
OS9P7GtVntfPH61Db33+wchVfReUYcwzj/TTuSdHv7dwt7QkH5HufP8Ufuyq/xoXkOHB2B3qKk3s
fYVJHxwVl91zfW3dsmB4X7zj+HO4PY7W1BC/f6w3nlS5//ufLldm2cIOIzvfWSVFanKtPOuDT37r
LOTBlUrGyJ31filNLAg4VYyprQt4q4MsRxVkZ9O7neKmKAsCvyO9cyvLyHodiq6/NF3lbyptqjMm
ymj9/qm+cefkwVX1RVcZr3byXYNHlvq0p/gh2BePHdFn8P4R3thEyx9FuD9dzc4e6VxHZrgrX+j1
ptpQh0f60X2RN9ETrwTvH+WtW3YwJ6qmkjZKBb2TCWFWothV235wAm989KETPKntkZp3vr9NkL2Q
KE2z6INv/fd7Q3no8bYLb27p/2HcLDxmpUVnvzfUE6TIsVm9f2HeOsTBzFjZEjzEMuS7AZoXffIg
PQQR/Y/ew976+IPZsejLGZ8u+46iID12PqebMfkg6PLGxHso1C5sz6CU5KPHG5DdCHXa1fRc3L1/
Wd7aMImDMT41aWCFI6U2OBun++Gampe9DfrKfOmuhi/d1w8Os3/+/mbWEgfjXTcp+Iuck8Dvhjtm
3rsjjsCYOZuUZBjSZu+Dp/SNgSzcX+esKY1UlFK3uqP2AAZXYIANbsboKH2pP1rA3xrJ4mBrs5dX
+9Du2B0k6G0RrtDxw1S/lu0J5dYw/sOP0odvjbmD4dz0RYd2mcvWICOMrG3PpP/+HXnjgT3sfshs
Z1qihoD/YIFyQ6tsfa4AZb3/4W987cOWBm+0+kXRAX1hasQSrICRc/vjk//zZfo/8Wt1/ccj0/3z
v/jzSwVWLY0Tc/DHf95XBf/91/53/vvf/Pob/9ylL23VVd/N4b/65Zf44D8PvHo2z7/8ge7Z1Mw3
/Ws73752vTY/DsBX3P/L/+0P/+P1x6fcz/XrP357qfqS9rTb1zityt/+/NHpt3/8Rj/yT1d3//l/
/vDyueD37hGc0WGadub5r7/2+tyZf/wmxO8iVMINhe3Y0nf38dnxdf+TwP3dD2zpsNUX9Mt4ike2
rFqT/OM33/2dN1khpBeEngr9/bfoqn7/Iy/43XGVHSovCHxBUdBv/zr7X27Q/9yw/6C49rpKS9Px
ZX4Z+Xy6J0PPV57jgyUj7rgfsD8tf0MUe6UO4F24ddudjD6EysRRzh49H2zGJuk/SBD8+uz9cTwK
oTgz4cC3OFxTXNGpUkE5XRd5QwwJwdiyCq04+qhg4WAW+PNAoRMq2wM+KQ9jMm7WhJUVuiGp4QlI
U9b0nd40forQLoa0SMzMoqpbQD2swBOJyDnTufJqmg/IuX0w4H4dzXwX3xGks7m8PoWVzmE1lu+n
oesHqDbRF+fbsHHie5GFeCbnhYn9p8fvzxv88w39dYb9cayQGylprJU0Rx3W8E7gLhpgZ2rdT5PF
dN7Y1yYAiGsGVTw6pk3Oy2RJry13+OjF+CCE8ceheWJtztCD2nVYu5TZSR44YlAw05zxgu7R5IY1
st2JsWItgZlLQih0BLj3aOiuEq7zRtPCed9NAWWadi0iOPFV8fD+BXHcw0fcd0L8vRToep5ju4eB
cKcus8HyA7UOqqY+CfNEbktvpnt0dkGQgHih7wipkdcCy7Cge8NKsMpzZFliNfsRLqX3v89fRhxf
BxKCz3UKFc/CwZpb4oIdA7Pv319mtrFZ3ghqYLOWet6xGMfTKo4X/cEx/zLq9sdkrCPeYsDb4f4B
/WmUm6KYhbtgqKomRMNaU1AgSkhW75/ZXx49EXq23E91tnQlz+CvRwEm3IVWiolbJnXrXfbOYBJw
Znlf0gZrFS+TVeTqdHBLWW+rvECk+f7x2TMf3GomFQWxgcdP+Z70DlMrmUXfeItG9KSebOHh18th
dx950rVdfA1d/zy4of1lWqh0aLB5PPi57bQXalYNAomurp4pmdSvOt532OikCJAb2Wm/nGDkcuA3
pR3IoUh47LKL1Ercq9IV+mrMYGBA9vTnex0XdvMwh0bcuGDvsXj6sfvdL9Vkrqyu6G2aYinneMjo
Xa8R6U0NQeKw7OcAVsTc8oojjaZNyUryrgXG4Ya0NDcDITK/ddz6GBy3ukgJR5q11edw6ESwAOxy
DfKILE9TLvEMlb8RAbqk0rW9cVO5XQJtzaoaqONdEwhx1RAy/eRVMgXzN+07daeuaNTXAoYiLFwc
N8g7j9vakpSnJiVCvMrORyqLOgCJq9px4UjSv+f433kJ9ee7oQU7sV3sTnfXSeMs34u5divYHkXy
0tjxZJ14SeDbOMI0qdVwTKmvxmRnnCNGJSmecTbul9GX7D7LKFm+pK7pLDqTenxcTCRUl7djbT7n
vlKGWaPgFWqa7OzzuFiTv6p8e0/zdaVH6Zazb1h2IT+GSM94XT0a6yY2KL2YDI+KxkvVuZ16rUGP
ojKK/iwFyCVbXDA/i2V3/qoDs1psRDT41rYOXAtquNvPOyNHH/tfh9q95o0LYHAkAxrFo1pvtfQE
u0AIVFRgdwbCu+c1iCMRAYDSn6uOMGFUieF7W6kEbADTojizi6CaJJUxGlCRzFvvs+uhN+KsxZhc
J4FdISXVbYGnyIkyatSSIbG/LqpVvKSObVXezXUaOeeB7By1q6SrUrnh9kwZCEDaYx97rt60iQOj
6d+0xy6El1oxN+CRTxuiK8uIfcAB9cYkRB7H84N6TbBu8JklCzMeN1PEU2d8wwtBmEk6japgJJ/U
536ETNFK87NcT1ByYGfumQOs9rgwLEU/ytQNFHkQIqk58WVWQA8VLUTrqqtNslkCLSj67DTG027y
UP2C1oaR0vpZeu/IfW/UPFfjqld+kK+awItBj6ZKgM8NRbaJmgkTDfhtQ6sfrQotpqEp1yvH6OYS
UBeJvLRM+lOmUotz8VUDDKXRvgHztOjn1OvEvMEq3WYnywRmjbaChPIz18lQSguYkEfCNvNrxv+e
88ij35YtguM+8bgKczEnZemcG+SHFfXyCmnFMspFYzXV3fAl9UqXB3yQY/x1KmOM6kE2RRi0HVBh
mwFt/GclnVyv2QVN1kZNS5IRFqoFTkW/7ujPjissD4s32hOlx9BG9vMYpgf6rSOUYZ63rOxiJOk2
yXhyt/SiAu4LNJLIXJZojbPe1AL6/R4vXTYSSVFHAwUFvz2d0msdcWWPyxxYE6QOgOdiCLEcNHpE
jQVeA1WWTu3waYnT9FK7Pd0VdZ0ixtFwi4YV+NmIhgHAjN905LunY0puh+XLdy6qJWm/JFnueRu9
hEhfAs9Y361qiGn+bWf8LE2cKXPUWW0MgCt26KMcM2+40Dn7A9pLZGNvlwap7Cot4kBkpMXjgBbv
OYVHdsxNg0bpBk1+V4rYeu4KEV4BekWGYi0OWOO8qlzQ4qnKzKqt/PRT6CwIwyM33E9kUV5Xdxo8
FMXESRQBGVtCA53QcbIZd4c29DRAtb5fEEYEF+7i7ZUSxhqiFRwXOnnqtKZH0IvqWp901C5Om7Ac
VH8x+EE4bSzMvv2RymElrLtS68dy0O68KuZ24M0jHuVGz571yrSswKRHsUXBY+J631TO9viYrTKB
Dyc1mEpj2xtQlqoGQFzpe+Waadgx52kJpXPbTgtEfOotOu90kUVSndE00Abku1ymmyO5JH6+Ga2g
lfSmlqhS3N61XOxOdbkg+Ki85MKrcXFDuSnr28WjZXnPS5A3rVC0v5RgtvoL0TViV4djCEPBjygt
b/nfHUiJHh8QaHoDobPMvltBTXsuNEPUKLIOwnPe7ttwZ6e+XCz4VE3rAE0YtKnPJ0zXqOLSaYA2
U0PyK0xNIWM3zIBY7YUa/l73ULFSZj/KvnUEKTMLoUoOY516OGLogzzKRMkp5lGmTsvFhpJiqI66
qNhvAFHoqtTGjJt085WUdW2fz1ETpI/G0m110fhUQVxWS57AJtTKalcjZTAL7AAE9aV7Rb/TuNei
M0/S/JI6RY4b3hsVJq/WZAMaFS+BL2cKvwUxEU00h3M140yG9LKa3nlipTADJgQlxTkxvZrCFG1r
M521Y5r0T17gBrTY54NniKhMbrjJc6c4BTzaImcZGzO/zLKT5ZUjYnoQTG31KHtkU410RfalDQzN
qdP+qs60Ha1GHtvHtmbdO25Gr4T6L1ONM2fKxru2XeL5wSRBOe2GvIms69JNu2sJxYnu1MahF7Mq
rGBntZFGGEykGltyUqTxnbKsGBj0UjQXbSUwdLtTS8PQMtQ6O6MpKO5eInds8CvrKeme2poGEliN
fjlei8bvriOJ7v5z76TRY+pbOttqSLHdKiKHGdC3JWic9RKG/GMFDgNQTW7H6UkILo6tYSpujTNx
naceAPKJnTsxlDDcf1dzq7CudEsdM33VKia30RgozE4766ekjnDHBE7HnBJFEfTFAC0GKHD2RDQt
izDCHL3Y1OdWg4JkNstavfhpNjxM+VCKdWep8JqR736FtZIgMLK6BCOzmL/RdrzcqDpDVWVFXnuX
NQl1G0u6NJdZJGR9Hk/ZpF/9oYpvjRJLjPlD034+9nt5gj2wIJGbT6yvICvY8/W51OxCOHPn81ga
QeF3Wpj2rgsSe5eJkJYnY/nkPJzWbQ2ALgMpL3E1hlHt5REbCjspblJ72MMUAsm7eRLLRxsevAWa
McRgJ708QDXuq4D2mNBum9NgZm1fD7OEWpEVCoBlmzIXUOLeUpBNGQTuDxnbmHTx01jhamCqG9Ga
Ms1gGkccjOsmSvU2z2AWr2IiEbjuXOonmOu95JPOS+4uRUzjvdV76NLoU8u/O2HsIDKaCwAKQ7g8
Zb2ARhyw5IEdMAlFZ9whvlBsZ/aDSGX7XFWzBwvAuM4TuGcUwTJZkq+8qtVmFy/szgYsTqNsb1RQ
waMayihH8NZMwjzyPHTht9ynFPOzbTduf8reEVTHuo2GmI1qBtUpWxWdnwWnYorUiEiAnPS8TXWQ
VM9sjarLMiPZR8uiB7uy8LWn7uDJieTcw27hwB6YlU2zdVFG0WYJKcNlQtNu0FLbzj5bsUaWsf0a
uHWoIUfJiEttNETlgOTJRdIP4xdryVPa6ce+f7DSZiwuFdtVgK1uCyW/8NDtJfMEVri15vwBV+rk
gYnwcKB4s6/D44D9a7UWhDCStXS0oGVuNuhSbAe+loiAt58EcIUb/nlR0z9p+RNc57qNXu2AdCCS
zU5dzFxABfNvsvujNpAghuwyKrZzkGf5BqgNXLu+KDz0PmkgV0vre1/itrM+s9j4BrxmpOFEJbyG
HOd1OnyRfjbQthXsEdJhl6p535UPiauIJ1YTzy8TwAFatuZEirlLVmWVgUBsQlxucWNRXBlXe1Sy
gg9xUxoqvDazzjofeuw8YPyJNKtyjorTAQigTLyq7Ua+2DwnkIVrRjmoWENOzVV6YoGKFymOXFaz
b0FaqQs/kio6LtvAQypWLT37yjp1gTvVnbyBcZ/X21mZEGKcdMyjN8dSnlTjHikc5KkUx17B01SN
6bCs475yXk1VktuvShvjSoXFPNu6IPtnajfNYp8Zy/I/E+3z/G3EOL5MTCK/B27GGQDfnWEDZsq5
7oN6T2vLU56Pxa/FRR/W+Z6XGmfJ6Uylx3en21vxOoS/HDZuVLrx/Ml9NEpOIx4bq0dWMu8lAEuR
youlcjBk4uUpwKYrr+ctfnRGsUtNAnq9MOHEDcj9zoUUY3e0goZMD8N68JuadyazDChUxmRvbLNp
xpiUC5NyoULUB98qLbwcHHzjSMdKT1yQodY65cXYPopxJD8SCknCtTUFvMTqKuaJatp08FcR8eln
L3P2RO8FWsPGlP3wechyPL/lOCxfyykb1IpHFebqPGdgJprOXcI9fi3xNrOxiQB6bdl3W7d0G/2t
CERcvtg6nPSpCFo72CZAgaxtkgkXMXHM7vqkDGBzXzE/ieE44C/AqJp8+LMF49+KZl/Vr+WdaV9f
ze65PgxX/xLi/v8qqL2HOPznv8LGfwlqPyxfX/O/hrT3v/RHSFt6vxNHk0IStbT3QWhCQX+GtIPf
FSKnwCbSZHvK3md6/hXSDn4P+AsCQwStbceR/OhfIW35uxM6gQoFCDHPJoj078S0f03JCRVKNlw2
h9pHtwnsHUTYTJeIMPEQXhVRyhuKZZrNZDXjJpZzvi47173n5be//ukK/U3cdV978j8ptP1BBSdN
LJ9dv+ODS/81+EX5iJKZL2HT9AWdAA3sKOhiRjBlVE6OTVeDq9nlnhuztdBJh6gt0ZPzb4Xg/vgW
rieI8jm+i1/p8FuM09hU2s627O1OU4BqkUtbW7y4e/dv8aVwl3uFKvf9U3fEj0v669nDOpAuwd/Q
dgLnMNqetrM1W0FXbSyEMg990F3M6E/m24E+eag7kTfdCNPz7hWJNviWVjWxlobJ91g6CJuO8mya
X1ozjf4XVEbuIztsDHhptnjiYUrKjOp1OFD1yhFB2W6TIHP1XZCL3r1g94iJpgF56tVFeTmotk83
LOe8zFq9uCZofdl0OS7ayLEnd1W5QTWeR2lujq259x5LuCXHAa4SkgCaSBf3rslOy0J5+jibxhBZ
SszMvV/K9quBbWLYPdrNH1D3la85uVNQDJaPKFucLmhdkBKM8asSdgTG00OFOoKAo4NNbdwlv65V
f63G5DGfDfIzbawbBCHR3h1t7ogINqczQb4rcgSwAEVpf9dWAYpgKO/gZoi72NfWNqr3AFrb2duQ
OEgmM5eKxDLfyGb+8Xp6JZoFUlmCGttp2q+8VD9Z2qNcoxDuRtWezbYvZpM67+WGvKXz9m80Qj8L
yt/gFoBkBLyGwNPiq5nDs7gAZ9lA6DoWi1O+1qEIXsKhrmG9ToN9O8T+YyGzdo3y93wK6j47GS2h
xDptJub7kl3xtte8q+z6vqyufImnei6GZuM01vy6NLXpTumT9SfYQ4ODnVXVsb7uJ6vL8cUa9wo4
YPC90gEsTKGbHIuc8Mer0TMBroJkNtyUWfhPUzIDj0rCPpNnSvajvEqIx6ljk+eokuuqZLluJ4eW
UqQERXPrpsvY3gXcqGmr8yH+2iurG3ZNIzuW+FK5Z4LQJj3TChru2jDQQqwlM1V/yzSCZKIAVO6s
CevDcUBGtT+PcY7dU1/f3yZ5VkDNt4hAgMbosfFV4OjXiWurFvlMWiR8z8wtNzJJYRlBvpC3bp4I
bytBWZan04DU4iSHWPuiJtk/6KVETBgXFv3pEIFDhwbZIbCxUfeajX6VIZIBy+OIK38MZ4yhnp/y
XhQWyRKsfD8HBdxTewk5wusLoO15QyywbPrgJHJz00KxILC3npOqvs2NXwcrV2TlF8n8utcM1drC
aFZnzsZPE/QyguL8U12VTn0/GEh9wIZmFuFC58iWyF8iF20GIJfHsiUhcTx0FriKLExEeTKZrIrX
Tk9RDxLJPLkflVUqXqAsNphFwcyy0r6IaVzJ0j3njvAHjhoaDeYTj3wCig3RVMeJ0XuWaaHD/gwk
JMpam96XmuEbW1cS/Qu4Ul6X4GcVXhitQztzzZqwPzaUNhT+/DnrE9FdjEOlHiaRe/oOaY/SiFHd
8L4poxG8uPDuVGBPvPOV/aRBlzc5FzpJA3c1lm2af2ZUQwSPczcAGOY1iNbT2Uqyo65NQrUtcq/c
gaABmh5nFFQx02eduIOwO6TfgPvxq3YxT/KMJdJr1z6xtuJc2X5HbkSytY1liaS2nxdXUzetnAG3
sTu/EDevk3NULoSAKXAtlyMSny7Oidm0I5XCajnJ9Diee12Z3AZTMQbwPELUPj5h7uSEvrXyZSHi
Nq9Km3dbrmQK3JekeP8wZ0FLSjZz+ztlGhAelYOS9bRVbk4rDI0M5Tkj14uQzhJOWxPWXG79yYwA
SpqAF1xTTqq6dKdiT9ZS7njWOOhfVr47t6+KWDc2bJSTeK2CYNhYvg6W1cws9GIPfp9vhlTU93NL
f+232g3EZZAPDRIRbVoMVcIb5Vr6cnh2J1wxZ21WGt7nYGA3WKARUOSy2EsCRuhgK0eTTTvGt1m8
SE+rm8qRXUdEF4PvcU0qFHC/nJ7xNdXmaAYFvrZobcA2RT7rSMrQug+cxb22SntCj+cn+FjCokgg
4hNNgEQ4Q0HHWyQQ4I0w64dO1TRCuMTzAz1P7aaNIePf4JSYqp1T5+Oya6OoAqlex0lK8iXFLuaK
Lr2S81jqjdVItPflTDD9uBNellPWlvn+Zd5CUDkKwJJe54GuryxT0YJU1TWV7SRSIJZjcsgR6U48
OCtghlxqq3IhxtKKRbbBBFODP9dDnZ1kdot2umrjazOnELIR9dGQyxf5wuQZA/u1fFiQzQIYsrAT
pJSme/KrBdFCQfl3FbOIQTY35ROKlInONR6PczG0oOWCIa3us9irYdrTA3tS9Z37uZSqeW56YmC8
CTqNs15kt7QbuOjhrelBhe8FaNfasy9c12kvgUTXw6PKXIxQLhmn5ARqdv+Qg0G+JvTdw1+Njbju
xyhH250kob0Z/SIpV43obB9d70xrgWvNs+Y9uCdplwZzf8miyu4He6/bX9iJ4bs1zUw2YIyxQG/8
fGo7YLjRsu8l1N8CzXKBcWUpyk3ADANOw6da9LSlmqM9t8OyS84mzCH8ENf3GObuKre1FV42zjzd
El5K2/MwbPPkZByoIj7xcx8+duWbalPNoOePM2Tb7a4CTb0A5mvD6FyxFexOO0xkbA58v/rWT/Zw
EWbWPG17uBHDanGaYMeyPSp89718rnOT1Iiqlw7lg3YWvBkmjV4hsNnFeZ9W6BCRVyCjFC3KVsSN
Kh6ZHpzxNcNqAJbahvu7HbDt9Su3Zxd7NCeUgbP6xHqfXKRpLxfjazk0xdHQ9cOLkcFVUjvWedWH
7RrOVfiFWCyYUOfR+N5aBZY5s2tqiFK3x0CleOkn1gzm3kERSY5u65jOgfDdkFsQRA7tY95HWRdt
qwT2opM6u1h0Fz6H/b42i3fZ726iorN8TMpTSpn9LVEk0KCGMFXVjPWRZRl0hGVuXoUs4BXDb3iw
lM4/x1QcYFQjwnle0/Arj6U95BcURDrfTFI0Z5ZHwUGtGpbrFE2oq7L0C0Fr+yEL6tuxDV2StDk5
yiJiozA6w+2iIIg7fXnS1Poi8rwv1T5Yq4v9iLNqsrK56aD8KnebzYAQM78jwZiaeEPY/6zpBnvb
x7FczcJmzz+YeZvQaH0ujZOtLWEVx1JZ2ToF636pw+KKvVC1Mnv1l2+Ht63J2QZ0o7PB93scumrX
EAlAepqfob/d5Elcn8w4UlahLrd9QZjcD879HqFP749PoecjlkpHg38dLiNNQ+mRX3TZ2ptatSNx
1J+QLRm2TA/fe1XlG0JCXzrERCbOoq0t1Se7KdSRmLP15AzVVR4BCKCU/4x/E53NWC7AV+dPVczs
TLmRu8lnGrgDElFJd9Kp4oZdMmRIy76JIPOQ7wi2cdEBJBHokkA5Z2dkA6l/NWTj45o4fjADIOBL
HGOuFWdRBVU2LTAUObT5JqaydtxBRMTCyW6TxaMLunGDhB6fEaIKba6UcYzoNDXcIov6JoSsDgG3
ur5m9z7hrh/G4thxTc8G0AqejZOM525Tint6tcQz61tySaT8S7AMwbWXaEN0xo7WdSX1GXawa9dD
9N4F0b0TYHaPBqiVvOId27N8kkRv2xbLKK9C5rl2/PI0KMQmKejSr4IqOPMsSSprhFky5MumSTTm
kuSz2wtnNWZorFt3Yxlrr1mpn0xJLTBWLoUzaak3dZt7GCbMbpmyUyeZUhJKCRYADEvU3qJ5oM+S
Sq58p+xvIcmRzqFitrCSbe3093UrWOj4rLOOCu5j6ReXQkA07ULnkZ3LbB1per3WZTGJJ9PKT9mI
gmtCNhWA8t0gLpvWPbx3lqEYtDCP+WzO6YaFkeoiK/F04d36RVGdu6F/My/ylsQ+GrrFFZdiLMOv
wUiyZMShh5ypOecZ7e9Fm19QCXNRl1F5kQD+nsdsV3o+XPy8Jm9JkfEReQHgoSYXpwF03rUH4lJj
EOnpbkRLOJ7YytnranNgZZBnxjNftRvf928td97k6VBuO8Q4INmJFs5zkTyF44BgwwPN6dVKP82l
dC+xBOp6DY7Lv0ySPsIQ1CJyKIRzo/eadivCKdqjkaESJ4Vt7HTlxlpm71vk4SksUvZSpC3Ci74k
LWgpOz+JYK/qoYBhpur6jDKMs8rOeEK9qL+pEW2cjclybys04DalF58nh/C6aIkD1LKimHqQ5oR8
7JkPNhgsipWelbnrbWtig2tJKcVxNUYAz6s5KZ6X2r6b8XTc9x7L3RgSQYiY/QHNi/tWOvHtkFFK
W+SaTa8r9SqyDe4gL61Wcx59ytz2vKE14WQuMmSZVTmiCxNkBInGGfE5dkW0W5jAzz14KjnuYo21
RqW7om/TE0L8m5Fbc2yPFQ67xLPXUvSrykGFkidWy6JM9nzxSueKUiem+spk8I+taJOqnPRZ76fk
zRzgIg5akjNnJqV+BHF5eJYqNjdZXGOLTWmXZL2Mjnzwq+f+nDUn6KXPeetMV8E8WffRkpU5ry9l
8FXK6UalRj1TsLAkvGGC/s4ux6QOm71BBsx93/SnjrDPKgYPG3JwzZOy7WNSI8Gj5DbvYDujVJOm
pMuh7uFjyRAvqxcXJ85s9Rvc3ghpgtjcl5kG/gfYkQKDPUw296l2YDewLFF+2/YC20yBUqBqQrJy
xC6OBsIHV543iG1hE7OdA14JCkQd50lCRrKZcPP2bB9csmoYDCKsA4kZL7yKREjepB0WO/HSE+VE
uwRK2/igX73NUmcnE05qmNlDq9aRWuozUOjumS55XDvg/lQFlE0xEVHwiD+PA1VWd0kwTF0N5pjo
+7Xv2aHXoQyJEpLgk00RxG1qhlihDKUIwYdZLJgd9kDaVmAYaTuXzD20RWiabA6DDvF3RIYpPh4p
JMNytEQp2+f1qN1kX9EDk/1rqKJ+wBFg6cCPV9NkcPj61iLq8MT2iCKymHeYOryTzMTE9F+c0YnV
td81D2Yssd2mbhoQG84W/lW4G227p3bTDoa2Jx9HVfSR1oo+Qt6T0mqQT+Th3KJ9zvusDMrtVMtO
mD0Jsg3ZIKVtmeK8oArKmzbLEjiUTwzCK8L/S96ZLcdtbGv6VfYDNNwYEtNtFWpkVXEUSfEGIYom
EvM8JJ7+fKC925KObMXuiI44EX2xHba0ySoAicy1/vUP5Pj0DBvmbRpBX7DIQdLIIhmCfB50XIXo
EidL28qPcXbC0NPZlkZWvkRthUNaLUyYTMwDVl7WeFumVsQtYwy0bkXUrquw2fm5+ZVDt1v7cDLu
mxoVOLl9lrERsUZerJhGQPec0GW/fC+rodriv4JxvFt/YoyxmT0GZKNTXjeot5MaV6MEa02COZjF
DHOCjXhJAE/NHrCCtGh9hgjTbOqJpVkzBobBUff7Bv47o0JjMBZrvHHpxvTn3G7zI69is40kE//Y
yrUz6h16xp5xbTkilMRq11t1pQ61abS1OvA75wqXoBheV63zPkFUJXmMk6Rzutu4by0up52qJ29O
SjK9uiayyJwmwiasanqnydCSa79Q6WdDCxMC/Zx0Wwu3rDdNjWUONm+QFALdNFivERyVLNCALTGs
iwSIhKol/e/MSGJagTpSSxh+BeFE+nJnx2Y0BJVyrScZQ40K4InIo8mjDZjA4cZCMioN9Jh90pk+
rWLZTKe6HR2M19VlakV66Prm95oc4ITw5bXdDFuRww5i3rCRk6oPVtES3QznCu5SOd+KeQz3ZdtE
10XYdJ80qa+1JqPWyGZ5SQ26jhXl6rsB7y5dtaPZnppuME6ahuVsDB9GM3w7aNmGtuSKn0cv17aN
YQWNoRfHTGbZzh8obdEDYQMZ90s6LC687p1ujzaDO2QMEa5W97U1OV+Y0xPV7ZBk3w6EWooxMnaF
o/XHNjafKsuvDgYhlwyR1SeHyGii6R3MTGdyA/WkvrXGlmO+n62TPg/vDGkIzOyi8tC5ZNZjuNoe
hFD7pDCm23IkjTTmVb+Wce0c4tQ3dxU+Y5AOy9KZ9q5laee+JcQ1GAEybsLR7aAbsiqegGjCDSzc
eq/lRb6WQncDDboE00E3fKBWTA7Ey7PoTa28qQfzzhFEpmZGmt+WvulS8ITTkTgzA9JgGRO44ORV
oEVOvo2tOFq7BIZBR1soOxppWhEwp3TPDkn2MbX2HB5N/L13mSAAYyOW6KEl+fUUpa2GmXSCmyTR
Rf1abxOub2gaApzKsYPrMXzWbbd6nFN+xE58XH3cDwaRPaIq17DlzHvq4cYf6nuIoM1qVNjh+bHE
oFAaRrNiP8DUk5n6Tkh0OsloGNucNJfKqbeN33WvvS7UagSx3Sd9SXOg5XNgT+HIBFXUbwktBjEo
EQ7lui13HV68F2GQddJ3YbbV/JnNP1X9Ex37woqSf3Ck1AdhyiCBQN9DK4FIFU+YyEMkrDahW7Wk
iy/kVr7/A9jGtLHp8F86B2RybUfTo12keLGlPTl2Wp3hsTZNnIVS1hutI9fNAI4eRqM5hlBKwrUP
8epR6cXM3XWJEcqImsOYVexImic3NcSUukM88KlraX4x/TLezLl5j1qKZCDjwiZZPB/uIdrcKT1q
1hixqkBhjnoOS/bhsdMWmg+lRDES+RmpaBsLK9skiXhm6kD8xlw7q0ZR5BvAAtRxnMBeTBBmXQ7m
KW+7eR9OBB2bRQddZy7KQwPvf5vD0ryeIstZWR75nwB1/qNa6G1uY//eT2FxY8XE+7mOQRlCrf21
gs6zzSytuQzZRAin3pIcUJByAUEo2puMRG7HsHsGiSIFS4OkSFVne9FRLNF+OnP/ICyaA2uruLPR
TB5QBsG8M7D2hQM9Qjal7QlpfCpe78Lr6ruOdE68bNxiM8XE0bZpDg1q7j7nZjMRE+nJExipF2SV
tA7M7asbvQ8JcKt98kOJS0+3Wg77TLkEhdvIN1dj6lZM5/vGenVMW9vljRHJVVlaWMMjdWjfgKLm
r2lqO0fIcRzeOceCoeAWt7Il/8pxtGukEcNByzScdoCvSIYYO/kADFBsTcYN61lWZCk0/Sk38vwK
nBGeaC720A69SyzHcwNJe+0RkutKTR26up1ukjCW+0KF0ZP3QXpsSi+Ta7T6ZFlOSApuIW0VFKQZ
22mpCIKa6vaQs4/Wk3lP0GmxJvftE55e7lYW3J3RnC6q1/t92te7pigYRAj7Fq4kK1raM2kRQFDt
WRJP8FqbCB4gwhmwXyBotunWcf1ky4/rLyAI8DbVB4eTIqTaA/S7h1oPtWat+Xm1VlTrRNGACB+d
Mimig/3BBiWmOZgh2AB/VtEbhYX60ts+Z5a+jJp828yJFHM2ZFE+DUlOJ44xlpu1BLybDgEDSXUq
LTvbeLaAfdLaFMLKKoEkPxip5FFo0db1JexXw6XFMWtjTWAJom5TfzWjuNhi9+n+rqy85SwupwBQ
s7hAtTYfQmizR7cP6Z4SK05gfmn2bdiSu5kWxIzXIG2raRhKSjhqATRyQ3NIPV5Mu5ILcTlR90Vl
Viyb2bgt7anbtK7GARyXRKXAlsn4kqJL7oQ2eVkQxSNda5d0e8w7Id74I3OtyQAlzXRR3kxaVj4Z
nG8rs+JthICNaVPcS2uzBLFsOgOxEcRD+QD+0m8x0m7Xo2aFV7GiBWvhOD4Rie2emSr5R5WZ5p0q
dPtuQYxuwXfso5m09VF98ImJ7OiJqrd8FCW+uB041R5IYWHSkeMsuqdcrQiAwnKEuM7pzvTNl9Yp
0s+odiApjx+EZcNbbkveKONl/mAzy7jgWOEb0ax0tnrphmZ+MlLPQcpSkRKXz03+VTkxA7jB81gf
tKcerHXQt9ba02N7INRlLI69FWkno8rqY2KI4ZQmZKeGU9ZjuljoAVTvJY4T/9OHrnfLnZ+QhAMd
iPcHSGYd5SNEzBQ9NvDwH2zt3IG+8gXWC44n3lrTFCys4oPVDYUJjAmLcAhuvPWWqDrwzrKfd/EH
K1z/YIjnoIHhuqFVfu+njuZmTTUN9ubpXnc16Z4YtrlVpWpVz6ZmXGHsRrIh6V5keHzwzxmqOURf
RHFebHqjqe5V3877zO+hqcL030aN5SZbByDlokYCwK0KmcSK85edabJq87pO4bKPjTsEjldaW39q
zAtgLeU/jBog9g9CPAnD8nHUGgYDzF5MyMOJ0QSZ7g5H4rx2XVhq+qarpu53r1iI9XBlgXWxmnxo
UpMyNlmwdRMm3Sj0nV/W94Med6vMQYig5CVZMogG/67qmV3CLA3kXDzEjfviN19mdGDnbqz3HsoJ
4p1Y4UE3iSv2xjXIdnrssK22p4GRwgwCzLB354GHguwlx9ENnVWUhSeVMIJ2Ipuet7/iglc2/LHA
QRPVmLXaJroqt848duu+JCaNHMOVW4qVnxQ3tlYww8AJXXXyElXltp8IfZn6ydoPvXk3kSkC94YQ
NOScZMs1RLS0yefcxx03dTgqYjy0bZiJBljF3gPzj3JJ9mjVbyG/8vf8z6+AuZknH0w4YUJD7iuR
wY1avQhbwnFjIZK6d+kCN4mcrnUNGwmPPBWiGImRSyG8jtUl1vvLELrEx/Ttu4+V+UwnQaygTG4h
R62boT+YdnLOBtsLFr/N0ZPruprSfaN094ac7ysj64cgNCuIVNmr5XnXtjJBKJ0LoWg1tv/uu5XA
XuiXjPsUYvhtrvRzlU9fs6gZ1xU7KSCJQ9q3u8srIn5qD+KuB/0fO1FjSeAhVi0s6Hjh7sdX8aI1
oXOHPZRJF4JcL8+RL4l1qy1GGMVYBVZYZ9sc2C+aIUPnbG/rLrIw6gN6T7VzWiS3uQX60jRUsCFD
6VVMQb+OIj1fmyURdnnePnF/9mqQUDqtJ8uXlVwLUbtXDVvIjoov5Exh+pRMU3z2xmZ84kXAat0o
kBa1Ayt0FhPzjc4ZJ+Ky7MUpx5h4FTMv4lVW1jX9K8LgRCimPsC0CF6qD/GLmxr6RVDYgPkaZKDn
ZQKlokCjYPThF63Kzc2CT6yYc7/0orfel/1r3et5+jVkAtMc0wr5BpdOHXYjEwjQ55DB2ASwODpE
5YiRxm6sTUdcu5kiUhB5sLxHQeUrirveyREv+Wxex7Yo4+jEjCjO15E96O89++nqf3W5PsUefgJ7
iTwo+2yaxbAN7bqrnv+ZjmJ+r7CDBOP5NpiiDfKJhFb/0VIJRZ3flLqM9lbny9tMZN3daNQ0Tzrt
xBRMXqG7hMIP3PG478Gga2gAuD92fvi56Eto4VYhNJKUs4xwCGHb4x10xQqNygiOsUI/SnBngy1r
shlgWJL96BdxDx1hqk8W4eafCyXAlXprgCKC87mxqXj6f+oI/yN22t9yzr5jpv0jh+1/oOTasBEQ
fvPM/xs/7brtmnL419Kq99W//ve/Nl3ZlF3/r0NLkufbt+rtP3/VH6w1BMe/eXSRhr3oyuApsXD+
YK0ZwvnNs33hOLbNyyIWGfQ3rDXbpkGCziYWWS3Erz9Za0L8JljuTNkt3/5Yaf8Ja83xFoOCv0hU
/BroanwBV9d1D7v4H/14K5UXGG1nzqfGNt6QkSDvA4pbNxCsz+VMOB/MjHcJR4GSzb3MRj5vydM4
dTpYbmwMZwyXxdsoajj0+GNjZtKZdCtmfdu2iKNy5U0AXk13Fy7sE9or+1pPCD/PAAJXYs5P7UC4
KrM60rl7FW0in0CWfg6/Zrp161ao0PKifs6lkdIHLAQmPXojgplIei30VkQS3ucqOtBbfzYG67aq
RLxn2A3oXgyLM8miusgt8keTV9w8X0IGbivlxQnQsvfQlG7LK6nRTZHeCSDOvL3U0cH6KnkBSX40
6+iTKfOXMgJldivvYObaF2m4B9Fn730IGSDRxYUEv62pWc2BarpZWWb7pJoKt7ymMp7zOn2NDe+h
VYJENcQ4usmHTy3HDUZPeu9qG6uoCJco5JXsWwSMwvSCsG6Iw0k8ex0bc7HTO1C7XvLtEoOqDR3i
I+auiEXz8KF3MkpDLXZWhcXNqovsncNNJ2xef9SpK0kUa1safoM8uYh/jCJ5c7V2KZa5bsK/q+sQ
duA6dEcvwGv9pp3pDSHIZis9L+UbbAc81+Oi34uhDV/Gyg6fIcrJbU/O+E02EEY6ZJUIolJDpbl4
ek3ZuISn0Xc0kTj63dwcfCTw67YmEBqWn71OYj7fnfXq1bFL47mvWAGxG4E6zlm1rWcm5Y4ev2El
euu72tEYuWh4S/laK+V7ocl3ZqrvsAlIbbXIEFfModMF2IxcOhvyxsMD6nttHw/4cLBM4nXnR/o+
Gqs7Ny2KVVsZ9l7NFCF9k/isWkFBP3H5vAuwAofh3OGbu0J1h9DTJBM8MtXj4EmxG2DGr0A5m0PS
qfTIlp5uCwJwnzJgvVUkWWBR2GK3Pz6yj6u12w4yoJ26bUVor6LQtnaR7lw4DO1LXIn6KwFn2Lx6
TbKKKnGLEV610V3jNi2TN1qGx6TmeyMkmzHa0qZPeU/GUdexiqJeNWuL4pFBm4lBnxaTSchvIU3o
pmis2xQmHOOFkacoLCpUH1teYp7Dh7BOXrW5uidMCYVIwj1IK/w7P+55UbWILgz7VqOIg0HPUAUl
yiKhutHHAbOc7GTERkl6bVHRGvMmMVQiVLhgsYOFUGxO9k6YxLgnJUvXRqMRaNoYnUAUDn6hs7jL
4qa23PiW4/4CGCdBV6pnbULhqg2IsKzS3pddea9DT9ljEP9St/MjBNpspXTzMexYJ3BY0BXnXhfQ
+p+yphDbOIJ9WWFIzGWir61ayO1G7LUP0NxdYsv18IHInzZIUEAA1dqbTGs2seDaG70/R152miu+
r6v8h9asbsqB9cT5fqlnrkkf+XQp6crbUZ8xPuzGwDXhZJQ2mrSqxySqbAMItjnqVXNYJ7Tx0Ju0
eA2pM3z52P9KtIMrUWTuBhjIWZM6gNtTOD9quJOvdXqKDdLFdu3UkshBg2dcZ5O/hnNjQz+MX1tT
3OqaDSztgdMXeSHo+BjQ6zHRCLFnMTtBRryy6qxa5+CG67IxmERHQ2pWK0BlB2IVfx+VXYbBn1es
cp/Nw62b58JonmF76ivc+Vt0b7UXTKq4d5uqxi9TtHfp8iDhxm8hppkbLc69gD31kYYPFLP1HsKB
U0Dny6zconnuJSdFFX4RjnzP7bE5lBkxUi7w1ubjdxeWmcLAtw9D7z6E6Rxt4I2kQTqnr2rI9KAt
iSdso3JYIfolTHEsEEyO1q6Q6jGMk3ezJW95DnXj6A9EuxtauR5pM4jOtON1KbMT0bKnGqN3akLr
4rfj2ULispkbjiVPJC84az43fW4eO48JEnFFj1VLkmc1sBBNG5dnayRDYl04jt9sCxgTNbIHrVDr
Npmbs48KeRvrSmfYZcaYdnkXq7Juh5H3To+qez8vXmot+ZTUqBIiyVqgJIwCt+fRirC2VqjK47U9
M9BDQnsxoggZ91x091ZauRuzS5BPajxLk+Ng6tvnrB7T42gkb5XBGLzuO3M99ppaj45pHTOIUPvI
FIQmeZ6BhJlgy2GE+9jN4na0Un9nozM/4JuwiQYc28a24tmGzgM87Zy0KyCwUWO9tJ18n+H6zgty
YqcvE19rrSL+z4kdv0aKH43M4pTU6lHrnMtQ1vUuMQd3H3sMfi3BA+2i5jmfM58hNncCd9DffQgb
AZqJQ+FnL6yD52JiUUOne/Bz/2uoyTfdc6eNac7s3jGO55aaw7twKm6yVD1GWfUctopGF8DzbBX1
sLJbCGG+o/3OSdMivI3fNV3rtnUOfJfl+QvznqOqHETqMnrTouXWYysAxVrSLBWmthqn9hkKLTF2
Ed/R4DYPKvQPmqseJ9o5UIihxKYip4tMabUKI7pydKk9jORubhrR8BXs9C2bonc1RVtGGG9pzy5T
lbLfa1VW7lXFSA55CGmgI2cdOkymxAKlrtBnUnqZKvF+8mA5sCSrZRSkcY3cJC1592Petkbj2Rkj
Z2BMX03zFL8OlnbMbV5nP9ceeputHP6Pt5rt5YZA5yTWgLWPUjNd4JoV/h68k8rzkCI29Wpsljso
hxKpXUTbbuol0ISwQ3VuBkM8GpChEByz6dpjJVUgyvjVtjh5Oy27qeBKBLpurBuLS/cTJgGWNj2i
LcMsAEYERgxAemYaPjBrue1ixLX+3ODJZ/NizLVr7Zpsri5RZ7SEsEt5TYjOdFx2ynXfTo8xWr8v
zcDwDzbW81LftTFi/Dgdi10yG2jsqa0I6qSoqRiyBSYw09YlLpkkCvZZBhrFSqMQ3JhZdiIG80up
FsL7UL7kJfI36uZdN3Z0nkX0FmNvXkxsV2nK7q9DQ9/UEZWjFRbl3lZOc9ZLl+yAujE3UvjtTrPY
IZOBf5gVS5P5abZKBHu3NjTDZYQ8voIIfasnpAJGpnGKXd4aGGOY6BJD3ZOrO4x8P6XjAyYdAPA5
HjgM8O5iLsjt1q34tcnZdrKcg3fqbMwRFD8JLb5cwytrV5kr7wfN7LeqYaGmAszHXM4Xx4reyip9
iUZEcMNSYksIYjjHI0Vly0oDbDNiQLx8DGToPaBGoZx2CL2cZuMQNRBf4MHOr9B6QdYspb1GOoeZ
qKB5tourIwL76fCxGcZMFjbYIx1zaTO1IyGYYZFaU/Q8QmHs9uNktjs/tNJNPJAh59uZv4WGSAKg
MNRVVHC+LRtLNPL8a3JKllnBAzN2RrCLfL+OiaeOzQlhf8NJlCQTtzEF7dal7HYfPdr/g4b1b9va
/4nNqiscBEZ/L6b6s1m96osvrYwb2tV//2v8s4b1j1/374bVWSRTOOpA6BWIiugY/92w2r9ZPt5W
Jt4ZLh0rjj//bljFb9SxlkVYrA9v2XTocv/dsFq/OfwSpFYWnlTCN83/pGGlLf6hYTV9a8FXLKiJ
BErQUfP339gK1aXnABAzmbGHBPGAJqgE4I84dvJKu17xFsc0jX1dvTIj8Ldp4ZYBR7dzdsyq+oLU
U226upi3nGD2RWlsuR9VeMG0+yxoUFdoWR7hcJibJi36bd907PGyofLJI7UbJivez8yiN7YeCsDp
sTxByUX+w2RzN5slrVALT62dne1opF8st1CHvI35lJnflpMsRWVYyaDsRB1ACsr2uUsbATOiDUaI
yTQgnMswRCqMMNgX5lJeURN7gYEdiauW7jSi0GipcvyZoaKX2g3nfPZqKOvWK/JT3CRv+Ry/one2
cB/MT4QgPgrJro0Z0NYr589ttrghoHPo/eyk6RCRoJrHOwebCaJKyxfGimi5SxjvgJAVAC5d6iwc
XIFQTgPKpu+mFx4FE9qj22nzPrbTV6kQv7ayvI/c4TxVS4MX01PHA50zAMOy8Sev7nKSyghHTE/y
/atGTx5qyptDnMfy2uvmDlY/DlVXod2pnaMGymMKk4/OFnU1hdPkertFJ7VqRGicpsq5IC2hyXWm
m6p+0Ts+jQnoSzbQoqBM4TAcuQvLHxFp/MIs9L5QpG7OXbUxMUjiWC9y8MWEw3vQvn60N56hD+vC
6M5Ssbc1uXQZ4wsYANJ56AvaUoejGG7FS01FsQWVnI5tRjLMbE66TecMna1kwrEZEFmvCUZbeCc6
xwyPx/SplSZdcq41A0niafK+wACpWr5jn734fioDPzJQN+swFZb+I07IR8+KtnqpEp/uyKBWrWfL
OCFvKvejZ4uLWpbOZLVnH4L0yi+H/jSFfX9ynUjU2OtTzaxaNzfvMkqrVwOexC2RhM9Mg3dm3HsB
k4d9WcevFRJKerjyXjrddKmm4qUNm/tQMEsk2/i+5dsmNaepnt8YLZ5N8zjJbdto6QZW1Kvbp28K
nkEgRAYNFVbdyrXa6ViUEFfEgnH4kkMsl9pRMr3BA4lYeMn1dkX6ZpY2NaxxS3kCHz4vU6K+KYPS
lJOuVWl8KXVag9K0iT1DQP7YxwlFaej20ypMOTcTld2Yjb3vJi0KrKi4bxTvmfLlu62M2wFRzGrs
M5ZdXLzbFcOqTKJnESaKHYxwCgZVQsGMpGtrE3jNfj6ek1gykgNJ0SIqhSzh1kL4QswshWHt/W4s
cZtQ0Yk4um47hLaz6aL5PNqsmcnmeeoxZUWG9wr3ojNO1RRP17EJw3NusTLw0zBbV3aLwsdHiISi
gWB6g2ZLT/kFtlVjjuAlMyo72s9C1s9MzKp1r5xFoA7EUJeRfOtK/ytUgvoYavF76IndR8FruH2Q
C2qnaKjtG5dt0TJ16+AUuSA3FzjJj7gBvZe1gRnxiRgzUezRDHEnYc/5+jkD1dqXXqoHgyBSXtoE
P+itfBvi8Tzl6Tsi6eExS6h5TJjecMWopxCoRDDyZb4ek67Y9ZEJ7pcRs2qZzXPqRa+NqX/x9AHS
lVXHUIiWgjDs060BbLUSKdBDKkoTfzxqGM8e2GkLoI0SzjreLJR+lbLrY68njN9BzK5xnpv33hTW
zz2d38YjRueUD0XzWpVOvxpi+q1w6M8f68ZGxrC8bCjQPF4p3NzxL0kbtdcNFhn1SbzXPPo6Ecf0
TaL/I4ni//MSxDKcxTj470uQ+6r50mXqz3Kj/RYg//Nn/6w3DOc34Vqerjv2h4Xk/3EqNQzjNx8w
3VnMHXERXJJG/6w3+BuB4x8/pBse1C4bc8E/6w3nN8tEJL4Y7+q+MC3P+k/qjR8sPbVFcQ5CT1Hz
fZnRyNEamKi4B6s5YuWOHY0T5Gb4qTCMnUbwoqhKHJyue5QM39yln2i6vx8k/fWBy59/U9fk5eLh
hIvCgRTlACX3zkRUs/Lm+BEewes/f8YPrpl/fcgPnox6ZIySQbw6pP3dOItAFITj2k4QRZz402vI
AH+IzauGRPIZPkTHgSzCX4V3GWjuv5k5/PXp1I/fXmLmkJ1JeIV20BM8AnP631ADrZpXRptTXNzo
AqAGgjJA31qb8lOR739x3Utx+Ne0469PXorKb26u5WuxX9QadGS2Sa/cdU18sAcD8zOmDfpwMzIs
dVMnaGCYhYBnv/jY7y0i//rY5UZ887EpY5Ha9uryoABqrvtLdt09SRCmR2yP5S8+hGnRTy/th3pY
M6TZtXMZHgry1CvhUyiOO9VcM7MI+hKOAYDTLy7n+xL8r8v5QehPiofu1+M0HUbH2yGrAX0EBMJG
147imwwGAIP/HdswvciDbUFWyZvNLz765w+Qmfr3d9LBx0bOxtgdBJS6Qb/BSmxnN9Eew0UgCcbR
LXdUXMGjD6Rj/OLWfm+z8O/r9X7M4vH8Cft5l7S01NRh3PqBhQ+bNoidzysjpnAXzuYqHsUfPSvj
0Z/bI//cgB375h/2HHAF5dWd5x2q5+o+/l2DUDKtme+ET805RBL7y3X5d3fzh70Gk6fEs1KrPvga
AmrrITdAeJT/sXwI/gkia13DjjIS65P+yw3O+MgH/u9vIQPz7x+iPVIxjWED/xc63Dp+NJ6LcynP
8j6uva28KQ7mcexx1iOZJxi+hqSLr7JLcR7a/YTd2+prmFwZEoe9I3ymC1aY7WMCceXLcCJPnRhv
L7LO9ZfyUt5l/cYK0k29s+2ztqEx2Tb88W2SHLqzVxlPWc2g8gkUcPXVW9VmkEyB1+4769iKNW5z
q/hzdzfctd4ZGuW6PHnQbHbtIdmovX3QrkJ1mLYTiehWuFW75lhuMHITgToUe+iKYftVnptLu4/z
Y7dvLv6dw2/MyP6aHvI7bdtf1ze1i0vBrQhfkyfrFO28YVfvo6tyn6Cw38ybpH7LbjEY1ZtgeBWL
q+pFO45xMO2aHRL+5Krft/93OyM8te+fiTHmfpRpCgG8D9rVLcwlhkldCIt/SG7cpfEMLTyrzJXH
v4N//+Ld+rDH/dli+GFL1hAKoNPUzQPqlFWFjZWL220DYyE0XyR01XIIGSG+xAbpEmwrQ1fd5LG5
U0zS4BP/4lt8JG787FuY319+6kxsnuYQHjyBmKtk6OlTZnvBCK2qRS2D7AKxQPaUjfpViJnrprSj
4yzttUYVb4sQ+X1lwO7CsXkaUFoIk8wuEMtlaqpGjUJ48A91XN8lcdBEcIOojIcjCrh4S5G+qeMm
4Ezsg9rMrjUNW9xRA6A36RjysW8BZxFutFjfNh6S3ujJVTGLTX1KIuMAsQWBvYVUaOjVZxhI1+2E
8HcRJGSRuJkM+6zgQMNcr7cWHht4ZAYKbNN184scCijyeUDffY+N4T4yWmy5jBxBZlpvMXToaWDs
C5aHKCogJFWvkfdidL/Is/2bMgRH6u/veiIscvfqKjyE8T6pn30/evU0PZji/satuIPzpnOqO+UR
e6Xwg8Rxkg7gn0+Sv9vTfzjDehnpg51CZzDC+lVaRlB4VhBblAAhYojIvSpZil1j/WpP//mZCUvo
+0sVjTfFjp6Hh7rYcWn2wh1jkS+nJgzpOzlAA4vvJNG4cxJBBXZ/cZ1/U8B6P2ZLzSBY+RRp4QHZ
3U2R9itS99AzWYFkuuMn1ZWYrwYb+ezdP9/Yv3uo3g+nl7DyobXsJjkipvb9Y9Y2nyD175eHunhw
wGUbmuwGA8Wb0jGv5ujoH/75k39eAXneD6eZwvQxbSsnOQ6ef4VgisnocNX6mBo66qriv5cy6J8/
6m/v6g9HWKmPRNBmsXkolX4jQ/3o2Q/L1LmP2k8QKqmM0Ld3M9BG9qvSZ9mKfrJF/ZhUNc1tU0AG
Mg5D2F1p8bwKxzsP/lsuU+jMxlXMbhgq9/oDAeCrpMr91SZten/34T/s0qJVjpXFlHyYqaajvw9h
aHgcDknZ5Stj8kOG9sCLZHeD1nSnQqZXeeZfY0uNEdAFqurVnI2HrA4/V1Z5snDXxBXV8jFssZK1
1kHW2XrtNrWONWbPJS65bEW7tNlqPD1jS1ID/prDSpl7RUtiUhl4GrssvG42LcmTDZFqk+JeIBfm
4F7LmdHXnTVfjdWrYJBFkSh3A2Go/qHw9rApJnc/N3t32urY1QG9rjSATwo61NYqvFLps2Vexvwq
FM+2uOvNB396qsR7Jx7z4t4Ydqm1G9z3oUMvfxjag45C19hh4KrnO2NavnQrtw12dsNeG/YyOkQ2
8mJGhFsgMowxV1UIuKdV5mnwFI3IkEzY7mr7xLKu06Z/gBGJMjPhsmYGxOmVX9UH5B57R9UbEJW1
FQ9bLKAPAyKkob5MKj3MiXXvNN2uVwddny/Ce8K+aijBtJTaYyq/Xia/XSWukszeSrz+pDe9GRHz
WE/d+xnjmNby3rXCuFOt90l0F6OEyZQ5D6hM0EznX6EzXrnxdGfAAAYFOqjW2cisCSJCXyV0fsPX
Nlgyfh01b+tT5eRtE1RJ8WXWF0OgWN7GHgDtrNhzxKcc/8W5xi474Wbg/sT0x9Pxy0gfkto9KJJx
s9/Rf62wJ121NQDkexztMa/M8CYdFAHM1niWZJ1iHbPTS3veZAWmPaOzryOaOlgTE6ZcyJWOo2Ue
sD3eYD52o7AO8ACYhmpkMr94ahwRL155lXdryGZfdNMGhWbg1yhT5XqOOG6kuccA/z6biutkGAIo
9JQn+gGvJRwudpimL7fmmp7yoUufrFSBhsL8Y9jPmGAZS+Tj16pgnlfoW6SzB1f0h6xqz06mb1SS
4JDgoiWJvd+FOd331bkW4xqoCiF/CsnYZao3qL2px8cxgoX8X+yd2W7kWJZlf6XR7wxwHoDuAspI
m81kJsk0vhCSS+J4Oc9P/Rv9e/0ltegxpLsiPBxR/VJodL5khme4DTTy3nPP2XvtQT/S+bvtA+vV
JjB1ShpgIOoGI99qNIwD3h1zPJcJ1s3SuO5gd0PwX2STue3ldm3Qr9CEspH8HI4L7XvL3pjhGVUz
3ixjb4NWidsEUtQTuEue3+E6DPRgQbntx4iG9CR6YSyKiZOOAJZcTX5kZV0kluVm0RmJ88/2yR8t
NPOff3NUVpD50/9r2205bqd6ILCkYzyOUCcEezwfNz8EGWONT0llTjvsRX+/oH+NQ/mr1fVTKWKh
+tOtWuu2NlFmyLeOQcMDLrpVHstXGkp8gS8e3MaiLa5qxNe5uEVPTXbzzPy9LUduLZyGgIq8IjVd
ucD03bSelTEAEKVL9HXcUkEqGFEAqaeAxRMrQQx0qbMnWabaeYt6FTMAbHJFZ48ErmtLawxQLtG7
HjqQZati4nOug46x/E1iYbzCdW5dRD+5f38JPkmY/zjm2p9KoinsJlRvQbLVSBBQs72f7lL1kslP
7DCI+gldHlpm+wS7BECYx3ONMIlIJ0+mjywTmDRs5cwdoEeT48rmF3mOqh2o3K5EaS6vwyT4yebr
/HWLzLY+11KKHk4A+qutGLVtyCZsSZhog36N+KjRb2TniqBO12Ienqg4HpQD469tkjUH1W9WiKbd
Ksr4Hc+RekQr33OTqftULndlwWUOKzdN3LYFR5Q+ag232ytDRIhQ/rrGoZyUljfEpluDGA6SzDP9
DFtY7s4Sv8lAOIo6P5OWNXwbRpEoNUGC5RcRgDOdXKHVDP6/pOJjPgJgTHehpy7rIXETINPKCCFO
x/JWyQDOGUk0L1L/rAS926uHwmCsLo3XjTbi4ZeRlV4nxLeHW7jUOsI5c0pon3EXSoOLnv+QPwxF
s8pVe2WjPori0i17qABxvcp4+Uo1FhB2cWeYrtM8ZY28ENYFTP1CH14tFt12+lk6pTHXfX/xZH0O
BSLJI9CSWuHcDGVIWedg1Nepap5HIEW4Y5lAbo3mto3vA8x85fBUhteG6NxZHDOa7XJqbTdt6guY
jZWd7mPGC0mELvnrIQvLy3hrlOjqEWwFkI40CGFtMs+cIG87/jpOqhNM70MMkIKlbyFMdSsMHw1d
5zHf9PBQu1/zKcBMZIDWym7agMVwY3JYp1TsEsfa4IHzYsG+SiTLVObLOIIklwX4aSwMrz/LKf6a
c/lX1+lz3exDrrcZtW2N9MkHdwRN7MjmvZdBlOtBs2F6dVVGzrXa6m+FFF1aeR1aMskg1iUJ0isN
/HZnltdKtdW5zeNROk1mzoQ0uatD/UEV9dYMmiX6McTFuYtQxDWy+RDdBZxJnsy6OvTBsLelfKOp
+kJOX8iYcB320ilI0ANKazuGHMHdOGbSSUrLU9Gb2wDEW1hWbtm2G2V81hFBYu1YdAP86GY4Fla7
HaMCf6a/FgJVG/9dyiZDUXMth60X35d9vDTnE3N+68fFoqtmAduCXIMlfsZ1gn9nqGxO/j9bPJQf
LR6fTgk5zBFkgXG4w17u2Q4Zh0V9DcuKpmW3H5vTIPHHqb3GLuyVtXMHPxTl77BIleZcjg60ip81
HbT5sPBXv/inQ8Q0wvamBSBt7RjFEYLdvTye6jFXaGcy70um9hWkwiG1+gvl91abbpttkNh71NKs
v8x4y+a6WlgQjSZyd91xfBjTuwlJWGjSVujFK2T9LW39neosZsvQ1rCbmynP452GEE91Nr2xbZKf
ZFL+6Nz3ORrWKnTDavrU3JYIIvwxfNToaBXQkRVMSF4Xm/usCe6ZQe7zYW9qEoBadGR/v3f98M0/
nU+waCP1rTrGNDSEIZmigLf3eeG8CL3dh6WKJK7b41zE7t+cnTjdV/ysRAD97P3/usNvW5/KljRD
e6JWaB1jYZ2qwt9rgLKYa579mB5/Trdy7l31Bka1+P7vv/MPOhifw2OrBBQQ7iwDxqcDVVHzbPs8
n+vnzklKadKHwLKN/+yv+6k4kCO5IWPQ0bZQFu5M1maQ6avCeIOctjfsi4gKL4fjrofVWTLGPUD9
vcE56O+/6g9O9p9zZrsyUxB7qBD1kef30K4mQHsmWj++Zp34a7X8ae9d/+tn8k8Zgd00hlPDObEc
T0pPrI0t7mS+43xlpVZaVx91CY5Vidkqa81DnMg+QGka/yyt9Efdf/PTPpARFdmQtmNvE3ZLoeoe
/mxXSeiVcz2RkIIbVwAA2C76wlXCx/r7a/zD9/20MKYp1r5eH+3tTJZMrMf52S39e0g8s+99r3Dp
zUzyhiI5l8Qt/+Rdf/TTfloDnQh42syV3A4tsHv6gHV2Pw//sdSoC8mwFqaC6oKS0yFhKNhltn49
BI9wEJ4BUp0D+tFahdbK/9lw6wdPlTnfF9+cP1JyuloDhe22SNUXIh2WNZS7SDbWiQ9MW8h75Dx7
xTd+9v1/sHDMcr5v36/UBFPkrnC2vRq/2owehVntyv7remVr4RIykZfnDxGH4Z9c8R8MfcxPS1Vt
BAH5vtzhBk9OpJM/hcVU6x/9wCb+oz73I83i4rG01nhv/3NrlfnpdEVsmjH0+J6o2Lt9MBn7mGlZ
yxM8L4t2Zu1lhpUKu+5PvuOPruqn1ao1kARXiS5tA1p/84KR85wOk8buPe7VSl74Oh6QWvEMw//1
Pf+RzOPy/1YMLU5WZJ48IT9WefwmNL0NoyQnjRah6R//88/GyD9e719KU0dFwKGolo68Q2bl+V1p
igYVoD+kHgsD5XfWSO0XmuiIP1GHGH9SmlLzyDgedJM0RoPogN/TBs6/ll2/xgb/9RT2c89ztkbq
us7rEZM6w8I06/tHFCYamRNZNN1hUX/QR3VXhdl1XCmc41KBQULbk0Cz4nX2SOEt8DT5O3qpW9/O
71vNOCqzniyu6fVJR2LLbvypWwVN4fZZjzsjuk9yot4xp0Mt8OMNatYB0eWsoswDmn7j7Vgl106f
3TPT3gJaf7ZzY49y/jIifuM8IyGrnjSPEB7U93n+3iVYMGPY2QujcS6EY9wKqVxGprTpAiSeOQFZ
iCvND9bzU9tohwHyka1Yl9ySLqiBT8S7oI+KNoB0N60tbapBPAkOwVnOcWDQcmCaKgYWkeTvFd6t
RdEitGp6JkV6hqnCiCBwyMxmezK43C4fn/OMJlI4JE8SxeyiikXhIbV6pRdyS4gAngfFIEiDvbSf
sx0DLb+3eznkde3TvMPWhoIbT21upJoGKfGavbDua2UI3BA/4ZIW3UrX/Q2ADVqYVa0ter2/DRL6
49Kk7pzR/1B7JsFzuJPUpf7Ccbi2A01EeoJtCdVc5oRs8JkJ3aJ3XXNQJpRoDTrlGqcp0LYS+thY
3vN36XTb1mY0wbyPoCNSG9mY0fDHtm5doWQFvBJxXrLjsnSFXb4D3w0XDoAjtwPPubB07EbEAzHN
rvglprq8j4Ppodf85ShLJ5qC+zTmjJpN5Y3Uy1+MHGmdPejlQlEVkD11dQPA/CI77ZXEtKEf3+np
nqMgesqUBEpLnb0HgCtoDK3QiI4L3xbvk6gCD6oGOAiEuMx9YlwEKazcoo6dzRCPD06swYsYno02
IMfZukotyVkYmvTRhvUabjDof9pd9VgXyAalaGmMzkaXMn9RgAWgCkQBHZc3uLA2Sic/dGl5nyic
NKz8PpWba39qj6Oa3Si5jR0mF/eEMt4SohNgCZxuoxS8UpBr3hQ1qZuOsb+YNMj5ZkiztVONx86u
CN/zAcTS1jRC/eCoNCD9Oiu8Mq7eE4VfuFL3RJZedw7AdXjvFvAS9Bi7tqzeOzvZEKm0tGNxVKL5
J/Dt60GfYyW7amnV/lKyO2MR0zfvrHJtlsoBKCL0utY/aZzJXJ6xJykmP42YgsEYP1SlXneqtJHR
a8uFCvUxfvIL+blHcG7TpWn79BoZOA6kHrOW1DoX0JlfYAjSPje2RSO+frSegjmTpY8khJdDeE4h
cXH0XjnoTvg6ysZF0ZT92AkCLnt9l8rJBijITZ0Mt3Ipbcgr3ow2d4Wkh6+hVNzI6vAMt/Cj41ze
l9gnVHUfj9NznJtb6KbPfSbeh0Ld9wanvm8W+d8Wy28Dnz9JuH5bG/GtYxlnh4Dd/P3aiPYuIlJ4
mO6yWSfql8VjrKBbtzPyrYrgSz/QerHM1QSANYDuHYvOo02/+smnmIukfx2gf/0UmOANB/MBjezP
py+BGqksq0rmU4hiqQV4L4vE2JSdxLgkPThpfhsXJJDg5ypGf5dXaLCDCEuL+HU49482/x8aSL7j
Ivzw35rf64/s+v8aMfSWbKOiZFf+8f5/fElfxhfcJVWU/p//9b/rZP6ndTW+vL1QC2xeXnPx8rvl
pP5WA/rHa/+rFmBTN1T27a8gDSrF32sB4xcyErA3MPzGDmJxUvjddTJbS2TgCc5vaAVK2n+5TjRT
5hWJfHUMpFv6P6kFvj8UWI7qAF9CdGaZsHvwnHwqK0cnqVI1k6s700dTBJRI6KaHedTLZdDmGDMS
UazjfPyZPuJTW+PXNwbMbvKcEdptq/Pp6ZtTiekoatk0WnOHR29ZQahudP0Oyu1Smq21MsAZqcdr
MU7dEalhh98CbwTpvxXjBgMatrHus8Sr9XqnD+ZqZhnE07gM6cxlancTV/IyjVuPYL4tzrZzn78q
wliDhHCBCF2Tr3HJi9eQAa1ZigOE/mUtzAtw96NDYg3IsWmZDDnScpo907DWYvPJajAlGrpzgfpk
4XkkmtDv49dQL9YAhsmjY86qRy9aYLTbrrIvAekgeNOeaA/d6TptnLIBJhS9hWw0kMevzWq46cyW
eRZnJTeu7Ks+tWAmjTfzS4LsgBfIR6mlfptU9gmMvb/IVD9cAdGg8QsZjMxeKalX86FjmBmnHKwb
ABtLGucHMim+jBBut1mfbTIpfgPTHK+Q4Otrqy8eHR80tzY9DyP1AHDrkKkxWaNTt1RNlHGzZ1bH
wG9pRPQ1Ol6UkhZmViVIpjDLMLKHY8tQMK13BWfqTBcHxcapxHBHj8ZlCtP4m0fvL1blrwK6b9dD
bjUoJgipDSoPE6fU97dLWZeAhBSpusPU48mDsQ+h8zvliM7IAHcH8lgz+5NK6HFnBvvQSZd6lblJ
al1FbLzI5G+LxlqV48B+HNWPQTrcp0A3mrxYh4DVGaN48eQvQ6XzjEjfYCq5xkqzJop1O3KiXYgc
vZ5ZnnN/uBcw9sOQnz02D8hCHglr47Tpo5QY9mWWuVKPIH/+dWCKLOlNelhiUOUpLRzS+Qa3tWUU
2CA2w85NU87hIZpLEAsWGuUkNWbAaud2knjuZ9JHS6rc7Hxox+KJSN3d1CXQvYwNGLRrxxRnoVqH
OB1OgTacirK8dQIfKJUEJEu/IxJnoznqXVcFKyKd3dEXZ6BnyyEkFkOtVnhAj13wBaE4ySjiHBAP
wEnATbFclgp3iNKstFRsiVTfcYMegCzv/v53VeTPG938wyqaw+JHD17DT/f9D9slVSWy3qzvKtm5
FKZziaEB0a2GKIinXcbt1Cv4SwZjWTQxGDHmcFV+43frXAdjaAyneIRZWMaHCEe4nAerIs4xuKrH
ArZpnxVn05cu+th6UWodignVgWaCp2W2JCnDvipJ+JzhDni7xJDBhOxc0smXddE8+KyEtQ91VdPX
Gc9bbI37KMF7bOZrP4XkSTygVsWvPv78fkbIygQ2lll/X9mxV7QanwglRiSWZt16SdOsKLHX8K5W
KpU+2IdV13ZU5sA/hvnSY6+FvT4a7bFwOncg3hAIx9JiFcob4LLM2AOtOwmNEQOTNGENnPonDgv1
Klb6owAqC65ichsFXkOF1rAl6iF3rsLyXje7k98Xmzx5I3cN6xvnhsFayPaXimBPTcWnVVW7ti42
jIHP8Wxg4zi1LTRWfpJv//4X/ySR/brwU9tjm2S7obxSP7XHqJ2EaURFfce1hnbIkhIY62Ccuc/Z
pqRH6fQGnLXgGosRMhdnKcXFmuhGTxq4jNwcyA+esG4tHT0qFiEW9QJHIkX2qtKJjzR1eBbJlS1a
b8jbh9pGe6tpd6UffZmfEpXnlkPjqiJlyR+drZnbV5Xj/KSIpJD4rnqbb2qNEz7eD3waJlv0d5sb
EUSlZSZTcxfGFpmivGevthC+4AkPQJb//op+0pn+ekVJlDcwqYJiwqv6/bt1UqVJBRled3re7PCY
rayF5Wmcx61g35TGHQQcam/jUGHuIEgdsCruMCDeIYeH7Ndy8YcK76/dvW8XaloL8xe2FfwtMu2N
ueD4Zl/XDOa+Wt/1dz0HoSkutxJINQJXYX9kJuIgE/MnVUaqryuLWJKi2PSNgWHMWAmeJzlpIcCb
V3GjXTX4zFmvd2FrHXKMYgNQPJih+5IVVe2ybe60R7XLz4bqnCOjetCnYI8xDPWGeiek7sZs+JoZ
nF/RxlcaLv8q1Q4VEHIysN6EKNcd8zB7bI9yangwdt9rdm3VHE51zJtQAgk7u8XBCDEmGMFoWyVk
QX+8V/h3FqVfPJHmcw1DriKAkHVelS61bB4gTe6LFKf63//I8x3z/WU1VRLMcSjLc3fo6+zvm8ta
KD7m35DLakrahqb2Wkv9/1/pv/3P/26pjsNl++Zq/4l/dolEXkmH97p5/66O//1v/lbHq9YvIMs4
i9kGmlNzPpL9Vser+i+yjgrqq5VLNucl7bc6XrLxbLHMwahVLdkgiZPq/7dCXnJmp5ehydgIFBID
/mEljxPsu3sEuCpjBY1XZD/V+JCfW9IkWPJga0Wxb2kGPdiZ3kKfwo74kaYtxNDZrAz7Qgf7AvfJ
WY0BLK5BwgcdFzSQogJCQxHbCbRrvdpOeRU+ECarsWG0tbPKcluGNOKHINHQLjiJ6n90hC0jHzPD
eKkQdAECNAQb7lIoh+cmrvxdZHKKpQ+lQsxxsukIDpDPJEgeOOeWhS4hs8wvZuyLq1ZqSa0jX2/J
sTxdqWTXgEluF6muV9fEJw6uDE+6Iv8Za3MLwCRztPzF6PkUfk5Qs9sXDnbZUsuJkMSxyZ8wi/ar
JYKa6dSPk/lG3pz9/vWz1L6V+CjuDGAQyF4LNw3l6Rr0beEOQxdd51YpXQAty1sKt4RXtVtNX/pB
i9SxEkGODi+ajlZj5YeJBA3YUlUH+qVV+HJga/kiaOkftQJjucwGw0BPkgnQpIid5lbYMe7iWnL1
OAFcOpSuNFkQVjO0tzdTUpmHoG7EpRGQPAmm8J+UQRmAhkDIIS7RnDLjrPrFdLR18C5OrDAq1wMd
1K6RtYQeBxhKA35Ee4Tcbxb5sIujFv1dl2Xlg6LmPvp+1b80gyUwyDEE3YwMeWnIdZwPfLlMboyu
JzETB7F+73ciPPeJSggCVLGWaE19qB8K4gGe40K2NiTohedw6OqLovjSQwcOdGNNtbNNuiAjW8PW
trIjMNMTzuWqdPoKElyfDYatbxEheSrdKK0+DSZiU1V3nmRcSFcDSS8Uf8RSWhk2dxj7wMxLW5x1
GWqbnczjYblXn3RZSc7D0PpPfZtoLTlLWPgDjiQesEJYHf5XhWBHPLQRXg1RbB+nrMsfh6CRH8sw
HO8ipEJnuQthddn8K3qiJ/cd8SCL1icswrbmrhkt1GXeKxJ1llBRQdn2Wk/HalvGU+eOEgn00Ha7
O7amUxQXNUFaXbaM8kF7CWfQShr6RDIgHp82dc3zkDkm4B7wtY0L4714AsfEWReTClRmJTiLpA2e
J3TA66+QG7Xh2USOgxh6qpIjBX9y1DDkX5NYBhZozqNVpiZa6yF6qMbQKNrN1tgH8MPWtcDjkzoh
OrYYKnKfAs3pIH/fmn5O6JXaovFureocQjVfighG1cyQcmaPMrDD8aipo/iY4TZXZjOGR59i5803
I9gFCdSWOo7lTZREyTEdSZdbjJp+n46RFZHeas7ZDERguUFadRRoQdWWHsl0OarhGr3PDLdS/A5D
R9IjSVOtYACqEjUzxJaATEzlif7mlCq3sFpw6yBv8bJBkdFK5q1bivFoTo289Ps+gGEAsCBDNHwT
BeEyrjMQ9XRWsW7H2A4CLPipWDsD0rg0JaOOlwXntbfNN0s5JcHaCBuCC9pNZKItj/bx9CLRHVc4
SoJyiW9iDSvnpUbPm/t3gLhMgmV8OFz1JqN8BizhEpHeSXDpXrLhrtSAzoutmp/i4XUkLjkGLhPt
u4LUCEfxuv66U/dOdEUmxcCyBDu7OGRxtETe9kIHowogREPnQlS4aaJTWyARXwXA292i7a7yIsfu
uIx8F3rVNhGrMPUydW9Z9U3wWlgbpd00+Y3Wk6zbuwlnVmYX8jnJCETF+yEgnH+xSVhjcW5TEg/g
JWFRifhmwRxO+eKX0aqyRuYP1ormsx0++BVCnWdFG9Y+gIOi2wYKJ2cfB46ZK56ftOtWb9+GuL40
yE7Y/gCADHP46a4rtT0YsBczU5C130TGxwDpFmC2pyqkF5U3pK/pYd4+V5ajY+GQGhUtrip5Td/L
m8IOG3TeZC5UY+kCA/MKR9tpNhkgnYhmLLCb6YXmaol0CWWUzwFx6wMDGMz+iwxDqEMfgp4HpOLq
okXGsi7Na0MtJVdp6i8qtKpx0q+maHzom+aYVua9UG2Gp9nw6BjdoU0nr2bLU+MeZHKkH62UtAIA
4XMyn/Yx9f2jnKlftBChsnGTmfZTQvqMK2mXAhWjFtn3ZfQi82/X5ZEVxOVYWHpZ255Gn+DM7Dhf
RYtEOaNBYIZMU+1L4uNDfDnkBUuEFTQQCYAU7pL01JGrNOtUbV9s6klxSzrQhsQazK4V9hZjmK2C
iJvE3fK9qCSwAq++1q4IrTgEkrEriBO1HYJ+BoUdncA78kw2U7tOOnEVKa9FFHlp4wMtS0gTQzPW
5G+hMS7H1FxO/SuUQegeR0slDUjcwgGdsr2uv06tsjSNGzgnoJ3cwn4ajWit4OVs8dLhbnJoig3V
eDCmPsPXp/LNLFJLl5OIyMryaXoYJSYFW0Rc81hbAgIur0qy7ioiOn17vGqYQkVqfIwn51U1yeJp
n4QM7rqFm9hDuHYxeanLILNuU3DdNj5DsWuzc5J7xFW5o/2qWRfMhSpdS1s75P2qA9tcFYdInDqN
CKqjHS5F9ijqo+wHy5F0kVoEp7Ld2f6Bu3DjWFvxOmeWVTZSr3WTfYSWssilwqv6nVndtLOS1iHT
guQVyHskPb8ZjbHCp7Owgq0S3wvjMQCkR3S1jTbTEXvLv420QyMpkLVXigUGkLMCIabEGRu5/OyA
Ln8Spn9q8egZ2QEK1SJtlsb0EFVEf3mNUrrheK5A8NiEhWGCHoK1FRhLnZaPzGY1S2w565L/lymP
kr8c3iX/o823k/9RNg9msVXl17Ldt+Ul0u/hqSAHDTviakMUvvSbgI8QzSU/anejcgZnsWjrLYch
VsyLXXiD2Mn1hlEdrioh34zppZH75wQiKj+bvtXZ3Mxm3U/vTrKXZvSbN9XL1Hj3413VZtholI0a
3wz8T/Yn9ON7VSoPsYYFEwFbRIZfMtNDpYXgc4N/Njx2Nx1ZuCG3MAvREc+ivietxz62pNjcmvVV
M+w6lqqJ/sm0M7Ek9mCEDH/ZqP2iSK9ycZxYculWye1H3953PEFSvRb5ruqeRLlR0k3fM6pkiJj3
2JBxJQBacKUU5obwsmqmFllrSSI2Fhd43GIu3MnmewhFXEZAYvNh87FmW7sY1Tkh2QdfM4Pv0dWJ
qiDZ9yrpm2VaHaJ+8JqOtlOJL6bol1Z3mXK4tJBi0/B6YrZl4VRpl1G7EQUkVr4E+uh42yoxhEba
Nitusww3QJ2cUuqxHkN232cPMh0+5tlNxAiWsjAM4HWiS++WeMXcggszcocmEx3hUyoAtkvXZvKc
Tdcc15d1tILxstD7j7S4K/WNOpkYKjeyeVTDlzJ+npJo2Zo/6Qgo2vdn16/nEs5gjiKbtqU79ueO
D9PuItCUPN0Puc8dG1d96um2TRxz5JTcW1GejQW97SY7VfooMKRbcveMgdRxoXOaB0hvxYrAMSBB
mdI9Fqpjr62xaR+NOOoh3DQdm1SqPgAluIJsBxFFMtVbXjmIWO0lmzm0kp9IEqs2TVbru7CXe09r
uf51FWNz7mJ+Uyft9gXoFA9F4LPd3Fa5uisEz+A0F2sh+uy+WTWOSZipeIvq4Za8HNZiluwxK70w
XqcDEPP6Lufa51Zmea1FkCGSgNk5JrsB4QE+hcliqLuNJsaVIwfEnZToxj/I9G3WgrhIuEHt1F+F
hZSv5GlrOdQw81N+JJXmaKI/Hp9H+U4t3tREG5jcHxtxE4xiP1bgGVOVXzKh+WkU7ZL10HB4dsJL
6lP7F6c0zY6oOWEyd6x466Du3bahqeFk8dZhDzEdJgtddtfwS1jwfpbNyJJID7x+m6IrTZfOo/4i
wmbLo3adRtS0mzbbSuH4oPT9qhbJer6ZiKxbd0m2KWRupLLZT7Z1qyBgSCcAkSE7YHzJy2RBtNQz
Ael7De9V+WFOMBttz8rvfMLtLApQhx35mwP9X8wPPk11bSj2zFGJuwA5jhznT3OuSTaqtDLKbh9b
/YPTTTIMzZSOWPtMvTkdEyUp11M2RMu+DkihlumIU2sQFF/oya+tnH80Uf2/kVN9O039t/V7fvUi
3uv/8d2Q9d++/8f/GjNXVaYv8uN56+1L+xb9t3+vXl6jl2/bMF//2q8tGMP4xeQ/TMdtlWkBjZXf
WzAa7Ph5VM4ARVNNgFr8P7+1YDT1F0g7NERkmx6MwTr0RwcGPo82t2aYs2uyPA+V/oGqypy/zrc9
Orra6L10RhhwexjOzlCfb1ufARnsaa3oMLhKJcfqFATiPSI8zWZbsYzdYCiRR8+ee0+VVLlfKBrY
SThYAgNsLJWOK5si/ahAydwGgSO0lUo2EIolNV6jEanZx2SSUiKLKFMSboNyU+gcs2oGIEw84ip4
M7Kg3Nq1dJdN4K8qW872ioB47mqaXz3gmLE8NYukN/y08o1VZMqqN4YYWpjCFkuw4CQQDDk2ko8N
XHwiLosqCV6AWJtP5PFVizCy0htbGbOYxNQk2SYB7Ex+EsI9SJMkdcPWKZwK1fgIGgi5Cw6A0L6I
wD1jDoe1JgGhKHytp6FjkAjIaZenXfPzbl3rXcsS4YT6eqxnNk/I/Kz3lGYS8bYghQb9fT1Y2i5J
UhKQ7bCKbznyqd1a6wfCiBC+JHDtEnCFuVarx3gOooSQaxmPcoPH80412iqjJkInb0V1/e6HZsrB
OZUzTDPhQOacWqZ3QwidzRsVJ9RuRRyUQb+hbeInX5IyTyymLl3SpuI+q7FNkLVCMrdZrm170v1L
N8EWJGGvKEpIHnrXMTL96EMwEArrsGwXQONdQ7S+Ir0rpMi1Z7UkQs50+MEC1SFxyG/pUnqiquxC
Pg7CsBMCPyasOVccntI8hJVqkWaoefg92iTRXVXJHOUY2zaT2qlDx+DJre4TBpjJ7VvfSyMfmDsI
6plRV4zBW8d0OwOEORa2WqVgNbsOvZAymA8+qWsSwfOzN7GchqCm1rCdF/LWJqpfI3H25EYazaFg
aErywFBlWFf9sBHyqhta9tm0JP6xbTU1PTZ6qtN917GLurrQTP3JMJjxGxMBvQtCqTvnARwgGNcy
ya9MghDaFbHyybVlDnZ3o8REmm97v6hq4opsE3mVw/RaBtx7Ip2uYGRN9tZ6mtMsWa9JWi8Hx+nd
IRfGGYF3TH1eSCLyGOwn4V3dWwnEtdZmzkb7o/9iVkwo3ESWInJWUsv+UpdwGxdYDJpw76vDRIhg
URl0MQ2pxuvfJ9MjAFjjWIZKHewntUeHKDkJPiRrIGV1WWXSxHAqC/oT8O1umGcaIA9s3XBWmjVW
14Vo1TvDGDni+lE5konS8d5dBinSraEtrzpIJUusvY2yU2yoCXjLbfJPDA4sZcTB0e2YttzF4aTG
y5II422VwyvyeqnABI1WqYQEHpT99CLPCThUIRMm6NACdr0LSW+pNzUwjMFtUo3qK0OoebIVOn2o
h6VkumRk6qjUtNyLC3JdFP00s4abBVhH660aMryfEg7lwFOBeF6IOA2abWFH5uRCHIevTGweM06R
mN0qUlR6dT7ZSQSRV3lIQa6Y4UuRkGeXw+c6oYnt9BWBxcmTj9idOjpzdAmIt6Lyo/hKX+/ZcHn8
YyvS34EUaudCHVDEGT3VNUnp8QfRizLRS+mcb9o4KmY3awrlyAN7GOWkHSiECwVyhTYaMiTBwS2d
kxGx670NCuZxmsxALJrJzh9UhujkSLcYBR3CdQJPyYjXAmHh1y23ipVQjkcR9lj+Ns0lIKoauBqq
hdVYzgHZiVb43hQE5WlqTedBYmEtFr3DM7QK8Txuc6twopVdKjj9RUcU0kL0BPrQWCqnFHQxmj2x
KkUDz1CNaJ4znJcCbdXokK3RTJb5DvtU9qiXhvmgpEZQOGsNAa21VUsn5+QmEbXYEGSn2hng5gzA
GdPltveBmkUShsAVAWvMgyVfyB2xw/2oIJM1bHPixCPJcmceAArGecRywjRPLBJqwmdRBg7ZwaUG
xrlV5RoxoSdiVJu4K5mCSX5xtnpVS3SGYoYo4Y0sehJtycRQCqhrc/iHjHMIGDSaouLCILrOC2R9
Eo3IhIttLyOtjS3hDSRapLRyiMkEmEBTINkCoixjV2WbVBh9Z4MqczhSeF0seni/89Wo0yRhGWpD
BP7CwlOfJoEY1raeTsKnCd/6ZKDRAsd4sWxDxpB7YYR+Se9GA4fzH+ydx3LkSLam32X2qIEWi9lA
I4IR1Kk2sKzMJHQACGg8/XxgVXUng9nk5B2zsbsYqy5rFkU43OF+/PjxXxQ3grrGmBYjJVa1VAsl
4ZuWKhymztAE2ys15wULp5P0RZvQ3b5fUMhHCccckI9KsGtEy8kyoBmmA65FU4XEtiPGVX++RcUx
Ga5iRTWmMNesFS2lueueSu3UPQizBQm/x6mGe9dzU/1IqxR30Bg5bI4Va9kuTo2eyZcGMfH1QZgm
EErnslo5Fp+a5eRWGGwY1+T7WbNPVPkMj3MWY5NlklLb4QyyVYgADuk6PNlO7gPAIzUjw5rkBrOr
AIN+Giut2VQgzhROr3tKOAiuVwlar01eTZ1vSGWVKQ7WcmTpSU54VuS01yHnLXp1lYpDAuGRwHI1
VYOoeRJEU20NRBy21CPUqVm+WcVTha13iQe83864DNzmc4Itr5yNMm7PikGxU1pBOSlAI7rjBFMz
NKfFvO7pkfUhMYfNeI9dQzuWZTxuANGRHauAEDais0k9/3TdF9K0oEEvatfiCSkfZx16Dl/5lqF9
66Q44YqkGqbPZStgiApYKDlq3E/da00c+0aqEkbPS5ZSsVDlvOolEMiD/AVv65Sjp6Wq9ZfaGLJP
kOmw4GlOhbnaYIiRGqjwCc5urSZFJgPUhvZByGcDcrwwFqW8I5JYqle2+gS8JpGs85Na06kPtVmd
LK8GHZq6HVIEEHSZ/V28x5kYA72c6tyKPkjRFTD/wftUTsaKyBBFa1UAr4kq5t+actQB4Y7Jijkp
c3G5Gas5Tb4M/Vp+yfWZigp2IzxoXtXbO8UtovEwLlGyaFHGTntAr1xrwC5pWl/55IrYN1TzMPtN
n0rx1WDF+nonmWsiPWRLKuYbFdiihm9Rff9yktOhQ0wB45y+mY0veamKrTd3hawEQ4/bN+UmuTl7
2qQ2WC4oFXRjDPw2VzNFqrLxy5CL6OZNLZrM/mJaA6ohZ6FE0qkwBKRMkGpEtCdXyk8xc1s8VGl1
1gLFitc06k00UW1Tb9ga9NWAgIgdcU8XlVYYdFvrrPMIJnaD0eMErvrkYelBmif546mc82tZEqoH
NL2WxdFiSdFQxZ6Uxel0XG6CXmJLFjf3jy5dRD4f3HRit6WqtO5SWOePiHs0SCynwwBiY8LfwAMs
pBfXhdb0xTWX8+gbDcXJCikiC91uwZzcqWT857CVF4dd3Inm17jpTiP1vdb8gib/MLkVk0a/F0YO
yq7I/SrmkzgQ+6S35ZPeN0kYD0LCbB7U7qkWtfmRoj9qgFy7pGFJMfNuZakuvrJ0TNHMIHTqdCFC
cav0xjgTb+PzOlyfBan7jp8Q6v6SmHGhuuWSXC8KyDeDU1F7p8a6ARrBBHwNUTlk0rEmyYC/dNYk
yh7mJyusfY7noJRMNEj3uNnPqHZ1o5J+r4qq1XytLChlyxgzs/Ni0AetcFT0T7VQ5HuEtZEDSGIR
H8Zirc3RmQpx/qqd20W1FaNNqTKTP+Lt0KGYSZ4dn40rrF/SgyDFUu1gDK5JdqdVIltDPRg3ZO3w
XSFmcE/aMyV6Jc46NHMG1ouSq/PkkvWOD+k6GdS2e+qk+jgQeBYuREOZScfkT2Pd8oz+PP9ZiHhR
RxVihNwaCaj1+lYtGSijadNQ7/oZlTBvaozthm4msL9Tgnh5O2/IxjbCksxJFLVjiD8bZugnBEeh
SrOsSRi/F6rFWilILZ5mbTMy4pDAM/c488xud+7XMfjpHP2L4scFxhcYO/mpruoIzYpwfTYIws8t
I0Na1u2pOXG5XRYTJGwtuc9P8QmYYErrVJ5gqJMz3yhZX4crKcX0Tt9fVgDpO4AECi8c5bGGA8iy
/fynvrNNt9QWCdFNJcbHTqhUxASX7untfl7wPJ+b0cBSgCrTVRXV3QtM8Vpux6JJqBxtXrmMBbCD
u9GgZ9aVPE817HKhRnIpXmdGgayOgCK1uoLrp6GrD6qJ8bnz9hO97rdqbKUAwBjUPkGwvux3nwt1
XKpZ7azckPoS3iYhXhrJ7e+3omi43DGpRB2e2MtWCgnEnrHV8zWTqiEHJZUUJz7t327lsrphgOwC
1AVSBaS4Dsj9ZSvabHKMzM0TVQrO8QRwGT+38dQi2bckaBS93drrkTMMmG4MHzUbnY962ZpiUjHo
4wkw7cliiSwahkBi3IzdOzPzAqnHzNwgekCKTQ0YDq6oL9sZG3Fgu2NtxPFpzP2aO5kGzbEzKoFK
c/IKpc/i6O2ubR/5E5RraxIgsyJubpq6wvn3ZZMWJUq21qrabGq7p3OmKzca0K496hFQodap+sZ2
A95FYJ6+Mx9fvUO6auFwQWcphr5CkdW62Fj6olJXKEouQZJZg+4md9WQ2eckl7+83dELKbnnkKdB
VWBUgfjDaLyYmHKTUUGXTHKbUWHbwcOAjSEvlwWHi4o0i/aN21hLtQ9ma8bo45+NGPu4Ivv09oO8
esmqjBsl0C2wzpYB4+DliC+dmMuKoFVISJpbTnJaOUJIZ3IpB8CLjr9vqb87s34R7zdmJfCvLSAB
GXvZaBYr1VqYE8Go17QPVW1IiYQ6mKVVbnkSxwS1enMFKM49U1K9o2nw6j3jrinCMrW2Wc3yuRh4
KT9vZ2Ik68vRiPeitqbcjwpm95SkKkeY3xpdPFM0aYPmg3vUac662NhQTRvEWZVSp+R8uh+GERko
mJ2fS3wV3LNJpfCdBi9iw9YgWwgBjwIwPbxssLHyPpWHGme03qA+mgMSKN+PqheThjIyTjDs1lt5
GJn2V/HOzMoUTFnq9FBgvDNIK3dVu9RwanjtoS7O721fFxPmrwa35pisBlYvFxNGr5IRZdiGm6ZE
kb+UHFgRPDphLJlqLmKr2BWMCwv17Zd3MVNoVFG5lRMlsINkCJe40k4zzlO+NAnF2el7TEnGserh
O2JG8zsv7RcNbXQmql5AlFVYdC+XQ7pkUiOfc5DvLAtYm8kC9wEsTC4Xy+83pesS9XmFBi3Vkl82
NYnTImYcAsBaQ2h47lRJeuqikfNeUxf3Sqxu9gzLZHPfAJ5bfveyrTJGEqtT0GhsFHokIQ/IrZw6
9eMBybo138WrkdwqdRcf14qjli1pa584XDWvcTCqpV4eGglfUe933yr0bl0FZQ9RjBuTi8E+9aPZ
5F1GyXjlWBeL58KuzCH3rO2r328KJh3jTOe53r0YgGwtuRpPk9SR2vHRGKbHsRoeRb7+/WY2CybZ
kLBnMC97lGe52pxSSui9lEMclkoIPrmJw3t/fk+O9PVMVVkSz1Q9ZiqT6OUrzQZQvCNICGfqKiBR
2RofMaOZnWz76u1evV7yzwhgaJ4YKeMyddEUBZayQM0tcch18pDqM+t7HpE4qgpiDPcdyUETTuO3
t1u9OA8wZ0nC2Rx0rESI3Jc703gqBLA3XeIQ4QAviRvAbEIh5NrqeuZpmuKijtlsVJpc7/RmW72T
r/5igFFFAFalA3pm47iYnRyWJ7MVlG3/Hxv5xhBL+UtdbrlBpVc80Nu9fd0aXcWKHOoRNEd0D16+
zqoqm8EC0Gu35+VRqBCT6/X+8f8gFrxuiKs/yLpoTYJ20LWLlynlk5mMKSJWxTo/rwQu0v5LK0HX
WdzPSbEpYiHysj89kN5Mh9rutPo6uhnv6AM6sZv2G1/97tDpZMfIozNX6NflRAEhh/C81DB0Xb7b
1jZQrN1/ZW0zEVTSRYmzoUGC9rJHpaZxFm65NzXBBe6pt36vFPW0z9P++9v9eZU46AYnb9JA5hzp
0aUcpJYKWIj1lDtyVcpDVZtGMD3vRapfNGIg1AGtlrr560Z6owKZm5uxje396V7V0u6JFaX6v90V
cztL499CiNIus5NqqltuhmAzFiM8QPaX077th/dOlq+ntLGNl6yQAREo1O3nP53byW8zHBN7xAUR
tkaRg76NwaDmpM9W0ZHBv92pXzYHkQkWGqmIdgkUipfuFBvLpmVYT8tjCQk/QoY0PpY6pqq/35SO
CgbpFiW7V4tVaddF4mpAAM9fxLNbWlm9FwuOz/iFmYb9dmOvpgRFAHgjm9yLCNns8sRXVLm1UPTG
7ykWVV+gEuSJKZPvN1sha1QBR3BaZj5o6kX+KMAdGFWaAVfHdOuouGItBQXx7VZevSNaYdCo/m3b
MXvWyykxNPko6GfoEwlH5ykckLOB/4AK/x25pNq+U3R4lYTT2sabIWxv8+Iya5wHpTP1pAU0C9r8
g4IitwPZp71bJFi9GEAnfzla/Uf62qs3RXuWbIIvYacgr7sIrmKe42kzKZb9XFIGRja6s2Xm4dtj
+ItWaEehO7AElVc5U8zRps7bTXemFOJlL1Yzx0ET7WXUln+3JYykqD+Rn1G90cQtFfhpAS8QBxo1
g5ssV+1QcLkm9zXC1BU43bcbutBCJXVhSmyZmUWdiHhxOS+6BHCikLJ2yy12j1YxH7I4lv+ERNde
NZ0C23Camvq6QbqCC0HsKCF+YseAoY+Y45ebFrluc0ECrf6kiAK6kRVGf0KNC47UV5knGctwHPpR
+6LVSC06RVp2GxZv/ZCiiIN3iCUtj7oKoXuP+xoXUUabc/KcDDW75Yqbul+fQKG000Jvk6jouGlA
TUP72MaTku+qWEs+d1qP75+8nbIe5+kco7k7AF7j8qZGzkc8dY8TfurJEXpOjEL4ICo3bSKbIMYB
OFxZswS901STOPfUWoH9yIuxfqzjrCOng8a47CZnfQ7XZIFz2med9CVHmIZrK2Og/Pv263g9w1CR
QtpBpoK21WEu5nGHkM+cD4YFJ50cFv7RiYund+fx69WJ9Sl7KbeLlFu1y8NjzHDAhmN7UM2achIs
rfh4sgZyyEmIj9LSrO+Uzi67BVeOgxYgK9QvOAtc1tBrkKOUiNBrrvFFeJqtSsWddEzeIaX/ohUC
KVVOKmTUrC/LyLmJFYEG/MM+zwqpeEaatWpCdf/2K7oMpPTFAnNGBZBAQEnuIlzH0L2GLhVj7u6H
ep93DbjDrow5AVT6uweNX3SJExoLlNSfRPgyXSjyZsjqesAdcRJURP/YFhIuLv8KAv8f2fiwND/+
1//4Vg8oVS53PxIQyT9DFC0DvbYt4r2BbvxxKr4Wwz+egf/TzfDuHnoUZG6H0/ev9S8/7h/iKRbE
iCTA/f2XZNw/xFPlj2fCNwcCjXudLWH6G/Uoa39Q6xQNcnd+osMI/RfqkR+BjyRcE6apXHBX8juw
R7ZF9pB/17P/Elcnfxfll3sLFA/VyMZcOeRRtm933REN5RCuEB4JtnmQd9t/qkfzqHvc/49+5yA0
tpPuz7DWruPb7Dj6sXc6LB+XEPC/X3n5NWDuHZeWbrfLr4qvZYTDN1sxdIAmQltxn3uJO/u6I/mx
U7iyq3v6bowKbwxVZ+Dr2ZWDxi3u4h3G9MG8T53FacN233mqgyPWHoOYSAihDrjIEYfnCLtkXwzU
XRsUQe4unuDXob5r7pOd4kpuceyCbLaHg+Q2UeM3Pgz1Y3Ica1vyua0LVVc4bPLeoBGvioMRtkd5
Z1zrQXtcDqmrR6q77spjFo1h40PgCUofabcQosmuvo1vhGN5X+ysY32ownaHm5aXOTBEIjS/PeGg
BYaDcROODIZdHXCZRy8aCWnU3B7jG6iR9vwnFlwRsvpezscqfmf/iLzOjf0Hru8dKQAD5Mle/KQ7
jKvfhPrzY6ieFPIJbhugTxYSB6LO98Sb+GregZsMkCZxOno2BIAi/clvo9XD8H4/uFJwDvXP5z1S
2L7i6C44zCvDm3wjKCIpmG5O4chfTXfVbeqvgXVLEOsicFC3k2s4RQBFR7WLgE3UOQVA3xzM3O18
l+7ynekrT9KuuMEp95v1pQ9rnqNzz/bw4FCAcXvbcEZP23VXk69f1xH3hvboFUETin7lpiEpwm18
vVwtbuuKvugqzsluXf06vxOvqu/rB1gm0CqSzWfebkfnfBRdIAtH5Wgduqi4bx5PXhvNT6LfO1pk
uBUfkt2k+zGALBdo+KL1nuQVfn5QD5pbBjHi/IPbqHZ2b9wYEVw0RjsLFAeb6+LmtMtcFHwDcJgf
1bDZoU/2EX1QF3l7Htb0+m8ZX8MwCNW7aq9EQwgcbJEc86jeSTfMxCD2Mr/0WtaJyPe+D/vyUbrJ
/mT98Jv5LT4iAfff+k4NBD+7Lu7hSV3Ju/JKP3BuvssP4HuD81UepbvTTt137yTj3Nn+h6V+cYM8
1QMHwLqVDoszeSBaZr93GxcHlnCwDbvhGc7u0xOicr7BqiyjJlpd1cMRxOld4UGJMIH2qq9QiZ3S
EW2ofv7k4YDtFPaHzM38wZ4c+MGehdtuKLnniBXmF6EUGkAivmWe4TGLnNRtHclVfMOHGsr7Vpjl
/V5NdlVQONg3OL2Nwa5bBXNY32p7jEE87D+DJMiC7EfV2iUkuM7pfqx/Vo9j2O/RYn80cckNs2C5
bkKERhy43uP+TnAMR/igume+14fx59TXo3KvRoUTu/Wj+Tk5yJF0TLIrk7l00K+ZkFESyQ/rnXaH
WKY/7oxDZYRJNO6Sq3K/HmO/89Vr0C31jclvc3Zycls6zIHmSExvSotO7I+OaUt8/wnSu/P1c2l/
w3TPw6fbhg7ldp64613F/v5EPdcG9+Buvxs7mKc5i125fJLXRdpuusrDMcgJrOaxDXvM/DR/xKHF
ltzJgz3nZP5JtZfQYj4K++QjM85tnK+6LUaZszo4MvJw34nhV2rASzkI+9PV6o/u4OHj4g1766Z0
uI7wiuPq977pmXcq4JwAg0WmnhxoLnRTF/tTr/RODoXaSLhedlu75WH5M7kGBYdqJVbPTu7Vfuqx
BKI2rD01gLzizW5hN47sno/wcl0wLt7ZnRzVkfaFx8HPzvzCn+zJPmNOOLDVdB7MMXuwnwDUYaxI
1Ldn9xRpLoA9ZCqjnN9qQ/GuDXPHeDA+Qxhm+mWfznw6kh+RwA4EKJenqz2cTtz4zogwgrHlQAgb
PiTdNY+JOzg/bfy/gGPAN3mZjv17y7xIyydOsdQHTPHQevphZSsDARwIdu+2YQX/k3dydlf/7JoO
PWAogdhcpbwJhIkYnInvCu49rhj+4Gl8mTEaH1obfJVX2d9PzsmBzWunDlcLjKThNkG5W0K4fyxD
rLz9bclCHXNn94sZwNTx2Zrxl8z9xOvYFTvv7JeTvU2bbZPkBy5cRQdctzfy13og+efI3MUEqrNv
Espjr2QJi1+GXRltH9iFOnNMdKrj7Ld8lRI0W6/jn8E7Y8QQYF5pm872LWbQ120+dyFi0Pw3Bh5R
cQfyL2pxr7KYEjLN5BHAbjq7fXjrSVHOZOndvzqSkygg1kUwSF3TLd2VWZlH/NUBHXHHsNsPA72T
mT46nWFqHRk0NnHFJ3rRc9aGX3/NH/h8xlW2z07s6Z4Y9D7yA57kVl7GP7pDVrHj8xhu5pRwUz4i
yum1PNLyxGtxGpcF+CemiMk9tAwA53t4Ga4arC6OKg6m4A4QQt4zzkjEztk/8TotpqnlY7UoYbWJ
M3iAEgO5ChPdFb3RBbZmL87m/Ln9bBszrHF4mYmP8GmIqhwbI37qLASgn6xGFl2E1pm/TeXas/g7
ya1pBPSoV+GyeCXZpRu7EL7pzpYq9f6wX0IiAW9vYbYwQPyGYG9Trw63wYMq8ck8TLuF4eh4apN3
Tz4RxEFzlUbdrt0mqqsHwvX2pg13CXFfZ8KaXuKfg9I7O/d4PdKHhQl3cp7grtgWj5sSFbiLeh4L
SKU8NMKiz4Pc8/AF/0KOYeNQfCT/VyYsjxPK+z7QQz3s2ZUzN/asUNgTg/bCzRR24cI83tpSyfK2
NZK4uZc+T0yJrQI4PC+oCc6g2CMI0bQmewYrb5sSpytiUwjWLIiJLiJTLCV4xN45gNLpknc4SIM4
nbd+Wj+l0ca/c9OAcBV2CTHIYKs3mN9q0MN/YOaJ7Mrtn6iQR2cfNS6+kwZTKLCKt5maHc0Af1cf
/WE/jJ1pb0UYvQXbcuj5FRzebPCcbAf437kpqS4h2hFC0JDfVMKwdbXFqjIYGFKZKb11dbAz98SI
AmmgCYNZBYbPWTxGNGBJ3ZqP0616JKbxritXOlTuNt4ND6M6RUj66/JpduFOvBFc5R1yJB9msH0K
ym08nIzfoXrAgiTUBxPvZTqiZEAsMZmUeL5FAyshJhYpPNXIRsG6II0WA/OgfdNZvuLtEoD5Ju4u
bvNVCGrCWs3fDF79YWI5VqQBgN7YXHLejcgi3Fq2bMOXeVNlRP7qkLaFsXtyG5+ynINlDoHA9Cy3
dknmnJJB7n0G1hV31Gp4q+LzDJ99iYi17TzbauVqdgtDIq+aleoo5J8NXUfO5arDoIp9JGVMWwd0
mItsgSf5uBhN/NnzrsejjFcpucVoQ7u0i7v0e33chrrdaTxoyTAQPfl541mk5GaQP8Sk2M11FbQk
KqmrEJ/gF+5X/XC6rm6XH3O4JQo9mU1GunIOiRws9TiQ+DXraFX2uOdU4pWs4+KQ7JDWyX1cA1xI
AT4WPrtkVwflcoWPcnqN6OChO3Q/ULuw4ZUGaFk4JEH4Hz0ixRFkIc/iUzJxUKjzmWB26k5B68x2
hoPwaAMcJkuqg8bPQihT/BbZiJtzpKAS4ZzJira0S+B8AhF9+8eHG/JdcBLODJbTeFve0ni8IH85
DMf5Sndy33R7zH6toCdRm9F0sDs+Xsa5OPPiSIkd69iESrB6LSl74YhRs9eO8QNk/J4vxHvjsdUf
UQ3Qr0jEvNSv8BgLYIg6WqArDqcAO2NY8Pr09IeRYBL1+ziqHxlfJgrEzeuBU8hpL99M3Ck1dvao
RjIZnPJF/W4+qDdZwPDwu/l9wuPon7Mf2Gvt9RtosV7pQ5rOCjtBSsdJbhF+8c5hFbBFkmZueai0
2pqXBILX0s+KTBE2Pr3nIZ3SRjHGxc25DwsyKS3gG3brdPYNuenX01dMqPrFK66yq6TmXDP4SjD5
jUeaF3blV7UNTzAVIuuLptkpf/ZJvo9RPWGe8EX9wC+T822vFzs8XyUNw4mSmQxn1q2j7RxmPb83
qGQhmoBf1XkvfCE9ZQIK3VUcdq5pJw/QaOQoQ94pSP3aObn5Z4n58G3mJcbfJnfyZ+8rVAGCwtk2
bZOVyDMajuGptm7rzK7ObZi7Pf+1uFsail6irT5njUA7aALKSWUWNmcujpeiawWyj08f310E1C2e
0B8Aju0stT1lPI78rYqy6Oylx1Xz56fFP3ug9RlFCeMMG+KE19JCyefLLFuTlngK20LCLxRuZV/3
sfTlMXry5Bw82/fyrjwuSaD6NZvbltaRBBHWYE06TchB9GB4zHbCeuLnXuWiG0hboi/xOw2xgT2H
F8fcdb72jsJGy8M726JpaB12z3PSnflbsr1N7nW3Oo9PebDls9twbUeQ3uYITSMLW3TjiB8FYpRu
jzv8zOwzW/b2UPCL7JwAJDPQOQGJ7JyDgMz3JPYdPpl90SD+Q5cjk96yOmGfO2xqHEZPBDsXGhfb
qLn1g0HnGBqcvJ6HHVxYWfQEaQ53SwfxliTVzT3Tbx9qgr8VlQFW289W3Bi/8Jtsv858rdEBNbR2
zKOHNmK82JRQX/iw+tg6E5RN9l7kGQIzbDhtsJEGW/2lD9ItDHvbKHMEICiTFlyNGFw/dWSMgt/Q
UO5N7C0kLjZ/wAOTSPlpJO6yI8TObY8zSOtlmxOI6s50Bo9kr/nBUZsdZjsuCmQVb+ff4K5/eYwF
DvCyYoXSTlYtdSMdSFLJNKvVOVFYYl/3vpOneKB4FvaQk+JwAOAFGGRWSLhQC6JyREwriIC4qLPV
4ShNorK6SVjebPnWHMEnocKREuCoT1FLIjO11+v4MT7Eh/OVdX2OZG+McAShwmGRsXYONSaS6mmn
UTPqPpQPi4fwTxST702OTsRGwHgr1ITVrjuU/rjHzpN/Ed3dNo1Dv9ejLSIOvnk/bsc2nnD8OH+c
7RuDTagKuke0xq67Q37f/di2Aelh298qijeFp4WSXbMFdLfGfra/jSxuHAGeQxVC+fwjbnGe3U5l
OqeuFgLZX/kxKsyEYIhsTu6mSJKSZ277iume9wLRUHLNHS4MJL7Uj9ymJ2ijZcHgUViiSLdtKSsH
y4kUlfYdKifO4pc0kbvdlrT626YE8NWfXMIEv7PlaPHt7G/ZjUahgazZlj+s7pYbbOU72Wv8jkC2
DQR7aSAEuo8CyXN3oHKRFLaEKd4IWiueyu6MKsrupNx2OsvdrilljUR0yFxk0kTy2clPwUCBCFXo
e7pOGEDzyBs/CLcrC03xZk/ZZRz1NXbtMWRjDhbipeKxODhnZT5kbDb/mfzn7G95JCZWZIhbjs1p
gT4ghAAa9Nq6aQ7ix/y2wkVOJNXLDxPLewsi+AMljlORhDUOho4ZU/DsbnNy4mugW+IeYTP/EbFj
Z4jgYxOmF7u8nXUn3Z23ABJuR1sO16zZifdIYm6zAK+3FHEg/9lSPMVrRR8aVLMrPey0nC0xnBm4
IWJrJZY0RI0tpWtIy6jkkNQ1ytV2KDFYj/lz5CKOXcXfymNyM7kzMWkrOWAbQqQqyWffXq1Iw/6H
1XpxQVIVjVaUqWkc4h/StbqzapsyxJbvPYp3671e2Hhd+qu7JbImoXFLLSX/dINjAFXm/rMWZffa
Tb2nqna7fiuv+P4Tysm+ErLHe+bOJCVJr2Pqx1v2EN/gxHSPBMheCpTd+lRT38Th0lk9mSrn4meR
TmLYX3GAJo3haByNpMQc4vxzuFyX5Br6zXlvPK476ntuF7FpesWuZopkV9UVjFLr8JnNkdDviseC
gLd6HmowkXwjf+531RW7EAmtzF4W+zCrScQ5jYZdZN2aiTt9A/3ZRq2v7tu9dV1GxHeiOOVzKm/K
tXzs9kbE0dvbDvh5YP11Xf3/7FrnhTTFfw8tCgtGB3iCn6biK1VQFznkGqX/h6/Fjy7Nqq8vr2j+
/vu/r2gU6Q8TcRHu2MDtWlx6/iNMga/Fs8a/LKLeukl8Ugr6R5jC+APFa0MD6QIyFv1/Jvjf0qAK
P4ISqnKlDqMQ9I3+O1c0lyBVLmdAg6AOaooAmsGGXJSdZNFaITaU9W1SPeXq48wd+xnhJ1wJIG2e
vPqMiBDcF6MkpFDkOCEZ89PI/ark9XINg3W4eIKLAjIyiIVinXmCtgEhgNVzh9tojU72dFgiDV15
s73Nhi+V3oPOkyDqfH9+gN+awv/Rn+KFoMr/jTLLf8OJrjHS//lW0qnLurrQW9n+4q9ZLej6H+CI
nrkiGFEr4G/+mdaCKf0BkUK2mMDA8QHh/3teSxo+VszqDUFrwdzZgJB/z2tB/UPewJFATyXRAjtg
/tbEfnmFjon3BpQ3QKZJwJ6gI17May49G0NI68rPSitYFP+soIMpDu9M3pcoh+dW8ByAW2VAnwNK
us3tnzA0qLhPpQlhxxct0ccU5mqajUBK5yP2gnc/jf4v1smrpnSu6E0QT8DK0fXWtw7/1FTcKcog
FhrXKByhGjjz+Bgg8hbWZ9N7uyVez0+XtnTqoqXtSX5qSUf5VV3PtDQqd5N6X86Pb3++9PKqaGsA
PghvgJAIQv4V1Qi0edajZVL4ap2n7celG3XZ75GnrD+ahVC1RxSbauqxwhq3T1VjQo/VO81qgOaU
3fyhKadWR8d8RWxt31RofIX1PBCw1KVXxw+VdVIUTx3P8XDz9oO/mlM6cEBoMyBEAb7ql97O4ozW
n7ZUuZ+Nj0t1o4NNOjVXb7fxevCZsMpGlRGBZSmX5p/lrGQVVODcH8bBmbWdVr9Ha7ugXj0PPysW
1AB0fLBz8sVRZzD6HC2TOPNjrf/eSCdPQYam6OPdFI+PYErtYpHsVo0RLnlnDr+EA/zTMnCrrWWA
dFvnf5pZSG8YyDXQsn5I7pZDfNPvsps5mD6+PYbS67XCUmEIAQ5ryEFdLksNc7C8lpHYUOwvyHZc
bQXL7bTGwcJbg+TBIkM6vZeMEroulg2NAkgkFMD3YKq87NzJMnDqgvHtAzyK6qMWcj/or7v8qIeo
cUZvd1HedsV/Iyv+GspNmorcwAI8+pwZ/zSUglBoJxhmXPNwIlQBVNRHrLA5JP2g4OGP3sgJZeY6
UOHQv5W8325eeblp/9M87Cc4QmQhm13iz2/SiAsjlpG44byu71o6O5Mob8fOnut+wQP0wIUnRTtc
TkcKJwJ3kT/yH8J35QbQB2VnK9qK2CK5qfbOyDyP8+uR+dejXUb+qUnEae0YmTnxUorlzO8uxETW
pLxN1Q2ToBpNV9QW7ep+0/nL3xubbWt59QDEaVDeYN+US96PcarnXIkn6up2Eio+F3O+CXZlCk2u
RoVPwqds318jEMj/1Jv4WvXlvUA5bLqqH+qb804NFworb7+v11FlE30nbKFjjjHU5etC6KYxLKDZ
ft/Vp/Qgaub5LpeMfH4HBvC6nY0PR1oAs5nI8iyD9tOsrIUyTmW9IELWw1y6Sykjfkq8y34ParzN
vw3cjpwaO68MsvRi/k2d3FbT1NJQon7Tq8F0RtaKM6yr8c7rfBVLDBGSKqptm3wb7pjbZvZTlwCk
Cyc0J/BWa4XAqnRPtnanrHCU03s7vPxq4mxNWZDu+D8D35tt0f3UVCrhHtR3A95/3COgd3st/Nnf
a/vzNWggz7wGReKhKPSILM7pi/jnu6fpVy/P2BxJgKDDMuYw8Owh8FPzDWkU9P5S4A6wic4R7hoU
eiwH3Wq/OVaUDr7/3qSEewrv9/nsIQFCvvQXk/QMgbttnZyys3fmPK2956B9+e5oAX0DjjXwJmUF
1sDFgA6pfBqgF3JnTSnqpuR67je7AHAadDN42o0myWR82UDC2a01FqHwkrk07FRbLVvFh+g3EzKI
Q+SYcOtJlQgp5sW8EAr9XA5IAbqLgNqy0rbpvjCz/jf7wmmTN0/KvDFuyMAvzmG5oCDrphSlJ7dC
c8gNKb7Dp+z3yPsADsGYojSxwdshfiuXtDYLbvnYL3XlnRBZsqfmPGGhcI7d33svWyvyxrAxJXpl
XE6tpgVafd4MD+cYnLiLUapkOHIviu9Fh8uUcGsIGP12ht5wmMa2pn5aM/1k4akln+nOWBvoBrUn
LBeqyckqUX0nEF0uz62pTccSeyRYD8AzXzY1QolFBJCRS2WtfRQGsTmWp2R9pxWAoZephY5WJctx
YwXIbBmXZGPUzbIO0gs37nFSHpXkZMjptd6d+sXM3LZqztwIg3qtnK5RmfVo5q2di1xABSyhz6eH
ck0Qui2rsyj6hSaugICStOOq1tp4sI0x6U9IySrXJMJSpJ3KXgySsZP+VNLaSD0RibabXFc2VXsj
qUx3MdMGxRljpRisamNiq618prRZqzWUz0HGGS1LFVTpUoyMHvRzKg3oCJtSmFTrVCKhLli9a/WD
Nnv6sKBrX/QDLm16nonr3qig5binFGtaVy7Fdv6Qt0rM1TI1ifle0ZNVsuxUSgfECZRUAb1a/m/2
zqNHciNb239lcPcUaIJucTdkusryrruqNkR1GXoTNEEyfv335GhGarU0ErS4wAW+uxLQ6uqszGSc
OOY97zOy5+3WmCXxi5TqFkKeZW+gGRU3VelNy97SIsT3LZ8fAFLwi3Y0hWqMXAS/4qL66lVOKUzu
Iah49sskGe68KcVDMDFHuqp+LZA1dpjhbbwJy9A9H2ZWgy2psAGfoDHg02YBhK0chZ3daLCRELlm
p96dtHMwfjdnH+PECdSEmkWB2VeTe7eqK7TAEEqb9c7FiBBnF63aq4ZfipYu1ebXRDr0kPMsdfBa
b02Uq3k/dvMuX3qMiTON8you+W5OlPbzudmoYi4vWq1PvooBVhwZ6yQ4TXLiF2iNtlFFosZX5rhW
Ha8244VHy59HFoVod3L/98K5e5HOWuf2wVp9uk6YjvmfNitxNJt0ARNl8ifsScGhtGOUhgXmizUG
qmtcFr2RcmcYyQ0YrWTcZn6f5PlZ5aswLfb93MnXAkRFzSowFnpbFinABay20zFb0OtyGQ4toMBZ
huMQTYEqkHEVbsvQXRShscE/annOSt3QyF3MColI6JAoBkXL5NeZ2mWbdWWwRLZpiGrTNfO4xkXe
rKc9mrp/TDsFegzcjqMv1CqYPM4Ti/sHHCyTAEcstVTbrOEJjKQsEQ5brX1CT84MVAfk2EBtmgmu
XYhdK6dJO199q2m+WKKu3u2gdl/91vSRvowTrmqj21K5+US4w+zk1j1nWruH3gODvS3426/szBZ9
bPh+8DblGNRF6eCrT54tLTcabh1jlDZcmeWXcICjwR5MnFoXN/PPRsygql3qYI2xKZYK1cHE44RC
1R8sPq/ZlM+h22LnH4UYIQDCC4bgUdoux0uObs0GaleazcGWXY5ehk0wE9PIBN4NvqwhECw8GbCH
V1i5r03X60tHNd114fKbRjhEVcs+NZY+O1tSCvKooQ56g7WRp1tTVsa96Ywu5udZbho4MfsuFAZd
JKCgdYZdu/RkxeQ5LKpqnztFycgTyz7GJ6uy8i1bXOZzabc2CiR/8R/tOVfPnVt06SY1hLk1jBqO
X5061b4xqukq8FcTDCYf/YVbu8UUt+44Pk6Ore6CsVEYPzReOEWyxvRhL0Uxng9Gh/+kz630wdK2
nNkzGvyrAmdBNMhGSL8/NeSy3GcLvl5MDpLUzc5kZkNFLiAwf5Yk1+bWxq0owYm85W6UdqjWjaWs
GlHphFvopl3S2or6PBmQqvStwMDAnCQt/ro+LqO93LuNxRB8wD50o/LRYMBIl/cjNRoRnnWlyPpD
EI4ew9cUvMpGkdw022q0q2XjNTkWPklf2wyfpbau7CHvsjhsQuzBl2aYmSw5ssmibFy6ATMxv0Fw
VfU86UYSJP0ubXupt0Hb1czAUitltgvvCU81DPvwaMywM9uKrCumMz9Lkj2e2qW1Ge28WqHhhflL
r0+oV7w/NZp6v6zvK04U8rBZrlAd5n5i1KTkSDBt8WCPA9VZRCU9QE4s0nZ4TadJuOBWROWcT2vW
2gchLZAyeJkGH/OpGR/hNNjDSiykhwQIQx/U546Eg6mwLv0aDl1oxcYayiz2y667qLAttuKpDipe
OajohBsQ8ubLGXe1ciuxFc2uppRdRyxtJ4WmK8D+ExO3EL9gWi3iKW0m242deco/ZWFk3paTngTR
NFppeSYaxRinCEANEycnAxInEEJEU8ocPrpVLkxXDXr0kbsuzk2VYV/MBiI2lZi8mxiEgrZN3ieo
GVhOcj2i0RIQtzdelgZ2ZC8BobXJWfWKStG4msPsT8QnEOzwqIaqQ1hohhIlJ9v1z55fjKzBORbc
qjVJixyot2uzoVHZ/jkBRfFgdPUo+POgtGSJ13Qfqud0cpZ2W9TBykXgFiMy+ER6ZTy0ff7UjiWB
J5nT9j2ZdNpwrdWddcwW3AljWxagoizssXD3nCtxiwnX9KBDNS6Rpsx8L8IGYXGAo3QE67FGocKC
HxAtq56vMbKoMdewZ+ddY+kMSJESGOkN7EYG83nPWuGCfdGDVCaIQUiIjtgEzsAmnjOnONa7jf+x
+mGy8NLZ5JPOpAsCM9WTQPjZsu5befrjeXLbb6GvAy/qMH5qN4O1mlbkjDMGs6vXrTxa9WBZ26rl
6B6WRvMdx46njOfRh8YUdYNVOrss7JoXAyNJiacrAK+YJ654GkVP5DU9Sc4hlr54AdxA/JH4wIIR
Stg9Ul4HZkbP5qgPYyXaJZZKarF1SRI/PWUPcItm0dvxQKs1jYWpx+e+dmBcGsZQOxFl+vSlsjX+
kXXgaLFxC6u/L7howbWYhbpPlimEmSTEgsBFE+d8uh2vIk9Oh8MfcsFhqPL1vTAXEySKYXYotcOg
arorDPaWYM/t24Iaphv02i+1pWOQONPZ1BeTGxNY3a9VKXKms+OYXcI0XcPY70N9hyV6U8X+bHnv
zZjNb7k7233sliNw3rFwkzt8HxKe72QGfey5zE5TJ8gxEi7dcYcfZmMfdNLjgIn3OB3lC4l11ouS
fCC3DT4dn5q+Q7YdHK+2N9U81tN+UMqyQM3MzrDXxAoHfpcjLkIpyQft3sQFqsvcXG9NmhePIVaT
eu8YqftUTiNFt4m1Lsqo3kvQeHjVinglxdk7EoO/3FRK4H+Gm7F8S1egDZvOWLpq4y6O/SmzldHZ
0sO523pzgjiLZWKAQpZbhFG31nR55wq73Ew64Xhe8cLnPOwq31heIUE0YI/q7Oa0HLGCrpziMwm6
3ttlU5PAkB07hBKCZMhUCUnMaq31F4xpJpZD1sKAGJWscy8/R4kd5iO9cmctYhIj89iYhfGG88zY
IkdxRjVvNGn/vDdsT6ONb5fBe6aO6rwrluG7+VI1OJVfOXWalLdqnLzxMGSjPe9Lb1aItVmWfcrw
ixTbIThZ+lKsNOte9oEDPrnk7OHuJU0yhbnAuww+mJ/fBkZP1rjieYXRcmWtuC/USVlvbCfN3mgV
Bx/LormT0qXNrL2Ba7f4MvpN0sU1e63Pgl83PWusRpuXjoSDdGQ8kIshXsO0YmPDHmy++2lM5HKR
J+USunHNdX2haVyRklc4sGL/qHIDmm9huaWFai5IYAWXXr5+U/YSOls9Tvpl7FPx5UQ37fYlJQ76
k7yUxmUB0yo4hOOcIKnQk2vhQ21xzy8bPxhtmjiYs+egoDGO/Tq6+H/Edo7ZbE506a2nMphYMfEq
XaV7u9OghpRS4GxwIiZak+P79bafXE/v3CVXEIbCllhurYE3H8Uge/QjXYK5Dv61YUVUTcKHMZh0
/tSkzfpksIod7nHJ8/VxaQzzLVyLXEKhMef54GGkm8a4r/ZqiDCYm919oVMzP5OMhrLdVGsL4f24
rNYtXTXlX9lNKcOtwsIbDc7YCyPCByetNn5TWeKuqM0OBQZAZL+OWLwdPuy0bBCT9eQ5xyaxk+pY
WBrEQQPvSlyLcqntvSxwebj3vbUwvyrdD/C5BsPFfrEry9I9C0gO0V+afC0bPTseOiby0PFyMCei
78j2f/8aynlEOko3o4xKr4HfCrBepDd9tWZoWHmOEQoXZhlE4VQtLIrMTSKBedsGmWRdYq7TGN7A
0cGdrIpZYe8HPsgFB4Og6pokBgGzqi1xJMifpymp6rgZWd28k2ntVhdj7rQBQxNZWLFXGy2gbAf4
FO7W+k6FU3CzsCLeQm8x+zc8qfV0dBX9ldu2cOavMp1CNElzEs7RGPZYxq8D1sOXk9kqcyv95USh
dsd0frbnVaSHUmF8sW3qSbImIxLLuhvLvHmpWzu39naQhJ9WrrvqKDT10dVg8lVtfL5O8+iXdu3t
5r5PrWvl96U+U3XfklWDSy9R2IVGZVWbxQwkWaIRwnOs+X7UJmABGdmTD3LPcUpDHpnPZ4KWvp67
+bwFvciyVi46MkFTcc2mKy2XK8/pR8x4jYGHbWyzNN1ac5C5122VW+n5gFP9ErHebAWxmHIMAGnF
t6cUx0wskLy5hoJwhBQQiC+tMLkaqy5R30TikYTkTvAlMcBCAk7y1CN4dTnh4YyFPF52TvbRJVTM
Ox1KYG5GYFBzNyt7lkFulHsnnfR926kOmV6RpR+jKeZ+I4y6ct7rAW+1L3id1U8r9Md8o3XeXYa5
tqEywHZgONbPVCqC9sF7sI5LcVZjcf1pDxp2HAYCbvtktyb0bUgJMATbujeeDXKp8GyRbdNFru5q
RS2ST955g/s0J9qaykfRjGEA6RDz/Bv6S9lj5VZpe7RKvyrPGngbbDCZKviK+bb8qoB/sSgrCgwv
RteUyQZnRcTIyjVsg+IZw9vIUzOJp+d1Mj2cIlR9PSqPO9buu9mK615RRayLvVxUNeEjyooKm+iK
24X3NpTKJ8lvrccMY3QUcvzj96WZctdnpTuMl8JavOZ+GcYmvzHDvrGPhQYBdKEMipE+cjwZphed
IdpvGBD6dFPGTnnw1CgZNmndaQTOtq+bXWt72W1NvTBGjd8ymRe5LtyYFntdgKDoDeTTEhMoWj5q
5V5ppbAvyyZbrfM8pVh9Iz8rw8MqA2y4oEiq8WK1cKKe0IMBYE9Lj0pOe5NAnrr2zRtsDe8Gc6E6
2RfjEkiSD9v6pO+yAnIMhrHfi6AA9Fl4OLRs9AQTZutwzY5EAqfBCB3CA6J56SzZZSsn1W0zB3OY
w0jKmUGvJl+J0nVWBXLVBP6IR+V5swII0hfVlJm9Gymj9rJnP0u7hzVzDBRxKYyXaOWossyzuuZw
9FMMTaMVasMMbWRF6kK2rhQK9RS87QLUVW78ImWn+DQIfxlGXMiiHsRSGi3l5HyZs0I/e5VtP82q
wsMi8AtL0BdaOWBGWhiYz6dZitB5LHV1sy6N4AQ4AxJtV4uWpkPmaUiLRRrGfOgrK0H4m7D4Q7/C
PEupopxoGWXw1oYO5zeVNXuO+eSUEeZC1rqdpI197apK9ybpDf8Fo+7kDnZvkpyLzChRajKq2evM
mBl5TSUnr3TKIIioZYZm31O7H/FBWMbjUI7ZTa4kxvWuavQxS8PO2GRewxdEkUG53PFZI0mtBtp5
y6T7h1yVLTmYbMyMPHoYXtJmcO+F8vV9Upd4kYPIDYbYDgdrofCb1WsnuuWbU9Zuv8noUQKKrPPh
zMLnu4q1xSHaWjAWHtGPmM8OGBeSSNsdEF2oRfKXfagoUb6qETCnwwfEqmc1sHbdyaKP7ABUnuM3
MtgYheRWHFbZ3c+yDW77NKuvl4ZJQdSPZglQFaQtz/cCI6wfsmGIQPj4N51TNEhdHT+966XvF5s2
M9Z3UBsDmOY59S7LCVBx7Lualp6Pof5VXiWju1denRm7oZiMIRpq9Btx6PX9zewq7vJFgvcY9GJ8
QrallgoyJzW22KDbrMr7Apq6VZoBDdaAeclZ0uMhtIWA2lDfZzQISFhSOjNDZ3VLTB0VzkeOj2b5
VFlElqFh2/9k0CYu3Gnw001pVl0N02DtkL57uc8GXRNm1BEyLdh0Imsg8fHCDLlHNr9YtYNDqGza
9CB0i9J66G1x3yae/zIpz283SyH4csl75KefGgS9otHNuKnthKaDPY7pR6HE8Bb2su+29ZTln57T
rnSprbl+HLtweZaZWV+HslpAp87IbBe7gR7A/TR8QNIwntU0y3JTtsUKmSj13NuWycIjru7gjAyr
9hG6g1/ruKlhUW8db3bNSFRztp57ydo+jXRczU1uVWjXS4CpsapOZjV2kgRvchbI3nMcAs89KdHu
hHkHO8YZXLzTSAtAjjR6FVsubLIP7UzhE506OrdBOFQv3iDyU+0KN4P8pA/CWICFseIq7du3AdwN
kKWutYgUSwLWFij0eoL3eNLiu1wVwLYF9mc1t+EZLo1Qd7yAcB1jxwIjXq9Nc7vmJgjoZQSOvemp
tPONSmdyaHNypgz6CnEVfa2q720YCJ9T4XHhSzPzH4pUzA8T3Ov1ZBDsbidySwtwjEOV6Iw1llZJ
W6n3LAtQkkgf/izf8GuWn5iqZHrFvVUn9rZypDh6fZrugORmbK0p5lARBiQJiujEm7/6pHQnMGpR
XNdBED6PdCA+u2QeDrZtOCes9Tiy32D6RnyqLbd2tks9b/JiJ+zm65aK7EFnqrqmz5ZcjO4K91aC
In+xBT2jHbSI+qjTxX93zbzyt0ifHHTBMBgEvdFCP/TBaJ6nTWBdGuADx9gwKv1uZAGHiBbt8JTq
ZXpupzmgOWYU6yvmRmtGMekzDcmFW1xQzleItugwpxGw8hklRKiHV3hYgkPrO8tnSNuCf62YlsdF
lQ76GwZoLBFoM/wmRsXB49z18McJkXqDe3n7Ioy80rE1Jw6rNOQsgBvl7N87E0Ust1o3XdZGphue
UZKJyFS+xxauAsFF06mVZ9UyNOTTqq/fA8iVX0wm7IgO1Fo/5ObQPNoj/YyNJZYaJei6+CvJV2Gr
eEmGOoMGPcI9LMo8uRrXfoAf0JEJY1jVhC9hljXsDQegZmJHW/LO8bPuW0r+1EX0O05tCqNoPrTT
44O4hv2TOy8NJ1NkH/QpCXEJo692o0KBV4Gpm7eaKXETuW2dLJFoLOessFQht6FscrBHw2TGZmv7
dxAsqINx4cTDyhlRym1SM6isHYwGXDl6D2hP1ASz021hcLkkvzk5AjQoId7X1B517HchphC0Ozir
s6/tuOwK2FVekDVsE/eZw1FKyuHNF95i8/upFv4v5seRTRvf2OhSp1OkbStvdzLJUQEZJR/OthBh
Q4ZTcpcbXmFz5vANu5mlRVZUjhZsnbGvw1u/DetHbXZSRByi5NsyMb2MAhLhibGWD0AN22PzenUa
91nYp6SM62zyEK9YsxvNTHMHe4nmDHVcuxjBGAcUadgatCIDYDGdziycxglCizUlejvb0EfAgM6g
dlv6CLznJD+ZT/Mh4pTQTCev33KwncipEwUvyVuHleely9h7xqYforROgHoFgnLkkujP0sSfD3Dt
3w1W0R/glUirG4NJC8+13047U6ZbrlXLatv5wXbBhKVwz7S8xpzxOIhHz4J7t4471APbVgSbNAxj
w2V13DqnIXdl2c1GiiuHth/T7o2bTjtXnSl6m71Yzmpw78bfM54+zbUxbWJaauF2dnLz+0GQIoNR
WeE0VlvdyuTpZGN4JXzD2P35x/KjoMGn1vQYNtMRRRcuftTXFAMkCUu7xdYdK/1gzr26pE3gnwWk
ftugdOe/qef55+vhlxwgR8Ss3UWG/v142x9poJABFdvO6ane8WSLEHe6f/Fl/+G7QljJT6J9QQH8
21eZGLki9REsiYwm2jHb6DDgJKEE/+UcOoSvf6EOOD073wu0GNhj+O6dDI4YqAtMjn7zrvAeq1y/
dPADOUWcRYgrc8aTDdgKiyOecd2AYfqLt/jj48xLnhxmAU0SIABQ/PAWi9yusonR2qZt8+TQAm2N
/HFgOdpsmr94d79/KZ5DBLYYI4LsEt4PymdjwDrYWyZMIOywiYXsmLynDC8XVf3VF/ejJAGfKLyJ
0aSALoEe8ONLEVa8deTtbowkoyuW9YG36SUsi78QJfzR6+Dr5vE4cgCgBfz2C6tWp03DJBebcnac
g+tz4beLb/+FAOb3jwUm3XiCo/ZCl4TI+rev0q0Do2kERRt6/84dAdcnrTLseldmWfkCQomBhTMt
f8Wf/f2bczBSRaIU4FmPU9fp/38nISkqiHvzSveo8WAZ0z2xzqTbZbs/jxx/9CoesnEfpQSS0dMW
yvevAq3a63xdCryAe3V0c4ECcu7/brz4p3LtFAJBqTLhdH7QELlLmdlVWIiNQpxDpW2yoFv0y/7P
38uP8YJXQWaIHzALCCwL2D/oofKRomYaO2fj9XphZpFYuzxcm4i2sbvBh1j+he77Dz477NIEuwR4
qGK0djpx331D7ixh8bglW5mVNe16I1R3frssH3/+rn7/+GGUeJL94Tx7uvt+eA50i+qb3qNDU9Wz
r3PXB6blyuEhaXzjRpcMgTJwnt7fDkwniSqhAi9IlHLBD59lOOkwVVXmEAtZXw9T+qaJwLSiUZAq
//kG/wcWba7VRz9O/cc/Ll+74R+7kwveiK/eb8nF/ytBxhZJAAsnfHf/ebPm/BWceF5+vzP264/9
vF7jBz+xveK7qCMFHkHeKT362deP/yOoB1APnB59F3f9X5fGbJbGPOIWazVs37Bf88tyzT930DyU
v2yrMAUGS/C3lsac357An02KyEN+lIYlfuHP7bAm+7SaLweYgZFpoOyivvpGmbOHPrtX4mSnNmGJ
75/lVsOkrD625f3J1D1KrdsZUmRUKI9lfjN5Te0WJ6/KJregoioi12r2uqKon2v7fKlaVNM19fbQ
PJWsiITh7cjAos+CC9/q94xgHrSYHq1SCyhtN3qUWHDQzGNsfz0bzbrNZqwzBLqC4A5l0fvioft2
/Yk/Gx7LonmTtXOWhlaxWbKiveBjvfKs4QK5QgEToWdSAOiXl5MIYfxzOivMYUPb3BSpV2xMGmFW
uAZxBm8gHEk1h3T4MPruDo3jPhlRGXSgCNsuP5/n8Stzyutk9Q4ye/fDHHQRTDXCwb1OgN8UT0n2
yRoRmPHgac5c2jtL/jW3rkmMuq2Y1KubjLgNtI+9sN/dYl4QLNi3lqm3K3UCzM/ioawD+xKArXlc
3PV6TXtjO6QVGw9NJyK61vAM6eVB8bK2qz1/qTv3SvsOYyXP7Z78daXNWBdqf1rMeVEFLQx7WSlR
+p6lcua7XYTtPCik1BP4ogX2tkj6jFaORERk6SG40bMlryZP8het4aEu5+EoCrHL5SzPJ922H2uS
d4+1YeePXquLg9WaFxV0yk2rmLGwrfPzhfc/EG3+eK3vf+HC3r+iBIfxPweXm1eG8cZblr8awzD9
QYzhp/8VY8KfyNyQzuP4aaMuPrHf/hVjwp8IY+iNUZqyK0An4tcY4/yEologEIeIxY+cAtO/F1Pt
n6hJTtpxhCd48bIe9TeQ6Ser0e+z9H8boSF3/u1tG9prV3QNbfK2FfkeQp9iSpdjgmXr/oXLKokW
O8wi15jrg9mepl9OkW0T+ljnq13Z3RmOhDqivZy/+qpvj725pF9c0brHVFdPxTy8oMoarrrZxyqq
qVGMKo5TgKp1YaeccSgNLRruXawDA5cKpiT7qgyPWVb5d5mzGBhokcjv2yG4NuA3XjCULL+40OWe
+roR9C7WfIoUv/ylbKqXJGU3IdAOTdmkS3ZII1FgOO695b7aSGRjBXMyzvIBDy4p4saeh401DMVl
4JjtZZNk66HtGMNZPeOKtm74LVf+9sEdjPnNzZvkPit6cDbKStOLmcT/JeU2OSLA9el0+HLTmhqf
g2GtL8aqZbG2cap845RJ+wEksT0gtE0pR/z+HKJs86ZpWe567aUPTBj9L/5oAX6WTDXssuyPBqLx
Q5Pmzq1kcLPFKkHvqqqcjpnV+BtcuAnxIQTWTZmkp46Fx1zUb8J7+pZ6BgsvdWQ3iMs8EaZXc9qU
CBGEOktceIPO3E1vg2MsTAV4tlCo0plCZNnPR8mHeWxr09u64eDsBXOzYjMuVXGpuqa7XA2vuSmT
vjnQw4AHV5Wjucu8cto7fdtcitGzD11hsodF5vt1ylUXt0biM5/Iwut1qYyLJm1Z6Gur6ti3LtZ0
mew3NXCQa9215VW4SDyhPNFeiIS+gtdZyovqMWEOlzLAn9ssu5zgOSNaQQdRewaTIxtHgsW1UcEG
2iLOI0LellmxooLs0VjS6oLz4xANExwlwmD9goSi+JZmfXfp5uo2qDtmfz3XXx7mwTX6VuSOxYjH
2sjX5dg5Sr91+HARS1xNImtiP7Pnn6uh/4ufIYn3f46f969N+gdRk5/5JWrSdnHxbfTo+ARsF/wS
NcnZTruhJ/dk8jB2jn+NmtZPLIew9wAJzXRYmiYI/ztqWj/RE2D9BRU4lEFi8d+Lmqc67tfexq9R
81RdfFejzEkq2JDPsQmzlycFHJs2/ij3Y59Y+zLNJNr5td66Xo4TrQ5SpGxLE7UNjdwpzfs972Zi
eFpVFxX9941cC6yh6hYNtdO85DCEI4Wy7EhruX7t00SdIb+udydi1XYhWY36YPAOiwA9oy00T9E4
MFYsSpe7Pn+TlY97ZGqzsFBOyMHLEPPrcF4viXF1vC4shHaytBGy0aj9ts6jeZyawmTUYSBTAmke
I9EkFSTrPXaeEttAdv2ONNxmklUjVI5gJnAyXYQh8xJ4t2EphmjxW++LzO0prlsXuV1u4oE263bT
TDP3BYDZmJ4vrjeNXshUXTtSqvtqFOF436KpiTJbrl/ycFkjnWfrB5XbtAt7JHZr0MxxY1ZebA/O
SS1RYE/bAkr1qu7TMK0xMhRpEAbc/Dre5FtR6yvy4mobrGYZoxPC3tQtUExUcI79JGBYYfko5Ow+
vaugwjBhbi4RFNH2XaRVH6Z0rg6G3S9xOGqMrMaufqmK1L8LIIbuvXbWl669qo0ByfYC+e68Q3LJ
0mGgTgzi/EA9+RRQmm8tuMaxK6aBQTAN+TARFeR0gXOc9jBVBKrt76ZFB3trXh4yRrbBsp72JUsc
HEV/CXoSpSxzzBgSt3Go0uWi5vPeOwipURKbDxrveG8ukjO0fUiVJhcZazCyBgmumqLAN+jBL+lB
1vZt7TkQp2GHX0xjU956/ejGZDT4Uo0VA256+KTOE7TrBUkDY0FxgHjcfVH+3N0rhTwlSyf/XJaB
x5zIgTNgaVnFcGFw+1ry/ss0DdPe1zMG34ZXH8Larr7+My78X4CkOPyTAHnxCgL8tfqDGMmP/Rwj
A/MnmxL0tC75cyL4fWZ52m+kC0Upyn+Idr9YnphYQ5zIKmy4kRoQCn+NkeZPtCeA92KGgnWAQ9v7
b2WWv11w+qV6/XErbAhZb1OSNU5W42XsDLR7l6A8NmV+1nQYPXVL9tzw2IjVel7YW4ymer6QS3fm
KuofhIkynpz22ToJmerl2WvTpxWDs6k8BvZLtg6Y0k63jP4k6Vj9mdT6wbDXJwjUD6NVNLEKmd4x
XovE2Hkxwnscp53sqk3Ss4WFmbYvsl04hlfTPJBH+eUeDRpNVb8pgfUMu9lYX0VWoGpqybB6ZIxM
1xuLbRFdfYaFy9A0v0jU+lKN1qETmY609WAPXhg7VoLpYGAePA4ZWcpd06u71OqfssF7W0bxDBPx
Ywoz8mfUybltfy2UPjBLRDsZfKskdS+q0QQBnr83J/8aEfxmkIoDmt0vhGLWIxhFKRkFdjGjV4Bv
UFkPaTqzsej2H4Mz31VtgkN4u22ykT2B8NZemmkT6NKM27q9RLDNilM2TjhAYyVlZ95uleoKLSIo
chTFjM/T944ee8QltMmEtWevxIkMgzxfa7xtgTXZ1Rg5/BtRb925BI3YZT7Pjsl4G7DkgjzwKjRK
68wrnb0BOv2xDHUc5uEzqwnzNrHxwfX7qyY3mTZ1ZbjRxlpu13XFdh6la7pC3V3M8YEttHkHSlbh
V4eAeC99DQpgypeLzB3zgxzKvQnlcLOCWLrWae++IzlKo8J5yxYZoJg9LRIvjnEIkwQdm8LGrjNv
wqE3ELKPOaLUlJWGVTbbAhXYsU1seRBlQF0ylt5nVrZbVazhz6jB/68jGdHjPyd50WvWv+a/4XSc
TEp+jl4ugci22YQlQNEnD8Jfohf/x8Hi4TSSDBnDscH6S/SyPepiWnYhtW9I6XyynPhXhgdTg1qY
jjWL6iBOmWb+rehFgf1dgsf0A0a3hXgX9CwIGgY8v030XMN1eDRWSAZZMO2Kov5s6yJ/LcgyL2rD
w264qPy9o5TeNWFSv4usxqqxWPA6y0L9YgPK3LGKpSLHmcXZd5/izc9p5j+aqb5p82Yc/vu/BHns
7345iFIsjp7AUvaPtbvLOpyBkyK5Y6cneoDFFB7DHvU8yxFgltIlT14NIdHeDKOqYwSriPBAQZNO
JQAL3Cl7ccGh35DgfYPNvm4SMTv3yar1xEB+Fl+sejVjIxXGMwNJlNR9z8Zs3JeiMqMl7Pwvdkoi
y5absV/9MTfjNTd6ZOWeZ/jUa0m4QeDh36/aReCcFHM8eGUuGAujjom6or10jTETce/76qMKulGw
4CRoB9revH5aiLLwrf9/1J3JdtxIlm1/pT6gLBb6ZuqAN6TYipQoaYKlFjD0MPT4+rdBxcuUO1n0
ikENcmVOMiIlNG6w5t5z9skKNriDPztfZtX5m0Jo6bme0HMh9d/b+N+/Mpku9M7QEKxnh+Nf2euW
HBdJrcLG7bc6NVBjNNgp+3iEKPh1Iroeih96re+HfKA++qUsvL2bvG+QBZZavKvcB5xYrruTVPH9
dLpoEBL0vb2p+ceybYMok6GnY0K0vINViX8YlbaOUT4HpJLwZdbi0vHdL03WVTEeqxCDrAxjDgOB
jlp5//ZoW/+W03dEfi2eUkJ20Musg/GPI4/usi8vFA5Ndy7JT7H5Scvovi+uMNF+WdwR/WIjz0WG
GsebB34ZhgIYfjgvPhYbIpqOrxqbqk1rp4PYWDbFtrYK7Wos5o6lRmrTV9tITY4Kq/PW1+Pq3iqY
SDYq1ZLvdVUUV7acqyti0AyiWrQCDnOSiCsiyNOntNGzD8mcm2GjxmyP5MIG5urFfwcx/Y8xds94
n6PXxgMwt/lQLYjLetnxwcpkz3GG+DEfplCZI/km2ZBgoYPaaaROtVO9CQR9iGChayiqJULFQGg1
8da6N13YbQJZXiT5diL3A1Vv3R4WU2RhgRtiP+fq0nZaFL4dNsqmSpHp2e61XonxdnR9gjlq7X2H
8uwWtWkZ9qgMz3S0mLiPhwURefAkaBTT7CDo6KSNayMg47ZHqveDpQ6GUhfENg5BbFi/6Jqj0l2W
M1d8MetxRcNCpMLVPBqsJ8M9z0QVDQVXrJV6nBs8sHM/GmEmqFq15vbtUf/MYTj6/biaBViCMqvH
hvi0X1xlmYZZgu6ErTmYqjBD1Zp0g9JCj58WJjzfGcJNdcd2z6PfK6dfb9/A8yR+cgMsZDpPqzGM
XqTM9pFQc2/FTRg7fryHIkc0Q19EGLCXKIhaG97sbMBxL5W76ZvGDyrMOWgd3TpoezUEnCLdC23w
4QO73c43u8dlyGYymxNEPBTvQiOxOM2j+UZ+hDax9BLySUrHxCDStEGca/ZjMd0j2ya4b9TFXYE7
ZZMQa7wdsYC/b1PhPQ7ImvZ5VGdbN6VounAA3NpTgiq067zqgy5zDcAhH8Fog5AVqXMxUSD9KJOm
v9QxCmyky083kdf7W1Lzf7DZuq1/lg+d+vmzow36H9D7dKlF/c97rm3+Xw9f8+Hrj0r9eXZc/9Dv
fZfw3L+IdgU5YTCtohlbq2S/GxLC1/5iqqLz4DDbc6x02RX9jcrUrb9YbBBc8YeQVT1PyH/vvHTz
L8o2K3qTpFFoRP+otGa+kKTR74THqa/IF5qvtFKPZ37XWtCFLI69S4fosXc05yGbRPXVUA7OTDuL
8p0GUW3b+3URbVpFjnYwDJ5+pfBt33UxDiNHItTadJYmCMEyBPLc0rLnz5XeIiR2cLOiAYmn2xgn
QRJorY0q3e/IoqCP+kG3c/klwmH0vnXMBUB6Uun3FGMIRvD17B2rS3JwOXNdSNuYKFBPK7VTNVVY
VK77jY1KGhp4G3tUXAOCroiFc9vLLiV+JNbMp0QK8BG2nc2fILPUtP4SR7tOonZhQVoKcZ+qubvH
d2v/qGXZYNZaEpzBPb4/bdcriTEoG4ym2/RWG6dbfcmrg5kbWCqZEVog4LZ0/UOKGL/DLG/g59Gn
tPmsKne5mgw92zWuYX2RHfKcoBN5xsGIwhQpILPtP9WrXxfB/nyJB0sLcwpwX4x+jnBP4rDi77PC
lMhG+hxe/UOUOcYM25xrbqm27DzkByi2XRJ3t7lh0ngmu/Fan7QEwRmT6eVYD3swDtQBfCdcHO+X
FtvdY2wU4D661jfDYVkwWjSTkaYBUcjFtZ6L9KasizvLyNMfSNYnIriUky4bxKscDd2ijQvWyFz7
EPeJE4Vu3VdfcVRqZgj/IDl05VR/0ubu05RRKUytkmoaUONNVxOQ17UYJKLU+FxYlPtDsknpmNvi
hnBLhf9gGOJfkenZWBHndIP57APGRRxfnXYN8tAMO+VbXwaVfEFbvwRkVUqcxF0MB1g0qEGHXAVu
w/LUNy7xZLK+dMe23I1F2V1DCrienf4mbleCAdJpQCjehCrdcbMDdW9BLIbI5/uo0fAhlGypY0+2
j4tbZN/xqkk86mMh9+jmMcBmyFWeloX80kRPdfwRM0LsKt6hhKsPHSW7ZVOgqy43prH6JLqW3EnV
mThxEtveqTx9GMhE2k8IieKCf4w2Pd8WZvnLGRGmi8kYtnErxE9bb9n7t/1XVbLr0vru02jM93ll
koOT6ShZ9KG/StigValgI5/0X5ypoJzDU4cIir81jioCK3EMzOU+bPeWHIAmH12kyJ44pJCXLmIT
qzvFiJYjFbvaMXIPU+fft1HG/z/Vy0fckT9bncHuVUaxBdpwV9tdFsKTb3DZM06FLuJlq9xqeb90
vV4GhXAtjN85dqcaa9VhzGL5pQKS9YkW/7KLjZENvzXXJf5aytxWbtxXGhlkNSCS0OsgWRiTNt52
aLR3eeF8nDHvBl01md8MjamVClRrflIQcRhAkSJ0b/YgYTRl6mubcqYoVBj6HfZSvqZMWIzV2aRY
U9FYFZ4ddmZeBnpjIx105mHthNJTVF6yzSgZb9K6t+CfGf57N+rVxm3QFKjZAtq+nrVwK7Y7yj3Q
ecbMERTSy9b/aEyufiVweTEBaQvBZlHumaGZN9EjLAMoIwu7tBghptfurNle9sKUZhv2M9rueilD
r3aj7g42SXO5+rWf5tiMHqYZM9BdBS5g2+iWDBIhv2XWMgSjNsNMG0d82XnqPFQ8U0qL0ZruMpkg
3oj1WT8sbVs9xLUfPSKyJ/MQf/XeUx3CbMulpKfVbZgya6yNBtwt8yTej8MKIsAduex83SKUeF6g
PpRz6e+HJZ1uh3HSr6oprwmXzCc/4F+XexTuiKdrxwZxb0/RJQfW6W5OU4fgFlUNP+1+/cKmtqZi
YbFm+FMZ/ep91CN3Uew1T6qYar5gp3Yeygb8Cscb7F/BH2vxKyf3Zw3bvzd1Nh0tQIU2PQkqCxRt
T481RlnKmdYjiXAJCSywhDaN02+1LrsE0XPpgLDYZGV2cPmRthh6Wly6fbnL1GNZNU9Z2cgQnkN7
Rnj3DAQ9vatVdUdfDcMNdY/jJZcWtabBb7N3vUjMYBLRE1W9j0s1wmKQjXkx6MsjTB+++vK7yWBE
BlRhN0zEYyadG/ptK81ohbZQSK39yg8tyE0brfMezRxK19L2v4qqWjZ03C/XwXPmpR4fDH6/VN0i
KpjeH7txn73OnydUR7kwJSKL2+9nWihNcjnO7TU2vq/eNKSrt/URV/dd3rTTpjbkPs0168JOKbdO
7J+dbI/aoTggjz9zPj8+Iv19XyC/SXmlSo9g7Pi+6Ij4fsfpdufmWFqmuvyYJ6AiOmypm9h1ttAA
Ds+v4h/tel/X2RwRtv93HO79z+rma/Gz/Q/YE6NO/WPMvADJ778uX/+LPb6s/9wTP/+h35tic833
dajN/y4q8on+/z0x/waXNDJbCh/MQHwf/9oSo/ajL01HmaYJGh50Ov8qRvKv1u+b+N81nXvdHf+T
YuQzre/f36dLDjZ1Uo6+DEHqMM9ixD8HeNl2jhvVMRU3OydFsBdueTOsKhDO/RFtwUsR4aENmGQv
WoNwx5F/xOqkDopy4BTqSWPCISD48LodjOyd3fhi3ukjTnDHNhfwXNOU3rbmTE0iKWMiL6cInB/O
2yIEMCrELcSq7CLKBUiJuZR2ui+xmAOpcXQSU4we6hg4Vmr7LI/V7p8P6f/deP1PO8jxm741aG/I
Uv86Hw3Y9Q/8PWB1zlyreoz63zPkkVPS70Oc9RcOamokFNeRTxiI7P81YF3+EEvO77INCMpVcPb3
Gc52/0JrtvLiHUwv/1RVdjwhI4CldE8DkcoFLDS6fOu//6Nk6Fll5S91TQJtojf3jtDrO6eyXYhO
Rj2x/8NO9f6PV/PKwroeCv/9haxX5OtFqL62E9bC21rO/+OKiwk/zEBRFVq5KD/gaXL2QEnbM4V3
d10ITy/j85YAhrPMUHQ9vgyUJAGTC/n7HBX9k95a4sGehbqtZN4DRuNM+AiwCPFCw+LXASzqALt3
NfCgoWn53KpE68g+aygXhiY9w2Wjj1VF6mdvxN+155fjQNXownyaOkx8UuVkNZYyQiGiFfq1nHO2
/DEssmULT0Gbdu44JI+ZQknC5rXjMKobiNSCdRNLTNqEPz9w/RzoFfOFHt1Madv/0KQsZGiQKdyG
tqz0r+Ai0kcfjKsVoHHN4nds2seHRCVDs23gv33sPAkesNMr8sBdp2opx5sjsLfUsYvhEnRQ9mDm
6YhGNcJBuukKzae7MbP67xfMx+5hwZrhBH6S6ZeqhXURNPPUcs7AiInBUubxBQZuWW31elQ3Ao5P
uwWbwFm+iLvYCv67zGu78CPlhFreWHf0kvHCFc1YvaN01GBV7hLelNRSiWTYlHIK3x5fL0c0M/8K
6115TysK/PiHH7S5MnXO7mFjwjOiNgdbETAG9jfkdZLC4JmRZh3Xv58HNN/OWnlchxtT//EFE6+C
/Z31MJWWGhM2oPXcvXLVNCRb26yZrWOD4l+3WOI9+3LRkPbGnnvf9RHO7t60JPZhOcXYXbI5/WTT
8vlmLjGQDc3pQdO4yKd+ZahG5E40c47bwqMYp9WD8X5oPaI6fazo9GBaEGnLNKqLGJoJkZl6lMeB
iNIKZEQuGn8XpXVCSVIiwqHki+ne9JuawyaV6I8t/XzU24Xv92HTdOqS1j4Netud+2hT5ZzElhJF
0ebtn+p41/X7zelYGukAUqfC6nH85vxZr8AIusTHjsNCothCeq6mnANEoEdDK7oDxnD9zE7vpF3x
+6KQBSmePdsST2H/wER6O9diPYxZj78VlSCeyzarwPYRIGzasU/f53Gabb1exo+VBXiJCkFBVqf0
64+ce8vQzWz1oRYpu+sYsBOZwpo2oonV8+aTGS0ubMCiIpjL40/5ln3OznZyBlifwKV3SeENtw/W
r9OTCYoALy4XuuVFuabCoLKX74oyh1PTTwPgn7abo7uc1AT0oSBdy020IKPfyqzgWwVGVFBASzjx
h2kEOixolg6PS1X1dFbiOgGnUjYtOE67Hvp3Tmx54wbWSt9tfFMZt4WkTrTpvLYvA3BauXOmmr9O
/8fzNk1cGiB4PQyTxvL6tf2xPGDvRwKrciCb+TRv86n8BFS1eWcqJpS3R99J7MP6Hj0sPhC+eZmY
EbV1pfrjUhl3oRB3gcwUmujDJCMDYrOgFEsDAhOAHUqm7zu798ufzSLlO9q8I7oJswQ38PatvPwQ
sNg972gRAq2RSMd3Mos5n0EDJdt57JcttNInQDrrrOkZaMWgPWxa3T9rgHt5VSpUtGccLLKEeFgn
LdWujPH6u2S3WsOsqJUUFtvKlIrbjUlHA70eSNsstIEMBJWbgQwZckYMHEY1Iuzx2gVaKhpwaAfU
+AidN2L71gQQgZmcFq6+6UWZRVckNUCxa4ieIfW8F977oSmZ3BLNSN+ZMs4JuUZIxCV6fbjtPfRI
u7xlsUJ6bMonO2H22dT4I5atq80OvRCEgcyhvhAUuQB3f6QtVFYX5gyTLIiTyKmu07mXB2AK1rQd
87i+iGNdxpC+0uIWl8eqq4OcuW/90uo3DiZUa5PU/XIOUv5iIcKdQFfIwTaA4JMz+/GP2iUL3XVF
V9CAqvaz6N3u0hpd+zClSbTTMqs68+W8fj2SBjzUFZhU2E3+OZwnVgMkaEW+lZyxd67y5mUDg0jA
EOqsLY1UuzkzbF98q5zLICFw1jEQgdB4Pr4i5KSYY0WVAxybisOSgaSbEfS8E1Y2Pr79hZw0+fhY
12utDgsOchyITreNhZ630CQlqZ4oGq8mUGP7Hv5utcn6vnuqfeBooRT2dJVCw3tYEsdrN0AU4e7J
oTd+nbmbdWo4mqW4G50Zg7YqJ03j1KDdUcKuDVUjYDXgBV7keDRuxjpHfmEP2VUdiyqo0mz5MXlw
sqWt2g+0eDzYeQ5eg1mPrwCBNnvYa+dySPR1e3N6Z2h1uDdkOcxuJ/On0G3QQpmdbU2kJdm+zWiK
eDrVNQg9nZ0i2sNNsmlGloRgbGREXKueow4QsHM3ovaBQERzpKutYQs3DZphgG6VyNo7uAA7gBnn
IgfJOLtC7d9+qa+MJn5erA5oHUkoeJ6u/5iOo6lZ4MBJnzYxtrDalc07vmHtvSbo2bx9qZdTP6pz
7HoU0Fa0P1Kk45Frj8zibReLsJpL/VvXoGpLrbj4OsdSv/GsLv4C/8m5qIt+2Q2t4X2jzLqc2Ti+
8r2uJ0IGET8XW8eTr2dxrWkAzEJ8NIss4SyaVdFEK8BCETZFv6ZowR6dee717zwZHTw03Tr8/pRK
vJM5ItXMJhN048JcQmnbd22hpSE1tqakqSyLD6VZdLdxlOc9/SlBEGNbN2g8HX41SobFZGxGf3Cd
MO6bygxHVFe7uTcojdemdD+kSw+Cqam19MNQFk69O3P3L850LBscfdltryUgMqGOfzXQnvM64xA1
u+Z+BXkzUbt3KOaPAIAdqpqZZcC+BlamkdqO9r/aAI4ZdM5lhfO9tWJR7FxtNMny9UdjOHN77ouD
APZTF58p6Qoc3bnU8e1ZkLikqgc37EW2EB6l1CzCDDLP7QiWw8Dlo3t3NtBhQuW1UbzL+JHgcJnS
Ebsp9VLSfEcB3GhO/PZqSocW++fQFMS5tl6ah0IHFxbITuEamFet7JiV6qeY9I4FUpjVFHbGQscF
rZw+bDVgSfmmhbHbfzBjNU1h3yfJo6NBfQ4yrjB8HmMJwk0uDmcDKkXZTeTkAIzazvhuwXb+5dda
om0atu990NUGkOO+Lkxjl2s+3bC2Fhnautj2bmfdhy1mDNPP0uTGrm3QajjeXdExXoYU/FERQyjc
1MosmW9Mqe7oLUSfl9QdECc0CSG4iz0cWloA1WaJ4uKzrIXzIzOn9icou0jbUvVu14SzPv+atDnt
sZloKRG4sYk1GzZ3zmDuvNnZgJMzxb6Htk28fTvGZ44Pr3y0Dkse/Ji1nmOfhs5Bl/DN2oRvk6up
vq6U0YZAnIjETdryIp7Yn5wZ8+tMdPLFsrCyJ0Y1xmK7yij/XNVhBqY0IgoRDmByH9Q4W2EB5nQn
VwyVF1Ucb+PZNXccOltajm6/o5Bjn1noX3tq5kq2FeukwYbm+CbogZcG+kcRFphmDoteLBc2HJ/Q
7vpv0yyT928/9GuXWxdVFn0WMvO5NfPHSuCVS+FnIDxDRfM0SHWvCqHqLd+LrrxfRgfe2dvX4wt4
5S177GRWnSHEidN5cYUs+swOkPViH5mWYQ0urcW+bBIEYUvOaYhTU+9tnDEfh4OegnYDRWmpxyEt
CndljbnOfi41Pmrs1sQ0g9N3wsLxJmurLdJ6FEmf4dFbJu1blUFg3ZRibnEtLhgmN4uFhG5jJoji
AlVkPmAnoOhoo2GDBZHty/dZA64wMIB/i6ApPCyDfq6RQ2EXSwPZx8iWFeKFzVi3qSdtynzybsdY
tB+qxoNsmHXFfQdh8q6FUaXRo059VBfEGOj7WlURvWFIRntXLMsPm1mS4GVWyBuLHtO3PkfpvtWz
CSJCr6fsmNc0gioY6cfXG4CD+bU+aqxfHnxNHDv4HIzQWgTdHNdfFv9yGCHaKdcWAvGSpX2JRi8F
DWdkHTWZpBq/ge6kG4uvxns/zyUpIlObLrxCEHLvF0jhBF2bVfO+yiTaUqNp5Zca76HO6bMecdOb
jrx2pxGGmgNVGctULYGrtn0D2k3TFgUr2dAJhc7LnlrY3OPMMSohZNAQnpptmiGyRADZMr/yKqVY
QyBkfYL+lPxAoFVgE4BGcMMHUH+yhxFPRKJV3U9tAKePk3+qDyrS7F96BhYrQDJb3M1J53xA3eDf
KatvHlrhjh9nEjMAPYK0BMmfQAJmYh7B7o+GGNMAb2P8NOtGRv8T3iyYeLsT8SankkU1UlbqKRHK
aXey0x3sCv4iCESXpfeYls6UbZa0FteWTYseyw+7q1BWlbavi9TP8LLPmnZIEUTfZq4NLRNvpH5h
eVVVEVOzliLjcYz7r29/Ty+/Xx2/n8tOYz1fw1Y5ni48SeFK97G9zgNGZFZA+sJ9Nd/Yydrhpwu9
fft6L79e5NVMFzrnLWp+z3CGP+aLIsEX3YqChbfAR8KPFD02ShQfYbapfz4TrocrHDlU3vEonqzx
xZBndgXSkIBx5X1EvZTdeKPQg1gNzZ7ym39manr5aDQOqC4i46JTwIb++FXqg9m7ld2iDKx9J/AK
VV6WcUyqfMmm4e23+NqmmEWNvaFBQwJYxsnm0JCxyCoI7Ks+gtoWcGn7upw8cTGmsw7zoLM+LEgZ
MrRBcnzH7rW9H7MVv/z2fbxygiE+l5e7qlY5W56seGZlgWBNBz/0AC74h1bpI4A2Mn/uelj0GnBS
0RAKbtiVs7HmFKDp29d/URahV2Oxz1zldSs85GRfDrwU/qZPyojM0ZhgW6GKPLhuWA9Ywf1Ym68T
umtnDj+vPTQUM5hfmgsU6/TwI1Q7kh6TM64mwxz3CX2C1T+N7WGzeJXGXkw5t8XQ+wECOHkmYvXl
9wpKan3UZ1EBqsHjQWZUjq6qrBJh7LrWd3KORg6FHVSQKnXGoK/b+vPbr5izxssFd1U2UjVAM2t6
p/soQyPoKFuANlcxfoOdrhbta5z1YGN7taj5gJtgIrMD/nMZ+pMH0EhPcBHfD8pMCK+yqvEHu5LK
BYKAkGzheNUG6POEDyV5ncQBJLAOZjPkeDyQ7LGDOF6SOzdS6beyJ/ZgQzJDfY3wnPqf9Lr4k2Rn
X21HK1ZA68cJg27lN84nzTXgmhjexGo3amlrsh/xneuCHTnc36XKnip4933ILOibgUi6dN6MiOy8
Dcla8bvBpfqyhelAFdWXUXepNybSubaPMTPhDNUOs9ArMCrFSCFOUtr5XoKTSbeDNMYvY+l4tMii
nMggHr/jgRLWPN83qq8YMqZ2Fw2TNIOFjrS1kWbPEjfFGbj2pvbaKuxNgeijtbVys3QDdgDM81Ea
WOaSrbVrQzzmfoYqMCmRHiJO72CMtn0ivrKMwI2sUQdjTJn46zdqJlsKk7RyBI2KpPtZjYP9XpGU
+4utq6ygIsRx/CBTDRbBmET1L2+WkRvkLXqxEPHZ+IAbOxPbCd1bE4ytDo6xSLJ+Ah2QJCYaqkKK
IEXqBzV71LT7IvJrMjuivj2MFASpS1AXhI6isiTfL4Pb/vSlTi6XVk3aU0lbhAIlgcfdmmfhXZLf
Zfgo6Uw8jQNsRvpyjVk3T1PejN+ZfqipullO9lCR4Gc0azYunKJmRZ+P7YYiKKayfjD1YNqBPD2N
e62qACCYcwLwmj4hUO2oq/lbChkp64oez6Jf6Hg8nKADrGrsCqOC8WD5VdagGoqpp9JiRLoHn55n
tuNm+DIWeVHuW0R9NXFovftpksKB1yCFz8KPTobWgmXmNok0pXU/mGqZDs4opm8yVtEUenCXv2vJ
ZH8HA17ITW0Jn8j63nYvvcysqr30elce8lmzm0tJTUdsnMqrfpkL4iqqDkV6hfYpWR3MjhKhKiOs
6OVizZ8Ho53e1QwbeZ1IE8M4/u/0qfNK6zv5LbUfpI1gKpLORCuPsBzVHwzZILyfPSDeoSv6Wd+Y
tb3E22ke4JfbCjWdBUaZ5+JQBp6WZupCMpUuiESJkR6GKk8GO/SzsnzkTvIqNCQgoUAXy2Re6BoZ
O+9UGrdEb1KeSc4cs17O+ShAQLQYnN89Den08Qw4p77Kc084oVQltZBiiNZt59iwMTW1Ob1o4yrZ
Z1V7bs19bRo0af1TQKVoZ5kndag4d+3Jm6lD5Wyj6Mglrr1xB2vaV/iFAHjqzdZtnOleKwYCviwg
zGf2M6/sL/C96P5zPZNtxskNuJ2WdqLN+KalXRLHUOnXcbQwl/jJl7fn/FdeMSAw02NNXUE6K3Ti
+CDbtbE7gSb1i2Q9fQxls9XlGP8Q9qJQyNrmbphxk7191ZfPx1ZU903APfy+unvyfOifO02bWb0J
7lwOrA3zvrcX8wOOxYe3r/RyBedK6/YJnRHajNOuHFlUpCUOFKeMBVAN0P0pJCREUZYws1u34IWy
+Xb6T22an1lNX3lGk30SokCAk7jCT0q+qSTIIoVQHvrOqN8QysOZILG8jwvv88x38lxiOy5H4Olj
l+gb9OZWzcjxr2iXQ6z1VkeEc5fHw+cayFDYDx0xljl9/pBus7VcytJ1loAwFQTF3HIHc2yphQrM
Oh6qYE4sq73IklKdOXa88h4obWLgojVKCsuKb/pzhLlVxQyCUyAcs3S89jOb0Hvs1nsLNvI//mx0
CyamB/kEMQ6A2+NLJSk01mEhEd5VkuJPARR+U3YIsPnfQHXfHlkvJwkuRqGYJDYOHjTKjy82m0Ti
zMLy0evmcbwHa1aiwl7jbyXwpCmIPVFd0L/VO2I/rOQ2M9zIPXMPr71bDj10kPj9/RdbRFoBhT7V
WhRqaVP8SieRfKm6CS9SQRvw/u3nfWWmoLON2RP3CtKA070wRBGEddkajVjNTbtLJh+Qe8LsnO50
ixBtaSTaR5sQozPb4FeuS/GYyWmt4q0ywuP3XMe21Uyz4YXKT9kJglSmZJlpzce2iPFUxGO3l50k
0fjtx33l1aJV4eS69rtRmp2clieHaIkmsiSrJKbOvYvXPWBzVQJSYBd2pn75yizFEyLBYpNqInU9
uVipuaKt+T5WWl2/9Yi8QVCCO3I7xHP+A3e/dUGEgwuSyldCbv/5k4JchMbLSWOtmxy/YHJ0Ex1F
BRH0sxc/lEPbX1C7165F3vpnLvXKb8nhnIUNvy3ni9PmK7AzQjBMJDiIoSv9yrRqsUVgP0TbgjJx
uS20zMVg10b/eGIweDyUxJRsaQOc8qgb0ns926QJi9vA/eVqTfWkeV56oUeDfXj7ba7D8XgqPr7U
yds0x4ZsYVIit9iVCO/Mi1RQ1EFRdeazWP+e0+tYwIx5nxS+6Xse/2oUJ3tDS4E/pGVSXmEDa29L
+llXolxQrKEc2739XCto4MUF8Xlz/vcgbBunEhByJdPUUORu+0MzoExJCxIiVli+VW/dxapvIqnG
h8ZP/GnnVX13n1ErfKJ1poj3MgZSBTCXpLuVXJygAksJOCjGCJXsnKcXto5g9syP/lz/Pn1FENnB
U4IiJVr9ZOZY5Jg3vvLRbxgz5YFByRLNaJx/SMY66W4bSmz0X6N+kEGkW363JfwRvqVbdG4oVEGm
xuDnJep2I3E/aYgsurCrUlidRlO5X1Re09IwszZ6GPD9fCnIpLpLwUqpS0Q/w4diwfcLn83ywNKh
5zc2NvGX9pml/+U0RUUI6SbQBkwRyN2Oh4HuFianHnj3JMp9jie9uAMV8zWKLOPxzO//ysCmIsAK
QDYeutTTnVSKxaVwCerbkn894sNq9V1mDt5d56XmDZXr5Y485vF9z9noxqp8taEZGLUc5HCZuJle
bpO0JBizi1z6NG/f28vpk8Im6kLmaaTiiLeOX8JCdrNfSwmQSiduDm7Y58QZ0sumoEJHAG2y03Fx
YThckjND7FlFeDLELMyWdBchbeioG4+v7MlhTieShcOq6JwibHNNP0gtJ7fYbQE17wx2BBemlenm
Ls9mw320SbL9YRCC619HQzvlgfJH6iWEH2JYQprmfvJ0Uxb7ondif//2a3pFrcFJCif2WrbUkKIY
J3frQl/sKyoarUstw+rmgoyfZsrJdR3IlN7WEel2mZMU74B3kB5Ykl63tUo/veFI6P98+25eGU/c
DDVFFNb899QfzkLvZZ6OuoqfpdipUmAxMr3l6e2rvDJNuuw6sRmsx0jzlPTdcNSwCIGg3g345icD
uNsZUABIo+47gm1izvhvX/D5vo+GxKpcg5S+us4Re6x4vT/3u8VcG1WjpL3V+rmKOS/X+aO9uM01
2udoJ0iIvEsQAO1tUocufOpsZA/FKxCSlDv1MCaxdtUtGAoleT5n7u3FltXgy6UdzhK47lpPgeRN
2mtDoxx7a02tJ+kDYIrfLOWsiBlszUbfV8B/yDXKHOeR0Gi7QCTloFF5+w29WEi4C1TA5OewufI5
4x6/oDnuRFFUg7clUmpE30bbEqU0ghxwIZzxccTFDMft2xc1X3l2kw4i3yik2NWjdXzVzohHUck0
2vat1VI+s6yF7DaYnMA+TbK5tn7ppOYuziPzvZFFyU9ElO13voXx2wgSlSKb6TW/5mmBoKxM4Ucb
6XnUuZY5j74Sq1fDnmgWpyGiKB9/uSPqd6b9XHm7OI2G+xHIwz1bWUKqqEWOOKgLRMsBeW/e3pMT
LIZ8MqdvtpNW2hYNjE5SK0nzwaKNMUmIVupis4xnmwAsxy4Dk/tM7tgvD/Zl7kamc2YX88pvhE8G
3Q9f4boxPf2NrBUNaCqFhy6tsWIX6rZzzHhnWdq7HPTMjpO0f25gvJgR2M5Qc8buhlxuXWuOf6K5
hQjdVHWLSTJpD9D8xMo6c93xzAB82VJZ902Ygjgo8h9WtOML9aNT17W+8HSeSZQlKyw+XTveW6my
to1H0Fnqt/PBTxReAXyPAeU8/ePbA/K1N8w2WHeIIIC1eXqsQQZmNnDm1FbpGlhxKectE8IYTDM8
h8yxmgNK4aQ48+gvVkq+PGxV6Fp5vyZ9g+Mn19ECIcyc2i1xh+ZFuVRLWODyv3CSKN8mOBP2JCXh
UG61y3/6uKt2DGUGHUjYUqcLJXpsoyQQrN2i6vY/G3SSgqyfG8CLflosYdSSrK30FIvv29d9Mf/z
wOuAYkZeGT+nJQG1pIVrRw0Ka11lN5PvY4E1M+1i6Ar93UiSwbe3r/dyjV0vyG6E1wv0h/3I8Rsm
czbqikW2W9LhtTlUKVu+qEjJc0Us4REMh8HCSVXhBp0ObyTAJTvfNOPqs5RkO/dnfvCXjpv1foA8
UM90UFisuMI/lyOYycnEotJuxTxXpQxVpMwmQGLcx6GJ0xyC8aKIa+gwiPhbAhpXnXVZWAbEuyYi
hpKy0DsNA3B+6TUErG6xn9APci20XdtkcHKxYebU673KRzrZhliSn6DxU+cSEXd6O7Jv/CKsVq17
bENsfSdXoCBiDDFhM2nsirNKWstV2y/pZ9GjwtiM0h2IdY1a4PfGOOMptuCmBnkvndukzyPQNab5
yTSnrNuQeZF81IhurDd5uww6XQG9soMp1poLsnKNdl/HTfLp/3F2HkuOKtsafiIi8GYqJKTy1d5M
iLaJ9yQkT38/6kxaqKIU++497I5OAZkrl/kNZApk5NE/UntcFuNTsOhWDgwXTOYBtoUV7x0YufNv
1Jlz2HvAdY8mIwkMp9oF/QcUYtsg/dgFfXr0irQ1wiqdkhohZ0u1N+TKIjLSfi5vLOqDT9Vk0PaH
37NYJ8gCoICkNbTmMZejd2KYq/ugR0r1F1uxrj3YLepjVzb9usfOUxDoXNQDBHB6gmB1zr95Ixgi
TWlTHzpNyRPoJC/U7Ww5OTTpr9yr/+vVbhajvUd/niKUQZi+uVjbprYzBxWKA3Zw/vBVanb1DeUL
HMxlv+LhtEnzflKoxgxs53T+RnpkmR+qHoEGZL8K/Vfm9LME01jUqCwusvtrmEOs7X1dW9TdGIsB
4Yis8266FX94W2j6bN5PVVUCGO8yfO6LxZMfg6GrjX3nKheNDSzpuCiHvPoAU9lKwqZFmH03zxSn
yA1j6Rb07kQpArTef+6gvJeHGdmWco89kI4amG7BwBk9iDly7JsxlDrcqjCoEywftL4A+GRPo+Pc
O13StSfK3gDDzLz9XaRo9IK4H3MdmUZ9emcopXv7oDAFIgODDcTQCUbtQ00k0A8e0ij3zDfRo6Ac
6NtbDwGTAc9DmkzhzL5DUMIp6+9YeUtQLYMLQdQvE1R4ncn1TrgpCBnlMxNoYo4jDivSG5Y/SEKE
4ZizTntVUDftXcwbrSgeSy43SBsenmnVVJ3S0hVmCJ/H+J16SVt+tYW0nP2Mt1UX0kbWb1zpjgB6
ZidrdsARAcLkEGt+k840iBQpIR5kMfhfUHpjSweVkdqPts3XDfGea8adhmZM/E6JtkFfeMg9IwTf
MHwDY4+Yei+s9E9v5q3/AR/rYT4miiEdMJ4pHnbF2NnQphh/kd2Uco4RAXTT710SgB7SsG7XJfqU
njF4xalLkLfYwaCdio9s9z5/6uQwvSuEZxQH9AMBYg04GTIvnBsb39F0kvsgS7L0Gd3e+f1sidQ+
DmPVOHtXc9Xem7rKDskL+ynUY1t2oUk6DDGvcO30GDga6ilKV312xEccObK4UavqOf85xy5gKnUM
4P1CpTPKEa2x1O7+Mn7M/AjWZduFdeE4P1I83ucHeJ9MO+PEWh5F7C3v+3ZV1QDU0Ye2FFkKDilI
vzpanYm9M/f9x9yY4REZaFN3YR8zdkIez1OPwF3ETxfWBHzmMS5pzfRS/BYeJR1TK+BYuxrWVLCz
XWOo32G20RXvrNFdaEhk0v8JdBUzn6yY1NcxHZ2Pb9+Hr9y/K5sFLgswGfJu8zwUWW3H7WD244He
4/R+CuLkRsXVbzyhk3d0Ga5hjl7Jb9Ym3zovZOzDBXy+nHDaSuESNKKwZ6KFwsSDAm8GmUKHIh8P
gGzaCHpncVOBYHt6+1EvMzp0BEHorNkNLc6tmqAyh1ln35SHpaoSWmDJEq4YgVPVmiCRhtn8WmTW
f9N0A4sJHoaN8uLBQ4qzdbpxWmoT2c71QfNLcHh14xxyEJWRb8/m56SdnON/fkjWIzeHYsEVs5WK
GEd7HivB1VJVYjk2rkUd5KoRdlQ/3HiYMNL2K6/BcF5LqhDNsgDCMM0DBbRJ2DVD73RroIekDdrg
HYoKTdGdHuPRQ2tp0sAL1sK4rQWuMTug5UPxyfeSqj0BBHO/9rk9dVfSqle29Wo4gvLqCsCl1D/f
Z71euqjTpN3B04Lkc7uglhwkCoxW2iOfU8/XjtErN/raYYISziSTIdpmX+e9xGnEs8cDGkTZ+3YV
ewaJE9wDv0mvfOHLRi+zunXkzhyCXByq9vmzpU3iTdaYTQdqWusEQqG4afi7+5jc/kBTYDigV6lF
w5AZjCpEgTqOAaKyR6COMjW3kOt3VdS65oQ4i+c3e1d1ZaSbg+Pv396MrxRyCJyR1zqYrDGiWWW6
/01uETejIzra8pD0ffEZ1px4aopKfcTpdcHedRLTtxbK+CHRLOcDmLHhlI/xcO2FXbYWcKqirbBi
ohmPbTdDvE51Ki+VwJSKPD/i5CHKj6UAooCcbK33yIuq9kNi9KO7x6DW0GFp5+Wn0VqML4K7dCVF
l83jBGb7V9ak+u2SQUkD4l8gO1tPtfwCRDr+YMeoyLz9Al8JWQDYKQ8AstMW2nbH6lSkldtjjoBV
jHc3Am09DDKVdzqGJYcMMP/tsuTllZRxrTE3CSPdY0okim+HedPm7GgCvKQ/MOfy/Kzfm07Vfa4b
YV1txK1n4mId+v9U+bjVUfKfbw4wFJlL3ATnVY+WirLZr751vSke/X6yAd56qjuVbTNERYL7ZLRm
7ffYLVT/j3fMoBhME0ET5eX1aP8Dgw1K6l4Hq+MDswh1tCfduOuWBDVYS8/uq375bXB1XykALsMT
FR8Dd/pdtFTo+Z2vCWAjCETBmmmVFTfFmKifeA5bfkgJmByKJLauGLC+EqEpdqmzoQjTWwS4eL5i
VrjuWOrLiKqCYZd7WczmCn0qOuTYDVpVRuKDf1tyE8BePTgpfTK0LR5bOtHftXw0/ry9sV+JDPAz
KMRXzCgj3G1koLdQYjQup4MvkgQCGTECBdnypE0+aK0eXYCq0uVDlusrlzbAWRgQ7be3f8QlqR2O
KcmITj7A6C3YwlyCQHa90tBtHw2rNw7NAuQ/NMsquFOBi3Tg0mHTvvdhNdOQtrvuXbsolD9r5dvv
kHA2Fa7xq5GU3nXdt9idsRnOjEab9zPdjG9Ki2HBuzLvbnJ4J9NJdnmaUwEn5jXdjss5x2po4OBs
8DI4gEt1/nkl7YlUyHY6QDUqQQAs/an0GdyRYVm8O2XMxNguu8npZR5qLTUsgIyg83cwpeiA4lm+
a7BOvEFoqrxNE70hhbea09vv+zIOu+Ag1unkGlfs7XijwWtpSMpxxj6m6o9wfGHEVzU4N0C07+EO
zM+yGvUb/N+Hgymz7spBf3V5GoY67mLQ4NBPPzvodM8y7OmFQjJBDvNOZlY375Q3evF9ic+JH/Yd
Y28Qr4UzIag5O90KRo21K2noyyD2PO6haA5SmxEPKgTG9jUsjs8UygT1wjXU+A99tWTJfWqMo/EE
NhUWkmCC9gy/AqCQhq7zo2NOsiZ1KRFBr3A5ObmJZaG/UE+j2uW2jwpEYSworrSqndOdNFYd20Cr
gi6cGb+aNxbeBB68w8Rqb7B8135UVkaju9JbctK5skvAt3FNu9uY8Etry9y3d4VM+ArzCOZXdU5y
h3cMut95Cr8c48JWnExczuOomtDYQIFFZDddUWW0bBMdncI6R5biVg5u/8Mf5uZzF0v7vXCTPP80
xXZ+01IgtDtXkRj7ZmE3R+UH9r0n3SoI6XbrV1B0l+kZ2BsYSjrFBwCKbcok1UBfS9ocdFel98jj
QcGreza5WVfR25v8pWLafF5yYcYnK+CHW2W9Xv+5T6ZgCXSpx9OBFjd+9DvdoBjdN6C4xl2c2WZ3
SOh5lI8oObaU5QJhHeiO8+L9Mvqu1W9sYxjML3ql6Z/e/mWvXDqMFGFqkTbSz972loEqjm3fmyjL
Lqn2zUlwS4Om0P6cZP8FYZhl//Zyr+SpHqM2e8W70clGcOX8RUgUXfHkWRtPwoKMjPboUFboKyc6
ZTZmsSOycXpt3cYDRkT7gOug28sSy49onnpZHoCi1Wh/SwkqFqU+OOnNYsEdy7tePst4jp8Ryx7s
Kz/7cqtgNwydgIMJ0oFgdf6r0WicXIiaObOHmCFSNowSXdppumt6VBL++2IsRUzC54Y563ai0nO1
CPwIkQUyWu82n2t37+nMvQSztitLXUY/rrjVPYLwRyvQ3WR1VYHsqzlVy2HRq+lg+k39Q6MzHdmF
KxCM9cr6NJFlRlyZmG81VX9ttHGZy9K8B0K1DuMpkvz1z/85F14cmAzNg+XgkFj/AlrifZyDGr2O
Lmm8gwZIV4IBd2rvyq3zcrjPDqS1ggBNg0IcCjfMifOFE4SNZNyihNHNsMxuR6Hrj12/5PmDU856
EyVd32RHE0LatEsnUiBMi6vso2PkqwtLMfl/mPkmz01OHhc5ObNi7nfgmbtsbHCKLTCQwKgR61Nw
6/EaxHnOgeb1TH4w5Ao1fLWUThyOtQ1M3Y1H55etDf7XulNi3Dcg8sB+lvr8vpuR/g99d2zA7fDb
/rj08uVujuUod7QrRX7T91jOvH1OL74Lr4c3w0Ac9jWWw5sNDyAysU2RLoe1F5ejaFM2N93QG/Uh
n0YDt4tJE5Evtask3XXHbb8L+GwTH1DqMm7E8++iKiemWrb1w2xOSXU7x2bHTQJ1RdvTzxbf6hg+
4A4KDr3h0fa1r28/98VB57lBnAGUZJDqUFKfL58LOOBJ3lPsFQV3nO/MMAMzI8LVrrh5e6mLs8dw
B0imabMLIdtd8GRtAUSp6njFfVVGKhunz0nHYHon3Hk6JN3k3iubakAFMEmCJBbHt9ffeDXQheLT
Ah/Ep2GtJvE9P3/WNNUppERjHFAnguEJQaNe7ZOK9h6B3crfz8xyq73mx86pSGGKhfaEZyjJY5Yl
JwK8Qwe31PX5RsYCDpuuFoU/U2Fmh2S28YBB083+oPHz/b1Cam1AbiaLo9LDnHc/6LWpDn49mThM
DXXztMxcfNBV4SVlzKvRkhO+AIjRlf2Vrb1Ro/3fc9vAPfQVEYvN7Pph/ok5zmQ01hg7xiHwx6m5
1TXD+D1bXtI9jolgwjB3ozGGrQklI5RVsJgPg7Dok2DjPjeHrlXesew7W6ycruU0kxLGYVcVdJPe
/kCvnMEVyaoD6w48HwL3+e8ckUKPlbV27fsEZj5U/2UVpPH9+YGOqDsh4Iqv1s43lzi9ci9c5ivs
DddBjoYX5OE3uekAw9mqCI+DiURMpS2hUqn/ScpB/eXVEI7ylMazb9MxB6vjPXZOYTRQWBLxzYaF
FMK5Ta+clsvakF8EbpIuMSqE7NZNYPAtUWe+zm61mOq9R3NX3SyEaBNH+yw4UavVtwO39L4rB+19
DaL9fZvp7pXw8NregUjPsaFsJkZtMb9mEU+qyyUiCp7RATiUNdwED1tBZsIIQzR75trxr8ZD9yO0
nXw5yQrb7FMygArd6dD/6p0WJ2hNxyYaDBbi8noIg7x7fnvrXGR1FiUVwpYWwgo+Oq2b280cMQNA
mt8+GMhhPtbQYkKOrfF+bJfqU1E0xc//vB5Shh6pBNkRid3mSMGEH8FYwu70WzuuQmH38V2mafk3
T8hEIZNKJLpyOi4vCsRXaBStH2O1K9nu0NpJEzHn9oHTGod9HyBloJd512EnB2MiyxSTwSxeIpw8
luVKq+aV3cjthIQKvWTYiO52QA9DeYZN7tsHmdDQ7cTqFprqTWfcIRGbxgerVNUJ44iO6slubrN0
1JM7GwjrlQ35yoemaOYVrDNpSsf1Lf0Ty9p8bBw/dexDM0KcHKDF/+ipoQuyC4RbwjkFN3flJF5e
kVDjaSowM0GJ6zKDX4LJslvhHGbGXrcQlMZqXxeddte5qZ1fKZxeeT56nM4qBbmCIV64r/88X16b
jOvnksX8kcZ0X+NGXRTiQaXlb2AizRVI/3a51RNrbcBxI/uritTmdQYeYNwxbUWUORYSkwg/3sIW
UdhmT7Fzm4B1u7aNt0H+ZUWE6uArrPkGvuZnHxDBE0K5o2sH7g/3Hr78gDZBW7/T0XqBqG7WYe+P
VzGlL3Hq3zRrXdZl7M9oxifReZG++ue9SrOKvTkT/gG5TPORTDZoomJu56/GCDRu1wSD9dvWYw3V
qgYx5AN6fsZtwHB4wGo8DlaijKE/owCCGJx0e0tn1F3nN5WZJe8Q350p4ysLY1zMwcX7FsvZDy6o
AXQ49Xz8PSF4OEVxLVY+aZX0P/BSG7+U84BKru7gB0HG7eL2i+iGXoRqSCGL1KTgj9C32z9LWXio
PY+JF00gT/TbPpvHWxP5emQrZJp8T1JgBoxPG4l2e1/jDBSoiSZ9rWGEaPs4iOwwX18wjV0c2Bm+
1ssfArB/t47RhdyvaQ//FJD4P+ySMQ7LhQQ7TGsG8qqGghYm9lD/yZMOLEtGNG93XazmbDXh5sG7
TottXCN77Tlg9Lu6x3vZvXKkWMIJ67ubQOdbH7IcawIG41b2iyIB9YyKjYb9fOB2n2JS0PoQtybq
pIajjHHHgJu+3TRa+YOmp9A+IAEnMHoLrPx2aV+CMeyNTpho+Wj98ojuT7aEo9lKKgXb0jqU1+3u
vuPP3sWlQDoWl0lNhHNVUUskZdoqyqzWQhIGyEIk8Sj64/Y+WSGCif3Xmonsn0HWaA1S9fqg3HCc
+WqWnULzdFLtHRTLuNiDYJnQdcmM5C+R06gwy3UbMxzHOVDAzmNk5FRpLw1aJTE6SBnwgi/eqKOm
nVV6dopNb0II0wDbtiPlwZq37PRVdM5GzDV06nqoQlIOPJOZ0Ca3jEaExWrMDLFJDjTnMzezBQRE
MpyB+DtXaBOLYKHHYI6DuLFGwxVobmk4RwWVnL0QcV31e9FjWOoT7HZ7V5Vp8TCC5UY8bFz+ZnHs
/PaBjhQh9ApabtDr5z2RUSb3dHHz75mTc3KNcnJVOOZJ6u5MVDN+1Zgd6PAXpHff1kH2kxcHCdnR
EEG4cgm+Eq+8/w1l1jkWM83z6LHYtEQUvtvRrOE9nYoABmGPSYGPDOZ9nyt5ZWJg8+9twgbDF+pC
lGbJDrfRylF1bWE8k0QxENyMUYEj75u6iq/QZF4JigxBTAIUeh30BzbphE9nenGLQUQWM1PjoIk8
fmK+6rWh68nhKLM8+9gZWBj8tyyGoAh5mMyJdBvE8TbhRj5Do1GcJtEgRXXQxWKcELmxHilB+0cz
Tpxrn+8C57euCMjdd0D5MfTYkl08q1WVsK0YhJ3p9T/HZR6+Ue43HeoCmIXfYe+anLClQfarg27+
dZAxjFTdQCsgHNo4Lj57vQumqqRT/JhXcNxODlILbYgST+DsTTxs8EUbDOOTgUfZEPYML36ljHfr
qGpmUBY4neho56RQhndxisjoTlW5dYf/uo6jZrWoJ5pRdoebt2lVka8c/T7JG7kqMhQ2XuSQRzSg
V2W1AvTZEWUZyxoYFYAZzrpuuKGVFdanUTOpFZJiGL+4OZ7su7rVPG3P4KJhOqHLYWDmIHITkVph
t2GmmubD6KhlPM4oFS0RjF8DuQ7VGD+b2kPRby5MQnKmMg+UU2yl/R7hPWMi7as84o5ALqLLgc7s
8j7BC6WpzeoxNsQs93rFJGsV4FuyA33WSR05ncHvLqANu3qoLMC3RZD/UnpRPRRNoI+nt3eZebm7
SR0hqBMCKUNJ0M8Prddi1GLoMo8WKzEdrAUmZMh9V0P120EQoXAKM+wQ245GXLhu+mXUwmDMY0yr
apxmKKsnfeEFpsOfqrIUJMdmQuqaiqscUvXBim3vLvBx59m5ep3uZ7X4u6ATVojYTYXljj0/ojRX
qT3S1n/xGBuvpGwXYyckRZnk+IQj+Ftk6GsQ+Se3GNepajYFZYScyAykT7mIQS+JpJ2TSrMJmIzF
dDjoyjV/9VnMCXm6Kn9BUBPe3u6n8jltU2QJVFP7JzyrANHj9rQgfCQrU7sSQV/5GC5QEAAhK63h
Ahrj5H2ZWnHTRKASjLBuYROkgNd/jEX6RSb2Vx5S//j2BnhhoZ5HUVJLJOjQbKERTgfo/AXVPoIq
Y9M1ke7SwtpZdVyf8OrS60OT9TQPu8Rwq9CkF1YebK2SIGa1clb7yhx6J+yV2XY7hMqLjyDgKrQQ
p8GNn9xWuscpnknZON4ZyGWv8D+lsBnKvTsbbUMTxgXW4AOafU4hswwPlgoWZqtz3e17JJqW92Od
WOmTmVgKRqLtgWtPUiiBpTaPcBriHJEmW/wRo3CwylnBwKkZzOo2N4vmx8KMHOFnMTA19PyBYZMu
k8LY+zhxPqbaPPwsFynY1LBWERrJjOEjDFm7OFa84vduwTeK8Jor+xv6Yd4XCpBJ3jpAMVHNARPy
bcQfyd572ZQ+BDb4a1KEsvrbJYnOcItLEgluoap933K+Gd3G2hGJO10DybokGWaQxVijcgnkMCSz
kF8bzOKmfWLlY3djdO6YQN0pEJ0RbVB8GhY0fI4TcFcsSA1i4f7KDuADn28AuFyI/7mrEyGzl821
nSBU7y7SLyLbld5xGiykT4Zq37SYsTVeV94NXjJcOZYvsJDzRdl1DBZA1zD2olY833VduVj+IIMs
sjIzSfa5MC2qDN3ud7HbAqGUc+uhnSOLk6M4wmi3uM4nvJqX6mgm7myhO92a34cCZ4d7aXVm+Tiv
nwDoFqk+VZmsnQc4ozkC1XpJvmMpRI13Zl6WU0QYlaTUelzVT4EUwwOeCGrCHUxYAVrorkZ3V2je
n6ErtOcy6NzflluiTPn2a7/MltAURW6H3IUGDg5F529ghvHpVbbKI2euq1u1IPiWCVraFe5KRzqN
4kqlvJ7jzRunWwWABC7Das29SWPkVHRSNqvAFk68BjpHRtU/BEWxXMlbthU5AZdshZ45i9GT2qpV
O4aYloqrIZLoKT1kXlejK9r1T6oz1ZWd+8pSTKjxuAXoQu94y5MD4Eq/0JmLqAfKeURyESx87/rP
NIW0K+STF27q5vVxRNauEkMIhuKb1xebAvKqn6bRUHZOGWmU43KnAdM8CXAAweMkZ/9PbPTxzeiM
6vc8cmGP4wAw389Gl8KuQPk0zHRH6bt8cbNT0Lht8Rhn/iL2ujNYz0FejORKI/C4PRunS26Hoe0Q
LdAMccPZdP5KM8CEzjdGNILoMY2fW8de+bDlwsBHMaMeQt3pu0+q7i0XNhiN2fu4d686Y1xuXZdz
9DKoBcLJUPB867ZaDQi3GXgLujZXoZyCMfgQe5p2pxUdRbnmy+kaS/lC/5rG4TqDfFG0gXm6BUGl
ZWHo/TRVUablQbDrB8c89lnv3JWjpt9ConZOZVpXO3THxj+2JpQKOz/twsCqnFOAh8POQfrzoasW
c0R+d5URD8oCuLSBpdrO7C1xJbW6vMyJqAgFAPIEQ0ESf/6WiFskU8DyVliYHqGtCmypB//oDGYe
dihrHovZ7q6c8ssjESAmsbpHGOv/W3Bt3Ph5yRXTRTA2MHNH1ND5VHkFMLGGHuDbEWxNDc+PBNRL
6EnAw3yC+FbC0IZdiK4QblPL0gSHHmZWUBcRJH/nIFUZPNZI6oWQNvRvb6978YxMh3kylHwcgxJo
KwGhXKJYg4ZT1Cn/Ez0HbLB8O7cjJa32/dtLXex0lmIO7Hgu2uUE3s2p1/wZQtlsNNGSqPyPVfb2
kQZT+RNAAB0bTyxXStqLVi5QL4TnGIKZqFtgdba5FWxCtN/1dRMNaIR+SOKyd7AlgTrY9O10LB0D
6kWSDPw5F8gtM9EqQl3NvxLtXvsZDvnn6gNMiU1BeL53y0I2iBgkXQTLQfuVGdIPAWK4B+VABaNv
Ntl3WNZqGBUqv9iNOhAp5VfNlfh++fYZRZKQgAf0qVG2kDHFNEpfnGWM9MJQD2MXLHtenn9jFGLS
+RVYWV25lC+2NNuZ2n1VeuCGZHOfP7ch4c/EaYr8Ht5Np8Kk2QmtJjuWYl4enKDEYGVE6Zr5YXGl
y3C5qRE3YtIL/IccHEjy+cpytOxuaQbEYN0xN+DSmeNt7ZDckhBl8ZXHvAhNPOaqFs/ZYcPR6j1f
jDOrKZjGfeT3lvUD4IFx6nu9xkrJnPYB3M2bGRL1lUVffULQnWjhgboh8ztftJMWM3wMsiKfAmqv
m/D22yYwT0WTD/81CvJ8XE8BgxxajoB3z5eqctQhhRn0kaUn7m4c5Q+0+eQXu/fEf5xteQx7kJdb
Ja09krmthgrklKJsJpOkMtG8WzXNwzso8j+TLPEHkHsUHm8HpMsNCmBpvQWJuMzT3E1AgkmswfYc
mOloU/HLi/MkxIved3e+w3B6Z86l1cFh61CVV47/4e3FL88jlF8ocjpJ0Cpst6aY/9TSSdYHAyhE
Ulaj8I8Jx56wZAb3nl7G95An/x/LceoNSLcrGmyLiqFfgdeWURbR0i/2g73gLTu3DNYc4eXfJmQI
Dm8/3uWpoGvHZwQY95LCbnbNmuHJpHF5vB72jTu6861ejfG+HUc8vHtDu6tm6xq+6rVFKYRWdAso
BQhH5++0JP2YgSJyb47KjfDX9Y9I3cyHgIlE1Nt1ce82Ulx50sujaOFGhGSGB7QdQvXmKDaewnTX
7guwQmb+pDU+8iFsq33AOOVKDH/t+ZA3odRzaaCBsjt/PtF55kS1XETTbMj7KqcKw9kcndWk9H+i
qTQBqbwqrnyBGADLB0aBapYRMGP6LZILbJC3aItTRC4WtO/Eqqd9XErmIUCjzBt0AvFUQMuUUQa6
Yw9pkY27pgycnz5WR3hAZ/qPt7fW5bEF10aLZVWWg07w4i76z8kB3oWtMKqgUVDq9XOlIKeOFpUA
QHckq/w+OXi9pe2DuvP/86fmxSOBaUBfYGMHm02dUKL4CjuQSG/y/LPs6aM4Zj3epKl/zTXoAsHv
BZB44GVQIdFAZl+df2sHr26NstLDa8oLTpRB3iNTpOV5FfE+FdKxul1Wj340ZRZ8ESeG8ZQbxeei
0q/Bai4iFb+EPRCsGipA+bb3OGJBXlM60gM3DjyoNuePDN7Td6oXeFiVtnPl8r74vAFktpWjCDKG
LHELBymyypqE5c5Yw83te4Aj93UA3kDr2+YO1YL42a7H7ufomdrp7X11+ZwgjWmkmJRhzGudzUHm
ZeOVlC161I61w7Sf+sdG5vnJy8WPvDKvAWZfW84AVEGi4tO42Q7AU1RgzTprjGhAa25Xw0o+YtHB
gGqitSrHRvv19uO9sqMoM3m34PEZ8rjbGioNKl252mJEOm2YZzuYsqdRuOmxTsiCd6qQ7S4OXMrj
LC+/Zk6lk6am3mGxC/Xl7Z/yomxzVu0w9bBBNgArWUuPbaCuS34mI9QFrk+pqyeRdX2/kzO3BMMP
KcSpBr86POtNZnyFNgJWLpicZNpTfQ02ss2VH+HZpJp7BoUDOXNhLZ9Nj1BwaGPLWHZaq09OiJ9M
CyBbwcjZ9VXrDmGFkm+JSnSMCVUl4HL914xineYAjIAcuDaCt+KaaMYMhdNPRlSDPFeAqzzvE56U
9XNqe2uaUWSHFFmufeHO14Arazz495ViOQJLnUyb2R3wmS0lcQBLMOJgtYT5ZJmhqH33NmtkfQVG
sb2B1lVWyTm+Hmipiw83o2Rgd4m+hJVhLr8yL/1ezW7xOKSB9sBkiDFu0l3TCrq4gP63KDMHaFLw
eLda95NvQ06Q9hIKsvmWoaG0QIv67X62hfnR6JBbKxrIkSHYtfRDPQT+bglU9Yhtb3fsUtleCRSv
vgRSKPJv7mBkpc5Dsz27qFcFqQ6CoiLuei/WuLwvBYLCR4ailNaxBd5yZXO9dBU3n5heOXLw5KxU
tO4mvXHKuGMiOyyhhr3kLrbK4Kh1efCxsmvxO2sBc2QNYgi91OcjLOCKNnwrbgqTKhORIvUIKK2N
ghhcse1V5Qm1RcBj5VB8nQVmG6Lwkyv35YUQLl8OUB/MCMI01/XWQSyr+xk1eGCFnT14967FmFwg
54fMmiagn+B0DzOjCHRkHJIp6uzc3ePs6h08M9M+AvIkwRmya+3HC6bC+qtW6CNIP0IQAfH8+xka
6nCVMFc04zB9N4te4teiZPB5Wmr/tk5jTd8j2GqIfaKNdBRtlGC0Xdno481MN5T5J+U6Fky6pj9p
KBJ+btzUeqZDmMpd5QAEid4Ol9sMc/29HG1qPYpoMvjNd5fwbatB5gqkX9o/Iwye3o44qexH172W
zF40K17WgquFSsDKU3j5ov8kV1PhkrUVgEbSPPU+c/Nr7zQNWJYo5PizFbq9A7SVsb2b9KA0r4+W
0W3C//68lJsrgGlNObaUGlf0BK4Bzd7aWn4nVQK8JTaCj8bQ21e93tYmxOZMrQkWva/1KoIucL4X
OkpniNCETWsZma/1Kgk1+gon8AkYd+FmhL9CnXs3nDbzWAIJ3uXzrNpdY8XTu7cfe5sQ8OpXSbSV
KQcC7yIhkAHilLVol7BkEhN22bDsRWZXt7reKwQwF+tKNfHCPNs+u8H4gkobmgR4hfNn19Abi1lv
wUIjbm/MCcT3o1PPPQM32KHjzu9joIeF1pPrj9WYuaEAXP9jdOAW7uzVHvCQW1mHJkmsqZ8y05BO
qcYENVLPWrTjTKTBZKyzu+/YYNvvRDGX7BfRDDeOOzjTlaj82usDTMi+pZNJWN5U80L1gYNoED29
viwYPOfakxClRsDpV6ZrbD++/bleuQVoSYNkgeBIMrVNF1H1z0RW1yp043YOjSLJD9rsYaTRtiWi
5tq3UWTZlWe8iAQ0YMhMXdAFJOJISZ1/sXYRgMVQ9MFa0Pbv5FJCC/RzgfiMec2Y9eLx1qXWrrDD
mIbSb5MNt2KZlljzWcrstXusPaZjWlUKNpvjosdWu4el7ocr7/TV56OuAgzORQd56Pz5YuyjbSvH
M41JcvsDCEmy7zsdPd1VEv3tz3eRL/F8aOqtEFRQ+HzG86W6jO0/I6S192q3/ppBOAndFKTctUv7
1XVsNsra5lmlPs/XaTAAQm0XQmcZx8st3RAaLwEvdp8vafzRivMqRByl+e7KUj4lhgLOhotaWLkl
sinx4Dm/yIjtKEew5cobuDgwWLFDlQJnTSuBW3qTxnRmO5kxjja0D63gA/XffICMo+B/quAoEUW6
0o9/5eOCLvZdJFJsBo1b5pHEo8lNsRLdt7XnRUAhAIJg0xOKJbj2cV97NDbty+NxRLdRPU8zBWqB
c4IjN1D5DCBnL5ImHOq+ODbK0K68ytcejVJ9lQSB3w70/vwjQybLCwdmxX5kMPkhKTG3q7ymvRs9
/1rndw1jZ0Gbr4b2Cs8EA4Ch8Kar7jOx1+0FTCCiNyrdT1lbIlM+Wz85LNZ9j0/LI4JXUotazckO
ej4M+7cPznrwtz+AxyTkwS0EXbMJDPWgx15cYYzueu38AP5Ke6q6sj2tHp6Pi5rT2wkFuISB4FxG
by99mbnx8HRgjLUjxXHash8oa+vBcGGyTtlQ1wfXHjN5hFGCdzZJd3xqdcquW5oSjHYT5J+8Y2yX
E67LYHLtv/lStZFnINP/0C6F/alV9GZ3/YJMv0CdEclTSEFXIvYrYfTsF28+lygrTXSU+XtsZ/oP
nqvkDey3DC6sDWIHUeoP0iYrf/s9vbYokyYOGtUCm3I9Hv8kca6XzRkFcL2XQZz+VV2HJJeRo8JT
9tMTuLsxEkAYDm8velmm8XHYlgyWCaoQeTbxBIkHuoJaWe+T1giSb2mAdiupgYir47IYkCvjDNDl
vumkfVMkff69X5whPcB8n+fnpYtRw/Khq314+2e9tl15B6Q3lPmczM0HqIsMxGlCTiP/j7Pz6pHc
ZsL1LxKgHG6lDjO9M5vzjeD1epVzoKRffx7OOcDZVgstzAfDsIGFzSZFFotVbxCFc8LUbzq6I3KE
emboHzJM0YGuN2Zxcut8z4p3KwoBjyA9wOWP23oV+rU0Uamd5DWOYUaPvqGK4Ayrb311qX/jB9v8
8+qpShN1PrqLyMoNWqTB4CuPgUUfuqzRD51rpmgKV2GANad6LKb4d6Ua6XfUGvd8BDYmSh8DwR/K
DlJyZBX+kNtJUoti7KGI8N/TzL54HPJsOOiKYp4jbTdr37hTba5vmSNAEeKv6/0tHLMJqzBiYYWd
6afBtcr4EemVXRkV+YVWsQ7pCDIu2TMFdrAaqEYpJnQFvdjQkPiyZU7t8ziE3ZNoO4GEzaScG6XO
gjCmjeqLcuif7WlABaCMCtunMhH7QtPTD/e/88bxBg0hn4T8gz29erOks4e83qAhewgN4O2g91mg
AJx4KNuw+wi6znhq0+rL/TG3lpwUAFKZbK5wx62WfMlyvVQTngYCv5o8yu1nR4mbnV75zUYCEIQb
BV1G6pMMsholSanJKTRbWOkyCcBH4gYbVhBWp0G9DOCGdu6yrfGIClKuX7Oll8L1rJxa73R1dNyg
wj9dlh69Mw1K+1l1yyZoErGLEJaf5mpDMUHJ32NPAUoFeXQ94ELPwNEnnQF1Ba6NksfOvyA+pujY
4f2aHGrEGt6BRsKm1FpqVJf1CAWvGJ6EjjR30kEfBgRyTiu9NY4KZrKBnRNjTlYyxOVp8txk9hsD
CWp/rtUYNJ9QxzM+pp3nK5FT76lf3OxEpsNbBLEOOAqaua7VG6jnl2VduIFrKZDSdGCryOhARTyW
c62fNUQoT4b1atU75KMM8g/qAzSACFereKPS6ZqRvXQDbnAUjZrJxnesL43lADzMO0zd7FHxqve8
y2/OgBwW2TuLZACQ/TrsFLOK8LfFsKY0GntwUwfzCfznoz1F7K2BUOyg0IcDGJfq6iatFV7SjVJ4
kJQBh5u9LT5WlVV8vX+ktzY/HRZp6Ex8Y0Gv96KwK0PN5xn0ve70HzWBbVo15BVqEIn62DfIU90f
7yZJpmsmOfhsfHpJdDGvx2vjYYQfVsC6KjPqfkPZVU89ksWaX+lV++v+YBs7kyDC2r3sTm8ttSHg
6CRpxuVngSN81oz5z2KI1DfrbHj0yrx4ytm8O7nexoJKBXN8PAHZ8KpaRa8ZDTNeGpYXVO4IpW1q
bNCJE8EZZ81fy6jv4vE3ogn3vOzL0naQvM3rFZ2srF4qiq/BgsYTEPGiwLmCl3IzFDx9MqTro1yJ
j31LYX5qnQYS7+KdbdGOD6gV7il+bE6fLEv+HKL3GpOCxFBYDXocShDFcC5GMishC6xF7HwnsU5O
97/wTWLHdpK5lQvdQofQKbfbX0mug2lHvsSEUqUMLf1C0uu8zTwxPqWwen8t5qI+NJ3h4jOiDcbO
2Fu7CwqkiRmsTEPWSaVJlOlHB+JKGmJrbKGb/NQk8OTKou0+DUUqPmL+O5n+/Rm/tMVWtwcRD2IB
eRaoNnUV9zoq+fia5WFQtpE1v0E1Jht+AKRHGHuolKmrAtitM7ICrpd/cHH1GwMxav2/ytJhlNuZ
ijNB+4NEeXYdaZ2oT6H7MQx10QYJTxG8WmLazr7XR30TYKPiFQfWFhZeE06x/msp1PhzOmJFQZnP
RiTaHG0kcU2Ee461XaHWi+CtV77JlKnNIWhGsfIYtUprvEGWbHwoE7USftsVxRc7tFDtng03zHca
VLevENmblw0SIBn4ub6A5f/aFrMaJl2VTuhKtbONvAaCin/ssCouDcjaQ6cvxU90aFDdGrz6UVvS
zk9rT3zKFVokfh7N9Z7Lx8axoJcPo5ocAwGSG+TN4KIA0k16kITl8G1phC0vx3R8kyI+LGWQo2in
0HJTIqDU9P8wxaSIcI+vT0ZT1k0lvJSMYerMYFjoqgLn1s5zAfDRH5Wekm9aN7AoyURaim0JzNf7
W3Vj0jwFyE7JmnFqXpubgyZQKOS1eiBm4UC+6csO19pc9Y5ISQ9vFTRAitfWDrGVZLqovckuIZCF
61lX+KbQ3q2NoEqr5UmYTeHjW5HD6hyWx9fODtg6dV8GwantxsVAj/WBFwcNxzwVvHfUcj45Q/or
ddPkqGvpazWqCKgQ5Il1eHSaJKqrMG8rQjUS/g4AcSLEMI3xuXbz6uusUX2+P7PbO5rnFAnq/4Wq
4ix4vYjzqLdRVds6pjOOl/lTlQy/hqG0nRPtIig990e73aiMhg4KjTiuCzrLq9GcOdFEERukj5n7
xs0wHPbhKc2JnyHLel6S2OsOfaZA49Wyuvql50LZu7Vucy0JK0fqnO4Lfp3rh43Xms4QmQL0bd2q
b5Z8MT6xa4admd6eBxDPSNGBAoZfYb14o/0VlYSF/WidQ9VLpwr5KHsOjUNmQDEuqQF9WTyi7v2l
vUF7yE0jNQ8M2TCEoiJ/0V8jqm2DrFVSQO6pPbc6aZM+HPuhcy8WCu3vwRHAoMrtrAiaYmy+hbQd
kEIowx9R3ujv7/+WrU0FYRBVFTpnPOpW+7eb+7GZBBys3o5xUqyK+CHpbfUsvRJ21nljKA2NJ17q
NgQs0s3rWU+zYSgOFJEgTLX8nZm6n3gih09dNH2+P6fb1jY8BEI61Rb0EOiUroIspmy4IqWtGThT
W36k8FV/DkmAaiwG3br1rbJKpoesibrJn5LWwUm8g1Dk64vrZrRvmsr2LRsebKA10Odff4ylGyrJ
IUVpnQbf9TK4uqJ2+QikPHepzQRDPYQPiEIUAkkHvTrsLIXMa6/TErnJeCUAh8DF56YeYSFW0neD
ERQYiBgINNTasODHpC3xRzebTYgLadT+mHKPOjxKP+K/wqUpuJj8d4Fqiira2/zyM69/EZ8fkT1w
51RwVvOXV49atKmK3V2cH1E2MH4PeGKccDJS/u3hKXewHApcHAAjJFhTlOppXvpuZ2E2whuoeiI2
7x4QB2tFxLhcpDhkhA5QHU7Hzpv1w4xiw++JZ+TjUtZp40eeksSkHWP+gxbp3pV4I2pEEJCZEGg6
gJvwvVebNEF7UwmdQg3CMhcX1ezTN3mqtl8svIgvVCfxwCqmKoibhRQwVyL956iq1UM+JeO5bLv8
E4ib6qeo1PxiVVb63/2NsxF60a5nm1Lz4Fm4Bha6JhKlRZWpgV1j/mSgFI5KSGvHOwqst5gGqcsJ
WoS3LvRIKAHXp2F2w6qZIxzB6ka30doTIBbaHo6FH011A5vUnD7XvNx0qQChvksXCHeItEY7qenG
HUB3CPcuqRYq67TXP0PY5ug4SauSjBXxZz1Lmm+mniRfoS7bbyZwpDunQCY8q0MA9UJqRHHrcM2u
blcNfRuvdrEMsVAYeFe6TnQcRF5cdE/Uj73Rgp+i6fh4/5tubjkIZZw+MJRo+8hf9de9I5hNvfBi
CmxuvH9kU+pSi3z+3JpJ8TAlaZlD3A3DP7Y9t98LqWIFxF6arvA+V9+a0WQjoxipRbBkbv9BFBXG
SPd/4ua6UHyjFmFLwIDcln/9wmqh98PVoQVL2caPeocep1GH8QXWGhp9cK6bD465tDubfevrswPp
RQHfJlKuigNJ5g0iKwstGPUqwhK2mZMPJDx4fUyFnTSBPo5Ixdyf6dYBAw4o2Rs2j4+XdtpfM1U6
R63NZtYCdTaXT/jEfcX7Uvy4P8jGlUse/P8HWcWYDPOHeqITFcwtrKYDHLMFAT4vKgtELPvpf1lG
0Kv4tNH7pPh4/fHCpeXmL3GWQiHWKI68BAdx5BDMgSkaGl5dvKePL3//+hhJKTLHIgciQZTz/3sR
F1NTyjohJU704rEeMEScss46DRjpPOJM9Ju6R30pAV8/vH5hoVDAKKLKAUphNbDXp0vmdGgXANeF
lGmYFvqi7fgWTlu3s1E258hh4JKSTpBrbc4U2IJiE/6Dzoum9odWaKF4mlI8oWn1lgZyVag9nSID
N6lA16botYbQ8p7iUBAwOJXgPlZ7KK2SXMQuL1YdUapTNCOJ0KpL+b5BEOV4f1W3EjdmCPABeAk3
wlrRrqaRVeGvpAeLbU/TG5xpxfQOYTURBQgjsMjYjIMpLtWsVZ7HRJj9myKfdeV93iPt4fe11jon
p4+Hr7FKUNsJTlthAtVe+qd0t3m6r8JEaGOTHKHSGegR7K5aS/DzWOLuCVeh37DPlp1H81YslEwr
RHlw60XA+npz9wMAEGuihoUuNbTDwvg6Yr/2EA55fnZF4xxCM+539vXW04QiIc0PPgIPTW81x9Kx
EmPUCEvl0g7lNzeb4ovZes10xNsppyFcVA2dy0UZ/CEpFeMiukyUvhKDF/R5KsfV3p7YCJS8REE7
8qTn+bsmYwED0Cp2nhrEylQpZzWytP4EzrjJvvPSWKpzFPO2OfS1sYhzHCXw0UjtU5ZnzM3vqVbo
I49zgMq+OmHEA/Jci/Y27tZvlDtWeqjAw1nTSHtdKXgudyp1vEajZhPqpzx359P94yGDyira8X9H
khTRAczZX5D7f0U7+p3DiAs7Dpw8Kx6narG+FsPwQU0b5fzakQiq7ADZl8enaX0Ne17Ytn1U2/D4
RXFOIhdFDirl/6TNWH66P9TtLmco2lN8Rjni+h6MyyQyOqOzg8JRETdOFPXEZsItQYEBMCuaOE3W
PO2s5Oag4PRktw8421rkoFlMB84i9nBcST0FDJtKPDUA9+QhNP2UFOb06DWqvhPJb+OHbHvohAJq
bOCb5a/66/vlWMgYeuNgSpdAB+X+RRtlUq0zwjvF2amwsru/tBvJNbxQWvASrqfJ1s71gChJiSGj
wBO087x8iYua7jfQq/wT9N/uCJQ3fNYQ3zumrW48h5Mzf+6qee+qvLH2kEg+CuLSNkdWAdcPnRjT
R4FcnE12VWtOhu6VVJGK0mlEfAWideNrem9cosGZfvZVrL/LF6m0ZYUQfHw9tZs/amW7P60yrXt0
wkXzDSUDNC9ja5orvxuV6XfTuI138nLTvSSm1RoXuB7Kl/urKRfr+vQxDUqmLCcQ1pt+tBbPZm+g
gxU4WiPUs11oiYtxn15RlI8xxQNyPU2ngRCWHbPBSKqgokZh7uTwt5GGwgHNR0obKCmjqXL9SVvd
7tTQgLynpy2MRitNPnTIb+zs1NtII1/GUMwllI1CxWqUBW/IWllcM1AnoVUfm7HOlYMpXZfrhQf1
zqWzORpVMJ5dUrTFWm1TbEeHLLI9MzDqoTYuha2Z5fOiI0sUOHaHZOD9D7k1HEUotAdQVJUicNdL
uKiTZFth7rH0ifvTdtPyOIRx8r3S8au+P9TG1wI0Ie2TYU4TR1clrx67N+k54fCKbuN/NWT1vtZR
spMnbIQVBmHl0G3n8WKswgpQYBeMI4Msaq0YOCRU2YmiXgzTZmoX+7FA3GHHxGMrslyNuUoKPR04
iDuWDqYZkJkmFasktIOmUw/3/SOVzejTMmtuii2kmM7pFKtvxm4S3+6v7saHvPoRq31jhe1ijjMn
ckY38uhIvLdI4vaDC4Dj9VuUjiZEGRD5bJk1NgQkX1dQU3QDiCR0TkYW/aIsDQFKmZa94sBGEgaS
h7qQTHnkA3G1ujVtw9rLazfQlDE3znWcG+9Nq1uMs6cVTXbwEh2VV7vPFvHgtKL9Gs2Zt+AIE4lH
8K5hsdO02lpoasPsYiZK52i1w3APNFt61GzjrLN/Q8Ys/uEBP41+auhi72G8NRhnhVc4YFpqJKvB
Rlr4JRwHBsuRjmmjxv1M/tA+6O487NBZt4bCC49heJhyOa3W2YySJB211Am02VG0A1IDrvCbuI3m
Q1zq3vf72/WllrW6QfiYXCHIeUBhXS9jUVHvcD0OqhvpJs6lQgx90PTJkPh6nuufkiWZqULbBHUf
hkt5HluDCkwJQDLvx/iDF5v6+f5v2loBvBnJJiETQLuSseWvlGRBwTCKEeSFWGMOX4qoHYOanjqs
aUvbGWorFqIsxVKzpU1vzV5ykfRPckqhQZKK9mdKlf1SI3MW70R3uT1Wi0zxX3ZZeUeCdV1tn9CZ
cZgsAcjEloVlNo7H6m+kd1Ei6hXD8FulUH+m2HXvRPqN7ABpQdALPNRkaW11qZiVMRckA24gatMt
UXKIm1NMdmme8K1bIn+e7WI56modfe7bKceDW/SOtvMjtlItYoYHgQ6qtORJX39Oz3WLOjQaLwhd
r3cv86hoy6F1gPL6oNeUj7FSFEkw2U6E6zIAlcivXC2h9S608a0qluW/Oc+rH0BgWcDB1rByNgfH
iXzMc40ucNUONVZnTutHpYkF6BWjxjnX7UWfvv5oWqStUhdHmlauuyRlH7W6NoDnqr0ZyyZPYBGR
q8vvjnT362vPAI4jjARyg04nWdX1onXCmKox7OMDnYL+yUmQhkHPMD/iDlfubM7bq5qhXIIaXHYU
VdYvAK13snqO2vhgjUNzzmypquwa5TmbMRoGsLGHhbk93tByZcpN0RTs9xqHo/Cy8gDGKkEdwmPv
y7w/1FZtPblDugd4uh1KWmNKw1lejEgiyOP/VyRplqTMux72hmLoJWXjjMufStVbo+69V+8NhqIg
AFdevqbWYDVvGl1MyyZ6pBXolrYeBj9dsH7oXKM6vXZvMJQciDUEt7HGzYej0aAhgneuHdrhKaf4
EaBjpx71GtGx+0Pd7g3E5l6ewNCR6IkY1wuYDvAd0zhTAl3PEbtLPWs+Jko4g15y3hWq+ef+cLdx
kuHkpqBX6kKy1K+Hiyi0zQClQ574VYiUAyJ+2M3l86+pKt7NUVfsNJpvBGp58aoYnpGnUtuHY7SK
TSrKx+iYATFcMmKYT0sHzdIU6d/iTVaqvexKxpB/4a+13uD3vaX+cBFjTfxCTfX/UqdKn72utRo4
ULj2vKWZIfQzemhY9vhL1eCLc3+BNnJc7mNefCACZLty3RUIyWAHWjFKMIWV/cnGaORTRuPYbwbM
Cvl54yHynOrBTo2Ljnbyc5QgXHr/N9zeKpI0gBYRVybv5zWWLZ4tYVLWQqRY2JhWVhKzHjf6KW2L
ivpbrT86dZgeUeVO0SWCU3V/+I2GkUxJuEWlKTmPpdVl6sReKQCgIuCfcU/4HiSdIEUy/7duKNhB
oN3a+QVMyx/xrLUfY3NJTtSSx9/4DbTg3o3hbMWad6rycQyPqYfJ3v0fuLWJQftS+yd8S2rF9SZ+
qQWmqkN8azz3aGZhxoNEi7ExioczQhPzQeuKdmdQ+T+9zjDo2mkoiPNZOLDrXmGedC1W4kgl87yz
voV1VXEltuNBr53+MFOSfBySZA5SZYx3IPhbMVaqVyBfS4vsxqm1gRMMUjRHRlbT0DZIdefgFaF7
Maxyr2qzsbKyN05ujP6W3H3XK6vEelLOJisL15n00BHZAlRMMcxA06bwgE9udqD/t9eW3zp0DEt6
CC3T4Z+rHYeRc8Lf3FiR7szuj6Su+gOt0uGgDrOaHnM9j/6gqOOFJ2GiVgVF3PL8eCr35Jw2lprf
gfgYh45KwZqCuiBwA20U4umMX2IUWO4Ibh+dx+GcaeMe1moj9IMEQJGLBg/twPWFVnWOFg5DER28
fHDQfdCr+GMUqdXsL/kUXszOsnbeIlvTk3GNgy1hsuumzljpalO1RP/GEwBylLz6Xqggg9Gs6L/d
P6ObQ0njE+42mWOtziiF5CHygN8EisnLOTed4iHtErw6JiRD/4ehaEBKKSwJdF7daWEnagSwjDCI
ptRDIdVEXaMoojL2ldTeu6+35kUbCFt7hJBYRfnnfyU8MN37AvvYMDDNaBwOpSfU9oz4MjaKhVv0
404s3hqO2xPtJXoAOnvlerjMaPhiQgkDHa+359gWWVDlKJGTmhvRzjpu3dWYNPKteOsDi13fO4mO
PM/QJSQH5li3b0Ir6T6ZSZZ+M2qt/LOEWdOh3dOYbxM1cdQTL5r0/WSWFh5lYpn+HTA7CImH0YSs
OokMdjK2kb0bkKP/ff+La3Laq2BMWwjhe4S4uAPMVYUNiskco0gij05RI26QuxC0lbDuj2njmB/J
HgfNj5a4flc3ajwfZrQZj8qApnESdsNbK0HvEkwJUFFlaAyx89E27m/54pcPMrChJPzXHy3q0D4r
Z4v0MXIUUEaZ8wT7wvNbVRhHaq/mwagm/J+bsbP8vIOycn95NgILVFzk2DjnrM+ahBAlhfDMFDQh
HqLDqR2UEdw9V2M4TW8hrexVyTaHk1odMABhHK6fN601UzT2CJpYGF90Ky8DTMNJk7pcnLVJPd6f
3EaZjGKcHAgrDzC464u4WFS9EyoWiWnfJ6eW4t0RxkX86E2YFzRGVpfYIFjD52XM62+R45WPcTfa
j+24ODsvko1dCKITgWBq88ANb1DdnT4OiFErgTHqy0Ua4qJWa3YP9ye8sZuoLRCuSZ45nmu5AvIf
xYtCPT4M+Ds+ZEscvVdS4V141NdBAV7x1HN0/LlHRyzRhteaNpDAI8lJ1iNvKXrzq81cGsrgGjOQ
H9wRtVOBXweW0xo6c21sHqzGUn0X9ZGdE7QR9uCQ0Wx/Ackx7esT1GuT1PbhxdxooXMEmpodMNJz
jqHYj3q3yERuDvj7krzPaVlXqFpCt8dJjA/a0i5JAOjE/mo2Yrq0phofdS+bnswpWXwki6lGiAxS
RR8le9IPGzOm0IB+Pdh8IPrr4m/SeQ06fnZ0SBahnfuKpJJ6Tf5rIFnbi/PyTbmKnqYU2AA7A9BA
XStbJ1hEOcAJYmQm8uqxpon9ubWV/lwmWf4wFl3zPc96T96nJdbl0HofzbaGp5Jb4T9DA1F66iG7
7Dx6NqIITBoJspA/iRre9SdvQViYRgp6Q/GSP0YHrMWIYvdoF2N6rrxu2omRW+vNG4e3KZVgOCmr
8s/SmOAvax3Plqmk7yywJSE+y6Qvpi/7P8yNSiuQL8rNdIZWg1HK7VCSHxis6lRer5P35OWp+1iV
lob/jNEvOwNuXZDUY4C3WzTYiE2r9MsRep4siHscllrVz2NvOGcHYu0htMIzvkTvgOLCfPe01u80
cz7XuJK+69pRO3SIs11SAwXLMarD4/1QtrXovGOgS9FMJQtdXdspDquzmxnJoVIrdDIL5eNgwhnv
hjDa+bxyfustjm4x+RmOMyDn5RH4K02jkKkujkUAoQz+zo774lePA7BvOFX/5JWa/cFy4P97jpLv
FDw2pki7hKIbBCO++Poch4pthmFYRgelRBhvmhYS0i6Bh2+M/0NuCMQFdAylHMnNXq0meCdv6Osm
OlRjuZwtnNvf2DGUqawr9+QENm46qmEGx/Kl37huGMwhqvyFnJUbaeGzEUfGc1Ut8fnV2wPdbima
SPkFSO5qQrC14ryx5uhQJmOEV1U7eM0xFXjTd4m615jYiDccST4/K0hjYp3sGmMPPCgha6FYbj15
xchtNpdT4ieNN7aHUDH7H/entzUi+QJ4e041kWc1vaycCr00CPFzU4Vnt0fe3V3cxY9tI3oDYmmP
cLI1Hg89lDakBQ2+xtdnoI3UZWwcKzp0TYP4rmONgYFoahAvsfsl69zkf/h88uGAEAJMLOgW1+Mt
iPqEXWVGB1uQ4mYhJRh7xtAeK7A9OsHWKWOjSL0JB7nW9U4pGwwOR1PaeDX1ckjCqg2cIrE+hNxM
r09F2CQvhrvELNjE17Nylh62V2nkKBrrix+Fg/KgRhhBxHj6vL7QQ32JwaS9DCiP1VBNknhOibjr
YRZN987QC/uC5a14Shdlj8++sYC0ImzesTARuJhW90PRuAWw/iQ76HGNZEHWI8VkNm3Z+Nk4TjtL
KH/3KhhL1of0zqXgcYPvNMbBXRyacYfMUpuv4GmaN120K3myVURCqAy+IQRz8pv1fgdPNcg+fXbo
IJeeySA/x1aoPojFxRkLQrvvtJpU6pwHqNdp/RC3zmtdDUmWIR9KCp08ANraTLHhm9ZeKlhW26mx
CHJ/D2FSfEYItH+spjTc2TBb1zwtVYrFDMeTb429nuh/5IbW0CrTkP5AM6Ns3uRgEy6DHYrDFHrF
c09l8UHpS+c4mEnzDhhj+akDA/gUlaaZBFXRGP+Ylkj+vR/sNr451Tycn8BqUNBb34MajfTWKKr0
sCSjCixSgeISZ3t0mo1rnv1Eax0UP5IX635hOJNKDZiY8MlnF/6eouKXqfM0wVZ3yezzJBz7jTII
VMGTpLZ3sqyNQ0QRjajAA4m68DrJgJUyA9LI8kOez+l/paNET5Fo7EviljvVtK150q8H+EU5ga7N
6urQB2cs+dhgQMrWvvA6yR7JCtQj1XvjKFDwf0KcOT2TDpgP97/jxiXCTUz/RqPUIpti1+Fv6GK1
tlLmSBM1+dNbVncUszHiRGw13cNQiD0Q2tZUqT1T2mEGEPrln/+VufXxYsN9AmSdDep4ouk8+l2a
mD60sfiUpY37IRyX2tfNqPrwP0wVwpxGfgqiag2558mToNLDIpsIVfiIWYsvnTv/nNVpOrul5zze
H25r91A8oAXNC1tSGVYTnUEdmemERMFold+n1ooCbULhVo17/c/9obY+ovT0JumQuc5aVrQu0Q8s
FzU/6KK04bmV2j9lnxfvR43OrWHn3g5Q7PbwU2GjSAO5i4I+N9n11JJ2absxUzBDTJYswGunetuN
y57c5+0CXo+yyjfwusvKKkcRodVz7ctYllTYtLJ/PwlaBq9dQEIMQDtuFj4Uj+brCWlKO3dxvkjk
aux8Qrr1Jx7A9oMHcP5NXo57kGH5Hry+MCVUgBYMbzhwyusCoiksrcnUqDy40jqj4qna+RlEubfq
tLSoz+Bu7FuCF5wzYRDJvZYl7U5su90y/ASPCgEgArCdL5ftX8ewDjEBUpEnOgCyczvUU836szV1
wyVESOCco5LzasVGTHOkcIfsvcA4WV/fY2nGIW655UGlr3bM6kQ7L27s0Yoy9+QYtnYOg+GqTMMd
/Iec/F+T68y6pcrTlAcEcHq6zjQrnmH/tYOPyL23Q3bcOgwoLshnDaLbPKGuBwOG1ruRJ1BINGHf
0g8qfYxYk71UQF4B6z0jvayAm0IbuZGay9BWRD8IJbCk6UwqVPbo5/Zo06he9ENqTN5pnvX8WOv9
fHbjEJRBqIf/3T8mt7GbW4A+HsAJypW3KlBOFruVqxeHsRo93xC8qUpwKI9Y16dBaE7zI5t+Pqhz
Me6UYre2q1THJsHi9QF+6HqRcZdfnLAmFvSZO7+10vlPbuljATgSjWRMUcTx/kzl22m92mgx0G4i
2+RpvLqQ0xyYdKQynuosv4W2mINflaJ8muLeCVBmrv0h7uMduurW8krsy4v9HRzq1aAVAilN3ifl
wTPpCHUh6RSqDIi+FFYGkEPLzlniJV81ZYheXwV20C2QwsMoU8mi7PX6lknd0x5CKVaphzgwlLJ7
O8e4BfWoVR3y0qoC207nnQfzRqmfy5ieOz0RthRV0etRldKt7dFDNZMSLapNpafkZpDktvGTEBH1
x6jHG/1RQUq091snnApQI2MLJHqU6qud0F+PrOIHAYoAh0R+Qvfh+geVJIFDqqLzt1it5jeZs1yQ
2Ec/S+/DP/d32ObkPXzKETijineDIrfqqLNMPE9wbrXFoU6LrPZjtBNq32laLlQrGZ8qES/fAL2T
hfFyHD/MVjScGzP1gp0fsxFdZIeHm8+jB4Er6fXEi3aC8mZIceuuds6Q1fMg8upvo/wlkxYmDy42
02TebvFooYRyCPuoO73+N+B6xM948V9F4u76NxDHCiXMeIlHpGXqcxNb4tl0Z8/irDnDf30Squ8t
EsT2SbGT+GttEhPOZK9VvHM3blzPtH+l5wYLAk1itRhTqsw4r0fZYdG6+jII3X3ItEJcygrImGKE
xqXqxzxADmL4MkFh3gkDMpZdxx5pBSAVohHco12wGn5OTK2pR6SulrnoAh3zvmAylNgfB6U93F/z
2zD3wjehL4KrE6p08s//vijzoZ4SvGkDkH0eBF+t/jrW2XxAX714VHBW+WZOtpq/frdRcEEmA340
z2n+9XrYvmq1CWMFD0+TXn/ooP0cMrMrn+F1iQM2qIScxdY/Qb14mIVbvdGmrtj5DTffmIW1ZdOL
Gw2Qxovw118zV/Kuy3sDl/tZSwB+ZQlIUbQCqhwq1ag4vuYu1se4mpMen+x2Ko8USPPHV64+v4Em
Mo1Fngc8NFcfWihgHvSpQr8xtKJLNvfV2TGb9BinivNBDDl2zvOu7enNTfoyKF1ThBGkBOHqWdJp
XR+NdY3IoVLVCKLEw0NYm8Oxm4tvShSO5/tzvCX/yvGkCA+MQ5AO69Qa4vZooMEsUN4svK9VbteX
1ou7S70s88FAKeqh92xx4SJ33rdDGn7AsdR6GHpveKom1fjZRP1s7Xz8m4tWFvyAvtFAl/nEGrSY
iT5DibEVQE0V91RWtY4HfNkHZptPvuVlIsgcBMv0EcPU+8txc7blyEhDvNRNSKJXO9/Cn9Mb6N8H
fe5Fx6Zt2gOs+jSYnXYPZbg5SVlBlb45cszrQ1bQvzUxxBsDx26Vt0gzqn6VpNpDGifduUI879jq
Teur9GJ3ctXNkRlSvrPJvtfqNJ69lIpXM0nXGmH0tVOjPZeguX7NOsTeSnPbD9hNIiOKvJ2xk41v
LbD8tiAI6LZyk1zPOixxrpdygMG4IGB1rhLD+Dei7pqdOuHlO1fWTfjkrcj9gLkXbB7Qg6sDjODC
VHYT7AoA+sV5GWOQkgkOuJ+E6MS5Mgp0LeYBN8v7m2hzWFIGnjj00G+UNtF6N7x2ykbItcVyDg1h
P+jlhOtquiRH78VQpUjanZ278VHRfEQnGKgAyKh1wASOzfvORt+wy9oUX+R2OGD/bvgNhK0DuUr4
23BE9Ngv6Z4I7MYnhVqC6O2LiAuM8etPSv9aG2EVIHZbquXjrPXZO9cQ+X9arek7O3cjOFJm5TqE
0SJbOKszk82N0ZOEjgGZGbI1I4kHdhh195QPhvlcVlH75fWfEk1d6rGknRJ5ej03XY+QyumaEQPL
2DxG6Zw/5oaHyoZatsekDRETnJLytcQvtu0LFIHKFAFiHZIJx64Gqn8M0iqeTiEKdBdRd9EbuODx
zgnZ+na0SmHuID9Lc2VVWFFZTtsaOSEtCqnnJG3VZ1e0RZC4Q/jj/lK+rNVV3iSnBbvMpoBKL3Nd
LO47CxMGJxoDJdWGd4OSpdNBcKVYAXRXL/bRXEza02xqg+03ihf+8KIx+5ibXih8jGWGt5poMpyi
Q0OfD+hv5u8NRVesoBRq7Fz6vHO8g5KH5ndvcYpnZHWinw3a/FPQ9TQA/Jnq7KuRXpRJyUE5cTBB
uadW0UzLOjSlR49IOqTm02D03blv4uhDieuCxG3vtdVvbOrpTkm1Zbkp5Elfwx9tbY4WoyHjbIE6
uFh49E78H7Ws3PLTPBTRZelF9sNhJZeHsSyK4kPazLk4UNNEb3NwwuS9O4aF51t6ieAHldF+/jbl
04TChYXKsb8My/gpHzWxkzRvnFxAHpJcyfklEq9WijZpbsehMgW8o2CjYxYX/W4Hq+nfQX4cYj8e
08LaeSfcVH5YLPY1pXOecKTs8jf9lUNqWIK1otNwNavn+kPkeb96vdJ3tvXWILivUiiX2gKUQK4H
Kbol0fpOJ2OI88GPS9OGG1Nmx/uHZ+NKoRgJ+AyoAYijNQpsqWs3UXuFVFQblwc+6fhoLr3UFYjm
h6WovCCLPW/nStkIDgZ9Fap00mCX18D11FJz7r1iIQ3L2rb8M85LvJxCxTFoA6ASt5Pzbc0QhBuK
N+wTkt9VcUUdl85IIxL+uk7y5v9wdl67chtpu74iAszhlOy0gpaClU8I29KQLOYcrv5/am1gQ80m
mlieGcDACFY1K37hDQDrzOpjhzjdtwZRSOgyojm5TWR/vD+vG68mZV6g5jR8ERNdQ7EEFLyxhO8R
TKXadUFU2MlHMSMMOeCni/pZZqXPqpkm77JuVHbWdGt6gdiBLWSLU3hbbU+gdIlWeFwesll37JtZ
jc60ItpFkgSVcedR2dqnbFDJvwdef8OfKFRvAlAUT4FTFPYP1lzXfVXYe4XArY+SZrFQV8Dewtu+
3jOL59WNRb88wLBuxh+5ap+GCXkBZDhQfLy/eFtjSUV4h/YrJcd1E33idYYaAPK4p/R0sOKJcKfV
1OZZpE37H86CFJ7n4SLWcdaiHgWykoAOMShoNITFQ7ZHMNOAfZxVTeychI2VIhvj0qapKoGRq2PX
j8uIQiknwVDRJm8rM4Sq1VQ7+2HjQqauh4kH9DqJiZO/4o/L0TCLzshnOrNaHdNgGCvNoalndblv
DXFZP86Zbe/E/rclNRz1AOsSoSJuSIl69QhQOal5ktwB9bUqUY6cbvU3nCbzHQpP8//w3AP/oIm2
AgXhTbl6gFqfn9VaaXW/bkskqN68f2TyC/9D3qwEltdTEOcRSKiCXAS5Q9sX0+zQsu/L84hSys6n
b2xVoFW8fORc1KvXRGUxTrqgzDFIlol9ttrO/tLXwoDLlmY7Q21caRYlOpOGI4cdNMT1V9miGfum
NwEbISdy0QcNFSHNGl8UR5/eW0uqXtwaTwPkd40Pb55POsdSSwTvP6n0cT1y0jGPocFHWtYcv0RZ
ZRBPJGOF8nluzDv6G1szSkIj1eZ5NVAtvB6sd5LE6GdnxAK0Tb+kAka0qhjWMyBa8XD/uzaOipS7
I2qlLAOCbDWUWVt2pQ56D4dSGV/mVtNPlsR2tmzxg9GMe8CxjaeQ8RzZSEI9Frzm9aelnt56lWYh
hFv0wymiQuYrQ/3F1mLj4mTe9FCouwZZ8uitgnPuNdaOeAly6hoaaisq4qbJ0AezZaa5H9G7a31z
9uyXCLmPyi+NIf+W8e/aflTV5WfdTcs9g8WNJaXaBqSDowLt0pE7+48rqfdCDXId8xxZaf5vbCrp
p1n15nc2htF7kfvWHFP0ovdIz/NWidZuLDeJzJjEDtPxh96YrONiRMM7gWf2AQISSQmokp2bfWuS
/xx0tZE6TWhLZJMBVXYxBOnizA/ZEsE6jlMHp3GRPCl28Ssn+5VCcP/hCaNBSR+UjjKaNTe5bKpa
bSxHR/fHPJSjVp3g4CtYuhZ7vYKtlYSTASaKtFky+q5XsjGjiFoSszvFw3zRChKvDI7IoRO2drp/
OF/pLeudK4W26CWD4L+JOPADKppuMvvAGez2uDSVeFoUXTw1Wpz+LB2jHXxP1PWnutcDS/SXvsrt
2s/NJoFhkFlnGb0TQi/2L1wSFkHS3Vt/xz16q/d/6NYtAj9O8oEkz9JePX7utOg2QGtk8eZC+eVM
8aT7RarWn9oKejaCJNpf9wfcWAS4DFxZLARTs44jQHUXXSo4TrDF8JR0s/ZdTk355DTR8u0/DAXz
SEKGaMmszQ2MkXpfM6g9staN8skoUvBJ6Zxzb9WDsZNJbrxvPC7g6plFIqR1zk27oM4LCxBh7SJS
rRg0AlvO+ee+EApCmUV1qUA7+s2Ek979r9wIzBiZsEyq8lC/XAVm+txS8LamPsgMW7ngU2oHnhFr
O/vkFkcJWIGigoRheJKNK6+uP67BuiLVWEw2tJLr+aPdpB8cpx6PoxspRzNSwk/j4Al/UmEjRZWJ
CqRTeDsv3ubWkU5WUnhTllCvf4I3G2bLRPAaqJxaM3LNg+KS44Lnmw/3J3VzKFnjR2cDivXaMKuN
VKu2hMsu9Wb3gtFAirxnqp24Vd4MGpATS/scjo8U114jXFw1yuKFpmDgVU54TAbqRV2sR0hZdn3Q
kUAjO17uEV1uWZ2vo4JcRvdQWkGuds0S22oeF0YfDAiun5bcSY8oEi4vLkJ1F1gSznyqSrM+pa4w
sEQssxK0bDg8h2o2ngxdjOdBGRHtc6I+PmbgKw4FXf89vdmN91BG5rLjxD84WNcrXjduJKJM41S1
0fC+T2bBM1F6j7D2xF9oNHoHm07j5f7ab7yHdPnIqIjgOE9rFIeJkgEQJ7ZZ00/DA4yQ5kcqlvmd
uiziPPR5avl62IfPooHor8S9vmf4vfXVnDIJKzcodK7fqUl01HVioh5Dmdxz1rrTUxOR5EUm8jy1
gg/HoivZDlZm6xqR+0BqRIKUXsvDJJ3e6iX1+WCwSvddhJeJ30fjHrt961yBGaVcJG8SCpTXCzqZ
eoWoOJeVWdftUauK4t86b3+Hou52MslbhS2JriLdoOUhFVvWuPk+ZM9Am+uDqg1dH91J5X1VdN9t
uytedCUq6F2a+kGNlBkZ2AJQvVq22LfX5nOR5vGP+3tq87sldk9WymjArEKPchjjIdXl82CF3cno
lH8QpB0+0wEpd5oRG5uHJ8hCq4NSK+Dg1ZGJqD43aalgTI+Xyde26JWHQhet6aNsvrxPmtL4aIZG
92bqACEyCHeKgPjfII6z+sBFeP1QLjUgeupzP7Wwdv3J6uz3Uz7tMtK3PhG9eZCkFJxREljFLDGS
/yH3MJlPr5qnqoqnL8iNUJnQR7uXFFTn4NQFbvJj13aYYiGKeEoTp34AF16cPbOcJ98thDDBE/ZI
Goc2QViklMpxtOrpP2x5YG8Q2yTmndRdfs0fD2eVaU2VjB6uxTFV2MyLk0MmQvFsD82b2UsyT+G+
oMz12qRfPZCTMpe9Ulc9TuXdJfPwT+4mADhxXyVPtlM6O1tt48qQea6MCtjYN7pcTZIoecSQtE6Y
Na+186MWdvrn+0dnI0IF7iAFiAGaA61bpSf1POKc2eP63Kn6jBbwmHvPGZD2H9XUuS9CSZv/3R9w
46xCJKeCR7mAisUNzhavynEujS5IEYy7mGb3WVMUrHCSdk+jbfPTKBNCusGLmUrL9dYw46yq65GR
QmshQIRiFiRRiKpQpk4PvSjinZdtq9QlI0QZC1M1wPnhesA5NiPdqZlL2iwhACk1/jYhcPlomAPO
Dg3wmmNTmsvPLJnEU9qHyovCC3wZ0rpX317mIv4nYJUcIFKy1bK29dgMeD4iejg29fsszI1Dje18
7Nu9mP7LWOCmic/hS6DVf/3ZANoN0lrmucqjOA9QB7Ae2xJFRd9Q0unT/e2zdTtRJ6BwD3AFLLpx
PdikNJmy0MEKSuSafiRpn36vAaZ8LCFWdYfRXubC11vN23lhtg6jpyEQL0sH8CRXS2s6LX+zZXZB
PoX4zHZpeFL6Uj3d/7iN2EiatgF/4fNoEazebyPpHTtpGEV43XgIR6H6cO4sv5pzCylLLX0Ouyx5
HktcpUNr2KvFbA9Pd4IMnl7jOgNQokkJEeDiLsjhLheTVcFMm42jsXTdw+J0y2NnGd3ZmzyFZq0Z
7pyf26UFcMmpIVgHaHcjMNKMUy06E0xBqi3Lj2nI3GOIjJ84lJNHeTgPnVHxh9JRd67A2xuJjIf/
URMmMgNre72lCtcuyyKOxwATHso0c65+aO3mfWNl6vf763vLHSO5Qlceig0CkdTgV+HDrGSTIVpq
JFjaNtZxRGfig5Zgx+ojEZf+UBtbP4e6o/ycFlG8p5epP3qJiJ9kIfx7pQ3KM/w2969CDffk97Ym
n/4DuqSkZLJGdj0JAEkKI3XCnnJJCBOnVTFkavCELrGqamMMJF3LT7Cq30l8b7cch5nyqoTbcYOs
DWo7HLAdE1+wwPPSvPbLxZ0BkLd2+wPcoWYHCCGIszFUw894QUTzlBoLrlX3V+X2neA3IAVFkYzb
8qZLtuTAaycHvEdcDvW5VbPhJYm66qtO9/ozzZo3C23IQif/HtQ5sHcQ5a+nenHiUncTSr1jTukJ
A6T0EDdYoAFvsXeO1MbW5osAeYD8YretYTo9YspOk/F3ZzzHQR0PEaAW10ZCqdgjr2wOhYQZ7Hjy
O6r011+liK6wa5NykOrFL6UrHZdyTyuebL3fdSvcHItrClAQGsWELtdj6YOTRUVFek21RGueJmus
vEuZYkavesX89c3bA/qsZHwCg6ZpuzoZcewl6uAxWFVjkRDG5oswljA5xKOTH7R5TPeC/du3Bs07
SloEmvh48hhcfx2vQGJgVkxxExTHCwxEcdAqboL7n7Vx4OWGB1tPlOmB0LgexWxSxeomUooZteDp
ELuOGP0qrtPLPDne58Ru9KOownKv57/5dTbABuIT4vabgn+k2zNG11w0oeKOgZeUyRkgh7oHtdza
I1yxlO241MA8yt/xR2Kg9lBlqB5T5DEakLQtQN58NOIgofx2uD+Vm0PJvw3dTRn/rYZKqywUI52p
wKhUBOwQz3rMh+Ffsy/cnTroRp0QETk6JSTdnDQC9uuvUlBxkIVELgu3rYPGbMtfZbG4h6w204dy
UexnszM/RcOo/SOSZPmGadIeUW5rAQlSOBNoU3A/r74WuWyr81DRC2IYTkFkL8updQexM6cbDwNt
ProIDppoNKdWRxzHtLxsshwY5xyjhxiO4cNgzfnRKN3+XVd7LWZ+HbVY5LzPteHtGRBtLSnwUfrD
4NApca/iPaNqjNgaaNj0SyJOk5LWB8j7Q1DbU3d8++4BvQlwXsYePEHXS9rGk+LmRYlJdSGsoK0R
YR4s7AAns34z3Y+/neiDXhAUce6z1dJFHe3nWgX5hxx7+486tNUXLxb5Qww+bGenbkwguwNCmonr
C1Si1fWSz51ZKEtFr40s5GDmcX1UJgeRwLH13v5+o4NmE5yjEcqdttoqoxoOiJhQUVQXXoBE7waE
t6VKrUvNLQqqFI+Z+0u2Uf2SlBw0RZBEA924BjU0uZUNqnxXC4HjmZ9nS2l96JVx1I5lO9X/2p2Z
dADI+8KCkiecj3XuaFAf29B5P6W4ihwju9D6v3d+1taka5Id50nOOg2L660kJitSbJfbISum+qSM
dlqf+m7EsI1Lo/ptW2BKAsiBsf61jUf7ndrFCagdrLKfFQ3ek28KXBCeJyt2aBNmufpXZ0xptROU
bBxtWUFBM55uB1HJ6mwhajNZaiIoMIGLPtiUigJk482jV6fvkxovRh4r7TLMdU8pHBnU+5O0NUe6
buLrRA3YAG17PUelY5GX25R/qzhJfJhuylMSaf+ova3t1Hy3RjIk6AXkFeQCb3XahJdFKJpi7lql
mMqXJQVQADhxYC3TnvrhxmMuU0amVbJrgUZcf5RBzBUjykRIGdfzU4WtAsFs4wLCSIzoXOsz/tw1
9fT7Uyn/1usuLEVJqqESzEaHbG0A4FBebaGfgTqJ2EajPmU/bKssdrAtG9uFURwJD+R6hKpx/W14
GGliMMG2aPjpHvKl05/iNjX+9oRwTkpnxicEpuxD4kW6X6qt+en+R77CAddfqXncL+AyZDVutWGS
wTMzaO9D0A3YZF/0EGoOOJswnP2w1eIwCGsoMkenrxTzGMZlN/mYUrS/BdxbGLG9+rMu4vpcYlR0
GsIwfhgRZv3SKmliH6N0NNuTMca64idZ3FIlGrlMj0nZ2tVppiYGy8/KxuzRsZTimBmRV+58321O
SiAh4e6y6EBRZV10SLEE62ziI7zOvK9JNZy90JatXJmUeopHjyrHSWqeISblgLI0eeEhp/89T+yP
mAc8gB/7eH/K5QVwNeNyR6F+9srEJ6RavR0Toqea01OHmLNOfE1JXT7T058e2tbTT07n5gclacMv
Tp7tyfTJtbwdmX4YYQ2V9rWKZ+XgV5bxggTR7Hkk6V57Mltgr0s4O8BD03bnIbm5Il7PDsgSxgIz
sT63OfWrCunxLlDdsD1Pk15fBvoHQefq0068vzUU3DWp8uESfK+RIGS5ovUwX0DwIm2CMBuLs2ni
UZpz9nYe5K31AxdAk49MUEJCr09sX+hWm+QD3C23CUt4W535d55q4TcYmu0BP00EEIWYXvp5MXfC
js2hqS9LvAu4hHUf3bDGUqjmyAIudowwrW76biWGszuN0fOkJRHqVU3mt1MVne9v2q35hQVPh4/y
L9+9uqZSpcUGpQVPLGDR+V2G6JeDlPwxzJo98eWtXaqDE4WsicwPBPHr+U2NxhKWN3e4Y7aZT0Vx
Pkweapm5ZWWHZbD1nWbf5njUdm1GIxpft9coSbLI9AMCVVXUYy5AutemiVWOiyUnHb89zv3meKSG
zCWMEa6k6+8j9BLTuCTSFD4dP3V97R2gSJYPjR2BNmnmPa+Q23Y9x9BwpD43BFgAeKsJ1ZWypi6e
98jbIoFxUhVsa06xAsMpMHrHep8LO3cPhuf0PD2eEr0vVbMbP6hxvzD/Ih5Hv2iNwvXdtHdxLCjg
bfKH+l+Q5K03pybyx6JN/2r8S2K8mh2S0ElDTIIGCi/+0Ztc8RImpM9kuNn3+3v6Nt1kLFBEZOrS
JRoM6/VKRGNS5EtFuzNUVOU7Z7b6npqLeXH6WfunawrosFre0P7iEvhkKu7yW1Ob3n1ryCZ/BUEf
poAskbum9IUzrASBsHmgZuFy6HVX/D0XHdKSlatmX+9/8tbew70FnLJ0GELm6vqLUVnMoLU11MB7
o3/PU9T1frgMLZ44oUgPXVLt4RFuoii+jssK2qBB2ZV65/WIdZRWmtPU3JZtqXz20kX7GMfhThC1
OYgsl9FFJlRbl/YxclmW0am6IMPE8YuVKva7dBr0y/3J27oDsS3+/6OstoumgSdV3bILBhTYDnGi
e0GM6OqhbYV9vD/U1jpxQ1DBom9J53IVI7h9Pjg5DehAcZv5mXqk+rEkCP9eEcWVvjJz6+68alsf
RyVAKkNwBwKXuV4nLDWnQqnoNGsVlmIhptTnpHepOzZoot//uFvaHHsC4UNCPeAiJLarr4PLZlmT
wQsaD5MRH62uNT7qlHLsEw3u5i9lrDqBlVo9JfgEd3NyJJ6JHN9qiu4LTnaz49tmqWVBDP3TeuCy
gCxf6PoQ+2VW2YafqJn2QcQtGCgr09MHMfaK6Q+ITfwaTZyF/QFZSX1nyTYnkK+RGGeoE+uKXMua
2KXldoHnLDryHYNz6oxUPXt0mXcmcGt3UKqlgqOigEgR4nqtHLeonMIigiymdD42Q279Q10sDUbb
Ug6joe+ltFufJkk9NLS5OUj5rseL1cVItHBhPJ2aZqH0hHBOLoiwwv+yDdFCATeHKB385tVQWpSZ
1Brp7DpZmCCcPNbPYp4hwbRFspPAbgRT1BJIHiE0gyddN9AHS7EHc477oMfy/HeIzHzpV+Y8BLaq
1I/ALvPjWKnlYbT6Onr7aSNJBwtv0CTh2K1uxaZ106SsCooEel75dm11lxSEpO9oY3q6f9o2Fo+y
GwBBIOH0oNYGLI42N0ZdEFokSfS/oSuNk171A12oUeyMJNdmlV7AYMZShoYXapXrqmKVxlCxVZ7T
qFDKo8hFdTKtak+tf+t7LO4Nqqe8XzdJBVevByub7+ksdEX9uG7G73WnjwPJZZX98/bJ4+GiXQvg
DFzUap1mr1UtJSFWQ3YuwdlhbB8zvKBfUN3WvtwfSv5VN7MnmYncIVAR1hTpCQtFW2TUUzQvwfNC
L72zsQz9KU1HC9sYT6MiPb65uCh1g6ksEn1QgiBxuj7ZyOs2S9UzKJCW8LkPPRVR2lE/zSEc0wHM
2U6atvWRJGhkLux9mcVcj6fH8FsclJ8C8t/6OJr9+AmPcPPCdnIKOFRN+ZCgjbuTNm3cl1I6mzuF
t032JK9HXSaztai8cakQiZ0yXC5OHpozGD8jcgcGdTjeX8qtLUrDhN4TLzd1wNWuSUUSlWg+t0HZ
L8UxdXr1Uirjv2C49/oIG/MJW5s+K8ZCFP3WZHfZXOhaR2l55wA0x2Glf0vNDFX2UlVhCThqo2AB
2unmz/tfuHF3SklaSR1idDps1zPKZRrWjYzqpsaYDq5QLF+bsvJdmZuLVPU3fFFaMX2bvN7J1ray
GcJ15F9fgSQ3VgMNXjVe02N4ajdd+annxLxT+wU/klSLLqGt9Q9UWcf33UAZGrMSI3CEmp9E35UH
fWm6j603okmP0vO/1aw2x0gR5Z7g6MZ+44LiR6IOIB+X1exUxmT0VkmyDAZmPCpWrT9EhhH6hdfN
D3Zkqef7q3ELzUKUFcU4Ll7OsWT+Xi+H0bgxJWfqAppCrT5olZJwKdXzxL0oQ7980uaiNU+98KJH
yrOldhiVdBCBWc3N/wZ3IJK4/4M2DgC/hzOOvKwMGOSf/9Gd1OoEZ1qV3xNPfetnVWHR49LMAMju
nhL01lxztGmUS+9ZkAfXQxnguim0CKoF6FfE56UmtfRnx+gAd1p5/CI8I9sDwG+dOt5SMg2QLvhr
rKcb19Mc0iPOuy08axwH26ORptOhrMrlUyvtCHvD0g/353RzUN5V2ZPhKV+TIN08q1Gowzw1jVrx
LQsHnIYqt350qzwGgBolJ0uZ9vSithZSChJSmEYx5AaZ63Zx3Wed1aL7Yoa+ObZqYFDyOeud8map
fvYwt7yHc4pkM6zfP2VxstiqtRa2kkFLVNTJu2n2fpneGH26P5NbW4a4GZV3Xj8q3vLP/9iderhk
Y4ObOsoDdnyxWkQWcaz+rtgt7k8dScL94bbmkBtSEtUBaoLruB5u7jAoi0k4gnlo00C1ihLrQ6M5
6Br/338YilaMHA19w7WeXe7YfTZrMYG6xvaY0Ag9khr/Knu7evgPI0nGEH0mNogud+ufc+iGgzPn
dAF7sjSgU17yo00xIvBQ6f3r/lBbZRqANzbwcGD/kq56PZaXWK3IXI4b/JaC24TSYFJ23lFpNNxI
0rE/zZ2rHBAyw9FIz9tz1DjmTrKwtWckQQsBN9rLIPiuf0PnNnAndJ50zS3SoF5wLtcrp/EnOlOH
ukbD+v5Hb20a7Co4dEwvvmSra21U09BWC1YyDqEAmiLyjjaGL742em/W5uHgSXQa5n0G9ad16Twh
59DcLgX0vxjFkaLYr8qN6k8VoI+dSdyKGmRXFP9P6U64hplSXGxGwyAOs5GKDhKvzX+EY1M+UwHJ
KUMly5OXIjBDTBHt7KGN1ITklQCXFhB7ad2UtacUHeCO0k085Nq3okwqoB1QY+4vmlyUVQjPKJL1
Q16C/MYqzuwGQE92RdUGgoFyAQqQ/EiMojpX7jgdjbFFJcC2YEjlg0qfok92grLNPSOhd/9v+LWk
e1ONiZ17fGRuVDaN8Mn6gKBDExhmm1zuf+nmcbBpuBDCI171Kurzx/HPe63R6ojjn+STc4hnocV+
oQxmEEX0A7RpUnamdnNAPo2wWhr/rrNYRST9wmdjHa5EApjarB7MWLWCmBAvmGsI+fc/cHOrytFA
Fcpbe/XEC6uWDC3GK/M4e/HiPDzPgySB8g5P6TFsTeWTWPru06K55c6D8QpkWO8jIjlgm1TrAUPJ
hf5jdu2uS3PdjSg00meZH8baGDSU65b0K/gHVX8gIXXQXtOV+MMo+tjmdc7SYzbEIaoS+PfYQSdq
1YPuACTSD1OvLf1pmtTRb2tHV46z2arfXDGMja/gTG3uzN3WPrSpRkr0IjLfazrPmFnugmkGP18r
zaMeLRNKooqJH4gX1eoeB3xrpf4cbXVTzqXQCqFzUzYocZ3sek79QYj8e5PkySMihxET5WiBqhRi
R69ha09SGkCRgowRT6jVGzgChWtHj0qE3tVLQIaWX1RkUwM3m8uT11bxh/t7cut6YXkhy/C+8yCu
tkW05CKfFdq3YKaVJwPpSNU37XlWIXnOQxXUqOONh17r46+CNfh3mk2orvd/w9ZFCvNOFqVB0UO+
v96aaRLHip02YHDmxfgS6p33JcKk9Hh/lFtUAm8SKZ7E9MLRggp/PYzOUoqwpZhalvGSnhOsSn9F
zYhovcIxMHxM1D/nBf5GSCVn+SHRsvi3E7p1QtsId0qqhxENlXGa8ndKYYTdAVndYfZHxVh6323y
5WfVV10euEZeOb5olRC1Mdtio+qKllcvSatrEMyzusgOo9vVb4bpsDfoplIHoayErLnc1H+ccKeu
0iaXhMmpz+33gxtyNio1PXWduvPmbhxGnnZJH6N9CwtKLugfI9VLjU9ORcUlrS3TR+fCuhBmhb4u
AErfX7Wte0vWV4jQqEuT+a02ByKjRDQuVQEvFKIInKqC1LugmvIzEbrykTarcPxIoMr64FiTMB66
xuw/l65RvnRVabObrWjM/cSySaEWHpV3LqWyxhdq1SfPTduMH9uZST1VEVbOO7HzRn4l4wMQ0LIV
B4nheqIWIMNzKygHZ6mZHCtlni9ZZ/+NErX3RYRxlHCu811031bqjnICJT/Z1pegkOthKyez6yQm
A2+MzHxR2tE60ASJc7+kdgKNGNFomP/jkAZuCmV+mBXPtxu3PHLW9f/dX8CNvUJ2qVPPoTonPZ2v
fwvY925xFq8OkI0w/kniQT9qtQsWth3mdO+F3Zhv2OOA+XjRITaugUeuQiVCcwde2LAunt20M4Kh
HaIT6R86mJme/8SNvN9Z5I0vZFAK4VwshIPrXiv2TGi/NAsNrrHODmXf6w9mr6qBhyr08c2TKV2P
qQ/wiFPhl6/HnwcP+Te9dZs2aM0hP7oVndUhm/Qj4ql75ZatqZTHG7gymJQb4OviupOVZ7TtBh3B
CKAwWdBCaDrbFfDhKvHiJ8eM9zjSW1Mpp5DUgVwauuP19y2ja0c6rmIIRdZaYArRnczOAR6QtN1O
tLk5FGEf/+FZuOGKZqOaWENStEGc6/E58grj3HnVeCj6Yg/0t5Vs0nWFuwJVBpLCGoKeJGoJGIAy
RJFw0lJoxAFNovg46TPmMxnCk1ZfYgqdVNPB82icq2Pa7gS7r5qXqwCQCgigvFc1M1Ck13NrOpVa
Dai0vuqx16eSZf1M0SL6sjSVgzB/6nJNVqmSRRe3HeA9TmpVVX7edZkb2IsTPTnaREOQCqD9MBaN
5R0axMC+3N/hG/EPLuKEp68tfmsNgh7iukQ2RG8CF6Vlmj7xcjR640vbaNlj6FnRThV/YxfAoMOI
hMI6wcEacFqqMzgWm1oUgJ0MF+6whIEZRs9Vtah7L5mc4NUCSMocQiGSJo6b7/UCEPUNoTFRcqjq
KbSPxuz0B70xDYTAhrq4TAUW6r4WhthRG7NyFrgZ576tWMrpzVMMpU4GCzAiMMtYbYQKn1Enmciz
1GHGThhb+kOsJ/PR8vrmqSzq6Ov98TbnGAidpOeo9C5Wl1alkjZMCxm64fU2KDNidgof3eNAfeDN
gQkZjmdwb6HowP2xip7Ladb0zjYwH4oy74IZCP5cWqye8rrbwz3efpUcikGkACHVm1U02WLojvGy
3QS9WkwnC+awrw5hf8rCXZ7Y7ZmgAg9IhNYkLynoteuNE3t0dpHwbQI1h7CvmkP8QMycnszKyAJ9
DoudXOu1LHq9U5lAqTJK9CQ7QfLb/3hmUGd1StpofBs1fiMoBtcqT4PSmJY/cEbez9Vcq2iwwPH1
K6szn8rU9PAWMN2oRYJ+JIcwxigb/NAp8vSIkpTxKPJw+CXcXD+FYdKlh2aatGfmDhfCCsHmDxEK
H/Hx/s7buHipWPJ4gbam/0/Wff0hYanMtpoyc6lpjr8p6+cPJTp4D0UOH813lK47ppPinWuMeB88
N1S/WZXV7GFTtrYKdLFXHjRbZc0sj8uya/MswQRDj5MP7JLkRVhG5jtjtecAthH6oUBBkQ+IIzwg
4q3rL/aa2DAUeaFhAG69K6aR8oLRCeVSZbHvZuIU2+b4bNltibyON5w6tqxm7Soj3UYP/Aw0+XTw
53QR17QKc8b5tO94XY3IHPGDcfrzlMXDYWxaonfcgS6pKfaq/RvnhEATbDaFQBopa8WYiuRoylqr
CbzGhQzklPNzaCTty+ilaQ8jfEB5+P4Gu60ToOMI2hJmLaflJl4ZHbUoQ2l2VmcKWIFanYNs1JE8
r+mEJYpiYS03qgdn0OvP90eWYfPqiErZGvxOaKFIqP/1OlMWnKqxohA3x5PsgZXinbvs6zNsDgPV
iv+SUaAXcz1M3bfpEk4eV49ZozYR2nP54LbzLGvGhAjanM36UUH18BjNlF9FoojPY55oB9VL44+d
O2TlqQnj+LTEhvtwfwo2jhVvGNBh5NLlMqzeU6VFwlJPUgIaUeqfUeJqj04EAOaghdT7DvcH29rQ
UvcJogg6TDghriaCyjkVMwZT1K445rFpBnHnOu87L0WVTuHRtqiU7Qy6taH/HHSV0Vt1ueS2GtOJ
71Ob/oSoD55CvGDaof5+oAW0Ew3dbmeOrGRKApQia13n9ao6ijFKh1dD5PkB3Fnj12GjHMsmXfze
mcYjBUzzjGPznnP3zZfSj4CKQxGIuigR+epLq8SZbXr/8GKUxGkvptlEOTTbxhWBEy5zdSmWKdoz
dbnZQGSjhEGkbvAmQYatSuvhEotsjmAN9/Ct87PeG+2z1YTaU2Fr4Zu14uRg0GGk3gd12LUk/dym
XaWXpVRQU9qnNNOtw6CkzsGrC+fz/b16s4wMBUcebR9ZSb/p8yQqlCZiOQA44xB/TCoaBTApK0ra
zuJrC2TGcUI/ri3nPabya657dS0xNPcgVTyyUwuduutjIjUmy1KhTDY3rvZ3r5fxbwJaVP7NGbAA
UZghzaKN5Be228tX5JAiz4+mynsJRWPNxyrD3xJgeNh8uj8lN8dX/i5eBAqMwJpYgOvf5bi5Nikd
cle48ugGddXFODnjkByigXCtaSuLKoiGg8L9YW+uT1p7UqKWIwUinPbUaliJhfYk8NzOw/RbUbix
Rr2QuG3norip4spxMOCEXUk3X18DbQkp6obNwDiTKs6ZGbupr7lTYgSxrndfEkDZiz/ls4dkW1Ec
GrRqL/e/dGPPyRaxDi8HyzPYhtdfmqJKCH2FX7BEsYT2N93JTUrTz53WO9Sijo5NY1NJbfI9+Pnt
HKPsS+5GqUKG4euucT0BlkocamyRcPp3WqjMf9VJt9cFv72giCAJ98HeEFrchMR9LGY+nBS+pW0a
iHYwL1jb/b0s3XCJJ6q+96fzdr+CK2PbAPdCDRsU//V0Yu/p9YZJLx9j9RIZkbDrH1O9iy7CsMJP
oTXqj40iqp37//ZCZFRKIq8+fuzY1YuaVwPpqQXya2lT/RSVOfCT3EiCJJ2qnZOxORR3k8QzkQyv
QZBLXaf66AGxMYs8/Dsup/DXJDLt/aDYxj//YS4lH+K1DknUdD2XihaPTDUtTMXGKeFiF1WkHXI9
imKk1Sl7PoxRO/dYfeCevLOMm19JLCpbK4jUrzt+o9XMFS7YXeC2dnIedHDjwH/U8yKSPTe62wNI
egg0kOMPGJHY//ork6myFEWnvAPv3z1X5pAmZ69ZhrNh1O5v0EWl68+z5bwzi9jeaRLf5lnAIGGv
yZ2q0hFYA6Z0Y1zi0G2B9Cy6XvnAOKqvRWqN9qGJquVbYtpjfoqWoflsucXyP6/3Zj1Qamew3kra
kD8EARBK31J89matwzgdp5AWa5q3OeY5cE4DLStcY2dhNy4dKTgCLVDmG2C2rmc70sCcguDuAsvM
m6dIV+rTrCd7+tBbl86fo8hf8UceThlfDBXCOoEz9SlkXuxp/4+yM2mOW0mS8C9KM+xIXAHURhZJ
cREp6ZImasGWQG4Acvn14/Vu3dPWY3Pt5hNZKCAR4eHxOTUMxnGxyvUIEPj+578/Kv97S//mkYeX
4R91GTOef/tcAiogwZ4QXGhqSk0NqU8VNeNJ+bisNHzfcQjfQbaJAdalNr0khV+vvEqHl5kt813Z
p9iu++9/0n+8BuAhIOABXQ6OxH+9BgKoh2G6+TvExM17QQS/81MZf1d0LluKwOf/S/j+T88syqGb
YAXHE9gk//oL822d9Rogj7GJDGeLSXfLpJ8ON/DS5b9/tv/4q27SI3wrOJ7+13hoLYMtKExjCgtj
x1Au/AITwtqOsc3/3+9nTAWxY4nVDhwQKIL+9VMVM9nGtaMGclXJyzanI6JIe7atYE9nN6gsso4j
PURH7GWMp//3x/xnxROPJvo12Hv/9XeH27LFAgpIs4Np+bBBO3rubImVUuzYHP/7rwKB9z88mlCv
UAugDkW79u/yZmYQnaE07PUlkp30PXETRcyxwggXgTGpeNE9wcfsij4JJx1v21tA6BO0bKrJWmd9
OQ3HGD7bVzIV5Kf3jr0KzVhRg1swx62PmLKtoSquamRuen/ycd7t7cDLITrJLZe/lU4zedR6W38V
8Ka6Wgdd9LXZB/PsI2yuNUMhs99Uuel3vLpRnBEZlPFaGem+IH1mEzX0tFu9Pqb8F8r7+H2hqJ4w
KZD0mzXlbk4+iPHbLQVXwIqcmQIrrWx6GbIUJaxOEF+FkHjTj3UJOtyDGfdKniG87sWt+oRDY4yC
/r3vuuCPvCjJ0RcMjToKWASAIRaMsdbxQRcnpHeCr5IizfbYV4EOZ1axCm0+Xcq9Bf1y6RsvvOEH
TFOW0BIRD+4IhAg/V5JbiGuS0LSeZ6+6Z7134hustN3PRS/bNyR25uKQiFka7IOCz9dme8gfEFiL
kE2sAe+PkIli0hK2ba4hVeLiezbOMqtxSIy/lnztyQMt+/gFFjOFjK6hZK+xlnHVboAwgVnZc/jU
TbSU48uOrJjxQHc4/GqeL/4DGwP9UKM23jx+RI3vwYU9RXMEfmsOMglEs703D0sgyAAJ8YK/actj
5m6LWMOfaik7JKxhr79rMjc58yRX7AqCEQbG1rEDWguKIxmSR4KImOEODLjlcShLhk/aV9Ndl5M5
P84Ut3+DN1T2Texj/9NiQ/YbPIkVMsjB/48wFRj9adY6SQ9DnGNCwN0IzhzLurwCrmTEtGBBauFD
FmXeHjpRKuAjhxiGvq7XSGKFzdbPp1WmCPVaOvaxzyHO4TwAPqfVNh6zY7mJimOHZ5HTA5AFMTwQ
897fqTiClw2fIj52a95ndyRzELphHsqmGvHKvazpDlDLOd/LiLTrZhKkr0IWuiOoAv4AooQwLNlD
OMIFXSt7gZ9+RHZOF5U/M1up/FgwbArVHOFKtE5iALRfNrdM/jRU3NHL4vN4bMGzFPkpZQz/GCHO
39lsyAlgEqN4pokST4yPcq15pM0Vs/T0xdohAoV9m+2PosC8v0ksvMEnhHbxCR69tcjvYspYCtsS
uk0Ey8PxfwyGhhhZPrmBsW2g+Ji83GF57nuXq8OadeDj5KQjgElG3SqO3GsFBsqm2K+tKP10zhRb
fwmWLB/oLEMPF7zNfL0ikFgcfefjv/1YjFcfuQGnUNGrvc5cqbFjX3ZZWS9KV6+mI7hThVeTuV3e
6exwG2IjE8bbZ9ZJMK8d2oE7B6RweUKkMPrJRSTLXzNiwFH7Yl99MyORdqrJpsylLHma1xpF93Lk
UKYg3fR83s6Wl6ytYNsHZrinLLnAmyCm2/Ow/4JYnG61hWr3UiF7g7a7nu2ly6n9qnciotpnE/te
ONwl7YKoV33ZO9f/QdPtv+eZKlS7z6nFS9LnDsx/fMlRK2lF5obTrXpZi90ucG31U3chfbAOvEwC
yFGySHSGKbVR3Kb5FoUafowsOqP2oPqw6ompWgisSjfWg8190PFCkNUZooB4YSY72ppILFGtl35U
RwCzt/Gx7zfA4M2w+b310zLv54GNjt1Xi7D6bohAAKj7EsmJTbe6fb8ISjjyo1YDcc87UCzOxDup
6rKPiPvRD53jb+hus98xtT1SSGSvxQMsDAkE9SkIHZ4N/hx7oKmHNgYwvZuvsUpLd1oDopPucfFB
sC88bOikqRQf1ydPXTrcs0B2dlCgyInfRboX87eu5wuOQ+8V6WBvKyg4EKci11X5WQydoZ9d7Ndk
qFe2aw/UJ9i55Ucy5eBu1jYPG3lVWT5WfzxKRdnSyS+anKKeuZjUuWeYgNYuTgx2seDyn6SvF/if
fNSIaCqmExj7pv8JfnLE6zUNNPwm8b6rHMknhVRn1uVJV94zWuG4auKhWqO31W2xe4dbkYErFovY
PgKqOKy/py3pkw+SjYbfE7xQ0gagxo791Smi4LejpDcvz0ln2o/P8NEm9sG53mcKK0cVbNe1mWMi
xlZDfBR/hiokywJg+iq2V6DQB3E/OatKzPZoQMC3ntfuG5BueSRx+0Rb9zhaJTPE/3VOXDvo9gWy
1+fcpG8UUzQOOT7bdmzO2FSOL4QXZuoOIpnSEa8qtTIqwWpIevKK6xalLYxJiXmiGGB2pA4G6EtQ
bELWZb5Ba5mL/YOnWI86jNFCvWwcZGm4131HLTuvxbT2j+tc7fLPPIQbQtKmuPUfM2V9fozxbMCJ
EwGOCxBOBN1m/IPBiel0u6fI7L706J67NmHF/Lgnbl3PGgF8ArP6bJf3VAA/29XVDIxP2hRKCkzm
EuyLlE1cBp/RepG2AuFn7LNtwBqq4OtDBjG1euh5WXa1nzfD4PxJPThSNfJMq+JtNgO+FLjUiJ2m
enXVJk9uqkZ3nuYtS86C5ia7TMLlWCGPRDUeZQGjXJ3xWx0rSMqXJszbFnVIIqi6/jctw949Srgd
kzrkM/B0ndp9VkfbBpiUIT0GjEnq/ZO5oTnawDhqUslTgfSoxErEXABfOx83J9KsURYgLIWY03Wo
WgQOzhiQT0McYQ97QQDIguin2wsysL5FOFnU1Xm88Sf4wUFwDls8vvcrfOCN2NecnFJ4G5+qpejS
OhGk2tp9T9aPKMTrXnNsDCLMI+rshSUJWNOLLh0mVwOiadphKtInz535hnG+Dc2WkVjXaIOYu1tk
VfgW+y0bjB6DSoYDOBggHhXlyuE/Ywl+PrK8+5xzYFcaWe3dcvZ54FeEkc5jmzop7lcSR/0Dw1qA
P4Sd9U87zj1cODhtv+Y3k11fh2QqKN5VmAI266I4BhMl/ttmHjfUBeVYJkuz91BWm1GD1tfIDjkV
9RIZE/2Qk5kxlFsrLWtUiVTVFStlekTW3l6dKKAYeW3NImlbrgIns5YKkGoVbwbJBNHm1zc5r1ad
hmEO9hNVY5LVmPPx8U9P7AjLCLIU7IkZrIm5x8726XQMXbCB1Fg0sOobXfgalceAfO0EIDiW64My
heUHFXcV+Yx3HX2XGlv+Caj4yl8iqy2tC9iy8VwN41AeIkTZk9pjt2fG9Icm6/1i8vEcsXxY7nYk
u9E6BjRte44jG0UovXMv2y5iSzgUaOb0vV+dd6AHqWRFTVtuM271cc1aJOkhYjeeK0i0xezCWhfx
bkFShv34ggCoPrSVWPL4sA8aJVmNTlp3jziM4+kxsUU/PQ/rEi9PXiD68zCmQotmJdS9gubH+BlW
vRKrhLyXjWSDDKdsgMB2rfA9njIectwbGQreA0ijbnoWhU/TQy8VvTMjCX9KCcOjU7eSdOHD8jjl
s/7gyO4ydakilCjKYfYAy66di5qmA2yp0Ln5J56a9TPHRkZUJyrI4irDKreDiObib0G3DptmhVXz
XTqJ8u++Z6ZvOxyeV6FBfmu7YoKbe0ZtOzdxLvjQOlXNrxbHxEtm1IrFR4hoeE/Pw8IeEWiQ6tps
E+gvAAQnfQviSfLi5DCKGpWx+BJmvN0upk/wppXLGNgd3sMamMN+QQG76u4GJSs9/gia98o9VEgg
e5jkDSylNdmnGkeqEk1P1IJ0jGE2P7CtNj3jLKcBo+5lfnfTxIcTnoT+lckc/+hWYFWzcfD2ojLb
idcHOw4gh+0dgggPxerx6w1wymeSxLasMWC2CJqZqptUbgg6MSDbqsaonGNh2rHouR/GfERZFSPU
bqVG3Hduj+YPKHPmJ2NKwHa4x1Lf4ZksT2SD9+h70fOux9R7Hsca4SLsfd/HXdVw2QXTVh3XUY0C
b/ixFmo9ElUtsk52GOHfQkHncDWZJEMDBXhd77jb5OeeVgF/MHYJYX9NIROf1wynwDyKajuqUu/8
rhjKcJk0vq0XwWh/jXecjAevkxDf4dFkywVCh5jrTCF05Gq3oMyJZhgkHCe1IAuCVJB/UDise3pY
y0rO30xip+VbbKNiqUFoW8Z3O5OiakgQ2VhP46LAMFnSisHjpNafHeEweKDpGYesme0my8ZVqO+g
XScocIGcSMJxH7mld73GtmMzyz7S30Dc9LTuyoF9S3C2gszBu/1rNq7992gK9oOGTL0rXy6Pfpbh
J4ZcI79QHB2uHnbcyW0y5/t8YqJfvpbYkoP6OeDiLWAArT/JVqa2TjXM3rZQ9F31RbWfu9VUn5St
wZzyju3ZS6XHLD8on2S/GIld0VbjktMLjnEcqfmASlWHicfXvBTi2hcoqmq8KChsrkpGL/uMXv0M
LE6cPvZWr+ZsEZCOQ6ZkYnngJmzT2WZyjL/OYZP6yxSj3r3KfXCncXajhG1gJ3f4Jt2vLKhdnjIi
7PJlRmGaXrMt2/728GbqVnOsCtcZhaELxZAwotnEiJC8NYfz5aEfuC4PMSiK8RNLKJkAnsvp7yhy
1Rvm9mG9QMcYktqOfIkeNiRLXewwUdbmJKP7aTcpQym25vw0p4vtzoOIhi9kn627L5ZktWdDY3bs
ocas18WO+aXAckbedDYJ0f2Mq4NA8huED1z8eLlgDluMl25J07e0UxzFRbpOt4kQTT/iKCBxbRUQ
bWuyQkQEpxfojENi0mTCb4cTtcbuNpoKgcjTb5tlakRyDe7RUUYsOagkli8wjqZLg3cmuVda6bG1
ZYpEhUzhF9eAfug/yUwYqja2DhkM0XzYUNqu2ffcuWm+JFqCYcQKnd5h82MsG6yXuPSLMxs96qSk
7JSHOeG11mFcDztSGG29z7iZWpygONxQ/7lfcdYPSyvUTqKadnT4I0btu8NWFO5usGC7uZrHXQrd
GKGu7soFE7rONqSioHUfcrxQxLiIY+QRRndCk7cCSElJ6K2o4wWRRMjnoeIxyZEScUawCkS0CCx4
HCZY0tK39GV+n4Qxv/fjXEZ1BJ06fh6FUeEIvSvJjzum7B+pqxLfqBE0z2MEkaC7S8ZlDS3Mt8CV
sGQY/ywMvPx6VYLEJzzWSXzaUaPMZ5cBE3vJuuCH+9G7W6QNHVlW8xUkZfSApKcNxXekzirty9Pm
U6xT4tSJsWQBolJ+7NjWqwZ+/jg8gLm5r4elEsn2vhLUiYeAP+eAmhV77R3sFKLZZTr1kN7Q6OAZ
rbocgLMIsonBr1b1QMrytYvZUtZD38193YkNIgvtO4UtpGlhpEnAyH8aCFLu6wkbi/op6315niI+
6haSVfwFhzj/Vviqz+rEZctnT7L5jm4JXLhkHqLpIi3qRDAcb9OMcQrZy4hVqh/4a29RE1NcmdMI
eeI7QCHp24ynbz/xRCl+AD0n/1gqP6g6Ta1+WDO8nP7aNcq+gn4Nswqs+OPj1u00oCMpIPtAPfM/
sPKTIVJ0d0nf2DGJhivRuFhIfhf2IkUK4xbrk/h5G6eInHuNjLZrjknA1gL/XNwv2EOZWrEMlTzC
0Ja+0JnoCsbjZNR1URCm0fT9890GW5HfEOikfA00luapzBB9eVBb1tlDlhnK203H5jXHIfEn7KhU
G4DG5vyScrN/jTQQ6AcJ63t1oHjdxDj96X512FTEnY/n5DS5ipOvYpm2z5CUVrQr71N1jDPLsTLJ
s/C0Kmn4Zcfe41rj/Zm+z3EeupbOW8/Oqc/Yc0iEw+OEPauztyRSrdh7oJYAD8W+Tm96rBWkq+tc
vYVVpfhaO3xtGwvlEyzNkA1x+6xJzRU8La2Hv/JsdyBt6kTCL39wSxTpNpuwvoJqbFtAdZiE/7nD
cSubEbjHqR5KMUAxnNf+BdR6NoHShQL6DDwxdJwpN9PzKrHrdoRQq990PsFgBjfiqhtsNGG2OfSa
/kZv4y4lQf9YQ0uQp3lIoD1UKxfb51olyhyFiVJ5v+SdJj8DQgX/VnpYWWN4n12Z5vI3hSY8HUZv
s6/bxoZLSFjHDygZ8qHObY8gWkyJo7/pBN3s0G8aZGytjFUNKjJM4mt8+9P2okXiwnHFKtPeBpwU
lwzFND9g4TB7q5hwCO3uiXmv0sW9uAKvHu6hEzWq0/Gb8P2e3c1O8mfnLYteChQF25FEVmGJEcsC
+uRJap441hN4jaN1eSIBzeMhU3q5UAwAk8YF1JAPuZvDyQIMiD4hxHw+JP24fiQwP5sLqK38UXID
R2vZ5et+ionhZ+pEMtzNNxsJmpx8FhC7uEDphHcElqWZnX976OgearOek2ZfU5TzllksXs1FWFnr
E+o+KNJceT3RMv1CiqFHP+ho9KCQU7kewDl0P1Gb8rGJVrRubYkanzcAH7lvsmL5F9AOx/nUTWX2
VdMMYt1eFGNAMISvoAAL0PW2fbh91UnID7ed6u+3iUffyLCMGZYIt/C8ZDNaOLAtQOQNEev32oRO
fYkJ1kBRG5UbHgQ5l0dqM2Yf90JVHWwUYT2EcSvM40YJKqaOqukBZY1HqvIwJHvrysLGdQXV/E10
SDt7n9Q04zIFHpnXCA3Y986jdWlkinjmR+mH7ZoBG5PjacC++YgjT2ZpPSFM4y8XmLCdvNfyEbtj
RcAgAJkbT+lQ4IaDzizrMRlvxXRnlTh1izEHlHKAUCfpjGTcBFjv1xXmsuU+7wZ2NnijvIqwJFeR
3PLNEroJWITnioVnUvUJdnKQ+VQ76JnAE0VEJg/dRvJPiIO5vKCPzx+CEkV3tkFFoAEgieAHfPLT
J8OJBQEb225XH/NB1Ci4zDtPB04wviH2obCC4NFHagcAxF5laZPNdDAtZV00YrVixvOJRxUcg5Lg
s0B4deXV067MDjFI5E/jgmDlpzjPoU/4auOqwRdAoxqKU0bqpKfhTeoclYXyHq5nRlKMYgyxDOR7
4GGbLpayq6F64OFBpwUNFDUnWMBliqwWlA+YYVzy0csIGmpIxjP06f0V72gSt5OHafVQ9GEfrkVs
8N5xqNvUIxRKP153UaH9AY44kZc57vq0zcfEP7ExzD9GVWJXZs+Rs5pSZCU+gk2OywaC3UCaSa48
PLg5nT/2HBXYO5+L9Sffhzx/4WlqkDq45lt8pYiMvfMuG/aDRYwMniiWDhm01KX4zaeqi2vMy0T/
0MvIPqzGYIRidLV9S7qhHKFAArmHnPhQ1no26l4WkGvbee7do2Djvr3qfR3oIQfUbqmztJMY2iCr
5q5zU8+/Vr5KttvXWgDmb634npZq7i87OmFySIH3f1PO7bhjkf1TfaYaYhzCl6Lu3VpOP7CWij96
mDsEb1cFc6zdhNtEW7iUybPCQrm753Ranj1uUH+XSsm+UgThZW+LmEvV9Jg+u++FHPUd0o5hfglR
OpNm1omDPrfrCuGTOPNX1Ev4KDhRODj9WB0h1ZlBJibnxZCUPHDY8u3DTUr8WYxp4UCNKFCW7NIk
ofVLpG1r93z3B0LG9Ee6rYbUMakWUzO3q+GoLAZpbchS/Q5JpyLndfL6M14wyXiU6ax/F2s0Pq18
T7G6B5dr0qyJx4rnFDsrm3Ko1DNm8FjVKru+unjwxZK3KR8wR4pTgLdawC7K6sNhgDadoSi7/UqH
wrzyGQOzT5Nt29jIeBU46IvZtxxdgEf/hwa83oMr8vukwvN07nZkgl+HIHMJ2RGbhRcPcDd/M32v
hxpFjOox2wmQUw0avKqZ+j0dcBVLDzG7mB5tbrPlubKr+It48QyRWTB34TSdO6LPK0aE8ow4U3wg
vPcNLk0fh/wM50npG4EQybMnLBNtBQbWbXrE2D2mPTn6gWGpHkDWQeT8PFQjwAiVUn/TDB1Hmy4G
sbBF2IpwW0MRz9jEcU9q5No1ElhEhjeoRCRGgekU1G8cqlvbUZGcb64vrG/Kchu+YNoKqhnm5exX
hI4d3I65JBjsroUODS1i/Tggy1PXfTyEn5j8YjqIZNGc1aCUolKBtRQ16w1TeS+KXaRnI6fxo6AV
To55DN0vMws2H9Bz44ctPL6A42I5L9Ryg3p+HGfKfodi1n+yQaHYtlM8oE5f8ucMTEj1qAYGad3I
lBxQTpL+qAa1rM/5buU5Rn0XoD7yXNR9j47pCO09lyd8ljKB9DX713SHafpFof9Wp91Z8l7x1ce1
31UVn8D3VvIyAR1v6inq3ReKqct4WJMgpiP6dG+BLwloWaAmrRHSz2Kcg8GY2H9LvVOYI1aLQ3NK
OVYCHLLHXRNKF71svSt/bqqPxyb8c38s2ALhrYPHGuPvYOOp3WHL+xbp0MeYZBj+a4kZENGCCOx2
9nNUnHZqxqHFPzm+doqo+LVakEJS28Rwc6y0Sg3IQqWHwrOlGCNMCGkrjhiXZSNk/gjrERZbuqHO
BZPLHcZPYCciaMzpI5VDFrVTJzr/wADnfAqphw0Hh1P0dzElv3L4vrcTj0ZEy02FKw4jjpSbFDkr
DrsKHvO+wrZVI7VNRhDMUkhYclvpdcqpJJdUxmI8IC9okQ9oPbutRr+PRj6di6nFNM/Ju2qimDwn
aE0xpqbJLg47XgIQkDsCYQ70uZ86TScMfOmyykO/JAqdypbIuV526b4DxmDw3nMpPxGydQHH65wN
52roRoOU0SXFdYhvNyyXrmuLDqXXJYcHd2jS0kIfM4IBXwQdBTwCsMaWDAS2pBBAZfSVqyfRVwhb
wwsKJpI04KEnC1Z/Dlxt8lFNA+aRsJX0tEZjIr+jfh59jUadF3VcoiRrFy/EywIsPb0fbYkuiJgc
MQ/AcqdHbOHMug1Lacdrnis5H6qOUQgouevuq4pM/kqQEHkVxgb4d9cEI7zM9djlN53axBmvqeir
SOboT554JFf0N3cqlBwxIyqcxxPuN8LcBHjfnMuD6VJzZPu0LN/dwlHE71MePZq1m2GFdwv2bbNE
x9BXiTe6pqLH1wEyELkAIILJQmZzngHPlfWv05Dx+LhuDLMslDfbPabYtj+ZOMPYLsQdfrozsOBc
HKy8pCl8tso6gAqtMeH0+0uHYZRp+Nxt+B/YjjF8GgBM9HM5DkfUzLaAho8gvBp9lr1UfsrLBmO2
Sd1QHuFln+DvbzvsBdEz77GHcRlcl78rzCfvbFi9aATG9B1Kps3yo5cLITVHM3HLuojl1xm6yvsS
fMgbYm/uhJ0WfG3ZYEAlwhr5qO4IBtSvCmVT9hXdoJFfstSp8g909x4OgXLA8GaGIORabvsYGg9s
iKh6Oys+p00biUVbk6B0TyN2YfMIopzxWI2/pLFDsAk8nDirMTVn/m9BAn5wRxP0CpMGR72empDW
8P1EaI1UVR0H2uclztPZJ2fO5fQ6dmr40W2YIwPhIjp4FeJqD1jtXMY/mGnEGDAEzOIGHOeOmqMP
ck1aaAXwQKAeX5F+U4YC9M9qre4Xr5GaVyIbBOaoOYedaBdSfqJTQCkQaMl/CczN9toNUKEO8Rzv
4d5PU3rwCIDfse6SqDaH9V1e0Gts5sA7LBm0CCos7pLsZjzYe5zlDZwXHm+4vHeYlMt8iRqOuFP9
JDwwEdDGEEJXC4mjTXF4Ds77JnBeU10sX2DkUdlzlOB7+lHIwMN5w1lOaxPtffE6UpmUB2BtMMJ2
gLj0j5h74KzDZBkiXGKypMKuL6hrdQeZC09rwRfILHNsobzx9B2TI7z653Xs9Hthcex/8GzgaEFv
73y831PfbNVq3mD4Z9PBWUDPWlxm+aHsVm4PwxIl4wUqC6b+8z8fJUSUZ/iCUes8d0MKs4GTYfzA
JmGv6ml2WLqrZDeCzDsMY4ot7CAvzqHkudmsJ9okigEHZMBj+ZZBysCdBV/I3DikgSzHeM7wqirx
f/5UNs8tVHUavRXCDb8j349dDb9J9ClMWfT3TCuE0GF4V6zH2Ev5ZrWf/1DJdTiA8TTaq9zmrULo
GVWgiaY94L1hAz/4Lo5N93cmhvYN4GsAPGKbMXpBDwTvOQA5sGXCSZRjUEthwhrzeMX72+BIR/gx
k/YAPlz3a4Mr6m2Fi97iA4xx0dJMQYbUWUaSVldLZ3/I0ohXZNlX8CcF0/EjAqwT+Ar6oWhnAWQ9
eCJKgVUUxRr+gaCqFcl6WeiHq+Fl4upxAnmrTTsD8V5BmrwGGAFgKvIu/wvLLWDAQLKrrwh508CU
aOpf50LGcY13T4rJ9QTM4jVIHIltGdYCCaaQh9mD0gYSv1GOlAcJ0qX9se1LlDX7qLfoAeP3WB2y
RYbhkBDGn6hZEgeliuMtxgxYms+FJQX8wNpbdTc6gpJBTzp7KFi6+QPAV2vfBjdW0QHHm4zqnuaI
qFEY1xwElTq0aw93202f9deFmrg47n4H/nEQSvrDQsaiwJzP83eywxkIiWDDNZ8szH/PbCgrHNib
LO4Z6oRXlmbweqUVHKs7dBqsnTBV2GNV6fIJZYj4joFXqh+pmcbzGiXOnoXCPw06Bp8e40zsIJop
KZ/IMpV/i8BRJWDgSpcj5vDZk0bp+x3DAtj2sSUDgw1w4YlqlHQlrfMeBogLy6AwkQ7g6z9T2gdf
j3CHYDpqpZtaVJmwvpiAEYicDbAhSi17BK4s2F551I0UA48ILVMN3w1q0EjC9X1ACi7e1wjYWVGJ
cgxrDks+dzB/YZz/orB3lDerTc1v5nGM3Y9IAkhaFvN4b+Wtk0QrO24orFk3PG3GzfptmGD1uxLE
873d/KShppkP5wKqsvmOdtZ8YlQ7p48rZ25u4Zph+YGgcr0GgTlqE1sSroNxLqvhh6jyuoe+v13B
i9KvfZ4jaAx3Mo4gv+Y4/pDXKx9FKJBjCv+F5/Vu/fyjmLd8usP7LP+0bBsePVA6b5VRBZjkPofR
HXaJ6ev/cHRey40qWxh+IqrI4RZlybacw9xQ4/EM0EA3qZvw9PvTvj27ztiWoHutP5L7b7KNb4O4
omSy40cwfn+8L0IunrTtiyRMtQ7Nz1r6QPJk9eTrsXaL6n6xRYlKCi4fYKMfkEPEXR2fGdK9Yls4
MCDbJcyb18nQlr0nJKK3r6IwnDzskv2PXGZxbfrM4pGUnPabMaurvTPS0gKBCBL7sUjC9smoouiZ
RKVseVDTOvV/ArXOV+16Jj4w3GfObsxGkyBftJJfa1sFLIQUAoAqoSpy/kQeMsFdZTx1uPVnYFVr
vILRb0qSYsNRNA0X4eXzCHtA6N3GhKV3ba1A/+banRZ6ZDw179zRUR+5WCv0R0MCpCITe87PbaUH
GM+uSR6cVof+ZsliqGXywWr3mCejfGP3bqCk5zK/cgh0hLIh7/1ul0h8eSYHjL+BYx9+0xWvIlNe
tMnBjPibSfHhYayqeJ/FVVHuotXO32q7UM4xHJEcoR6qMzK0WsWBms9D9wz1kaTZRKswItLBA3wa
ELQyPsTFZ63LethVcdK+Zhhhwi2KgeARXSxCLoe/76kZqJ/mqMhFk+q+84d73Vj5FwArjbx2WSpS
RpOWYzbMq+Hs+eu8bGZVkvFIfN78F1QPD+dA5Gq90QKCe0dS2hQSUxMm/W0XieznStfKRa42OwXx
6lbzsCaV96mxVrhnEzvTmaXN5U7jVjEH11+99akC/Pot4mW2Nq2O2CpYM/NwX2oTva/kSouHuVzd
nA22ll/BYkV6N4d8JJyx5cpWUg7K3kVLNAL8FLXQR6Gx3KKk8PITWLSQe+mE4hJ6iI7hxGuu1HpZ
QPnXtXZ/W7OfWIe8rnP+nKRz7wUgs8VTOvXtdi2IR2Lyct3PZfDq8ICkfzq6LAG3db/vHuPJcovd
EAQ8mTEirC/C44BFp9yTqMbr4rnsozzfdFoHf5owQnHU0Nv35jTSeSkry1io5ELSfaaE3tlNFzF6
7K1mDL4iM9Z/ytIx74RkhOEmVHy8zGnWCoIlEpPqIFr/GaQm+uCGncXWJrV3V6MZ/CxR8XX7CRon
Qt1xo50h5TSORoq1W7TdTG2l9NtlgzgrZyyWbX0Zs2iSm35wxRslUc6ymYiTsQ5rc6P86QMyTw3a
KLiTLKrfUfD4CjWCwwfllmEAZcwe8VgGY07Pa5lMv40tOG0s5AB3mY3Ccj8tUzylYLX5V1ZpGwGt
FTikTXl1s6SWgHlneCRWqs1LvP5gpM1ng5ARadbo1HQQ+YrImeEWrHMEIB045Z3BBTUU+VPGY42u
vLQAKoZexkha/FCShK0991hox5bHzgnmawilITYjYp8oJTxlFilJM31/yxOJTJoHC6QL7SZN8hhV
mfWMXApRRj6M4s0YODqZGrbWM1EJlURfNZXonUebebdgVIQ4slr/QMS1v2zHPko6/sEcOR36B7Wm
Cv3wmBZ91u4B/3sIw2QpfHYJk5tfCSFUf4SfRX/RA0UXrw8Akp2JuR6dThkm2zjRxbjLvdl1DxGf
wWuUlK6/QwSnT5q4nPGB9q3qz9RZhf2AGCMw50HNtb4WThs/wXcquWlN7z6KiTSys1FO80ui90Zy
5dtUyjXWpB/oNQyntNJeeYfIZOxoh2+sdxjCAskxGvWN24bcFO7U1E+qtaLvSZVj8gexoTfuBYJz
Hz5zEvdo5QEfW+0nP8rEwEoeyrJdj7GUghC3UiR5mdG3jtVixIp+dVnlOSCldz40g9M02x51oX8H
GZI96hj+fz/3sgWG9/LM3s+DgNy38MRRbuCVwEFsrS82+td6z2IR7vulsOf9rbEEc8jaxgbFmoZY
rCDd5G6OkYI8m07PX/mgzFWHcd7udaY7CIKw77JNSeuP2lWB74MEGMvriRJ0g0s+If1L7SFRVALU
nD7vk/Sr/pvwd+65pemEtV2RtVX3XrzI7jloymlO7ZZhAc2+qZxUV7Pehh1LbkpDTumk4QijTSo4
uot9mzkRTEwb1A95fKv+RBRn7+lUcbFA6HG55NJw1JMLgTSsV03+U+KRDhm6gWcuPBfeTk6SsxAC
tnXRHXdc4UTE1wth3EH3PbkxdqNMTb2/CfGuA/rERhfcGl3VvTmjC6zDogq7ON1sBqjIu7E5UGOn
qmNGHfZzTjFvddf7pZbM1GK6oHFp3xfC1S9LnXsOgFXJsWZ32CGhpJZpdra+N8XOjlabyL+P9WTL
w+joSR5bVdrLVo5MwiBNAMGpQ1sSFzbGuWMXIOPGZuxVCLOUU32zFPn4inpnGnZOifYFFX5BCStK
y+IS1BacUBEVgich9ub7RhLktkOIJnd2GSrFuhu3/Cr13H/5eBf3XWsadUrcFlaZJwI+fOLbGJ6G
NkeI2dd+e5+03BZpbi1FmCIc7bNrbBwySZps8ZPHIqEMZ1dp2gvuI8MutKHiIyFMr84bybgR1mZb
zCHbaIV46Q66WakDG6x+CrSPPi33sV0TXhS7/YljaxhZ1ZT6G0cAW+jtx5GDfE1iuQlQM2X7gMYj
dCe1rZyTBp2gGyLmJDG0g732ZV39RBE82Y4CNV7eqBv0pwXM7nEasvClqDDzZa+QmtFS14oBrZZj
6je3LKZi31Se7ZC4yOW6s4o2gJjuzMRNI3Oq40PRxu8rygkG8iQsQD/EjLR/QjfAPqEQ5pbIc4HM
Mg3/X8R2tV1M1gSbKVjMlcCHdt7hUS/7zbrqBYLAjLK+l5BHbVomrlDbaqUzNl353Gfe62qZt5Cv
aDFGK7QOhlPN7AfqdIp9sfo3jcE8ZQ/+bFrQaastsrSzJ/MhAtk/TaofWRvpPy03LdL7AMoSj0wa
NFU5b7xKN+tp4mkGzG2W7DPgRz56XjS+NAMRMzvJBwFjGBmExn0d9e3ZAym5B8nSpIv6t7AFl6vj
2k9rJfZx0UbE+y/ljPsG9WO/yWfbFtubmx/alFPzO8I04O3CdpwqYp1dwTquZ1p1YkUXbVr6CvFs
4nMoIDLsMlZsgyiqQ4OjCZ1pxItlyqg/6Syw76SrY6A1BxfjgO4R7CBQXnixI/xXeBsm8Uyh+wDD
FsnhMlcm4qUGpfquMluFewBo/ltWcaluACfGl5G5I0u9MSlv0URBvCvnwKuuUdDql0l69vwhvCJ3
TyN1lMm3NOF8qgevtyDrs8L+WWDK+gfZk4m1Rf3ut5vRqerxkLlzdXAR64u/TtxN4T+7tWeVIgwg
KlW4g0OdeNzZj1QlANS16xC8rL3XNO8ha3IPHFv2t0d9vT0y7dIAvVt9fOC39JYjTgh9rr0mD4+h
V7uIbKO12TkgYvMOg25Twz0R0HjKcTjN/D09bHsGaPeZ55KzxUJZ/0/mvv1D6CDiI2J7w2uGfQmo
fbllKAugpuSgJ2DtjSaJZoSmrTUyclv4H6BnTr9ro1bN0LAm+EnGFjsJsknU0w6C6K+xbe1fWd8n
4X1fm1V/TFx0n1wja7L1Q3LrNqg58hZSpwm/ccYA0/a4ncsHw8aa74TT1cuGPnAr5muppqPfQheh
iCqqcCu7DtxDDq390hdwnAd+GZSQLCztR40keNiC5rrDzqWzSexYBOq/A05F8c8KM/lTSRQcBzFE
3rhV9Ag/ByVsm+hX9n8P2CQYoZqL5d3msaZHuKTfeZMk63oVyHyXM293176Xc4SIK52MMr+ASbrx
4EOQzyyo/kg9Icae8a3WuSuexzYINFNpiLbeX5Pmd9b4zp3XT0BE9JlhUGticuKzfAJNdhbbWS5I
EOt1I9ZaP4+RxOjB3TmdpW+kTherQSIJY8i72ic+J7Kna86eXo/hYxHWM1J2K4/vB0+N8e2BGWF6
7HAV1Sb3+qT4bMSSi5QRkuJn2BuHlKGSb4NEqPxSIinsT6OJOrTsQ8hCkMWSOZRKrZ4xuW2WaWv5
OFTSWDv9wsTiMVvwS7iPM+zSeDClPb/ycvXmKMQo7EPOxXeEKUNINXaje0/MqbN8G+iDbMeHjFDU
J7QarZPW7V1SkXGydSL2odOMy9BH8UPbbTqr2UUtJpx1/T36FBNeXYqwsoOBpfPv2rmJ97UwrrN3
iUr9mTCq3wM1IcaeQYB2gbgxPXy8NqRxNP1/FAtTgDUr/W+04/Wt6pGypk6vyxef1Ktpa9dDf7UW
f1EHGdbAf9KaGnJ5gxyMzlt50fd6RC+wpahezZvK8QP5LaOhA4N0uuwfIEuFucTtTLXvBhwjm6rk
IWPCqfLPorYh0ZhZp2TTyBW8RUTgzptcIVg5Tws4kW4GUNrZETY0Qwsuz14omvoo4LK8x96a1ism
C+ml0xgul5odnSuZYnFu7cEuxnTFYM205jf4KEvQxPBhNpg8MNpxIMSdaz8jjJjrrcPtHN2btpfd
aaHVEmsZiWzOjv1qvjKTiiolZ8DwGEwYEcF+STxGw5V4eov+1va3wQhkvK3G3LzGgpH57FQFi5I3
Wdml5b4krCDUH+2Qwcl5IUKbPSs2ArQx5qTYZ5Zrf0w9I1raiE6/BBjyHnHBg59Ik9Vf1miyVxsI
GRxuGSu16bo+/wHbY5uqRksjImMm+GN7oKtAd0zyUK718titi+GhrzDHHGJb2uG24m56AnYJgLc1
zt1DHGfB2+IJab0lwssYh5so/lCqXT8VcyMqi7Vk6jLBTGCHLYlatoyNtLB3muGh5kGtiYrC/che
NoXlXU4ABJwRvxOgBCWmZ1CSwN77Orb1Wx00UX6y6zG/fT9NgWWkmD0GWCY7SJFbkFvYReULYGRW
HqVdFV/YY+wZHE728IcBlqU9Z4SUV9nYwQOdOiX6UbIKX5tKWp98NXLZIJNr3tSN090oL4/+GqqT
/6neZrzXXusF23GN+/pHy1EEtxPUnRSkcWu/9S5VfWe0zat8gX8Pck6eMQa7ESRV/ZCFjKWX3oeO
8VcUDoNaZbsbQskMgqzFokjexFV1ySLjzc9Ib72z7olrJD4OZcFRytbqju4AEM/0Gmt/D4pQohif
UAxBpYoERrr3v0fbq7lnCM4i2K2YxkeykDB4Chzpr0Np23+8IV/OQ+5UgJo13DkSwXV+xPXbPiFX
yxWwBtkyT37hd2+lcq133dS9t9HMHVdnsK3s2A6WdY/GMxvfXInvbktSqTkmwwKIbTVGPDMleh1f
X27cFG+3fYk7FSHLTXiCUhf0ibSAYLaPUaMjdfDKfOkO/tKZeZcLjTw0bsdAPCZE5ZRfnkr65Aow
MJv7vme43LZzeEisW8uEdn/5q3BfoHXsgZl7WIJDkdlueRwwNqgb2eX+G8syA0NtxfgEPFYVR0SN
5bVaVlM8Aj7ERVqu4fSX2H+OpwKj+mylhPWVeu+XTqTA6WS5boYs4oaWEnfYpvVLPzosM0DTMWiC
qN3Vi+cfmpEO9X2R067x5ZIdWWy6UfRwzgLtGPgWUMBWLzEGbxQOrIjbZVJFdapb3f3l6M5fV2+0
zM6pBVRV6w34ZASNzf8spvALsvlluqiIrXfjl1NU7LSzervJbYNq2zWxiPerU5W4KWYQ+7ric6U/
hRs4CJbGQPM2DkZXJ3O8Eyb18gMNSVxhsozhChmAsu7VWiz5jWcD+oeeo5lMgEW3HkaRHp9nqZS6
1HnnOPtopPbwMA3YtN9J655GqDAwbLh7VYYM8YHPoFwvyIMaP+FRRw/6Jwc9n1nZZYW+HL8y8Lhr
IU7EY4Akt3NcfpV+jss9fQVtgPLaJDlYmY1Pi3FUf0Is1r88LgGHB4yFGhGyyPdBRy7uTSEQvUJD
FA8zphx6KurOV4c4aBHfmnD1oL7j1r9zmMz/uTJanP0awy+kHRkxfwbW++IEOVf9dcsAVWJujPnm
EGlnNPaMoXtscup36ZRRjM+FQyfF4+b26bJiiN3W7IU4eQKZQSz7SfQLm2xDJkjZxA5MUqO+owi7
dA/eGm0EA98ly8eY4rTe7/8wCqAhU5MfJARcSCVPHkqJZ0l3PS9lPc8BOGWl/hltx1++xvJAKBKk
rpvPvPeJ5XMztsPQxod+sZG05qGcv6G1RXdEPBc+YD0vl+s6Ij05ssxDMBI/v2pclKP9g+8McAyf
Qn5ubLwkCCGdut7MhTc7OwysmDKjMYwvDuhbva/XBKsh4QNo/Hwndv+2qxN96L7VD/C0QOQyluZt
5D1ueMvD5oIZBrGb1LikROPBWdhLVV6ngcSd/TLkPkdJ3qO0LxB3n62AG2dLi1h/JSK8/Y5Lx/9H
Wk91WRf8ANBlvoLRw/T4j8I379VjL4Utjf3B2pfRaD+vlQFldD25NlujCQBHr5gjvuEXZLdFMrE+
8lb3f1A8UgQwSJioY+W04ZEBgAwFqSzcSNYg0SGSGSm2Ree5wVfCGqW3Ig+kSzRSUixHb1xdc5rq
Sp5lYJe3Xi4Z+Ue4b9VsclIHSY5Q9jp8BtbiOifk5PDuBBs0iJcQzA1IQXjw0ymS8x1bXpmcHVak
4d4gQX5Ss9/Q+bU0Jfd5zGy7i23S+VIhzHLvTTcIxhFTEm2nwff5R6xIVr/KFR/LAWCcxzyuHKt/
Jo7IVxs/E8mlsKwb4JaF4hrQuvjXRkRi838vo4tdxPkvNoFkJfo0q8MTgW2yvrQ1aPazU3ZWeZJr
X67bDEU/AlcpHSAibC6REG312FeTcFJgGvWrSRJoJ6LMYBEnh57C3Zg7pthWuM0fMIFiV2St9DFr
h9N8h8cS7j1i8HDT1m00klQdEU85VI0/b11nrgIuTSpNN+2gzZ2bDeWPG4+++oqK2fk9wwtJsbWb
LpM7vEfFQwy8VR8mtSSo+qhCSDYjB/UVMYbn/uF9arJLUyj3gXOy4HBWwTTeKQ4EDI01f59zVwOt
eecqzEtxCuAEr1Mxmt8RaqQfm13yeSRm0d/Nqxg+46HMza7wRzk9SwTf2wLbLa79jm5GGesoOVOp
mR9t1Uywnnlf7Eo3U/k2QlGd773Mj5sTmKvsaONOOH35/fuZcWuq3nQy2OO1rkpxiXh2FnirDqwh
MxRgHDQgMFlRdVVvHBT1ePJIhH93ppvwESV68iZjfLxpOEXdr9wU/o2DFuWYqpB2vE0Ci1ymflDl
v5WEkkE9AfZJswZ0xZZLZX5RIuT9KgV2zNTiXOtPmcjMZ8C8+pg7tWJ68N3pJ3D66XUW1HAwZGpv
n2DR+iX6cmi2iMesoy2H6nfcjyzklSfHFDbLJUQd6bK3LSCxzT7zy0JtqXi2P1E8qd9WIIYLT0TH
jViI6LlpSzu7uDQfXEg0mb1THhPHvUc5iyWShCD9TBxyu24x7mFIaYkSyS5sT0huogbCP10gHoa0
d0PtsQep4AtSLimODo89V2AVNe/ASIO5y5Hn1fuQOlKzJx5B/mNwDzyaChLX5pZyiZ3H7RD7x54N
CBvd0CksIe6cuxshbmo1VQqnuSN5zkz7Khk9GFxZq6cGFhJoyBExsv45C9Z7KRihmWd06J1k5yaK
qcWtsv0SAFTspshx9wXINXsxHATiuKzpNhV2X7o9q3HB5bm41mmaGFB20wg9ldrgIygKFlUQNGEm
xbZFSFJ/Gc1NEO663DZESQ8RcqoMGxj6THGlehYuyxNzTwrNZChPa+jx3BPMvXLX1kS+pMTN9b+m
aahfs0Euzble5HIdqkw/MAdDVnq+uyCbHPzuLkM3isXaygaGcM/SVxenv4uvKjCXQapkfcf9vz5E
9tgWrP4uymmG2R7AbY0xkvNKPM8RGUh7K1xJBOZTiSPSXTiFziLmtj8EY1NPewuqkcsWIZ3YkWPQ
XGkG5qXl6vOf2ZV9ecxaAk3I3+rkZ19n0WV1OO5TBtvmvfNEc2+sMFDbvM7GPVtYjJENkOfEoIuC
qVKKKH26zOJ9wBgesuCqENo6irr1p1U+qol2DbrtWGbZA1kmY34HVBgUYtM3dsKf1Zl3q8qDc4vJ
m08VCu0w14tvdgMiQp0q4FKA+TJymx93omHgogWGN5NapT+rj5p0lT9N56Ees0ZndvG0k3k/GT+Y
U6k8Fe0Z6Rh+BCECVUouYQddVi3oEiHonXzXmMy+KCe8WYUw+gkE9ZaHDOGmetxUM7JzPHCuD0o7
kjKY9u28BNvoBsMAzPgZ/jl86mvaoUQaH6wFrci1raLwux1bD40+A0K/W/05sT+44dr4PFPDt0Kd
c/imxax67GFzaKGHCMR6Div4GJlakxmtfdsxEW5Hu+MEl2g6Nzbe/nyTIF/EPszduJnL2DyAlye8
WB1z3b6v8KluEunM3gU5FRXkgAMdksNS9D9ZqMf8DeVoMRD+MiI7GVVHsFAMu4W5v9I9zlsMhMWj
ztz2GRmRwQ/LLhhvyOpI/viTjqtTpArz08xLca9jE5Ln0zbB1fKCwP1dEYGEOrpAqZK2sBt6exva
WQqKCuNhb5ZwIjFgurnIljx8Cm26ALjUrRYg1NXD8NRUuOf5YRLbWBzO5bCLy85/zm5WWCZu2292
7LA+7uQBaQYOpkLZT4grkMYZO1cPN9/RaW6QegCtNCAcTV9gb+qSshtYvWVUHhib8DV44fIStqSk
/lpyHGDGJHHzuCi/kKciK3r5d7JA/VMsFJD7Cp56OKLPje7Rs48wY52LtyEBVgMGyhLe/Abp4BPs
P4NN72oif0KyeD76CPdI6i3B8goW7j/1up+/S1jQr9myHPnuJZ05Gdp/MWOxBoPQtLJhFIjqf06e
L39tiJwsHVc9vFT8VjdoBAp4WxVYFFnISvtzUFHmeilFLTHvp+BPNvBmbZPAlo4qQLnPsASHS/wx
TZrtBC0BnLFzchqECpS74x77kH3O19Ap1YGDoy/OnCe3tjiUzOHORUzI1Wl76zfCIrNu6WqO43NV
gUNufL+fL13DJbar3CrvCKdylfcS1l3Rn2OZ6d8K+gNDFKkq7zdba0meQjk/cCwydEUlN/S+Lxqw
535gZSdyA7HFDslV0fwqrJaDV9uiT05imJynYqE+8+jw8uRpvlTmwdLJojcJ+QtsGgFdmigMem02
LPf4RyEGJvybDjnECP6V/OsUZA6mTVIF486TVFeR6p1jDuMvycDA3DC/G1F+fUWwGjADZUEIuT9G
RbLNCUwpN6IS86OiN+DDapZ1eB09HhMeVV57pKFto9/Y4oX+iEL06fhg1/HNIqvnA7znZuDvCvWY
5RV/DVypviOeo6NKh+ayNk3kGLxQm0cQwVSKlauBDR9RJO6DeJMIO74mztjjAp+R/BrIg1INd37k
xcg1nHx89LIo7PcOQRUf9FOGv/m4veDoZ6vN1j5gXt3bfTWHR3S24uxkRaY23hA4IGcgBARDjUh+
NyuN9LDg7L7xfVLP7MRGxfyzSxgu8aVTy3Sn8rwbzlOZRdBoMVkxG5CkGHwE+AEfLP8LOBFEvdpj
BsAqZCigKjf4QDRWrspepy1jLPkdxeLyyi0mz/xtNRSodHWfowMAT2VubUlQRjBAXpqzmzEFHZBc
dOHOws/HZADUZ29xWbpNukofR7mnXPupGzLs2JyTaocBtrA2WiNU2JTDurqYiWLRH6cp5JARtcrF
n4YFayR4hxLa1CxT+1Usa6KOCPz8MLXHLn8tQ5O/GZzwEJhBMgaUCsj+N3gVn1dcVMPXUNs2FBHO
kijFTNTfwc1DDYz9QhCX681FfMBg2P2pNInVJHrES5bqUmL+yLCLLnutzPS0+nyYML85m14BcPkR
hh7t4DjInJx3WcbvWch3cabA2J1qTjgbkaRFBF2NQskKzjE+4fZc1hFhBJK5fjiwv4uXZeCg3+So
2UaS7QGVdxGm/mlfS+JX0rgkEW7rFUn2ohtbOFdHNeEJXYAu6Rx08z2JzFV9XChULS/I77jaBjSt
9jkxYNYpHNqIUyMhRBB5UniAl+z7O4eUNWcT90a9DpOfvDrYqf19z9tzs78r66DbsssPPKO3815b
Pee1bqs9/K5GRzS70ccQNggOh9lCymR8XsxEu/5h6jTKjbp0m/hg1KDD7YS5dH8jbnG8YES9YZU+
oChWR7vdz+MUP1u9Qv5R+nKstwmq/a+FDK9oW6MafkaTDu+U4T1GlE63Y5/q1g0aolEK1Mxz3+Pu
seBMEuSmGLQYxEpWtjlAS4jRaCac7SYrLDqnE+lIJtuP4XZ9m9VK6gBSJLe7TvysB2fFSbEjRsPK
+bn1cFwwT1kXwFqPrmH86BMi3So4ZVhV9baWBdApx8eUpPjY/j+Iu7h8bIQLBNrBU6UOrGN2mRYt
7b0mZD25JeV4/t8h8uOHuBv7CWKeHB3Uc2JonRQfc2RvyizRT3x5pobWkOo7oR/4s0XaE50jLxP2
0UnsJWGAdl155816DXnlAvcXRq/onbu+cnYa7Sd7b+kk305vOS/EBLAHD2oC8WjQ+PZYGH+Sbljd
TUOwjD6vWe7kB+Ds5G8btm1xcjw7JwgdON7aTJ5u111HF9F8R/yEV24ZrZiIG2X6j7XP/CLtrVhh
ZbYKBylLHDC9V6gxzMkJm5F3KKmbee8p7ATbNgfn34UB+R6E7lHIiw4gs6IXMhuwYYQ5Otz9CsgI
vBfM/skBDG6hZHwi2AICFc86ztmQSR4j8WCeh5miP9uPOUeQLj6JbhY+zLQG8S4QDF+8GIs7obAu
UXEC7oj0Pteaf5O1kr15oSXLI74y9xvaiHROBrWJLE7tursFFM7ZhPEwKBivABtxZSqS5wocM1zo
tqF7KjC3JGokxIx+EcpvmRIELP/5GL3UOQqY0jai4f7fUfwV3aL8ChybvFcJ6z9JJPqNsYtvSVHi
uG79JXLEl92Fw4x8rSUaJS/W5tFLqIk8zMzDPOEgBM0zQZ0K1HL1QRUqjoVPq0Z9fkQoOxAq2URA
i7SRSBTZ0g0zXMeRzZc+OXzU17qHpDgxndTuib1qrs7Id+grzYHhyB8N6iLG4RsToYA9GyJwbTqu
cw6Ldb1EtZa4Rpq1jh8w0Y7yASg6/Io6yLlXizyYeLeA4PEDLQReRFysLSYprxbrIcSrCmqmy7z7
ThBAnhtsXMsdgjd7PXgTDuKDifveXGFWs6tWYfVty3Eon5GDo2DkGVwAK/Ecs090HrUmtjZB9MsD
/BdnvHOl2A5NzlhR8QUqrJ4uorBuUKN1LtzMfq8WKj2PlZ7Fq61Gwg6MUhOGgirHMRTHZX3hgzGP
yaBUueMOUs23GBh8doNVrt1BB+Vyj7KcAPLF6cPPokJoSOu45rXN+6FADBvl81XedJZgUfGzTVAV
xl/XE/sO3H+CfIFKeJZ5iAwDR0Gl76rEm6O9bTXysNrsQrh17Y5wCr6Ni+O0ptuQjJaEOyN8E+8N
gaoo9wPS+zFgCC1Pkxf3X0SAtpAVHnfRUc5kse+mgRXnKIiH2C0iGdU1CUb5GZRr9RETHsg25GTL
67IKoe7cGWHdjtkmdne5i5J5m89rnm3HeEGPWRDNxLuRo9oCY3bgjFgJYfrn2EVQ2FBiXRAktF5m
ooT0QSV55W/4/CqDyzefeVhVL59rS0zWG0Jj6nkTQW3bXURPZrZDh8zwjPWIdcmZJlkf2eaq/n6w
uuHRnr3W7Mw4mRK9giiCnUMG5meFRqvcR0My6gM0S3EmwY7Va25d9B7QJQ0X4WoJs9NJ1955nmp9
EmWitT4M2ezyFgfoedlArEb/HpMZHVYbkAaIGT2JDyvCxiJls3DZLFen8YiBrEb1MXMnIfxwrLFJ
sQpJeDTQ+Rm/lS8aAjAi3aaIW735kaHQbTekQwLpxpUKzq5A6n0yvZrKU8t3AWCACLa9QxM6TbsV
PdN9FZs8uE5jlVT301zO0NLVMB8QkpY/k2VFNv1dgi/NcVf3BI5G7JMbytsLPljBP1mYbn6ABY76
/XAr7jzPFp5AaIQJOzgk25jvHII/icQafPvdUoEGE1nDkes/WoB9SNARGEjDMsa3EDQ3t5pFVVE8
SpvkwBVeEgzOzZ3r0Cb5RGJZGAW7lrRvjoSR0WvvtKBHZBcR0bd61vSDbuM/zs5sR24cSNevMpjr
Fg4lah3MnItM5VZVLpdd3m+E9lLa911PP598gAOnUshEudFAA90NMymSwWDEvxgvcV7BxLbTCAKy
zPPxDQy44CdZSJHOBPjGdfoBJOAcy13ePwP92WDw3+dVRKUXGAe1QVEJGdFuy6pfKJeF36Mpo5Xk
kfQdLKoBwQO8MYwccnBoLS4dTdI+h33OC68JpPcuLtX8Jzwd9GtKOPLDLlZr7GCDdKK8odoqbgwW
dU8HVQcNwS2boMFFBNHhU5CWuX3n+Xn7acqm6Rk5DZQYSMl/QZvKCT6WUxfIMdTOUdbguJDtmcYP
Ii6NGdYwgg002V3vahlEx1Ax/SfeTrSizAYK/V1i1DyWZv2xfItQGIIKeqUq0cZuOtU6FU1c/WzL
HrKkVkGwR5S2hMVkU4cYjwJeQvGpSFCi3c9eYf8a8dC0dxln9wBv2WvuhyaLX6gt1gKYGRZoBoCN
BiFS2CgvTgdvipoemF/Or0/23dmpLHfI0+XOppJeenAix8c2KqUkcjdEUaLS/ps0KrgGnAXwM0X8
iGqZnzwiV0MozrsYAQZTUvx1y4R34/yS7bw7W9Bi3AltsvKdqByEa40MRt1GR1gWpCY89+Yx56R9
0yun+VlaufeABJAA39w3IEPqolRnNXmeNyT4ZjztJjtQ3yEGDQiqcpLiHTgJmt01y3ysEQWjlc9D
8ZsACR+7AHpRd0ZDFg32ySvUeKfE0nxhsSp1myHEHZz0cNCo2xQIIm49I4mNe6661j+gTKQHB/iU
LAH/Z3e0oyzhZjKkVT94gKNnL6fRYwvWmf05IEepjr5Ay1rNMuWXIfAzOU5ZG2r7IWqnfObVpO/A
vlKV5Rulv7JKpzJpxM30kqYI7r1ByKWS+6ATzQ/U7INfPGqGxxCQ4zu9zyEAZolafIptVX4k6DmP
YZs2XxwYk+3OVxwbsnyqw9vqtc8+ieQnY5r6fuOjiNDwVpsi7M8Rwz7F4JvAxoVC5zoXY1O7Me8M
+O22Df6/KVq0mT3dM94mAO4VQmjU/uDRTB8z6UP13xC05reuldZXUXSYRqgRske8uH3jOdFaIFI5
dr5cU7HZ36OUZcptQnUiF19pjqXeKc99u9+lFMD0bQSNudpT71KeJy+cvmmiqioX02rjKwVztjlO
RbyUkKCtnkYUDRAzQLqFJjjApLe6T0l8QxKjkSplaviolCAzN07j5/3OUcyEGhpdIbeuQrultU4v
AuCq1v/Sxyh5wufXA+/MFYZmlafXQOg8vJe3htUP0QOqnOJj05EXKF3i4SnbDRQxhU3HrTesTNl6
jnTMR3tyVPQ3a0N8NWE8vAPHEwTbGGAqXqQZNvOoYnntkd4IhP6sVOzPmKpaqquQA+4pa6JK1CYd
siM4Pw3BPuPGA0EAKm8LT6qKdrDDqGgaKaJs7wHeC1hz6IrAQytaetjD3JTIaPdCukhgGvWTpjaH
AIDBrA1QJ7y5QrrBm9qgS4giRZM2dwCh+o+YT+jNt0aOSDsC1FG0Q6IO+C15lCIlOPHCTD+1JiJa
oJsZ+11l1rOIbsovGsuq+emHSOnQwuvV4o5cKn+I+kZFamPoi1+jqYgHjUINRX1a5W9krBXt3h4d
MNYxB1Y+UDCcIteQhUPUldzYj+oIeGI3paGS7ouktT/zNsCmTVQIL25oMXGXhuOEmF8ZVQ2yMWSA
/T61J9JuT9p5NXeZ/dA1ergNrh5pc8NXMbyPozkmL01Glv5iqOR7ezRJ1fY+LZG62SD3h1B+V9JP
3OjRlJu7DAfJnm4D9ZNNEOrGxz4ocjoPtkaVPypDyOR0hoqfozmlAzqNcd27IbTXboMuWWngTa+Z
v1LQfvfVWIuXGWLkb9SONwHRhxLEpkVncGYfAd5HHHZ0ntXU7+KnXrHb4D6sCxNKH3R+jmMF/bXM
8wiCVOU3hxQHWKRFdSfh/alM0/eQug4yeHml7nPfbHTqOrYOUrBBUvmNV6Kos8HRvU6OvWVQ1oKZ
JqqN1yjGc4hw8M/GRB0ZMRenfxs7ledvDVkTYb2Q87s3AkAL+6QyRmMzyiJ/RHeXTr6CUgtKsoP4
bNay/t6gRQ62RiMNPdhmJ35FeBolj9y2+SO0Jly8a0+o7U6pPAFkOoGqyAT8iCIoet13dt9EHxBC
oTOFeF71sdDLBpX+Mep+oNVV5psOw8ZflZ4Lz0WAgpYG2mf2U5OYAdkB0RZVu1KPXhyOIDrAWhfR
f9J786EnAYatFLTWjxQx2w7lKVR0NglPQWuDHhNBIEtE38O9r2DWOTRg76aSdIOn1yDiDSo95k+z
BuxdR1XlbbXE4/bIZWW9AYcO1QVMkvMZdHlw1KoQXZ4q7SElRwbS3DjQqYBDkC5vgO4MNr6jlRaA
u1BlGWdvRVpoP3LQAcXJQToyRa28Fj+x91DkdvQzCXk0M5voIMCtP+r2kDYHR/OmbptUdDl3I3Y6
4gD+bnw07aGFwDL46uCmsVH8m/h++NUD0vhRN50Bybeh4jD9xN1QpAdUoNp6Y6bCF8Bu2vZdiGmE
d4yqOA5PoB7IqYHbNSdbz1XkpACSfx6y0P5so69P/tJ1AwCYtENvWp26f8NUkq1PTQ2OL9F5cgKN
ND5Mtm5R0USgC0Kigd8K3ZgmDt5SFzc+Kk4CK1iJ9WR296TQ3aJlYIKaSCsTZDElpzkNwOo5fzaa
iaBYFHDu6HvWXb03u8z42vqFCdFcm+QHcwJaiG2CL3YRHWswG6hsaHShdV6nnKHAQHkUyoULMNmC
flnAFKS04ZQKnVYBhk3vEL/d+Cmh1Q2oge16lJpaog09+21nAf9+BBHSoFxGOwiNawEdQgu3jOWU
O9H2cfLBR3PEQ/B6oA0JitLpdijvwkDwzHigMefZY3rkQg59l3KInhylBFe3K7ROfjdor2cP6PmT
XKeVMstaNTmS65GOHwT7TJFf1Mo3P3g8a+2dTNUpAacEx82VFoAOF+gOGSo0xvxhwC7lUwoo4nub
V0pG/8/WP6b12CGVAQGbyoRfqF8QoE/e2101UuAH6vXGQY8CFcAMc7/xrhQmLjoORfiXjLA6AnvL
AxtFxa6g5o4ONr4alj18TLt2+FJOIN4VO4rBIddTd1+FAzVmqYsQQVxA3h8TwHja/YARAeQw0qtZ
WwCu1QFPpupJ7TT2Rg+u7sNYyBz7wpwPBHAIDjNKjT2gKgTG4WGYwDmVPSgjxKUaTBGf0aDztW+G
WVMz7/H+egwI4D901dfGvRmhUP1GgWJCrXh07IjIisw7dcBU2k96EsBBaGFxlLsJV9t2EwWjHF0f
HOaJy6RNUCXNgU/Xim68b1Oj5RJLuJcKiKTtJtRKJSaVNKs7swsdx42ywCI/QSZG7qyh6b5N1ig/
qcGYaW5Na9baiq602dE+3nbI5YYj1eMMZo0Ee5Tej4aQgvqK4zVfgx4O9wOpyngHiVlr9pWkpu8T
DeDZ08NHFBxOb/4EAJTXKf3b4GPXW0Qyp/Vl5NIOsinMe5Q7XF5T8RcF0Y9yi27laO1xDou/ZEFt
DijQKMPdPyVvEh5CdJmsxOCCETlqHV1VomT+Txk4fV9mCU40tkzFQ4WPyHepBhEF4FTQO+k8CAro
c5fyh9/APIWLBoYNsYLef18YdHRwdYmo9OGQhj6I4O0O2qVFHPAbpfHWfiqrIGvf0M/WSN/zyvc+
qO0gJlcLJ/0E4ShModuUQbb5x+mlHDPSOheATXRPX8FBPJytHu//UQuKFQW1QTewPPMnDbvmYyaj
cM6dwGIJ6Mmf/5kmGI2ik1CAzVrzyGgFiEUFiCtlkCI19//AoGwcYXnJLje1QG4F9+adiDHhOUYA
mccbtlArdmfa7KvGn2IJ1Cpma6U/rLFqsI6xKMrZgEvTPycGQJf90DeDPA6tnzxM4Oy+jV48nhq9
ie7/8z/+z//97x/Df/m/8qf/Z2f5H1mbPuUhNa//+c8VSypNp/9NGq/rwlEXXoc92YxFlGPsDIn5
0TOtXYj0P3XuGWUdN/bu+ngrNlGM5+hAHMGbOPbCDNCPxgrvIF5QikarFU3GF6VtqkfeGsPd9ZEu
fCQJGGDQdSF5/xh82fOv2keBn6OwhddspYT3/dRqBy7UfqsruEQYqfy3MnvkzrHbuK+N9sf1wS88
D+nEMaRq6XjAmvSozwcvg86PYeXjJJFV0akQIR6WCHfsa7+BL6h3AYo8cfLab/t7UGYtBPA6zVms
5TQWfRMYYOCmui0+CYlMdlaUylvE8cPXuisyMcfQpS1R+8HIbLGMdM2GBrcD6GZFUe8zy8lciKuN
O3jYK13/lBc7xtJV6iqqwT8NwxQLty/d07oCRXykJy3zuXKi5M0gyxc97dLH1w/Ee1LHlF6lkyoW
7myJahrAnNAOQDW33gxUBd5qhNc9zXC4mtfHujh2TEa3TcdwcNyzIe6e7w/4ttivpI6+tdAeRVl6
1DaxzGlagBneYI/RudfHuzASm8dz5uUiwGgw587Hi4rGR/aM8Sqw+QcUIJWd3k7pu+ujrMwKh0/N
oVEhKG/oi6VKS3/iWrdJOvEl23p55Oyhj6KT2wikUGRvPl8fb2VraJYF09fRLLpCyyOuKrBiUwEi
LxEtjvSGSVe3RKxI7+3p0/WhVqYG11Iz2O8W31BfLFg3lwfSEPOJKUvMj1HR0nSwCv2lQa7wAHo1
uBGXV6aGGzrIPkoEHDBt/u9/3AkK7gDclGDqFKR5j5Ofk5UDqNpyjd9yZlwbCqtqhrNMLpjlAUPx
oJlpDMjPoAp6xN6FE9DSQoDJ1m6vf8X1odClnf922Pnns9I8eCowiuazrJcbRQvFyQNOWCmRfiNA
ra0XMYNYCPCW6L9Yr0IDcjgETKUC0ABfl0d27w/RITB69NemMtr/xczonOqmaTh8ykXsxfmjTzqH
rZjhjHwYeum7OuZhh6aOXv5iJM2RCI/YwuLqPv+GUP5x0rGgiccVrfmp9b1dlWNaHw1+9TeTkpAr
BZ/QNORiKJ/cXlfDgSjVa6jmoRtwMjxIGMhAWDfsIy9vazyfEfmktwZcEXfb81kBLAd94yEwjDJO
BrS5R0Nn75OY05THOPSlryrAe42m0AmZQCnfjY7k0fsXn9YWtqOrti3tpXN7zgM+qwZUHzRPKXFE
gntOwbI6CruPbgTk33/Wmbu4BZtZYGlhCjrAmrpIT4SfNjlNMbnNpiz4olR0cTbNgNFRAebsrQiS
+CmsKv2eBln9gCueeMuVO+1ot9snMDnWrzEuul+AtDObNz4gLTr88TEKVQq8CmSYGxfWRY66+LmL
9VEUQKuxacttTM/CzwK6sN6AEQK2FzvE28U2HZsQ5WFkQ66vye8M9NqH0s53BjopEF56Rq6RcgT0
gM5car81KZ5tS9Xs7p0ZFkCh4MWrZPUgwjQ4lq1341esBS6CP+tlzoHLXoRjqER6JIH5wPtDadIL
URyvAf+fkAwvbww1H6qL+SKnwAkHFGyai0NH2SVqIfLpW6/5ZoDYPNCYyWjtoipbICl0/euuDSZn
h1HQHpAhtEXO4xRxo89quLQeM1/d5qpePChWVB2Mfkiox+tw0G7MT10b06ZkQEaimZa29DV2YFyT
RWDGiZxLjdIvzgTgsb3iZJGun0a8vwCkaOYe8cD+CXRR83aUPW+hKcZ2j2qkuVEM39mNAMFLF0qN
2JdUzQ/XP8x8PyxWAZ6xiqKKTdGPe+R812XzGuSoaoGRg2tpl0DwdXpwu+ujrGwr7iaHrJZbShNi
sbe9aaANixLCth4FKrs6mimWoW2g44/76yOtxFdiuMrtrvHZpbnYwEkvO7B3JIC0iarTFGTeqaDN
s6WoMvcizOzQ1WqAPKSjPGAmUr0+spJVE/Cw1SZKXLixD5BBwz4wto6SK+8aU0C3EGORP8DCTr5c
n+rK/jIwPNZ5LrC71OVzGrwktOCSsTSAwscWlPKmomBH+TVC84O04JZR78oqmlyPLCF+3QZtvfO9
gq8O+p4GtX3Qa/UdHunIARaN/VBptnNjGec/arEtGcpRNXIbns9LQ2eMe2q8gjxu5MSiF5TUYYtq
aRigC47P2q7XhfYGsyzlRphYOQ0mQCbbNADfGIY6//c/stEkG0rMbhHeMyzMiJDjCl0vKMyHVy8c
3QnUyTWKMRbio+ejmArK8pBNSXInTzzrZRHROwCAfIRjGTtg8bpSuxGMVpfOMXlVcuerlr2YmCEb
lRjIXhG+35Q7BYmxN+icGJEbQjR//XOFD8jqmbapSTLg8/k1PJyAFWTIF/KGAG1EnmNh3L2rCiCe
1z/l2rwIWraj6fjCWnIxrxhR7RwgsrGFfmZgN4QWsZJgVtsCQHSvD7V2Qc+bn8cDJR2Yn4tpwdwX
ZtsyLSyfLH9b2HlnABWw8iNSNAKd5QRCVNI7Wc87bex/VRUAeJx9qrupVUnOr/+ctZmb3GU00Imn
hrG40eoEjyirRzUT913r2MKH2g9O/bHtocj+xUiOgzoWGB8uijkO/XEoeL1hV8ovIFvUsBeALIbw
kQb2FX+8G9947dhb8/sMjzV6v/binqiHCphWDaSiAPJ7Qp2RThteVm5FH+cOGWnlBFHRPl6f30oc
JQshM+U25trQ5Pn8fAvVxxEZbVDFiQ/vFihGGpjq11FPj8XkeDdevKtzpIVk6aRYqFsuFi6H7GBr
IypOXpi376xQj7Y48kxH9DXiBziDGFCgXHjjmTifg2U8tQ05w6uwlLfNxRwnBOnA2CHknoBXRfvY
QdoMilUQfr3+LdcmZ1s2O5J9aRLjzr8lami6N6DlsTVHo/44TI52V+UAWSNcST/1gZ08tL0y/rw+
6NpRoKyMqqjDI0435sn/uUGrzCr1HrUE6DCDm4/KuDUTBX4AfeLDq4ei2kklhlrgXPpZfEdMtme2
Ga0DKMCqG1CjfKCsHO+T0utuXIErs6JKDtVJWLwUSWrOZ9VCYYKYVaMW6wixj8FU0gpJTCSw7Zfr
k1rZHFD92IokTNRgxGLRBuF5dVyo9VYCKHmsMK4e4Htm+HReH2clN5tzI82ELieY0iKA2laZxRHy
tiBdKueYKLayl2kjtiTmNDzhpz/JDrRCwSWIEYIVf78+/Mo5tyxhAimhT2ZSITz/oHaVtYZvSc65
MPpnyxPTe/DcyJbaXbYvx0y5UWddOQsWfqfUxalsSXsZN+PWg3Ic01GMsbE6hJpjvdQKxM6Qxj4i
JlhUplFfv331JInUSMBIKYXg+XA+SeSPEe4Hpb3tHATqcpQi3pr0pfdoQqJrwjvyxpr+/mqLyMJV
yP60pcEZtBYh20n6kS5pjbhaG8ffjSC1fsyB/buwoHVCnarQaFeDIYDBNEH3AMflf0ipO5ru9Ylf
fm3DMh3yCEluhbv44rhA40DCKaQ8KkxFe4dxYvJCIwIXVKgH98glGNZmhF+j37iGLzeVwabitcIN
zMDWfIr/iD0mGsOhjbESHoa4joHNG13MKOM7mCy/2IThjVmuDqfac2fJUR2uyvPhkC1UYS4Bb5p1
AD+A4NFPVaI9oHsFogiHzsJ6/fzmL4rXF0R4lTmeD2ibszJx3tewfxS6khEH9nlqdfMUGV6PiWbe
3Jjhyjpi6saYFvcIyeriepRlF6Y4LUH/dNL6GMoCBXvsHVzF8+JjECjeaVIU7capmSPP+Samkk88
503Ds4331PksKcvmNI84qvh6gGuqBowGY/IcSy2Kn2ZQlj+jpsZDAHrRjfNzGeXnkU3yAR7gJsCr
85F11IXGqjS4MNEw3dF5tk6VtLUHtH7yG43Clb1D3VaV1OIo4BIEz4dSPC0qAl0H4VCg21gN47SD
Xw3MeSqecw837+sHcnVmrCDVJHB1urG4VeLUCpQpBHQCzTnb5+SNAPw9ZY98TnLjI64tn0pZxzEd
mk3CWmzSSBtgd6SzhswE/6+rFH+no72Dyrf8RONXOyBqNFslDMqNXG4OKuf7hscwQ9oOySNfdLFZ
437EnSitGsgfVJUUnIr2IZWOG0ficuF4dVA0Zl8Sai7OYKeiSwL5u9nWdYSsDnQAFyGaYo9aJ6pD
uMPc+JzqvBOW07LmJxn9Jo2ceHEcKlEglNzIBqyzMYuAKtFhTAN9R6G8gyQOkeYgihqagCnSY1mm
yJWGTrNrOl8i7dGXbwTCah+vb6fLNTbR8NMo4NFv5gZZbCcw1z7ku3mNdZGhJ5nWygc/boYDWkHm
56aBiHmMBolSNghuguH10VeWwOF1SdbHXzA2FmHescwBWi7QBaWevvlIINNuwWh6hMxECNxfH+wy
TyIKqTRnOTeGJC84P6j47RSIIuJQIQB1HzHlQmjHmvqjl2KbSyXNOuV+iqBk2zTRzgCA8PoqsMUh
Ynx+hYko++I8CaPC2yvL2m2OlsUexrv6XpSJdNEeqm8kSZcniKHIyKCQcnkz4fO5tjP3IDbA22hD
BuO4DJpDSJfzxo5eGYUUjHflnBvQilgsH6ZC0NkRHt9qNkzdEQegOzQFu931dZv/lPNjY81Fx3k2
MFvYL+dzyRGuRU56QKN11vQaA9mdTDX6IvtpOvzFSCYpnuRBR51skcp2KJdBXOm7be+bI/o0kYNW
jXey7K67MdLKXqRiziNERamafvpyfQIbaxpz1o+BuVvDj2iNvT5o/RtVo0q/SWUdf0hHGHu11ZWf
6958fekYBToQQxqwBJP+5uLcI9JLVScFRTXjFR9ogk+7vEebMhaD/hfr9xuq4PxevWUbEB2YrrVa
DVkJP1IfSiumP5e20ROKh7f6EfNnW24VixnN8BWBqPRiQ9oeRlXqCM+ylJN8RvOu+FwopvZZU0D2
brrGdtw0z/JXX1f48gJc40GpUjFbLiaSPcOQ+Hq3HUBS3mOuVLhq7xg3DtvaMcDkjurfjCKgfXt+
DPoRc2ihI9MO1xBt0Emi1yqnaouf3+tLU0yF9yThg3YqdcDzoVQNrjLwasBOFrYlFkKtO9zwjI0v
kWR5/ZGbKygzdIC+t7E4clpVYwzUyW5bevV4mBzUsQPaw/ukG75fH2ktWNF+45qZQVW0pM8nZTYy
daYEx42yKtpTU9XmNrPB+F8fZW2VuFClAasWZUxjEawK6VHwi2BdljbWISjzIwddGeVxavLuxuV5
MRSTIKvmJYzRF7iSRZY0obVUmy3+rsLorAMWKeOx7FtqDPCPdtdndXGu5qH4cialUTJdfXFzKZh5
wyhC8ijOUv8I8NlHhqgJnvBlq79CkkeSwFFnVtmrhzXJcrEYom3ALbOMkjSw2QcFfpjcAGTVzRes
E9VDksbaL2RX7RwhKKO8cc4u9gkPhj8HXWx+Azmc1A+GGcmsaySfY7Mfw747Xp/ayuLRtXOYnAQz
I5bYo7ZyjClHKGHuoMkTDkcjFknYuVUlsgPXh7pI8eYJgZWkP8tnBCFxvvE90CShHOLZlzMZcGZD
2VWX6O+AV1AORaeZ30jB4ufBqm+cuItLbjHwYteg5gKWXg+mbdOo/Z4nIOJFoQE/U52i4g6x9cBF
yAvaPd7DD3SS0xtncWXXmnPdjTNPy4RS9PnE0dibmsrB6UQEeFBtQoGqpesHSfbgoQsQwcso0QQZ
0bU4/cUXpwGP7BQdM5LN84FJuUoVk3Zkvz30B7TQsb9ouBAd4L9Ybims6ZBXjr3DR664UZBemzKd
caqBXH/AvxafvC8UR828fJ4yGP4tGvRh/4CcuFB+TF2mPHVBHSlUcPPqx/Upr5waHlE8gPnYjgRU
dz5lM5/0ckQAZ9uigTHtohZZr23UZGFyIyasDUTSKUk3HTCky5Yb94VW2hXUaZM61GyrM1befRBA
WbmxiKsDUX6bGycCF8bFjMJmsvTEi8UsjIyDa44Jw1R3tzqyK3HAIoL//1EWhzOIEWpH80NsUQJp
DpbpIeUeOLMKkfXqmgh4L5J1WiPwMunLLO4LxKTKtAs0sDZmrn0NlFF9p7UWTS5gRO713bCyDS2y
WqzrzbnbvITP4ZZjO1niiS2yb0juIVyJNHg/niKrHk5VM4DsR2XqxptnJc6RsKB3M+dHYEMWqYSw
AkvBaUtFZy6tflB6+RdZxOmxJzLcw77PXGOaDeYcC2X569NdW0RzLnFRTqDgv9wqON75TRqzS9rU
HA8w0nFjjCD4acjsvP52skjbQbtRGjEvMLIOzZ7Kh98DT6nOD3mRWXvMJm+B39cmRLUQ5J4FcdFe
NgyDvrLbscLKDSWpcu9MVnlqylw/4g8sX1vPYlfO1ZAZzmnxMl4EaWfAMg6bL21bGVm6y4N23OP8
NR5gM96qga7OyiJ2CFJ1g5fkeYyiU1P4o8KsAqUtTnnQ+0cE0BHyScrpxtWzOhTXHzVFyoK0Kc6H
ikPw+amVaNsaT8wTtAX9VOCecmeyTbIbu2/tsLFSBESNDI221vlYuCZETWPyBaWsfsUQFI9hA08u
xh3XbTCLwLh6yg/Xd/x8j5w9tFg1njq/y+XUUpYAgQJ4u58NhPvRmTtNahlH7lj2aQZrHg9GBKiz
G+iOy47I7yEB/xgqMQWG7Pk0Dfzrsz4AKhijlIw8HRUHopm9DwMDzTkIhep+CHGUh5XV4ZxShCrC
CoOj3ljZtSjDtHm5A++iN7OIorGlYhEVhIDdIlt7UvBiEQAyzP5AFa3/keWNAWEJRfquruStfPhy
bE49YRUPP6r4lJDOP0Gh+ObQjR5OXXlUuq2uDzHqeBvN2cNIqt1SD/pdQwVvd32xL29ChjVUtrE+
Y6+W71sY+pSzWkhu2KrrO2uMvDcxinfH66NcHpl5AKDdPKC5H8RycrE9jXjIDQBnPeMkpY+PFvou
+6EoP796JEsnAMxPafKzZQqBJTq1ucHS4CRKbefEU3Dobac8qFNv3pjU5dmkfz6jdG0T5MUFmMw3
Q0PJ6hAcvoOiusxyhMOFgg5VZnt70K/KxkL9+0ZAuDyctJvBXvDM5Q1K9+N8m7QW7O3WAKwHYzM8
6iW2thUOc8ehgWpbh4CGX/s95yoSr3ieh7SYlt8z6+K4xnoKXaxgaiH3DhWBIefR8ZACprmxGS/P
wPlg8zb6ozNYtF7Q9zNcyKoaNKjtGnEIv5WumIwel16I+lYu8f7C0PtGmWdtZHpn7FITt1qukPOR
c2E0hk/Hc+sjxvTJDi3opQU6pyiR4hc7oFlaVlgcG6nW3Yh9lwtqckPCmZoJJBz7eZf9MWd4tn7m
13iqEeFx7gABexrUBMY4ysrv47Scbmygy6PIeDSdYaowIOWW8/ES5BpR+nFGrHM05w3V5QH3s0C6
vt7eqixcflRLEFo0VTN5CMO1OB8K0ZhhQhKjd42i6jAT6OrmY+gg0q62TdxCDx6MbzitVPc+9us3
ttLlZ2Vs1hLwsk4ZZcmiSkYV7dQhR72jiIr3noy844Rd610vtfoQCLW9kRVfftY5R6TrS75jA1Nc
PAuxyBkUM7R6t5IlIduJhg2qGTibiurL9RP5u795fj9bM3zV0eY+2tzgOv+sSVDBRXf80cUrFjXG
PgU8tKl0vFFB88n2U4c01pOJoM5bMLcj4v4RnZDNrAiNKQGOups+Sc0bjdLLa8TSCLuCBHm+wJZA
PzSiWgFImM/tCVwGUe0JtrLPxpfrc58v4MXUoWoZc3bCo/8i+sEJx2ZL1TtA/R4K1imoWheETxke
VIxGgZ9J0AyQoWwXac5GbtIRebzrP2FloSmzzKNTmUPzYd70f5xX3fHQiY1tNrUh4gcSg+YoKkPc
gYmXN16pq0PRPINlQ6QH13s+VB1Jco9a7V1tUhrMz7JA1bdBXSPxbMm+vREYVpIwKsM8riRgt/lt
t5hZ0LESAmUSBI96Jdu2mgo3GumcOwkrdds1Khx1OYYHKMH2Yz1V/pM/qbconWsrDD2WbpANSBvS
z3LOSAVqaj5gKKSqD6MmMYYJ8cLO0glZQuxfEbTUFDdJ4PKTu7Qfrq/u6vCcK4IHjGp4pefD60nt
BTGBw83SjF4GeSktvA4OtB0ZA7KIoN8TaGlUtDl5uWLdQlOvLTlvMpDwFOd5CS7WoDHBcbRDNbh+
lxbfCywKDwlFkX0ZaX8RIbl42MvQPqmALHkrvtrajTb1A2ooMYoZWCYf+8GUexRtQsRttOZw/dOu
TQ2UEW1aupYqKdP5p41wwYx1i+1Vds7wwWQAFxJjcx8V4S3Yxlo0mgshc5IEsGu5k5tW4BQZAmyM
ZaHlpyCzUVXC+QyngetzmkPtIh5Rj+DehtYKiXbJarWSsSv8nBsuL6V9jxuqsfNy1IbytpmeGwOB
a1S1nN31QVc+JBf3XHuZYRTabyjCHxEIOVOr92N080y/6HENwxzILeTsClTVaHzdCAu/4W/LOdJQ
B1sER2RmF5yv2wi2OM3EiEczAONeReA8c3D4mzJh7aeyU6dd74VNjsZyOn5HgMFATB5VVXR9y1l1
pqcm2m8aEaH6GWNj8QgEuxkPNEBVf9+3aMdP6Gp8a4WFoywKbawRPjHm9E5RfcXbGJXf2Tuk2Yfm
LtLC/A0T9xNUmLVX00LZK5J8h/TIgcegLUpMWZBXiWW0aO8hfvks8v7O71FVxDTLukt0vBNevYow
3nhjgog1qJDMq/zHKsYthzKAWutWqTb9MFDju8vRIPiKyPctJPPKhoEkb0MKBTgAOWQxFCWlpFSy
Vne1NiveIQmT3jfCyI50NP1/r89q5UDMXSvKMCbJyUU229YByNSWoeh6D/fk1LarNlNwFyV046BW
ag8abkc3kveVXI/kkqYmX5J+mb5YOTlpleWhPOammZm9C62QglZGElb1gN+b5hagcG2Ofw63OBBZ
Mj+kqc+7EwZXzrGxfXTVxIQ74sapuao62qFYz+iF2F3/uGvriBImsgC8OSmHLnLMEIVUVAUp6Pbj
IL7GlGi+lMIvPyZxOj1dH2q+ZxaHnp4KLwQdDBUQnsUcaxWFE59+nFuOk9jVYYl7dytfcNXBtWtQ
tG2O48tLWdONuD7wysdlYAucJoupwrs5PxYGjBC782rVjRsLzZ1eUz4AkXqBLdI9Dg0gSnNUsxvf
dWX/OJR7qO7SZCfGLSbb2wUKyRZjdl5lc1GgQfImBfEXbWoNW6YMLPL++ixXVhImuJjRIbQHKcae
z7JG/ctpJ3RKe3SPvqqiqR9HPcKzl+bdjffl2gededqsJkGc4tb5UEoC+StF1QF10UYgAtpUvd28
s5rMoufRaNpWq2z7qS8gBL1+jhAXpURviUzKmL/6HwEuLCn4SJJIjPZQed5h2DV+LhMFhfbESasb
74+1D8pmpXA5Z8tEgvPBKktr4tAWKhp+0/CJlnNdw+mz9b1ph+ONHHHtixrzdQgcH2TIEl4T49dH
l8NQXcvxqhrjN7W7b52pAmSDcsiO1pa2g/Lf3miBrKSmDrgesgyKwYy7SA2JqlNUVjoGBkahdKfR
Svyj5SEmvy1HHzRYk2j6+9ST5oe0M9qXrKYedX1F14IClckZLE8Dkh9y/pGxALWMvi4llecKjXRz
Up32oOeJ8W8SV+Jk4C++CwD4ufXo17fIW2vTp0ADqGlmil7AFKQ2tENu9hJJsCBLdqMl/RI1S618
jh0Qs3ruxfc4ApguD9VuB889OV2f/doW42GLvMIsGcQ1ej77mA47cmtCAtyUmdsh/74JC0c/Kmhv
/EV4gPk7g+TJDC5S80CNo8BCkNxN+wDBxsBuDyndjFNa4GdyfVZrm5khwDbxdCenXBwczcdbIrUi
6SKUmLdUtuPKhfegf8964McbbFz6+w575lvjXsZcxBQ4PhQWwSCjPnP+NX0jL5AFqybCUt89tbAi
d/h04lPDvx3+LSjYuK+dqI2GFfoRsxLSLOJzPiAy4qiQdvXkJqoWfSlLDUM+T1E3scC+KcUfcYPY
8nAj+P6+Os7vUZuaIp2bWc6BysjiyAyawPM57kZ0Pn2Ru0M3qPe9bnj/9lDGnxNvDB4av0b3eiwy
89jAbnkT43B8GDtH/Lz+AS73L0kgWQP9ewhtFy3UDi1TZCAUCn9I/n8QcIS/Z2AD3xRZmX2+PtTl
WSUJnIFL3Kg8ipbZgyb9TkZVNLktmtq7IdWcXYA/7a5Ia+NDaIce1r4IaCRhpNwXBdbt14df2Vtz
yU/MGEhSpSXE3IcGbVINQ/eiqcIMXYYYNbwIBEO8lYPhHRwnyW90Oi+PEZrJXOWkdsAFydDOd5cd
6WaHQeHoqjMFo0vMaidbxdlhxjJ9x+6oPMSa9b+cnceS3EiWrl9lrPbogRZmt2eBQIiUJJMii9zA
WGQWAIeWDuDp7wdWdQ8DGRYYtllv2FmkpztcHPGLd9en+fo6ZkxK8y6PLIHmunKMKZk29jVqhE2b
JB+zXH/bhm75xHWonDQZoyxK7h+4xMIb63tpJ3EDAgsGcU0KuppslGPS6cWpitUqCkfdqEd3SgaO
P+3SaONdf42rd10CF1AUWPuwk9Z11bbrm0xa2FgYAEABz0qBjnyKcaDbhOVjm4/Sz7CUDYQuxxtH
i6anhLDrA6KqeJ92Wfqg1050ur7wl/YXjUqK9eCuCABWhxo3MYFlAVdJMkMs8GNUJjGhKAin4UtZ
xU3hWYi6XR/z0scmiKJOAy0OnPSqLiZKLLvEKGfq2ZW892ZN/4Qxa3bjtkb+vcCn8Q7kjhNoqSk3
7rCLs+U1AsVJZkxx+3xrayXiV2GNMDKV/u5xbLVyRz9WeUb0qrtt4ijcuDwu7S6uD46TBeSWTtf5
eDl4XOkkOFHCEu0P48iTR9CHE8TolhtvwvKhVrcz1xSrSYOdq2pdyy1zPHcXM0w0cMfuHa0Jk8/Y
yY+//Omo1CzZFBUpIuHVcalR+JvcVkzIx+ZjvcOa0LmpC9RwTKsSJ1XDTiZokw4jUcgcysa+uXAx
EalB8iU6Jqlaw30p5NZDS50qmKO5wiOrrm+sSuqPPQZkdxTKe3/UxnJ/fcYXtgzhBM/6Akni1Vt9
QosOv5UkxaKT2mLfapp4amABfVAH66ObJvrx+nCXLgl62NQcFk0Diwf3fMtIao7VPMAj9CbV2YEO
cPZUGsErSMt+Vxl9+UVD2jmYMEXZjyoGiPumUW34pWH6IekrhOkx7I43bskfZZX17uKaoClC5xQL
puVI/5QAEcXRsmy7KbBLR3+besp84wx9/R5sW/FHhO3bXp3QS01lE/9ekSp+E9j5qIhBmuUBX8tk
P+MNcN9xA53UVMiNjXGh3E/FhGbVkvqalPxXtxiU72p2jGEMpFW2qOVUUmZBgnLO51Y1FOfgKLih
3tqoX3yTOa6ROxqV6j26yygMbHy/S/uFmrBKt44GLFCh85XKBRXhuKTobw14Ufo5UeehR735bmmq
kzomhXE74ad2snFCRszcK741QP/LvTGirV87SvEA/NU8Jk6V36eNxGWvTxVrY1dfiGq4AAmf0Jpc
OgTLz3/6nslQO6KY1DEQYTlWR2M2kzt9KvM7XkjvC7Lt6OeWKLmzlAUyqWo3hZ+uL9SFw7zQA3QU
bMA5cRmf/wYWInxYQtIrjhKujtsIU+xbPAuGj3bm0rEZOkS199jxub/+BMCpYsiFmAhGZfUEiK7W
B5rzmPEBrsJUtMEM+iVuDAWStA7SATt3J9dvfnmyNMU1E0IVMDVjne9aoYbxVSLVADehpvoSKVN8
ErQ666OLD0DiR0mcq7darncbs1122+rcMjDBBqkCzKT1wQBlaGJ5VFAOatKqDiaBZyiu0vhC+ljS
G+XWPbHchuvx2PskQvTkiXNWTzvcTh0+dIosfWkjZKeFMsU+sK/uvGH6wwBpdBBq/1bH6fPGDFHl
puHbv7++1q+nTFEC9hyvO9gSFO7ON5ZpiFnGVGYD4GT6M8UhC6qchRxTW6DTfX2sCxcP6BWVuHUB
W9DMXZ322CPBUWfOyazLtrzLuZuKwMhi57PZN23zkM/T5GI72Ewmxu8wGHdtiL42VjR5uYWGeB0B
gPlwfrC1CGiRujyfuEwM1EpgWuC93k8AaGotPs444Wwc3NcX3Pkwy89/ujo6WUEccY0+ANTmRvSt
3f6urTAswKqj/eqJwTxcX+RLA3JWqReBE6ABttpTnbB7a8zTAYs5+JBuiREQNqUwpDA29ENANRsh
8aV1BBO/fE7KCAjUnU8QA00NAEI7BMbQRA/l3BYfdGvcfOiXi+b8qFChQAvDQI6J4PCHftxP60hV
pqfD1eMcZjb5n6KCSefhLPN2yD2EhfB1nu7muEcS3xHhuzpVjIeyivKg66X79voCv47HqUUZQDC4
I4hn1vwD9KN7fYbBEuCmBMw0rYTyLHLduY00DWQC7XEMOAo9fCFeT7dqYRdCC0anYIPkD/2jV+X5
WkHmP9K7IYgTPCV2GHGEd45s07tC7ewarSFEYn84Gf4eY1a8C82q/9TV/bc87owPbTJn+7SKRzT9
Bueenk33dH1xXr+Uy6+3YPgXbidU7/PdUMajiZNPPtBa7isqzOj6PCl2GR8npTIMjJtdB27MIFEN
Eob6HkF1ayMkvLQfeaIRJuWSIXlZ/QahW5hh4/EbSAvjUz8Oc1Czwt2i4l46ZhAsgd1D9oTMvro+
UhztBh1zt0BR1OFjXaopBo94n05Hb57rw0Abd+NVvDgxKlmQX+BHvO6iJ62Jin8xBPhwl9+MPi8f
XW/69do9ETq9Sd7dRZtvfZzhUhdlGXNfFVmn7jsldIIkH/DkKpVfx9NQRQAmTgkDeTfy6fO9EvKK
e27soFYxuOJYSukFdqzG+zDyql9+2JeCBd9pKSEz6GpT9EDqssTw+gBcJ+Kqfd/t9VjHWTyOt0ok
lzaGw727SBrqVIRW92HVdY1bWdy/JqfrTWJn5qnTcSXXVQyxoRBuUIMuvN8ahGMU5KDH0uNZ7UO6
DUXV4wIUhBB4UNfOm2Mz1lGATnO48bJcuPh0lfAXyAOpA+HZ+fcCj2QI6ltD0DkuIq/h7O2iQhFg
OYb2pEce4btijnvKx+HGmf6BAl/d/joNbCqKtLKZ62qrxDpwI7oyfWAqcfuxSCcnCbDCdHwtASd3
qitP+4ywM+bTKs5l0y6WlDfbiQh18TbHCorN3OMRxvtyiiqIgMH1a+/CV6B1yankiQJ3su6PlJNb
tfS2ZADQ0D7Odfa5wpQHhW574369cAmcDbT63G1IXi1jwI0zbfwxQMEDtxCjs9qN6tvrfIPkEHIh
rzrQMNoE59+6x/ta9gq7WJ9n9egNQ0NOqin7xlQa31UL9VFpsMu5voqXHjfIjDaVejId6G6rHaZT
pu+NFnvQXthxuZuVCftdY8Yf3ZWF/odS5SoaEmpnBGKqEonLimG+K4yqekJKCA1oLo4+JcgJoztB
QnjkxIzP13/HSwsDlH1phXGhmGvxmxQTQNusUC0RmmJ/yLBC3RtJr+yj1KPeIUYnwMLa9q8Peml7
LbA8mpwUVV5pYKJjj+upEw6By2Y+ibj8MoQJBYIxajdSkktnnNomKJilhk994Py7h6Kd4bgohBde
VHy2y+H3FCHKY1J1xb3SDeENFRbYCbW5xRO40C8hXOUAAkBcXEfWfNbKlWGn2cuDCpK/DfK2KR+T
yYk8fyon65iUXbbLScWgg2iVPDUZeB3ZFqBN6WJvcYouXOJLUkTHBMzpAoo8Xwb8JLNoyDS+ct5m
N4NoKUjE6nPnNNOtPdbt8fr3XZ6f9fWGEAZGK0tIBwbpfDiMkcxBwCQKdC0enrDVgTLc5ZW1t2SN
/zlOocldhCDbI37F5RvF7eR/cH+5VEFpL9O3ITY5/wV0jh2eRl4XKI72mGFy+WmKZEVfTo4bU720
lVHa5fVY3hL4NucjpXkV0ztmJELRcZ/lWAsrdlMeUsvpfz1QB+ZIxx/sGhHpuowginlKczxLg8TR
ZbJvXQu7N0qSWGW17QlIW/eCpjJWocCk9efrX3TZIKsvSrMYkcBFAEF7bYWiR2WaR4zdF4p96JVu
MfrCpffB5f+td2YhutvRrreMdC5sJMAzdB25LZaMfvUdY6vOONUNbNMosYtTqqrSF6ZCTp+Eyvg0
Ooasj4OuGO8nsOSIGLTmVoZy4QYBjUEp1l66Yohkn39gG888d1bCNmCbpgdvyt471YCL9Kz3B7Xy
qhv07eOg5bX+9Z0FOmGBmHKtI8izKj2HidN4ssvYwyJxv2ABax6zSa/oEhX9xiusX5wklFTefER7
IRudT7JQZzecVaxt5OhYfzT4BN/SGtKPzZANN3PXx0Ec2fHO0ZLiU4/zoB24ArDErJrYDKVuOEQw
hBp5M4yjEUACybAwmwoH2JEw2t/ryoixJSrsNzKcEwM583n4ksOclqznLG/7LKl33BKW61MkwtxO
2PUpnpIt+4qLs4TGudThYIyucZGuG+Mc28ouaCyl/KCM8jZDAm2C06k3Ps3tScEecpwfKH/WG8nO
hQsY9BCpDpcS0OH1RtYxEYwbp+2CDkeoz1yc72ujjFrAp8ADrFj/eP24XgirqEgt3Irlun+l79HX
wo0JHLvAbiuyZliCPc5/xZZYyYXLjwCRzOCHoRCZ3Pm2ceo2HIpY6QK17vGwKNI8waytaqfbysVE
8/qcLt0FQFqXRww5TdrE54NhriqsbJjJ5BRz+ti4ZlO8m7sQ+nYvW+OB1gmeZQOlBCwkyab3MsUO
7/qvcIGwAvAB1QL6h2h4U2Q8/x0U1BSGwdBgNWpWPSKbj0wrCg1VG97bc2FEuyYymk+6UZr5gxNP
+uK8PUS7Wu+0b0NnOfelyLe0XC5czQS1dGaI1MEari+ouPUy5LkwCwbqKO9zgUs0Q3WHPCqmfdK0
euwjXbOlEnZhVEi8C4bII6yiNXS+ErGeelg8KnUwVK39DD+5Nnz8zaYPWtIgakz/wrtL4778dv0L
XBrWRBEXGhbtarb4+bCN2wzgRpGeHoSrIq4KW+c+Leml7DzMRvbIN4OV4KXaOL4Xh0V7D9gx1Tqe
pPNhDTXRYjucsQUvLO/ZqvWRzMEMBbD8JqoOalf0B3uMxo1hX7tIcFlwDy6Cn7QfefvPx1ULrUld
XQEVn3K2Hgytxfp9MLzsj4ma9pPwGiP1M7jVp34yC9vX0rTOglCKWgdpHuPn6qJDG2gIayOBCG2g
wWMT9y9/LpXo5fqnuXAZ/EgWlxY0n2YdCWlWGsvKk6hKNYWO0a+Zecn01jZQwcixSOybrQvh0oBc
43T8FgQHhaTzxQFHVlHkRsZKdSqw9kTR2V2TVclt3iE+sJFIXNgBHC4KE8sWYMuvdkA/uq0b89wH
YSis57axP5bVnD+4GPcGYz1Uh6SOtiKAC48GmnJEej+q0Wz48wlO9AzNtHJo3JQKDiwiax1su9Us
8hGAk8+1J7fK0hfuWIjAkLeXPGHJ/c9HxITYnLsubyhcxTKFvyDm7hS7I/3UNPEQJ5s1JX5wIlPm
t3KuTUX4RaPrX395J8GtRo2alvMSU6/WOqEbEOZNXQdaDsB3chrDVyKHeyzGM+5wfaxLa4wADv1o
tEYI8VabyMuoAHCc6yAWzfAUadn0MVUH1BZo5hyLuYo3KncX9hHURawY0DgiDFhLvjomtQ2QICSE
mVa/Q1sPV85RFfGIlmQn3tRVSISHkt8W+eVCRLCow0D0I5BG9Gv1ehqZJiy9pVWVgIHZxwgxBJpL
Xnx9NS8cSWQcKVfTSzDQDl1dz4nqJY6XVm2QpX0JsducbkXriF3spfWvLySdKJoGxFTLmKsJzeXU
5YPRd4FXWHXtRynIqrSM3CdW4AVOj3OAYRDtr8/vwm7xcE+EJkW/D4mx9fxEOZQ5rMHAsJPiYZhw
lJ1N7JjzadIPMtzEp13YLQhzLAJVf73vq/HcNEVAv2Y8u+/iPws1B6nbgRaoVGN6rIWavitKfYuW
e2mS9BlI9JZ4gpr5+SXQZ0XToDTdBfVoOt2eJ1bMJ1bbu1MTGX3qch3i8fV1/XF9nuWXtB2ggUEB
hrdE83I1US21kmyYBioGeobcgHQQWThIKuC58JNBK0VQt6rxUUucOb3RBuq5h2iqu2M0qIScZq2G
BkJZpaX/kSPQkr1Na47BjRe3mraPZCPydzOHctFqMMK3UVtE3+Ou6rBdQ5P9fhhm9zkr3TzfTa0x
OgcayFm0ETu++pQcB55xQD1Avqk5Lz//qeFH/jb2VtIwQ3Ao7wTvVDAajepnlTmfhDV8Ywk+Xl/V
10PCiqc2sYiqQQhZa5HEMzhEVFutoBatO9zNrWyFbw3kqz6FgmY+KCmxzm0PtGYrPHx13dDRpOFC
/sozQvdsdYW3KPLIaYqsoBXIO+yjxVU+Cfn2Gwdy+XfO982iNEBdgjt8kR5YXd+tC4xAr7F7QVRE
Tv6EePcOc+fyBvX1Tb+ZVweDScE7AR24UGq9tbAJGhmF0yOJDkSzMN6laEncN43xtlficF/mPY/h
9e93Ybwl3lzMTHHVoEJ7vmV0B1d0PVkWUQ11TLjn2Joe53aWMyB69vB7zyhQH7g+6IVNQ5+MYJMI
AJDdOp1o6kr1pqixgnmcq+dogjpd0X2gB1ujE4Sg/12lkahfH/TCZyTGoQ9M+YHi/DqUK3Hx7dtE
2EEb18rHIQI0dhKFgutMVG0aPl64bGiLcduQvRDS0XY+X9dW7zMV83UjABacVX7bxeZ9jRu49Ak7
xDvVrSOgBXqkk5/XOqLSViyUN1ppuU8YtuR/6nWO9gDbNDcCqCqz6dtqO4xHPdF1dL2MSDmZQ9Kh
ExHG420vYC35eqeCWnTCrhS+qiB7t+PTiS92mU6fr6/l68ozLQ4VJyvSfrJk6kfn0zNji4gNC7Kg
ihL1HrC+Ln1vtPIF2duIxpej21t7crvqrrcalCmdyWqEr4yJ0+ECYjj56fpv9Lq8tPxGCxedcha5
6rqLrrZm3FCfLAMPpJnc81HT9pAY0azsET7UaXHMM0lJ0QJF8DFjz15MEh4UGSPc6XazUO1212CM
3vgqKPTCt5HALtmgqqkeEogA6S5phXhb1GqW+I1hT5+pd1v4e6MNn+5LLEU+TLqD9lSWmnhRYILc
3SSz9BJE/S0Njg1M+W/X5/x6R6OcgWA5BFI0UShCn3+EKashPk1FFUC/s3dTqWenJu8AOMxyq7f1
+pqACEQDh1yI3v0r0mjdwMyIiqoMdLfpP8eDacOjsjVscBDS81WywY3TenGH0dciSVgiBBRRzieH
5Rtu6oBRA70Tcs/Dnu7MrEn3btlBqhwKiDe1q4Ixm639DGLjVExhuIudMvkLgfXfZ87u7Q+n929l
NTUJ6uqrP/7Pm+qleN81Ly/dw9fq/y1/9d//6f+c/5G/+fe/HHztvp79YV90STe961+a6ekFu+bu
X+7yy3/5f/3hf738+Fc+TNXLP3/7VvZFt/xrUVIWv/39o5vv//wNLe2fttLy7//9w8evOX/vpvn6
+j9/+dp22Nob/2CxyX7IP11IR4vtl3xZfmKa/yBLRBqfrG0Rb19Uf4qy6eJ//mZ4/+Aow9gBt7t8
qwVS3MLa50e69Q/ab9y4OBr99dd++9e03/71yP611tFL+fef/6vo87cl9Pj2n7+dPxygHiBGUjmG
LkPuT1lo2aY/BTjFjME3dQd9n6d9Fd4iypPcxaLVwhMoOcP7YpVl5Zz0IurULWj4+WH7a2iScuCs
xOa0nVbFqKKekwTvKXVv9okIlEJMH6Q5tLt+QFN1Y/Ovp4lcClJ5P0TsAOtThzyf5pC3S6XDBgMv
KeW1rfE9kc14mLPIftbqrnqMI7FFXLg4JskwiSMOZdgvn49pKUh3l7kzBa45Gb5jjPWLgmfps1Kl
ymNaV0825dCN/Or8VgHDuYhdLy1hKq4oqq2tWBCdcbi3UVcyq4g7M+yE8SaduPJ8pRiz93kTle9+
2ucXNtClEQmr6HggdLQgW85nKSegZllc4qEj6/TOUGtxZzuzflBrQ35Cjqw//vJ4VKpAIIOfARuw
FjduM6JiNAFhHRnRXTykO9Tu48fGjpIbWiRyd320C9/Qgwa+2PWZJoo6q1e5aT24TWhiBWq6INDH
6Y2mZA8JYaNvF9aJCOj99QHPQ/AfH3CBi8EQhPXOJFcp1TSNkZtNKYQ93f7YDsK7teYp31jDS4Ms
Yo6QO3nbX3XydWVEVa5tIGWEWhEFrSwn4tTSdW+uT+b16pFLcMGxcGB7zXVxsQa+TPVGAy8um7k7
2k0+JG8MFGKB1ytQb/aVAB54Nwt4VFvej+uxuVaRJ6Gfze25YMZXr51OSb0g9piDgYR/N0RV95G2
tnqA20/dISmoshYs9MY9s17ZZVSCpYUfDIrZXEdx6CKHuGXFULPGIswD0w7tZhfTVtkSAX01EO1x
7u6lLcZeQUf//Nh1S7s6dqwZGJTAPx4E2Ts9V+sNWuGlUYi0wWJAaV/i/PNRHFeRGX1bNchdbfqS
Cq918cqKNfsXjxnAWVRTmQt5BA/D+pgNNQIrogznwOrt9DuwDH1PtSF/o9p5f1fwiO2EG3VbpegV
EpzGC3USGopLiXjBc63RHm6PyEQrwBfZ+rGyU99N94gIH2m2nlrFOknh7cOqP6qU63/tYAA4JUdD
xGMxN1nOyPm6mv3UKkraTkENjfxepkYUdG45+RVAZjx7zDIB3zZp3dvrw65fXPInKtNUwBY2EOyo
1bBO4Q1S57YLQreZ7L3ZGHPYQ2Kf6IplRakkG9WTV9tnYU7CF0ECiaCeq+Z8mnnZSLUOFTWImloL
MrssT6GXbjWI1y8QjBjQYTBBiYaou6/L386gcabdzA2qZLLuyIemt4gAzEeF4s0e0Mq88eK9WkXG
o5mEeQUAX5Lt1ZugNGYpx3lBvMVeu58bb6SPHsukocrHc7GxVV6t4Q8YAVsULxXoKOtubW/ipJIg
hh20jpqib03RZ47HZoMUcWlOYGFYyCX1gTl3/qWqRMSWMrtO4ISV861Qy/KbKVrcYzJd+TWNMU7d
MqMfhWZrwd2u/YO60RkrK7OdYMAsaV/LNnlAiC25nYdx2tjwFxcPQU2gXCAwAROeTyty0lnYM4un
Y75156Y4qc1OvmXgeHEUDhVUHaJy/GjPR9Fby5O9SN0gd4byw1BAjcojUWx8okvbHFHuf4+ymoud
Y7NrUCQIcltX7iLBYk0GGI85jtCIU+Ls4/XLYsVq/Ps7LfkpJhKUll7VPhUzpOnI4jU2nNSqEsl7
GZXGXZpM6UETpP78VD+4aavewsXqEapDKxWEjQxECtkyGtINaOarN33ZOcRhJM7L1vmR4f6UrJDv
O86Us3OcdsgPiqY1qMBqzqGVBQA8tf+uykb/dH0ZltP8v7XKv1cBcueScZGlv2ohoqxZ4r0DopLm
ia9Kaz56mZIfM6dXPkVG+RSFvXzostHZqL9cPJKLiBV1REREX6GNm3DCHcdyAqMejJNWZfM+6Yd5
lyWqs5E1LPfw6zn+71Cre9otZuSxZubYx3K8j2PtSe9hkONsUfmakZ/cVp3f14miH0qj/DWxvH8t
MFzQxaga47rV4GB7jFEqfNRGyOQovdk4Tu2me9Pl1fz3KO4qTamjyY7lAEMdb6PxzuxjeqAefq5W
hX/A9R1z8Togm6cCTBGfJOX8OshmqVBGUvhwujccC8cpvzjIer+/PsrFfYkCKe8qRSRgwOejKD0l
5kiwbKNlF7eeMTu3Qyij5xFhwq+lZhW35PPW0a1R7PlPRoZ5BCKKu3zd4I7dQpW5zsiZhGnix3Wp
nWw1UQ6Qo0CgQY0KbDuZD7IZ0m/Xh760tIS8BIkcCZBlq684J2qlSGVgaCNx3s+FWULsHqONm+/S
Xvl5lNXSTk4rVaOdHYRoNHEIldLc1VrbHJLR2xJV2prQ6umgPZc7bszJK5yhvRG1CA9ITvya4+1f
RwyRASAC1AdgA6/D+EJty0pnQhO6dAG6jsOu9YjINGdIhD+7ZbuxRS6u4E8DrgJNlRaZ1SU6hjR2
ln0rLB0kQpgln1rZbwmEX1pBylfASRaPDPAA5+egdiMTFBvP4kBX55vTDNNNI8duIxG6NCGqKQ7V
OF55+larUaiF15HFmU5NDxluuvF3euXlh5Kvt7++xy8OBReJtiOkWBAO50M1sRrFIGPcoC7cyk9y
pfzu9FZ+Qpy824hkL67dD78DmFxkd6t9kZlibkgKnKCjab5Tq7ra54qVbmyGy6PQ1gBvCHtyzS92
vRRcWIMSox1W1kEz3Op+KmV/c33ZtkZZhUcTMvHhpPCFpgbs1BwNyj4xyvw/GmUxSCDrJiVe74PQ
VZNx4O4r69nx22lETDwVycYWuDQXOBagQCkdGiTF51sgHcLZnHPmQqZs+p4e5dztxlZ15sJGo+jK
q4vX+Q+s9vkorW71vZCIAHpCeBXuwlo/7kO6SgcrhP228Sq+Hm0pAtHtJeUm9Vzrvs94NvVpiGpd
XVkFNinw08ogz20ju8d6tt2y9Hi9hPDQKNovHl30fdcJjQalfVLVWA+UBvMOQqnG7yPX2EjOLkwK
FNISjoJ+WAroqyV06cKjRaoHZVeDY62dymj8RTJW+DUwkPSX9wWYXZwQmJqJeP66WD8A19S9FEnD
ErTVdwpcMNSnYpRb5Zgfv/d5QLjI7FGTR54GpN5aV7hCHmeq4MAF8zCl8o+wqO3a2WuOok43qTd1
U+27rWmkz+YEIe6oDobEvh5j9dwXekguQS7AT54oeuvJoSQ5x+lHS1X6r6HriR0/04r8EOKrhFZh
O8zZbhi0xjhevxNefx7cEuErESjw8L3KnaNGpGXXGOQLPWf2AIwFWG9vmHWCpXVRPl0fbZ2gIRSF
bvjCECTd5PiuHj2+2EzeYyEuBrEpRyZBST8vMjdZEPH3vKB0x3BLAHo9wx/iVDClADctXiDrClbf
0sfKCtMLPBxP3bsK/WONUpIBITLt0RDf2O/rU4WzACBRMBRoLpFPrzNdy0vG2ktlSEEndihE0ND+
3NjDlvTG65WE90W4wuYDpv4Kbqe4dLxhM4SBkjm1COyscl4mmA1+ZIXVFyvt0aS//u1eTwx64fI/
3viFV7c6yFSCJbViPeQgy+aEUba4qWS7BZhYjg83ws8ni3SOfx6EjUs7kHtw9eS2DWwxukDlXupZ
kX7NVFupT5gAN81TooP1OUS1OoalP4X977FA2Tvu9fRN1uTuG0Ttxt4HhWAkvjN5hRJEZdy9r0Ua
fp3zXEl2jdLlPrdh+fucRndepH0oIpy1MFELXd9EO8RgV3rho5YTmdt2Lt8S6GaO31F5+RTPdbev
klm8R1mvfVJ0uB8gR+MGGiMoiOoOTk0TjMRW8QmNeBp1qaZNj4XTWKi62kn+wep6eTTCxLxRM66/
feIAuh0irzlmYT09Knr9UulKUvluP6t+E8ba91zUky+1VnzRJq+9q5CKeisVjWdVKZv4A85A+cEx
CojF/CZ+44ZVYFrTH+lYIFfVm1P3fkRMb8HKT4UejKLQQn+oFcj2pTRFEkyRC8A3SqUd7fEWcLFD
ngdL8TMX3EjSAeKyZe7e1Z2S50CynQz/LlP3a6ubH3P02veOheS+MrSVDkypRjSL7Gd6MIa+PEym
mWqYAIT57Btmroq92Waun0A7epii3BB4ABXqZxiT4yf0yK1DCvJgl1qt6stKeP1BiWPjxdQHHXdf
RYlzP+6hkzYlDyNgmg6KJfHup65ylAjjImtZqQIVlsdYSBnvLKlgSZBHVCIPoZ0L4bvovzvPhoFg
nV96tfpJlqbzu4ylVeAVgDJgAMGj/JqJol5A+EX0Z9ZpxV3LJ+4/KFpWAq1rYKaUdLpKWowRslSt
rflD3FfyJZ+dWHvbRvzFwGh0+40zaV54uwgOUpycUxTX49HWqwP9K9pjAhaU9lCjwDvsp6ypTkjF
ms2+zroq9mHR4Emah5p9F6nIL91qZTxUb2ouHevo5Faifh/6PKkOhVc7z6kRK7eN3s3JvgfD8KyP
4kmLpxKEdd/+rgMSQfBCkU7v4yVbGfuoQxljNw6l923WuvTtVPXzYegznIN0LUofpKKHo++IxtyZ
agbAoGnRFOE2q2wMRIq2jvy6SKJo3BUyL8ddlwCKO+nCllaLkKNdW+VwwKInLv06NafqxqzmOMcn
wsseo3JOVT8FzSZ3sm6rx65lsJ20cZP169JNskDYiAXvSt7d6QHzgdTIn0rSGGotYxSm40ejHzXO
kazKdicyeKG7PK+n+IkHshcHXZfgMxxPVOLJtuacky2hykcJDjrZUL7xaqHkj1HXKglm8KLSu91o
RW0fzJ1bWb6XOqnp90XTfqqlW7s7p/WU6EuhpoVxcqIidQ62iBTltnS79o1iT54CEQEMoueb0aTG
tDyrPNwlakLPZHDaeQg8vLBdX3G6gX9YD6fw4CA35+xtF0c8dBNNj6OW1t7go5CsH0zOah9ItRCo
N0FZf+sOnKRDPGbz28ib3SII7aGgzzROpFpGHdnfc3SOsbkCfh7Dbg4N7YCQyEjrt8Yk2Md4L4H/
rPawGFxV0d193KbzJyVSMGZVDG8y9k4iIg3fmTF+k1RQMn23KaqvZqrqb6wxlEnQqzXKpKXWmrbf
QLG/j7WF8+ZKmd44euQot26iRd8j6IpY7LQ6Di/zJMaEeCbKAKQWAt0IpwnnP6RIVWOHB9fwGS2j
1DmaQqPJopRt9NVuY2niEh6pCywQnINfC0xq90i1xc92o9Sqb9RSKnta/EpymAxzPErLUeKdmkAz
8TsUiHO/mdW6wy+7nu6mDudV6Et0qfCeNNIBjHFr2NiKGjlsl6JzR4Gm2iicG0dq0n7gbadGyx7I
tVu11Nz0oOaJc59OyeTtvE7p5b73nBEJAXPUn+Oo9pJjZyTjvB/tUNgI+A3Tn/gGiPhmcKt0PAxQ
DO+9NOHJGqwK5WnDHbW3el1NyQ6wagvnE/vUP3st9R4JnQzzhNuC9dm2u1m9NboG00y8ez1xMqt2
wMShLLhHSmFqL5VMhnlv5lb1OUNYn0nJqQQNN0WOcxgdrXvG0dtNuPXmtDp1PB3v0irReSDKufd2
zZwZIIdDRLJ3XR269yF9m+9KWsKLzzUpTV/UXWv4EXYj1VErJ6PdZb1jf2OTdVHg8g5re23WmEFl
TEOzm0EewNrtzEwc46Ex3sWlENYB6GOu7mpZjt/LUnAHufbUxgGuDU13MM0iFlArR4ksYI7nKwr9
iYeDrt4iPuOagni0ZTd8MfgXEbVHTk7uDGc0OoSsW+Wz2pjGF5klVIGHPDd+F2aeWqxom6ZHvHjz
U2stPAutHpcdlUvH89VK9+41S0SI6VVN+FKjhpH6DraBju81JsDB2gauhRcGiY2f20n/xtWQMMXa
TKGWQeWuLffmZGbuLqQy6+6KOIIe2oLX+9hBl1aDJjfSlFdZ1v3Bgpv9xxxyWT/aetx/DOc06Q8e
pKIvJqBvnJczVffxImZ/dEWUvyg9d+MOfZLYe4ec9oz6SaIUka9NbZ5hr9hhb2jAy3X9EpvhfDco
NR/Qyz2Ut6chdZRjOYX5gN2dqIvjVM5JeehZbGtXpRNTlPhuqb7ADWn2G3ro3ywXD5272inhtVZF
UQFYNNzZu43VKTZ3qczccscRS5JdNiq9688p9+wuGwyEABvn/1N3HstxI+uef5V5AZyBN1uYKhYp
UhRFyvQGoW614BMJk3D7+2TzYvODzrkxYqmCFX13s1FHdHQrC0Dml5/5mwyip1kZ7UM+pfjxQDbV
AlKIIguoJgJnvenXVj+0fdsYkRfMvfpipkT60yQrA9fKYXbMb6laSwNEnTlUD63YGNiHbZ5LaH5i
mgUc3drqPmyds1UqsYY2L//0zKJov484eqW0H71C1Uf0I6dteFkocobtD0omk7EqmBS7FB+GGZ+C
9DA5Y58aSbr0s6Sc14yelktl1khL27y4ViW63DpXj1pXc4c6HrdlKr4X+B1VXzxDmLUeLqohTmJw
OHlhg7l3GS5e34qDhHC7HmpR9GnsjNWgwiJrRvkegHN5a/Ez3D3Cl1uYDnb9N+F6zBKv66WKZJ5v
Trg0dKHCKehaM+yLOf97KLO0DlsoPB/1BijTwXY25ygYNNSHnPlmEY6Kf4PYumfeN0x1uFMnvmdo
EfcyHDjJg+4Roy+Dw9pk/Vebv1tL4HppR6sbp/moNePYItJLTho2CjZ4kqLV+wE7U9u9W9Ch/jIZ
XJIHO/OMNq43sc3J3FS9EeB15IBH7/Vs/NhaTakSMGPlGjXo20yHeiuzW0wvDHFSrVy2l77H9zrm
ypA7G0Hr61C2XvFtAgq4RUY1cvltwbQFh0o1vRXNiuZoNG+r/3GpR9FFvEFHRrlaqvSQLbnCtwyy
sQqtQhhl4ptT8JR1a/dgSrd07rRCm+4AzbhLyMgx/7pWlvW1LEWbP5dSVN0RS/Tyfb4MBKy+KxDI
XXE0DHcHdzvRghr34IZZ11evXswmMmlXZIfegKnB+/ZtcdDt3n8U61D/MCrMy6JmGJQeTt7mkDlb
5mzGduktT7UnxZ8ERPO5EcY6Ro6Z9tkRVjRiOIAuXOatmztHQsB/2UEW9rGpTPV9RTNKp4Lx6W6m
cpU3aznKNAEGV/8IWq79kD6Njo8QdMfHxa78OnRaI/27NF3M1GbpkrljCFL9vfjcZhj6dv07fdpW
zMI0k4sZdY6BEi41+lshcrLCabA8eai5EGBN0C6KkcGzyrAKLGknFRXPjGdlNX1pN+dzuq0ygqb3
zZmtPhma/cFtdxyC2F7Vj7GTVTinM39zWk/vDW8p3mNk/B06ShHTayrvMa3lAYqhR0uRe6cdHnOO
+rOcl+JHWjimOuWuErHvqe7gNnnfE458Q0TchMNxpf1/YKaiHcoqgzNndVvzp6qn7nOp2R8X6qA8
nEeSo9BRhe+F3WJYx2nqRFwSD2K9LzofIWhz3dtcrh6TjlPKTIUbG2hGPjWzr69cq53xzk+10wbR
fDdxMZ5tPVvebairRP24+vcIYXUHcw2CT0GO9XlAihANnsBTW+mz9iwLoX1t7Ep8nKXSDoXZ28+9
OU8fJr+BUZ0GxR8ib2gCOZs2d+FSUrzun62PUfrdbnPS+2ORogBI2PI+Z/4wf2wCZ4tSc8NTzmnq
SHQ9OZWmo0XsNM/bIm4MJRvwKuP2zpzcKZp7TnaI1/YWTTqGAWQ+uAYgXfK56Orixmib8svGBZJo
YxVE9gy5y0kX/97V6JSwN83UCbWUxwLC/3HwuA7zTtm381qMp5wGdriM+rtxq+88YR9HD01GIKpj
KFK75Sak0xe4cDrw40YHcyjMzzoV9o3XLtUR/VjzK7wylwZgXX4Solqm0M107z3W4NOhX/y7ZU3F
y6pBPZv0qoir1e3vUju41RjG/FinoTvNU/ElaOz8wdK1JpI2bGmJg2W41I72Odet7t2Kl/UzqP3x
adXG1T1MdlpTsM6mfmPX65jobEVrm6yDVXlfJ6rNcFv1E1Om9nOv6OputSgTc9R8rJu74Y4atFiZ
uurB16IrvfxgL2mByV/ghnbT+4hHlVm8zm1xAq/n3tVDs/3wfc26gbJMRl2ZRRxQRW+z/ocrXe0J
m4gUGa5RuysLrEsLSTcizLUCpu+SPeJgPDzatVE8F4WLXO2kqvt8WbQTbYnlZvUksWxa/1YANQ7c
P0boICT5hXZUk6CpNIapP1R/pVW24VXVGu9qp/0mSL0oLCwvLKVtx8O0Fnd4RRffNNgGz6B+zVuh
9UPSpTQcwtV1ece+XgOQ7aZDSUa5yxNqGJ46NJ0OJTV9OHBkTiCxPmxBH9zZE6jXCL5gH26bYAOL
ajbhYk5uLBm93epCaLfSNW6nek5PNtyQO1U5n+zU0h43HyKOGGx55+i5zn7clvazm0vvAYTMEwHD
+7spbe4GN7MevSr9MdrDZ8UzfKP6aPuocer2j6UO8jq0/dJNnKocPpobwuf1VvQ3lj4/oiticW4I
qtBe4Lbv8mCPoDHIuuxx/lpMRREuGwXwolBrwsebQoR7yTLyqJEAoUPq/DZllzfpF8Naq5waijZZ
tKpBTpFpji4SEbax3dQS08GwWFDZD9sCytax1+HPRKRv6ikXrRtTixpPU9bqS8LPd/ooEDQVYpWq
aoXtV2tauNJ6eFpmh6TV72vzzm3p20JVsq0vEq7LBmXYNf8EkN0ccjsYsGyzW0+LNuWWD0sWCBXS
HarTELLPnKHCaUN3loQIEVl1N+LQOEv/L4MQW3H0XOe44tBZH+tpScFoVfijx+lQ6QQQJVwrLGxB
R3bOafbkwW7+UbCHurDSZt0+2E1OnxiOjYFMZN2XMipgTxinSvizijYEM4ZQWxeNmzifEFWtdBws
Y1fW3qOWFq4fdZvmOWHlW+tXrTTXPCpLF/PZWsuszxD5jTZkNOEW1IDmOCIo5sz30Ea9NSqNJvje
t9rwpzuO42M9NfMQppqdZfFE1P5LaIVf4Z9rNdZhxIyVjQnULsMj0jOHpHBb+wX3Z0IbkMqiimcN
/YWwILWU94ouyhpV41zJA25TNI4HSC9lUg7u8FFMbeGGAXAML+T2HdkKjO2+1eZa2gwie88Kx3lc
UuCzo0M/bBaIljtG5jsfxtVO78fBKPNQMHNKw6Uo54fAkYZGTM9wRa3cTr5440rbWGxD+tl2qoX7
tl+LLMaKb/yh+gpppLaZ5Le2mrrmtECOBOY9p6Z3j9woFc7qjf4WiTZtARPbFReNKSDphIrMX8Vr
2nVf5eTzDA30pPfBROMoJNLy9iAvwZ/0W7NZI3ORyCp3RuXfT5ipPW3dFPSHpkwrl+ZOjxy/t1CK
x55daPqpm1CuB2/Qz4dyqRhUrP1YlgdDTYRIhMEhoYP1WLxjIHy3vzXrXm+OrT5oN2vqfLVwbM4T
p87KKpnpwo7Akeu1i9a1n7Ybsu1xTGri9ie3s9K/s5KbBx2UTjz5CKvm70ySujKmhjVMWj61/10y
mZySzENIMNrQ335q0wkxU81EIY+eH2CdRCusdItsqq2XekppZLMBS6o+Hy2gBKBXK0ONPnEXYuI4
LaE92j2n01yt6uCnwXS/tT31WDAN9I+k33hdWOgCJKVJ/8iPBqn7FI+Np8zn1tdU9qMsq2pMFP4f
AxzfNrgXaybVR31rbXnUWo4UxUgHGDYRNi/j4Bf6LGmQtFMTwxPnAtGtyXGQ4pJuGy0iKPzISmft
zqNm+V4yv5kjb1tNERp9KfR4BR3y0FWi/GYsQYm9SpGv781lJQAqV1dwADchuiS1nfFB5Z4o4tyq
cXJc8sZ4npSXecdRrZMdg7Wz0WSUAHRRg01zFFh6KrLbThh8+LhDGGNEnANCOrfPKBf7ZWQAVH3o
O/Q87ktwPS52uGZdb6RvNUNg35rTH91aU/xsQYNEeNpI3Q1hXal672er9cUfa61OsPaGIQ2+tKLO
YXD92MJtJDHu6sUKu8Ccu3jMlD0ngTvX6X23Op4R0hV1QNukbjAcBVQ8sOsg6U2AWXKYVUcKsI1F
uJYqaB+9kTga2pOz+RHGtZV8XCujN+71VUBGD6axpSppeqXTGrcqdXTBXlOJzh3vKbWyxjstUwAN
jqbEqH1e6Q6ihjiTHR6cFhCaCFM4Q/qnpdRyx8Ejg3nAXbB65XJLH3MaH4cBLG5CyDenj87gU1cl
ykQzeKaVCWH02BZp3z0jRmU37Bxtnj+kq6VnP/pWb7TbHEyYvPUXhK8OBJau/zgHkwkwTZZ58Ce6
sBJVKwG1RTWRUSAsdnQYDInTQJaL/6gwXIluitMU3UNByw8fsgCtRHxD9IYhEg6iUs2tHo1bK1cj
aphX/xgHe/mzcqjUIsqxhS6dvg6opt5Osl7qE92ZMXipEaIAQVo12qbJSCCl000htaBGp7wejMF9
CZbKWt5vg+YFT0Vt0vsximIiI0L9BnpuyByPOmANnMpJFgrp5gvt83pOtNwetCbsEOkm1y61zake
3AZQFTL/dmdtR8NBU+amNWkWRZnWoYI7O/O0UyGDdXHJ8wTDppDe9bAMoSecsjvKvPXWRPd6zbud
01TTZGitlkyDmBQwaz413TKro9ctE9m2xlWuPc1mkWswLfNWW17AHZdI9uhlMzZa1K9BOx+H1GmD
x6Yc1/UubYMiu3Mp8tHCV5NdxRaDgoL5/oQlNndbMFc3Wt2P8onhVGoeHFE500ONbwJz+EB10r+t
UvC0W6gG4Yv3cmy97hviOY3/ca31rnG47hZN/keg5R/RD++Lv/p2aH+Mr7mGrzmL/9+RFJENBgUP
bwgQDZETAhhzzP/93+zA30iL/+e/6m/i+/86Dfs/hl/Zjhf/on/TGU3jXzAEkMjeSd+Ggw3Ef9MZ
jeBf8Cl0lD1AktPV3zkp/6Ezuvq/IDtAedhpeAaYJsai/6EzOsG/fPRyoCHtKliAe61/Qmc8mxzv
Sj8Mplifuf9OKTyfwfdVZ5DybrHZIm02KjXfDKN7i6zkFKa2uxx+eV/XyW8/l3NQ+cDkGQrOb3bd
aJ1D6A6g+5SBkSey9SFCI/4XkgOkyVCa3pX5+z6G/mV6/HM9xKUQLMO8wAEH/RpvUgEADzqHHqyn
8cc8G+O9s9bqUa+XlW7jgPJ7isQKEhp1dgjMzbiCST4bk/9cH2FQHpdf4CFvcLZ+owqD+Y+O0pB0
Tx1Dk0ig7/bPYBv7KlARgCECSgNt8NsqiHMZJsbOsSlJ2EtzoMUrXBk1OpfK2x/wwgsF/OSzZRx2
zG80ql4O2CLIFREa2x9vRjxyksbpgtBf2/rGKJgYQvZykpFZa0xScs2E+Rxo8/NRwfjpbHvAG/Dk
Xr9Q22+xRMIzNO62Do/D0q2NJ5efhIWA4rCFuYOUdsfcD/2BTpb3tAY2rmj4el0otC7/uLizpaKK
6evLNtM7jrKJeB5DUMweN9Nevxep8v7CeLW4thfPdJK9f/92wE07cQsq2jmiqwwYYTW9zuZvJLaj
NH6iTpH7BKWvPTaL7iORpN2nIjXiHJ2m0J1K58TmFjdDq9XvOTfFjemrOta4nU5vf9czmMXP32bt
auuYvyLDc666uhT+KGQKoUwz6OPPnQcIQA1jNKUTqgNeH3eFl8Z9Zy5XKAoXAhDUFgd9UwLhTrV6
/UFbuxCAzayN/qanDtQ7GxXEvMZiWr7r0/Dx7cc8g//ou8QQkrLgzB0ohyDQXq+W2lu19jgP4VHD
BSvMnssZLEAIklNewe/9dvT3pRBGZpOC1Ee+5fVSRkq/xhg2O3ZQB41Rgs5uJOp9L28/0B6fXwW4
XTMJhhAPtouJnbuSb6m0XexueKBxTEMYcF1S2v33wOmLyMOuM9o2T12JAb99sn1N6LY2kWBnlZzd
GZqhhpKUhWyjTUHEiLq7p6mWx0HVMwcUxvD89jOeCTFwcPYFcXgH4AuMneDz+lXCtF/sjm4+ngY0
Rmr69lHfMMCH51lA+6u+DlO23Cm3Gz82nKqbRgxWopE+XYnml38Iu4c2leXuComvf4gD9mVdUHOO
6ddSjZZDd5/VHiKcdVowJJXNraa08YAybBtuztKdejooiZq4Vd9+Jb9/dtC0wF3xKfOhW5+/EVdK
mXeMNmPZNTJ0Cz09tvaYMBcA/groH/1DM7tyy/x0dni911h0x/mTKSHVc66Z4wom6JWHYLqpqXHX
w42WGg6mLswVFY4yT6zZFsdM23+DD3yooTirgGYerHwbIsbh4maa6ROA0nmwuq6/C+jiYcrsjFc2
zIW3w1HYzUTBi2GJcbZBVYdIpIYaRMyg88l16+1DZqXNE5XrV6Q7aJh3tZ9fWfO3ixFb3F3E7+fL
gX50tjVst8jAOkMVbauuu5sG1B9AwBZxS1h91vPlr1ZjowR+x9TKbpsrwebStwHi+lP3HMg49NzX
O5MaIV/F7hqe64PHa/a7F6dhdrswLIwHtDMPBcbiCX2wIE7NFoud0m6Pq479g+vaSJYvg3lgcuDS
P+Imr1qpEsTTRirBuYnf3rwXXxVkGJSugVEDbX79W9e1pUU/bXpcgs4Nm1nrH7Z2RKlvmiTidsWp
y6jCB+RxfKe6Qgr87Z7bPxMQY5LP3aP0nJfgFUFhYImhx1ivqYcqRYieVLC/lYOWhRlgpwPy3+J5
caR15al/v3per3x2HwxypZfINJm+wK4hY5GfKTGViSbWb2+/30vbn1sOMXGIF3h/n73frnUao9sw
AF30dkyYKpNPLJ6fZAZmWY4Jc5T5kX1lB176qL8sep6YBbMbYFHPoowWmqNhI4IiUvEX2tmPrvRs
qOJrFy/Z5GH4JP9pDsFHJWXZNfD5pGgDvd5QSnmQ0lPOeystK+4ILe/wYhJ0nu3pIPTCubKJLn1K
ZFig1YPphf97dtZBKbh1hyZ/bDfCixhDVEd6oX965KxX6pcLNw6PtpeHPyU1WPT1o2maTXuR6z8W
TYOqZYXTghATWqmD3RyRFVegU1rviPaMiBeUBxJwkl4iAPJfecdnZi77Jcwv8ahVoRyiUXEO3UfB
tGlFbgJn8Yc+tCbpRFPhAXcRVZ14rfTfa2qSGCAoO9mEnoYB5KmoANvz3qrAfNjmuNy2lMqnt3f7
mVr1v38YmGfkVIi6XM5nXyNflV2U6APGE7C9MM/NE1SJD+a6AZ1AcSss1mY+5diZxh48DdrRXZ8E
AFBiYVjzldTo0tHbOX57ckA2fX70RkS8OrufjRiUghEiV2XH0pXFTblq3gduKv1hDprxytH7PR+D
2fD/Fj0/elbd943bKiPOzDqNlFcWh3SjeebSWQwNYBAvb7/xS0ed2I/2mq4DpT9n+Lpqyj1EBIy4
ofsfdfbk37jNeo9bQhs6aJMlwpmBJvX4qyAVVB3fXn3XkTpLecGcUwGigbSXouePC3yNGgh2G2hu
4Z7QE5bvsINwD/bsN4yq6318wJhN7EVh5gFAGK10eeA/gwpMjy2WlmSWI2v35DJoZNoir5EMLv1C
KE9oKxAe9kL19aHFSQa4UGVxaFH8/HsKaj2qvXqMuqmdD2vvu1d23e+XGlrtDsImezJOn+EsSMyU
BWuFtEu85HkaYZq0z4nEckp71PDMzrgPmKDTcM0+vf0p9rj6OiFk3T09cGC/oI1zVk3Zqel2G+iR
2FnN4ikD/QCywPKvfPDftxurwAq2mS8wMz+XPzA7jZn4ToRSBP9Hn/FDBCizivLaHk8pmABgwnlz
I530u7/4/pVY//u33Fcn4Se7g1x27hGlJqTsWygscaDlAamrY8Z55TMqEmQIGdjhKxH/0reEm0KT
hHYOegBniVw9IpdRNQO4ibFsuMvyAHCIkKTaDc1xW22n1GFUoc/DdiWMXPqaNCH3soK+Dly917sW
jf++KXNW1oU932fkb/FQ1erKKvvfcr5nIH9RPnJA9tLl9SrKsYCxCMXzUSwkhtN6ydqt6gRwe4vf
3p6Xl0LqhLuBzOA8Jbegx6dmxwMxB1lR2ZbTccEAPlbtP+9rckXTsEX2AHU2Gjz7Hv5FaGHIJpUz
lTSR6NggctfVn+Afs92dmV7YCmj1f/BkiI7g12jSej7P9jdE+scJVuAueVtGQ0cxagZlFpkVf7y9
1IUMBJlNBjUUUnStYOK8fjRTkx1XVmvGkLxVDIjZjzJuz4M2zlvUVUuQOB4E0hJowGdtNq1YNksb
GX1/TZv+8i/ZN47r7cTl83Bjbl3VW84EbUWoCh3qdkpyn8HjYvho4s4Nxmp4BD9CVJNxFmSAieRq
RmOu6c2VQ/r7NU/D3KCfiE7dLlN4FvhazbUmehFGDBdmumlFEI1gJOpSvy8br7pp6nS8EuIvHU6m
B+CUyOrRtzg7NlsXeOikEGqHvh9vPGvSIx3QxuHtj33puQJ0AoLdKxAjl7MQ4K/VYhQpq6i12OXh
ljThWVTUKPHB2f3FsHbOr7zLSwGPJBpVT3SNOUBn+6twjUrQwNovkTVLtFaTt6aZT8fWsvsPjCem
kFGBfsR16Rq77FJoJ3HabxZUiYxzJ8sut5SNLbcZQ/oIolb1a9LMhkDUo82TKRPXjtKleARjjiYA
hEfEqve3/0uQAAlS2rPG27XSoUwsULaHwhH5wfA4XW9/yJ8tjrMwS8VANoCO+96uOdsvVoq0nyOQ
vx8GbbmXY3dCj7LAeKjAUxiZt1AzwHmu4hTURnC/oob8rjf9F92X2mFwdPh0DIc/uBmw/5zrL0TC
DFSRIw/WtpQ3cPHSo14DYZqs4kVPM+tGd3LjxdS2/A7XuergjJkZCuSxj2mL3ho2i0wLBrpF2rrO
J9STvFNjbv2dMwNQ2WEq8DMMdWU7/3yjv70FpNj2yQtSTeelQVU0OrKO8H/B/mjvmmAFBGLgnVI0
bndayqVHqncYD9LS7EOaWs5hGrL6AECjPtHbw4sCOtYRAhZc3X4Sd5CKADd3k3vld17YGIb+y888
+1jTJMxqWzgCAKcrEFHm8IF2TMtS2XYljlzY8yyFczk6qnTwzhUMgD7ikS4plhj9G7d+vT33VV99
GhmfEUy37Zoa18X1YBQzZYS4RJb4es97XqZBfyV5C9SUfmj0ebwZ0sA59Aoslt3N1xjfF18lxjlU
5SQxTDVfr6dlwg9GV9vjpJHdl2stI42ucjIhPXDljP3UbTnfXbvV5t4TpR46T2U0u5y1cu+zgOAd
P215WpcAbS3taXGmGUpglReP1eJ5j8GoP82gW2OnqoobK9UCcBad/CIBO+ad+XepBuO+X4KhDhsI
VYBkZN2wI8d8sG6lXIIIBG5Oa0yOSVDp6A4vwQhdzjPgt27NwpwmxVDDieAcTWY4amID5tNJ75M+
Lia3dJ46t6nWLV5kaI2/hTtx9nEJiv42qAVsTBeLiY8dCN4p3LkhDxn5uH1A5Sh/X9c7z6HOTPeb
U1tLGa4Q7Xeb5rbujoYnBIwez1QAoAIDNogDkRM0t1eNX4O0rn4AcFIMJxSk0s4ugs+AJ8F0ecJd
vzRmM+Gfo5v9QaKEY0a+NpqfGwqd+hCAeFTESQmNrdDK8Q+8fmA+rI5xmDuT/20wavtBCgCwwVoY
T6MiswvnLU3oA216IowFkPvoWuMC4zMfvmfAwEEg17uRFmx0AgF0fPsI78vWr1xoFy5Rin+CL1YI
zAnOvZg3MgZP4eOwt1j7m0q4X7paFYmlEJDx3UqEE2PpK2te2vakBZwyQMWka2dXi4OK/ODbrKkL
KgSrD7zQGvI1gTvaXdn2F5ey6HAA82L3n08BnA5umDmNNNsUEURIfTjmQsGg3vg4b99iF+M3KQEC
AYw40KU4yw3MnMdREh/rARpmbAWjc6c3uXkjs+DdAITx/dg0IgJhh1rCmhlJb8HKs2n43a6+JqLM
tdZImJRQWklwhwc6HlNTBce3f+alD46nAx7Hu4cRih2vY87mD4uprwsqkbte+1r1dUTr241aTKUR
i6zmd1PpXUvL90B2Fnx20Ag6nHBRmC+eBdZZ2eYCB8KIhVUx7F4U3lx95S4z2NvSbSGflNULNFfw
fXaD4hNOYsundW3SjzMmAPSFwLF+cpmwXsuqTPPCL8MQnua+DqyGquH162gA53bSSGFbbYWCrjct
AKDr1cBdyQXjDzsZuHrUmBZgCBxby4fcsro6pLVXfBG57H+gz9W8wwkT3nM22PrDtvRViGf38DVH
APwD3GEo8Sm5yZ+dNngviyzs78pa+2uqHhfuLgY56KGgyUnA+9mI+iVfcyDPD6JZ6HNpMCi9Yv1j
kMqOFiRtDsHgXHOlurCN0OjSTZyp8G6mcf/6vfHxjXRtNr7ooNtJ7S1YFmR6xuAsdx+ryisA73Kk
3967F07zbuNOOUW8ckmUXi/abz6cGG80GCQWGT1aKNQbTm2nUdndlaUuNGopl+hqAIEi67bPO8ie
17XTVvCA4GDQ+AD1mqRAHUNvHo3QgmMee+2QJsG8UckhMrDAeT5o3Vr+gaXbcuUAXegq/azdKN9s
qkn97PyUwxz0qVOTc0GZJ75oIJ8brOSg7AAo1GdxB0mmixDBK2LplNd6tr+DQdA4R91H500Af7B/
KwaQejBHCD5IA7je98ZQxUc0jJy7IZ2rY9A4OK+MqC/kVdO/+H6lPspNMqYaJa8qd+cQa+clxLac
wmXQ1yuB99LO9yk3d4wNGIbzrbihEZGWLa0uremMo9TLe7vH+AO+6y3I7PXK5XUuK8xoweQDoHjN
mAOVnnMQWgDPT/fxloqXIZUxMzKIozAvjwWWIlFfWHNsgn6OSnv81Gvp0Rzs6cp0Yw/RZ9EUYI7D
OafVgQ72fkx+Oeqmg7u8zcQgzvbDXcwwhIp5Mm/ePmwX9pxFns9lhgMUSIaz68z16skYajiBqLka
H9oVmXS4+Cqsp3E5gPESMaZs/UnYRXZSHfHyny+PmBTjT7qoXBlnyzMYynGfGpAcnWi9pTjfxAjX
0rpJm+pgT7UT02RAObrunmXuaY9vr35px1s8PHWYxbCOPOX1O87rytMLRTuuSDc3xM3TvVP6FMSr
bzSHcfLXm70pT89x8RMfEPGBvlIdqZRCspyB4reyBjJbOE9Ikcgrr+ZC7KVgQBRv72ODpDn7/gWE
U7vNLDOGUoWL+mYajz1ZyQlVQ/aiVUO03LZr/YBLizLEAPDIzietP1t0USbQJxfJrWxNVN9XD5YS
GzoZVnFTq81DrODKLj9XqP150MhuYZRSje2Y19efAOZUPi2SFWGHByD1BPIY+tLSxuq7d7mXW/s0
UYWmlTfHbdWmED395bkK+m91UM6h5sj+you/EGnQAtt7i2QK3m/t4F2oQLWdNGNrKfqPKFaoozbJ
l0H27tGERXQl1OwPeH7OmWNy01EFky2f9WmrjPaWVQsrLgynSUqJULqhSCHdQPlXLphLX5e4Rv0C
RopceU+Tfgkpshydeuw6CwUgu4p0HKDDXvUtUifa+0rHkKmr4YtdOWP7rfXb89lInHLCuVzO2z4O
Z7zOgtqKmVCPd4UjmcjkI5StZWfXTzmcl3lwohLho1g123iSuSuuXB4XHxyhPdShXMaD51DCXSxn
LhW/YcNR6zBuaO4vTeWFutHEQ44mbrMFX99+7otLAobaoS8om58rjJdG0S4LAhzgsvLxQZBqkjX1
gFcyHzcm21lziFjBNdHOixGNaLaDUX/KU50dp7a3i74yUjYvDsmnrq5kUi3KvevSdUNItjDg4Ld+
ggNpDctmLP3DBlYvzEasg9xVBIle2m4yW16HVgsf6O2XculokVzwBUg0SGDPft1Yb1SETW7F9mpU
iYvYZ4FSERSiQruzyyW4FlzsC3sPWBy+V7RCmA6fxXfL8QbglebPj+CfjIrGgwsX8JD6rTymlvy7
cKvltsqa7L2s2uGUNsQg6GfiXiwO3l0wDslF59Pbb+HSief4QTll4ETlvW+dX44hdmdKUH7b8QYs
cktNAGpDveICYYkr7/vSJvw5DNiRmGgpnq2U7c4nBWjAuMPG9R3aJRVN5A3yFIr0cTc6+l1mIZHz
9uNdWhSsEDSYHf2FgPLrxytBQRcZlLRYs8WcYIZy3Ma+QjvQMAFqtM+AoJ7fXvHSCwVZhwvhbsVE
C+D1iosxoYfVlwAbMtS/8MwzIrUrQFVDsV2J1hdQbbvsPSgbJJspiqyzJL2w8gweD0omDhpBf7jZ
VNxglHqnykxFgVTEtSYokpza9th7tRktdKffCbHqBx9nH3Z5vQED1+RJkkYnYjNqcMU0v9c2vxJ5
L6V2pK8M3xHgQ9vy7LCVGTpf1TCigKStHjP37JtQqCqgWtBF6VRVt6hzTCGqXeiNmPS63v4mF2Yo
TDEYTu9q7zZakK+/CQbKQmVtZpO+rkhujC3wi0GfnnDglUfal/o9omHPLlyp/8HpwvrGYgtCpDH0
/bX8crpQSlOFk9YsnDu0X3Q/u4MLOseUKeP/ZCmfQmkXCKXVcvaMdmtB3+zY6UMq+sjf3YtRYlkT
v2uuDdt+XpPn1yj9SnYePTUmu9bZY/k1hIqFxmVrlcODgWQC+PdhSwLN+BM57+5+yYPytls61HIc
k6TJWSO4cMux3kyQiwjHIMlwDIahivDQpHJBPs2A6Bq6NA9AINXzXcZtccxc2IVtns6RpnV28vam
uBQadmMd2EJMKH9rva+9ViNGAG+Tef5yyPsGgK6wu9vO6/pIZQPaEEtvXDuyFzIQYLA+TQV6kUSI
s/BgaauqxAAfsO1UcVcRuRDGAZCyYIsX96O+xlZtf1KNmyEAMdZ3E8p5V07DhQhFcNqBgKCAmdOe
b0rGaWnlsVPQPh+AIDXyvfS9r8XSFFd8AC6NpH9d6nwQ7Nhgu/WUdwxXozqBsLEiL0XcbXJmiFRD
sD1Cu9bebYYzAgmr5huBnORtU2TW4e2PfamGtoEbEZKZ+YGWOXvvdLODpUxNOzayCZzxCAxBOsuP
Ssz+wUXV9eipRUHoXOk4uJoWLdi+XTmhlxo8NCTZboypgSOdD5faZkW4ojLsOG9hLFujB3fEaPE5
NkcnFqQA2PJO28H6v5ydWZOcSJa2/8pY39PGvlz0XBABsWTknlJJusG0ZLGvDjjw6+dB1Z+NIpST
8VVXWZlVlaQEHMf9+DnveV5itUCS2D0UBmyfxvW8zUx7yJWX89Y0QGiy1p1oBGC3Ov+I23RSuxEx
Oualseu7upIfaIdly+ro3H5/9N8IfX626a2lNZ3S7sWMq2QxU6FhxmW1hxcl0oUAYNl/kHn/9Srm
xW4oYmeupN6Z206NWDashMXWGqEg0lB77VWuK9zFCkjeR/vZmsh8utRaOG7kCFcSNs3V3H+1SQEB
LlBBfSCAP4gxZ8XSQDqpsVHt6JeffE8hv5wOaCtFXyQ7d8j/ph/nKvT8mTqhyY3Strs2Pp5vNlMn
WoBvfGzUiJBGodtLaG3eCr0DwmOX3fc0moH+waa6lUBBDyDhkh1cTf3Kyrp+S78Njk0jCpVDskWX
Gq046zyta1VzC8RDbOFz9dvci81DvnjVA4zSa3Xst6/HBckUUNa81KBZM8KcDsDoNsmatQ+9hVgz
4LeasLWzfeTWtVB+PZv+9oBkCSyC+TULeDHTGsOKrHaid6lRH0zwqLBepi+xIq0daDaXwka5FDBf
gYSlcdbeyi7xMHsQ+cekk8kVJ4E3H56+H3Q/a73j8q03aW0VSy34tpYh3dBDvuxE0cKjEE4dWokD
KuD9j/mtdYNUoK1ra9cWYef5NFPmsW5EPRpb1YjjY1lUcksPabdx0vbabvkzgL0caB1dFZ7QyNQg
mJ5fyzGXGD5Lh5KQ3G+g0l9E7RcYU7JC6MYqFlu7JjPtgUXb1pA7IC4CzkPsroSdorZb0thxAG/P
OVp90xzgOJQn16TX0S3MOcxbmMdU3wt/NPVqLxN4CHosjQ20wnrXWiVUgMlww0Rx2vuCrskwSSsd
UYpzLb/2RoBqUtSg0Xqti3L6OH/OxXSrbDAXA5ZnmW51EsxbPUnsXUtuadsUPcnlPMGIYlj6Kwek
t6YPMTFdp4D7OZReLM00KHluZyYm6lFH7AYYsQ+xrdT+oGMdgrhYvTJd33pSDAIc8KIW5d/LiNho
1MVKEBbT+DNMgKI7I+iU5IQKpj8IU+Z3Qwdkpdbm7u79afvmg/7vhX8GCL+E4vloY/1stiwSAiSO
nk62r9cx6lFUY/CHDHv//vXWgbucumsajX8cCs6Xx93Ewu6sVFFaIALO/3Styj1mM5Glu8yYX8Ve
flsymzZp68QhxoDXyoxvnQ15mxx5LW8VPl+uC0oH2Cwngt8u2QDFE4rk54hw+FgX3nRIYA5tegET
upzMKJRmr+9b+ia+QjlpfVF6cahaI1RGKZxN7alVAF8q3sfsZPsxzasrY/WGZh1PPw0zAhRZ3Kt3
Mf8zLWP647JOFkLP9uB6f8DB4eziWGLXrip0ODX4ss/gButh0kOwJ/CC6kI9Cd3GyxxUyK1sG+NO
jW0RjMS+z++/zTcjWUJlRpJ1nxtdV8Vfpo8mlFZzuOq2apW0goBVmEFd6j/SxZhxJmqWLYIPiI1x
bofQ8qVvO3Zxr0ZJd2VzfWv5Xc2KKPurrIuXtacysbo59lCuTZMwP0Sc3GknIa8H0Ev98P5DvzWF
f73UGtb98sxW3ms9VBEYjRqH9h4lItDK3Dy4SxQf7cG2d2A6Pi+9iv/6TA7zykbzlkhvPbFTDqJZ
BMO9i+unY6Z6VlIjxoJhuJX6DNxFqrRZm1Z9GGhZeYpdXZz0BtZM22bzLlar5NC4Sw72J7KeCOt/
wBF8Zv6aR/SZFi0Rk3ljguY/UQOavyoFdL0WitamNA2gTjLvT8mwaJ+H2QTIrI49yCuH7d3K693k
jYh09LiC/BtZIXQEN2yr0jhZlKGP1qC34VDoQ6BrkCrffxFvaQZ4fWDSONpTorpMnzAMZqUNSCPZ
sobHJKG5l0Y9MOkyjjbgCIzT2AzOERoVIKFxgZmeNPJmSXt7kxrmcg+sdgyoL9WAIPEsGwCYg+u2
9fsY1NnOsOHcwyqbX5fc1gNrdK5VVt6atPR7aGuUwn5+KWIlMyQ1Hc/XbR9x6zO0yh2q6nxHzaO7
ssG8caznSM+yuyZB8Oi+WEosMx3hqlJGm0uowhpqF9Qt4ITxG4TXiA5kO9Ofe8WY9M3nY3HQyMc5
GDKsAeMvXwpsgpLeA8o0llMMoTFa5Ucpna8a6rD/4NS2WtDwTvHnAGpxfiWtdDjcKFyp62R/gB90
hLGlP+SOcS0yeOuZ1uiWUihFGjQ051ei+aKlL5c1GfB+c9DLqg4WrFFhiUvlyvx+81J4UVImIG/K
IfH8UktL8gzdHO8M1jYNt20ROoJAKE3c9krs/sb0IHalyErPAxbclxWucrbIOUbUJDoR94c+NuKd
pa1kRLDuWyenojpDbf77z2fRS0vShY9/VTOcP59nititGk/f2tLFpBqwPiosC1YaJMYrl/rZXXYR
d3DGZM1kGq466ouATkAV8aKZsgYQOoDWNhrKFN1IAC/SvoXl1gUT/d9wh+fyrgBzu8mSqvUTdwUU
uEm+pStF7JSiJi/rxUgYAYRs2bWtcGkV94RK0H3sUDUjhzbq10bv45uliKodlZx4l4rmy/sr31uR
AYIYimUUQSkaXKqltEZP/5Ja0GVU78HCw+dXRHzqii7GxKohUB6yynfwcQ/bfJ539qTmJ7Moa1Cu
dAipMushjEvjVoyV7SueXX98/xbfmLxICkkuY0imge0xzl+ui+WdVGsmL26FsMaSIgPuWWT7PIHA
9f6l3sijnF3qYkMkl6atjbyo1meUz6YzdccsUaMrS8wb2z41YMrOK75inbbnD1TIMrV60lgIHyya
vp183Il2aBAB4bCOTUP0SGibPXmV0RzQ4JZXvtC3xpN8LOVKMvbseRfjqQ7ggu0Z8sHUdRgpAPw7
Lmb/XZGd2L0/nG9eiQgdUhQlMI6y5w+q9QZKklXGk9Rx/Vwbjtx1Q0Iu2zDkX2/ubzHC7pvX6rnv
Xl/726/NJSds/Unf4cN1aQwt/79//nL8Wq+MrbP/wGMhxUFkeO3mp1cxFP2vNK7/31/8r9efP+Vl
bl7/9Y/v9VD1608DWFz9Cu3S13Tt/037eh6/Ft++dj9++yN/cb0M458/yRu8QCRDSG8ZXfkq+n/9
Q1P/yXlzLb9DeFhN7Vmj/831ctV/MuPWJA6ycRsNDHPz31wvx/znKkGhAZqmUY6P/Lz/9+gPf61/
jBqDyKD9+7//qxrKhzqtevGvf5zP8Z/duQCa1qqnrVOFv6ycKco0LPgMa8HsCHmv1e68+I5Ch4SP
Oa/nnrQWyEKIHZYC5jpVi/6kjJj2/vHLgL1xFxcC3r9ug6XNMd11M+ebOp+BFQ0/wptLbqNLk3wT
kfn1DrXrwWQaUxl9SZdFp83CaYpPQ2vrE13DHsyqzM6xChgA6N6znTrmgQ4Tx9iYSSyOdt5B5lPn
Fs+4zDGr+OHKPZ8vQkB0KKVSvcAik/u2EEud33OWLZ5W2bUBHX+kfGhUMwxup7+rbbW5wWeIjr48
Sp5E3wNvGDL7UKpuTquIqd3Eo40JQha1UN0TPOP/+sj+z5d6cUj769a4N6CjJCY4MVysj4PK0GmK
ZgSW1MobZ4Zqj+45C6bEGEPRL48ZHOFDJXSxXcjP7tPF6raFNiCvfX+QzrMc/74RmixW2gldj5ci
8Fy27ay1iRmYiwcAERZy9boWnB6sVpFh1GLbA1aU5vt5maMrEcA6/v8bAPz72g5oPETUKoHbxfrZ
RUhISU/zfmwD0f80TjG03SFTw3zEvsXHtSfHKqGlaPf+Q781/AjeqUYTXnk23e/nM0MMXaRKF8Mk
XKUMnD8nr/UVVGV7AUkYRwBkVAeVzIPfIc9+ksOs+YA+y0cIEV59ZRQuCj7rMFicXcmJEuWxPdsX
09Re8GpY6F0O9EbpOaA6StZtMw23B5xAanY3ZCZ1duwgKdP1ZE/F1wZ3FmNjNxSnrwzM76/ERp/P
2oW+lxuzLz5zCex7iXLhUYw10dqYo2hD4AjRbTyg9/ARI0WfU7I5m1g2xV1qRvOHUUnbl9FSw8Ku
1NbXx7n53JmTcpoySA24KCX7dumjP96/09/nLTI74kaMaYnCaek+f4N9mlkxOF0vUGjlMuCt4YPS
2lNz6rv4lqa24s4cTPN5npv4WgpojYHPpi0CUwJkm3EiD0l/9fml8T+NRki4aegu5BM0vQFwXQ+e
kkHobtTPKT3ff2hDsfyZe8m0n2o3uUHSlIa561wz59XXa53dC3dAI/46hwh3aX08vxf0E5k6zfEU
tihWRj9vJ5tPtWZZO/VGsTxRpazmo84Kfb+QKdAPHuj7we/TyfVwS9SWR1LwRnpDrkgb/9DodK4r
3H5D0S1gvxdaKcfQUGftpNDuPQdQpKd+J6raAcvuFIW3yecJs7z33+3vXwTKB/YYvk58ERC1X5yy
soJ2lVTLxxCScb8fBznstaqi4LdquMe2XhH/xlz7lZ59n8ZR2bvaNF5bo8/TsHyW3IQDaJe/2Zn4
l/OhZUmmc6GeBgpSuJ34om8RY4xqBoShdz5UZWHu3n/sN14mmyuVds5DEAPIKJxf0Ri6qcEMcAgn
c5afVQznQ1yEzBddLXAFa1MYMY1ophOohubkNZZ6nEmnHZGfO49VXf4Q+lR8HBe79ZFgZx+bGus/
Z7RuEo0E5CYpRYnopqCdGrYizt6pAmjONhTn+/vPcYF2XEeO56CtiKiKhQSg5cVzKIY5u3k0hrCF
qa11ptoHqFHFJ1OJ25taG6195NHOkipxs2+WeN6KsnaepWgeZ7NrQi+JkVLDpHiiltIF0J8ldnOG
ex/lxrhtWEGv7Ac/yRPnnxFNUKx569oHNuFSfDV4fa7MPaBzFxeOPw2YL2T25XAPYnR+TCIalXQ+
mMNg6eWTo8jvXlV7J1ossq2IWzsNFrAw+IssJWRwu7/Xa2PY9opRKv6EucofC8k831yq6T6b+g9r
J+Vh7CLQ7qtrjHTYYlVlHO8mbcmvxEC/T+L1MyIpQQKaYurl+gC5vHVJmY1hNKjzSeTKEIwGXnlE
cvMhMszsyhz+/Xr0yxHH0dyPkAgx2/mrtwZUjBzGplCfpuqT0Ss/CDpSsW07+U0Fnp9f2TzfuB61
Nhgb7ANIVS61uV0zlj2uqDJMhWV+cBMrf1WWybmxrBZ/NNlaV3J2PzO55zMFihN5TbJ2pDnptTl/
QPIulUsvzxw2XW1tBoOMKtSS8lmmeYsgaHTuIFqbz+2gjIG59nX6w1BZue/VqvYwOH38YvQmBO5+
+ntlnPWr484Qa5C9JJTjwzq/M9k3niLSaApRDYOxmj3tI2j3yvcKe7ibetI5JRWg175Hb2XolQje
/+ovzynr5SnlrxUHXJOpY59fvm4BtMKrncNFxcmRxJ/2herJTjFLtw/6VVA3Kf0PV1jNMckU59qm
fH5C/uvpGYL1JlDgE72cX96F9Qa415IhBV9B1XTwrJfObNpNgW3SQMlZvHhj5Tz0sXNIE888dKoz
3pPLc/MN1NlC+EMTKb6dFf0uHXAQ+JujAyvZXkXN5HnJUF6Wh3HOSWWptkZoEwrsOzPT7znJJ6dC
b9tP0jK+u7JsnzBKMcKqEOrz+1f/Pd4lP8Lfa7pZ5ah6Ge+moq0XwxNGmKWdrjzhiFZ/kCjN5F0m
+Kq2RVfb2iaebPqSRS7QY5Bu6PZg5uD0T5no/3bov/JGPc447HTATy5PtXG0DGoJ1Y11Arda0NFk
oCIgd7cTXeafHa0/DUplHt4fht+mKBflGyHgp9TIZFjn0C+573Ixo4nuQDPMY2Fw0PNG7c/esjAx
KG3cKkdZfncwbtn3bsb/qxW9uRbYrLPwbPVA1LrmBpAw0zXHAJzfwZRQyUhG2w77yJhR2iLuyjZ5
KtPqgG6qPeICkJWHGfUNTeL8llOiQJp6MHptFPh/0uDH5I3K+sq3+1PddnlfCIFhXNFBCDPkIppO
7VnvNX1wwijHFNJfina0NjQ/V9ResRlLAgjnNO7NDEy1amVKY5eOgv6DkcLNYarUUdv0o07nj6fV
OL5V5Dex8hoV1cEAK7Ge01RmlDfSYYl2QupU4KpEocX1/Rd8oeNnFUBfvILj0Ndo2MZcurdDsyk0
BKvkQ/CWiPDEcufCp/uPlEMyJrPhR1VsIrcxBK0UkedO27quHBXyn2nlwYy9e7+TaSzutYo/uWnA
EjRbY57baxKo36ci0vq1AsPOZWmkls4nAgYafZGWDLjCIWebF7NFo6b6R6sX3q2ezsXebbX5G10f
5MXxkX9/mH7bNAlwCNBsijNoOSB+nV/c7ICL5Wnq0JwP4yCv4vHBTjz1lGscHtQuaq8IGn6GT+fT
S+dwAvyXXD99uM7F9CLBIGwtMRwAA9XwrVEM9LWcebdKZqon3KLMejUtkXv2VHfjgh+j+yKvD3rB
QuTg2HJXL06+tWj/vzFwRd2Vc4rnIbhiMAvx4n5KHACpchbEV7iZXQkxLnqt1kmFzI+UPvQwPhAe
4ny4kkTNFHVI1bBiht/Rku+9aJUhbmooox+hfbc+/plJucFkqj95sxVttHjut83UOKsnYDaGrZ3H
15oULmQT622tRFD+Qpqr0ziwvuVfVrOOlEndLMYSYkBYiK1k35v9Vo+aD6ltRvUfk5mo9UHOWpNs
TH2066AcOhuHN5y7emRhI2Y4WMP5Ysi6W2/WY9QVpTLLG4lhMXa8XTpap0aXyZVg+80bp8DKQksi
m5u/uHFmgo5foDKHmjs5Ca4vJWjlfLC9h8qxo89V3/bzJtKKivShMbhakGma/IJTRhqvW7Ux+JYy
YuKVikqDE4itzX6IJtSpk7pG3EIbrMfEMeFJvf/Z/KxYnk9jdiuoyR6CZGK/S+SsbHonmTWNzj4k
g9XKuem/Ip271wojfgRU0Ydl7CpfTPxrH7EyFC9uTYlFqlN1l/V82H//dtajKd1Z1CPpqriIuHpj
5NRBzB/ajpzDODJgfuhTeqxtS9xGwsY9UCTO0a2ld6yVfrortKUE7jgdHH2Or9D13lh6kWjzdeBm
wQhZlzv6XNSZXoqJCCetd4URzbTKlY18Uky8mkhD6DdGnHdh37fqKba74cOUT8V2MMUYLMMsNiLr
locajeLGE2NxJWx/YwXiBIRmzaWmCebrUt6tV1XsdGq7hF00Kubt2mTmezb+xw/K1CX1pjDSxPlD
wVgQri4maCHdH8b0JfViAqACF5c6hLxba7e0S5FLjiwbuaoLJ3reKDkW6MeF9oB62zgYuG1bK0pq
6pYpYWbKqeXaUP8eRdBoDrWMcwgJMAb8/MunazaHCTFqYVV5mZ8mescx1HbDCfvyyO8ssdwaOnGE
HGPM7VX3wegye294kdjlBRv7+/Pwoo77cyFiSacOh6STJovLNLvN20vgb2lhYpfLIcMV8A77bcfd
4qGy4LJlaJDz8JiuPN3Eo3fuySgJ9cEtpwoP6VHd971sS58ODnxLjdhDrpQYtFjknVVslrSUeAwZ
g/KCRFpH8ZVkX1oULDWWYd/oFszwyHbsj+8/0xtrPkfYtWUELjDtMJfHiS7D7zjvbC8EEajd41Ju
3Npd3IVeVeRfRyjFfpy3TaDjy0FhI/Je01h+40U020VgWN+rWCb/B7fEAQst4opRgYF1/tazeuj1
nHpLGJMoOnW2aE4p89UnrYxfyKhRUC6K4ZPHrnTHujBvJ4I4X+k0O8Dm1L5f0BZduad1hTlfEEnT
0RvKi6T6ygs6vyVYXO1EpTkK69my/0Dzlm4pFNW3xPQQ/SDAfTCFU1456r0x30j5MtfI/1I5IKQ4
vypeeeNQupwdoGqZOxKf+r6vCmeXiXLaaUlZgqO36k9pl2U3jVDtP6WRf02sccl8u7LqXe723a2C
XWdFf3R1Y+nCvlOwbPLzBQ2BX3nYjGHGpwVKphQHkJ3RSz3q2QsbzUkoS3fVTuRn0uDXcUTVSuDK
vkJljU/7MuueF52+bolqINK28zbGtNjLtqds8JJ5OrgrGqm7xe+pSGDLoFoN3fOD7h3wqRK4WM4c
Of0i79sFRbkhm48VctEY0kI2Y14vRlW/m1VDkb6qjlP3ZdKKKRgpR+yWau7EZsx0M95CN3qxUO5+
ihAVUnqp8o811HH8rZJx0zZWVW3RFfZNMHgF0XtmtBXoFj6T3McSqx2I3Uz5kON2T/45cWQKcMOc
viAmFQ3O4ilIOHyei6MhRCyDsR41kBxlXm5cG+glur1J8bZVZ9UEBHTZFofIVOWdoxdKt0FwEz0y
dKmBkWSXv3ZDamTYGq99XcUYx+PNSJSD+eooZLcFWyNQVjr4rR+IEPJHEjndn6muS8+fV4fmUs4L
Lqi4zOFUqRVLkNaivTNpPgSPhWDcwI1eEdNmkF46+q1jtQi1J6XgrGDMys0Q9e2nKDKR7a+GUJyW
FImLdB2pHm7MQ81mX86dx1HDHrq9sNoRGyp6OUPDzXIfQaJjBsAhjHtPzIp61GpqbAH2iomNIbq7
uiq0JS4Qsqf1bmfkonhi8FgOISgyUFjAAoxcsVxbrV55Iwj7oAZdWWvWHeRiQrKc6wiZKKGi2btY
a5rW7qqEJT0otVQ7ZmoOvsXp+F60NsVjt8QVY56KJtTYxI809OUHzo/aleP6b7k2LkD/x1ppsalw
8L2ff+iq2S3C5cQYzFnTH4ocLSeeS2pQuOldPMjqYMT2syuUlGxq3N2UU2fhpOspO4oiXhDjEUwe
KBWv7w/O5enpr7sixnGxPNCcS11407L6t0uMeTc48tdi9fKcBqd7GIe4+GTFRR2+f73fYhdWOE5q
bLA6KACuenH+aPIxqexudALXm7xTJqP82KlJ8dkdR32TWi3fRmxWdwuemgexlGh+8WNdj1laOvl2
rq1dA1myfLTnrnyyPGSmGEoIiVLZppt0YI1o88XBGxHWN7bL2jWMGkvyeotn84nAUKMPg6h5NQ27
BI175mQ1+lBEQaMNix3UptO5tNm3NoCtrh9M356T5BgVLGjQKI3luWX+4Vs7LKoXSkuTeIzjmb3L
5bTUW23kUItRSVp/TkUmHV9zykOfVLmx0UAufaWBl7h7rNIcNoPbVfU2VZv+Y1eZNwpCoXIXOdJK
jq0QHbL2vE6mx6R0ca2s9QHg1tI41afEXiQLXy9QnZK8c2HAN2qa7dGx9iKoM9qXgnEY6+UQu0XV
P3hRNHebrHSt43q+RuyldhrGn11cj7QTjeU3ZJ1pE2YFhMgg4iTxzRnaqthPmAqBivQ6AsfC7AZs
PFJtMY8ZLe6dr7ndjEs5qbFtHvO+SNp1P1ggiv6FJEz3LekqNLzNECccp7D5LI8QA+EeTSNlva1b
GtZd4dJa5UPDQZSB4lZ+NdW51ENzyhCd1eT95G6w1wITSpcqPlAWiycwGqSxgwKFD66PrYfxd0Nf
X+oz/lbjj0Xqyr2G+Ud1dArPnG+zrhyMbSWXZidVGd3qOkv7rDbLOtb6E46JBEQQa+B/jTR+fWdH
dB8sKBf4DGRpCTSkUnDo5gwRlmpp7MmLtc+m0VfKPqoXzhJGhnOkb5GovZdK2Uwbw8pF4g/wWDI4
3qr+2U0V70FksUMzmVbnasBW5HUsw2J5qdBkyWAprOJBqWnlIGgfx9upkn2H7JhnrKVdiX0xZRZm
7vgud0E0KPYUCAVTnJBf9ei/SEgM+0NmLsWz05XpHXG+kxwnNx53jtbF1XOq6C0i96kQ7YvuaIN4
wCq1GgEmsjEF9KorP/KMs+shBpHbBvMioEbYUdV+UOLeG0OvxVF7g1i/EyHZ8gKo5GiSJevTtLup
m2aug2Kmo5/zfJ4gkKgFFkE+6CjZPsAxLrSNkc7VBy8ju3SaXAZh60RgJjeWmg27koN+76cdfm+7
JsvkeBpHvFE3sCyHjqweZthhhsFyFtZLUzxVbLPj1qjSeWuV2Gw+CK232fndQSk26qQBOWI25ltd
4ix7WwFDy1YUUfqE2Ck1/Wxwo+mkC2NpnpWlAXRV8G1CjO2o6sOtlLOymyrLBRzpDg7lsSkvs9OC
S3If8IGXPLXRTMVu0XO6EDV7BFVJQr98za2mSH1Vqol5hARuU0zh97d7b6RfBFdUZTBommk16Ddk
Os1AcZt82EgSsss9U6/JMKox59Q3k6ILcRSdndB2O4RUAoO/PX6dLYs6pxYOedL7InVT2JtSi6Zt
kjrdiRcpqLNjZHUYckWxMGZPveeuooz8wIIy4nfW4/e+hY9GKUZSBX2BE9Wxe7lCbON4cPINjgtT
fttoVl76Zkwoi/gbg4vtghg238yxKU0/akVTbEB2atYmNWfvmWZ0E0ojsuDnXqTyB1hN/IwBsZUe
FH3XEKEuizLZl5FJlU0h+yj8tlu6z6beFBZ4jgJr4FE0WgUxuMAZlu1U6QgqPU0eVD0bhkDKLv2Y
y8F9lcjaPmIzXbUbS7H60lctZAE3LYxR0x9K6VpBPOMXglffKKqNmRre4BtOmX2LasiwwYLX+keb
cm+HZB8MHPk8ZVm2Y6yY7q6oHTrYtSLu84eEGdNvBrNq+kcn4UFDxC5EjJOepyLInGm6ab28+J5p
rlIG+FJYiGdTazEf1b7pj9KMiPgKc9Ek1bZO2LeJmSVf6CdCxaMPKesE3bVEKxTWOxx0IJLukVM7
wo+LgU+dTLb0tvEI9HtjFW7/qOLj92ERXdRv6I3ts1sPMHsT9OQL9A+eIcw/GV2ruik5YOmBIEj6
qMym0m7Qoi0nKYV4pRMa1mmyjG4RGE7fqwdFWaAELWnS2U+x5SnRlr4Jqe+miU9/NxERj0FWgHYc
uqa0fATOlXGw42g6KFlWDId8aOtnQR4AYpzdY9AxpYqA5Y2aKw8xg5KjH3t4HW9bpydIc1Wh09Q5
s89Y5NL6TTcmtB6RQ+odv+zcKdkaVm1t81xp433aqzpMm3jAcsqsXCZwImLzaHTo6I8K0Sl0KbC4
QV8tTb+b9dKkY6hR9ZccrXb6HCkpW/lQAOE71nSk9PuK2JSIrR9eGq9obig/x48zDTpjMEOReciT
0v409k497XJVnYfbuRbTswPkNAkELMnlvs8XaW+0xdEzWCQmS2xiLkCreZYpo56XSmfb511C7Jdh
Lb1ZWhVlRqb10ZE+2pJ2fZnqfyTDEOFus3ipAcgaHl1A+2n/JEcHj3AwMxLTbP5cx6I/aU6gTUbj
PlI7mOpw0hrvNclcxsXVW1KU5IcbLO+luaSI0DV+itXXDU7R1nSzjKMctu66evndErML9kQEOrrG
tT0QhTLJN28g9z1LJHXbXLZzHGZ4rtVhz/8y9sVojp7vdZl27PSqrYNKJsXHuTGK7EaS96aZ0nUK
rOv1EgMvSWX6mPaYkmzoDK2sA220qD+Uoeg23lCZve8wrHc54kJ345SGTvBDiHUzOzVHNfClQ4IL
8mKpGO/Z2k1tKwulz1hM06lpXGqzS0H3aJO69F97EwnmY5RPbIQVlRCigpSEFyg1+wnZUT9ubBxZ
vZeySKR6V1I2S26GeLC/oV3zGkrecBF9mhgwcp/auCshuLb916Q388S3BoOrccpfPjtK6TTBSBfA
uMEVVFhbc5GQkA1jKXAmp73uKZvtBbv4RZl+DJOjfnW04jHma+G+2kGbN6wuJJgG8G47u6nzwVdr
1cBZe9EHgBxKjKSPCpR2q2Sqlfp2nCu3OqDd2Xe8aVS4hqeW+3zMyzGczFrB+N0tHPDq44zl6Oy6
x94ZFGWfASAKG/BX8YeU7KtPfjMf9tIUSXwr4grJgU5WC2vuBodoP+tRtRzIyUyHuo71/mmZqkbx
naU1X50qmbSQmE9RHxelc+oN37sdhaWR9I+mRyEqAC7MTCWkIDqqFjqpfCGizOOkvsT1Jml778i+
atIzAPYPzyiUsOO+UitnhHte0FzYFaM9bzAoSfUNngO9u4/k7MabaDDMx7Y1ZOdz/8q+t2SL+xQL
uT/ZUpJeLxqz2UZW45oHBxPTmLvoFAqCbq/sh85d+q8kPtVbeuYVxZ8pWhZ+7C6ifohLe4Anj0s5
ZU3NyFVfWFo5+gYwTo7ViUJ3OQ7bMLWKtCcBIURi7VbnyzJQKItmBx7Qjp7qIdMPCNCi5baVM43o
pjtaHbI+DRhLPuvanySdDHmcmkJVaFBplGAszFIPnH6iQFkKr/popmqPc1mq2SXfaGp8zTl1AIvG
ThDl21Qs3Z0EYZ9v6saM270p8s7dRrRO1ls+dsxMai+GOD1sjLk0Uj+xk+JrTFPTh8JzaSTX6SpU
fd3EPuzBqwRrOnU0Efu2Mjmf88yM3YemqTKI2BHedEhZs2Tcp+1gx5/WdrB4b8kque+HUm9vWMHJ
wziJPt3hfOTlR0OaDeo2SoTLBnqszMJ8iTULCtoyyFNm8qGejIU0x71szLQ4pHho0u5EpeEhaVsi
DOC7GDIPU4ejmJm6iTwlHkbsN22ayAw5NPqmXS0GmwBDpMq2rWfW1NQwyiemPIqWFEksmiuzcDiE
pa1Zh1o9FzeazkFzO4IxcOjpaORJ1yIOEezBmnYbS3WMyL4Y7tc+qWsriGa1/pFFRVwTNJZ0YFRa
G2+LjBT6XlVz66k1Wr3eJ6ahGAEHlkjbJ1VSVj7llRi+XTEZ8cbsJXcyOTagirnMlm9qmmN/INOE
xs5K9frN1GQModKyZctycPuNisKp9RejUpQAaokbSG1OiXf6uH2NzZHC11Qo0rjLMP/YY6BXfjMm
yal0ko2LUKqvM7rp4aW+Th3x26FOi6HeWQmI8s2EZ3zsy7pOm0BRoESHnjJW5AzhkNehS8Owb/4P
YeexJSeSheEn4hx8wBaStOUlldGGI6kkiMDbAJ5+vuxVqzSntZhNj6TKIiG497dDN7gxzfeD8VTV
4zadC0rUusir3P7z9WnQMf3u1G4qnbXP8JXdJ4s7WpJ411Ie36oFWz9F8AtVUxmrWGQGUg0RYSyS
uL/BGQ9js0iZjLQmfdaWlf3SRS+LS0eJyADd6DjnsRSVn5hu28qzoUKt950oPXfnBihAfE4ue1cK
VqsbnufpIdN1EOzHyqy/WWoo5IEUZlPhlVrHR80q4Sf0F3nvBLpZRrYzN8f8FM5udZFjVh/BueuY
+cQierJxTPEt9DbzTi5M3sRX98s+a5QOPocjWr9dsLXwFQNJL3YCok9Jvb+sQ50Mg5X2B2m0WZlM
gbt9njF7zicYpfSman3ioJVtkZaSI4Md9pbVsc/2Gf6uxFeTmCMZbkLtZcb9sEuDOv82ibbziO7u
+3C32Pwdp7D5pSsR5MhMcBG+y8mQz5NbzT4Mcrt8ArfLn/quMX9wVxRFkjMh1ZH20nY7McqP+V3W
djW5R95cvg80Kx/dVZROtPoG84FY82bduUIPy2PKbGHubLsZEUlTYtvEntVZ9gHLw0RmJAOcuMm3
2g5uRN3xcZp1mMNY2iGYQS/gRGLf1tlVncKYeu9UftjGvA4U2VOQjx7FLbb35KLpIlp53gLOCdml
nRGFg51WD0xBxU3tBsZECqjhH0PmOPvWWSe6g8eQjLUHmn3wSTezMS+RLW391JnXoGTHzYb10PBq
EV9geWqa9VAjYszIjHBMnGzpHML+Vu+wqKl10CumoTzyxIRvDjrQJEVOzkuAoWU7hXaBMa+xcbDF
Hbby7EuedYwDdpm1jJiVOOfh2q87syPoLO7XwUwTxmurObt5L8WuR0HC8QSRdwzEsgXAwqBATmnO
7t3QbE0TK4kyKW6Us+m9O4T5xVxz85seRWDEE5POGeWRqc/r0pRuDOggb66wVBZZWlpr0gV26T+F
Kwh/afkatUprc+qTlTGMF48QqOawVX0KI7VR8Lpzc0tfUuFvfeLSzVfu87q8wr7IKH2B+WXWIuYP
BmaE3k8SSdcXwUT2LtjzEFUkKRSndi3C8uLRGg1OHtYTiDPlPI/9kBrBPs21d+q16EdsbOn8NSc9
utx3MP7rboIK6O7zJiybz2E3UTfhlCKUiFkU9UgTAmxek4F+68OatxVDFmNDDem7q/MpY7HJCCSO
plak9UNgMDGfelWn9kkQGzLExlrzTumsIe+Oy3Y9M42ya2rGDxbmE0nVXp9HfjWYzwu7LBUEmtEn
ma22JZFKFZaOhrZIvykVcA4ulOAoOAeU9zsjSNUnXjK+f4R7tqcjtxWNU6UFbHYxPOmYxA3M4ntu
1Bja/TRVa9x37aLurQXHx67aNutHZYHKxyVxq/Nj2qYyp4ywXuqjKqV3EAV5bqdt0dclkZiiM6VV
hRVZECfkTG/W8ip1qPt4aahfiaYyQzoQ5tytcWvlYaxr0ANyRNC/7KRw+5fNzyV91A6/crTQwiWf
G69leZ1Q1ub7HpEc7yZvmca7cdpQvSOsGbH5N4a8JbtfY0kPMACfRM86fF+XZvG8NIX65syFV5Eh
qPLsaCs/mGkPNCmsmQdpZ1E+6PwVbmqMR8ef+fFhsH7e6jKDWGDrXs5sOhMMXjOlSb00FKKCVOVn
GbazsZNT7lhUHnZtGonMyknYN5W6xaqTXpToRXtjVj2Le9rNLZECvDjeRhhTGbW5dr+HIH5ZUqm0
bm9dB1Rkb7cyW+OcPHfg460gLHkFnlwuYbi422NbhMjSBekNdjyAyL/qSqj+wo2pOZANfxZvztBX
rxa5YWNU84y695JKFS9Ox3XSJytrmturzTR47kdbofTw8/5c1kVrMRV2YxWH8wAW6JMMOfENAPEc
hrnF+7IMTflzFr7AG+UG6heLfVMf2rbY0jtvWeFg60Y73+d6MXt07VZwl4f8s3QdkZx9sCT5uBFG
xiKN7NIzHpEAuv0B6EgS2RGkTG1Lqc1bayO2fMeXwiDuCMN5rAF7LMbjLPyJGG6yk0xXyjyqVkEO
zrMoH/LWWwdwCq4km6EmwrLYppD9qZ4vfbXZ4F0Ci22CSTQdifFcO2KX+Y3WeGoKycbdIQ+LoL6H
JiqlqH6itNlOQTlZ3wEH0bGUaYAHzSRl32DhIsq+GerXdSsKm7VplekD9bv2m+oXP9/5CBrbHSGR
RkHOdjUubPiYOxi2jGE45+bgkn3vD7/AurV4DB259MSUa6N/cng7+UmPPqTe95sIiDfUBCvvACWI
YDGnzS6vs26wxOSCVfmtU5M1uNN4mo2dIVlxIr5rffJSXmCk/ge0Tc/jxvi2sK1/GlYAjXMwdkt1
psDEvB2dRn7STstGNgSrYt9pwjUeN8M+9HYfFDshA0bM1SsNwMN2XtKdmxWskaw1+UPWisqO2iHY
+ggcQ9xiKpfdGX7aH/a5Y9b6rg170d+ZYvW8qJzWmZ3G6orx22QUZCavge4PTY5UvGxN42vlu0WE
4lJnB0bEmvCvom1vEaeu4SlFl6oYGYzV24ezKhvKt0syQAkAnN0raEFjLuje5h069Nbi3qwLbDjj
1qw5f2tZ/RdAzLZKOqepwFpk1XVHfmPVRuQY2UOSYrSaz11peMYnlTrmdh5tugOOsiz88EQKhpqv
GfYpGIQcAuNGDjNxsJ7Weo1STrTtMtfMqE7rzYzaWFU7Rolqsg8G6VIpaEVYlfZ92+XmicFyBE7d
7P5eMzZZR13ZAgW7FTKEE6oUDF+7AenMnS4dXZ4Xr2lf3UKJ78iB7TzO6/Fa21Z21ufU6bPHOcWQ
EZu9ObAz9IVaL7g8x/owZI4X9z0v9agzW9RbK3WeZmxV9bTeeIx7L5vp827SmaMwhntNAL3sb/yG
HGtusXMBzt7CjWwaUS9XjXwKBEU1LR5rIMthJRYkW743RZV/N5sp+5rOaliPgaFTRDh+Jd/B+KaT
qydL7AnWW7k1w24rIhI+p0/4hTIrYuLzZaz5ZsB8c5swQeig/gqFmkPsdl5/spUlXrrC3N4L2Y/9
aWi9RiP2qEy153lu/UMmgch31jw6y7ErCi0uTXiFP0GGdX5rLfZM3xe/VXCo5978Ccrqpq+iU43/
FfJ2TW9YH90qCpU1WfuiLurgqUWURN7kIpb5p2+v4byzZRY6O0u7KFcVd6LzsHUMJXHhSIBwprnB
3StqCG6HYoYAhB8uvpFYiN6IiOx6Vy6uOJRSBzVApNM70dUbcuBi8GM6K2XHt70eLKFvQxwKKl2H
no43Vty7XPi62W+Q0l+pe/GKB6xCMifVei7EhVly2vm8c5LeraWx7wDatEdSS5r6Ry+fq3caz7yc
COO2Ht/XZpxQ+OhqVdHWZxQdopdisV/raigicIAivM1Brh7TuvBbSDIEH3EID/Lidp1cb1KNq+64
MGvRH1XyRtBAbe73ihv2eUitqU1MR5XHkDB8+yynEX7fkZlNV3DpTvauUL1Z/lq8TRWxRp/Z7j2v
9reLkmGebzEAuZuiVur1UTawZUT3DO0767Rad6tlG794G7NQtcY0lDuJXNH8VG/cPXcbLj/FQxy2
RylJBbqpeyJ9IVFB7GNRFg3FRWVh4NWv1+5pqGse2KqWAKkyb4MgaUZlhztFo6mKp3xps4hWHG7h
lLp1MvMlFyCy0llji0UuLRKz6pyzUWUh/4Dp10bEgd3vvFU5zkFVJsJTE9kk5Q8N/HecYmhVr7rf
cpuVM3PSLxBwzT1ykdGL8qkfi8s0t44ZVwi6JZV4RXiPb8xPoy3zbSPWY9aTDLTw6lHYhn8EeJlC
ytAW91hYnfGiOw6uqK22Qu84o9OUvcvmUANcNjHoIel4ynJI5wgwwDkZJfViMc5Rx4+nwcnu5Fj1
ak93xagPXCVeN2tq1SEvA8x2PGAB8JzjZy2h4vMyTzHhdyCdg18gdNGTnND+uqvv7wAPDQVPhCae
OCvZTLvN7wHnZmvpqrj3pGTVoDT5EbsjpRSOsc3i22L5w+eOo++1t4prkdfadDaM0ejc5rZHYU4Z
LNvzmneBdUYQnBdwCrOjkMI6ppE4rciHUzC1ebUb2yKwjp7cmh/gDFyrlmx+HqexmKtdactWH6qq
DA5DDjUXm2VfhocRITP7VCMzQRtSujwPlWh+pIOnIVRhLUXspCI9agTGfVyz5WWQ16JXO0cH7mXu
2g0q1gAwizKs2QxyYiB3j6d9ci9Mqxjthtnzf7IKdUs8BmvjsXGUOjjjwEJDQm4dhJuYKS5glCFO
bl2sSSXQSsEVF7Wt+7Lllo+Rb3JQSj9HZQDK3N+aiLfNpNVWljOitus+L9M5jxb+yGNVESIei6Ys
8pNuyvzGFHLObzwZ9j+Xwq26aJ5LozwzuZXgFvjx9wUn8bSvqzxQx2oGwAFag0elqkPr+j4XJkKl
ht/TPwg0rO7+WiBygESQ/Q38IUBhvab2L5UVpEhHoly8T2XvpBSl+yP6BcettqMlJ+j0yCBIt4l7
Y6XBymdpdSiQD0BiLL902KmILUi6aeGKV4uXnoelNbNk6Hzzq6zn1kNPrpf5b9q1q3DmgxACdcTV
/kG4PmbPDwaQjL6IMrSmMGlSQKUBUGU3zt50ptJzxkDYZO+ZmS5Q1ZYY9iAf1n5pfNbtaXPOqx+k
Ua43+zxtm38sGurJ6nnMv7Q8swzwWfZmmaWXuEMTVmQ1l8OX/1aiXD/cbx+eHAoqpUNSqNHEmx+7
VcpqLf0ZumTf4P+MStuWp1yQtLL6s3MqhxIWpRYLwCns3V8USf/UPf7+synTwrHvWtDDgqxAPtu/
1O6wVFvgFs22nz17uJ88NGrpSOhUVJehWe593lgL8nDob3UY0kCTveb7q3+ohHacPe4GMhykXfnD
sW9rkwq5KgDbZ8tGI6eHwuXYYciWF1502eOgK/1ZCVtvd5ZUgYqYV/U1i79FwbxY6ZRCaPhVxqAH
Rpe49H/0e3qiKbYlZiiAYYGl8ZI+Xar2LivX/EV67tWkTcb/aTFm9OFrN+ovEne2E9fb+O6gZ4pB
dOsXVLDTA0xHn5iBWjJ0LbOH+GQYhV9HaEvHli2NS82X5MtHRpSt+5ar1A925ggNF2FjUN9oBLKp
aGXYNupXUGes4YPrGSLOvaZ4r7Yagbq1OuYDXZ7oXuBv1fyUZ/28HSwX3RUndNp89ZYAy/HQaOMr
0hXk5WaWuxNYtqsbUNbSANF2itTaV3PXvSmfUIu/Se7/EA7xVaP+Qu3q41wDO/79a3cBe4HfBf7O
0hj3nLFBVOBHOtlc/sQZaf3SYpu/92HxNvud/OmmldjX2XZLsBZ8c+XO91rymf/7QfhDHow1nCo5
SHAsRv/4w3//WDmYCZ2XlI+jQmnveJmZz2GuxoNLOsunBu7+0HE3RCAMPV0YU+o8e75OYwfVbnzt
RKYFT1fOX/RyH9W4fCgeDa4RiWGmSbbI7x9qtNtuIul23Rtlm537sJmum0KnTjmHYqRZOk8ekpu/
2RCuT97vT6aHl48cJuLXeCt+tBj7YmRwcmGz6NQbY9kPTJ6F298hpkdPguEZCo3t+ZPRlfLcufML
/0x9Xwb1dsx8YRJ/a4UP1EIMydYXzEr//VX9v09HvgdnLdGmfGEfbiALNXQBDWrtOWHvNYH2QySL
qrtt7XL6a2nPH6c7GZA+OjdMBtwZfyapwjLnzpRxaBuj+30aOpc21XIdknE25bu9Mqt1srET6bbr
bd2YQOJlK6Cn07+1A//5a1NfwUsGvJ9uOnIqPtwLamy1SyjePiXT+qlgdQduksSzB92m3v/7Ev/5
WqCCDHbRRKeJ+/jj0Qw4OSGvyImDFy2LuUAfGtWzAylIYlXAwVPkr1PAxj8xDPzlZ/8hxkSiT+Da
P8pIrPviw9c7LEEK7cQ9TzFM/qQrGIDAnisnCoaSxgBPkLn837+tbX+83zHTA2nbeK6uoeEfHzNi
rA0jkHaa4NBDu0IRrJdzKJlNMjpkeCLBmubTlPnmjPqv6Jp4rK3mAIDFis9KZJ7qwGUi0Rs5md9N
g7IRunzpfokLBgHuF0gAJ0mZEndpWbLsSXfshzOlIx0pClsDsfLfv5D18RqSRW5BStBvgeibm+aD
HXCk2dhxupwFHq3zd/adrY5qbIufOf6pys48/dYFHTLLauVMq0ReIxkLQTP6q0OW168XTc4MGtxl
5u00Gc7XRWTqL1Fv/+9DXgcPDIv8D7H3hxsagXhVwXMfpqYR1n4t5bR+oZxDyNgcF2s4436bxm9/
uTQfH2guDbeoTf8EUTgBxvbffyr6JbN3ifw5tM3UnUB+WiYz13tiRkvJmBzqW4ei5mO/wp5Eur4u
jFo42RE2+m9+v3/cyf8+ZwkXJMmK8+XqG8X/82ECygxbNib80yG1TPR1VG4sl2YY7FuvoJzopvXt
Sl42dr7ijicitQ5Y8JQ49exOmIkFLEYUYot3dlgZw/kGxSskBiKy3rrMrQV0s5YD/8XsB45xoxi8
OwiWctv7TjB0J21znEVNlpv50R7a9CaUKDgifxuAjdvFlv1thcpBnAuXc+5MXZSd3ngbANtu0OA7
0eZqAhIkyJwNz+AYWcQCujUMtOxYN6jvh1ePLJn1LduUqe6bvgbQXYZ1u7SzDP2L4/auc2ePKJmk
p0z/JuNWI51yyjHkNcbEYowe1/8iMHmnOx1Wnn5A25YvMfAl1ogeJ+zhL7fHx6PA53VLNXR4zXxn
JP54yq7lSFZmv5gHnAek/ZI31soI3BOfWWYKIq2cDvNf3HlmMON8yh0DRWBJoHWYyqm8mEugEf10
Zj//ZRT4ePxzDtuOIIfpmgWBfv6DQwyfp0n6WrYetnLMd+OYtThTC57W7GpV/YsfjRfphyOR9A3M
KCSMsNowf4gPPqBmVUY1+GN2QLomuqsCzGru04Y08cox2jVxcEWg5VLIwx6ncNDPlPTJ4DwBEGb3
64wj5VBMmWd+zYKJfXvxUBs9gr/ld2GFri7Owmx2LwWiJOutMepy+dzlsiuTjjF5Sdp26M3EC+A4
dp42GfeHlTCk27QBb8fJ8s8Fb0gBu9vMNJvjiauvErHorDzQ6WzYGX/NK6znSWbLehwGt9y+CAv9
d6Q714HXI9HEOoZFWB9cA0/b7sqPvoZWGvwcmxQUJbMESXYZqByDXT2uRkJQW/XVrjLrYFp+6p9L
a0WGi0uL1vKuwLiE055IE2Z/Z7hHw9178OfMVgcYsSrf0fg90azJVjAkk2PM6ZcB1v7gg7uXsbdW
zY/FMed6jwipp6o9b7vPYW/jSOk6Y/rVNpWI2i3U5Q/eHSA+VehM1Ss0jd3FYy6tz+siVRozDjn9
S1t42SljfapO7uTNT07T+gwmadqkJ0eky7vDycoR3+CRj51imj4HTh3qk4Y9dHbQ1MPr9ZUVRh0S
0zz2lLb6qHHzoIz8oHR+WaVtAsXKcf1ZI6P85JRFL96LIkCPbuSdT6brlKaFwtqtsyySg6UgIbhZ
blYAySKmg4gEfBFgLk3Q25QdCqx02ruiquFX+wVcEfKHLQbtz2TEdiBN4tOKqtDYfZqu4VN4psPL
lCuOgSVQ2cFnYd1i05rqt2ABB45ENdvgWX6bfuUFuTXXsS031KFZhJfYCu3NMVvUaj/jnsVybG/j
fHatXp7EbGxBgrAvwEgNXcd5Nqk2OJbEHVU7Lw+Gn4ua4R0rK2OP7IhzMCIUcPAOKNdGfel4AeX7
JSN2KzLYfxtS67WoL/nUZhdNeGJ3BmMXOLKkyJeocXL5fVS1avEaa0LgLEtWVVz0VgN7MW9iizmz
+Rry2qOscp3XmnTUwc4ebIn6HVzHo3vVcLQaEqPyVsp9/KH6ZKJ19iKrXuQlmAsX/wBNWD83ZQP0
Y00J2lg36Xpf8dfVruFYDe7ByFHCZJvxsDSi/8b274dXZIr+LFUN391i8+w9YxS7jsByHreuuxBZ
7FatgCDOZzKPZiukVatifNJ5ameJ6h15JrudksN6nNHbGVX9OfTVeqrREbwjKulOfhFIaGG7KNx9
6xCYcqodvkESTEiwjjDKBO3OYI/dKBlu1iCCKXRupO2FvKXnGiXw6A0tUh0MsgzfhCucZ6PLn4Fj
p/42G9vlybRKQahl1Vo3aDqNfreOoqtvAC4JjBSbEOmTtrc8vKh5UDTtjjA2uFg2+622TBC1QeIg
jADUuNw1ukVMZVZmLrueMXZJaE5cIK+IquvhvNPiwSjLfD1SOu9XKNmU/U/X5ZWWyjEqRKWXjlwN
b6Oo3AgzTqHwqucRqTvc1K1cdULspXRAoo36Edl+9+oCkomo2TzvSc6L38dOkDWX7Wqfj0xGhGt2
NOKRqFsK/aKRAzTnIKD3qsYL8FpNzVbH62rUNAq3KltONPKVr0TxmUsM+uJm8QYpU8X4thShTmGe
8FQACejWJlzGquVbWeB4OYZVJ99wMeKhIZxZdwe73NrnTCEMJLVNLJx8sIk1d0XJvc0/H3zRlC4S
4uun6qXpyRki8MxbymRD+rPf1FJ1iagIlY+Bss10X+eKlkJey2p9HN2qD5O09N2Hus2gOGo3b56G
1Ccwtzfrqz5kQywdX7mcMapIpZHg97b7oy2Y25O52kR7stxxe6WdmDHEGbhTJXFe/kuJIh+9CZol
tQPCx5Zoj3SO5LOGwG/Wds3ipnDs/ZoChcbWEnqJwX9oYtEKFLm56XU//NxjRloa+oApCK7Foy6o
N4zrfEy/VhVcfTyRUcTxE4QoHUftYTJZ1fZlI9qriha3tz8xt9Uq9mfiAE5EhV0F7SGGpXjz+ma3
5LCIwFe2YUeL6Rp1lNumKC9wTcuzWmBLOceXJX/ysqF47/VmPZZm0+VHvyaCkwPLmKooW1LLe7Hg
Vdoo6IkJOhPAYGCs9DNeR7BrL1ZRY9OfEfQ1CVSnvzNJKN9lpbW0Lz1VxPOuD2pk6RxTsM0uoYQE
fKyhuz10tZntjRDlUrxtppTHdWRUojhaWubeaJ2K5RQWwD6UMz4/7SyBv8/dMff3qrGCLs4Hu/mJ
5W1AEFO2XOe8QxOB3Kb0AzSJIsHDdF57AhiwV05YwzZKU64YdtP9CCBhTSBf29Gxvy6eOM6+k7qf
2yFwFgTX02w9LPYW+F9Sn1svxvzLS40sJ7CtcE67SHgIMHZKpdmTrXDzYAGfl0PP9ECn+4hXKwpR
tXFFRqBP0U5b9lDC+93RGVhD3U/V9NVZCyMtoyIzZrGXnBL8HW2FhOBlRpn0YsEcai62OfA27fr0
NEujlJe8cq0vll7D6gRsjwEMuH78USDUqjFfdKn5GJiVm4gpJA8PMVLeowGzSBi32u5l9GThJnmN
mm1viRy7xxqQhIXAtbhaPMIK8qzMsqeCU/kH4m8luYiO6x/0gIkD/W4t96tcpmdBavcPz6IS8Zjy
lSZ5UbXfChbFbd/JqvkpsgCVX8+TWcX0iAYGnoWmIpkac3HN4VSAhWkthYnag3cXRgxv3OIZZ+cU
ad0tF8HKAxtsbbM+GkZPLs/ICsxOTKLXnV2S1/OFvF6abyZj6cR+nBr/01ioKtv7ruIcK32HCoXB
DMsvgsKagddPuN3MDS2me9KA6lNpsxLw4E18a2OdIWttPP+mTQmTjM0Ax8M+3dxrUYoM8PoFi432
2VCjIpu3HdftETcfTeLMmG65m+XiVru+qFZ4dj9UCna7cd+XPuuCaJWt7R7UUoie+3wA1N9Mgbhz
pE2Cs7v9ZFXKztCjTcOXuV1pNM1oAIwr+4oQ5TxnMs7WFjq8UuNiJDT7jnW0hZRT7rlTeIIyh5Wv
KrZ1voHO6b6RcIX1wFrM2bs3IJV1HMjVuttQ1HH0bFa77OrakvlNPdZTH/nlln715sz72XGceNGs
lddc6nWmlGGeIXhwP4+FfzFqp152qu0WdQ4kWZ+7ouKwviEYo22vGaeqTXgfSDexteWmdzz0W4Bw
bl6ubYWBuDXg4G8XZx5dEoyl53+ikd3A8ZOT5nkOar6k3XWVRkaSB3MVOybKsr2teu+GKXlbd2Fh
uuhwVBO8GtmSmxxOSCCimmSY4JhnRY4FeJWbwbhBGlCyGsh7CdaHrgnv8pQ9YmfZ1hbEiy667b7w
/KWJAiedgoSpetyODOjpMJGlPmH8J/vB2ikbdUOCYLI1dvNSMihmJm6V1xYJibcv56azeG0ZhrMb
bHe8JVPaqM4VgOa3zZxsYOCpkz9Sn+86xl4zjTeNhU720lVO6d+TeeTPvwYvnWk2Qcc/n2q1uY+G
kq53YKIaOPVRuC1TtKL9qBJGm/DNyt36uOTSDCL+FReT00DqzYMc8gAKYrZrM6E5nD+tDAN7m+up
MbuRbhaqp9LXubn3Ob3mkw7KLP8scGNe/ZCtkyWyUGZ1Lzf0JLdVt/jlHntIpl+tOWtZx4c1yGtE
0GT/iDJP5wMkXpM9leRj4w/oZseaIH38Yd37fpUqJIZLGUDN5ha+S7SYFlN/h0oFJb+hHwho7QG2
StU8ZiNl4nu6fTsdOxru6ibT4KUvNHo1j6gfMbtvOdIAxktZvZprJsPhL0jXnxgSkz46Fro7fCck
RuN3NKfOpIc8IJsOSNWaO1IgvrY4+HQEZ2zuWrn8LZ33Cpz9G7EhOgSegCAR6sO44/4o02D5LvW6
Tge1FvPz4EgZ8yZQTzofpz1sRUr3ca1fCZqZbpl3/2Yc/38/HgCAdDGgI5DKD7/uFPggzD2shCk1
8qWpMci4GFy3/6LdfHgOrSH7RcMwyqlGDjeGY/z6b3jk48+/MjbgI6i5uRA416/oyb8oO+DTte9x
Sx2Aa2hSxcIFCsM8dkL+NCbEeHTJFjTzVY2HqJ7Z8m81mx9hiSsKAj/DsGOBStPb9fsHaJkmTFLe
V/LCkJOjuc7OhmzNF2rthpvAn+Y3j3dx8t+/9R/hxdefChREXpgPXcmY//tPzfDm2X2akzVvFM8w
NvI863qMbbSqcmcqXA6ZCoKLskjXKNF9P5EtUf0F//nj0hOD5/2TnkCGMU0/1///X5c+CGjNRBHg
HnLG0Obs+aS6XUw9zZq6WKfbLnRQGfVT3lGlXoWZeU+myjjs//tK/AMc//v+Z6gi1YTsAnhYymTM
D1eCYJa6sSx04qsm9hjkdO6/m32rt/fe6/T8hGrFFnEPmuJdPXLjL5tBXO5LwprG21ENVnlbuto2
Hoo6bIZfemxLTMDSF9mFt0vo4C3lcYrmkE443idbmaRpKxbO7hw5kpv7nLdGv05J0aGKiY3RKs3L
tgToaZcub/S+dU0/PSrCrKov2C/c5hWdeGDfBWrCeOHl6USTXI+WLbJ94qmOpZi0Gxc+IMh+akK3
xEKO4zBa6Gw3aX3zvOYF3n21kmmyq3eso+YY6R71YNwSHPb52nHMtkNqSnkpqiX1/gKS/8FL0kyH
Sx8cziEbxxPOhytuoqFdRaFxlhHrvFsQxuwpMd52XmfLZ4UO5MYrm+U8NVUTNQzX96TJe4eivVLn
0yrjxmyb43/fBdYftwE8GPxbQPKlAGQj+e33m3Hc2prG0dXah0NAzpPGaWacx1pZxvNI9ZWN4XXG
GYmMsoszJ9zqZBIMRnc9cBmPSE1W6PNCQ0V/QtW2mgfEO1YXuTOYxzve6uE5wDafHdcUvCjRtdG9
CWoeEHsui/faTl7gM7qK7sUY+lKdF4UAuCQot9tnlbmlR9fGWhBNnU0S7GLXaDPIyUDwUqU0sKcZ
qF9SyrRFNjgVs7hg19D1GfDDcx+1o5Z2X7qky34KRj/rTkydowmH0+TuHqO7NqLRUMFNQf6huyPK
3nuxu60v0fl2VOIU7pTWb60lqMdYR3di0SXAo983CvQkolwmZUOeQZ5iaxw9JBeWPaqHlTlVnNl+
4LsJnt5Usi6qn+59u68BEOv/sXdmzW0j25b+KxX3HW4MiSmi+z4AIClRIjXLsl4QkixjSMwz8Ov7
g4c6lqradfx4Om5EPbg8CAQJZu7ce61v1c21SJHq42LQhvnUAgRk3fca3KxISQ20U8gzrLuID+p+
HErjqVXMvjprJ7ovmziG14YCVg/jbbEwXUEg3SLLjfWSHOoMdVlyHLtm5HzcLs6tGMRs+rKKluuW
L1bhl0BErCClNIi3eajQVLPNfEw4zvUuHuIUmwJaBmZhjAnd4WgOqVsGYBpomMOHbDZ8CksY4DGc
5bY1nf6pyiJBTgfIlf2kEYIe9HHabvtpTi2fIo5biPvYQsA0wutEHyBazw1zTdm0YOWTiyEFcbMv
1ZzH3ERPNPh2VJXjC7xTxPseDwBsZmirHWge5mCKcR417np81VqFa0VWtkO+6syXlWzVyksUu33g
REYdjPIFIVwr9Xi6iFq3tq61vsz2aJk0hOOOlcXYdpJ+h+ap1LahJqN4VyiTZp7hBOSmEyBxyRGg
QfiA1R0Guisd0YBkgEaVN1r4KuIOP1Q2j+jFRqiN+zab7HY/Kw1KJsUqxvtctr3t0QhW+3/YxN5X
SgAOKXvNNfxmDU8x3kkJIJ5XapwsEXQt4HjR5DZXS0PKC9XMclrwoP3mGHe9HmXCCvXi89Dsd/sV
tWjfDzrXM3LFIAVRfYHjg+wUwclzbDbj86/XpL/McLkeqGzHJTgC2QIM1rdLkq24VQYkBjecbeKb
sZvpIo7cbYMP8lOaQ5YBajVkZ707lJ6bjELzOlefdozanU+6FT1JWy04H1uCMa4NYhZ2NGnKRTgm
YeAilPMph8pzWQ3FeYwtGr9pIj7++h7eT93XW+AOdLKkbX6tvltVOZ6FcS+h7kUT2BfMBtrWxhcV
WPZCyzXSAaKpdAHPe1wJu19fWl/Hnj9v7MhxCGYg9YjBvwuL7d0wtix7ZJF9aG2LBMcN6kUJILcd
CxxkoWr27rHQB+xEqI1RurZWhNRDGdPlYepqsw/0Dgq4T80I2anliI1Rz+j1E86YWBvAby0vVmbx
rFkLfQmcnpxhfOw9brx1zB4tc1RryqFKbBdsDu2nwfv13f3l2WcGwHuLaIQlaI2xfPtsKMUQRkVJ
giYkvzSwaPd8iVJ4rpqG0RQhupIGv76g8Z62taa/rBB7RGgUjJTMb68YwRoEP0SE3TirNL3DiLgZ
p8+h1OG8ZCMQzZgQEF91+U6PGkv3UuoqI8AAZPQbtUvk7ItSxV8CncNlrGM1+X3RZqJDgJDgGeA4
hg/Zjg08Rguz6nsl76e7SK+T6BQlEb36pIz9jEOxeoKbL+fIKtLuVCLheKk4HG7GdXjM6tvef73z
/6+zxjjI/fTxrqln3zPKjk85GWWnzVP9c87Y17/+LWdMOB+oiAH9Ocg/GcCuWqTxdc0ZM5wPNnkJ
QtUMYiiIavgzZsywP4BV5Yv+4w9ZqVpIj/H/+S/d/YBTfF3FTMRNa9rv78SMkc735kvNAJclEVEn
4R28QvsvxzW7602EvSoBtbGC77yBpnISwUuknVp0p3GYZKCYwhZXoV0Ly6umZoxPzCVK4zvbHXGT
qlNsxle2VufyFnma0wUlc9IKdg+4fj9qy8r01LbtKlARqksvoJijaKeO7RRBPkpia8/QCncomgIj
tkB/NEb92NcIvuFHVVXvm5iZsfoVUhH3ArVCy4DFiTrhdVauObs4i7VP6pSHePplry7bjmR1ywuZ
moYHuBRi3DSuPtZB1GAt96o+U6n7AIVfOk3Lkt8kNVNqt0OwvImqBn0JpoGe+KsJua2nuhghvIaZ
f0Rbcwy/4Iw26o1lWAh5B3XuLFzfg6zqg9nbQl4Bgp3EnR6KPscIU3ed5Vkl2iGQTLoYx71JOAPG
gAosO/bmAhhNj12JDQWakr1z51m7TQy+k94ANDsJGHj1RwW2Vw2ZShKeYkxz7PCa4/mizea7TJol
rmhZpE9ONQ0X5FSvLKJeGgXO94but2Mr5Wd4OcpZ1gp2q3SprNLXiIA1YT2oehLULHt5QFLKUPlI
6LV4ixzaBPVTJSkVj7aUotohAV2UzciN3omVnujhd3EPQ5br7alMJeyXCvcxnYXc7vXbrlId7Ned
Uzn+DABu2tRObtdeiAWy94faZuxpkwt7wBQkWKo60TB8jCSPE6wk9OPya7FFOJwRbzLm/LU/ReQT
oMUho6GJAH/4eFiMfBMZOillOGkcG+RHG17HdqeCtSAHc9g4buZ8Dtm19Y2RgmUI2Ga6+LyedQ7B
abegYa+N8HVy5vkeldOKCuoVOoWp6841bvxJywMhFcJJhZnrMX/qfIpUFmsja1R4coVjNXtXwcGz
syKLR4y5gmt5SBtkCgzf4QLQ2lCxWhMhpYikI+3UmRTaTgYO8ynotSXjEathoGxHBAvX82jZB2Oq
qjoAo5IDXYkq2KTMhcreK8AMAaXJ4+yC2WFqMfVAf9sDDaAbXGD/8pj9NrmXmnndofnvHCQUAgsu
e3So24cZ3uAclMTa5adVPlRPdFBMhGta1H3Bc5KihzBXrGG+0J+zOpBcngMe5w6Qf9/6cEE0xcdY
THhE2rihV2nI/2kcivAgmHKbV0kTSixDcWdi1nNSdNYzGYWGl+tzKjwZD84TRRIgmhDwArPKoUzW
r7vV3qhK1qSbMWxgdGQdD9l20Ltl9lOD1eMw9uPK3irDRAZ5pZi1n1qlAHdm46czHDjoftswQfH6
1siNbdMqnFz6cZ5eQl2NoyBuzBEo1iS6yyLpu2ep5S6On9qefdCo46HmUcC9OkpkUJUScfgEGqt/
lMRu61jA0DX5rV3Nn6yE+YcXKYnFQx1b1mUGcBEAAv2MyGOyFbIWmhVKUxqfI1bwyui104I7w+AK
5kdizIlr+hzKqOLiSnkFnstBwPWmuFuOST+65G/0Bbp/pZV0EAw3mooAnQCiKfBvTX6SlxEA65K1
/AUCCfZZcGcVLMNwAHzo1tFIjlfV5rzxEXZzb2D1OGYCrh2ga5pT20RJck5clv5c4+9avJoGzYNd
uhaFx9LrZ4CJKLSWom6vRWgDeRlYdGbPTJGeBEbOUkg2gq7rmyJ0tGsML1YAjqG7btV2mDjEJ9gs
GYR03KpuM/pC2rIAaU9tbCcq4RI+pZCj+ebSZzH4Ls5Apg5+zit41wxPlwb2fgFDLPIzjsUtDWOp
nHI0xL2WLAOKjPgC0g2G3dyzNM5RGL+wQcxEJtqQtuJFT49GYg/nfFzRZu7UKzQuI+YS+tWyArKR
RfJ6ssRZltb1pXSK60y0ycWcY5x3lLOyiW9CRnusrvpZN1eX4YiALAEd4+PhviQ0ZgPRY4/wE3U3
FA8VC9bclSd5bFSVT1swGKu6vgpNiAaNehpHCyHopERHntHes8dJXkB4bRdOeifn8b5ivLFhEnVt
qTFKjr7HAzLttFy/V034ToDJvTaWXCi0LrQw3EnXfB6X8dbuFAu218wnEuoVc82Fr6wmD0udhlvZ
KrtkSZ9LS961dg4Gqe/2td6K10qbtjOLyWHFJewnojCWgDCW9EFEKy80HvDjDm10yhThFrHwsyZh
ZnoLcwHQQalqZN5c8LwjLe/rk7gxjnLUNa/B4ZWr4oxtj1Wu1NHeR/qFPg/O1khy7GXaLKONGMwo
CPXJuXI5RUJ5xPjnabHiTyZQJ3tBsWJjnPfaku5Mkp1hAdx3AwIX6IaQVeYLQjOu8KyRcTp3Cq01
U37uG/MglRxiSZRPVzatICYQE07iUl6OynRMsY3d5sAaAi2fFbgd6R2cu+LAxz54jl1a5wQe6mSC
TOPOIQ/SU2qnuGAEdRUXbrLDUwX1wpXkwBfEFilC3oHfzALQj/NFksV0SNL+TBfhbaPn7kkt5CF0
Q3HTcgJyPJCcV1qvO/5oGldTU7vID8bi0dQbrp3XziU9knizWGC1io6tGvTjkagmVF7STQzmZAy9
boaxKr6Y9lyeC6fUdpIkk+3cq9ahU6byAsHmZyRKxmmtFEE5rwp32OV5xlevdX1y0V9bGn2tnsJn
LITIT5itlDdWhVtKToi0cyyKyCH65BK9xxDxpcqGI/IAklviXLK7dlgUnQS4c8WJy4jj22aKPwJU
Va40SlXfpR2wwW/3MUTf7WVj9JJl3aNq1JQ0dCvFjRKp5a1FgCBxotL4bGvhHSOo5S7LFWQuqqB+
ATdAowO9nUiGDYicHe3d2q+Rf51ElfFI3xVpQy8+4+KG3UbiFoXsBji/cmOnGbveQNPJnJ3e00DG
QCqVp1M38/ptataEg3g9wkFdVt2KMR1aDZh2EptuCkfCME47kmwViYmPnvpVWRTL6axUJQM3lCmj
znxMw+4PuEn/DH70OhyXh1mPv0CQGa4U+pq3uilprXX4ahmNman2Fcq7gBmzAIvs6lK0xWlaci4G
7Va3Or3LNi7C51CdK/VSXxVSB13rB8hcDlps80sdlQsqMwiIwgjGsO74jHrRttegEyx1r+fNOKwR
uoObfYH8wkkfA3MDddGmVFjAABAiBIO/bpzYzbfZaINPgFiptOXLwKyvSrCgzsipA2oCo5BHcwGZ
GZIdiZJsT/BzPwHc1xHMEKPljLm8SmOjq2+ABijTJzPPI3vcjDl1lLHHPUWo+C7O41ITt02uaHp1
6Vi5OsnziDTiAu6I7mROezlIsDDpU1gzKieXIhzCL6ob23CZSrvkJbUQQh9FhPSvjgmf9HGganWA
MMmadr1RWddwjCiX1UZi9qqckY3cGgBpHRslVYw7UtmqB0IyKnVT6LGmfqySGCXMt7bYb51XD8lL
U4Im6t7nYhP++/IjFvu//9MStBnQ/OpUuy+bz09vIre//oPv+dnuB5JxHN5s+EtIotc8yO/nWvHB
5aApcA3+maz9PT+b0G2CnlcpO2FodP/WFty/Drb8BkMreg/8BTKcf+dgy6Th3cGWqp7gbNo5HGKY
zP0lpWBK3K7VEbW78YBpV8/783QpWQ0FAjb7hFNiBjoMfMopEDhsLIqNh9dUwDmj+ejOENePp61m
3ENNQAefONOVXnefiHsPjEoZj8WQzHcgDI1bXYHD45c9G0nFZAAYhLqcT/RZ0YZW3SV4rPrQ0l5p
9wbyn2iTAadJNzrsAoIlkEEZezuRnb51pJFXwsNvk2Q+o7v2wGLfdz1ekyIhstPRQvmKmtMsn0Kn
Fa0TACYFOOhGsaN4iRrPFD1TiEzfo4FkwbUrcR9itbZFS+NehdxvjMI+YxJj1Wc0hpzNUs305POU
xckITR0GTIPdIiBHgIWzYZzvlIVOOLNLHIrWLcWBPR2gYzzhdtkU4P27ya+6cbGOSVvGuq+y1+m7
oqfIug4VLJeNl6oOKoBwTk7bbhLRflyQf8Fpiyn0STe1aUY1RuXeGm0fqqMveZ9EgQokrs8A5ZJW
pCn5pzqfJvs8qyvWt3pygGK3y3AxtSMpfjOOSiRRWnoQbjr1R8zK/Nyxm+iRm4VrPmHNariHZKqz
W9VCa0Cr4evSt2hphKCIhQf+IIK4AlhAO6GfiDe5dFZjtz6Fd1oTxeZplTphm/q6bVnKHk14u5Bh
PrlZuB1s036JLFjUflmmpn2mwplgy+EhgvbWWMQu9E5fOB79x4FZExetPIExqtyabQpYsugaoG+Z
teRPC7q01GcMwJZq1tlsvBYZ/BIrrnIkmAzTGn9MzBy/vswT06sSZL0rBfMFug5orWla0DsWoVA/
TaOZgPqxZaLe6E02o35GD3XfOUP0BDiXNPl5ANrmIRhzOVKksbzpI/imnunMGSMnUm8IHNDsHuak
ChPVL/HCnDnWxHat9L19YYoqW7sGhnEBWZeZCBp5WGAazvs6gLuQgFJxxBdbwDLzdCxEZ0zjyhJz
ahkONC4rSV2iCPtcUSrdhGZmuycZIubUi+W4XCPOVAASsldBTiF0/iDxxS40MrPiVDKyqrf6wkjP
y8CE3zYgq8AkjLJ/dpKqo9xvhP05ttseuaE9qQ/N0s13RgUhxa+w/4PH6FMpghDvTQgApMzluV4g
tjv0sJjdnVmWGMi6OCyKs6iRbYeCu6xf+xD93WYQOaRA8owgKBo53GJmzqZ2QMzQnjLhB5eo2Bje
lapHPFrq5AYFk5wH4o8cFE9B2BT1+oYALN0uUFL1jcAXlnntYJgwzyxXYZ90aJ8Bfr1XiEvDe2QP
PG0LPZFbtXMTXO2OOFpq0cKUtpAIJ8AmUC8mHCQ2VhxDq0FZ29tXEO2nbIvNq7q3m6h9Rf5F0CT7
PpwspHvXUFcTz2wmA30xk3rkmCVZ7IHDD7JhB9rTBbSQ4mQw1VgLtBkY9gbuUZg2zNQwTW2XcGrl
1tDP2bU58qGCb/KOQKK5zUBHD7aI/mcjxv9w+pmu7tqX/V///b+pJqLX8i/t5ZsnMER/XCavTfP6
x1Px+Y8D7u3XrHyzN3/9Gd/2ZsW0PmDKBTRgIAP52nb+sTmvf4S+YRUH4SsAAPNn01nYH76azFQg
BWvuBBvwj71ZWB/YRhGVMB+x6EkTVfPjtV5+mxC17/7/D3DvlyWvul1vbh20/WuStOaLuKapEg6B
TESzGWe9HX0Ilt8Y3EK8A1PTnhAb85Frbus2P7eTjiG/gXw+XdjPMq2LkRZfUyGfLXQdts5A3cly
tumbmT50mvM91YxHE30IYOd6A8sayk2Sn2F+3tMa2oIEvmFC+zg22RdRCVJl7LOeNZzeihoMBG94
yZR+XsmzoyvuHb4CHg96x5NePrjxgl4KG8f6izQyMbWlceWLKXrOWwdoE0M33xLgTAbDfl609jWX
rrIJocFu6sFRNugFsgCF2BU3fDRE8Zio+kmJ63ll/kXAkBLUxAaqTSR0fgZALVDJiTiwPNOEzOSh
Ic3Po+3MK0jSL84EfJgWH7Mws35AEv3oloAxtHDf9QYWxDTck0RMIASXzzv5rJqNu8tD1H+DVlTf
XlayQsKb2kR0XVSwFKM7V7mYKkBDiyM3g1My7LWOcTTB8O2Sz3Ho3EYQWw6LOpXr6gSmtVPv83io
LkWNL1QRuPGm0Wk93e4hFKWfwylK6cQ/N3mU+3kNN3ys+qMotY95q+BCGB/hE9+3JHphybYoTwA7
MU49XRwaZYRfoOzMkspHx39EFbFJY9qyeZFdKu7yEUA03hGTz4hkUlac/qrvqksJq4Q6gPshKAvM
n2MaO30RNhPG8wZ63z6jYVeP9RYS6EMHYqrEBI6801J4UnovVBbVn8QnWx1Qk7LwI4Gn0V4mz2E7
zWcOvvpN1OvKxp2F3MdlTd/OxgewzOLKIhwjtSDWJJpi7BscBKdJGHcoMYxuW0wMQGwTwXkWzoeu
lWVgU1sGMoasPaP48IqJl6BQ5ZAJofvonUBaoYhCZ9u3twhbJuxCBkjnrkELYsKwouUIIViE+7Rh
ikE3cDdRlngcGXdKNgB8yrvjDH0eFROPZjaSVBAvPOyW2Xt2pW1G6IFG6p6ysSN2KB6XahiDwkR4
X2t7TcjrLG0ubZVPHzzfZa4d5yjd6rV8/Gn1+r4i/LwCvB068f1nBk+Vj6HXBPGAq+Pt9x9iK6Up
E48dRni09qW5o58NWEfS+xTZP8mj3g5av1/NYM4lOCiz5ry72tBrmqKgEN7ZDkYQK3J3jQ1yqSwe
qMOXUB5H/E5dx9A/ke3Dr+/0XQbz94vjGLcg7yFGfB9bVuQaFQ9tzl0p5bNhIui3MEvpM/yt1Wr4
7YPIW7yhGYiw/FxZ7O2vX8JbPeS3V4BDhCWdlRYd27s588osyGtTi+ggDQeh5+d0gE9rhPvgQAHS
yH94u98xW75ebx1tc711gMA9v/1wC2L+moGe+C504cV0cHzj+b6RF13FV56GBcO21r0V5MvAJRnv
U0FHq3rWa5j8qDJkN6EMS5gJkdEmxL1bKkHeo1wc7p2ShF9dnhhVfczderd8JiwFn23WBfZcbbSF
9ajooTiCbveW0T6tyuQpHdtTJWrPwpqqviaDy4lfaRQ6QdtnjxCh8YoZ2jmWVCxTABPx+HSbtNYg
CuOsiOPxCWDjLU1N2maE8JzpzaL4wyg+23XzkLZO4Qm2sF3Va1exQIWUuQ14rQhUWDkv93rN8uno
93J2buNFvZ/hQBDF4hwZy85+6cR7JhLbslJOKkv9ntD4W22L2zLnv1/2LP69zsbutVwn3e37H7W+
mj/7HxQB31/dWsG8+R+se5Q6V/1rM1+/8tZ2P+qF9W/+u3/4feR+O1eM3F/KnpMRPy1K3tZBTNN/
+oL8pZY668enpHszrF//wZ/Deqy9VNqop7+P5L/1NKiAzJV2gfiFYDSbg8GfdZOhfoC6QsC4ylH+
eyPkR0/D+cDzz48Dr2Cw5tGk+HHf/0bd9PVGfqqbbLTTwkT3A7DBdm1+4DuB1iztHtObXgUa43Oi
aJnBMk5l7RHUECWqzgOEr975GEaot/qiJVlcqRZmd8U0+k1vjXhvK5UNjJAMVfOp9hPiGSJZosbB
00wgFznje72c+wTGVMgaYblTE3o5DLvJN5H7Tz6jrIjBOnJY5p1t0RbQgMrppUEtg9g2VJXEb2SP
UCXrhgkNHhuR5wyOdkVQWHSNAbwaiaLQOby4oiJU1el7hz6whg0X2yZoJ0VlqYTHOgCcRiNZnDKT
YZ/UqkY9KNBRCTSY4+S8o8qbgxpqdRxUggXwBH+mHTOsYPkJxoIQ8MApiBUiZju5UJfumHU67wh+
w88GeTXC01SlGy/BICafmCibzCkautEnim3gUTZFchlPbniP8V0FfcF8777oyKtmfL1qEzj8WJcz
4XzGDQkOUf/Z7VPF3GQRmZQoGth5AZSWY7TN4Hm1bPdQ8uu5hDcssXHSWo/nBkoU2E4KmcHRGUWo
pa4d+yHGw2JFzNoG6DsnxTJqCz752IjB07pYn9TI6E4gFnbhZdfUaIFGI+/2Bi4sMMlGWZ3BJCzE
sxXNie4JrdO/FIxnOQi76SVzQItxEW9wkFiJdYNqMTtvmxQgejMtM7874BRkfGuAcFym6iUmrN4j
DMsWD7goxpMsxMTK8bU6msb8JKzCDihkBLS8DuSfKUhza7KPtkRT4tOpwo+LfQlpdq+aG4ps1NKJ
oO+GJibZAFK5ICCZFnxPC2ngOF4XAJsBF8LqR1Lr7la44T9gC7S32+H6HUK8gNiLX9BppNH+dnsS
ZezyiCx9UIH0JAkqsXa6SiIPwcAq8VMS4cAIppKPqDbEoAGjUF1MSAX1yWhUZ0Va2leVXQpvcar4
QLpBcTev7xxz4ukfJGKCw9i77zuvFR2mjUbHWffTd6+1A2InM9kHkQqd2ktTA+twiCvK4ZNOJTWE
a0H1TBjoNCdAOB/RrKjTmVERGbsx6nYIZJOR/+q2AkTPhPfti4Vg+Ys7mYZfKW5xorhS3Oix5MSe
oj9tfDtNy7M1qhuYePHFSp2DMdrlseQ7iPs2Bzw/tr0MIkq8V1LP0yu44N1jju6h9vShWPGroYbx
u4218D43FeV1jsLyqhZOdswtt7RXBHJFVEvLj/CzBvyYB08y2vW5JH88piub+z+t739Tbb6LHv/2
kdOz4Bc6OnnDeidcTDWclGMMxDSViXld5s3w0NfWnYzJkJ2jrDs11QjiQBNDiWdUT8ZoZz9l1OCX
tjJqp9aQdHchx6qAHGUOBLESb+26k9tZwf7669f6rmu9Pp0WNK3VcMDnjqD/7SfuEitRWUoB2BKT
6kdG1+giUsjrZa/qO6an9XY9UfPB68DYfn3pv/tm0BdYBaa2ZgnhvnubXLeJnXzGIhdNpnVayMY5
0ZB6BEgxqluHALsjpKNuOyRtvuXA0m2A8gz+4pZbxATLRpXua5hHyrmY9Zw6y9H3wCDlP4DH3uVi
rh+mw1bLm+OALTJo8L99h2BCTnlpxYDlnZSdpMlaBNtteFP1PdsGLsjUbx1UUpzPwMEiKe034cp9
qG1JSnI7QlqwxAPsLIQata4cm1BpNxqOxBML0sjJZGf9Lip0BrjooaNvKtPfqsn+44ZEBu2b/3dv
6vz1+al4X4HxL75PiSzUjzzE3ydD5tdSCYoRDxnhiatC+8dkSHxYF2SMYwgDIctY1GTfqyiGRkTb
ivV7QXFG/0n7rSpq7WP9vKoyFlrLJ6oni1IPFfjanfrJJtV0tDmiXGr+ZCVds0kHGX3OXGOIfRoE
8qAqTELttJOfILXOO8WeobH2WPgebaexnE2WRiUNo0Qb/aHKsrukG8Nn5py2IMnD0S7D0JbCJ9KR
bD+gCcUj+M8ODn2DH1WVijyHG02yLslYELfylmhUJvcLeIi0GfBSDBVeez/C3F4FqhuOX7LaNe/g
Xaa36VDI25C+2QBsX7FvSnsEGVEOojrP8368zbEeHJWhR7acDkl03jdaZ23ZkMM4QLAYBpoygVca
zLl56Gh9h6vp2i0CugPRMW6xYfl4PK07RPmqEzRKUUy7peqr6kwDyb4hz3WGMtBnpYSg3VfUDPMo
P0VJhSEHIvha32z4DBEGgKqlpz3kKuNtUbusrjpBQY8MHoyDjTH3oxFrx8wszHijCAASMNXlDJ6j
t9dory7a6nAwAIZ0te6FYD+oenScbyAj5sHy20lV97jCCoPucx4/EkeGwbtgcXYpJzUkIkVbG8AR
oNHASomKFB13p9RPBZl9GBvoz3Mo1bLxBs5FemxbU72A9ZvCaCHVnkNc6UKPFl01N0E8a8Qy2+0I
WKMt5kfHCXN3p2F9mrwwXlJmA7g5N2Qjk/uGeDG6xBlpSR97VEhjRlajypTLiD9NPSwVH2owqjlY
r7R6BFZNcj/tvD7pUYu8ZOUgdyqFZr2dXQ2KEuyqzwmpTfV+Qaqq0SBSrFfeL0bpTd2roediYel8
e85PKVkhQFRunz8TrVIpW0tF6bkRE1JG0oUiJAENrLwUk46LSi9KZXOFl0drvS5MDJMCwwlvVWOp
v5RGyQBODOiMfEna6q2olvwms7OUiI8UgYBncQDfN4vpPEwoxsQuanu1Ofm6hvzWQvnvnUz/45ZT
lGAcI38pJ7/ti+c/yAen1d++Oan++W+/ra6m+YGCnaE51gx8GSxsP1Za/kRjiE6TzdG1VSVOF+b7
SqtbHwCkqMLlVVAUaevk/Md5lT8i6RdVOkZCTLCm9Tsr7Vov/KvLv1KDae0Z6ySB0QSm0Hc7tabn
YAxM0tptcjYlWhYitOIHco+f8z5udm6JJC2r/6H99NVo+/6qtqWvewX7CzXC29Wd30isOY3NQKs6
uD/I7mmxox+HFrAfRHIkuA5QpbVS1LPLyIwpVXMQeiRLIidx+wCwIZCoIhXf2nD/80T/F8XirwqE
i/ydhmT969+fX/cD5zCahWz6VAN41v98fv9VGfC80rxFa6KRYoaew+Gr8/151aguTAzNHONWwclv
aka+ngPePToujhwV8KOt8vy8K76Tzk7SPHV4dBTHAAaG4VbC30jgiLnTrF0O0Ce602FwhvqgFBPD
EAKBmTfNJZaHQKkQMnjKZFRfKiXEdK8qVXhM9XKAOJ33yKlXjROZlL0G/ryoQvPFaTvkTUY0VESY
uY6sVs2DrD0M1uYNlqThXp3rmCjgqkxJrSQolDg3t+LIZ6m1etV1SvxQLAvNfYKIVgElTz/DqCWq
Zo8RO71STWvM7AzhC7izqW2mT3nuak2gY/tEk+3a9czovW60rWkqVrbpOq3stzo6hj0UszTc0TkW
uj/21bLsG6NB5SbmFlKXy6bAEdjMcBqRHpcYt24ph7Opk+hWEZil/HpKEeWTL8QORAgfu7cDMuRk
yRGNeYJZurK3y1CXhKPGxs2gcZM+aaULolG72f/0xP3dEXA91b/5aFeXiyssl/UI2vF7Yiwpg5zn
0tW5F7oVM+0eHbkXjjm5sRYIqSuSXlz8EAzfyT6xjyoWbmvNmrcsknFs54QfXFz++jVR0L55SY5m
OeinQJuvlkv7veNMA9ecx6Pr0N6WxpE4pSko65GTfTx1e53h2rcF6NvI+G/eg7+5nutCi+aiHM4B
Rb5dGMcQdre+1Fxvapdt3zXJp5CBSJADg3jRdMb6v76/980LBJKr34eGKSW2jgrv7fX6qgX2B9I1
INpqCqQSjXtRjqkfJmH2D7fGAvLureRSLCNQN+iQIrd4eynI9zitVcMJlDl1kJVM5UsyVovwfn1H
f7kMy88KeaZtZMP//Oql+ungAFO5TJeIrDqorM4mipd6i8rb/oer6Pq7AwqWWLiaOAMxx3I5npC3
tyPHSYzJAnOgC0NiAjfWZCpToEWjMe8Ho0vqu17PVPNTJlBH7QpbT75Q4+qMeNO6dEIYY41JeZoJ
E0+oGstpuphGbFL4W4nO/pQi+YZbqZeSHnJqVTqGAT0fQy8dVcIdsRQpr25q1fnBjaBQnvS4PT+K
USGddul6HiAAeQ4a+IJpV+sVTQuba+nM3mD0Oi75p1gT1P9+7C5zjqptiljusDrRWCHyM7sZDYU1
oiPXqAjSTK/cXULErSDNuF6PYKMNQ9kDh2nkAPWHqDnjCI/zCh8Y5FcdoQwLMIknuWlr8Ojz2Jz3
MlRgy0XSQvmrFCZRywWEJmxOhTXkR23JYXJ1Vp8WOSYR+q9nfTnlPIl5LtVNpGod4SR2UhGCRvOP
rB4SKqwEvuOwZEdI05V1h7V9IKe46FLzGUVQAYUUoV29A/XYFmdqWYQPiLiVNnCXMukfJvzHLxBt
sytTStyyUJIJHLlcMLGl9znQ+ObKmOt+uIWlUqUnTiLL5LDIooLYT9p61vthNWI4gUlGYUXaYTj3
JyAVhvp8kVMq76NkFul1rXd1FQGYx1O+wMLVz0Dm9fMzlr6Cl9I5tXsxINmhT05+TrzliqQvYfJJ
nGBJhPk8yyw7jEo0jwy+KjJS0dWShxNGmUwHoowhs56giXRxhVhaa5FSnjeKckfutGvfMRBzSj9J
eifblslCGo5oaEXftXFfipthgcJ7n6UJ4LI2cqZpN+bZQAKPo8zDRQYpLFoNJnUWPnDYMKw9+Q8N
41kcOOgkqiyOspO4G20t4vxkDvqTzsRY6XYYGfL6JXIyexz96P+ydx7NcWNpFv0vvUcFzHswWwDp
DT0pcYOgKBHee/z6OWB196hUM1XR+95MxMwUlckk8r3P3HsuAx0md+SBjWg5jUFxAyPWdN9C3PbQ
FaaiuCRFpSFJXGIoTpkR2Ax6m54EqRQ7eHbEOGSR1zIa5g4QCKaZalrNKWwKKnJcht5WQTkoYEw6
3jfSPCKZi23d4JYh0jEtv846z6S/9OkYun3nQNBSRxjNbtaGQQB1qQfrl4xzRZc2Ei9PKBpCsU1W
sU/YCHYlpKoH9vxkz0F4VgtBuOlkEDDDtF7pnA2Wac105SgaAh+tiizUZsKKqQQFC58e2TWhY2jb
091UzMyHyQhkr1xE0Ty7ZmWo4dkQ5GNsVZSH8z7SKygEHXiWXcHy9TUugSJskaBZoa/opPlsyV+y
zIOZ01VC7+xX1TmwV9Pt8AKtpgm7uOjp4IQ3Q4f94jGKJl3Zl0avDp6WqsW1HaRVcR6Rxe03eRAC
iuD39cCDcrnY3DMYC8DZGflymUVTZYrfLo6R85YXkz8u7zyzeJ3VABjFTEeuk5KQYZBPOHKIhOLe
4AQSC+q+XdgPph7Wx9rQa6S9fl9kGbsWKKGtr1hLlYtdPH6GWP/1FaD9cgdA7qE/MkhMsLlq4Emt
Tc9PdwBHSAczMxj9iEhUKkBA8AHQEkyr6aavLKd6nnJlXA46NoB4pyqh/trxNXHORVkP3blO2Zvv
iFhUbege5gy6LKmd4emv3+UvVy8DBhYoAOsBIFEcQ4H645ssigCsXJNEfjQW4gYEY45oMBihRWrK
31y9vwgcIF3xWgbEns+LniL8l8uKarLiYLAiX4W0ukXBmbsxQn1f6KV8nqUT31cGaZWxrYfXwFbU
TclWjRVhVB3++pf+pb5Z3whjl7WJQNym03j+8Zd2arU1uk/TLCG95p6rJvwmOA8nNw5UyznbTSDM
v5mZ//lpoAwAhSsp5Uya6vUm//lpYP0jiBYffa0eZ78rOF0zMkA3f/2b/flV1vybT482ggrGpH98
lQG5NTDC1bw5DgJfbpjsBkdd/qbu+D9eRWeXqdNbrDXpuhT/+XepS+qeLI+xD0edSkqtQBKntNb7
X/8uv6zfAH3wj9OqaeRPIdr/9dGE2jgixM6YqNbE2UinFh55VVCCyA/ajXY4+bBo4t//TP/tvf+h
OXzA//9w/g51RfOHCdL63/+z+dZ/o+1mnYKmwNZUkkv+3Xyrq9yTmTvzEyH5YvOo/O/wCJ06zTjd
FDEJfO//3Yzr4jeycdb+4p9Ag/9I7PDL02igmFhfmU0B+zpe55dn3hKcoloVtH7bVOKiWXlyRDx5
99OH8X+0RH96Eb65kmGv4AvMifHrLrin3VRQC67JpuzrZQPwu67n4D87mJiD8c+v+y58LWz2bD6y
n79Yid0qJSdX43fgW08sHR6B24Rb0gWpm1RF2//1L/Xnsdt6HFE4omIBQrj+hX5+OUJfgx4fXOMH
FRKNYE4db6L1w5mNzC0h8fQo097GyGkUu79+5XVx8ocm+/Mg5LvNl1tan9PIn1+57FZzmwGHPciG
7JzUoXPo0mbe6J0xEFuOwA47IHJ5MR8S2c5/cxb/cul9fswg/+ibTDh8+ufa56ezeJixrOYZr+4g
CoEyC9SAuUrrRXYX/s044c8vpSFa5MZZwR3rM/THjzgOiWIdWhyIISsP8GnUUbXTNp7s5tn/68+U
ocCfPlWgbqYG8cdAUId0+48vltNbtG3MgCkDLTF6ddnnx1i3wgdQDWaxoRhsXm0WIEQc1XAHPdJu
+0Mm+/w1qwMDJ2s0EkCYJfJSz0PwzHosKv1mTuMPLHqGOxWF9WWqEaeKalK3AVv5REfSHDeGSgRa
SSfmLRi0CSHOwheBPeZV0aL4MTDZ0RIJs/SaFwRdp/o6hIkA4W4EMT0SE4GidoinLydb7LxGPBL6
vQTdmU6TTDPRQyHEuKksz5JL/T1Yml5sBifOWv6vOrf2EOnOB/xsR/HMeoXyELUZkhtIVsLJSjTY
8oNjX5zECN+guDvPuL2CD6sMedThRRffGVrV2mFMWknz12X5E6uUJfNtmsI1AWV5illhPM5yFk9R
U6JSKQJzoue2dLgfIff618TW5nfMzFrskyuSaNS6eXKNzVHBk5hYWPrnLsrgMtO09L60B1Iai0BO
ePcnnFHFAvbElx1kDVeAN0H0QCDUW0tpzbjPjLBBydFU4E3RVQFe7+b3yizCH6ql1JchTep+pzZ1
9EWVSfyoApLE0dRI83HpjJGKN7Gy7xh0WTsx9lIvY6LUV7joy6az1BC0d4wrbVmi6KbpHPWYVzqB
aEJRFPTfpCgXuKMYD4ANWhST0MRu3A5zz+ZxLjUG4AN2ol4ayh7Xs3nVjLad3NxJnO/kC7d3sarG
1U7VowSTP/HIFyVasOOHmG17L6qW5DlgPYjBp+oCBwED0gq3JczxrapSYboAaOUpNTqQBNoMNdtD
uz3d6O1gtUjVBeIB0kWXfWSK0g+DmuQAFGnpvhun5fucJxi4p3npWq/XCNlzgWZMH1hcy+dsTOa3
FnnHi6I2UG0x9cKi4GQmUn7SKvOLDRFxdgnDRLGdWIP+QvOdeQYoi3wbl515AE9swzqJh2+93Rn3
jVq1AOCX4aODRecTvdAKQDmFeqf3Wlv8zeri17kPJ9gKqV2FwuwykTf8spiGIl4aHfNVf64RTrVk
a8z2bnSeilB3UX5t2Em7reTj6DE7FA9V/T4aJ8w2Xu1cpXOe8puRYFRWrOzyGNZkurKd2uz3Q/6/
tdQ/IFf8dDb/STj6MDfx28+11Od//3stJXR8rfCYuHQRZ65Lin/VUob8jXOQg3v1o67XBX/Uf0ke
oDxBVLMtfpIz8FMn8S/JA/8eW0IGp5TIhso//J8s4hh1ruXST1czVYcAFsX6EG0FC5P1Xfx8Nbc9
Pq+kUzCpw7DGS2iky2pwU1eH4WrBLz5DzCrsIfkb0d2tCtUZcyIpEvgUM9TjlStxeqZeYKZQfY3O
zjGZlLgrsGyqWOzJ/zbxlqYKPkgrqux3e0qLYEvI8Yh5re87qBNOT85xgup7iOXBUIPgCXpv6vgT
ZwBcAijiVUPOE2nhkYvgycSs7mCwr+PNrHV18W7mBStxl+/oanHXOqfD8K7llugfYqubUCHac7d6
dzrTxB4fdsg8PozfjfNO7aQAfIxu2ueABdr76XeLPZtCw6/x4eG9dz6N+LCuV1e+3vVTeunRv6q3
tqIF3xJG+BpH9swKdXL7CVXBc53lfXEwiwnbK4Eh+OlAEbAkyZyhIcJA6aHdEZ7GWPoVZPb8mCVm
e1P37D/6QPNohcK9VWjRe6uYz2VgXLtwgKs3ybOedbsZi0cyGT/6OLqrMfTHHnNHxq496TZFranc
Pk7u2Ul5URjfwulpG7e22+a8rtI2soQekjvKmbf1EqSCzzQGU0Xo6XFIwlPYdW/TeJ0rZqVFBJfW
9NPa6j10APMhrhKk+iKy7s1Onp2w8EzdPot1/NKJPYgNvFpr4EJaPc8LqYrNOOgXJS/r49i0N8sc
icGfQb7gp4nuRmbTW66GxCC9rD9OU3tdAl1uW0sUwHP7foOuJP2yiHK6EpohkMBqZ7VjuMKDEVgM
rlL5MPImXa0PnzE4GvsmUtK7XMfwMsCxd0Mn2Idj0+zyCWfYtDJmmIs8dTiQSa6A5wC8KdgNFeCJ
uguOGQAjfrDVL+mUmc4+Dgz1bIXFA72xrzf5c5V2oe84Nfu9ppexR3BKVXv2UkVPQ6OXR9NsHMgm
tR25dRidVOcHEYUh9iiJiVLEYJ/SsTmPCmDbhXxnVdGBGx0RJF/DwkzkpjQM8ViGjhJuKpSHDXJu
nF0ODwLzVfLFZXMfr4JNQmeK7dBM15jwFkScRYZppLwOhlpBGXX8KHE8qDXlHljJ/VCXe6uKO9iU
XbFDSf6EwIW4IIXskyAfb7n0K7ekGPMoG3kWYvlZjjcHskyHmQ3l3F8yJivU6PMxyvrlFLAl37Y9
/8NqLRm4pWne9gqE94NaowUsgsJ18AdNHqu7b1rR+XpRx98aRH8Vjrnku1X1aeV1YnlDYWOcu5Fk
AqQMxnH1k58sk77OjEeCttJpXwVGnXHJ4eSy00WHohoIPK8VCMO26KlAc+MCyRiaWqIEl7YX+MDy
Wfr8Vs6tjk942DiJZpaMyqe3VMu+43QqtrATtSsKiazYi1KZz/AdtV2SEXgEwYmfrgtiicaRmO9R
YVJ3tEKCfHeLSSaDkgvCoEHgJXo3booe8fqWZD1iQsai3s35IPmyFT16bOTr7EQWZzYG6B3h0J8B
BCf5TV4rH5rS37RR9UEYmA7PKFZM45Y0yEds5rbP/PQxtaqKmehCqEj3pNZlhmktrM4q0dSMOb/M
VpEp33Kj1iPXhPtmlwcI4uiTbTUn3yQojPfWQeagjoXNtLRxLoBdr6iXyV2LHfJ/g1K5FWaE7L26
xkUrTpzncEszcZMNCf8R0DZONIzbKrkNSO/5a4YsSjxMMR9InR3fzOzUNYb6RzPmwUcTWa8ZFkdA
LQPGxDR3F7XC8TsFL8EwX5gCKzBYoLzoBWHQauDUh2QwrpSURopDQYAVbKs8fSsDpbgJC4BVmsxj
vyH1AIbdLdumK8CgRicL3EZpaikYqRF0AVYrbY9eErcONH+XtRmtiWz8Kh1PWrJcWjEYG75P/L/M
SX3RmGR7wmkjYDVsnk+sFgD68YN9lZQPVhf4Ng5TNpQsuyRGBIVy2iYYZGzVnSEqeWXH0h2qoGt9
04zscV/VHBnU/R8T+DHOHOkvLRdGWLa5F8/WQ4DASwbjF0uW1nmmFynqfWnXRDbUFRud9rwgtiPd
50BsS/8lTwJIyE5/KBrCEg+TU7pDVt+kNUES6Uixakie/bJ+DhsVEkUwMStmALlhgn/Ccj15ffzO
Sde7SRTKC7smcW/AVvhuDD+yKtsgK+YTVNo2vYXju2fHc+d0oyu1addh97Is1gZqVZMGsRqWcqLP
ZVvfz05xJvfo3rTfqk4OZ8gYPoqBfbMEN3ReF5Vssz2xzHRxJCJthRaV35ywv6kseYQUesk77Tgn
2V2qH1BQbqGQu3VwBC7nTZgJJhKLInW8KHF/BnTae4WmPM2zvJqVclN3ROSGRXPI9fAHh+8YHix6
RJye0U2MX2DbOMnZVj4q7Q4rr2u12Zbi4GVwFoX9ZQLXgi7DqVLHhaSxE3mcxf5Yp+8V52RZPerG
N5sWeIiE22D1RcIeAlCiNiB+hzCY5oICDgMohUURPiKS42umcRR1bqKAlms1Jifx3uxgzjzkSvNS
94dYT/Y9V7XTEjGz/LBNxWOdAaNI8XtyW+C/7eFHX82Fw+d1aWOv50SxTO520/Is7F+WuPCVvaWe
9DJ8oFjC9vVSu6DuuAY4jOPET1uoi/FwbPVp32k1/Ib3rJE3dmzcRjlZTLXtAV/kMaqoL75K5Zwb
ZCZqNb4eQPaMW5xL3q+n4kuaWT6oTD9zNrr43qg655Qe3+I04fMKj1NZsdhaTILL6ecRQ9tKfXYY
NqwBzsPApe2Ud0tbwh4SLIT0LVRwnKvOTcWquU3zfW/e1m2UwMYraYmjRCfkuJfQ5ZjzM6mv7hIk
h0QkUjV7EOZIZGJ97K/7770a5IfF2El0pdNg4OxukW3xtGS0wnTyx7Ent440wh0Tp5sRUJ5rAlzq
+GNXXMPh0t4ttaIfpADOXioy3oczdandb8e6bS9l0vHdL7ovUAqNQ1KVFngmiyUsS7e4uSOb4T5v
bqwoIX4vhzvUkxuj2+1Ja4aT3m0aAwuRDggD+iCR7y6+pHsJo+V5AmK+h/tue6k1YA9fBZklrIs5
vXWc6RDyI+4IyxB5yUNIJeLNUvZ7zBExVkhtm6fNqUFdgDF6Pttq9FCDovcBarh8/w5ZtiuJIcIj
M6LfHCtGLMUXUYzREfoRT7cIQsYXJmVPojKusPXoLdLNg2URoBYiWIcF8YBBahPhnzFqIs+s9iBk
9qjzyoCBGyDi6o4Jz7OIEbsxwHAX/Sq6u1pfn3gj86veACmxxpO1fo6bayznsxYT+8VQpFlBjESL
WwQwsPXLK5sMunLeLmG3CSiO51h6zsjDGk/7zFT9KEP6PFHikdHsR0G+rRT1iwE3MJ2wWM7VQy7K
a4KM1MV19dSqzcv6U2aTPcOSeogT5dWR6cUauntFUz86ZXgaHaDTDSUBwPcBDEeKxZRK6mYZaYjn
YFtnyTaf6ouaaUfFyGHraNz1hBYStfWgifZpgiBolN/ajK8XG2eXFeNJzUyeAPNVa6evTj9+tRvr
EvYqwcuFgbvG2ZIWuivi6mkqg6vo5b4vQ2LKgNvTjBSgUjvVeBpJx/LAwwQbacuZn605c5FjKQx9
PInF5qATnmRFqAuVPqrdsDJnPw+ZUCQLaZ5LuKUpiL2aTblwnNduiBuMOFO9DxrNr6joWTGtCUib
vqs3nZFB1Tk6hfHVDqZTyrPSTQBfAhC6TJZ4s/rGzBqHLDX7GKJ7UPKqRtI27WVPO5VEXwk/A+1I
uNu+qNQ3Vls+cb5uGeGa43RMAmZWgelH7UfUiSO0Ll+pnTerVR6dwHoMs2FnlqQjQdjHpzZ9k+kJ
pp3jiopRj65FLJGcGzMZJh9sJMTP5ZQ4GNbJJzyyj09O5kR1LWS1dwxyODl/Q+Y9XaqjfZNf1FHd
scre6Hq+tcYKPx2pHZY138dWfGAEc2UJfwakwgw78ThlNnVbvhKitGHc5I8qcCWrRQKAXkNmRH7J
Y7TckHHhYmJThboxuo+wJKx1Ke7ieUBc17tl2VD8df7EZySKGzXv3bzoSl9SGQcjVVWo3i06FjA5
7AW3WxqCPkg7H4DiKwOwi2Iqz21H5tP0UMvo0oY0K+HbSD3pT7OzDU3zAgDVT7rxuRwIvIgybo8F
M8BjNdvcD0azaF4bXpN2xS3GyodpAFuB1MogbtkGBAWcTG2SmQ/5dVZpXursPQ0d0Z8DS1LmqWlJ
hxM0LTHLoWEnL1afEkxni4lanLFS8A6ykMkfeo5puY8Ib2c8SYqx2FlQJDU8fLP6w2oT/V0bu/C+
iQrSQAMtNt+iqoEzoba5IGK0yz+aoOBYr5OE64X41/kBJLNlYEqc5/qCnC05GJ+6eTQlBXwaR9ag
IT619YDetZuBHk5xZ4mYBIyr0UAUDbrmDd0RGn39U69vBaFQYNsFrcJwcUDTr0GMHrmzkPpndgnj
tQWweTQ+vQBq35vc1p8eATtpFRXmxGogsFYvgUpO79YyGwyc6afZAEjc1fz0H6xOhF6P1Ffj057Q
f1oV0MeRZDUp84yFYSo2ESEuCfBD0cV0ZitqmQBn3A+TojBArfImQGzGov9U8OFSXX36JhS8wk8A
qnBTcOyHVxlj6/D7T7/FuFovRN6vJsxPW4Zu9K25TVe3xmKPU0dUXxJfeWPjY6j01ZkcHCN1k3qx
HnLL4qGJVw8I+SPpIxoO+YRbYPwgQRazyKI2TkZzB5cLctPqZczatbMYJ5XrFW5YgnJFZBRweinY
0i8ixKFS11aNH2CQiCjIrqQgEQPtJo1yY94HCFUe4S4hWcln8mww4cpROTOazIndmBCAb1siKdif
EbWZboylwFgPp4J0LWslQ4lPSBTIUOvGrrOJMdNKkaKyBCi1aCtcivQNQFPiEzpFHhkAqjDWkget
Y/lISbAiqioGsAioVnJVnObKs/aJs8o+0Vbj75irlXjFcHgN+0THOPsjSKzyE441fIKyEA4Uijd/
ArQ+R4D/nYb+Y8XR//+LZW/58R79cRy6/sDv01DN/s2WdB2ORiwQWSKr+eB3A5im/6ZS2Qi8tGK1
sJsIJv45DZUaLi820RaLQ0mS1qoF/+c0FIT+50DcQmki/2OZN7LQXxaVvKPPtTd6cV4Ha9kvUpE5
pO9lMw46uSntB1LKb9ppcVaRLx4ApT3Us0MtQyA9LOCgxDlvvcEwZV4yNy8k1MMaq430kClO4jf2
NxXue8yQkkgOQnGI6B2qEpBJJy5LKYurFM6J9TVH0EQXgmP6avWR6sq2PNBE8nVDNR620ylr2n0V
aZLwx00i+bI55aUJGe6Bp0+i8uLI/BXG5ns5BnsCvj9axblYrXFUK+s+0oct67Moe46cH+V0GmhB
F3W/ThHGY5HEZ81+Smvj2iYq3YXIMDhwvs/csqT7GfLdqb7x7rwhvKhmyr2qLZs8zm87Bz2bnm7s
BHFZ/Yzj6jCnn/W1EYSnVraeJcB0Lw9LdtEpLTuEUa5U3pNUfSIGGKTScrVpUKY6x2n8OAIAYQp+
kzRfl0J6FQFM1QwLEABOGEFkKpGFeY0Z7yzzm4j8uX8O82rHZ0nQIIEshEtedXDG6uJ1dkFoofyh
hMojKDY2Jsrqbmsfm/ANyTWTES/MHoI134JWTathH6MKZHN4O0bLRpIcbUMTiES1X9RQMCYV8lK2
yQ5x5XvSTLt8AKQ+TNKfp/FsqUCkZ2zKEKeGOP6WEsXICIOIaZggYFQyVocKrH59F4fV3VyAUxsU
z1BI9QVpFI55d9CFmtyFvGxEIllqHI3httGfE+iNvZy9arzNuiNIcBfJ/8r4LegEnOiAjvJMPjNk
IBpRGTT3YUYbicOQkjMiVjhrmtvQHB4aO+3dWs671iDgs0r432jUv05lWHIOz3dhaZ+MYR3HxhBS
7GWrdnCSCA3e4k67b+E6UIukX4yJ+QN0JU8s2oem/oAdYPnYFy5z8kwBsFs3q0ClPfZrlWFqh64C
vwgUS00IXQeq/9SCQDcA4IPM9PLZgmp0cEizXlEusagTb2jLG3O+YEX8SKzp2jqZXzTSBz2xC3pQ
dDguiQcd+tFv7fwU9y212GmOHpp69JG6spB8I00A/r+zD5PAzXqy1tXhtk2IKSjtc7uyMg1tY1JQ
FdH3SFuYUmQvnd4/BHFx0KmThgWNuAFsOck3IpZ3LZe0VmUHlNT70Rgvc6m+O5n8SpvGc/DFWfat
UvkBDAQnbw6ifO7K5jQAXC6LY1jybbb106BPqjs5BLiq4nY2h72dBnfBkH8wnOHP0tH1iVHTeL7p
ynV57Zehe7P05p28sGP0+deAFRVhzIxRSEyKgG4e1Ud7Tr5GSvDCchjkojQ+Wkf9ASKAEsBGEw4w
gw6I6K4lOaFBhYcW+uAsb50l2qiQtqdeAXgFPpApPalF2jgBTQ6/0k4tqBZS60aZqbyJsT8wllu8
mfrNn20l3E7kC0wwhX1taJ6A/nnNxKmgZnuErWxUv+IqjKX8kqa36Rjva8o0TpCHuHvXAqiSzP58
ExrkVEXfCHG+Rtbs6iPr1qhnOcIkAsEwK2hPDcRyk/VyuucQRT5n0WMWfKexoJuuXRIwYeknPbPq
hzJSSDhVxYEzXezq+amnrlyEPtzWofUl0BCLDsiNU4s+YonjjehaNKQspRk/tg9zBEbZnPU7eNc3
yWSGZLCNxHCSekpfZeWbEuMFIEa+k1Y/YrZP49dUb08l4zYMmzf2UCpU+me7FPOjzNUXio/bNElO
iSWvWkEugjj1Srj41RD/6CLlfhnBqMSO+aMJ9MQjCALSEO3W3pl1sRnxrB8bkdMVyel26KXy1eic
gfBU7DtMCXSyGmba8KFJ6q1Zm3CN+BoJJTjDn26uOHXYwgOadAlQPzOSpzfs5pGh6Fx0164WMYBW
QgtSp98wJyJagoEqAH2wm2plPEHFzw+MHs2D3TnmA3BJSj6o3pzY6iWYg+BLBzOGhNcpfgYYPW7l
HFV3PBik23dhfLbyeDqF6Lb8sBXl3syYCQFgroGeKLWbc7LiADYD7kHcs7W2XCz6T3Lv+KMpfO36
aIedwOM8e5cqFibYArPbx2r6ENpBvWn6ZvVUVOVBW6rM1cvvVRc+QO7aG9A3t7N+38alcQ4Euxko
cf2m4ai6bVaWtAl9orjiaOq2RtQN3yIFx8GSiVk7zBZGLkoRyUGrF1drJBZxXIb6pjWWfjObj4qc
qsOUWByMc98QM/JhrBcesl3CHRlg2LrvAFg5plU37TLIsgLvRA77Dixpmh4QnIqN2S85RuH0a0ds
8TZC8OUqTvSShUDzVbLlpqo/oEl9ILKpuAgrSd876lG3Ih3rGKQ0/2UubXqqqfJnaPUujmmbTybT
dmNdmls+dwoBU/+WJ0RRiVDjgTUZwRJMciuFMmxkkYExrRTAcVXebfN6/deQZZO30uQ3RaG/GRrt
iayg1rVRtIdA/zga+g0QClJ5S1mfe5XSwHrWLcfZLSEgnyaZFg/ZxTd04T2nwxSfbIkJQ21hJKTm
IlbLMgvO+jJPeJapk5aPsCOIzFEaaLZm80JozffBDMlgqNUNYAmOAD27aHD4jbg90NFeVko+Nvat
YRR77COPrN58TXCVBMv7ZKWvZU2BplS7ho89jrOdNOydid0OEkkgzhNZ9BrTYKeUx7j9ZPV7UUyv
pI1+SZMzttFxyW1GGk2/y9jC1jSosBePDjqJEG5SNt7Urdxj1L+SM7QLDHOjDICOA0q1VmgbJeWr
IbTqymdP6fCA8drBdV5YX8lDGk4LNjtoNRHPf6QO2k2mKD1WUgLP3NxCdpbmzPi8RRXBAfOSvUtD
EqMbUuT9LioVY7XiFPGmqxfE2cvoZBuxYCghK2KQ+5CUQU+JyzjxECU6x7oyrBMxouY3eO4TpKCg
PA0NLvOIydOurJboziSJOXAZzWbbdsgVX1kClVSazNnqOevqYejkBvEtU4aFC6lwSINlIK7caxFA
fPg7zLSiVDujjUleSdmu70tw6JtIWSiP2ngJHhhBlsSBkXbi2mpiQDioCRwi6CM91JVU4VVO9Usj
8LoI3BQsf4Z48IibLfaM4edHcJ7apXFkf2xFJz9y1gde2Y3dnaMqbxJcU+JmddKRz0xO0BSWFDJ5
rSpXCJ/ptrcLFFD9qK6qAZYlkWrdEZdlgTkI5SHTrGo/OXW9KZWBEPZA7zj5IsM3R1xBozbmrL90
bg2rNuYt54dh7I3K2LP8DY8ozr7oqJsEegJVvmikmnjLwACrtfrk1jGnlKlZTno7ZzQr9ISh95M5
9M4BzjxcphDqbdhgB6jnYvQ0EJenIsXTuSSO8WIkRJzkRpsdDWMcCy/PF2rEarbeloFSWKk1FlbC
avvdaOU9qbJK8oUe3j5MmoRBoY85i7kiq4bvS1aJ/TQQRUK+zqs0O5UD0QCnqfTiopf2feyQdDmB
NySq02+A8NaN7veqcqzDAXpVPOX4nSOQCKECs4gY7GZ6Zu/qj/N41adS8CgN03SiYG/9eiiQH8Gk
ICYreDXEuM2w37pGWpxjVTs7ETfgbGcHtS8fSQp4QvO/TTroXWLieCofuVePRmtv1GJgotZM2UaG
yVf2eKADWOhNsVVtalIKEYa1t3qfhV7dFx7Kd1jmnJdgjoJLppeXSosOTvvGM1h62TrhdMzwGdMa
g5fgpmXuT+WntoeyjKJjYrP9SfUhX5NXQy8PBbBQcp/6QefDtxov1e1vzsQKppcRNq85jrGEC5ZD
es0idVrE45KRTSWx2bPoo+kDS6ETyYpZtkqapyVbnPs0TTHuhvC5usw85pbj97EVboMgK29qksPc
Ciqaa4dp4KpWUG2mCvSmJbZ43O5n7ZWJBFqzzpNDQ2AiGa/dtLFW9GMkvFEomyrszrrFh5RQUDo6
qhll2k1zykpYfrA82GAU2XaKfUxxdqhNcqm1l4pV53dHG773LStRm1J7nbk32yzm0Ue6ig+v7GJG
pSYfAM3AmJ5UKOMoK8rQVy3QUj31KPeGkp8KdLJov4GStf2xUPvbKho1N0awtgOP0hGFE+0qpfEl
Mk9IuCZkcmxm0yYjqoWOpbGKLbeFdUkHme4WPYwhehrGi9pwRLQRkhxXSxl2iVyFLt8V5iZv2XpG
xhr+obGywzFkn9pe50uhBYx+9ZBZfqlmYo80NjoqcVY8MXnDOGVr0W2mE3rUER/7YmT9vAOY37De
rGLFnZbJeantcLk1B3N4Ssw5e7Akji1VDt22x4YVe3bmyBdddtklGurkkhWK88CqPUJemwlMhph3
6WvG+qCRS//CoqZh5l3kb+CBum8D9caxW3rlqJqRRi5trXVPzmD1Nz1b7KPCGPPVDBGXeEM6DDtR
NIyRpZM7V2c0uy+d1IOHtEnCe62PuZiGNlgD1YI4f+yN2XhdTBGlayCbxlYMIzCiiWraQyxncqcX
1qNsatICinS6prIi2lqL6cUsHlTTyrWHQCdVuYwb5VKIcD7kjVVfA7hXOLdNspK8JDPQ6nZLbZ65
BJbTIgTtmy2b4qVLuTc1Oc/eoDbiwXFkhJPRahpGoHP70juSmAKxTPozI4TpAPJPbJjqlhtFJoel
U+IDQEE8fE7X6PeTpiwpDW0v0YXMKR/NwEVtrwBfO44wBgqxqZG73jr6EH30YnA0tw1FmqJZWBhb
krQT7BZJapTOhHq79BYtoqVU8yl1yCJ0Cc49rrR+dyqLNWHF2CQjuas8tTE7OI30ZKNdXOzgLcsm
xhKiMx9Z395y7wKiGNIGLCKW11484CGlj0kDPyPJda+Ry+5RcoIALv6HujNZjhvJ1vSr3BdAGwDH
uOwIxBxkcBJFaQOjJBLzDMf09P1BVWZFBlkMy7vrslpkmizlAcCH4//5h0mD74o3nqgx70tEtOyG
OHvBHbG9JnILq9+sW9HoCFcSdXvgK84qcZMnRO3pRrfDNY7Sq1iwh4NV3sJ4J2TA6SnDkh95MZjc
0fUn8hauS5NeiFTU4IEoYNqMRAQvurymBWHr/bLMp+6Q9lwvw9cJtITYjUUn1e8y9HeuTFfE1OJ4
jSp2UevT3oFV57Wp2A95lSyifuK/S/tjQaBNl9j1wuUWJkpU7iOIjtPdOn+ZRRO2h6hsXW/sbq3p
WwzqOqbADiBKjpF4hQwf1GjuFOJl61Gx7lQb0lFdawvZawG3Pq280suXVj/RaqDHO4A9xxm37NJG
GWiZJEaoxVLpgTRsCBGW47nuAQ9/xHspayhqcS4IXvABWseZ/VIOUfotz5SrZujrlQ3re+lmvrHV
9GZWKnO/SuLyxM1qx6v8owhHXwjpK6ugaWnMDM+Wbt2wybHnt8DcovwzdvlKLZ8weh7p0WOV73f9
Mi+4GbTVfEmLO4cNITE31qTy8zXJdqkoj23QrJqs4mLqlgeJ5vOgJpa2rsJwgzu1u6pntdJESAWC
aPBCk8QzFV2H4RxFug7i+EdlaSeSx34rodt7EXpK0uNIbSXeERF+XhgbTiFIPWmerOoik+swBE2p
kFDArMQUqGIJ0eMvmtuAqIpF1ThsLXQcteYhKYajLx2qzKR4JFvHI/TiGXE8HdE8j7AnSiCQb11p
30vSoqAlTVdajbsewRSQxkj6VsVS4hG+rVBp0IJpzFUjMOZs3PGXn6pH6c7226HVr4K8ORDPNC20
unBXuavHC0BfvB3DowogtLICI34OpphJaFXF96kYXmkhmetpvoiqdRqvMMC9TughuoHrAWo8p1Gk
Ho3AOsoGy6IEP7uTxFn8aujFcEqa2t70RUkvaDwUpb8ixkvnVDJfVYvAKkwsr+C4Qnuw7926LB4F
1uErIwXK7THz5DWkPW0DyDoqHNRFm0KlVICe7vHQ6RCi9iQ3NDA5kokWdXCb5ZT4otMfYaLoq2py
r4Ue8L7ybFKBZvAoJYxknUGTz4vgW4JIAA8+aR0s3aeAz8NdMyFy8JmldTjcwCI3HzJwxsgRCjHz
07Q00tDeFEVl46kxxps4h0ZAXe/cKmHyu+qDG3zK9/ySR87EK6UJWPKkJKY5ANdIet8i5myk378z
I2Opa+jihjJXV6ZS3FS+C85oEqzuJNFG95GMWzmN4dFwDi4VEBLT8SeHlUatH606IKGjTCAYIuyK
adeMNW4mWnmiNLjS2uaAJ6Dwup7oKagyt7jY2/vGD160LsQV3iKb2cRM1CLn8X5IJ5Z9UtyCo7FJ
YrAOubMubvGDJTA+LYhOLTTy3xpofPvSLM3jmCIZLhQ92jaaS1xFL8FmxrxYVoZAbqHdYNJX0oa1
HoVMNv1IhKwOLe6Gg2eTV6q71SbYH60ZhdCUAUDN+KRZ2T1kfvYr8acrp7+nEl8EUxGPKZrgk24n
Xh5X30x7IEzMYEcd2zViN3QbutfK6lFYPyNERKdgUMUplDtMKj1bv+1CwtfVZwU87t4p6GNBvKr2
RIfVC25ixv2oj8nGaafuAVVOgQfoIE9xLpSVViS72p/UKzOU4yqKnR/SgSBC7fVYgYsBtLPxSpI6
FqKHxEtKzbKsxpAnHcojTI7Ec33+kM5fcghL38vVU6ebwz4meWRRJ1y6bBIQOwXEtFqpBGCukpAF
QQ/VpeQdUwoV0FlZ7RLX36lEZffQRDp6FqUzLPXoG0WwTjNZ31ZI/Femicv1xAUZ/PW76ljNVdgg
XjEymxZaJTVyObsNetltEmvlgrSPCrKyvxTZtm4BSUoEMs1TUrX0FavCPOQFrpF+JI1tbrghCAJl
V9HCwOG4xDOgGzkH4/I1VCoPdWy1gr5I5iE6kbWlS/zr0xD5nZrQm/Dh16+bNvutB/YhqfIjkJ3Y
JTJ5qsdAPWBmUO+TpN+RR1ZuyZOzsTKek8+zkmw+jT5hLxvtxVGhT/e6PKIDiqA+sEpEU+27KG1X
2jiuOl3wLutfruZDh1T8Ac8Msz/2DpM88u09jZp6nTmwmGHSBftMa37L1G4eYt96IcnR6wJjL4GS
+zBX1p2EWEYzvl/KmAjnRd6qGpEvWfOrcsxnEnNdcgk68UB82QPT4EZmVuSVInih+tGPBO3tRW+Z
Bzw+DkEXEyoZAAW7Yx+tcoG5w+y8p6ZERmgx7uRS6XdBKeDGQXhZ0gu/SuLhhlvDyQqC74ocgSCM
bDMHNG+qWN9nQZST90AtkGbhUY/xYMmsfglVA+k6pS1pO1xth5hkudRcZagsk6Z3FyK+CuXezrZ2
8pAnV21Zn7i2eo5ur4nxgQdBrtHsgcq+iIG0rdiLqib9MeM2DIa4hsd/ZajhqSP6gsC8dBHWyarF
Op3ixj0Jm2CDqR+GtZu+YMBuZkz8Qp298AYcAoqo2Qq1vRna+N5ss2Bnyv6k1VjOwURaGvp4LRMa
R5X6x7cidvooMjdV1AaELfXFySbGaJFYmMhOJh6+qRi91P6p1uorpfbWVmjFj4pcK6NzD5PoyLXq
1PryT25E4ug0hov1b1au9MDsT6MSHOqRG10Jg74NTHXhEBCY5deZAqMSKRrQ4RLfC3hG4zZvifuZ
3GZjDe6+x+He4/VHS63P8f4YbztHPZWceb36jcwryrtwGRN4mCXEeJkp7fW6ueezLiiUsqX/lzXq
u/hLzwvYZWeG+RxkmOgbxXSQIwYXfM0gACBDZDZnKYd/9DC40nJuwbpK/u6YFrvAdL8jCckXLV1I
u1Y9J7jBC4SjXPkOrd1aqWN86rC08RzB4pdxMZ0i5BSLXhS+l0jb3IGxPLlVcVt0PMswuLucsEMZ
bKpJIXB1UDaZ6f4Q/JWSOd3DVFBa+acLOZ8JOa5NzK+vXaQagRWu8bC7qvwKLV+4Trk1lpJ1r/1I
dTzFM+tXH/o/A842q+xXUw71R3sY6ysrV66MQe6RHS8dVdnKzoYR6h9IMa44imMSoctomZH6sMKG
pr+3Cha+UeiQq6sKOM6amALqdO/S432omsG8L+0xXioi0B4EZkTI0kjk7hYAWMWBy/Ke/BiijFwf
PqrkfjcaZu8JZnHM/QPE2mg8vcJfUpuUHRyiYFtpzgv+j1ybaN8uch2BYToLL4jh7qFt1EsrwR1H
h03TlaRv5/MlqMSsYldlsed28pTg07DQVFgudYr0Eb72bSLrvZIGtxg4gK8bJzyRk30dZhtlNhI1
3Pag60QHuIbSrwcn+J6U4Wmsk50W1LD3iO5aAechfwFYQkWWQtPDE5r8RvtbXFSvWAb2kAK5d8YT
Ayi9e2+zAyJzawG98tTYKFCgD4rebmMj9Ypuust0fQEXKbvtiBC/DdE8Qn1VeCb0Qu21jsakDBto
je1pwq+TbGpqnGmDnLH1q5Nq3uWFv5VZtzSzlHtcTU84LdZ6o2+MMb9z6nKhty73uT9NG64p67et
k7CzsHXtopggbdltyOlZR8BvVVDR57bWqD6pMghQwTitN4+x1i3t4tDmpRcaD1bSnATbeRBW15Gu
eAN+LLbo5yhzxfiBkVezwgUIpadM9EcFP+ylsALuMn2PdeuScGL4VK6+jqyHMBiJ5n1E+LL2zeQ6
NAJsW2G0e+lwxPJiYwS/Xa7hcjSXUNC40DW0bsjhTl/1cj5tB57KXZlJ9GS1w1q0v0NjrYryiZSV
Z39UbtR+phkIL8D4CE7bskwywl6OaUKUXvSMHcqy5LoZsw1X7Rrp0KqNOeoAZVILIzfsisIu+qsC
oQbcQwTzSltNvQqp7UOJTpg+PkhegiEDEpZUJWKHq/bCJ2viLk4REBMKVt3kGQBhOVXdrqkVdwOr
Q1/qoo5+YT5rkOXHjFYwKIMF0fTail49/Cf85WcqUqQ6h8TxjZlNwKMiqbgqS9nsfZH3kKHMclVk
ufEIF5HL20AuN7bV4ItubSSrISxPRpxrP0xEK1hAjC1Abhq8NoYd7LDJlevYUIvvUms7+DxqOKzq
2CnvhtS3llMan9JAc9A4xBlrDfrQfrBjLMz15iahHHgYKOphlKee0Boae+ZThUTIzor7uFa+wf+n
0HbTHxBQV2WhzsQnNtFCl7eNapDeWz/SOS82xWgUsP9y8g+4JkDxWmKfHSAKKchIcJ3KS/z0tx5b
NzTvHvXO2Olh+NqjJ2ibklgq0nzblJu8tO5ax9m7PjhvOZgnlxx4epPipEaslsZ1UQHRCSv9J3Z5
coULCUYsiDoHGTJpC9o+sQ2Vymrpw21JV8PQC/iyor0d+2FulmY3pKpscdK5DtB1VKb9U9HNO9Er
e2jExykllNvsazCCPuFTTso2SEgCKKCiI5y5H9R4n4n2yeB0XYyzbLY1QnOLO88avBQ+ugFBeRA3
mRp6qEWuBtRLy36g/yhp22jkHhOmAEoo4YC+1ppUlirF/ZJbKlwSIF+RDGTsSvu1DcGzyNSG7SJS
aAwlFHD+YRwoTtMOl04lvDaEvHVa2Hb+5G8wNvopXWwNy6B8kX74S6gF5bUV7esBEyORK1s/gDHW
h8M2VzSUG9XanoK9a9EGIoabznZwiH33kcLwWmjYN8V1dDNg5w+L8hrrhMWIWHsRZdkxFhynhXDm
qKUAjGDekzVMczBO9nvclPIGhKSoeFCMip/Kyd44YUdg0jA3GH2EA66nFmW6QZOyIXPi51hmUGgb
zn4nvFdD9AEVsdBW599JrMjVVP8JwXJntPLUzuI4sAoflZBuKOo60N2HCKYhOhDAXnsFX1/1DFmR
Uu2IrT3m47rNBrGaYp0AHcPguE6N64FKsc3ETZc1Owsn/yWXyWctzJyFaik/NTkawIzaK/YP7jKP
nT1dcAIOHHkTDtrJd4drXQ1OSu97VtM+6Upzyrt6jfX1ne3+cuU6StVr2of4Q7fJiqCUiAuM66W9
uWy5+yRqt8Xo64UAw0orFhUqgFjtkFCSb6RoVykNa6MBYsn0XQy4Nmjp3SjvHXtHQsWW0KPbIbvX
EwWVvjXzAUgBmsguI10dLvHoJ7vAHQ7VaCersCcqcghN+jA5CrKpwYZN808xCTH0/UCtpgnXt4Kb
LYgyxa3aNsO6xOErtt16WSXc3N00XKpxCi8ns/4oU3aEBnI/c6KVSSO7QKIpVEHr2gZdvRKPazyu
WIecafhIt4SujfvUNv4Edbu3XO2OVptnk5EAxrHnujouxEifk/slYjm4rUGX2RtRjZ6dF5uxNDfS
bRx6QxC641bqm1zTAdiVrmTK0ZGkDEsXVdEdpaP+MWJcPQ3xrSqzX76dHUa3e5Fp9UdR/I0qSY+b
XW6Xuqx/t058q5gGWJSs76A8cypYSDixFtODoxs3tKXIaJNIVsJXIk+6lWG/4M34DaXedaONM+KV
6dc1Vrxt257Cnjg0NPQwGlCXki1NJTQVhyIEgiwGciKQzD9R5CICrJ9TGT71DS4T3BwPQ689jl31
SkyEhuEfMaVdojyoLG0NAGozjS+TiQkCVOXXPsBmQjrWM/BxBS3JkKsorG44i/e6M944TogoC5cv
WBo25kA0+TGUyuCm47RGZAxfFBnuETOuE5CdvQwTYtHcvjwqWKDzbwqppdpIWDd9rJpKte3x6kiJ
B0RgUuLeGBzrBuUfuejuotHbkdYGQTg29geLYlR2TtWpCwumDFN52Ed/s1gMkFsIKtq6tNyThsia
/PgwhOCcZd8aK10WuvJraluYUeGDVOyNFnX8jV0crkTihIcoxKmgKOmSBboomI/aIafxsKyJ/V62
dQnezVrleFA2JRyfDQIPgzS86NWM3fsRYYCXoqsJ/GzjBt3P1pKeYxzzkhbMWPOiwziC8F7/zOvh
SEJQEq5LY/Rh40PRsMxHt408mqYmKEfTrcYOr7gxD5+VOv5mEjF4QM2je4memr+Eor5axPai6Hru
e+5ZWVn+0KP4GI0DzGgdHbhUfrWN/qOABmnSSUVjs1RYC7CKKna4p8mFNtGnFFGCrDF/INA9jnaI
MG/4XAfFhZNGS+kmTg2vVJlNOj2JFA5E6pP0Gp5kc+WG10P7GNmx4SHkRoBZ7oOpxpmnu3PStNyp
JUvL1PwHs7UgS0hIMaMGrdHt99Dmn8y4sq5Re9geHd37qRzRB2cHbeiu28h+wC1ug+ZgbYc1eouE
qi+zlE2rUOUE4gdJJbUC6a10CYQWvkpnkn5WFt5VYNNAcgsjdG81mI1tMHwPrPRnNYVi0/bxfaMk
vzuYh779IigbGpq+vSnof5h7vd0oZEMnu9FEahDRhU3Sq3lZzNJ65CBBjJ+nXLvyLgIP6Fck046z
Dl6lyUGQ2AQiIkY4hyOYUZtF+j43pbp3+uQY2lDDHHX1LXSX2glZPbU+usrktkLi+xBVoX9Xqzwo
pFS8/MY2erGTfNpmUigviZ0mqzTs8vsJHuQrXvmcMMR7aDizvWZ9FF5HmJ4ggDI1g9br2H5PYGpd
Q6jNNrmjjjAMZHwYldbZoQEXayfMm+NICXTMzCT85WNCypHOvVX4NSa69DTXmY9PvGI7CGvpkT71
Fs4tLtwWM362K3pJOk609FpaGj2Kra/gBZZH4pDqq5R84mtbZCrqj+6xyef8GMx6i5VQ8ke7TGZJ
qC7FXkuRYZMD8qcOSLLJ4S8EynrSDG+QSFly7VQ04ffR6SCzWY8NUj9Pi3JUmlyM7VzXPSVnfxM0
2x+q2FJupQvwKZ4LCotlGdm4PatXcZncYOK3CKS/VQAgtuBIyoYOc7aqiILbRl17g40iEgonuuut
0sOmAf6Ung/7Gs60N6QNsrtUkqijPUVReyj037FUlwQvUStB36H73NKfj5NNMgaLgR6Vr0ZPDgYv
vrvo+qNmIW6g5xJYN4XdbWmSo7RDJKe9KD29xVDZxlLBBKT6KeJfk+uCIT+ybpfgwchzgumnEnXj
Gv9j/gWFRajjY4RvwvQs8EVtVbinplVYS5+GO9WivU/sYAVSch3E5c7UaeKOAcRBPfpeu347314q
dpXAm+IGHT9lU5xDz1JuCqxB8Wk46BFOgLsiy24q2+jWDsHhqN38pwSe45rgME5ZSI+403rDVHwP
801XRgdism7jGUwa4txHm+00u7FxueEOKohzd59K9+h3jovFAy4BkxMNO+Kg8dW06x91Zj8jc4X4
Wye/iCNzHsEGw7WYXCr/MkTt26vrDj3dsoXJlpQJrFDSjz08o1daMlctdWQtK4fDNR0se5GmRKeh
6QmSad0N2veprQ9NC003NzfRGEBYnl1xdDZJABblh60Ns+DMDK5iCzGRo0wHpeg3XTpuEsWauBkn
ziKKh45KizisfBp8NJz+HyKXFrKF8qq43VUlw6PdvkQNyjGQKX1L7sW0lEP6zKHL4sFaaSwGrL+L
VZHDdnU41GmWJ4veLcpFV1GaZdpvO/6NNyNMdN296rEfXUj+BZcid2FSZqdl3S7xxwJzxY6PraR3
VpEow2u4ddhFcTIiOAEblcUqcIOHsQ2KleMI+yUj191TQdy8QCv3EACu6kh9pMcdLqWR9pCvzWwk
da3J+BU0av+54OL/t8gHfc7A/O9aim951L78+Z//Wz//+h9o9fVz+9K895nhP/+3Z9/sha+SaWdj
+2ugX8Bt81/KCuQTpjB1w3YwpxZMWNQY//HsUy3X1FE6uLamubOn6b+VFbr+f0g1tDTMTF0INqg2
/onPDH/PW5MZxrSFrsEFgiWjkhd95lRmUQtV8O11j9/SrRPDzWmR59a/ZsB/9TE/E2/8HcUQuK/O
XhFYnJ4ZjjqiZ5rWZDvp8yWBxSV+kkhfIB9U0TnYtrKoOqv2JrghsyNUccG2ffZ2e+OkMw9vzLY9
ms0dX4Cs8+dvbObSKcoK3xpxkscvc6VkNLbZgwWdAi7sb6bBzb/+0rcxufP7+jiUYWL8xvfGfeT9
UCJNQ11XBsMjAgjazPTQW8gtM1A8ioIGFJmgsAU5iD++HvaTz8j7xQ+Sj8g/CDQ6b5+w5kAz00zh
CUMohZnvKuvS97sLZoFndq1/3yMOj7xL0kEwNT17uASNzuT4pumpyOuPVJf5T4VxF9zbjKOaJPL3
10/1d16cvU3WC0ihaWEoacz6oreP5YKIabKnzYkmAc8SWgs7BUsRLpu+XtSQJtjrZrjWXktdt15x
Mieuu8BEJNfKbxd+y/wKP/4Ww9A1coEx/z97+AbPCFsLA8PLug7407IRmkQnHxMe0Gj6bBNMBVim
V3TXtB2aBtjAhfUziDHMUFR4t1//nE+mNG/mP79mNo96M6WdjHMGNFl4JkZCmK43z6ofqHu1aDhu
vx7qk7llgpe7ZDEAJLJ83w/VGrO7w0AIdi8ad4ft4H1aNvqFjMdPn4e3ghElWyKt6/eDpDYGE7Ce
+dKs1D0hYNg72HDwyZYoL8ziS0OdTSrDb53Bimmbqza3wcAO8aCQ5RXUkX9oAjyvF1MQCWAQQENK
oHHm4IWb92Q07EheiSvHqrDV6tAL6fzjqYBPKauDfY3ASQJ83r86XN9boyQn2zMxRdrBgxh3HeGQ
OzSczf9iKIPJr7rCRio4iwTfzjq8vkd8zO3Sy1BIPWZxoGwnIKJHwvzqC6GBH2edw9GGP5sKR9zG
Ze/9UK0saMW4KvT6HoPysMDGwCKPbfX13J6n1ftFzaeZQ4f+Hg2cDe9HGS2MtkUx45q2rr1YjYiP
zWS5S9XCVqbXLe1XrHf+9utBP07A94POO82btSsHu8pAiEuwSs15xLqjw15DtVtS7F3rwmT/+Brn
T0VaCdPQ1P9WNW/HKpCfGHR+sYXoMYpsoVzvK6P1L9ggfjwYXFL5/s4+l2PhPDZKaA4a5c5sPCxi
tK0AqNlilWgsRJ/xGjXFvP76DX7y2UwcjZFq2bY5xwy9f4MmDbNQAFxj6VPNziZT0S99WBkHAn7G
PRdBuXJ9UIuvR/3ku6FknV8igUaCht37Ue0CJaCbEWOZuMKEulNn+7SoW8+BcXzhAT95oYhZ57RF
h41XP0/ECsOKoOeh4wFV2Z0Ks5b36kQCRFHiVQOg4QwXnu2To5ZT1qTSpG7R2UbOHq4JkgbialR7
CUoBGg8tyi7dqsxqkfaCBFgaH2jnitp8Lm0jQVHYSoQAWl/dRm7ldBc2mnm0s3VJ3TuXangpWoh9
3r/qqM0TO0tbiMtz/sOCdqCWr7S2TUbMZIPqrolHmt7jYGnAhfFMs/j6U38ywdiX52RXgCWbcJf3
43c5sos+ZHzptv6atkUJco4zLPL8Zxmj86xk31545g/TC2MdSgh93vcwnqSuf7ctEMSigUbCytG1
HPihgwWCbyMa+CJ/+frpPn5shsJp2uKA0tkazq0ly1YEEIiwD+hzpPkepFV/Aw3V3dVWK4ACqx6i
Y+HHK7JZDXpOfmjvnN6AXpL2VeR9/Ws+eW4xR+e6zmxT7vyNb3izHfZ5SkQN/QuvzWoTurBd3Zmp
Fj5UZhFfOFQ+LCtLFRoXHi5O8zT/6+b6ZqgpJ7RDMbMWGLMIV3UU40isBMM3P8R0Ihil8/T1o33Y
fRlP51QhFhIJPTyo95/UUrAyrH12jDp03d8JdgdriNbK7utRzgMuIN9QD/21Dke9b+rnnzPufB9j
5J7HKhP/oAG7IKFKitSD361j8WXU9SoZACqwpgzXYxXEKzsZon1fOu1NpiQB8h0ZGNhZtNHq69/2
2RswjTnGC9958Jizs85CwYvbBnbtpipUkpDEsJ6KNLxQPc5L4912gTcB9Q//ZwgLY/z37zmCShyk
Jn3qMYnKEF3MlByjKQl8r6zo2YCQx1cNWyrSaF9B4uC6yoVJrM0P8uEnCNvmO8zb9nngQ0AHTSv8
rvGCMNFX5ClAP0e1gxWTbh5oAs1ajBL7PhW/nyfmqHvT9DJbOUlDDvlUa0iuzPjCsfzpawHr5a3M
tfv5jkJcFFKvXLKy/CLCmapUuSuMvdriaAbjZatGM3calfl+zNVpi/SqMC5sah82Ur4M7F6Xe6lF
5TijKm/rD3SA5GDZ89SMtepU8jaQtYzJjnaZ+zopDtI6ungXlvmHWGycSkw83kEahMCn8NxP35Lq
oARF2nu+Lb4b9XVetBgsQ8RUjIWFoFUzrB0EkuUAYzkGI8yTnbD/dDDAGlpmJgZ4WTCdvl4JH9+E
wPAPjIXQHdsGB3r/JkJXQ2la4x9l1kIe8QzUrxukQDeTQQmhxBOuZqNd/vp60I8bHlPSNTRqCdJV
7POSZazynpZdoXp5Y4P8vyYz4ltmK4627J8emdBWHUF6KOemZbDZvX++DG0k1rlI1bE+r29FFoMa
53l+n2CBt/XTyDlOwtAvuPp/nOHzoKBkQB6cH+cBKJoR+nmFKxb8bd4igGxM36lptimdW5Kacyfa
+vhHCXrfcrxu9XK6sPd+PLwY16Bg4mDB6OQcocAQzMTiO5oQd0mfNnIfHHy7aH70dapfGOrjViqo
CC1iNXlOi4vy+xdcxuVcj00j/QjT/5PlfvSYS/Hj6wnzcRBDhZ0wh1HQCSRU82wQf3TisaVVNE4a
7YkiFL+jHHLA16N8nJaMwgUA4hqIGwXe+1H6MawHLYxHT5N1urMao9QWihaxXTekP4fR6Dr/+Bwy
VO4lqmbNx4Rjn4/oTCP21O3o+Y6mbkVdKVd635kXdrvP3h57znzTIleFevrsudSglqJMWeMokWH/
4jw6QXdaf/32Ph2F0ti1NNAo0pPej4IWMOqHqIElq1G2ZMj6DjIOhgvT7ZNvpHFwELNEaAZG5POf
v6mVaJxhxGTThO/1gW5QUVm7TPGrO8MI6cGpmrjw7j6uJAKGgKIBF4lxxV3l/XhDIuMsMhkPAbiy
FzGqQfys0W5D5RounYyfPRzZ9Pb8lai0z/NdmrQFcG7wkFV8KJQx7nuxGryqanzD7MkvzPZPvhdX
Ki4R8yY1H0vvnwwFRm1Vs0SiqiuX6xL5am1Yye3Xs+KT9zevJU21sKcEojl7f9BgQCcV/CHIinzJ
/MiYpZw/Wnajzf9mIJoPXE3BZs8nuSLrWmilkLi+VPld1efBkhDK6ehP8sJm9NkjacSQWvMRboEO
vn9xCjYqkeND9lNdrbzB9UCsFOSE90M5iAvf6C8w/75+m2Ht/4ylvx9rMkI9QK8hvaq0AzT1ZVov
Be4kw5L9z78VWJRY60zRtAYCST0hfuYu3hILZ1PziZE8U1h/IiOc3YR/i3GZTsy7Ku3ogL39dDdA
88gfeiUvX2qzg5w7JtjteNlUJLb39ff5i7acPwrJaiwhnSoIp4L3j6LUYRx2StF5pGri4xCK5koO
bfuE40i9mjWtK9v3cQPNjEk56k3kb0cbW6Wvf8Vn325+oYYg3I3a/6zckXic9KMOJ6kwcMINdMrc
UrXkBvTIvDDUJ4t5LvModMicprI6m/ljWxZkRfWdV6VVcpXj1I5xc6CUx1rHUa8MRXUpQ+7TEeko
mNxYcSY7hw3NnLi0Lmk7zwA12UXCktvaDTCshmKgXQnY3Tdfv81PthD8cuZECmok2nXnW8jUOHzw
kQhDFzmn445YGOhWfGHmfPJYUChpIBGHQQ3gzn/+ZstvUyKeEZThjBBD0o77VO6rJK4x3Irqk9JM
8sJ4n81UNn3HBH3lRmSelzQIu2JLL9rBI80UQ7GxktjS6hjox3HxgGGm8pwJQnI8mtj9bVS77i9H
UgNdWvvzBDlbMJRwQPScBqBO5vz23zx3EBRWKoIR4zSrRZWQJPlOAVKHZG6E8jigCDyJ3OkOUGX0
ZQHVYtHCjUG+ONE5T2WJsD1TASBhbE5we9chRibLsQsK5MksRZIfaFPB5JYXjuhP1tjcjlK5VJAH
aurnE5/rCy6iSu+VzhipC7JTh60L1/wGzVr/+5/PQGY8S9pFgK06Z/uj2weKqmbYIEFO8ldhUVaL
ajCD9f9iFBazQ68Pz8Hzo7JXXGfSSyJZaeD527SJi33pduGleffxLgZcQEILhSAtdNs9f3F52BNO
PWdAZoH1p08rZBfZFGK2naAS3qnZbDajg+t+G/0sR7lFHN1116jpzhXWq4r1x9akKllDcA3w8+mK
DnKeqLeDpnaPX7+RT38q1T51iqFjA3+2JofINIa04L2DcUy7sYyyYxrUMea7vr/pU3S1UiuNX18P
+unEsum7ou2C8T0TE94uiMrVza5wCzyv2uR7TVoCBHGskQN3ylZfjzQvrQ9L781IZ4/XAHDGasFI
OfJ5L8eN/iqcUL9/Pcrnz0OGDl1r4VjnJ6KEpOqDxJHW7jjBog4kLMYIRSjqHxcKzteDffpIBJaA
fNAoRpz7/uXh+SAreF3kp/eJBukHF+O6UcsLj/TZKDNsCtQxo/XnFWxlDxwYZjN4Rt9LFJIhLN1y
+McBfTQ83o5ydu4kmtpUmiAEJOMudy8Ls/PaoRgfjRKO/YX39gkqzWAzQsukw73xvOnRa8aoxgGS
cGy9ei8wHBJWFGj8+y7InO997Wr7QTj101Cq6Tc9wT/fh3d4MLLRsS7tEHONdD4vaZwx/x2gRcs6
m5edRSmvGE3vjbqWstMP0Qo1xfdBs+sNEX6vnYi8XGLFH7VYVmC/FqxH598ZqP+VNvPpNwYrcqlt
HGgwZ5fxGAGFijNK7xF5XW7NTmsXRdVkF06Rv5GZ589KW0uz5mINUPxswtql4WAWPls41ih4pwwy
akL9es1Zi9RR960Wt67AXsVjkv9SHHSavmY7TzqI3jO5GtqlWvyz1fr295zVr0aZ2D1ZhL3n+A4y
xZoXQDsDZZKOsPOfr1XD5RAAodfhOJy94SShLKETwkEw4paDDyD27mUSXNjk5lVy/oJhes2QJDdO
0z2rhWvZO53Zh70XU7NDJ8Z42Vj0c+vp1lATbPY7shuO6tgAVAnkzcmFq/Vn84g2jw4ITAHJUfJ+
R6JlGyCyQRZZEMK1r/BamGVr9d3X71L77LshDwKUUPmfcd7I0aswkegAB68WY/ic6ia+VvYklYcR
U+iDVgwkr2Dc0RB2k4e/zcSFSRp0cGMwokHf2uuNgSWHWZfKpikHi+SO1IovvIrPjlNe7MwqsAHG
xf9j78x260bSbP0qjbpuJsjgDJw+wNmjhq3JkixZN4ScTnOegmRwePrz0ZnV5U2pteHs27rJQiHT
jk0yGIz4/7W+tbgVdVrj21d6T1VDN8/yEP+63rfu7eR5+ZlTErBkWSAhPr4z82KxfP7z5tKaS0OG
t+wmhmEXizRnYRvLLMY10ZDJVCbrzrG/GK32+ePB3nvYLrefVgRba0tfrFyi7IjTgYFLnRkMh1l7
kNUSu/sbnx80i4hHmdMo3ea58NOWWRmpDeOQ+2gODlkKRX47tUref3wp7703riPm/hktd3L1jgeJ
4dSzz6ZHULc6JrfEyCHG9CkIWk22L4FmQV0OTKxqem+cuL73HpmLlMHHxUOzdFmhpEunkhKh0Ab6
WkhFUkYQ/QhR3ebOjOTI9Tx9/Phi331udPIcipPIrezFqlfjZVT8IvhuPT4twpesjabiZPfxKO+9
o1wRcjqbwhcF0cUtjaTw+tgYNkFAzpbZ4HynH9Oe6y0ZRR8P9d7T8xA/oW6lWITK9HioTFoOlPuU
cIrQ7K9TX1iPgdsWZ4MMtW3Ocz8Ptbh/LgCz/I1bSfFVnwukfDytxStQ6W5DiVZj12LCRY3LyoTj
V1gnGjrvPTAqG1SmOA+5HEGPrw9HqxOrzGS5a0jnzf0+h3otSv/vrN6eiwQY5CmPzZ9/x0+vWsWn
uAADhlfMH4yt3/uQ08aq3nz8tN5bGOlcsp1ExsNNW9yzOmRGgoIcNrYV9FdAzrJo23cGNVjdlw7h
wwAqAz3rTwhd3i0B+HyUGHqOUV3OkgqCHfANdph9Z5GSZhe1ewsht3lkdXTOAjVgckYHup/KRN30
flTcZlP98vG1v7vz9NmoUF2hnkOZ5fgWA89uSkwAAyKPQIBO9NVeOXr1mjRBvB+nwvqmi8n8wmmh
WeMGwewaJq19i35/+hsbkp9/yWLJSwrHqdJoYlvvVB1BSJHYJb6sT/TL35m6CMf5OFA5oMi/3BDY
VWuFhAmyycZ5jd85xECzGrLKOPF03xmHnSt7aCr77KKX3d8KslKVN62xsaMmPwxJiUuOPs+Je/bO
1KXTK+iO8XmlP7b4FhV6UUtog8bG8kAdasoZf8/ztNhLRDp0AkO8pwLRw/7jSeMzJxYfdaarRVFO
MCRN3eM5k4ioLsIoMzZ9HYk7slvgZcxgjFQUYt0Fo7yYEpx0ehCNc+pmpZ+46ndWcrQy1B5Rts+6
ocVVy0hioQxD8L1Gp9/mHIe2biHHe5fIu4+v9N2RKI2xcaQXxIQ5vlLPN6Yw8yZ0QZCEL2vce9sp
rbV73SQx++Oh3pkwyGU8Pk18BPGSL4aK+6Tqg9gzNiMas9UA/JLkkyg4sdbNa9ny0XF+Q2WBTgD1
5+LReRIwv7St2f/oImfyHSxmeiOzaa93Kg2vwqJIixNX9o5Ih93ST4PO8+mnZRzCReS0fgziNUs7
DutRJPbKIrNsiudYrDK38Md3PZB7zW1wC3iDsQfpZn0WsXbpEaBWxiCdQhxgv/+Ne07dl7shCEK2
xPEP60yg6Qll1w3n7/pyzMcMWFLe/vqS45m+Pov62Flz1DoepSEMl1YHuUXw3dAUpgB0YoQjJ+7y
nzqb42fLph6pCycdevIcto7H0d2u9zHSd+wRJ7c/czE6Pk+43yxjgnpDokfmyXRvK48uHBnA0UPp
VmW6aYAqIzPuggKWagGbpCXbVyNJ0Wjthw40Z3jDSldcDd0ErKiTynIwbYWeflHnfoSpzhs85xyb
XVLtYildvN5gfasd6Cz/JRgqkjaIHirtGfxFkHoQDePZNHUjZQOcueEhj0iJWvEboHL0xYjbN5ca
3LI8QLIFUz7ENxPLAYWKnnBg3xgibBDRNJg1Bwmhc2v0WQwmqLAyD+dnEB5Gu5oe+3JKqNsVE+MP
Xu3Dm1VWH269HqTqBdRj2LbA/dFKYLMjBs3oS8grgmdFobdLAQ4QMJ+LDUnM5RcJT1GcFbYZF7vG
oHBHbnxigztQqHkwZTcV1FljTCN6PuVsc4l609mrPpnN/JqfXXiya0CRo+iskTbSELtsIC2HGwRC
cLmVVTn3wYB/ZmMNbU+SlOfHMws3GSBMNbGdPpohjNzH1GumO4HRVVJ9HyYiPWqd5ISoi6lJseV0
AUTEuB0F5QzcRqYCIl5r1bNtN/AjhSsvqhFfwaonBBdMcR+Z9wXFkRQB/VhrF5piL0ZOZDedVVZg
G6skHP0R8FHguWs7NBPYnqILXbIfmoYojthqN4aXUhAPW9rW+6xz0mSdA6Y5JGApcHAGkxj2TTzo
TyLMk3HV2ql5HYdjRIJwxHfknNISOC+3BbCzdkhzqA81niVBKl4DYD0wu/rSNwMEfGmUTdEGNAcJ
TEag3PoMSlXV3Qi30D4HlVIw1yCvrd2evsSlB6Tx68iMfXW8or+RBrFXXj7lNLn1XpCAIvU5yCrp
H3QrJ9E0sWR/4ZaQ3laIeIwWfkLZwvkZh3zAfu6F3jV4Bp/cjdgPhy+d57U4oqFaw3BrW6XxzwxG
UqZ08/tQWKAGNd1M9kqT2vcypqizwruT9CQ9FsxYnRjzTyzEZFxOxZQ/wRTLNFjNlGPWlByjF/hz
3rkZx/kfZQMFpMcPntwEoWs9pTHccTQ9liGwvUcRNk4LzzIzJkcKnPsteW19SIjree6OjVxl9hg/
FRByiaFIIEXfDmLS4PV29JjWkx/Lb6CBiFxIMxLW8INX6qWNo746q1toB1tSOOwnkE692hvCCcSa
RpV5k0aDb9NKHaJdhGBH27YZKO5VZI28lKrIc1KyU7/St650AWYLbfJv0jADqaMF/JAY8wikKx4a
fEl/NL5JjlHXhW+qr6HUNW0tCMoiYcVLracYuwDGVLeaAKUBDkg3A0oXuUWMZXjnPrF2+ib2PTaL
ha+R8t00U3wreJeBSoYIX9YqwMuwJnaQDAODNOVz34otQi+qgvAVKbuKqrgjIOFBhCcmWIRJ1oCB
E7SohwhI4KbWU0hNvWer5MoRGhSReJLkxnhaBPUWA6yETQKAQwI9cIpn0eugczuVl8l+9CVvp9AJ
FEBXroL0TPZORxSzIJltQ9kfm0oMgQXlGKCnu2Hw7Hst6gEm19lEnN7YO+CTyPuIe2h1DeDdAJHv
yIJD+QPvuUFisF2m/X5wAA7OzTZnushVUxjJJifRFFFxZzcu1CFt0AKj+YoOrxi0O9hhBB6tyIEk
Ce6xHFLPgZEyBILm3X8WNUY+DxnWRjVxMQdC+fc2S9GDjVOagl3tN1sndrKLhPRKUjb7mIWF9HBZ
u+JxjAys1Y7fyEfiwEm6gTauFSf2n28Upx6KEnpXSI1oASDTMY+/dCHqSQUFwtokTnjP7SIwkjwX
8s/hSZUKfKaAO7kxg/QbX6UU0qHmrksUv+CBWGyAPj3+2Ef8O1ftH8goftpSbV7b1//4o2jjdrx+
zf/4r388/dG0/7F6LdIjB/D8Z/50AJv2b7hsUX2i/2SHhV7wnw5g0/qNPieKoFn0j7Jo3hX95QA2
xW82Um70G3PTFWEl/+ovB7Bp/DarAChvcFRHwo8j7//+n6OmQrP4/z87VtHRMFF+2jIJpNeUFeZi
CR5gtt3z/v9oZ6rwkEOWXht+eqEC63NrOh1MblysHcXwM6dm2VG9a6xsUn4uvQl6JfjYXZHDcRlw
b0h2FSFEAt0hlURaexz8JDCk5nRbOtZwNsRJTSzHIKw9zcwNLPPxkrKvvotzB4x0RjBL09JgEfSa
iAcHTt4VmJV8R3NXiBUAOmbtxhRQS+esGO0afvBnrUMiSH1M27XKSb4HY2nciNYonlJtNG7LztTu
xOTI266P9QuOEfkBkDxHirIYlblmuYqejDxqXvCyRep6nLaJ3ENVuAqGcuvS8EhA9xAYB2yzcz+F
LMeb2Jh4kTpt5eREFpj9mK8s+SLiZ9HF9wRNHCJbElgFyHMkvTc6T18DQ1yhfr61y+I1cOqXYqq/
SknqsejAHviXfVAdSneArlvdurAhjLC4zQsNSKWJGDswHggM32hOtSegp3dvCy+5j2R1XwCu4N12
r9lMbIleJCXF2NK6uUyz4bb3npPY3ZgxIVAy23uDf3Ca4aD6Gq9HB8e71F5qWDSsnjnEpPDen7kl
8Hlf2gHfRZs/Od50iFL3clTBl7ScnvomOw+MFj9I84hyaRt2xL9Uxd0YSnI6A3iHIXsht/zS5Nt+
wPdqa8GNUpDJcjRGvf7FzA5h/ccwTpsSemdal59ECcK1ysNLt/R3Qz6z/UNxaRs2vyT2riIj/15z
dANIDtTbv64kJJnGuxE1I+JznOBBnoUe/PrEJpkh3bTJDbFsHGBvutDe1jJ45fj/rXCnjdbeaSK5
gUWyHScid9N1aJzZ4pbQpI0md9P0hXw8Lxo+kzzG3hyfghqJDNfFa1UKdqo3lgHrBon23vezfaOB
2tDc9lmDtCa1adeE5aMdPJTAlKzskzQg23fDvhPJnu93EsW3sRaea2RgSZFQuRPXZmtft4o08cLb
1eXnqXkKwHPiz3iZXNSvuX1G92tLUvHVqCZgrtZLLMPbKEj3g55BN2W/Y5WMVOOWr9tmDZbtXEtf
GmVcsJE4A66+dvVxPYzMTsOhsuPtayGuKK2H1xwoL/IqerHFKzPocpLNzlD6l1R8STwyZXhO9VkR
BMRCqf47n8Q7Pe3vC2Xy1ScGCuaTPpjnbvFcaDV7R/C3lFu2XtUezN6/4FDyGJMb0LQVxt2rBoOc
l3Y7aXzyO/VkJO7O6q888lvtS+EQL9i7JBmOw4EEm0vpYIJMLvQw25mzQJ2PuFuYexG326YJX/yM
qAW7CO7GrL9355cv8vwHQ53V3Ser/iPH128mO0laemEnu6EFWonbvvfOHVnvPL05mCXQ4sq/Kqmu
r9h9lJDHk2FVxkRHkAkrS5etGwHjZn5ja/I5c+0zkPWPbKm3TQWgKs0Jadf8O1XZl5pzp8Ka2yD2
pR+eC85S/bQvcrkdC3VGvOLWjl5AkN42sJQ3bEH3/aB/Dmp1zeH4idP374YH6ruKZ2SqJBen3Q71
FfgWghKKcN82FTms1ZkVXpChY6k5otiCME0KVJgMgOct/5G0zlsTNlqmwe3W2J2sJU1oSN/ZbjC+
jt7IRojAON/dTXOOV7xml4/fR32GFxeyKgTfo2Ba+/oUcMhNIY/jxjATF2RfcFmRAFXh1GFBD/K1
R2y2LqwLOamdE4Fqzbx+k3mG2lJCjqFBZ/6TV1QNK3/14geRPFhRUl3JNqtJHdQvOabfmNp0qMeQ
U1Cvzewh5d10EIRWtK+AccbJtwiDY2BkB8fvs5XXACgK8uhuTqQFF2owOdyznD+6qhwcsq0hvoBD
um/t7LUr1XUDb+GyjiSb77YgPDM11KGtBO7M0cqvLb48n+y8Ebf9aBrw8p6xtNlEd2wga2/6RF+H
8WMUzmznJsyYu7Wx92J31wBf8ePXLOPwllb5dIEZMAWffYbE667Nm2qfjOWjlk8gU6p9RmvvsoD0
CvE8wUnSkiC3cjn9rxoZkKQR9Jd+BhIdq/HOB0i4rcP4iTU/I3DxXgTw0YjPzIDZisR7riMw3FYA
5Ee6jzImSaTnYaUubZSu7g55cQviiRN6DMITM4aCHT1cKJLXeqV+nzrzIZLqskj6eh2EKaA+/cbS
oBchjX+unCp4raQL7Y7yApRzKEoXhdrwmpPiAcq0JEuZ0L8q3GQ+0ou24AXpO4kAiOOUnoNG7Q0I
xHrypDtDe66ZCdF8xnCVTK+uACo38l8JyhHJPgeMxsFpgueufdPxQ+UQbGJtgv9LLmQakuk0tnB+
DTu7LqqRjQfcnRmUodT0rHfmd22s5WoyfOS0CWY22wwDRBacNLrBOlD3OaRZ8GBMwUvaB3c+BBxV
+M8oF197X9yi+NqZVvstGs5r8SksezLhAN62fJQe+poyW6Lr2sa0lX7RRxzHRKnHBBhAXY4qJz9o
icaZP+2ITx96k+U7uzezkJhMrI9rlTXXUk313mrsehfMdwxwPQEpfhbsyszortrI450e288FrPyN
srLgkCeRuUIZEB7iKL2KnTmo1AspSAQUP8g6UH9YWuuSD8NsGDq6LWQ4Q0r14/bCbaNvBeFGbKem
A37OYO1MPxLTcnVeALg9RI2TXhOXqO9jy2h3lFjI8WpaQJkJ4LpOngngP7NGbFx7LrulieOdA18e
WEuz751in5maiVD5uRq+1LF1CMkVWud+cGu6PaEqMCXYXhBf0noPWuvfNJkkMQZlpN6fyQY9ytDK
lYk6Lky/+iUHQtLQu62wx2uvr+9RvQM40oh8Aw97lxZBuIWX9cBZ8mLkdOZFgVyrWoG+M4v7eogO
U5EYLGwt+ayJrC4cu/PIOEok8bGa6V5XHugiurLZrSfn1RM8pLlOWt/alcZY3OVUwPBmX1S6feeF
o3feR9Vzq5GQaRJkoCdEPVKjfARrDf6ahJ5E55vWd0iNwmA7ZDzxvm7zfZ1nzT6qzaeict2tarTv
/5mXPjRSZaIGN917TbXno54PnH4pgNRad15rDtMaAfBQjVdCiq8xKCWhxLeOjSZiKbCtf53//n3c
+geliI+OW1/+yP8ojo5a83//F2zJAqmEwg8j1iwb+HGg+hO2ZBm/IZGlJowgniPXfGj651FrPnX9
dbQi7JouBy8szgaBW1X8yslKOHM3/aeTFa6FGRMwi8Q59aGcndsdP52sKqg1NnVLZ1X6WgRyLmH/
fjulVsQXJ2zBQoIqG+Ztclg3WnxAMZOTCefm0407UTM6d9yRRBH8Z1q9F2ZRox1KphYvusippLt5
kX8ZhTLddQ32+onCn/vFK9MpXmtBWj55JrCcVUeMHYEQSV1qLnkHVPS8l5aUCYIXAulZCqClpOsa
bvx0HPlLokCpR4h1ZUpISB2Z8PIbmWjf06yzgNRaKjLgAeiUhVIKZloyG4yxGcM20kND89a9ST39
4AVJZ+7qpogOrU4CwlXWx0W0mTJd9Ds3A5A9n3K85tbWY8c6pxYagdIfJ2mPVGfrtHz1Wh1BnRc5
Zgg0nHNBhKtWS7MV2WQkY434m+mgJD1gCyKk2jagLoROHe9VT+gwpXZPf2CjYSPUTqU5mcCv7ZiQ
kMtEJmX+uTC9Wr2MQzPIR5n2EOAqOeRjQfU9yOe6bCqgvfsY4GCCjo45Xk9ZLaI7fwr8lwEhdHXO
WVFFVwOYHxB7PcrThNQtW4NQjJcc4bxYE28VQCsKvanKrT3GprrZBCEnn53kPCsw4Jc9FTSN1a6S
Yc5hDJQBa1PguuVElLmYwN+o73pM0yDa+tPYCUr/MESjR8C/uUNbPIlIo92EZo4RZaXsdoAfndW0
WhRnXSKyfhcqUwMng6QQNBXa1srPEseT8fe6szRxz9pX7KfYldHa1vz0MdCr9hV/AzGWpNIVG79o
2Y3oQZJd1kjdk3MaBDK/clFQgwwuXPsZ77c0z9AGO6Dl+twIz5pIgKgtJyIKp87P7vpgxINs+fVd
1XWkpDsRe+9V0zvGHR+f9rwVqt/W5I0+iqr3n1s9r74mTnIjZOU+6WGijZiGTeuuNCUpI5Sh67Vl
diA7hd7JZ7OOsScMkO+fK33Q74lPnOXElf+FphbNvJDi+MauOF2ua9svqRITd9HH2r1ZkZGkSI+7
HOOMSoQ12u1LT0LEXRb11ouwZEIOSwQuZTVLPTdGNsHM7D2DJg7fxrwX8WVa6NqOc+HaLKrinLYO
MvymjlfewCaat/k7Z8dy2yrB0WjSH1TWNluvE87BIc96nVtCfgq94pP60ZnIrOF7SXTh5TiWAkwg
ezxejnRrJfRi7pu8gZTsD3YC7F7U1bAK0iR3tmRR6Q5H6cwkoKUNkvQCmjzlhTg2iKHwZN96OwXK
PL3OdDLWtqZTRfkz8yDpv80YCn+dN32Avl3lWb3J7VBzvoRJM/J4x8GN112Z2ezMoikoNsUEZewa
AGJD1OwoY/fGZ+figAGlC74qpzT6nlILB3EaONUn5Sj/dhhi+dUz0tYluMRxo7U3tKLlb4rLR1/D
GrdPBC0X+MXg55+JnigKANrK0BHjt1O1AemeCMzybdSuyXbk0EvainjuDSVBghgmG0XRg87lLU9S
dxdZZVy85k2UkjoDID0506opNLaZ4wb5DpF/SD7H4PeRejKd2hs42SqAyWYXJtGhrjwaK8Egm6ld
yaB2sj/cvhDJrVXVVbVrzVJK/Wyq5Ug+hYl2b02EqcguZdHm3J2GMh6xNUrRS/npC3f75yfj5yLd
si+Oxptmhg+0AloH1JtFxzrCgongrgtWMmlJPCxcRPObChzkL/aCf4yDoxk1E+I+oEHHHyybHsvk
miT0TblRfyVMcvxqyOgU3WXu4v/8WZxHoWLOXgvtLdFuiy7/BNkmc+hAEvvlk+uaJzEHo6z4xFYW
bH6VNldjwEvx8S18ozSaR8VD4SDWgnLzhpKR9YXv8YSClchRaJCxZpIKrYctbO0p2XZWQiYX6dsp
GmufvCZUY9mqQmf5+ePfMVdTlxdPnxudlYGcwnEWt9jPSjcxGxixYRFSEEhCKPZzYK03yvOPR3o7
aRBrYHTBMU7bHfnv8cP0WDfjkgCNVRsW/oM9BUQyNuMppeTb60EEI6hs4/XDh7AUUxRunqipKTmf
+bwPjS+aTRQWwWFsh+qX3wIq8dDALO6cDdNgoVSYRptGnEO4g00r/dKjZwZd/pQF6Z3rQXcwkzdR
S88uoeO7ljm2zhEu8dnXB2x+CCKjThIAShFpBnb8lx+RM1u4ebMdWEdLyXSCJkSFuCFm79uzpiuq
AWEan5gH710R+1DEQswByvyLK6rs2tRii4ioyUzKaKV3XZtepiQGs68qwaJsfv2aQOzMrpTZnWIu
dJ8OUDWQIFxT6jTdTsjW32JdyrYfj7LU8EDyxCfi0B6xfAZZ2sVddJAQJ0DeRja1s4bQu0un4+WW
muouykL/9svDcSygE+Pjs8MtsHiX3NYz46qZ2cKJFj8NHO0vtcwXl7Lzy2tzHK0Tcpm3SyTOagpt
ELlYjdF4Hc/CcKI6VTcjhXU/clZZG74iq6F8r4zr0SEbWKj8xIhvZwkjwkvhg88yh657MWIckupb
MCJEtXI3uSDa+UT4VA/TU/DKdy9uXjQgomC8WPotbatoyGId3BW772FHNly/c2zRPbgeXaXQSOJH
t+kRFXz8CN+7QCY/b8Fs8USLf3yB0slCVpCOWD7DUHuNIKStqNJ611Qc9z8e6u3KC7WN1Z1/0lvj
QR4PRfGvCNj0BiuDvthlrLnzPrNRZx+PsnwF5g8aTgb8bPwPb8JiU1C0pF0Obs6cz1T0NZWphrs6
L7btmKmbnDbM7m+M50JktLDizwvw8VUlQZhBB6Fb57ugOyILHVWHRv9Zsax0K8pb+Ynb+HaesDeg
cYoInw+3sRR2kgWhzZJ4b2X0BaKEwmHrLSLy7Swx9BfYgennjE7dn5JWvjsuq4o+Xydc5sWFtoMy
5NiRy1b3ufVAgAiJnJlf3pG82P4+4vG810hrPjE9384Z4eC9BuvBBw7D2WJ6WrE/uloD/J3KLD2O
JtPNrwKlzInV+e1bQH8FoTOiUR85nlhcG4VMBS1SkJiuReY5hIBvrEGkW/hAzT+eLu+OxCOh4MJg
WEmPp4tKdEkVFwV5qRsNbSYKeitrauBSKIMi5ceDzT/7eFfF3phCiMGLwI7njU2WNLDOcNCclAFB
ztnkkKbj/t6HJpU8szpBHXr7qNAy44sVuAhAlSzZBolbEhuqFQhcgGet9YEcUs0u/ROX9EbgYYLO
EizKXBH+CeRAxzcwiqohiwp3zjyaiPnpnJ7GGUmC3bhxtLLw12r0uKeJcqNn+ipy2tR6g+7O1CK3
2o28HvaM7rPyVUdM3ynMxLs3Yd5SAECwwQgufp3NSTNoTK7arRwiAgP6+aMTnOJSvn0VbduH6cDX
Hk8Ma8/xPfCQA0deRzshalLtUELxuQ11pHqG11T3o9vWzzHymBP8sLeXBi8CRiBGGfyQXN/xoL3m
Bh0IOW/VcFv3kT3mm4YQohOr27w8H01Z/AYMopvYAnk/lj5hN6u0VBsaZyXHQv5ux2OqreIspRIV
i7yuNzIQtnYd1QlwbRuWyyko+5tXBtQOyhKHOinfKNwXx1dJFFOct07F+FUuD104UbawpIFeg+x3
BMhtfMrsPf+NiyueiUUA7dlEY3RarD0kVFdxxDK/qt3IKh6toAwmElVAD55PRtL7J76Pbx4jWmOH
gw9eYrx+4B6PL1BUZouvzCHLqO0FWb3YNnCa//JHah6FFZVNPMQMLHfHo2SyVx6MERtNc9qACi2N
vZ1aJDiVwlijIKm+1YGtTq0Ny8oyJmnIBbx3bJ8Y3l+MWkxtgAY5nLtEIZo3Y3hGTf258N1rL2oe
7Fx9JUB5bbnqISpRe3y82Brz7vP4QeLlwEWGUXtmDi1fkLad2t4YM4K9NFtuNUufzqMw6dbpZA+3
Tk0Zza3b5K5uun6vIQw+69Y2nbdvH/+MxfNl/4ifcv4Z7OhAzy9dLIlRFsglp3yduAVBTC1EVmrh
v2hJ+DGKQ87CfL7F52EtFoMsDcepisnVsod6XBPQAyx6IoTo42uZzw8/3VFM9pwqeJKQ7g0H78Ni
nYsLgSFV9HLtT8oPd0Xg+K8JHE+59Qoz6M9av0rLTeDYfbIbs0BVO0c13ikj1OIFnX8FaId548Om
fIZiH89lm6woL5rQhNPa1T7x/VBiVZrOIHYaTeD2186ljMYXDqcq5jZQXG+wKw6FsrAYnHbdhjQj
Uh5ARJ036fKVQ7LJKbjNj93i8S3GE4AtcJbh4XS3FuvdQLtYxkal1rrpaSjxDUUK7MqRjUvWi54M
7UVH5pzACiCd8aH2+UFbp6A+vyeBTquvLekjHobDoZTzKnU88BtLoRnYuCI0HpRT5sQnuTHZRnQ6
+8EiUsboCKaibfQyEm2jb5PUqPwd1G+CLlYt++cSQYJuJa8/5tK/O4P/mNEF/3Moy//rmpb8upjb
9ac88/zbf/34I3/2BikX0NzziU5hRw/dcP7L/uwNsj39DW8WSxrWkRlTykrzlwxT48/wycJP4kAH
wFI6ewP/ahZqlvkbSnm+nTBf8b2b1L4WwsuPhJjH+wEPzzanHAqvSDA5YOGcPX75iKxzW5+C1sG9
ISW+iFawx/rnstoUp3IJjhebtyMt3oQpDKzU5d0+pByoYh0R4QUdrGldGtdYDTXrFGDpeKfxdrzF
d583L9Qz4l0PrXtDguW5Ivid3KmfnvXtny/yzyXy9wZBDSro3c57tyXTp7KsxNbQKhyoiW6S7EXk
v0sjITng1/AUf14N+1F2vACrZqLM8XPKXRkPwJ3EoWi88zqu1nP0YVptPr6c46X4xygYsihBUhiE
vqgvluLZQ2GXeYkgY1D9QzsGFUITlJ2ENJm/tE/651AUxQHtoUVeQjBcFDtFiF37UPdEPLpuNm1I
GAxObKrfeT4UbvmCsunkYLN01NNkqUC/mUQgzghxU2GrCvtoO1VehdixOUVwXyz3f14V5j6A6ny3
KTYtbiACG62mWm0dYDd1Yq3lbv5Y9qWRrIZ4CAkw5DOQ0ROWim4d57iLNA3layfzATdY6Tc2qAE7
ILXXmogFVm7lQn7vq3BHDA3OlilKkgfULxOKED35HtWyjzd8xtWXMHZFd0uYuH9G8lxqg97mX56Y
7Yst2J+Xh/Gc0xHIMppCi1nYNb1OMlxnHcxYj7atwfcppUeJnsk60yd02YF2k1vdS4Wx4iJrtGZV
S888QUlY9FR+/ArOSKynM1mVA/FiJUFRVjvoWa2DMDVjI+h+Wn57lYAjWzVjstPI78RsvCp8/TyS
06lX/r2bwMGQV2SuawPdXlRlLSJVgtac7IOV4uQyw2q8K4xPDe27rdW22SEmjxK5R73xneQ81aR5
Y7uDc6Ia8M6vQFAyS/tnxAqTbfErWk8kaJg7+yCMtH52EK+fUaz7olSSnsVC9Nsx09Orbpy6vVa3
1dYIYuOsGbJTHPjj/TAPY04EwjOL7XF2BC8xI5XpN2bvldolRAcH24073EOFP2WeffvMGQZbAksT
W+7ZM3+8/uHtxLWHEP5Shhs3mIjxrr75qYaiytFJNY0Q96JxZbrFV+H9x4vie1cItIKPJMsINZHF
nR5KI+0lxpdLz7iQBqIL5wQJ4M0iNV/bvwZYdhXGCetVKnrtUoi7fLxQct2Bg7NPLIXz0vOvneiP
BzWrlDhUWCZ0tWV8SZm5BqnCvn+JDsdYG7F9byFGjxGJb5IEf1ToAV/4+M69c2FHQ7L3+VmJ1HhS
5k2KKsC9yeovhnj00sfmFHfjzTcLyNHP17WYGT1+dDSWjn8Z6i998Wob531298vXweaNogw1E27e
sksBS5o6kBVHB00j+SP01r7o1kN4p0y1+3ikd+ba0UjzGfgn7VbfkHQvJrJROwNlp+1R6x6ePh7i
nXkw70SpVrLv43i3WMOJTRFDXqM76Ksu2qMqPffSsNligcQhjJCwiaA6fjzke1fFvsKjLjs3N5cp
Ziobu7auWoYMZ3F4/0U67u3/bojFVMMJONZlzRByDgM3XZyBlX1qS/lmCwu/CcUseC4KpOy/F4Nw
lutkFZC5yYsahOqCU9rI57xlGhT+pVff07DbfHxd77xCLKqk0EESn+sui8Wn00ekHiZDhuJKD8U8
6zSopE34dx7Rv8ZZTnGOiIk748IOTir3FjqXVTSiNf34Yt4cNub7x74SwhGAXrJJjme3nnEWthWD
GDdOsS3xGIzZjUrGPSZNrT61GXv3af002mKi52kKSbkcyRmmRyS6/MKQ+jeywdFFmpsgMVayqagQ
uScWvR9f3sVCe3SViz2gMTpKSwPGldEnvW73jY/Yt74goRmX+bMi5T0NKQQYJDd3EEDTyyj7I4zO
8ibAFf/Sy6s8/r1XUF3D9irs1aovt4mT7nI/3eNw2Q8lOiasboZ2Fsrxb6x0Pz+hRYWv1V0UcZke
ES8d7Qz2FNzCzaARB5tzAP7vU/I7J6f3lqGfR1pM7J5M7s4emQtRdyf16pqA7G+hfArjSKy0kxly
P8qubx6KS8AAuGa4fUvYjvKRg7qTGR2UHYO5OGvK737zYqBGQN/4xVTeA96JiwE9BP5dG+/sXVIh
zUfZWU7upisuEnXnJCN07gBL9C7EDvHx/XjnM+YCc/jvH7i48yhXI116Pit/mfk7nQ3mdUeK8dqa
xlOf5feWYzpjKCU4enGmXLwYsU6CVdUZ0SErM8KmaICsOss6RXh8b+X6eZTFazAqJwpaG3m9jF+b
Tl712ks7Whc5luGP79y7lzMTsdh8ciBY7scxjdvp/yftzJrbRpIt/IsQgX15BUhKoinbcluy2y8I
2Zax7zt+/f2gudMmSwgi2jN3HiauIpysQlZWVubJc3gch6dE/hyWxa5X/10T/zV1sijF/r8FaiaX
cSuS43moe5aC/Du1byZP64c/yWMwQu+Nvggk6mIzsStagMjRHJ585SGYtNtCrqCR+HcM6f+/FDoT
NC4hY9LEki+KPLlWtj4hGNeX+qdy/jZsdSrXXJkOz6Ikhy4ATfvL7VKRfjGj2AxPcX7vz5qXNDeI
UmxcjG8fQFwm51YEL9a0mRVWSMKOai6DMdYpoppBeDeDdd5HsXpvauVXRt68JjD+NpqWsVUNMt7r
vrcWxc5/hODkcFFrPp1hZkhGNNIr1LAXgVbNjabRYFAjANGH5OIf2KSoTEeLUgNt7svt9aNJrhJY
Wk932QT6umAiZNY9Xf0wfbpuaPUEnxlSLw0ZI4QJPVCgU9fDtqA9G9SFuKRmGOH/N0NCCh8vr5Z+
tMNT4fzVonM72rRutKNdlht386pnLo2O17cqT8PLFXG3OdpAIeWUS49BDInM9ChFWwnA6rYB54Hi
bFFiFfsZnVppQy3F0SlWf1kBPYb4vWOnO70NvevbJrA7/f9hRlGPlzFVAGrJl8sZu1yy6iaKTj19
2mpCFJI5ouE+/55ADpRDeugB559h74E6h+nHLfmxld0EaAG5KHAZeAJNwXwypEx9j8tCncdWewx5
f22FkrV3/4UNwTVoYLQ54POIgpp0QxZsHc0p2oOKntLbqWpupPSnZKsbbqKzb0KysDDbE7sosVB1
EEJLZ9ETiyCSZaBkeIgrY4f+yZbA8ermkQYvjVQI5MQ7xbe6VmryLDr5nXHgaSxpyR7w94aLrK7k
zIoQKzpTihnOyKNT6KduZ1WuQ5XuuheumaAKBfM4TUT8cPn72ZO1YJJulJ02QsjvvsvrQ9D/O+GL
VzfnoUp1HQ1sh16J4ANQ8aeQvTbRqZafIvV+GItPoXqvyelGYXHtkxAa4PQDggUuVtisSPMbWJAM
/Nl80bNP0vC4jARe362VRwnNlt82hDNTNHQ/4lSPGFqeu2OQMOTaFXp5Q0mfOXnrS+w0yYNsVw9D
DCz9uu2t9Qn72M4yU4M9thv7o9M/xcbfrfPrugkBPvSfb3W+PsEbZjtSRuAl0Ul6B03YjXFrTu7c
u34QuxpT85VrKTd6x+xv6aG1urHAlch7sbnLBpy5YqtqQwf9V3RKGFKf8n1lfIkymSnWH9dXuWpn
ARqD02PJIgZSLzs7kUODJOqrOT4P/V6vPsvypz8wQqMHeCwZxhvxsGLU0QtfLkXNutWTm8hTrHfp
lkusruTMiLBjJtLJoTZbXIiTMzClHn0yaxWWozrRPKhY7I1YsW4OlCrVILArb9A/iS5llUpgtcKU
8W/EqNtjCtowUrdcYSUxo0OwCEQD2KDoJNz0o65XXW1xb9QQJ5NRq/HgmVEHyRuceN0GinntIr6w
JkQOZYLBoouxNtc760sm1aBjH5TZpcEUNuikaW45QotH+LX2AXMXQLc3dnY1rtBFAxfDf2HUv3T9
fESEVbGIkWNAvUCleeItakguQ036Djyk76aVNsOoC2VV4ZfNhrOuhpYz80JocSpVaZVluyEVc7sI
6WbpcbMM+5rPiPcy3OJLuxoEPhRCl4ucs9CW5K5eAnTrStKHqo/w0vs4+wpzsOvUX6xHpbgjK9rR
T9touKzUrtBuWziDF4DkGwGyToYPrIft7/QEJ40bRoUL/tmDysIatYMGe8b107+2oefmlpN0FsqK
OA6ytMacPKauYT2k9cscP/1vNoTHS6AjkqqO2Cj7Y1E8R93DZGzs2toxPF+GUNVgzDSsqn4xsdPV
+1zdV9KtPb00yob7r+aJ4Hn4OhDywuot7JfvK71mT/h/E3YeKbFbBJ+CRU+qk352IToHOcwjeX/X
JskG3fC6aTQU8IolCxJNl0OqKcVypWdloN2Zcxa5ztCNcDdBTWnJKRpTflXfUN9TTlrdDDdmlgUb
+7x67/KuoRNo0xSEGPzSX2IpjSrm0Fm/+lCYU3FIumo399rPLKrvNT4AlCh3S9lQgxswlSDIvIty
eaPFtOq0Zz9CqOnJbV0HEfwnp0q5d2B4kpuHzWbZ6jmE1hlms+XlIxaqbaNJmGctSKBqJfFy3zHv
DDPI9106G3dJ2ekgW6d3slHqP66fllVX1skKEdOAEV2EEpiDnhV9iuG2TOWj0us3sYIQvJ2b/c4K
DHsXVeN0d93m+meFg4pHCFFdFtGkXTn1cdpVhHVDuu+qx6S/VbU9/JgHRdo51CM7+8lP9H2kpHuq
Svv+7+s/YC2515epSZpepPfinB1TvH5n9ssrJfbvrVZHImuLPXfVac5MCE5jx5Fp1gNPFBlqqhLt
UvmeGdmNzHDVa34bEctedRjCvBBiRMrKr2SncfLXaHVu1kQPffQjTTd8ZS3PwTlhO0dFEg4G8aLy
fb2enJI1ZccZit00PVJtDrONW3fVJZFu0GRAGW/p83tltuGdxCVHG35XJ/Qs41tq5Dsl2j53q0ta
RkhhyV7qhkKCoaQxjHgjtmCE8mC6hcbpV6lOe2PYCmWrDmHxJAacSvVEHE+Ekalsy4ZQXqSNO/o/
w+mgdgfbeDenvnfn2KVHsy1qc1c3PZ8My8z7wzD9vO74Wz9i+fvZ/Zu3ULhGCgcvjp/DOvLa6DhH
36/bWHVKqkRLEQAAnkimnoHgloFwRCeH9Mywb0doaMLqYxAemKTw5w1r6yv6bU24IQMfnHRV806H
mb6q613WKPAvP1xf0mq8OFuSmFLABJ1EKd+uVZfxjG8BBMXXLWxt2vL3sw9jacCbioZNyzuvNT8F
GbqA4XyAbsJznuo52EostrZNCE/daMX16PfU2GIIdcYPCVMKcfOhiO6WVlAXHcuxSFxD/hQbsDAi
UBsWLQJDhyHZgvxs7K0YVBJTGeIoY+VhGoM+f/D9rXmm1bUimgDMBoAVdanLvZ1nyQmhSSFKRt2v
prPmu9k0vuajVmzkTKvB5MyQcLqqoTLG1GRTx+RZyRIvzUmps8z1+2bDXbYsCV6v+DX00hGW8tm4
ZcgUOvAHYA67vHi+7perX+dsSYLn2zlEl1o7EDAWrvbIfAFGv+X7W99H8H3Y5Yaihlz0NFuPWajt
8+a7kvy7eZn/VHD0s4UIDg9GGJI8GTez+SiJ/wvEwWYSt/5VDPiOQMfznhO+vxzrTaaPOFqmwFWY
z66U/Zrk8dRGG462vmO/DQmfXwvy0NEDdsyqzHeZ9mJPELjW9oaTrd7DC74f6CzzFK9Z3FlMYgjE
KiaV5HsMDAsUF1RFIL8X7ShjX6eR8s5mvngjMK2v7LdN4awWaQV8FB4jmjPPsjKha/BSjuWGkdVg
C8oRiDMjjoylXgaEUg5CXvYzr4oCKiaNSfBbPXph/LA2D2Mu310/QmtLYrDxFfpuMmEreAWUax0T
oQ61/jCXb6CO0nelHw83DaxLG6ZemzBiKYEG4iJZTtcVgP7lypouqTsdTCSQpPm2cRRIICkbpntU
lW6K8sZpD8sjcoAZNOknBOUeIEL5q+30YyO3XiJBQzS308319a+dCmbEF60KFSi5qEOr2v3sFAm/
KYrGHamckv/KWwl21/11O2uhipnfZdRw0cgSFZeHGAGG0U5jNF0/TcEvmmDX//01rzn/94VQGIc+
lScpi09FDrLHdDUlcZPgSzl1Xs0FmSe76/ZWX+Bgu4FnQilJp0AwGCaGXs3tsiBnqA51leiHGZI+
Nx4L6zYo1YTBZgdWepPp6jIYs6+TA0b3+o9Yc94F3wY0jLIj0z6XDqVZSYsgOItWgic1QKe5PErm
03Ubax+OYa1l5g9xeubQLm3AQdq1MzzGpzzNHhte+y7wsC2+k7VgRkhmQpM6AqNZ2qWRKqoggpry
+ASPmu51MkQ8MmigXV+WP5qy57J2zK1xtzWPoSULMQPNWcqIQpi2Ep5LcjHFp0m+D5rH3kg9pD8U
2GCz7H7aJDZavoV4+NFQA5/Aa0aHuvZyiVHq0KMIu/hkx9ZTqblq93esMoF6G43+R6X8yPtzwztW
LUInwNQrEFKeapcWC02O0kVY8tQ3e3Kews55t0xwS+kBJVMLKr7xa2XYh+v+orzdVx1WDc7EMqS+
jN9fmm2MEu7lMaBR8QMu5HRXZe8Qlu2++y9UaJj5dUZocm/0wWMSoU+Os9l4IfCWYLMc/9Zz+SG8
6eBOAeIElvryhwyACdMyqMKTM8HWDpvcxkW1UhrGAOMxsNPDovNmYHIK5Qp6XXCSycCTo412861U
+x/NqQJJ/TiML1NeekNdeZrkv5+6rbHm1Y2mM6lAqqMhoSp836q0zCmcm/DEXeMGSe0OdOQhdPDa
fav/TV/xX2ccjICRRxC/FcrRhnBIU6vM67zLIA+z0LHovzXl6PXDj9Q8hFm8cS29DQgoEjNyZC3d
8EUc4PLbMTGehUUADETry72a/TV/hloEKLSb6f+6fgjJEsPM5C1s4xs+BacLrTApSAAk/VcCOTTq
PUqypW/89ijCkEL0BDABgdQbBYsMAjW0cCkFtRHtkeyxGmPPeZ7MZyl/Ub84w8aLeMUzMMdo/4K1
XvrKl7tXZ+poNJDWnQqYpn0o/TX/i+4f1OTOhsbA7H9uHHmVf+8yti3L+21v+ftZLiqBSIlyxAJP
ipkeSl/xIBC/S0PrBgbtJw3ccDD+mttv0l0ate5WRWOlXnlpXfDLOrTHwZ4om8AveWvZ8J3P/gFp
m2MTHdEov3c6A3pz+9Yf2oO6sMn1hscbYON0rCQE/IylQcSsEqO+b4bLZN8ujKWyAvn6ndqqns40
bPw0pdEN+jyepv09dYHba1t359skgEPJ6D+V6aUtLI5/+ZmsBJDKEeYQjbYhPaaFQ597y4VfK0PC
R6b/tfDKLt1hvvflR6ZcGxnoUwA7m37KNygRlej9wfDqhbriwsL/aNyZN3N/i/BO0Ww0O1fCAWGW
4juSZ3TiXu+cMwdbAgTU6hFVK+uHMjZwU32u6xcn/hjHPzZ8eYks4jLPTQk5lW11sP0PmKqG53h6
KYz3UVa4ZvDJmm908+jbh6L4smFz5fycL0+ssuizpZQ0UzivSeM270PjNirexf7N+L2tP4UGalI6
42ZU0Dai7JrPgjgitVuKnjyyhSsygBfXtkeOTpie9P5Frp6Tl0bWvCDpPLv9jJjCIZO2Hvtvnxyg
Exn95VMyIclj4NKR/EKpO2SbebnW+6Ww68O9BXufp+YbYXClRX5pSchd7aSZ1WCpo2Vz5zHFKDVf
8lqFy36vOczMeoWUepP8LizDj6qa3YTOJx+lhusfd+148o6lMA/FCsg84SYbG3+O4d6mlidJildL
wyK7BUAEEt3Cu25q9YjyJpFBTxOMGbe53NkJstIwU6aIUdoC4tj2Ni0/BPAPW7eVrieubj8pOtO1
CHBYerZfuoRqCrF6PO9rZCCu/5iVK49M9/dvEfbeVPsYvUX6cjklwxIKId95ThDQMaGWm2E+QDTE
26xur2/2b6PL38/ihMNY1vKcJwYryaNT2kjBwDY/vPzB0hA3WngGeQCK29yUsLVPqcNxnZXb2kbM
0tm1rbmz9foltnezDlV7J99eN7qSzfI0or3D5BepptjxLfK+M+VQofaCjt+hL3XI6zVti/Bk7Wye
W1kC8dkGqoUE5/BA8UWV0ps2VG+76kFDEmITB7BqSCFwM5lM91wUb89Go+/8DirwnELaHjhfeVMY
1i+dA3hQmsDeyPJWd4+qA7xKzABR77lcVzsbsPQXOlNUkE4jqohU3O7691ld0DIUSHoMs6BYSEo6
NDAqiRieVQ6CFfeKXOyl4LhZXVyN2Us37L+Glh9y9om6ScrncTGkhMbJysI9qrxePPZ3dAl2StOb
bjSPB9mJf1B2+Pt/W6TgHiOsv3W73MPmfBvPyNZ9LIvYVYJ/xxa61IMZY+ddRUmKPjCsRpdrtEtm
BX2Ujk/kUwh1PGgokFxfyUqKzGwFk4jL48nkUXNpQYPNKGVUhMkHNd/RJPXJlE3la9pGh5J2szVu
XLVrkYlZDmgnwdBjTohMSA4l/L+ZHIjb/WQCib1t/30nhU07MyE4xoT+Z8wYZwQh7acYZnCUXlx1
2hpFX/XzMyvCp9GMXFalgkmA4VfBEizrgXGOuXy+/nmWf0XMws7XIiQmJckujAOsZVRrxCqrfTW+
S8b3I9RLZbzhClsrElwhc3IawsDKT13Z3NvxdCzCl7H6Ao3fp+uLWjUEjwpV1oUvU4TOd4nUK63M
6ankaadXT8qk3TfybgzqjURg1dnODAl5ADCuGoEFnpuNUpKbK8sL0DG++XllbNxKq9+J+VRgUKhL
v+ne1VmpOHnCd1q0zSbtiB5s/BnCdyTjivDX9e1bPbJntoQjpAAcHecYXIilN/MHBAfkm2yyP7SW
8gK1UYQ21fTdlOdi4+SufjVYbyCsImFl5OAyUijox+lhBwjBklsk8wJmRSCs/yvXDUb/Q+S1rq9y
9aZyKEfAwbtgfoRVwp0/6RVMv6fUotaK3CeXPSN8Gz6/5iFUrpFVXOiB+B+Xi5prv7TKMv0P1I8z
3GoP21F8y4hwsKLEznp7QdkkyrFF8q5w7s1iix9kbb+WwQkqfZRwSIwuV+KXFdh8h1pHY2nVX0pf
VejyxcXGA3Sld7Pwo/02I3yWOOj0dspHbl2kMm7zuNLA2qXf0jrODmnqxKCKlWkX1HO3H53O3Ptq
Iu96Xwp3ORSoe0gWM3dITe1WCSOH5HcOjlDHbI6uLHmMGDfPf6bgrGOgmv8BAdWqV5gDqAEkmgKI
KjTj1taPnf9OcxKP1167WeNa/9qAtjQdIlsc6/JDKJWfOk5ERwtB2HxvT4f88frJWIs1VOr+MSCs
TTMgsokgazyR8LwDYmjvaz3fW0afUd4JP+hztHHyV1OtJT+FkhPyP7KRyyUNEy07SPGAr5Slsy87
qdhlg1y4Uj4k+0StE7eCcNTLbR51ZVuUf9coYP5BLF9YQMj49NeocPkb0ngwu9BXuZ2Ub8xOOnGN
usT36zu7Flmp1jOeCcjYgpv30kYewASi+glNQGsnq8dKQzOSl3/+DcRC0Gy0x1+rj2989MyasKuK
U5hyrhF7IlU+WL4nTxOZ8vRAE2jftyUMfN8yDdplZKVttbm7vtTVcGHA5UI1Fm6DRaH2PHt2UEIP
c52YlPc3te2NfxK++Vb//PvC4nyYah1Z4t8f/WynqIU7R1vJ8RI23+zfmQnhHEjjLE3WwA2hV8Mh
UaODqrxrpu42ltHnfDJGdzN5XT15ZxaXv589OVq4GCVtZlGx/iMdEZJDNGjRr901U/gSK4frn2jZ
omvrE+6mTJZUe5jxxhjwMhIkH5ZLowvqPyjMcKfrJswQEOGIrM2+YsOF+Dq9kDxX8fc4Pv7JRAi3
BkVhUwcDR0NMKP5wMSRdPRGy0LKnBfc5t3dV83ncYp1YPVK8lACEL2VgEofLD9QBo0hDmUJXGnfv
WsRz4uzzbALYbaHUt3TX1gboFEJKFFF3MyHP9AdBikIe3Vuo2uluCp9MMSs9KgZe84b6C6H3HU2U
DtPX/WIlSvGv86nIWuiridFY07JIzguM1D0tNa1xy+4mjbUdRYtdERboWW3EipWDhkHeaouWhE7t
5XJXgY1Mlq/QlQYC58V+/EGXuVFVaAQn5wmi4mMnH1trq227HF/B/UG6MpUPoF6Fqk6IULVk1lVn
IiBcO9TuTFP63ETJfSuhkAm3dfrvvxzBCkg7gFB4SwyhMFLoyYgYU/KKy0hpUZbK/WA/XP9wK+Hj
woYq7GOcMwTgx/GppUE56f4xQdQ+HO+H7qmO7N11Y6tesvQpYEujGSJ2Kf2BHE4L+vikz699/Kx1
K0MPD6ovp4dCHp6lKih435sv1+2uRC3wtL/tCp+t1e10tqUyPkmtpwf3sv3cNH/wrViWSSihcPHm
JVLwxpKddIhPzmDfB377jop5P25AoZffKbofBKEMHNBUYWJOWEdj9p3sBBixVFA6LwU6Vtc3as2/
GS5g4NVZ8ONi3B2VxmBA0opPS5YIRUO0EPy6uf/pupk1pzs3I9ySjZb7PNxAP0Qp9DXpQbXv1Nuo
znZ6/PW6pTWPO7ck3I6U3SqtnliQNR0ktLrcVJa/jgZCr73i5vY+1f79SKMOe9vvLRQCU67TRYBu
OD5pzrNh3ZvRvkeUjEGb/21hS3w8u/Yda2obssX4FCh3+gBzklSclmJP8pSgRZaWWzJOa0fobFli
qyTuNaO1fA3/nunSWn7jNQvHY5f9ur6uteuS/aORyOAS5TgRiDcnhpPkkg8yJgehZWV/I7F5Jw/1
+7hof1T9oZdf6hcjpCQ4F/IWscuqu4BsAIMKHRqgg8tdrf2+Rk5AAqlmA/JrynxnKgjBoTvolhbD
ajMcTj+uL3jLpHZpEqItdBVQ3zwNivIh7chFcsgZY5g8muZOT8t9GBR/EPMX/MZ/VymEEfg687JX
k+SUILBYhiZCkBl6dMWgSG4dpihd98mGyVX3IZtbHupw2Yh9xXKGMLZeQMRquu9os8eUJxtzo5Gw
aoQZ7GU4ihlfkRttlJqSQRXaMHr3DGYzRMlxq225+rV4di7zTxAmmcLpTsswhhSXF180qF4yMVwm
f/dLXp3AGtVb1d+Ix+un4cyecMwTqQjzvMJeGcUPQTW4c3m053slOvRqs5d91c20uyT9u9x6X6/u
5W/D4lidI1UyRA4aBWvlLteZUTTtPc3/j9edf90K0MLlyuS8CdtpI1jYRKMJ9oZ6uFUc67SGeurm
upG1WxOqRnmZVOLqtAR3h77PitoMI7GhnJI6fdfr/vN1E2vrWAB1FFuhPYFB+/IQm2o4UHXBRAJG
fsqfdQdp1D84QiCBabxQ0IUyT3iv5EZWdEYUkfG2R4lJv2yq3Zjq+/WVrGUA51aUy5XYQQ9XjRkQ
5+uHXJv3YwuzXHY0JGMjgX8dFRSTmXNLQqw1x9SHbbzlogyD+k5KjQwhB4veSxeO+zoqa/RkW+tB
lmBUrPTM/Bir6UMzDH9bgxW6UjCPN4WCvn2p28UunKLKledudsdQhla5tr/YZsCYPcKdXqMFzl0V
R8z3RQioWGPbnVqg+1B38hDqg2aLZWXVHchvF5g8/X4RM+KXGlQ01J9Pcxx7Vtruydwj5Leuf6pX
9NCbHWS8lvcrI85g/y6/lebPvMcCYM5GegDufHQ05NX1bJkDMfeTGj+q6V+qvqCeQXnVD6EZPylx
5fXmRy3/3sUIIQ/FXTO8hxc5sx8A1R9k9TGQVM9Avit9L8Fz5uLUh+s/e61ci9oLcCGwUYAhxFfA
okM/yyHZuFm+i4fsIepB987FnRHGO3maT1Mc3rcZGPG8Ch0Xyde9XnQ3VdO4hRXtEEI6TpG696tJ
3oi2q5/t7IcJpxjN2LhsDCDbZjd6I8r10bHR/dvry98ysvz9PHEbY0dLNTDbTYpC9lM1vuT2RvVk
NeAxmQxae6ErEgcmq2qq8Jea3HD8FDuxJ8sb4W41SJwZENYQNlWD2jYGhhRliQfcS1X/SoKn6zu1
9kpQz6wsv+Jsp4q4L/Im5rE92nd5fxzGI5wO6fu43XDItTv93I7wRqjR+cSZCESq8d6SdigCBhCC
1pJD3+AnHnh9Va9x+s2pBT+7wI44AOLX6WYb2YMKLyMV0tTZGyzmZ8cMwNOnptnFtfKOR34vbT0Y
lmBwzazwzQpfUop5oGBSh3sbGkudhNYt59FTQsttNMczR8XtlGpLNHj1K54tV/iK0RDZyElRxND8
DzLIJxamMBBnOPuajPr63q7aYsJ6GeKhQy0WTKaGSRPks3k7WMe0TXw3UZjKT/vbxo8o+G7R/y5b
9mZLz8wJN1hsGVGv1zioEzzTV4Jo4LHINm791QyQQQioDcF2ovUgBHmnznSjGJlNUP3R9JQyPM62
p8zPPhPXqC7ChHVTZtITpLl5HT/+yX7+Y1u8x/K5yvpxwPaQfkQ9/bZFUQokkFvaL070J9Wus4Wq
QuYR9lJdlBYzHxKvIJ4laXHTAZt9yJM5+wNcLhodcCktE090WoVHl66ERV0MFKLeoUvrqSWMw/K4
0UtZdcYzG8JtMnewC2aDQqCXO7dtbW/Kns063iEq5NLuu/6lVl3xzNjy97NYyXGYCoi041NmlV8U
Kdr7hvVTdszddTPrwYt5bjhVYBlAoenSjtlVQRvWjKSVWu1ORvqh9I13ZXbsi+JOSub3ZX4sUVH/
vmF2+fZvTpq9EL4tFKLAGS7Njp2MwvOM2cpvdkVseVn5CMdW238ey9TV+sLVaAHezNUW5m71KqVL
QIGZdyXjZJeGJRKYeEZlA1WFzPKsaBzvUKn/d0qtr5AqOhC/rQjL8xXmnGt1sQJfrSdZ5bTzE8LX
9V1c9RGQIAtNKl1LsZMI6rNLx5qLx4Kztts7C9n0vNGLX77/mw91ZkPwQ71iuiEbeaRocagutXnD
m1OZS24KvZGZpP9xSYI7ttTZTLNhSZp/tIdnZZckWyOv6yuCSItOM9VdUSY+6UYj1CZMyMiZaL8M
iMraz3G+JeC35mhLIR48HT1tyxYcbTJ1KxoG7pK0nYEq3E2hvv/3n//cguBkahBriao2vBasH0UD
4sH/UFWb2c36OiBmpBauwb0sXFdSNEqpNHDd182RSeQx2NlxsqO1u9N5jU3emN4r2a0k14c8+JTl
73N/S8J2Le4y4kZzCBpSiHKWX3gWCqdk7lF54YPpODgM9vCPdfq+M41dHpm72Uge/2Bfz+yJLp86
rdNm2JMy+47ZdU/rynupmDbeDWujNIzuoRiHsAoypGK/sgrSKM1GHg5dX+5q694ZJresjhTVYALs
IVIMbTfj/ablO2mEnvxzt6U9sKxEPNznv0Dw0SiWS7S5+QV2/tTVxmHOHM+Otzh5Vz3obJ2CnxZJ
lIxWixXTOEAcZ8sb9/LWKoS7XyvnGpjBso/1e6b/uSMHKd+IS+trAJMGbYZBkUPwwV7tJSNpeeLa
vvY9DEzbC0tl3v2J4/02IjheDCtD7i+DuRSEoko92saP1s833G59t34bESJsYjS5NsxLjhuVt35g
78pRud1EnK9aeUWJQc8IH8LyRDs7s3ZfxYUtk/sVZgXrRweFHuLsoztLUna4vmur4YGh+kW4A/i6
LZTRSqUopyDGVKiYe+urNCXuWNwaQ7DX/2jvAFzhzIs8n0jpm4aFQVlrXnrUspcH3xbYeZNtFL3X
7qcF1fVfI8Kh1PQW6WKZzM9RI9NV5gG1uWGyDpqe5XCDaVuI3NX9QyoYYl8kl6kQX36qyLJr5MBk
XNuUFAqQbewxQRMeJCWpd7mj0zKJhmyjMrM2uKwxKf2PVeFa0cOsnNua9tPc1Ee1mT1TkW8mBWqr
It/PvXNnTf1OfdZ75zBGzk+mQ95bRnAy449zEh816WFBKy2MMtedadVvmYGl3wD+FNH0y80AClCp
s2OTdlN9S6ybWg88m47p/2ZFWLyRNs1kVA43msxbj06p82hOW1XyVT8CZ/CqTckYrGBkQJw7I9NN
ToVq72B/9GWo15zJm/sNh13fs/8aQrTscs/8gsmkSZLi11p50utH2WpdRAb/JDr+sx5gKZdmeETK
cdOzntIZd2rg3Jp6sks3KYaXL/zmTjwzI9xWehNLC/AFdgRfPdCQ/cjYvBNHXtfeLwODzHz8wfUF
rSR8D7AVMMoqXF+Zn8SylHDeQ/n9+EnJWNMfuNu5BeHyKochrGaZsBUOf4Xzy9Tfd9FW7XrNCZge
WQTzGMeh3Xv5ddSiTGzIrklG8/g2LPRb5qxjI9zwgbWPAzaT6WcS94Xc4dKKJFlN0CVxcoqayYWH
ep+AAKCboUi5J1WofscbH2ctOBq8EXilKhCU68uyz+4xjWlfbfbbhPmfLnLzbvJ/BnNkeXbV217p
IC2g+sqfRGRwXeiRLOM4cJVfGvXH1LH7IUtOuv61zA9cpjfSkxF6UV3eXA9Eq/t5ZknwDGPI6zEP
6uTk98NhmUEN/UNt99BXEPOcaghuZW3LG9dt8vxiEo0BfZEEp68GtdDmITl1FZhpGrPFTdlq6d3s
JGhSJaO85/G+j5LY3Kiir9Y6oK35x7IQEafCH8scetHTVE+M+CoBiOLpvusUpAU90GGhq6LkVMff
QXZv3Hdrx4PkZKlhQgzF4PrlJ81TRmPVwkhQOUi+jPk03elT8jWazGAjGK8ukrk7B6IVJInBQl5a
mqrQLtKITFUbyn3hk3KHXp8UB+N7o5nv+vIpG5xdY/+87khr5+TMqkghoU6+3Wc6qWuh3Iftu7yU
QBr/NQZHyiQbW7l2r52bEu6BbFAhw1y6CBmQkQZIW1XfN1FAU/Dx+ppexU7Fq+DcknAVSKxJThZ0
Vl24eZTuqwiA0Zi9AHBLfCpUVn9I5NTVJ/qQ/vC1y27i8VgMz3PRvx+2jupyFN/8GHA00B7ArwLs
4fK7dlaQWWFB6dasyx36VmNWHq6vd81HURr5x4KwsRGtMchksADn6K5LrD0bu/kwWPdP5gBpE5Jr
vhlikn2LnDIayaFD4yZlIr2QGSYi5/T93TD3bqGNqtt23Tsp3RrZXnXSM9PCIbRrJSr8mZdCnR4U
4ncwuk5WQx7feoO5Sc2zfJC3H+z3QoW7yrYyg1SevDp0HsGvemYQHdomQbtQlW8a/WYYIbR05A9t
LG3c96uuwrAlnVMN9dY3AGE/RjveWKBdwbPt/wqCjYOxegLP/n0hxJQRqjRJDSIO/Zuyrj9Y+Y0R
FnvYoTcWsm5okbIE7UnnXbgI4ylxxnSi4q6rxX5MZwTrlJs5P0jg8a/7/qprkIHBGLWwxYl4D0OP
ySwX9F2byd7SyEV9ex819r7SjF29NQKyetLOrAmOGGpNQoOSDZSce98G+QGXvvnt+oqWj3DufgDE
EQyyF3kimDwUEdiUdMXgaJWJjIriZjyvjJ2PCsNO/tH9jLaqI+J3Em0JDiGbdV2rua3eM34Rnz4x
oON/uL4aMWkQLIjopaYJZt2MWE2JLqvq8sbXf9qOi+hIuTXZu7Fx4vS6EQWpYYUW8mL3UeY297NM
mdPVAm+6Vbd6uG+i4eu6ljDIk572sTgho6Xp2BRGrN1nsX/oYWCqd06fww1c7JzwpxO9t+V2p5Vb
NZM3tUfRruCBZjPkTmZjF6jMfIKNOwObCdvcweb/lPvmw/BlS9XsDYPXq030zJBbAlHF3M7lDWbI
8D4rSajdD9M+ux1MF5Sr4zU/qgxtMxdC+b+3TK5+SrSrwbmSzjFacGkRrEGtd3Gi3TvVDtCRDLu5
4UY/p8/x4xhvxKo3fd3X5TGmQFNXZcxTfG8XRIu0y0vtvvtFIfy2v5Xea+/Hp+RzctCtDWOrC/vH
Fn27y4UNfYcEt5OzleiMFq7yGS7E4HPws9jZ368fPDEwXq4KsOWlJSnQaWUPWLJtz+gPzY/xF/Rr
qXq4buYNm4poR720Az+gqSaLHcmV76NvtFRNznbm9l7ycbqtH5vv1t1guebGVba1kYJPNjVEUrOW
afc9QycRgkJoGM271r6DyU6K31Vb7ENb9oQHV8hQUemnLLMg70A/oTzA0pJ8jD/VR+nj9S3dMiUc
cTlyUpjP8Efpr+RTcgz2fu4WnyfZLfb/m6Hldjh7I/tSDylWW7yuCdKbL77kwqwqMePsKdqG47+9
B0yL0isgM+CfTD8Jjh8yqpbyYnbuR/rvcSJDvA9lXfkBcQwEhn9GQbXlmIsHXN6jENXC+qtCxAW8
QGwYJ1VcQqxW+PdGiEZi3e4rH/SSYrnDBNMp587Kj0ndu1KcuEr9sQuk3YSU+Ma6l4917VcIx6OU
4i4o5gyJBvVlSm6K/ENl3Vz/jFsmhKMgqVbSS1Pq33e6eojTO2c4Dnrn/YGRRUaO72egESX4CvPc
E7JRvX/fBI3blx/b6tQ5Gy3rt44P0yj/MUjjqDCLwVE3JklJqXy+t5Oj8VX5UGp7Of7ZOB/S3ET4
aiNzFJNtepIX1oQAORX1rPDyD98HgFK9LssVV2r0LZKJ/+PsynZbVZboFyExN7x2AzZ2QhxncvKC
kuxs5nnm6+8iD/fYGBmdoy3lDFtK0VN1ddWqta7y5eBi49FtKIPTBPDTK0ZTvwPtY06C0KnH1E6y
p0CmEEvIoIIGuekQr3rooat+ZOojLUe7kwrqE+Ado/ghBKljqLamO/zbl/j8m2ZDL8Scq6POC51Q
1ndF+iR1uu3Fj226tvsXwhWQiqLsBjZxMEBp820TNwpaMVGEdrSgNgrylqcZg+rXg+cb+iNPfUcM
aP+jKysu9PdRfXnsUPYGXzPompF11Of4M2kMqprPmthpzGGDON2k5JgaoeVtPFMwOLMyNKNnEAPb
JFQ0fBpsVCsyautF+KOtZCJ/5YFvfcvMBYx6WIda28ZOLAJDexgzGtSg0ZFapCX3rQCieDTH/4F+
eKghP1m1mwESWvEWjXEid6oDGn0EiaHhXc2ZHWgbwrc4fUp8QwhD6j2UhREWD4NC4w+pBLkR0/g3
PV5LEl+fFSQXEAHiTQpoiKjOvHc4RoNYlGrsFHH2RxMyBEb90791MJcmZnvSz3ldrmMSOx6P6661
e9UYyhVs1tJ2vBjHbClk0npqXMEIv1G+gVKqKR+aYBeW7kdTV1AqoGJuDmtB37WDvhzazEFLLSgh
xQFWFc6I+H0VmKK48sxaCGLhZAAFQ/s0OjpBxHB5l/Od5yluVWUOVxZWRQ5C+SSDnrALAN4ejFix
J0qErorQi7Ni+jrQvLQ8Wzi36xtpzOrMSbSnDykrTS1m0/btxJWrdOHNdWlptnoV6gpp7jWZk0cW
EQwPj/yQBhzttE19P1AQvt3ekosjA0EQOowhsARXcjmnuQQsiY4+cSeR3znkSFrCYX+8F6DpC8S1
AGm6QGdeAtSk/xibXbB8LyeBkOQYXNOChfFBaj5Jtim7NUXnhdccZhE9zGhewZPuqhRDwmIsowbr
5XcFqwRb9XcI2gm6S7jwXnCfevUAyg5/OoQrnnB5AQGpAqsEFLLRu3U5ofqYNkLGFZnjjnbpQwvw
JeZpmW3q6oXwh9K968OVi+CqxQFXHbh7VKRHodKF1/psWkkV5Z3mq7kTfI5WevjiWHcA/kkxNfh9
cc+abfxCjLXIeunWvzA7ba2z0JpHersZQpKD0PpT/klakU0yv1xlVtzdmG3VznS/xXAja/fdA5Jl
L0hq9v07aU1V9czbu1hccN4X3zKb9br3ajmH5LrDbXkmWaEVvYh2sOn3uhnFDKgBUEwyl/omupho
RweP8jzTzOxNXiuf/0KkZ5v84lOmCPBsWsYh9wY+x2qENnjxnGykyHGxdAsi+5N+X9yF279bFAQP
minYt2fh+v2BfQBBZ/SoIraEdPql5VAsNJ6kae5kwHUOCl6ng8ei3gK7vOjl1JOGFW+1aBBYQcBV
ES9DmO7SYDfUno9Xee5UygmgBcZ396HrGaHqVCDqALXp7fEtuI+p8ggKe+hzAAwy88IFGTl3aMTc
SQbfidx0w7kFavmg2NRXXgJLp1hBVVoE2w6qVGBYvBzZKPGJEJRB4XxU1DWiDZIz9MV7EFcKYksx
3LmduRaAp0q+MIaw01rxc/08ngrslvCBMwuj3csI4hDM3fuWZrhWzz4H6j2hn2KbWOmm+fKedLu0
bk/x0jmCz0TlAxUQAgbWy3HzahrCeSWFU+Yhy7KQdWvUBUsWJmgNQJvwVleC3WLehL0ipYVTBYmw
7wlS2SFp1q41cbon56cQUhUSkFcAfVzVxvUsB/99URdObousoJIVbVG7NZV9T+88pm5HMz7m7KUz
yOYlZmu5veVB/mN95pEzncvyVGxgXatKM0lz4SD6wbDi9RbyUkAznA1ytlqy0iVlU2KQ4i595k7B
Fs87nobGRmDynWYFIc3eV96viyND8X867jgWV5wkaZvEVTQUTjQCF5rs9VWd8Cuu5uk6A4zx/yZm
IYniKYVWR33h6FtxF35Dtdt9V43SrO4E092rX56xivhfiIIuTM7Wa6wEsNZUGJVvK9/SCRP6Ghrl
V7oP7AF6qrvwqFm+qRv68+3jtuhn0LeJmUS7wZR9vjxvgRcGla/j/CsparYVQ7LINfh6o29SD8Sx
KdXQQvmfbE6UqmjKhzzkfH7Tygcfdlg4tSEz0bQOsVPS3Vovw2JUAuc5HT6Q0kPk6HJocd+4nDR0
hQPhpk20jS3ORCTku6y6AysybfbSn4769O9qhXHpBaScWf6d9LMbuEzSIQE0EZP60Bul3VPlGO/l
h5F96kazJytrOE3XhacB1RJKWcBuTBEY8n+X41TyDGyhKVwmuEMzVhK/2aqgxwclHWmN20snTq+o
W7ZmF67vCnoIjrbCSfrnJPzzM3xAH6c2uHo/6B76fB4qlEryRzc1QHaj1A/hB/45fJX9rn3x7Gqw
4lXwyLUTmo1/ts5d2XhCoeGbVOkEAL5AbF944vz3YvQZ79PIbqNNSAwvYdywGTtG1ljCrt+FF1+A
5N3lCkARBUrSEr6g7v66W9f9mwwsLR5GqTOq0VLIaza+CoW+4n2vfMYv1gvFG+S+UMucr7uUQz2z
VZvG0brEzNXHVtiJJGVQKaW19+f2wl/tMQWgW1zLE0H/RPYye10HRGqKAkK1TpHEpzzyrDQXWdU0
r7fNTG7uYnvBDIp9OmSCUAZDBvtyItNe6ZR4hJlq8MxMegqUfNNlKImtgR2WxnNuaOZvowoJraSB
IXA0PYdZzrREvx/lbGXaFsaD+3FKjqnoCUVLzeV4iFzlSlIGGE/u5D14cfwXaJtm+lqJeWErKIAV
wn1DYUW98uJCIEeh3A1A+L/KgNyw8lCgB0S3bq/OwqRdWJkd/lztWi2Tx9IhfMqq8BCYI3LGt21c
nyX0syLoBR0TmFOQBJviqjPfWYdxDmR0WDmCyg33WVtIKR2FsjXwrkEvnKKyqHIjBiWugumiV9C+
4iKQNUZrVeClOQW0AvUSMv2Y06vwSVt2uSIVDk8gZKLIGz74juSUuejKl/W1JO61Z8W4cVn9CkKi
lDJ/W4Rp2Imx5pXOmL+P3ndWiKhxG5KIQhtq0FKXbbn8EGf+S59b+kdXe5s6MQbB8fmtIrYMtQgV
is5ZTuP2Qe/Jmvbmb/Pr7Gji+5Ce/OUVudrKURm1Kd9phdOU+rZOU6Z++xKaEaUPYRdWLHrOCfUl
tDrtIIFraZKd9/fVpLvjmoN8X+rUj19vbxX52lmgpRWpUjSRgW5Em+2UphmjutcIYtyheCt0iBRH
8kqwubDjCXrlp1oJKASuSuRoUPL7tCtqZ2pnEYNd76k0UlecxMJGA90pAPUA8YD88SoEaypSjFFV
O1m0E8a/ha4bYagz0R8pkeKV7OyCR7owNjvDceaBvFota0cB5ajYPPj5d5v/BGv4munXzHYL1gTX
Ejr+QZw/bztBhaVvSwDyHLX+4qRJDKhEH7xIFfFe5F8UlGJu74Xr5xYeAzyoLScmLeiPXZHod16O
5tWucXyIYNQh6g9eYijVqa5FKulOZacxBR55+M6e+X1kZ896+6JHO+xUR91X8vb251zvG3nSYsTL
Gj2OQClPW/fMiQF3P3CxHDROkh5q9UdL7kKyxjSwZAPpxYkvVAIFjzLb/r6cxVwipY1Thih2eA9p
hjxT+2/zzhjClO/AIqJMh9Tp5UDylFersMkbZ7RqvA9S6slm4FJx7bl8vV8u7UyDPZswyKIplVzD
DvBeksWbWrgJk007Uq1cOdLXXmOyhDONZ+skgTifNqmTcxSLGqeRVJ/VQv8gptmaN18YDlLZwMQD
jYpH1ZzVrSo8b4TgSOukhhUxpJqpvJLmnYLaywMGgsczC7NhNCoaZHwFFgBxsQqWscDWrMe1fLl4
7S7AjqyhpgglTDQVzDFCAdGhuCyFrRPLyX33rHaI4Gtbh5CgH0CD+XFs8hPfJ/ZQubt4NAf33u1l
q1KhnCmZ3rOfm50U0PgeXNSgRM+CDHIdsQVFS26NZHFhXfGlBAEq+kQQDs9icG1oBDxOitZxtYqz
67gFE2E1/Nw+11egZzQ5XFiZBXR5WfZlPqDLJRnvG49BITT2cT/Ln/5BTnqmPHhdWlA9O/R8+pr/
VX0LikbQk1zxLwuDBdENzv1U8AaQffYZbaa6OfSpBycUIeDRNlRZGehvuDHbX7AAn4qIkkc/3+xR
1aINks+TdkBCIoUHPUXH8Ll5hUT1oWLJRjVi6h2Cg+Yb4CuqbJH+Uc3bUz2d+KsPmIhUwEArAtEy
2+CcH3URV4mDU6Wo3Sc+E7J9XNXGbSsL+xuXO14dIOvD1fsblZ35HTVGJ9bYu4MjpP1WDVGz6AhL
0zdxLSF3XaxAChCUxEAdqypaPuVpSc8sdXWq8nVVjg56zIzelvb5k2eKds86IzWH/UCDg8f+hpvx
6fYIl+bx3O7092d2gyRoUh7dP87JOKwlcqZtNl+j8989ze7Z75bFsIY0CX63TuXNV7uvaUwV9hhZ
a6jThej4cvamGOrM0lASDt3HsDSwLzQSGNm9Zst2uh031akyPqvtsOEs1UFWmnasNFwzWzlxCwcC
HJnAq6PaACZkOJjLLxi1kaRFl4lOP3QRS0kANcu3ELoY8o/Cm0nDULxkxO1ofMzE17KyshKNEGn3
ELgVJUhS5hAqajNIFpqiRm+v8fV1AwwWZAHgnUC7B4GQy28r/QTgX0+QnZGLRwYpMNkYRdXfxn3e
0hJkchangpWFDyV1818sI0YGvZkOLaHZuhCIeEoykpdOCYxJB+xFqiWU7zeenVWnQBNWdty13wPA
BZ0RoEqXEfvPvRKoRUIOJHOyE5TqvcLlFsRMVyKehUhSwzsM6TQE5MgDS7MhCQNJUFPUZaf2zfwQ
uqja2qNGtU3yEzvJXe6IHI1E2t2BwFeSrToCsu0gWGBcYu1ar8LCfXP5MbNdF7p6mkSuJjvDI19A
wXsvyIwgCgvAoWVXzVazkuJ5fO2BdKq3oqU39u31vU6igvUTsKqp5ZOAAGeebs8gwTZAOVF2CpkD
4JNJwmOwR5fKSx6KVG12sX8vNrtI2ykCJaBq0mIrVL7C5th93f6S60rV75fggge/ANLV86wxpxSk
UMcQpGXfWgzUN5XrY+Q9cCw4KMFDopgNt0mK+2Iv7vyd7ISP6kO5i4/jj+CaIhXfBLIF9ErfggI5
xxlZuUiu4zENlxQ4U1RIEoN3ZLZQUVmhyTPE1w31d5OntNYfE+nvX7k1ygIqpPnb7dm4rlFgNs7t
ze5nToYzgty64vTthuy6O0ffufTl03n6szIwabpoL508LKkg4AZJNnzsHOXlJXEnplGkONIDWsq0
itaHfrS8Y2BGiqWCfHnTabTrj8D3oRPM2xevumCJ9+37+EHae84aZVOsrZE8KioEWXuWe6NZWNwm
kNcaYq6vussvnYUMdVTWLVETBSCZlqoTe+y4U+Q1sMP1pQcrqD0B2j1pbsuzVKjoC71Hqk5xXGjO
liPVZbwijgHo1nq/pLJPZbmmehRZaxHRNahkWnPEuOgMQ5MkCqSXbl5XqmxIuBYysMW3sudAwi8Y
aWW0CZWGbR08DACFN/xxDFaGvDivZ3ZnoYsyuEKjVLUCzweW/OcUK57/p7UDF4aA4U1B5yx8L+sO
1BTZqDhNUDsjibatVm8kpV95/U3O+2ozn5mZ3ZQoFvrQRO4VR4mVjQIVJEaG/LtEUjbWId4TxM0a
odLC3TxdVMiZY+1EJLYvF01IIEYEjJDixPl7VO6D2qoi5VjiXoFIxdbvOfO2Z1gaIcgWIdAJwnxd
UGYxWaZGRBo9VXG6PqWy96aI3SaERlgG4o9yjahi6T6eALdIwSF4VubIUygf9QGvgEgSnVYq5Uad
mFmakhUXtBD9AdQKZDue0vCweIFdzqHfcEqTqqLsqDHazLWOKdExiV9lBT05sqlio/SmztPe7Foz
BfHs8BWlVqHbNaSDA0uX3kOArWpeoU0CMsiVLbUYMKiTGhQe5FM3zWzGFdAFNGKkyk4axru60Kib
JAaH9UWDhq+KYCrCw9DlmOu6GRs/42SkTbVJBCZJzyBqyJU3Xabukx7StrmLg7XU2HV9DG4DjDZo
d9QJ7vB5l345jLXUoSXaEUChrEhMrGhXVlt0seb00zUAjW6UY3DoOM0Y+BdIpP+HDXlmfjY9PXTS
JGx3BKd9UtDaHzozCIsCmpBoIMNsAhuhD9LKKVjamECeg4ECCvdAa86uYz6vQZs84NJyxaraIMEV
GvKgx9bK0KZvn7uTSewN6Sk0qMF7XW5MkoMcIeokxIrPiPBNU6ZHnd0dPWp96NT63gT0nmc2/pM4
nMFM8273Zv7Qz7vPl6dmzwb6x6e77ZO5uXvfbh+329Pz38en14wae8NzTvudy/aPa5CpJf9w/smz
SzLXurauwL8GqHwN1t8XMuw7Ulit8CAArnF7fhajlHNjsxvLTbyx0gZZdiRA7PNyB8CjSF7k1BK+
uMKSZTN5kXbaXZjvXW2t/r90a53bnt1aqOxIVZhibaT4XUbysiuNZi3qu2L1BuQMpAX/bICZd/dc
Ps/rnsjO/pTR3gIInvJ432dU3MQ2oQWFxLfZU80g7ADa4HpX3eF5TAzFWHsiLwWgGiHY9FMmHLxp
l1sxkhtJiiPcM97wkfXbdrqnPVqPD0G15xWrTNeYKpaOGGoiEGqD90dANNv7Ra0VXBkAale4PFXQ
QuWv9Oj+vi3mpwtJWvgucA0h5p8NCYiCFDCuWHUs2+aY/TzSH9WQ6TcxCftxjZ9DwApDpWYIFMfT
ltjx6RUK43Q4/llrhFs65+dfMvNh2gAyx7GdxqrsB8eVOrzAPgCEWLnofhfp1ohnF12lev6QEow4
ocMuoaeTTr8evkA2Qsu705f1bGvGT8I8IAJ1dvjuTil1aU6RYO6ZaH36tGaR9bjPzGb/CjLAla9b
OlA62somHjEoxs5RviO4M9Igb1SndSXaDLtW2mZJu+IyFmf6zMhsBjilLnVfrFSnh6/QgLAUNApu
GZJ93nZNi7v3zM7sgqgIssV1jcE0Xp+yhlRoFCmiYSVfsTxlZGrMUaaOgekrztJWfKml+tj2qiMp
Ih4Kd+2wFaS1JMFShAlaX1QaECOBx3/m0bskaz3IZqig9wNk8hU9CfkL6dEpiuRE9nV72haX58zW
zKGLvKvI0BlVHU/fj998aORFyYRqLWhecmb6BAFFug23tzI7+ULbdKXqF6qTQy80lOyq4tngF0bf
PyKY6lFM1PXj7ZEt3ItYJzxvcY2Do2kuaq/laejlsaQ6ujIMe03wC7MOwKeQq/cVskSsGIMViwtb
kCB2BtSVR98W8MSXm0MfZJJ4HJyKVApvkMB55Nvq+fagFpbrwsQsS0CCTEz5Bv5EiGQqAdYrI20y
Wsm/ph/DPUjQb4BHAJRHALWbbfR4DLw6EmCoKP4AGeKjW37oV3oJFw7ThY3ZphhrnnikhI06+sBY
GrIV+hU49OJ8IZkpK0h0TMxWsyVRhzauB2zvPlZT2o7Ds6riiS9zVUwjtHHcXp2lLYdmLwD3oHcH
junZDSp6aZJVY6c6nJj5ZutnEggNtYi6lY/WqSTwN03mrxzgX97U2RWDNDEhIjr3UIiYY9Wa3PUb
IeExRCuh94QS+hpuXkujMzOEKwEt2INHf4i5OR4O7wfNOFLI59I7UEAZrKMi3f7t6FrssjgRZ980
m4iEA6gQXA/YPXr9XAegvYm0JjUKFGJkfaCtkq/JVC7tpfNZEC8XOiw1VUA3nOpoaMwsj6Fox8FK
hXbRBNyJCgjE1Jo5265d2icqh5q6I0Mh3HsCqSh6qFbO95ILAcDs/zam/Xx2v+heVXJBLcNPjt13
L9TfXFaZtzepOk3F1YY5szE7E7XElw0y+Wip2A2718rEm5rV2Dt4TeNPRMvTXmPN7iTR0kIQ/PwD
Su9pY0XYWmheyNjxxz7i+NgqGoICJtOAEeb6tMe/lmZkh6+QeqRvLassytOtYjz+l+2lSkiITBo1
OvqyLmepreShHzKCxVY82RK9WN1AiueUD6otNmLyoKJnyliZtYVJQ85Um9BSKM/KM5OI0yOhIzFx
FPIyxDZeQBm0ccQs+vcBBtr9QZwGtnggQOcFkWRohg7ETQRhDFoYoGWcGXGL6ntXaR29PaSlQ/qP
KRRLL2cxTpWyUBQO+7kqn0K5fZV78Y0EQk1Vb1CY3/StddvileLPdKugvA3+Z6TOppznpUkv1mAz
SIhzqo0JSA1fhXSOEbMQ7yx0e7H4oaIcba3a0MyOnURToEhJb1EMuP0lS2cZwRXo+JD1vW5sShWl
gDZpSRyd23HqI8//gBJ2Zcsszi9gKdDMBY8ywLaXgwVplDK0Xkacwh9DhhrYocpwwhQFOWXpMIab
/zAk8Aei5g2RXmRcL80BXDCKgVsTR05CqqAfLdM+6/HlthFx6UJF1RR5cjTCIJqbeXYCXncuGBri
lC50Vrt9V6PBcysMf/v6AHK4VrN0Dc2R/KFQkaGTN0XDYnefjlDh3AbcsW+haw4unB4yKoPb3Xs+
yJNio2oO/Br0+LoTYtpskxIoFG9R7ZhzuXR9XVZlPRDHBXEu4yQLTH0dHnqeLdaGIjAV7RmsEvX/
sA5QLkI5YcIAom3gch3KTtLA2iERR+havHNI/chxoNt3kWxcqWz+Vibmnvzc1LQDz26LskOfABfC
VMNaq8cfBcXygUEKEYepwM/gmNq9keC5WdAHhAE9jZh315ojehdjevA2P55J7wLMAvV15u8eHxum
/4coD4Rc4HBAL4MIVtHLj0QCPVViMIg4wag+Iwh6VktSMLcX+ZXz9hteXU0Hgn0VMCpUtuZIY3+M
83hIdPho3FSxHdHWEKzBrOgDylhbwXgI6E9Lv2N6l9k51ShIIlD1FUz4OoqB3z4pv++LW18zP49F
mvu5h6+JVdBvNoZ+GrI/XLdR6o2b7tXECf2KSSpydjr6c744AfD7jJaVPWSmDHXGduwtkCxRoQAs
m9vrkg3cspGrewjZSOFeC/GcjlgNIUoJtB/+DrIVtIkeqsaqOJZ3eP0yVaO8E6ioYCWV0akuaL1s
BSIGars2WKzhrbFOYc3ZRuTCvu7HnsArQJY2DMArtAYUWPI7KBWjXj296ZCfvbRQQRgDZ9zTHNIf
6lGkcfCsSSnLmpUrailjgz4xqOtM4CEAMGZnCkULL/BTLFuJc5PREziZDILYCDU5ilsJtBg6ev9U
hs10dO888+dbo9/fMlVpgYNVm4z/nsKfgWrmY2QgE0ENaOitbPWFDMEkoYirC+VD6FTMXpptIdZE
8kPNkbxPfvhM+wqMZp9F+qkrhSlrycpteU3GAVd6bm92lYVFX0iQA8Dsa1+8d+9KVhFvwarmEB+3
dl5QvmBJR+XY0PdB2DG9t9zU9hEUqsNjLUIrtexZLJjSIGED7vE2Zy6ypslTVRix8D4IbHQ98AJC
EOIYt69a+wT1GGWMttGqtMHitTDN29TEAUzIHMrZN13mFUqiObGt9e8uOPWg16jb8raN9qPs9Cu1
1qWUOdjt/7E3i3l8Eqm6X8BeW9dszJI3RX/joRClPigZ8/THXIOnBjnCGJhQiwJ9oausEZFcd5Bj
/c6/Ye6LfBAVTN0ITg8RM5+56RMRAVArKQghdH2D7g9RfkQEwyQCVQzmd71J+E8+KI+lv819lwqr
XbvTlpm7DNRtQY2EchGAyLNrsuZ9vgTrseZ0WH9HKpAByr7znKnqLva2RbjioRbaUKY6O0qoiN7J
lO28dCAFxJC5zMs1J1HQFmkqBwXYM8fr3wvokFV0BP9HZt++ApYKiec25zVwZNlzV/UyTDsQ0KDw
sSAitOVMkPfQg0bfUvgJ0KEZA3UdNGIbyUoh87ptcVr2f8Y8z0cMalH51WRf6cHFOtEh90Betgxt
bGq18YeK1dUDFBaSdC+LRpWtNYZOvvJ6jf8/579IlLNroem9sFY62C/0fCdxJ01ihLd5Cf2Tvr/y
mlncT4h8ZZAVaGgCn23xUPaVQXNLHOtBoGCPYnplxIhIQ7Ln1IMoFdDoXPHCy67kzObs2oulXCol
AHcdSTLBcEsSRjC5KAQD+UDV+i1/Edy/t/fU0sMFtXc8D8EohL6I2TDB2VpInNZpTqDwRp2eeKBx
suj5tpHFdUOuFiTgYK8EyOHyrAxlI8hZqREnDBMWiFsXOpnENWvI53HeSv/K78v5apNgjwD+jAwd
Xr2XxlSuBV69giNA97cR2qHNM3Qi0pF6VEaVyKPPOu5hHyxQqMKNBke/UAXbqneH7K4z3ieMlEsT
++6lo39iliKUAzkKqiii9fLn9qws7jC85ZB4wMRcvZd9ThWrtIMjV/zU0Vzs4CHaR42BV4gVDf1H
VBbUS0+3jS7d9KhIAmUMOCgQGbNwhBeyBvVwGNUqiaYRopG7ZNPooF7LEJMIK8+7xd11Zm22FkVd
RmGhYEOrcIm5+CWLfwa81m4PafENiXgC7Y06QE9oKbpc8UFPolTkfLh+7jVpKhqrX21lN92z553i
ehvXtAGwDzLIErkPUycRtj1EGxOoz6TkK9Tvh4kooAEN1ZCbpZS/1dCQLINNrm3ybnv7WxdOAiIE
sP4oiAYh+jvLkUSyNEKNBtPvQYFB7d9l94jOQRp1hzJcI7xawoYi5YOmjAkUNinuXM5LpEMEUYf0
sxMj0EdcUmx9fzOS7VBOIsg+MMp0rCMjQpKupf2I/ymCEvhZ6VaO/6Jfm7CB4CwTkGTjZx/iCWNd
5FyrOYJn+oqZZZvk2JQM0sLUBzRaOFZr1/PSNj+3OIsGSCJ7YehPbi3AW90buXcvjcDnX6PH67uM
ulOHkOT20q6ZnJ2sxgW7fDzA5BBF5igjrq+f+/ghQ5eyF3emzCkrnm7N4PT3Z7dhguGNVdtPBnfu
Lqmgtu7+KbwjgaxbGrTb28Nb8laouOG5BOzAROl5aU1pRKkqkcFxEhXJj3IvaNuOoypQjCDQ1U4N
txJgLeb20IE9sahNTXu/cfDZ8LqyS4GeAE5NBERG2/V4NXnb/CBZYA6kH7JZUHU31SQE+hyBPKml
zxUbCZ6+ZhqvLO20W2ZXCljNwREBMCe6nMhsaQWvHSBLgfwwNrJJvC8xh/Yr0WjWrXEzLfmHc0uz
NY25PAbXBizF7kfNl3R6CwlaY8QRsmPcypIuDksW0E0PIV2QLs+W1Gt9rwBxO3FQfEIEFVqy6NFK
zZjAr+WGf4FOV1P426IB/AlKmjMXEOXt6BVFQCb0SRDaaAQYia1m36PRcu8RlGj83IheGo7WX4Mw
6dMw8EAADtPYUv88qBsxWhNEWvJKGnp3VRW5JDjlOTariPQy5RIkj5MuQdHzpRSOsmb66kfOJTbJ
DpKXvUrS2+1jtLjAZ0Znr7cItQW1T2G0hc/l+h8gF406+2nQJ4L65crNOC3g1aTjQkTBFTc+MseX
Z5bnJDUNGhjjg0RkcQwEIRcXa5wfi9vozMrsdDRjEPPtmCMhJ+yGBJU4VINadMF3EQ2GNcDE0rsL
vDC418CzBRrMeVq6k0AGiKsbabBTzRtfo0clF6Q7kN04eq/xCsJocWiYOpwRvLhBsn05gaNQhHEa
Vkjrh+9aDScuf1XVm8itgVqWFkpFRAbgzNQLfRUgkyCW2mQgTq89B6Oj1X/+/a6bELa/8bAmzzvh
S9K6NbojiAMuZqoU7z1IIPT0tZA92imft21NLmq+6SYJX0wXWnGuWuILqQvDEG1u6Ag1R7GkmfgU
j6jBPFZIX6955qX0GqCj/7c250RFPSQWgZ8mTlpptpTd8xmYpcL3krOF9NMHqZbLSgWezY/3Yewb
eSmA42fc9XFpQsuCjpATqjrGV7bmv5IeWov6g9s9Qo6jdRkHtvseSe5gHxU7gbenNuCx2oF3wgbX
udbi4B7RIgx2EJpy6BxJ70Bi3QyUS47EC6g4GLdnduEKvhjrLGcJ6mc3APkFcSrRP3b1BoqDDJB4
dFLt0fLT2bWwVnJa2pcaTtrEUAJoxbyk1yF6lCJUTZ2EhCxM+XuNy+3bg1o6YhBuQMMcTjUSKdOg
z6553W2aATSVxIkyWaZtLOqMSCAC4BNklHLPIyuXnjS9Bq72p47CK5QGQPQ5rxkS3o+SpnaJc39S
qAGsC6CYr1OG//Rx/xUaXxmSsyf89ChK0mzK68v4s1Fj1r7cHvpCyyf6ZdAzhccYCs/g9b4cuw9a
aqkT8Slyb0pQQSJGou4jf6s2Nj/abR+xzqkrMH3veIDdRh/vFguxO1gS6zX6jvkyTBxYcA/gh8JF
iJrHbBlGUU8RSxJoxYRP8Ktg7QiDXbgy4PkGvjRypbuAtg7VzznIQ0JZhyvvpWGgomqG/Y/gdVtO
Cin6EVeuwKt06a9NcPKiDRW3BTbS5RyHbuqjhOZC3rZ/7pQDN0mElEhUapoljSFFsNJTH/0dppJJ
hPk1S9LCnHqnd3lC/mUc+fsthEfAhU4FgD5mQZDLhUJUV/gWNN0CeRvcZ7/KTQBlroKb5yd3bmq2
tfKha6ImgkZmyPubCpFkJQib29t3Hsr8mgDydspeoEFlLkI/6LnfqT0UJaXqXvQ1Q4WcKBrwWAyY
OKe+/gdjOngmcFykidLlchl1rWm5OoexsvJfe3VXy6XFec2Gi2wtb9bC1Wkhzn3E79BwE6OYj8hJ
+YW8nDklOEPwBemwxiWPLolYmYK8QFp54SwukY5eLXQhYFjzwgHIg9DoQ4LoLqm5DyUkw4Enib9S
010617ge4eoAkJjA6Jfz5vtBoURSHt3xY0rD5B5YdVTYPR+SbM2KqaVJA7p8IjMG3QgUhS9NVfro
osERaojyTnBZ+rEm/rG0385//+xt1CkJdBy6IrpDkYEfpU2K+1yLh12ORE4Xh9btDbc8GvhntO2A
EISfXbZ6EbdK2sBX9bxKwQEAdKTO2lWQ/NUrZNpqoKf9v51ZiJnyg8dFaD+5i+O7KKuQEKkZqd4K
BBCCm1iCVtI+/wGB8opjXNwYU68sGJKm7s2Zw2/jOMlrH74obXcVqjF+8eYnf+L/kXalPW7jyvYX
EdC+fJVkW7bci7vTnU6+CEkn0U5t1Prr71E/YGLTgonOmzv34gKDSZlUsVisOnXO/NkU4mN9f+18
rP/sKDU9KZkeIRDR4qFJHtp48w/fadEW0IDbwu3FObiVRWbYJtA0reW7KkNWlx9im3i3jay63pkR
zrWBvMwSpcZRzagXZr9iO3+WM6N1OnIYmCTAmH4MKvPRxzyzxjl6WNBh6KYl1gFZiYZlrLdOBjWY
b1W7M0rlOM3WQy49Gxjlj5CrMs1t23pf2Zs5Vrwk+l40p6Lbm5ZrAwOQP0klhj5N5oy1/nR7W9bu
cwy6InEDUhRgNm5bEiqHRqth72nu2uS7YpCNzoBJMB1C9hCUjLLTbYOrh/LMILcz1tBqidFliGZN
6DG78lLAFegkKKytfu0zK9zRMGPLxNQirLDuN43ohoCZ1/6ip15eDQLHWrsDAO4FxBs8LWAb5krX
ajwlZJwQnnszfLcx1NqO7/+yZX8tLL/g7PylIVCfVg3V1qEqMWFVpB46TC76aIngIK4GFCDFwF6C
mh200C8NxUVrJa0CrV87/R5C8TmDAE7YuangdFwRDnwElDM73IGXymSIdIJrpsgPYz+4tA/wQrOG
elc1/WbK3TD/GSsvXUfdCezqQ3VnptGJoWRHpxHa9q1gg1e95ez3cIcAmEdFZgY2GBXKOPUH3Xwu
SevUdbeLWBIJwvbqCUA9Dpw3KOojrb3c5axvQnS4Shw5Owe64dCAAmuoBAdgOUZXAQi9OryPMDCC
u+nSCFUre5jHOTvq5vBWx9pJTUBXAu3U0oPq8DY1EybIha5G15evCn42EIRAyg8jqNzJnjO8EY0e
JiM0dQfi98UhrN+IiSmlOjDK0tNAYAhuAbrQGH67fUTWPBdp2NIiwZjF1dsHSo+Yms8pbJNHMvd7
u2SQy+xcTEYIOui3LV09gAzMCZBGwteT5xqzjmRrNacBujt4uQj8RGSJS18g8cuAnIUlO2cB5mcf
8ojdEbDQSEk2Cj7emk/+3T90FS/dBVQGGEUgOWTF5xxD698b63GkP/7hG0GTE2NSIBq5tiFDvbco
cMrYsNO0OIjauwz4gnxuBRFZWTvPIH7/z5J6uRq9ISSSlB7nGYpPkNpFt9jc2KFHQOcit8avaJju
8rHZ2UXxOKWKW5j0ZOblYwwiL3mW/PZH2+UvWdpvo0iGzLq5y4ZvUF7zJ6m1nVwb9zFhkFywoNM7
S6K0bv0gQbYU9TcUN66GzdE0yYsuwc+nw/yS6hjES3bN9C5bsWvpLqhQA6hB3QOvFMQRhHdkVRCf
Vx0PfSAIPyEh03nCnw5c0wMGaHCYijDbyall7PuyUF9VFFPvG1JVgmtn1fmAywXsB41Fm28sAC09
pqDzg/PlbetpUmdsGQWn9FDVin/bB1dzdbSiUH8GRA7075yj98akqimBrTJ87EmFXqpVQkSsegbo
4SBZ0wvoWTdG2G/VohXAvtYShXPTnFeymI1gMZWzI7giStfUe9Mde0Wkkr26mRjUAmMc3tjQV7j0
fWWOU+R60FnX0XfCSe7YnVjBfs1DUDFQ8Z+POv7yz88ykjmUkI+UIdJbCuIkE7i+rPGzDo17IOsF
YOG1bUMfWAZsHpMWQPNc2iozta1NSvCQV7JnE3NDStmKhtjXNu3cxvLPz9ajMEKNeFjWE7VgXbqD
xJwnzElXN21JrZZyLLhCOCNWXSiFntuISmwER/r3ChLxcdJtUyFsYHXLzixxn2ey8Sn00IIl9Y9F
qSP1f24fo9X9OjPAOVlVa2EWR9ivRNqhHOdkieQKUxjRfnH5RBebaYiBW9wX5A5j73uruZv6rSLR
7T8sBhSIYFQBQvyKRwJoNMagSYp7tjmVRe4004tQ9H31i5zZ4NKxMLKyKY/hxJS89C1ojGP2D9nC
Igtq44yAYEflLPQtA0ykyPJjnZWbpmU7pp7qjG0iQ/RKuCIbQaKHtw4Y71EFXTD8nHthyiGCdFeH
ENMmGBeMkdARkg0eyFBt2emUKAt69P3dOG+Ip4XsTQVnaJenTaD3WeKVEik2pj44jUWMzzvmxU/j
HNMk45hOLV75Ut+4w3hgOUSWLcETdn0DMC4HYXE0VNDHvAwXJOqLbuxIeoTsqxeVmp9GL0BS1Com
bMLXZoEFHQgYxbWochNAHFiQDlClUEQg3pVjqC2UJDoyDSC/NS5DTEy5l8wSVQazIaDJ29iZ4qrl
y6ePx4UR7sacaGR9aMMfJ5S2EnXaJBhfZaYkuJlXTjvkelQNd5OEa5mfpsvjMQFqrkCYh45DRwkg
2B6BK6ug0rm9oDVLtoJ6B0rRyG8k7uuFhd42BoEl/I5NTUBv2lVb2Qz0QZTJreShi/Y23kMqxn4w
AX7pJxEQ4IxgHOOIinjiKUw7mLQHYpG031AMK90+qUQiZWsucW6SCwN2ZRRMl1GNmEqoR4fTUw5a
nCiVvX/YQ3QNMQ+O6WY0Fi9XljVyRGd5wtcalMHpe+iR1L0PSURdz7XPv03wrEO7BW0KsKry01Mh
AFl1lCI+a9MLoIA6tMtvL2YlOIMHFwmoAYZLvNO4eCbTHvKqLMqPeYyJcAquq4V+QPQ+XvkyF1a4
0CTlVS3JNMmRM23HDmNXCJtsLAXP01Ur+CrLtApw3nyzQK+bWobYV34MZZQV56e6ubNYLchkF7/l
igsAP/41wi1FyeOksEAaeKxLc9jMQ/YsDY3uxSmznASc5RtGOstL51TwglxfHGrdFnJ3UBZzGXQa
Qw+gt1Fll+Qx8aS63ZQMuo5m9/kHENb31w4XIXKCgR+jxybSKvUBsojNAaMII6DcgqC3EiBgCLhh
hD4dqpvcaR2aWpuTpsmPhir7YcEQJLR7JVf8nsgysMTx/ranr24gUGIaIJwLLo+zp9pdE5sNzY+s
ULZ4GHuk+9PmpsA91up7mLzSlsFeEIrj/1xGh7yKZyVvsawBWj1ojQCdnecbM5PuYjlzpi68H6yf
Q2q+RSx02XyIjX6bpZgf/2LLG9JWLxYVrXwl6F/8JG7luh3rIeon+XFsNj2eRBlmT3GP9V0ieK6s
ftK/a+f12eWyt6apb/NjH76MoebLwKYYZulScDF0IsbitVIBmKmgpAIg8pKPc6ELLDoMW1vlx3Ii
7LUr8nRfD3Ls9hi0doGMoyersronqkaY8Eyz1APA94c2aOmp7qn99g/eZWDWGBBLDf0i7tgYhZyX
6QzvAp/UFyKBDKEyJY9mIgqljwSTjz8YQ5AgS435UUAdLv3LmhU22+DrOIZzDqaKEXrDlqNTMHNW
p0YJt1La7kKt2/Wa6obSTsv+FGgCZ89ZfhpjgbOvHamz38IP9Khzn+WjAsdKW7zqAEuIx3JTFoKU
c82rzq1wmR4kYJVyovjOUvaVlKAfdXoN1JnfRF3zNawF3tn/bS0PlytHYJKhjYdGpgN4N2t2v6vW
ncAOD/bhZ7NyutD7EwrC+trZPLfJhXVNbYtWtRAuJAjVF+gCFBCbqYsXNDgFqd/qeQHcYQEFIOxq
fMbMUsOOiISv1dcns/XQM0VAmvWDnO6V1ovJMzE3meym/fPto7FWd8KD4a9hLmGqABKS5WTAvo7h
lvSHodvMqlOOWzBbLg1BzMQ5fZ0L0rRV5zyzyu1s1TV5FFsdwkMK6s4eMqNhJn4PrVqBnhNGug0Z
Q5Scc0ZtAbWEGT6Tz6UXYT7ZHl7I8C8nAI3uRUBnYVPiznwPFpTGyHDmO/l7rDa7DC8djARVxBlz
EdvWFUIVYQX3MQgfF0QVmFe4rwVucnDwarQ4Wlq3YYq8B0rGj6CPYjzb0j4EBWlUb/T6eyrSKljb
SggE4S0HtgCoCHCZVYL8PTKTtjiG1f0QofUG3uVcZGQtmCwW0LUEXg9/X4ZPvZELozXt4tiYxq9u
kL60FbgCCuVLBfzWmIhS0qtsEdEE6C1NAT4GA0s8p9w0otJM0mgMzNxFy5JI8jZG/tvKQaRqu6gd
BU6/Zg9LwyWzgKYx7XC5PKtgeToO4xAoHeZHweKPMRVZirwYvb1tT/UfaF9Zfpm2sys45IujX9xL
WCmUYBdqcIyJg4Xm0rJUG+HYSMMQgHQufSwggfQ0ZsbXRJttH/TaD5Ja/+qYpBxVmvbHGFM/e1uF
9Mbtn3H1efErENsgsbYcF7ypL3/FQNupYyQeg6JTUY/9Tqnu5Ha9s6tAQqP/trGr2I33M4BPkBAC
JBmNN26zm17Pqigz8XHHe7VPN5mm3wEQ4yfUELxsrm/9BQQFrAJganh0XtXpchrF2WTCFHvTDsMd
AcVQ8hK9ZHfaY3pPDs1L+bP9OT19en0wiootaiyoEF9d7wSMto1pjcEEvN80lK5tZRuFZE4B2fXP
m4LTYDIHrXd8Ps57JtCodmXBpmDEXIFdH3IWO5V8R7PX23aWT8J5KZj+5UXE3UQNi5eDNovSkKe0
mwIl/RrVb6kIe3EdPRcwN6odC9ENuO/46GmjtVaomTUFZZNsifmaylAGqjKgrOnRyqkXU2T5lenO
yttgWLvPr87GX0hAUeHBo/7S+1Wpm/MysccAj33FZVEBOGhej4IztuL2ywwzOmTgV1vGAC+tsBHC
3RkDOKGV9I3BpFOTSHdl26QOBlIEtlbiGUbiF/FXcH1jAoDzC0WZ6Vy3EbbTqABY7w3IdldguqWl
UvxMzEQ6lvgcPpIoaXN7L69uo4VgHI/tD/gcWGCXX3bWFolnE9MfBQjaq7x3YrBAwR1rQ/DYXjVi
YhpEAioURNHcbSSppJRzJZ4CCQQPba27MKIon00xl5XYgEbjSkACwb9IJ5lJatYlU9Dlv7OMgUEl
RZbiWoINWwm9KIqh64bxIARDvpJUKpHWdLU0BbnxbpKtjq5Ynh+gJOlavQhGsjgyd4xxtJZnFkSB
ASNZ9vXs4+gqYWHCkjlAY2FXVNGXfi4Ok/oHgxuuorhy89IZoyAJW/tWkG0FOgghGAkr5xDjQEmN
n4IQDBmCUDtRqHSgViJw+LVdRLg1QawCsiTINl2uzAbmKC4TkFZXAMhkZFO16u98qu67ygyGnAq+
2Uo4XNqKEoi/MFWNp8+ltVLSmgYaD3OAOasGMn55B2GJfLY+f5EYJkC1C/ABonT8qFoLtsky1fQp
SOJWA2ePjZgB+uqHPkO0L2WmCOae1qKGhSsZ/0WHAC2Cy2WpTBvsEDIBgUwLX6oCNSbvfeM0ZrZt
63nb6okg+1nxR+QCS1UOw55YJRemICFom5kWS8Gss00szxuaAUKlvoJWolA2o+ahOyUwuRKFYRKD
XeD/gYLNx1T52RFgXdqSIoXJuI63zC42ZATH0W+1FuzlikNifkzG5POigiAb3FGbZhNFLKOTgrCV
QU42pdr3sjTjbWVAiRIikPmDNIf17nbwXfmASxsEsOVFCgeeefkBJ0NPWmoqc5CMJwsUTmEeZLLu
2KGOZ2PsFNS/bW9tM8/tcQ5T4Q2u6RQOA8WFYjOD22GXiq6ytY08t6Fwa5pyqwkhLxz0+t7MTwPm
8WwFczl3FcsF27cSqoCCWPo7QGZDaJoLVaDzMymkVEDzO6U70gJVXPSbZggFDKAru4YnFKLhAnuD
NW7X2FgzOmkVxN1GOXWSsDmN0ibtoJNWiXqba6ZAkIgRQ+B0kXBzXlhkWZNQyM4H0C/JWPZCtAIz
v63igfJSkNWvbd65qeWnnB2s0pwUtZNhKtef5Ex2cLOEsyAgrvgC8Hpow4FKYQEocjagBihJLB2n
wADHmaw9aO9dDzyEiYkxQWK9EuER2tEwQKBQcF1yXldgBbEO5sUgrFSHAGGqzL9vn53r8g6ejEjO
wGSNS2vBP15uGGGxIo+ajMVE1alMHsPIt9iXSto3AzQq6xicBYdM+nLb6tpXwlAUYh/8DgGXuyfh
k3NRxAquFJ1gZDGZfVXNErAZdp+/9qEdgjYFvhdYYPmzlKqpGg0mVgd3iMLaSxu85O10c3s565sI
/q2PxyvscEfWMoZmMgi+U1Wm3kT+ZOGPYZs8gDBt35P7SYSvXAmwaLkgv4VnLLcyZ45FKMiZENML
gHDwIglg1cIhmblLlUMzTYdYFcn2rBxgGMSrwYLEjQwc0KWThFI5x3lbzYE26gDjluVLEgMwEQJj
sa1m5V2wncs7n0sQMf8KPKyMRBRfjzMH4fTY7MZ2DupaGw7qMsw9omvoQs1k8CuMTDmTloIOuomt
IEtG1VelhD4YZm40mPq2WZAVMxXc2CtHEa13JEGAPWsoF3JHUZFnMimMIdnqYgk5qp26fV19VmgK
SRyswIP+jy+Xn3lF+ZhGUd3NwXCQTtOv0Lm9syuZzqIrjJlacMXiObFEtrPoyCQr0qRyQGoVmrsm
xFzRk5W/52a2H8JcwpwHy0B5UApO+0q8tIGNQKMalTuIlXOnnXQIJYY5YeuMEfTh1Ounp4LiKmhn
iJ78vL3EtTf8uTW+jTU0naIVtIevHsy3+hVEknQL7aA3q3PLvSKytrqjqOng74UphJ+jC8caPtxi
RxuTBZUi+Zgg9OvQ+DJ173n+oIcvmGq6U1vPnL26CmppowzpsS6Q9IEjUH8qQB3nJ9Agv70LawcW
pUsTWErcG4h+lx86no2FnQV+pKpPmnKXDtB4nu/TQrT8JUm4PKlgJ8XABe4nCShYXgc3shoVAFhE
ImN40exnEz37GnrKzR9dZq9porkWRtqNAwk//4aEYbTrMLutgMaKl6WPirnLTL3GV25/1nbvREhv
Qfxg6L+b77HuxG0h2NHrD70wWSD3QilDQY17udLOjs4kGWOe1Q2STIneI0aiAQuJ5aI6dgrGLYZ9
WsmDl+siyonrm3IxuyBIlkQAXelLs4M9D9RkCIVG/pWoO2Y/z4kg3F7fJgs8BbF2mQNHHYMLCk2X
Y74shokSUr9T4k2D6mj2qz3NgF+W2/DTOF8T9pBwYLgRRS6NTzw7M2+JriEcSLmi+KWGzi9eMPF3
uUoEBZrrdv6HKejboZgMuvOrZ9Y0ayOukjmo3mlNdwXpvE5rjw0bMcQee0OPJ2VEMWAVB2N7P7D6
VMxHQ8tBxRr1aPcPrpaLyF/XHAkOa+G8AISHvy6/aIZikhwXuEvl4htmTiBg0KEnqvhtdGQoNH46
H8a7FkcUKPQF9sKXTMF7YxmpIc1BWIKh7A8GFDsRqPD6Zrw0wS0I7ZcmzDQZmzx87eef6uffQxgG
wlQOWpCLJgQvXsoKw6D18lYGAn2rqyqOXty9EjP57OARnAWdTgRNlCwxIq9cfhjWYSQ7ixK8yYFu
NnYdcCb7qrmHXLAhyEqvL8RLS0v+cxZLZstELK1hSQETYCp3W9tOPMweBVMUe6EtyFzWzvf5uri7
QEP1UJ56WEvJ4bfC3Eh19WlTkd3tK2ctUgFghmll1DUgJcm9ippJL3RmLW5AUy/MK69C+2+cQsFq
rhvhy2fCgAzqJktHhWexGyu9QQ6D6gJByDCg66x2ThpPFAKntTfEv6jdPMtj9TBk0Q5qRm1iC26C
KyZSifsFnMPj7NIQ6QyuApZuSdwel6hpR/ZhgrY4aGYk9pon1TYJPSXfZODElkSQ09W9hrAx9hnQ
K5l/gYZdqw09wx5I1b0FrEGpHwn77ET9skpIGyCNQBUObdBLJ9VJn1esR8XDGH7Q+QkzT8IC+lrk
wHcEmgH+gq4Ldw4GiTKGewJZitf7zcttf7xOgfD7z/5wzu0LTWmj2cIfzsghK5+q+G42MK+5uW1l
9SgDkoYSG3IgFAQud0mJ0K6skhC5beNDQFMnwVA6aeN2w/a2obVrA+9XfPNlXheQ3EtD0mRCEqyC
IfR17kg8P+Rh9huz/a8qKE3D/ouC1z2EyAT1wzVHQ5kDxxoRZOkXXVpNSd5ng5RJQZW1btrcEeWB
Ah//D0s7M8LtoQ7l97bQUykYe/u1irpNCbEOUBO4laW4VqZsGtPcFmUmCFhrcRHvOMAlkESC24GL
98nUolg/1Ij3zRfDfDTqzlG1B+xsmuK90Hy9vci1ncTYFtoraO1dC1UreTXBWWHNZuNbS6KAjO2x
IOn+tpk1rz83wy2K2jGra2gHBSCJ0nu3SIOUop79etvKmjMCKPAxRYG7ko/BkZ2p6Dg3UhD5uXyv
gA1x2kKAgHh0F4m4kFc3bnmuojMK3Dvfk51qzagHBdeXrqB2HEcbOf1q43q5vaLVfYPYggToAbqv
PLLE7mjdYjRCCqzEnzCl1asPJjptfSaouq6tBnQ1IOFBuWhRvL08UE2oRmnT9khmECQ0ECvJ2DA5
/fn51Zxb4W6ohqpF3cWDFAynrv0tm29k2imfntvBBYHMGu96VELBfs4d2wTwzT4vJSmYlMM07Zjk
ht0u6QQbthZg4WDoy2BmD03QZUPPciWCr19NkyphcvSeYg1a17pj5Nr9BBI00aty+cnccxaMO4AX
4X9BrM43W+mooMA1kj6YZ6TMbMxSJ6XN+Hz761xzbKAno2DeCdfGwmrKQ0/w26UmncI+qIugNt8G
ug3LgFZHS/lG5Nem9sL0MP3WHod0BzbzBFQf+XS0nhNyiP0Sg0kQYXO1n2rntSLN4JVK5uVP47Zb
mtrWHjFFGpQ/+n3uPc27aftNOurfbm/BWg51sQXLeTz7rGlm09CKYYeBqWC+G8AQDHUo095QdR9D
UvTbkJ001Y9fhPHkI3G5/sh/d5+7STN8enXoYbop94m0V8OdTlF6dhT5oLd+kX7VEld+I7EJUZ9t
CM7wLyV5rLagqmkImAufZgPV1uiY+WArV+zfTNk1xrGZ7yL8y9Cq2cYv6VMVOZTVfksO1MLw9uyE
Ig2vj4LDrWVwRVLLHPpG7e0+aDH3nhya9MUKZUcZXphsOBk6LabppKg3QXlrHtx4+l3etUW5jchT
ku4yIMjTEpoRb3oV77VAj97k+pFST9eowyoNE3FePmeu3kHR/CUlf9ohchKwSoi4kj86kLeWsVw1
Z45gxKNp12M0BBp9RHNwrLxZNSDa5S/kM7PTu+VL/F44kNcKvRnxsqNOtohNGPgKdZADIxP7YHYF
GWH0dbK8Hrrqfexl6WspubURsIfkNO6jg7LRwPBmdxtsmoPP0hzk4rnclo8E4rTTg3ay7FORvmTk
fpR2kPV8Hl9r2Umyh/4e2k+l4owY+wPYNXywCw9sN3YsSIJW6pY4eUA2gZBJWTiHue9ZTRZpR5Qc
AjBmAfI3Fe3GaOp5X9Rl5FojVYK0zAsnUo0HCAMNX4q2S91xnESD5lcchSAdk/H+RA1aQ2oO+u7L
LyLnfd31QzIEM9wFGExX1vsvPerdqKy6c8MC63dtQh0PQIqyBqOlbWxUaW9P3zPddtJB3YxQOUaN
hYHvNXHzIduAY8xfir15DMEsyanB18x2HaTQrKWyjzlZqwgg6eBLhiB9Fa6F21SlK5W6smPgGslh
il3zTfcJjkX5oAYRpK8jCxjczTj6duclBai2YlSL0Zos95n8kD6oJsQ1/WST9Dto44WK15e/ym18
QIHRVE/QP8N14eifzuCw/UCfIdlBswWX0eX2x1XZD6pRDMF3bf+oPn467l7+6dyGJGqMR2WOPz1k
M75Fsy2UHbOAWy/dpZtB5Hu7nzdQGf3Wqce2ivBoikW37JV09oeHYboGLK140CD/vlyilTapVHTp
AETJ9EAk8gg+MPBZx49lph9oMoOtvwF4GWGsRMNgUjwJGlthvisV+6mz5ue4n95Rv7uLoWDs5H17
19ehj67NUxgV+KhuIqtehNlFsrVH2afzsGHqVrUCs3uC8KUfmYYbiSjDrxNIbCyQYBibhGjXFYik
ksChm1t0CCBADAxk6i3q02G7CdHzuP0NPx4mlyHz0hTnIaCR1eomagbkDsZTE1EM7QKzUhonsIK8
qHri5ZQA9w06cnW664f8rc8qjz6x+HfeMgdsM35vSU6n/hiag1porqKPO6XwBb/yOpfCr1wQBkhy
0BjVuY8cRr1VtvE8BFGemNuJ9FtK5dYrIgMM8YSlx5KE98CMI+Zn2gZU1LXHtD71SDtB4Q0ia+7c
Eg0Hr+u2NQAloNFl4zGOKMgnRko3SW05iJIF6iyzgScjM7atorGn28u4okn98FXk0kDTIzyDM+LS
VzH4AEYOux2CEqSPpgLSxw48oaTU99rc71p9b1m7cfqhEdeO72o73Vq2Q+Vha8nTvkImM2Q/lFok
1rIY5TwA6Bo08dAEwUwhzwkP/J68bC0UC63wido7Vp5kiId2beEDllr3QTyz7e2NWPmcMIk50KU1
iZSVe1iONeaN7UyCyaxx5/QA+kjvtoXVRYGK1zYAaMPbgqs1VMwcCMuBfqdIACAWwZR7U8ndtt/l
6Dl3h3IS4LKXc3K1i2cGOQ/FiCTVyxIGIcegJo6FEQJ9N+mbXnRiV+52aBmjprzQNKArx2OxG5uM
Qz5i82TTT8vUR451p99H0n373rz2ebiNZEGQWOL49dr+WuRegGFuhcUcwWKS+q1bvgNvvodS/e0v
tmoEKQsAth99a84nukjLLKOUB2igQbZm+m6HZJsUT2rc77viey9qBKw6yJk5zkGoVsxVGWNN+X64
kwzXemj3JHXooRU4xkosBzXl33VxjjEp2lRnEwz16YtSFshGf5nkCJIuwZlaeW3BL84Mca+trs2N
wrQQI9U3COH8Dr8VrvpHw3yn0wqaG+sueGZqWfNZnp0rM8MMOUylj82jKjlk020Lz9g2B1wgpuAo
izaQu6Fm1F0rc4SxyS2eMMY/PIBF4rbvrbwgL/eOy2RSFb0Fs1n27iF+7Bm0G/qvnRcfpG23B6Ct
+yqwt5yYqxN1toHcRZDFetOWyCUCtsVwQP1S7NSddIwdsteBKBZRPVzXiS5Wx/ftaD3apWZOA3oM
ft/dtyN8UQQSWLvbzt2PBy8kfcfsRML57XKnTtzCp7FDZ28OFOrCL2InDsjO2kqOZ/ab+LvglK0u
ET6HXg6A4BgCvvRIMiaUkhDhF9MIh7xFpB9lh4oGCdf95MwM54t2WhQJITjMUTCrXvmbld6ISkO/
7YetHUfuVCPyxxvwW7mCFEi0QM5DTaLIabpcmVq2sdJdrO+seRIdg9WjhooyumEgmsIQ9OUuVkUH
XbpewXOB7rVdelSDMncMN31oIH3dOeU+30gQ+zhpzecfrHDRZWYMIqZIrvmZMQZ2Fag8qXBRVEN6
Zfa7N1svNyYNrGwA6yumjqpv4ExzBy0UxJcPzDl/GBcCG0w4LtMl/Bs1n1lbsVDH9VbHJy3ftcZX
M+93Gj3O0oOugnQ2+gmyei0FG5ZyJyeJp0VB1+6G5su0/Dj7m2RvI83/PEmsueBtgGoE5nDBhnJR
IkzKHhSxOQZPkqdq+EPm79PwKohEa37114bNg8RSJYkZcDcjdEd0wwe33jYP4nvoUPugmzoZz1Bj
UHe3ba6aXJJNsH8BJsLzBkmEmlElY1nT+KNV7sdyp5mn2ybWkgmA8P8zsfyEswvKVHul7jCBFYQv
mjv7zLHvx0MsSsXWcohzK1zQ0UEqhcdHNiLkPZt25hgp2c05AC/GrpH2LfOFZGBXeqV4QeB4qHg6
oOYPRXMuFVOqoaBglRgDkGVsSj/aoL0AHfU7/WC7jd8fxoP5mPyct8YuelD3tzd1LTqc2+aig1lQ
S59nipmyXY/uCabzDsbLbRPXg/fL+tD1XxBECoh1OBsFCkCy1sJG4wFv7Vv7ZMf8bGe61U57Itti
awlaAkv6xR/+c4NcHlhImTayCgYHd4Tq6O3lrO7Y2Wq43K9Vi8FMWYEdKwaMuNcP8vgzJv09vqDg
TF1JB344xpkpzuNHqM6HY491kOdt/VR9aTfRD3As7XvH2s9+cqi97GDs6/24y33lLb03v0FaNWgf
Banh6tkGrAa0KqA3xbTe5cFT0lCDqjFWrIPd+z6H8IxcUcGurt7CmK8B4MuCKYlvX1vAI1bq8s3s
bfLCnrWDtQHhtJ8cm3uoJfbb2x9xBfgFnzwzx129ampkZUkrTDn+aX37meHkqdtkIweVPzwOb/F9
/uMZ9V/Bhb/qO2dWueCf0TlPDHtxTND1DxvAJd2i/pJ1giKewMzHq+IsUhbSSLvSgJne8knz3M8P
kHqeRJX5tTLT+R7yQDUQvWO+xyxhpvaLwoMg5d6oHYd6UNvw5EP7rDkzCBQf9U3tqqf+IB+s/99+
8rnNFJWgVutq7KfxJo27OJadrBlBYytIJ1ZPwAeFKwYgADhZNvxsQzEtKtlly8agnneLehjxJtFA
6mrMOjPBZaGFCQLeEAX+YIQOWtzey9hKgc8vcfYqLJ6Z4Hy+TKo+nSysojgNtUO/6RCWp3e0fwJq
7rchYWp0Ecm+bVRZ+tW3jHIub5iRIecM60L1HGpoP+fj9MPaNT5Y8LbmnfSOhNd4T/2D+g3PCVI5
IoqGFTjYctIX+t3l2wFlfvntNNaNmd02+AHTQwtVxtY1fmmV0w4o5jiYfP/RiQjKb3sLKmKXFqe2
6aWkwj6DEsIiuyTZtExwwy3ecL2rcEXZNHHIeBnhIiKG1ugIXxYmOozXInquH8E17Ah7+KtlAZzi
/yxx308K66ENWxyx7HU4gA13q+wrP/QrFzwl/xSUkXyZmI9dSIy5iyZs51gyug4BRfEe1N6ZS0d9
G+7nr3bkGEfzMPwyOjd8Lz28dGkkeq4sWcHVnp5Z5w55FMZUIyY8FTLQEHEp/9go+e2j35nioMpo
Pde/Wips5qw+VEDW89+auXOfNJVS94D8AKeOzqYdHSXVU9t9+jCqEBbNG8eaTtTeR/nX2PhpQ4bZ
zrbhsE/YexbRrxF9Scf+nk2qP4mGiJYve2s/uHBRg3yr1KrlazRfNYWAJ2kzm47yTpNTlENf/J9e
qudbwblamYCTe5Z7uFq4UWtPxq1cu3u04XFdotPjUP9YFV7yxd7fjlHrIeLvN+BrKXKopfMcYqVp
vc8fmynCKN1Xo9lG/ZdG/lXn33sZKZd1YkKswXpufGaaixUdsTEoleLzS6fwzji1Ltjc3WozeJZT
e+OhcRRB5Fi9Z84MLpfE2VXGbF1KwkEag8gqZa8mI6YSQ6IKSjerGciZFS4DTxQ5n5R0wLJSv1Ec
GW8LOztowpfusj03fJRvFOpTmWVRt4RaMEfslf5bIT10MrSiQ0etjKUtX5IHdRIpYi6uf8ssF6iQ
82jSlGN54E3KXPs+3Fr+xJz6623HXLtIMJMNeRQ0VQwMllx+qyJs4jRn8xiUU+Ia466vkDWKaGBW
jWBcBcN7YLiCpUsjI5FLiIiqeLkrB7uS3ZqdFF00HCMywkW5uASdih4qeOKqr1FnOZKxZ/Tp9m6t
ebZ+thAuXqWV1ketAhtW+BymPwmE3m4bWAuI5wa4zzE0A+YkZBgAvsqa3A7aO9XGqPcYFBlLDKsJ
LqTV9aB2hQFHNMExtPg/zr5sN3IcWPaLBGhfXiXVZrvktt12Ly9Cr1pISRSp/etP0Af3XBdLKKFn
HmYwMFApbslkZmTE5cKUTBi90cAcO2nRFjXE6oJ8+HFlQabcKUnT48fJESXBr9rGC+S9Y1s9IbJZ
6P99vLIYMhs5TS1+3zxX4dP0OEGeKGyfyh/GU/a5i/7if/a3V2fVlX40qS6P7/tj5xl4QRav4AEC
MC+967w26isn9gUYosQf0J3V8wtrOSCCOthVeR/O2beN75BTpwwdbShy4EjyBej1vlw3nmZ2V3o2
DhQtKi8aHIv98P0ivyvNmWY7mzruHBajDlCZQfXqJc2ZDfaK0jCmE+FecBzQp0xjzW51Alq2yr9z
nHp66JygzwATY1s4/rXvlT2lWC34mqseKL/0qdaNclsLtAnXfaX9atqWHswsmKM6dfJ7b7G2mkFW
jUpvA1UpNDmpBc/JnPQCjO94UQ2v5vgjEKeW2Xj3/Gb2y+31WNnpso8cLwBQpgF2If/+4cIboM1C
RwpLZLLs2G5z91iavInwMAg2dv3KoMDdBdZ0EN7i7auufGYxrbd1oGqh/aK3BP2cywNEuVLtPLvV
59vDWrmCAHYFmASpEtnGoOz2OeB2KuwUwPtB/4LMK6BWQSJb8qwm0cslBpHG022LK3c6WqwgBShZ
J6xAJcYeUClCe7uho5MhyPbVQoLYh7jdqQcFnIC+yeE/mJMTiYQy2mbVt31e+3Uz1kAPB6DMtFAk
0Tr7QHT/T+bxretpZeHQlyR7WSy0sF+xrhZ+BU21kRr3dpOCPJhH+bREBJ3srr185t1WyWlt7QwQ
6QEwglYh9OlfbsmW5Z7bAdAOLqVlX8zHTvAgLkpt52fenfDqr61r/Pn32ZQEL5hJ4MpBEHppcvAy
XU8rX78nf63K+lt1LeQmfkH1+O9/sIMlA+jEQC+8muvtCu5B0bY37ivIE5D5BxrVOyMUot24HFdO
NVwHXr4gBjYkGvJyPIbZOjXpBhAtNvlXL2D7cXFi0J9ubMK1Ajy6h9FeC84GC69SZakaQYQLQJJx
b2pseXKcqosrvML2xmRMOz8YvN08deKPH5QaaHKH7DQ4/hbr48rulBLBkgwL+lJX5Aq9SaasQK3w
3gc8tSPDnvps72fZuQvMXU5+317BtRf/hTnFsxh23tiQrzDuvVKPGIqSzGtje/oJFxpQcnBxAbl2
Fk21u88hRPrvQRasg+cfEEdgG23lQTTNRtrW4GO9b4wm9FJceUt6GAMfcOkzYweq27+pxjaaYFcO
JO5rcN3IvhsI8ihGIQAuBGYfu7bOP0NRt/5SD9ZJ0z83Dt1bLttAna4tqANcIwgsYNBRz79v1Hka
DADsgtgprkuAy1P2ULRkX4kMgqpOupHAXxseAld0+UqRIV1lsTXJYuqNW5n3WR4tOiqhgANm7XnI
wBzNH0oAWG5vodXxQUYFbWEgYkcV9vJwdvPcuw1qzvfN0oeS+Dh4cGhxrIDKrswtcq6VawkdOf9n
TE12u8s4+a0nzPt+QO/PYLRoaMKjtiqK/FM3bOkpXkWZQSBFL9Bo7ILVAA1Ocq4/hBP1oPt8zJcm
MTs/9rI+HKl7SoviSBDpZksEBvZR88PecKPK0B5tZBVEZd33HtvfnmR1UfEh6Kxy8A9IXnxHTVoQ
kXe5jd6XpF2OJvNCP82bQ0D8O8YnsOuW/bOpberjqO9taRRUb2DMQSQF6KZyjZRLZyzC7KGV1vjH
ATrp7VNbffEAeoeYq12ETtkdi/klM7f40FR//24YrFcgv5WS1CqjjT83hWkZdZsYdv2387Jd6Ywc
xdmt/pY1O/Lmgo4AnMEVbmAkKRlSgJMSQpD+symy1u5bipB9Y/XUIyLHg2sYpEroCpVBx+U2Kqle
Tq3VtAkkfXYVz0N/ySJnLPY2/Ww5G3Gp+pJ8N+aD4wDgY0SKKndjVvSpVmhQuANnKICgWo0uPL8L
4tsbcm1IoEGGB8WdDJJg9arsKpF6QcETZkWobB392Ti0ZXYexOuob9FerJxD7ECET0ivo+0U1/Pl
BGLIWjAGZZ0E/qkXoRaE/t0sez+6R+dQ7eCz0+WhRj2j8r6XwdZ2vB6rJZsw4FJxb1hX2GVdH5vZ
tUqWoBci9LLvupVF1nzCcycOCmvDnV4v36UxuWc/uJyeNNpMGGFJ3Tmo0DjbkqpXz3VcuIhGwfeD
G8nECiomNF50lTf4JJmjYN/cIRA+tX8cCQyNSATppyE08rt2K8Ms1+jjS/l/rYKpF00kiBd983Jg
wIaOFjdh1dDRZCGMiNAlLEX6UHls4/Fyfa7lAP+/KSVe7DUQweLdRhIWi7KIfe+ZQF/h9gHYsiHX
8cM6abzUuO0VNKnH2hXhwAp6diAnE+My7N5u21rZgBfjURas8ulYMT0gSZW1qJOcWooN6N/rVhMt
/gZLypYt5ahxpA7qwsMy6U+Nu3emt+5n1vgRrbzd7UFdJeLVDSG/5MMMOtPisrKCJbc8Nks05Win
o1MTzlb+kuc8ZtpLVT6M9HFExBSOhr+//QGrI8WtCl5g8ImAtPfSftCBntUOMKvGWEd1xr+UYkSj
eR7SDIreW/JjMgxSt7+F2wz7Dl3FYDa/tNaBIsKddEIT2p7L+twDDkPiDg1I5JyKJ1v/fXtwq7P7
0Z4SlnkUQhuVA3sk1EJ9V8ePz79YuOyq/RYX2tUbQi7kB1Nq/7e5CBpwQilunJ3e3Ff53wkNXcgn
lf0+4yy00GcSaDxk07DxMFxbQkD+ZHOapHpxlINB+Oxbi1XRhE9aDMZAO/H9GdTVv0i+sVlWneZH
U8q5yAm63DhkFZNp+bKU0WKkoWkOslUXmPqGzAfLi7NlDDWThTZSQkW6dwXUAfStN9NVEfF9uj8M
Wjk3eWovveM28DynNhl3Q6wZYRePO8jjPOaP5rfsPH7qdtA/BuaSsBCKPRAh2fB+q7v5wzcouxlY
zzazwDGc2GgVvbeXr16aoHey/1z90uuNB82WLWUnpxTR2egzmnjZoc4Z2nzQh7dv27D67Xp7Z9jE
ksulvDqqSEaBcBisq2BKujyqMmmUGl5Pk0Xbg2E4CyftJ0B7YbUcjeVZ639bd8NyLlCJ76t44bu5
37ubxDYyuFY/AtQ54DuUkFbEPJcfIXRezKWLGa7ayLQOQDR8rcywSsP29zKFWRNv+ItVe3BPUiVE
qgordyakpknldbRKKOOWETp6MKFruTSgr56Vg9HHaCFru9Ab+uZvVWa1ALONTuuw5V77dvtb1k41
mDEQNoLNUhKCKkMvp6nTW2xwxxZ7vTqaONMzva+ax4luIUDXrvGPtpTD1Oolms6wMInDnjLxSiG7
HvxjvkGeV9kHCFgkog4s6eVwCFIKUBSGJw6gLQq4ATp449z3w1nEfPrml87G2bx+K8JPwScCYwos
NrbxpT2w+NtLDQ2eJEUXupfoxR/XPWXD/ex+H4Pj7aVavWYgdY0UMdidAYxS3ohFXvjNrGswJt7m
MqyqcDDQ94umKas2Ql0DdMONtNYBV+2v2d3wDGsjRQ8GVLBd6Cr6qkJIY/G6yAdSJZqeR6CQPWtI
VXtZOPYk0vzdvCXwvWZPPhahwIawAU3RlzPLM8sqkAqsEqgk3IHcx+AaOlGfMzv26iDq+n4LxbXm
+pCJkucAUwtSpEuDNh30tq/sCpc4Q4N1lz79mdE1zd4y8Tmztig81oYHHmPwyAJHDw5oZaNOoMbz
9Syo4PfSMCOh4WYhZTXEbpDpqF+aPN14ql7hxbB2SFNbIB2GqwNUUtk9HgV3LRdanSxL8eSmuMMa
K5nbV6u/7yx0mY9P6Fw7g4GQOdZOn+vIfMiGT1mln9kyRBBZiMF/qBV3m+09KxMP+iaoVYD4DW/o
9wfph9g0yNiSZiltEr8uT8Xg3POu/WkF7LdTH30nD0dsOCe19rbQD61mRhwP0TzMoJkGCmiwJHI3
0vnySSvRjLkR81yhWeWkoXYhM+Go0OCgX24Ky+XoCJ+0JvHcP1M6Py5mGfpaODRLDDqHuiQxf3IX
EiNFFk7p0QbVqQYVem04LekULvrWS2jlukS6VJJFO6BOwnxdfk9ZoTiljVmVpH4aOTa4JmyvPhdj
acYse7ntb1auhgtbirvmQ6276WLLWACajwc0GkctJl7QuEIb921bW+NSDl+VFdQXvoerwcp3FtvN
5gtqDvt63HitXpUd3hcU3QAgGoRfQTCrTCByRn4TwI3x0TzUBHhFHdQhRUDimehRT/Q4p9Z+SfPY
q8jn24Ncuf9w9NCaIvHRICBSJhT0E3NZDUWVZJDJg1jFicz8NdhuLpPhgxLOIJQJIGUlpT7gXy7H
aJABaLtUVIlVlGcupp1ejA999tJ7P2kWxJ0bLq4dj2lxzMT4w7ZfofS0sZ7SfV19AgpwKDMgqYmc
1eUntD23APyq4d4kp6fpN20MIM6f2/O5diGi5AZWZbht9HeoaQ60LL/3BlZJUf/1aXaq8mrnTO7v
uZ7unKCOvMKLnKx+cEbn7Oux6LcKSGvbFhciLkU98IHJUFbUZINjt7StkiaDtc4+0QEvI5eGkN7Z
8N9rmwd7Fmyist/DUhXKTMhxinHsqiQXuhH6faDtqECZykjnLZ7UVVPvt4Rk5Loq2ggLqNUi76Wp
GqQOFiJCIR4KJA02dsm6IbmCUMABDZ1yCeIl23aFN2L9LDvMutdi9OLuX3m/5IkP4C5BWAkdJOQU
L7eipdl51QQIJDRz9HeDZ/4eeaOHbufO8e39uLbpQVEsEQpSctBRQpa0apjOUkQQXBuRLAKn/7Qx
YStXJbAJUjwKR8sA8uJyLM4w+MHUNnXCl6FJ76qp64wohQz2gWlzl55yzcJbWUvnAGwOqAMecFHp
1e72MFdWDZlolCtQg4J+vK58RGuVM8+7oU5K8gxUAwgCwmDJj7eNXPVuYdlQyZM1NejRBEgdXQ61
amjuu23bJEUVfwl2Q/hnCL3oU/L6ZTeHJHwD9WjobkTza7nvj0bV7ErA/MouQfuTEMHjNoja/DjN
2P6N2PHy1AXRNMTQMIBELyNvvLjTIB5ze9wrcSGoXKXgBGBDULNQJndoqCRNJHVCuO7uvSJPd5yB
66Ya3R0S5mzPXe7tFymNdtvwVZ+QnHA0rOEBhYytLBArE15MjZnjXwluLvaj1bvx5AKOGemgrQcq
2pc7yigPbC7AvFO1bjQG5gjCl7J6ql1Di6hVi/3tb1qbDEhwQXTagOfDh11+0qSVFmVe0CStRnyQ
hkHpWSAuujNZq99lbZBBnIXNYM7K9efbltf2OKhkUC9HUQfrIf/+ISbV83moKr9mieYs4OEejnWJ
dmX9cNuKvB6UWxJVI0BwkFIz8XpUXBPIr5epW5om6dNd2/4wh+OX0fm7mQ5dM+OBIgePfJx5OCdl
ME01iUbnmEYGNWeNlggdJ/00LtZjMwDdgSSE2NjGK44KNSREOfJ5A1ehnN6lyqeqJg1LutG6M+pH
A0FWR71zYxmxAxacgx5sNrqtuN+PNlUkTs2sDrS5qNt244ufnQv9++A/91Q/VcjKUevRBtxJmJ+W
wo6r+jPPGuAvNlzj+iegp0PmA6RMzeVMB0aq8WYZGN5VS6RN30WzFb/K869sGRcJKmjZApGJQrFy
x+hUH0ndjihOk6NR7vQgHplUSB2Gt5G+GXMfZvQzJbtxg5N4JdKB3DxiAWStJJpDOYrD7E5pauH1
2FNT7Cq7+wFtPCsikBIMK+ZvkYKu7R/IsIKSBmfPQdRzOZG6BgxtNc8NAqt+AclpoTNgOZr8yRhQ
/wHVXEtc88SHsg2JoekbsdaK30HQirgOvd7gcFfh4Q0S215ZaChCBgJqSXlEziWhe24dR1DjwRVv
TO7KtvGgYQFUBy5UMAspfsBKZzJYjKMO2X8x+g5Ubv+evEF2VUot4+EDPTll15QgOzGHBcextGx+
zGaWg7h6mj8Ji5IkgARhXGlmdvDbzNsoccmFUvarzFShIV8i11CZv1zI0ZpG4fOFJYDPIV8VdA9D
Px/L5T+UcuFrgOGCJo8BvlIlEteNoDfGmaDsv0xRnqElzto422uvDcAkHAhCwomiOq0egZpUoEED
RCOrtTsfTmZYuqj1gNXkYTY0z7knSEi8IR7Bj5V2dN9VfKP7Y22jQKMUHQUYIq5o5RNmwMOCvgBY
IyUFymifRf/n9o20ZUCZxkH4C6QqaJuI+n7Sv0zNlg7OWgHLs6RwiYd5RJBjXW4Ih2m5hXakNqkp
iD0P/BSksR034mjunSo2QAmyVT9Zuf482aVoA9aINHegWKzztiqLOWuTKh0Smutnr7pP7V1joblg
/+/T54BlCiLKEjmsK24LLEm6zxrRJo3HjV0jFj0CB9vGYV4bD2ITcP+icQVweGUTuDoxG8HsNrEZ
2M4XcPQ16OIDtYGVjk94EW8EhvLn1BMsme6l+LcPT6w4Jz6Wkz8PDbrFKYpfGTgTevtgwUOH+cbA
1nwF5g4PJ5lmvirDIKkM1RMA5xJS+u3ODtrHkfTNsS42NvnaBOL+BB8YSgXQ/FV80kJnSFz1Nkdw
R/ejlicGO8zeiDI/e9a3ipkrJ8oHsM2XfSYAFrxnGD9Eki7jOSldKhI3bd6WYIrqst0oeqyZQJQF
yA70LJErV4ItUo3ziBohsGNioGHtpeVu6OlWqWNlH4ChAF7cQmIJkYey7YIU/o8aAFaZ3L8fvDKE
zPUJXLDxUBxun6IVSwhWgZYxPZwlPHcuXYSGeiu1WNMlFZCAdvG7a9700g5b7Z+9KbBouN8tQMWQ
plKhYqZWsdoeWJO4i+4/To4/fs9apDdvj+Y6lIEVlDcBkkFSDn7hcjR6gXY9I0MoU+fDgz2C6dcc
UiO2si44pWUHvO/ks7CcBFDq3Rzsblu/nku4WoTFgZQYdq80bybesQY3ZpOIEdQSgpbOk516NE6b
CTmyycs3Rrvi36VvR3oVSA9kNNVAcTI7I8htxhJrBG9NuGid8SD00g+poXkPk6jLx0UgFPB5laaR
K1L3qzswtIHWo7OF5Lw+6FhceHx8ETYSluFy6gsQieQuGnsSyLC8QRHxwdK/UXffAzTvbYrYrDyg
YQ10UFAxRxUDYfKltU6QfOQmQnMCB13FQrD2GzwM2IvtgZpPU9Mgt63VrROAhbOwv0IW0jYfRn80
8wjUjg2Y7wetjZpp8f6VWgVc59jnMouChZHUEpefJoKh8ooWkiVgVJ6zp66E9njEx41Yb2260ekE
LJiUhwFn5aWVkmdOOVQpYj0BSmFwSIDfOy3AU0xKtBCkxYtWtuaGzbX9LfOhOMJQ0QLJ46VN8LnX
pV0inOh4vtc1rYoap7qDgACLWlf8uH2Yrt8FMvmKij3iLwTqlrLCRtU5TW3CmGjmUNZDgnKOljma
UxL2JIAA7hbeZ815IFwH0SheXnC8yvAahM+IAeB0BXkx9e/M2OXenZWF3Z2wf5fulo+/voExwA/m
lBUcexHofQpzY9l98rh2nNxvQBVtsVeubRRwFtmysovOMTWXbZcZa70a7x38+TDSbA/67fM04H1g
0kRHafv2sq2aw32P5xX8/FVOrZ+0omezFOwhxqHIgSVfgv7PYvk/9flXzrZAQ6suUEoIy4wLah+u
cn/J5iSOlkCW8AdC/vaxued+TH6JPvSNyHh9vT26tTVDUVeWWVDUBcD68gQQ0mtiEDYD1nMKPQF0
vJ2FwWxvTOLaQQN7hBSAkiIa6t7PoeEaeP2Mpwe1o1roLJ6d7Nu02C8Qini7PaT3suplzCl1J3Bx
yRQSXLc8iB+CJkN4aa4RE8aQhzW9+piPzX4CB7oeFla0OHjisb05v3nBCyipwtFB8DY+6t55Lva3
P2Vt70gO5XfQA0DYypGvu6mxaOu3STvvTDcRxb3gn73s6Ogbhlavj4+WlF1DHJo2ae61yPyGrhdB
iyekv6CrDWbIUzOGaR8WIl622C5XCqKYarTEIdeJdxmo8y6nuugWwhA+tAn6VyIDSd9Cq06Ujycd
ouE0MFALnV5LRl8XtpWVWMH5oXyAjl48ZCXWXE1m8cquXVoubTIA4IfHRV3EvD13/FsFlvumPFPj
2TF/6GwBGuOeQOAXLbSf5n7r3bGyxgiMsNN8JL5xUypezyxoixoRZr6aQa+0ryJzxEm14o3QaOWg
wokDSeDijpQYjMuZ9hpvoXmqtUlvekkHwGBh3tN8q31VrpdydC6sKO5gbtrFLKqMJyWldy6oenU3
RO5l19UbG3Z1OEhDYMJQ0kbAczmcMWsKxylanvhDv9N9yBsy89RZ0+/bB3DVDNjRIN6Exm/A2S/N
aH3WTumC8VDNCmKO5GhEWtodcuQWNlzcymUr3wH/Z0rukw9eR9OZM2QEfRb5gA1Azk6ZRXmpvRSd
1oQgGA9JW0dNulXUWx8hqpMeGPyQI1Mmshi8lFtOydFk/IbcePEr3XqDru4J4A1RQQGbOoAPlwNz
0gZhd5vLB28ZosNi1yD6tctgR5qNJ/yaJdRxDVhBmIRX4qWlvhVinkvOkwzIioK6sUXulhqkvd2f
29tizW8ZUjoV0BwomSIfcmkpEIapQbyEJ0Zj9E+kmfneYPPys3bM7sChBh4yw74fCm/ZL7p51xUg
Zbn9CWtuQ8I33wEOgAcpO7N0l54bI77AIzR2K2iVTJ8z0HBr9r7t97dtre2Rj7aUrelqVdpX3YDD
dhjcP/6jN/y8bWBt4VDvAh0GXqkgClTuOa1hXgqSIJ7U5DWjB7v5DmxmarzetiKdj+qc3i8ZG41m
wFMpw8iow0ZhGTxZukPDDpb17fbvrwTooPuU7dEWOpeRpr3cFG4gNLcjCFIsLa8ec4zzW6U1d3qJ
/2v9wt/RDmLbbdO6G3thbX2QHJG9zOijw9guDWeD0CZ3RCMY7Xcs+ObkT774dHtsa97pown5CR+8
Ex9oX+eOjviAoupRe8Ccoxpbz8920O10/ROFwHV7uG1zbYvLVBzech6S+GryqhfIuONvbYITNDhD
PNjf2yBchj6yebaRjVk90ejcRRArdRUcFdumD1lhDL7LEzB3/dDAjr0fPD+LuA0KInQ0GXvDgqRn
U2V1LDIA3no6BhsPvLXxOmgglGUSPGHVfr6gGrKpzJAZ7MQdK4IHPGBesqI4GJnx2Lkbabu1PSOJ
P0GdJ02quvYliiV8KIouyQ2IlZ6dCt0w0JG6vYJr5/qjEcX1Z6IGcNbMu6Qr6hCqZkvwSRtDtvwH
v+8DgoXR2IjbVbVKDZ2dedozBOzBpJ9No4qqGYwLZWDHeWOVG6dtbVABkLOgxZAkfaoIR9rV6PqY
kGbHNmhB8CI56A0uRcDbY+p23Ya5lYVC1VPW5d7xLmpWXy9B5ktoKhIoK2HvuX4boRREgKDLtQ1T
a68AFOkD9EBLim08ti5PuWGlJMh53yVezhgaL/7WJYDdRWZb8TwtQdKhs2nvL5p9pL1uQXelqh/H
3Kv3eZX7wMGyYWNlVwaPQgM4HoH3wVSr1IFt4c/Cm0qBWw6wM8g2WUMfu1ss12uHHwUadH/LzApe
Iup1bk6QTeR5n7iHoL1LfYjM3HeeQGHt1DTN3vQKnPzTP58N2AyApoVflfX6y7kWnleiUZj2SREu
PmrMCW1+bKznyuwhr6jjGQvSBTyz5E7+4LTrtJrgZsTwHlL2zjMzrLDst2RcV87DhRXlWhU0ay2+
8CEZIeA0v/Vd3BifRlTKb8/X2mAQP0poKV7lWKXLwZhTmdKuLsbEbX6P0OIyIqv7ddvEykiQNkaZ
Tu42vJSUMIQbaaOjtjAm1XIui1cGWHUKGdqg7ne3Db0fJCUUQToc6Buk5uWDTIm6xaxPY66JMelL
wO/nnD3wFkz28ZzH1ggdKYqmG6SpreDYVMYz9+7t4NuQRb35XPc/R/f74j6C3i1ssaDcRp7iE60f
3eHVLdyoGIES68jRLdun21+9Nj2A/aGMBEZzyEMrH11UoGJdUmNMvKKM6yBu0a0jnNfCLTb27boh
bFoPzgg3vBJIzTNl1PX6MRGsOqQmiIit56xoPs0ZJRumVu5cwBKQvwVNO9y56l2nRZ8mQqwxmQ9Z
CfEs54AsaumOId/s974OD8EJgnMIAXMbBU01nCkGOk16CQ4CdwBOBvdFd1/GRf6rNf4y7e/tpbJx
GC73FwgkQDwvlwqVZzXUtQYP0MvCxDvcmcIJPnzaIh+4Po4QUAa+Ckwn7yKtymbgS+tmopLZaMrN
GEm0cLQLip6IcSNQkT+kDgWFZvRmoHKAk6mc+1IsLoK/EvkR6nahDmktv/cPoBlDL2YVLVRPxseB
0I14cGUCkRVyZNECvYGICy+9TTp5VCwzHq3QXDtT7n43gi2uvpVMLeAceD6ixwizCETFpY1JF75L
CoSc/bRAJHExvKjxqke3y2kctF0ZDeCsiglHpcrMfRFPSxWloMzYOAJrQ30H1KINBlegKl3RM8r8
RkcqpSHGjmj1zk5/3t6NK0uIajfSW8ipQvbWVSYThZN0yAVSXIwxMLhYFeoVAxJdPD0z2+hiKIr8
TU1gOvWtToDr441QHoUxOTAkN1w59g83oDY4DvJ8Hk+KjB4dJFbc/JxJ8BrJHqwtSrprtwXsHThb
QCiFcicSKpfGTBuIaLTKDskMcOOJWbUdm35exnnXzSfPavSNhVsZHKYTEEcpug1gkBKtmZAxN6qh
gb2mA09w+YWlZh9qAuwY9jzc2cTe317Haw+GAX4wqJ55MleZ5DVO6sA7mujZytvYA7pqwQ4lqXlA
N9nhtkVlSnHZAwOHBy0e1KCwuHqlGHZmgQdINOe2NKDL6071yYEyX2Qb5QIRWGerYK14tXd7yASj
P8bA9Y++jsslzI3Rd1K9YWcPHX42iqcFEvyt9/32qFQw17sZUAqid1OmfIH1uzTj2cKnKBzCTIne
FA8n585IIcbUlYxFizdav7qZkudhzEA+Ms/efWrYU2zW43g3F2m14WGVfSS/BmAhoCo9vDJ8VHIu
vyZgqFcWpinOmj2LvbEUr7VXfnYdkK8EWWWftJSPGwHQyjzjugUqABUxzLOasajBiLUUliXOFnYw
mo+1/K4bcygmAcu/sYVULP/78HADIkvsoNcRr5vL4dlNZfVsMbuzlhsEipROkAJ726OBNSCFhiC/
cEkLoCXnX/KGDP5OM1gNBSVLy36lDnG+9mLQnkg/cz+s+oWnoesvtRWCEqThO84pWpWzutbzEB3G
bCPvohaj3r/exQGABKON+/YqJh1xb3itL87coGwMSVa2EDJdqrhpvI6EYhg11Ceyei9AznUg2qT/
AOSxM8O8b7W91pb1vta1/q4sAvFmp2yJB5byjeVUH1DvXynrKECro45xlYEiZMnnvPbE2QOvB4gv
Sv4ktAzgsIkuUebTdq+JnkaOmwco87hamPm1sbHQ76fmQ6SAj5CPZOQz3rto8bS6XOhmTpmXIRl2
XlLiG3Flpk4Wm9MiG4RTMEGCUKUQbzjfab/PATbs9xzY0C6s5yn7CWVwCwCzsWsRmRlD++hXsxNx
xynvQMpSQwUbzekMb1BokIZ+nrv1z2Kehi6qaZ3inTBk1mcHrUCg4LDSZdnRqU8h4G5M+ufbzuP6
6EAsCVQBIBaRcvUqhJEXy+ySce7OjWk0u5oLA23JeDoMTrCZ5paBtjqjuFcQH8MDo/qhzGjfykeq
rsOWNnhxmlHTijpR5mjGSP24ydL0dfIaQCi1fD5yq8dBMJdv1EKXyu1BS0Pqh8BbgMDFkbk5FWCb
NbxgmoP91XhTsAOh1ufUpeRYj1CvQ8W+cEvxb5fr+2ZCQhq9riCEwl2ueA1P2A4n9tKdXYhPhoGH
sKtb7DLyejfbYZ+NB0DhutPtYSqB0v8aBc4RjwMXTBBqHqIYMh/NU0YH9Y6CP6FsWIDWqIZqXdvP
O0SD4tAbuX3IZ2haQ/22/i/mAe3HOZb9qSoyQgeFUtX3WG6XuTyynWr8VqetEeaB/ZtUojq5tiYi
MnAzQm52C22iFmTl6FFOQayGG1Gi0ZVnn6Oj3O2n2nB2dVG8UFcwPG51yFX7k3so2rrYWVMx76a+
6aMM0ftedK0WIcx5hgZzGnWt2cZNPWZfvKHbqs4poc/7t+GlDhQqoEzgP1TuSL2f0JpljOycZcg8
+B26OAbbi/A6McIWibsnH4W0T4wGVnR7S6wcd9Qe5VsOHWkIBJQjiFoSmICZw89DWZMp5JlAs2eg
ub1+SG0c/I0tcB1woR9Ictgi4kJxSw2YF6/PxxJ9JOcGAIgnaqPny3bFHPkOQ3cHYU7x5fb4ZESl
nGy0WcAzok0XHUJXSYWszMulCPhZM8tlr8mNh9z3VrVsdVgyeYRcC/K2avMzijYjYGiZOPdT6lZR
ZwwWJxHSVkz7VKR0QaSnpda4bLwiV8yi5O7CJjo5wCajhJNusQADKAdnzt8NBzA0gL8rDTw+Wbfx
xFrZnwijIMeL1K0pU6aXd5/HjIDjNSnObcfjjjoRqIh37gzQAvBazGsOot5iA1iJYhGUIMOAIgya
1JA8ubTJRl6Toe+HMzxT8CVz6JfJpc2OUTCz5w6Zd8Fk0WhA2BqSUmsi5MNQGC1sh4XTkG5RL65s
JKlSCL+F/0is0OXXTGXDUlEvwxntvPZzPmXLHhLxW9n4FQ+N1CC4OQ1wPNro/760wlBgaIvCHM7E
rh77IN0TT49nDexEy6nhoBTzrM+jnW9E6Cv7CFkjdCoD4YnZVh3zZCx17Y18OPOsH8IcgByjq77r
Ij+29vH2eVwJl9EaIXnLIPeIu1bVb68avMJF6gxn3eiKFyvVevdYaeUQRGWXlo9u2dfPJPVZEOYW
/HSsMwHcaMfb6rcFYej9qDceKKKD8jFjxfQJye9vLRHGUbLxnjjRjE+DlTsbXnJtgkDPjpSqJzkH
1NJrBnwY5Nmz8dyhK2Z0AggeGsMPa2pZxPiWgN/KWUOmE10JaEdAGVn1kcwdrYrX8p6a+BDNHPI5
lNLfXWZ+z4cuFgygTLvbivvWrIIiCu2oSFCD8Vu5gcre7b2eFeOZu86LqB6W9heUtkmKOKTbOXq+
0RW2stHhs2TK7b3jT30U+mPJtKlrxrMY3OOUeaAWfavBy8rILrDqQ/07HTeVguQQlLsAhQq8CUHI
jRS82krgz+j4ITodz97ig/ummv3TQN1hn+HmOHS2PhxARgslzWImceX4XxFndjsDuc4Q5N0HZ/a3
+sBXtpW8BOHm/oe0M9uNG1nW9RMR4DzckjVIYpUtybZk+4aw2zbneebT749a55ylYvEU4d6NRncD
blQwMyMjY/jjj/nvK/S85BueH6V1f+7J47jwozbHkcz0UcYw3AvJtNXBsyYPQldAHdw/3sRZB96l
q6Z2kISWZ/4sqVD9g5K3uXk/fCX/ii/a/P2dAd2IN0NKbgaeLRQqbaxGn6JqODNJ+FtJCsea/hTa
+MXXyw2Y9HKk4Ow9kXsDk0oRioh/ScAY8QhFohW2DEyQx8/waX5p6+ibWHbFjqEGk+vLibULKsX4
TJ9K7iR9XX30hSneGyJ8z7YValHKVOHst97qY0nPglV8qlnYwSODaweRJ9tRHjMpMFHkQ0/W4Xjb
KC7rNSyAN44i3dxZwFKW/kOdC4ZZ1XF/jlQjgnFAaJN7Qgfzk+8rh7jrojs/baqnJDT9u8CAoFmS
QZ33ekaky7SQQxEoA3SXurJrqJocqzKyDq3FjO+8y0a7iKXmoAq6Z4uJ+RykkbALrJY4h042qLU1
cRcXyUPYdaBPu2aLB2PldBhGSq3FxPsCb7HE8A70c1lV2vTnMm6LHcCi8FPU1f7nkJrbvu+7KmWC
h/KF1uLRaSalP2TGOOzlsYp2XdtP+3YEHjrUXfMAhbb3YGKgnIoC19Fi7O4xGzXPzsQwoeetFPdR
m6sbinz98s/DVN+K1gTYmMfLW1OJctx6mtafvanwaF8VmGLXGFtkgdd3Eyk4kDz6mEXrrXb+7m6a
9JSLcYYtUBuh2WWxNJ18Oe8PiSF2O2No5Y1VXdt70vEAXOYcIe7Msj9I0mulnqZgOOtpJzuxafQn
CKwmWw2Ubm/EebBrGjP/0CfaFg3jmmTYpsiiACMHX7bwpOIOjmSvwArVQ+EdQ9n/Ek1QtvadBgO0
KI+nplGORT1s5bOvnxwKLsrcIEzuRqbh+/Ic9bTVBbOvpnPXHPHAdjAEDU+aXj9IwnEsnHqLBe06
qTDLg5/kLRGpmYvQyqCoNGZROJ37oj/KYWgrzFtR/KdSYhB1tkXvsbo6KiASDYYs7qqo2c4brrXT
GXaHdldZJTgOS1C46ZplS6PxQQBAuRvLOeuk69OGNq1oL4l0GpHm6Jo04mKtA7kZwIjsbS8fxuE+
Cs5d9d38V0KIsmj1hmBqCeNrCiXJsxHGzEpqvtcSQ/2S773+O+gM+7Y9Xjk5VsPsDA4QRrkljxaN
a4bUi/V0pt0nqD6K0Qet/SLGowND2G1JK0HOjPNkMez+jM9dOPzB4Am6mFjj2a+IXRTwxvswYFKl
U5OEUJ3mtWkSu5IBRmq7DdHzPbt0h/C9cANI9xFF0mR0eR88L+8a2Z+mM5XWziFN1/QOb5B5QFs0
1xqC0ha0kOScFqS7kXlITlB24UbosaxSzk8f/Ejz4A72AN9aufyKRG2roTb4ikzeKa/eZzIfO92W
mWTogFC+veS1c30vaxEv+3UbmKWKrDacdmrCjBBC9QctCRzemI2TXbFyhMmkichtch+WFI+TNMjD
kKvimbzLiQKA2ePXafxbgfSv+SoX1YZHfZ3JIa+CbZsh3mzpElxF7n3I43KUzqGW3AtEDZ/TvA3t
IhO2wJrX24gkkzCOWiTkNUtwvF4ERV33nnSuobKVn8zyV6c/iA3VLGZg3j6xtUVhrMkZ4tVRyll4
rHKlMNosCeVzxpQ2RkiZga2ZgnJoi0b4dlvU9TPPtJz/PIWUGaQlL0ZTSpXha6Nyjrqs2FPtaZ1h
MrcWdG0owZmRW8fhmy/9sitkMLIsZdaXfG479ZPM7A2xsuxQm5wqUY+3F3T9IiAKk0KfFlEWcODL
m0VkoetjaMhnWNQeFXEniadyEg/+KB4hWjhWZG3odt9ISS12EbPM44PG89bwFEB6eSk00BM5NtRS
drPCiA9Mb8wPftBMG7ZrXQrXC6YK/PBl34QY115rxJXs1n0z8Lbqf/QsTDf2b5kw/s9aIFmfJeDA
XgEo4mhqG7VlIE1ldiSLm2h6zMRqfFTrot5THWembqrt/cKEktyr45OQMx0gGqJpHwAqhKmjVB4K
cdJthmhtNVYsK3f/5+tml5qsMQHQ4mqY4TBVpdzLbhBMdmXIthxYx1i37nsp26WJ62npjzZsael6
Es1jxhgGf3qp0qPJdNN8iwllYRLePoY4lprz26iQ5eURBDFKBRL/bg6KrP5hpZFd5UcPejE93oj2
1s5+HiUDaxZxOQmLhYb5k1bnNFS5taC1dzG65iTxUGxY07eY8d3r+LaiGRbK8z9P0nxTjnf+eEIH
Z9q1PiqWJjJjBWT1Dkhsd6cNbG9oZuLzxMDGXW76r7nHOWtBLx57pb1XvfgzvBbtfWv2w6EaDWkv
NWVJhx+zWqqeIEvll+2oon5nZZWwM5sEp6n38l3tAZY2zVzYWcqk33VaodlZVkq7phdeNCVO74NO
8thW8St0j+ohbtNgf9toLJ6tt2XDmD13CuFg0c15ubulQYm6n1TZLb0ouGtN0XPpd4//UYP6W592
5p0u0e85JJXy518IJhqgJsa7csXzEMSWkje+JbuToB8qHK8syA4FgbohjneKPz7kifTptsg1TYKv
lI5PHk4qYgsDSeNsNQRqorgBqVEC6YehpvB1W8bSv3nbUPw70o+Ye5rXlhuqqQWtHAqDprIj8Ify
GLzU34izQs9mMPnPzfmvVyDr2QK/F7hYVdOIUit7CIzICfjpXvoJm0nyQ/8UE4H88B99Zdd69lZq
aV0sUMfZLWC5S657tYgNqYKA0u29xy7YJR/js37q1IPY2tIH7Wi9tI/VVrb8itLwba3AAbA6UFxc
sd/UmQrmkXymW7e4yzOqdpf3ZCtfzWg/PER2bjHY8mUGmSfRH32Le2fVBEN6AVSVrMDc+nN5WUgn
MiStB0EqCOZ0TCO1evWS0pgc1fTTexgz+0Mn6tN+MqX6n8oXygMcVPlD7qvmTrPKT5kgQW4jNTCa
hVl1qqthQ8MX7tN/lI9EJ01D4NOwY5cfGFoCPhVEg65UmNNzntbtXlYa7Zgr/V9mrReiSDBeiorH
MbOUxFfcSdlDsOro6r0le3ab5Pc4BSd5C1a4jJyuBC7KuX086pUcs7ZWLR7GsjuPqQjhDbO+ZO0Q
Maq1kF1JSQ6CPjpBXzpV9uP21V4zlXC7MmUZyicyQ4uLhoMM/E8JFSbgmhAAlvXXQhRp6J6+F3oM
z9nElIkw3nCI13RuntyKTwcn8Ey5crnPuugNgh8xkjNUHuLBPAJCcdRR/mBNv5pXkguNslMG6PoL
l2a43cSHlEZ/HDsf/2XDC1tzkLjvPMJzWwOVltkrePdGej68OcHEAFQjTQ+h9tmrBbecMeL7BNRg
K9pyIT6IxUdfv6vSZz3zHn3zu+j5G0/HivOBzSOtzxm8zcW5/IzA8OtEUXvJ9fIPnDTmx9uPE1Sx
/m/GsW0teuHBz3qHNOB7UI5gd5Z4r2zoYSj05rmafmVr0nBIs/FoFvEr6G5b7u8Vr9iFTbJPAEsO
mmtAMJ6l/tNQ1Y9h1uyFzbHya0+MMXNh03ZIFvkK6At9ISTAAsMvK7F8meQvgerZXpJ+ghhlr42k
DwbCGMsfaGB+lRmmcPsarO0++Ld5WDKNNGjC5e63sa63FvPg3U4QDun4INXxPusTe+xfJOv5tqxF
SPO29/+VRXrmUpZS5YHZVMiS6ofxpaHpS7WtV/2kNw+AV27LWntcIGjCs2YkBJDNNwP0Trsjjt5M
ilh2VYVBZiSnLdm3g19PUfU5F1K71/2z3sCP0gRO1e1L72mEDfz2N6x4KLBg4h+AXIEzbFmUs/Q2
itXW4oIxeW8nZEyHsZh1cLgt5S0SXPi6b7AnElE41MoSFySrQyiaPh37WefRDvhTMrTPCtPO9Srf
G0rwkA+V23m7ronvxTKzPeZvt9MBtPWfgGl9pOEpqYRO6P/Ks46gOb2XiuDYleI97YYb1+/a6M5O
lAF3JuVDwoCF1U/UAmRJzNzOpmpp9YNa1v8SNvtagdJhF/rG79tbsyIOXxQkrUZsQ5Vu4b0peiRI
1UCQVfhUqPvRoiNPu6sYSRp2pkZZmowH9dqNY19xprCm5AXpG5lLsUvPFJKpDFMnQaHgW/tM/wnv
kJNaO0uLzm37oBsv0fRPUv5S/b2UAnePmy3u9//PF9BBNtfoddpJLm+ayahZoRdG2WXCdeTUzIqL
Cu/Uit6f0fyZSn8CIfrk99q9IdS/vVDmnc+cbug27uD1fZ/3AagQDVmwOy1tC6TsmU+3i+zqX+gO
2geqI4/poY1kh+rWXRk/jVvxz4oxvRS5MDFZlftplxIAaULb7sJYKQ9kJ5VnuYn6PdSp6U6N1OxX
rbbpoUoAoDRpaNpCW4h3t1VvFnR5KS8/ZH6H3pmfPDL1EKMuu5YQCYchCcrH0ZqSg1p14tNtUSsG
AFkQNNDNMyellnZVF6K6y0GIuFWgHiJVTW1dDV8iuLw6zRHqj6H1pClQAAz7wssdHQiuYE8vje7o
3seUls3hH6O1oeqPoEuHhSs34/3tL1xxey6/cLEbwOLiBtgxw4hz75caMIigOShWxxxt2/OGhyL5
JEvqIRRfPfM+TU+4f770ISTOaqWtT1nkzXmELj9lfhDfHcxE/dGa2Eym8zrGp248SKLD3Oe+u0tK
Jy12VbSRU1tiZv4j0SKRRzaZZhNloZOwOFkN9VWZQY11b/f9RxrIpv5UFaYdadK9bP4CYn8n5cdB
y5l4faikz2NYHpvAwC09jL7LGCNzq6V9WbR++yo+h6rPnIXRrcVXlXJR5kJB+Fy3XfJZHsN6n/nd
sBNHKjTQKX+ctCi0G9ohnqn3WhiwTNz7jfQkwdFnM/Pim9E2/c7ydJNRVjQlhZbZ3QVW/YP/ybUI
mx/BLH2VGiN+aIwkewIzmH5om6TdDVQTHHVKx/uurbeq8WtGZ4YLzq6kTm/0IpKZn3y964S3FEjf
2eQHx6cc/Jtjqrng5Kb+qFi+kdk5vLy2weT2v3/i8Cuh/ZgD25my7FK/VDNtZGVCvt6pu7JyAkW3
TWjKgswWRt2urHQrKf1W7F3YGgpeCrASjpNkxCKU0Q3B8MogU9xUb1ubadXVp6Ez810bJsE/GvV4
upm6GQhdx9mdlouxU0zKyY+l6k5OwnFXVb71oy+Y1+CHZfLbygEmZEkZnITS26Iqvva/4b5gdhZv
EmVOqMgut4ep9lBEALB0RX86lqoMYK1sIUwY4taRQ2+L9+/aBYPwFu1mCgqoVbzsS3HZ0ElR23Sq
K1C0YVZ1vkVDsaJuGAzwm+BGaSZbthV0oV+pftKrrscovLlfp2Skm6I/6aEHv257l9CF8Xrbms4a
tDxu8JQ6ww7IfzE45HJNeZp3RtFEqjvBU3qXKiJsVAy1sZUADjexjaJ90epbfJXLJo7ZXvCUyyrA
P5K31AgupeoYsUZNQkZgTflX3WdWsBJ89kLrbmrbj2Xn+v5wrCe4e7xmw4CueHHEqcAriBFJeCzB
ZoOVWaXWmaprVbJ136hTsI+gCN9b3aAfwljQS7sTwt8Vs1uPt3d6toGLnZ6f1ZkEA7+UUPlyzZ6h
t6ZHLclNOsuOc5Au5Us1bjzfKypK6AcyUcQhpp46//m7B8ksJBJR1DHcuBKivU/NBwRRuUVCvraJ
8+RqfUaLg1BZmPsBrpkoGjXNFZvO7VXFMYIfA1NZ/GBfjB6p2unT7b1byfAQjADY417Aywsc9nJd
nSDpbVOYmjv4O/95LrJgd0R7giFytMvUqb7/SesN13vlauABgcCHDliZY4xLmbwKdVvkqe5atKml
BzE+hlN3HP3UATe3UWNYk0XqEogzvTZQ8s87/u7cYIXwW4pIumu08jHUhb1USo5lCkclo3ks+Lqx
nSt+y5t/R48lyWjwcpfiWqkuhQb8nNsIZ3V6ANaZhceZt9WW46euNU/wmcD8sbGh12oz0+/NlX1a
5EjvLza0gpko0OiPclOm8vmZ1DmdRrxg6ZUNhguyjTRyrGoI97dXO//s5cVDLDxdAGmRTZrucrE1
00eANzBYRa7i8VBI0V0VR/79bSErCbBLKYt3cxSgZs/VzHTbMviqQLUwSeEzl3DnmflBqb1dKZSP
/avi7xMrcGuP4XrBry4K98WwYWiudYkvmQkGsDUAIZe6ZNCJJ4itb7pMj9mn4ZmU99xRIVsBZciN
I71+gS9lzS/aO731rLrsdN4KNwuix8kcCMP1vZJ8LJLNyQcrj8Ysa4aQzu8GebdLWQkUsaVWQcot
zVsqdOGPMK4HR2Sy/a71abLI8kp+8FN92GFnjbNexv3r7VNeUyVGks00MTKV1mV2ZIB+zev62nSF
oDNtsQHooBTqVrV+daWKCDsTfQoA84yFLtW9TzNS1pquH30aCqYTp1BUKh9TaPkGMT1GHhPbfXMX
hf/cXt7aaWJnSaaRbwD3MGvWu9OUjW5oC58dzsu0vJ/6AVCczxyBAK4jRe/FjTuzJg6k8zwyAy7e
Kyh9LNRW1sWT+fYiCsLHvvoeBgQv0lYSZe3Y3gtaWACaQ/KxLEfo3NPCIWSGdt++vXNbEhYnpoXh
2PagyF1RdWXrZdxqLV4znZSVaI+kJjrjqC9PZmj7ShUa0XQHYbK9X91T+1GZjk1x0Layatc+KE0n
uLl0tuCYQTt4KSlLYy0dWsF0rfybl9l40q2/S8Y9I7/hn90gXVrbtjcSKIhCoV5boutCs2LTEt10
09hrHDX3aMmSyq2WjWvPS6XbnClCEg2PTBVdRHFdo7dDVdWGmwlf8kF0RhPg97ixlC0hi30rYstL
xLAx3EhmdmgnQst4/l8LWSqy0mamV7SsJPEdGX4XzdiFWwCOlZXgahEBom1E9Eu4gyURustjILpj
6N/1ieeGZeyUarW7fWVWVJooClNDApeG86WrCoN8r8HBK7p6GO4sP/9Y+KdY3QF+ep0ShUEfwwa+
cMXczHhUKMZ5E+dM7qVmj9mUTlhs0S2Mo659hgJFqWxrK0OztnugRWfuCohWrkKbTPSHdkwn0cV3
7u7MMNlBdGIcgqHbMDlrgoC9mHMwA3/41TPvC6LYyOxfpOXfK710ssB67Kp+w5tYFQPKFvTLzAa/
zLtS8NTl3EOMEud2YJyD6FOrffl7VZj9+zmfNcPqF9YtKGKxUK1adFOmwUNwmnXdvit+d9mr2dhb
1ekV9wjD9tZ3SlqdWOhSDTKCIpM6qOj6Hxrv3JT5roQ+OC0e2o1Qc8W40f83k3tgdsinzPr47jWN
ANRCqdeIrqD/VL0/ff7X6Cf14vcXrzXEsLEa9Pz+NH4w8x//7vfxs4jVZ7f9zUt59/3KIDFPq+xE
tzXLGqPJAN/Yqu5uH/2aepHfohtbmzsPlh5VCRtkVUSSCO3170Sh4Qb0hpRt+DWrR/5OyMI2e5ok
AOeRWUkX7i2v+4ge+1rwQxG/5/1WBm3NzLxf0cJGy7Xvx10jim7T1UdF/pENdDPr8U4TNm7mmgHF
RM8jmIA+QqdyqV8KU7KijqNzVdLstle/DNOzikj9kG7lLlZVGSvDq0ByFwr1S1Fe4xO4MjPB1Wsq
gpOtK1tghrVdo8UXPQNBwL8WRwQBjjQR4otulqY/5EZ9FsfyQYnsxI8PtzVuVRIWmrdnHqSxdHAC
Jl0aAYVPV1cOqWprJeGonW+SCK6dzmydKcerDBpdloxNsHNBCizW1VrLbj80EmQvdF90hiPC39Kr
G7702j2i8g72k9iaDumFVSvCGP5RUgiu4QkfIyrV/D/7PP52e+9W8jBvgF5eG1zDecTKpSKkETAi
zQjnCn95zvzBDWNttKPMPDTag261dhP6tlS1z03unwaR+TtbRP5r+0rjDs0YMLXhMy6cOU/2rbCS
Yskdm8ZW25fcfLRiRNHqpu/y5On2grekLdRygp6i8OIUhCmstZVa7GtfBNxuwM5ymIRxXzZK7twW
uWasSMnQJjBnZoCyXW6xCAUrTS0abop3VMOIboHuKFu/o4oGd3X4eVvY2vrgnCOgRh/AEC0utlhG
cafGQIj6gmMcLLclB2P64w7qZTCYtgbR3m2Jq8ujE4oOahrbiTMvl6dHviIxIkhyZYDBMmziXVba
SgrNa4WTuYWaWLsWQHaxkDzEeLOL8zP1aKJUWEtuET4X+oPsQXb/4faCVsrEuBPvZCwMfjqFuaXF
1KkGPH/wXlw/unXMz70k7UZVttXsjnpYF/7TtP9iL2ffD3+Groir8hQvaivXfSXNabwJhrTc/6fX
BWcYj7ibG2ZzbSfpQ4dLbO6I4PZfnpsUdEo7+sjSS2/vxdpLRsd7U6cb2r8uhv566nmwoy6dJp4g
bYyllqJf/qS0NryPdp8UG0LWngCUgUolqGYSgrOOvvNsyEOWAo6o5PZ+yUiqoy+MdmU+TsNGTLjy
bMIVDaYYcN7MDLjQ9UyHsECdY4EhiSd7oFx3x0hDeX9bAVdWM5uJOVlExkhdZm0mVaKbPRtE12zT
Ye8rar1X4IqB4hu6w0LYsIgrB0RsQ3IRDjfe6iWIOe9zTQl6fCk1+hQZ56l+LqYNx2ZdBCRfaDYM
VMsX2iNgar2WFzoBTmaLvn7ORtrSgrLeOJ8tQYubC91fXJQs1tWLP23oFsHTqG046asiqMTMSUMm
aS2LCA01bzmc1zJOkHmND7xfdra1Yat6Bqss1M6UD8DoXOpzKoRCGPSB5CqS15zT0VLvqZq+/gs1
I0ynYoAZuJou1dPfosVSIbmJ2je7Ar46R1A1766ZgvpXaAGtvS1vza7O3iaM1dAdXPcfTLXVa3mb
Sa44le19Lwg06mll5JDqEckVCcHegCj4KMUlik6H7WGQ5GLXCf0WAmrtgs35ZlrXcVHJ/F5ub2OF
+DxChMsBqYwvn2vLe+mynS60zxtLvq7LcH0RBLCRAimE+ZeS5F7Ux2wsJXc6VKepfmiUO9qhj/Fn
XMZmQzNXHmKVp5+3Y872YdMvZQ2UDjqjRxbIL1sr7rwRBwPucwM+dlX9cntlK37GjCgAvQiDKI3J
i4XBlzJCQstZ5tASZa5gAsmFWxoSAFN5ac0NG7UujeIW1p1W+mWlQKJkzRQYllbxAqf7gYqko/4q
q5201Wq9pho8Uv9P0uLmNU2E8U+R1Em2YPws0u/zjC492zirNSvyTszS6WUARBgJPU5Tbb528FaJ
wY/U2ti0+VMXZbI5SfF/l7Kcne0PfR/X3awPtjkPLWmNPSz8TvurTzZWs6Z5uJww5TLEhEs1H9+7
53eyzLKL8wFXQino7q0niICNsLrHRW2dLC38j1MTbL2SV8sDI4m3CXYWLA31wIW612EkGhEYCFdm
tpjs+fe9331t2sNgWffdPMRn+tXHwctttb86N9JMs1nGxwAyB0j/cqViFapd1cmCK6T5R6G8j8T0
2dLqLQ/0ymzMYsDCzsiROeBchgxJkQqW6glukpY7yfqs/1JLu6RPitY7/9CG5f2QbSRTV1bGU0Ah
l4Yl2mqW8XoWTzQ1qGJwioEgRfWx6SYbmt6/3r4LIQvDO2L8uzKWg1Mo3gfh3o93ivn1fydisXWe
18lKqiEi0GtbJ0vHDS423Iyr53kOlN/t1UL1hNIiqOvH4KQ/ZIfqr98Mfh1Qycw7jT9GEeVSx7ow
4ecNTqLPPpDTt7VXy/iWDAcmWDf5Hz+FUa/7e7We8/YAcWkNlEhAXYosdZWpxekUnMYe9LNV2XT4
OkO3YSaubOu8MPJKc18JHy4ubGsP/WGpNXpwwsd2BBGapri2pfRh7P7c1oEre3QpaJnoFDNTF2pZ
CU5d5BH8vqbhydOPNB464hbC6/rakAmiwfCNIZyM+kIVoHhQcr3S0lPItSmp4CXQvf71a8EPvxey
OJ6uVkmQTAgR4MgRLSQI9SFN//pyIoVu2NmtNQkGFkvxRobgdpEKPZj5Qx1q2GkfsmDjZK5RFfNS
3glZLKXpgph0oZKeDB/AVNrvGfC7q4r462h2ZwueTLv3Kltu1X0wgkJUKloMi/IETtEZqoJmpK30
xdoBQs5Jmx+cNYDRF0oZBE0+dFkYnqzgVGgGZapjudXSviFjyS+oTqMaBVIQngbreyVaznyHy3Yr
T70lRbq8xGocWHldsZJK/6LVsOVLn1q5sm9frS0hCwveZ/VYhLMQy38OxcKRxmanhf6GgZWvH0CS
4EAlwPhwucgNXq6lhlInr1IxPc2D4WPI2UbPt2c+9cwx2/gstsU+b3MbZoCTlL+G+m8lqQ5dnYLX
jp04+Y3y3Im1ei+HhT0xYOn2JlwbMuJzys58IflzyCsuv84Sgx6K/jQ/FWoNdNgQ4kMrwQ0aNmm9
H5V2a678fPMuPDlq3e/lLU7WiAsf+vEgP5XAj9Sp3nnt8faKtiQsjjVO2mBq+jg/DbHv6PrvcCte
uPbWLpeweJY70RsDTWMJ1DO7tmL2FXKE35L+VOX6jrToXh82HtKtNc1//s4rreOYkLJI8pOSaztJ
O3eGuLFrK5fh4lzmP38nwerzKm+9KD+10pEZV+6kPWhxuIEkXBXC2CJmUs45wWXX/qgx+DkZivw0
UlNxKNx+7QpsiJdVv/9eB+b3nxCdC0dV/XI1cSjmNLiW+SkNJi2jZz5UP9AdtgWGWrk8lIPmgVn0
XAGKWlxtqQbHDQceYp4Vz3DMr31Nr+XWiN41KTgZ0BzMs5JgPr1cTN0kVhvi1ZxiYZ8W4lOZi3/U
+h7M+hYYZUXNOBna5gx8NhOs7qWkrKcRudOz/GRNWe56eiAfLLjib5/NihLM5U7GNFJBANy9OJuZ
ga9QUzU/RaJf3w9S5f8Uhj6yYdnMt0z82ta9l7XYut6MZVLDyAqnL8x2ude0bwNvsppJWwmhFSvP
qmbiYSCyUFIs7GjTjWROOp0bagiQ4QHEneL2WFSVoyiw0oupk5f+xyTQ7+vm8faGrtijC9GLDSWp
lM7MENwqquI2ui9D3Z8+BPm+SX5ZUWUbQnJqw3Gr2rW6ufI8GUjDWWQ45aW2SLFXS3GV56faHswn
ZnoGwZ3R3d9e3Kq2/FfIMkqFIAIukY6bLPbmziu+tFFgMniz26psrak++QXS+rQGk99fbCI4UVGl
iIBWNoH6oOT5sBuTcrBvr+bam59TaJCHzK0hMtWRyy2TzUqLVc8v8J6oCwqpOxjtBzJh/4S0tdqW
Km9E36u7RzMI+sjsRBiCLuUpeatmMKrlJzPMs308TvleSCrzkIuBvLG0tQ1k3s9chIEhjszopag6
bjW9UuLiZJXesZZr2l49rQUjc3sH11YErAjjAQSVHoml0rUSg4zMvDjV5uOol7uASKhOu/1tKSuL
IXkwQ7/ASWHfF+fUhIk5KWVTnFTxCCkdEv6F30ViBJcQMi8oXZZPYdBEQhJUXXmKw+LRzBM3D6bf
qhz81rKtuY7XWwazBk00RAaQnlC9vTyZNknjTLLC9BRFP4T8lahANZ5u79eWiMXhN2nbt10epSeK
fUMX2jRZSNmX2zKuzRzLoN+BRC1AU1TgchlTEHpdpSMj6cp7T3fL4EvZn03/WUmOIvw0W0yn13f1
Ut5i23TPo2wmI88iXyGeRyfOvvTmvWjtbq9rbe/whmYKbRKOnNHluuSYv8jgp6eituzM190kPMOS
99dScIc02CDo1XsTdCnFjHJfF7IhPQ2Duh/G507NdpvJpOsjQgjcwIyewSvCi7gUUpYYz1InuO/L
yckHw1Z7eg26P2EwODRbQr+fJxvrun6ELkUu7HYzyo3RdkT6kSY4Uv9igNJDIfqttP31KSGH+VCk
Skn3AEe4XBrAolAfRBk5vbpP6ZCyYBrYxNCurAbkwSznjaZiOctsLHiEYt1IT3KROIYnEZWlJA3E
T5tHdW3hsNLvJC3s6DilYtFoSLLa13A4W4zbvK3W1wJAZCkYNnpDISldJmFlU5BIKI2eW6Z3WVwf
xnALnne9WXM70gz+JGEP+HPxuMVZoEhFnVuu0FZM7Hvx04nm7uwhk4uNtVy3dc9YrHl2Fl2I+DrL
qu84SUWlKKUHjOJX1uws8YWCx2EyPFsebWGS7zrhgWZnwRx/FmQSiubkV/dKE+61rQaaaz0kn8V0
QmBbALQYTnyph0VktZPSTdCdjWZ/Kowu2U89ZYLKEtO72yd4DagickIRwe9RrGKkwHzE72LCoIrA
vsaNRy2kORbm7yaI9kqT3w2C/DCkyaOeMcd9rO0u+RkW05dcjv46XpwRY3ONwgKkesVs2EO1VhPl
CG6hdDtZOYX+l8zfyjVd23mWSYM47hFv/tWY1SG3FKVvyLCWqnewdAaFjs/+aB3G4Hur/Li9pSun
N3O/m9qMH9AJGS931NSqUimYsX6Cs/FnYnzPpKc4015uC1m5eRgQnkreSFo5lySHZZ02cakx2jFk
nvNuguwMzhN1C6eysm0WHixYO6CK8DEsliInbTmNJKdB251hZfmg1B8i9Yk5dg/q+PP2gmbv4TJn
RNRLhduYO2OxKQvvQk4DyGs8gUSd2e3SoL4nOe0pzOij1p4Uf0p9I7l/fUrIo6l+PiVu2JK6sQ1w
mafACk+qN96pwXTSCsG1INK4vazlDs7ZadITdG3P5Fz856UyhOowGWHckuQM084tmR9CCSnNDmLO
dHgP3lAnYjf+8krRekfihQ4DcD/8c8ljnEZ+ohKFRqc6exCkL3NJqflze11L/UMEvbD0aDEiAIzM
8qmsvdDI5DiMT4FBe04++J98Ld1q077ePI1gYx72Q2GYAuZ8hu9sU9ibkRWPTXzygLCZYCs8Q96P
Xf9PDmNh1G9p+1Il5jUBKII+DLAUXLULNyPslEzU4HE7GTUp2sgmeRka327v29J7epNhkj8gp4Sq
L2tKRmuGUWUN8SnLCocxDzbAeX14hMvAHtrPaWXDVf73Euns5S3B7SR4W2Qyp1QO08KMk1NRSf9U
sE0/RrnafzQx7LuyrqL7wNPH41D29TEu6y1GruW1ntfLq8IgO9IXMIYs9F8cIKmtxCg5qRb8FVFj
3hWt9rUx+13bD0dleth0etZ2GIwg01W43XBpLh60oWrUUIZq7GROcr2j41dxvJ6ZE2LJ7Bohjhwt
UfJ9WomencIFsnHfr7wIFkwcDjYZM0Yub4meFVqhNQctyU5Ta+KshmV11KSkc9SArK5R98VRbIpy
H8tFeycVVgQv5hBZ99kwtIqd6dm4h4G6e84bL3HDtMqfk1QMH2+rxMrlpT/fmNHab5iwha3tfM2L
UiYAnIbEiPeJoFbfE02oNvISV7xNb1sBio5TgMZHXpIsQCOWmVJpJifvS178iT6Cd8yP+meIGL1z
LDvF4BS/FeHu9tpWbMYMqwf0iDvDFVtcYkvxTHmSOP5C+lN1v4MPsvCQfoq+3JayotYXUhYemtoa
eUq9JznFmevjHMWFLRmf4cMqtcQWt2h+9MXb+J+N/O+aFldYUxrDLyIlOTWpNji9XPlw12ji3kv+
h7Qz220b3aL0ExHgPNySFCXLluwkznhDJJUU53nm0/dHH3QfixJE5HQBlTIqgDf/eQ9rr6XMu6Bp
A/f+6G5chGBFoP/g6EL6snYu+gCZeMrv6dNUwNbIe3/M1I3n99YyMSyYnhbeFH7b5dWupUnXcILS
p6IrQ0dDLP5EUBQecyk1Xgo5ne2y3vI0by0aIBUuQ9xqst8rm2SQojbJ2I+d/4Jimz3b0vxPWP0b
/7k/fTduIJTLyPsQsajkr1Z20GaqRKMmDEdMl6bSIFA/6rrenEo/r3bTIGgPpFtDpKyFX6Bmt0pj
N60vTLBLzAzDyGqzCAnd6dDiZE/VmHhhOqC5U303KvDZ9a4X6k9zE/7Ik40dc2uH4lyTf7RIleHQ
Xy7noA4VOFadzIOf2Evtcww/+PUnc3d/Zm9tTF5oajE489BsLn//ziHII601hhozaXtsIKNRglO5
VfK/tTNpnXwr5N4QMhwUrRsmcbER2cYB8MIoOUZtD8XGRfXWqvLe411ONfKfQMGWuAT09OVgUEBV
Bysr86epfImQZMkD0YGCO24+KKIt5vDtFV7WgSn4UfutLZTPheX6grWr9cAe4tgOFxXfvjVojI6e
m+GbFB7Qnj+W81ZkfGvW33/oMmPvZr0r+fw+bvInBRJdCtb2rHhzkm2s7fUWIpiB98lYOqPANqxO
jdhV0zAl4MTk/nPyUSHmnqX0ADX51rN0PRyS8wuJJRhX2E7W10BbdaAZSzF/GrPCluBsEqRfVRfb
4lw4CyeINoAnasPPUvLJFAXi/AR06mz3neaFwu/7G/qGu2BaoItoJUINiIbdVYSVDzSDTTo651Ht
dfnOP6fWvp1/R9kRB8EL2+GQzTKc2cqjOf5GkvRDpdTOpP87RN79L7mCMHBsL75kNf+zXpWCLPAl
uuGq0w7E03O3673eSx/CF/PYPygfi95OertBGa84z4lN/8X9b7jinVh/w+pZLRXwIHBTk2J2vw27
0El2dvetPW8dvTeQzOXRuxzr6o6M6lYQEIXjjtx1O8nrn9oHdSe9Wl5x5K07Jh+i4/zYP7YHY/cC
e6wn7GEN3nO29sHzv4fsU23TFnXo94Wb72Ab9oyN6/T6peL7iHc4C0v8pq/uuWqs4woi1PypSpLa
S5SZ828atSOlXbcXtVjZNaHu7/K83VqCG6cQy0uOBL0hXv+VZWVOY12O4/wpmRFbL/dVhxqI3Wyp
P98yA3sToPql74uE5+WVkgm4BeJY5U+ilqZEPqhGqMWpRv0m2krH3JpLRG9IxGgErOpaIcbiLjet
kttrrCHr0wCLdv2T4j/CpAYep/quJVsXzPLx6921eE8LV+6iQLWKeWYznYBQhflTWj1oInrwwx+D
gcU/fJrYfYmG8hSW2OBJkw7DRsv3Vc/CcoLe2V5nbGiG9FGPxHY9/4NQZCORwA6+p1Xr+pFdFR+6
8Z8ClcluI6LYtLu6PZCji5O4wK5l6p4xWG7WvBThg3S02EcFYn4d/I/Tj8LYKkneus1NeiKWNDcq
kurK84jlYs77qeaoCHXshEmOUh8FfEdqiq0a262dRHl2oUHBtUJD8HLThuo00DCp5k8RUlQ7KwyF
fQdLjm34w+wVVhvvYt3ooCPMq4f7F+Oby7jeUu9Mr3XqhqyaU3Ds+VOA4KCSqJ8t/Uc7eJIVe73a
PkitbgNBnOHZ/GRNLvHlMB4j+etYpydfr/dT+0Ki/iC/6BVR5v1vu8ogL1vu/betlt5QI8WAd4Sl
t46y4aJ/G4S0qSxcXgj8vFi7kZiF58vaeC3eimbXk7J0tkFDgaDLyvCgt5VV5UxK9pFEysMzHOj+
F71w/tS25JBZsVsn3cl2aX/9jtqJk7i0mTilE3mBt/ycuPhTO393fzqu3W9mg9wR2fQFFK2tbra2
bnVLSAYu0HzfRYVTTM9z5hVpvg9tpDDtet6iibs+AXQKLosAUpWU37pajpbLKHewtz3FiHvbRh08
+pYY2EJYHe4P7frSfm+IlP3l/o9rpZHVpAXW15uPfmJ8DaDzqlUTBcyNSVSvbtDF0gJTXghuaYC7
tIRE0UAWBaCG1YW/yC51Tp9m4cYje2PjXlpZ7Z+m07uw1XuQXYaFE9g6cvln0SokonOmYrZDrd5J
HeIGwg5ZhcYuNXUjN3dz6ch6L9zui774yt/R1GEWxmVGDeszidpaOony5/uLdn1pMUh6j7mvFDII
65c2qswm98WheBo+GO2xckrNnkPH/5ZsyQdex02XhpY1fRclmHKVxwZ4/KfWoi3eFUp0Aj3tVaw3
jv1NO2/nfclwM6JLO1OiqFXcicxZq3GavkrxJwuBwqg+mhDh3p+8mzv+na1l/d6NKfSRsC0DbLWw
Aym7SQqdoNptJkOu7wym7p2Z5TPemYm7WlB9cwTcZTiBjmK8B/4p2A1u0O5G2bs/pq35W0VzZmDW
WTZJxZMe/YvUM4nJjyn5P0HfJLrZGtbqaZ66JMvLVAbW1RV0c+Wn2BhrW5ZHWwbt3OeeP0nPkxJs
dAZtDXD5rHez2QzoZaU6A6xn9ZT66sGIe1cbDuQokKzfQH7fHiOXLgLyS5PVaukaaQzAT2sYG//1
o9+a3NpaZrMZpSxyjJdRGja25O3R/dfgavnyGXzJVDGpkvYr9u3GrJzmwVef9Y/3t8nt2xF61f87
stXq6T2uVQhx3VMcPXVfNMF8ndrdEP+Y6n4/DwcLv91KugfidFqkNvboWxvK5dO+nIj/Gl+tIfy8
qUQMXj4BXc/tqGwS9D8TMvk1sEs70KdvhjRRrACDaexixGXtXqmir76ux66exfnRbAUoPgWYvDem
ZXl6rr5Mh3mRKIksgrpa8CywesEfQNtl5+ixcgTDFj4nL90nObPnLaf6pq2lZ3uRlAKQsLrqNCVr
rGjieQjNfaR+Uwpb8UdH/9QMTit+l018nHL/v4yPiadHFtIYYqbL02OlvCKNxl3UepOo7XzrW199
ks29rnwUhs/B/GesNl6oZRTrGYXlDXA1qUPax1bPcClJjd9nXLJzmb+ElnVqpWl3f1S3Tin1L7Ad
S875ijtiEFMIDHOTvWwcWq6BIXsMu8EZxJfMT+2w/VGpf1eCfXtp8V+WejapRKg0L6eRiuaQWG2v
nDSos30/hy+dlE1vBVvJuXWV5T+WYOyFpVOGQ/uKTqyeISHPkNYs9VY6aX37o29haO8gf/CyIniR
1NKC+1USnN6QAjeRqoU+Ce98nqvnKmqnjROyWs637+FhJn5n55LGWx2QuRT6QQFWdyqpadbZH8X/
cn8x1z1Z/7FAPI9+O1NMuW09tzCEzo2knBpVJA8qdUqzN9EIPBTqhHau2Mj1l6iKhtwltxKFtqLV
KaTsTRq0ThMJ3bgbunYUnFDWitBJiZah/e3a7PvGd66O7/KdCyyKdnNoJGiIW3kPVjWGZTzqysko
G9VOk9TYd0ndo0tpVe4EIsXRZhRXFcWHcqwyf1E6nDbyActkvztbb5+wUPfTwkhjriav7tFBS4xu
qDv1FJs/le4YVNYhtzIv8+WN/b46YW+G8NSB7yy9EuDBLtdk8pFFjLtGPXXlRDd136R2auBT1DS0
7DWxhMa9GhFAS1vUeEbF33AK1w/Gf+yDzKess3AsrvdEIJRxLfWjeiogdVeLyI7F+GVqm8MoRo9B
krmoYqgQ9kpkQdTWCTTJLbOXfu42dv+ypusJp2pgLNUJshLG6nk2fI06LvDME1LBXgWQ2Tas6JHm
6df7m+vWwqIxBmch76R1BRGzxKStY7nUlh5Ex2rm/SSmu6EPbDHasHRzRO8srQJaOarNIjAL7ZTU
tZu2X6MsOjbiz/vDWXk1b8sHloSZ4eqAsWB1adQldB5BO2onTW0inLVxcEZt+pwYsBynHfSIk9Rt
8X/eGhg42UXBbqGaXYsdqLnfsLSmdkJFDUHVyRhd2UxVr2yr1Ls/vBurtST5oa8ksYp69Oo1SJHN
aPhDPQVl+aJb9I2E4pNW/65wZu5bWoV7y0SCM1YWmiKFZ2fdjE2zI12VVaWdUk0/CsaxVCI3FHO7
kn4p9Z98K5h460ta7XccIbJebzUVTF+ee3Bcfdm1sNZk2ix2LtCCSWbLS9Ne6uaxdsYqtNDJsZJv
oJ7gn2spNO0NIY9Bv6hV0RwGadLOFdB10e51yJidVFPq0Db9OcjtTGvD3yrYsMQdjHQokNGbRaIk
o9RtJTaiX/cnb+3z/mf2SHszJFoC4GtfjcaH5V8BPXISJ0euqP/504IZ2ZfB99EUnViq3VJ87iAp
mYbRZuQbq7dOo759ACzBIGr5CJyV1WFTlQpJW0R9TkZAZFb4H4c0tsvmqxLG5/arIR4B4dtt66Wh
XG1doTeeK9xM1hGCCm5wZXV1jRVi2cZsaCd5/BnNmiPX/o+keaGY7pTRSOgUkxkZS9vYUre78XYs
5K4LIoX9QoH+ctazpDHGWAPh58OSj6Jb0O/CrBUOeW/NB0gnip1ZmxIRQDkGdgqZ9u7+st+4CGi5
I0VCpwkVuHXNo1LmGf+qRwcd4RE3GMGva7FVOlWkbOXq1kXfZYF5GxBTA3aId71uOvFpVVSmEG8t
nsHZCqobW9+ryH9OYFn3FWcKm12CcBXcIJ5evwYqhZ/+MOWHUjuXwZ902lvoTUn+aDcSLyxpAkXy
jNaxYuXh/qSsa3H/+VJKNBDeS9yPV18KzQf/N1VOqvTdryKwYtbvGuCAKT81UuZ2Ze/Vo3JogH1v
WL6+Lbm7TDotESNZeEVW+8GfC8GMcZzwaIODrAR73z+wat9MEEO467r5JFbpQU20vaFQ1+gOYdQe
/ByBay08gHvciISv36blc/A0edX5qDXoAGYpKQvTSUfRd0d/mnA+y9PXotzYhDetcJZoqgAxSpPa
5SGoDQgTwlrUT6IWoBc7C9ExieulDaETvQC+Z6fpzL9+2sHtE9/DcLCUn9fP0qTEZumD5DwVzTzs
/YaGlFgmkM3QVzrcX9TrMw7CARCYCFwZ1uD1xVaLpa7XrarjRVgOQl0f6qhxhow68qh4ZrBUGXW8
i622yRtbaQliQX3j/XLCV7NahlqogqDWT0L+OtUv4fhPGpwarpH/YXTvzKzeDVnI00kMTP2kxIVX
NOUfCf47Je+eaSQ5+3iiYaC7g7CRe9oa3OrC5uDmWYcLcOJdTQ6jcTKOZvh3yTRuAdYNkAQbcsGD
vUnTv0um9WFXV4aeGqeqHoy9HOrBYziW1UOa5plrCmW7M8tmS6j8+kK+NLpatTacdSNMAuPU01zs
UiOYbbUvvgWV3+7uL9yNWw5TqoxjBvaEtuiVZ5a30IgMCfsyt35Gvv/RsA7cTI6ciodcRsTo2IeH
sNzaLzcH+M6qfHnYq7JH42A5DVzmFJHwdXs7mDdiv+WavHTNlqFpSJOxctzhq1ksJV0Ig0zTT3rm
SvOh2mr+uT2I//7+1abXS1Vvpp7fT4hnp+1rIH3R/XjjZG0ZWe1xOa2bHEQtJ2uU3NrQbT/WaJhy
72+Dm1aoIJIjgsAYENvlegRWrAt6YXH5WkGwayrkI7ss/01FZYvF9Oai4G3gYLLt6AldWerLsZIF
6L9jIJAHXYqpyCSC5N0fzy0r4OYpU5PHA4S4yt2alVgnpDCN05BLxYM5SKVLtibe8BivYw1w+Uj8
gKZSCDbWTY2JPms6JRLzlIvwiNRZRaeGlZr2KFjNESGRGdBc9SsNjS2xk1uGyUsD3loeZDpULicx
M/RpEsTRPFF4n2xVz3RP8ovMNYJo3o2xkR6kVm72WpIXu/sTuy7EL/chMBKYkXEJcI3WbSp0EeVi
KAzmSStfZ/FL2IZeFg2HGZ6fPPoxWvEukQ6qJux67dgveR1DtE0dvJA62VZTHEKzOdKqtI/E6GiQ
wN5mHL75iYBOFpcNuSLa6i9nJ8jSuDQigXPfpvGfISjK105AkdiU/epZFdTCMSsFJjPujX2pz0/V
rOOGmlXo9L4kuGaodF4lDdozWlYgEmPV/Bxbg05lilbsThJ+jdmcQKYjDBu79oaPABhYgRJ3AR6R
Pbn88LIr1QU6o5+MGfnWSXPF3C36r6H4MBf/tNWLpH2/v5o3jgkeCS4Q0DtaE9Zl5imaLOTicuM0
IbC7A3n8wwdhvXG3rLVJ37YMXSULRoGWWY7+5bCMqi8KOtx01FiqU2HtMuMxkk9tFiKWPNuBFXrz
9Ev3/+RxaGfhc4BcPaqDgX5Gvf0s5YMXmcNjQzhU28mwq83XzjxU8lPRuLm1S0KQo71ev9yfmTfA
7urxYFIgfKAsTVVrjUAT1LJpfG7FkzhLBXs7rf1Pkl5br1Grt5kzJgpN853RZ25Mr35l09VuBU5b
5dO/nRr1nV0B4p2hNxojeLPCCi2f2ooC25B9sbJ1JFQfdHUQJBQ9Erl15UyozqGWtf+MswZiKB+S
SHEhEVP/iZFXDmkMjHJa9PHDG7dfmsTdpGi7dEdViLb9Moy7zFGWXkY3zCfrh1Y1hmlrQladfNBf
CTSEvlzZcqql3a4t5Tl1Q2tqjviM/kezTKVvapj4pCAamfxFAc9sx13mU93pUomekTzJrH1qDurX
YFbqwbZGrf7chpkIwWHf5F9ToyVUC5oCQDIKm52dSgGqYOVQK58RRBQCR7AiHscmm5rOnYYhDY56
bxBf1jVJ2p3WFXq0z4JaL+EOabofIoqD8k5oo0Ld69pUgZwyjO960NM7xhT5gWN0OWW4oICdzE5n
WSt3qVLmn8ROqY2NR1haBydUTRZYGYgWGaZZGjUvt7BQz4ogcLGc6zEGi6gnAaBAvzG10pHlWBpR
aSKTqrRCMdqCoGuuGlrpiyHIZmKHszWh5+Xnjjibsqf0Q0yzRC8Nv606Db5kWdH8pc9KFWlRLSMr
Ssim0sRw+bVRY1jt3Agk9mD82hdSaz1I5Ri7VtGjJTTI7c4PoSvcODH80vcH5j9GAVmQPNIkoMWX
RsVago+oj/TTlBy6L2ahuvBwSI3XRn+brlgs0aLG485ThH7pang1tB6SrJTENJZi+6H+xYKdmLzQ
X0YXIEC5GombJBBWrP/Kh8iiUi3FTCQdJHBgNVf2dccc9orSbFyQV0mvxRJXDM8JsejSa3o5dWle
+nPft9ppin+PTfOsxNV+6J8ilCfbXnseTWUv5h/axPqZDNHG1l6/OdiWydVb0rJXGOnKtlaBT5x9
PD9/avehHHu1Avo7144GnDpSxL+1rXcbjtOyQpd75dLoaq8oWqAnKZytJyX8GaafBRpgor+NoZaB
sfuZVqSt+GFlI7X0Jol5+U5dRatAG7u10DiBukV2c+VtYAcxDrr8SIOQQ1iLW3Zd6EtyLZknqcjN
fdqY4nmgI9URAlny5K6V3SDV0Qobq+YBWp/5W6M3pWf21rfEkLvHKRuk0+TjKaW1VnqT1iongSq+
LbRJ/KD2Wf3oa7nu+VK4hf9aI97N5dNpFGTHwR+Lw7TyxaO5KxS1if1TBAmmksCPHgrZ5z4QPdF/
8s19tYj0IpdiNHbgC0/DVO9yVCpyEYxn5mrCJ2MIdnUg2XWYOrG59X1X2WjSvwv9zdLKRp0HoPTl
uWjrJBDJp/snSfoDojKEYVxqPiQ7tQrcXJx39UAyDCGcWmqeinprZdfO0WId9gF0mZfEDQrkl9bl
NmfBm9Q/Zb1m2UUkwP3k6xse2M0xok8AkmI5g7BJXFoRpNAo60DDzxiqfxWj3FmxfPD/CL6jCKfI
b161YPC0QPLiPnOCWHy9f2uvAz8GCSkzgAAOJGlZbfn7d+mNsJAp/uDKnkwVBjkRkd0wdhukPP//
zKyubEX3w8DsJ+EkR5Pdanuh/C1FxoaRq1zGMhhIOOh8JYzF21zNZZPqapD4lnCqzWQv027bZ7Y+
AD/Qvtc9CNm0gV22BBRLd+T98b0FyJc3Gl1ZlJ0IBEFr0vd2OY9Z3Aq9nMfB2Zf2dWm4gmocsK7p
Lz64ygk6tlnRfqVK/0no2pcuU/9B9qptIQsWxqOc6ySwX6LUMaeP9z/syvle5mTBlZDAZ3Jogb78
sJAUeaJXWXDuEaUYzkaTOIoenavCS7UHw7AnoXeD/GMGnYiWeq2FJEzxUY0bp+9NV8oOUp3ZXfw5
LnaW9bGrPTnOd+V4iOOePHTtROXRbNSNBoLrN4lwgSCTV5G5pAvy8pvRCo4VXy75ZgEMjhVhidIX
YOJdEUNAKDJ1pWkLfm1uPIbX79JimGeY1ijMrn2YMIxVbZbb4GxF8nkwBnsyqjMcJbskCx/uL8y1
qbc6L/xeQH+435bb593BSyUjkNKwT86Vb5pua8Reo0o0s+bgy2bvr20xIuRcIL9cMsGrGmW6tJ9m
6pyeqxJYAvW9Q5D7R2p9jqplGxvueu20C1urfKIhp2UFaiw9z1Pqs3D+4BbT5FoAiL08NL/Fgjp7
oZhED4EYN4f/YaDgsunDJHq21o5v5bOdyFykZyF+EgMPosK0Rtqy26pi3fDYFo1wbhm0UWg0XVeZ
yWbXmZXF2ZnYDHlW1S7qz6X6L4mH3UylN+3tIdxXueBqhbHhll4/S8hKLy4bTi4x9RXbnTmmvtUG
2Zkvaz+llSo9ZiADP9yfyXWGiYBnEf7gYaKJZ6G7utye1ez7pjEm2Vnr/eg4UqFzwt4oARSNcsTg
ROVzRh6R5tC69je26y3bOMPEc8gT8CatbKd+Ieaj0GRnH8mvId6JKvKnoRA7PfxNiax8KJXy298P
F4lN0loLXcMV0LCSOlmwOiU7By186jN7Vtkb8Tfm2Uua1km2+NtvxJMLQwK+KUElrD+rIZryVOTK
qGXnvI8VpEWyIQwEtyzGIX+pxyKW91ZizvUBtFFi/r4/1lsbCPIyUQeUp0OAsLoN2qlIq6aZs/Oc
TYDgUHFziLZy9++tUFfjaBDu41ss98S7+00WkgJMkpidkzbPuNtE6dkqN3GNN9wnsCsIqMDeJC98
IqvrJsgGMYO8KTtTWbQNLXTaYT+l/YG+FCcMR0/Qgh29QWFmfhL87pSaW57NDSdaW4h0oOKHsQoq
otVSiiBwOUoTaNhALmxRj1uvMrKzaKCiqHW+141zaCeFwXU0tr6Tq/NP6Nvo6xUnz28afZ+36evI
UXMSgjF7wSg6QSt3O0jXVS+i9Pr3Lw/oGFLwBOpwsKz7jKu5zqMk4YNbS/B06I9HXvimfqn9cOMg
33oLkJLkGEMODjRztQcq0UqsSl2mpvZ06djsg100HON8n++KLSLDG+8p2iI0UC+cDcB3V46siWZ3
J4p9dpY7P/lidpaPFqE2vgyppbLztC01k1snmGiZM4zwg0yz/OX+NjrFyvWMUySmfywrscH+ZDzm
wzEPtmh333hCLp1LbWmp4q6Hmg0OmeVEvztLemjklToLzGMklB+SPhwe5UASD1pAB28Yg0no26Jw
xEyod1YmcEunXe6qmhTvY70uPEXJrCc8/dgZRFlxjCHqaYqshQ9ZECCNKjXmYbJaOteaUHsMtCrZ
U759DuiH3qlxXu6HWAmOojLottxW/R/VDOGDa4vUKcS6sksSgg+T3BDoFobpkdXzD0GUtBtv+61X
gRQcfEvcJ7iyqwXuU/CspBTzcyfMf3D+X0MIbCQp8ThDjtoEziSC6b1/id3cVJR+ZTJaMOau8+MZ
KklyPdb5ObIWKSM68oUnNcxPRvv9vqHr3cQNxn1MrAktB/v3coWTto0EWuGzc4HTJLZeJqVuy+WR
zMZz1s+v961dn8ulM3eR41mSW/qVcMRMTGnpZX5W9H9640DHVwLxUj38qwbpI72GHzfVp95INy63
MCZRnlroxhbPbDXAYGyjQZTq8qyFfcG6daD67USIrN9tWFAFKCS2jeMrVl045BzawR6aVHhWwrH4
KiaF9lk2KnOyjb6c6TctdKWzSzFRHuY2l7/D6V5+skKt+hmAIuldMcuC0Z60UvvR6KPvqQA4P9+f
wlsLJoE/JXGy4FXWz1sf5BW4OARfIDiZ81K0yYeDU5teE3NwtC5uNnbirSUjiqPWxxTyz+q6GcOg
SQi9CsAU+sN0qvVTkE9eapGy8cWDpSBowM/3x3h94rg0wYVC4WIi16vIl5ty6nV5MKcgP+tdapeW
l+s/KrM4AktownBnEUzft3fDq8Yg7NSQZRFKX+kpmzB1GSC0s3MoCi21iKrxv2UA9I/BUPqfoVk3
eydTEvNTCNocrVklJR069gXCmyEdG1up0ZvjR5qNA4IMHu0Fl+Of59Qiz1/lPClJ4qgxVcIw7xV3
7BNULSr0MQM1g7kUTpKNmV/usvVpISdLtIJm1eIHX1ruqJKIYsIBNUfV7REUTZI93N1/HWYzzTj6
FKKYOt6VSyu+NHZj40/5eaAPXwTCEH/sKfUMxewY4rAHkbUjrfGXoAxMYVSBnIpWjWUrXxqVraRP
RaQYz8qgkSV5Jjre8DxvTR4yTJDx4JQtuc1LC1UeWH5gFfm5TryhwPdLTulm6f/W+VcWtDYAA+rM
65A6hLZWwWfLzwEkwAk9FpXwcfQ/+SCRgvnj/XNx/QrRRsPDx7yxrfHZLwfUBmOlTKPClCnwoPYq
Dm7nKPm8k/vmx31TN1JoZM9Iu5gEQZRr13DmKppq2I2r4pwIaCMEn8Tys6jaahDZeG75z8n80Vj1
7r7RZUHWux102rIz0IQFB3s5vqyXG9CQBTazwfcaQ5vdeIA24r6V20OjZZYjRVs1PvulmakfGzqI
muIshaWTAG7uX8K8cvzpNT8YYumWpmZvNgXf2oz6kt+hLLY8t8vavnPdeqVNjFk2C/jvH8vsNdWO
tbiVjbh1T723sXobyOPkfdhbxbmJJ1sMH+Zyn0920NsgGZxuK6N4a+e/t7Z8zbsRNbNeG0odlGdL
S3cdNHa5UdpK+SVu2oOmFH+d7WCp8FVgWKKPCAzepTVx6OJY6InvNA2wSNzi59HAu1WBu3HC6Lsz
gPnhpCy0YZdW0lGq2jlPynOg5/mumQ2FTlm/k/fTmEWHPFWVjSN9Y8szJqJj9NXoXVlzlM1WnJZ5
2pVnoShDL6DubUeRvMVMccMKDxcoKOIGExTD6mCNJlybyHTVZ3WU/ee+0xeworDF1XOjOA6bHMna
xTOn0LamQhUAtScFlD3nPCErO7yWI6KE4qtaDwS45UtK5blVpoflv2E87xR9KTS2+0Ct7SLrPVL5
ro8cxf3j/gYku7hVFuZvKgHQ2C6FzbfE+Lt9StzZaw1jPvdGN35PpySKnTLuqccNk1oc2kqJRKej
LBC7SpQIbh9r+l5VaKFzpS6rNHv0feNnAjbiZzv58rEPqhb+jEaqG2eKJ/VDPEcQrqi1Fe4WfgFj
p7bhMDpV3QDXnLSqpUGCFtPfQiergSf4cas7FD6HPzHUDqOX6v7QfSxyHYqruqwTxa6qpGlsY7Bk
lBaNfslc5n7Cj8FEb7pUypvdFsuVdzVHpNhId7PpwZNd7ns5scrBKkMdL7ZSHvSsfPDFjKx3M4gP
dK4XjjG3xmRHYdjIdlMHCg2c4uzM1hA9mUW1JUt67QDyai/dSEBuANaRNrn8nrgKiUVB3ZxZptYu
UuWhyFpXsfZSqriGHBzTGUJymr2CJP4wD1vMaFeX9Zt5kl2ElyBi18T0UZ5KZmek+nloAi+vdIk4
JXJCv4g2PN2rG3sxRNaArblU3tYESUgIdHE/l/q5MHPAMJk9pTURRGbXrYdA29Pgu/dPw4bBNSuS
VUELmhM2nen0sDuJYk55MpoSlS3VNpI/gvXlvr2bK0neeAkdyDJds26YRtgOIqcPYHi/oxJdPCqR
+u/c0ddBM4GKJGIxq69NRcdCnyuFVw6Dvhdgi9pwcm+tKahtFpXaPHZWWyrLQhWp2wkwGVLEnbVX
pR3Juo31vG0E6AuLilO7di1w0DK9HZneFmBjQ4WTmjj3vn1/UresrE5rZpGyCfwcK+hSk9Q08r2q
bTiA1xuFrU8inEIh+Q5+vDyBqpGGwPVU5ezTMkovoCwd/OShrFNHSb9IkbmxL98qMpc3ECeN9hKq
KMtpWCc+QrGN8lqL1TMuVOaAA55LGuOgds2iD3LyMqnfRfmLSIpaVHOnJW9V95Onz+IpUGkfSrde
zFvDf/c565Co1YNRCRo+R1HgRa/cQofN5Usre2P8OOQbNZZrjxSYEk4HMAJ2KKWOlUfK3k9iQxOM
c9aKOkp+uWEHJXBIH2/OA21an+Us4C3gSfnQayUalIYfe/c31ZWPwDeYBH/UPRk4yKrLBUd0NQEZ
ahjnlPeRSpebZN/+3gIVAN5gsGgwOSxz/u4hNmPViK25Mc+lKKjoyyiFK6aluHEEb6wcKQrgpeRj
INZbX6lN0XTFzFyfi27wBOUPAOAnAY0ZFCVTlzD9r68VMiJUUABuAHVDAfVyUH0kILomJEybKR41
mRR6DjOxWujqXx96qnzEZPwJchYM7aUhOOZLuHIb4yxO/WPetBH1+eiD5FsbJ/HKBV6qie/srA++
3FCoELGTDLNtwkOYRF8AI+/KYYP4+MbTsFgCckLxgZ/eSjrv9kPEFjd7aTLOOZeCZ3aNYotBkNod
WGTXT33hoW9n/yBJkeYO/ih4XZfD+ZbmW2S6VzwKhNOIrXP5QL2xOOEr/1iMWwCuga+fm0mwh6R1
suwLsud5pr76tJtWe2N2q3J8jrX8UzmOr9QHF8BrmlS7+0fkKru3dIbxWC6uB5fguilCD6B+HRrZ
OhOjUE+WctQfUmM4TEqe7HC8e5pPfcmr2sB48CdZevh78zSCW1wAwOVJM1zusRDm09jKMS8MluaS
anRLAzcQOqsnRbQeZlGAKNKWBW1j2Feh5BuuiiuQxOaCQFvdf01dLFSemnXuflaJDQIF6RnVzjYy
TrcmF56L/2dl9WxGHP4oWKyIH0Snf+k+97FDneRPtVWnuX6fF5jYfw0tV+27jS2NcqtmM4bgqSFV
+CX9c3+ZrqeL4gBhMAkMILYAAC5/f8zDTLuHhpbe9OxH3zSSktH8x8wffG0jeLqeMtj7uPWhUgLQ
BLPKpSV/EhKtm+vxPFuFI/0f0q5rOXJcyf7QMoLevIJkOVEl11JL/cJoI9GA3pNfvweavdNVKG4h
uu+4mImJqCSARCKROHmO1JOeTq4UfkWJtR511D4l15RFJe7LCMQoA1kDEl4MAXBgH3UyffOoxaMR
qdNRMR6BF0P2cWtl94U5C06KlWnEXZjZAmsjJAq4wbW93M5ybE3HGt2XXa2Q3i7Qpg9ovvIEuQJB
QvUZRM4zHB21LRQ6GaM8ElAuyDhTHFI8VczHwUM0fbNrMtmI4W6tk14n1HTBS0O2b89P/ddmKx0y
kKSSbpts4olU79N79VAdCld087t0VXwUHAm0KKjzXZRVQOnWt+GYzkc0KAUjEB2VNG+joviLqUbt
Ev08YNG/vM9NdtpIeJqcjy3jrxrv4xjY/YJ0jVv9OXUAu++fGuNOsN5GA4Y5FfPRAr8fBOvlsvHA
A3mrZflHoX9v2mCQqqCsdokkGObabCLpYBwaDP7HtxHLkqwPIe3mI4RPE0vaF5SYQCD98e4HluK3
EW73Q6sWPcRyPR9Rvd2Cc5SA2f4G7Oixv0iidVvZikBf4y/Uw1jfN5eyTehrdCDNsxy1FKDX5E1r
VVeWf1iaIOlYyYAZJxVyT8AnFNyduM3RWNh3hdkvR6lBe4S1tV/lDv1sXokc3+syv8gEedslYARc
kKcWubOOjioFRwgsWv2ysfXysb9famK7qEeVigfar8mudgUY+gaB5c9LIBcIgEuAmiI6DfXLSyJ6
cfpEVsfl+Pp6m5DN7cNNSb7dJeTOITmpSUJuocbq1iR2azfy99Sn7F9IvPnxoyYtUSDXEPn3j1+D
L+Wra5PBfwvJc0xmopJmiwv0NvZR1yaJp5KHHbabZ3lPPnncBsHh4+EmJh+/Pq57JM8/i9wXc3ky
Iu5kbRx7gqALRmSQktxtbm6GDeSJfACIXWfT3i7gD0/vHD8MTM/51gbd1jDc5K57cHcjOQD6TnYa
ERz26+t78k3cIZzSZjLNiH3TXVjkflNtc5SyNqjtm/R78wBYXrs8ilIM9qPc0n6KkQFKDx6Bi/yN
ptI410omH9MUNfFE8mlFBUfy557jbYCNAn3MjBcCPa3nxyPaTGUaGqV8VEjp/oA0I/6EPpObka/P
32Mik6P+KFjflTCAzsDfJlncOzmR80QfFjD9yUddezNduss8ye1I7n55ZQ77DTwcpN3krxqm+Oh+
2EdtD7weMf2eqJ68AT+HWRKcLermbRQp5K5kKGefxgV7ZU5pYin4NDnTfEOqcO0zUtBOdi3ylMRv
5wRabeBN0WVBGF6dE8CSIZChoe2DR08pePVXZq2Rj9bQ3w/lrsj3rf2D6v3b9cm/HCDabNFbDgot
hEeoop/PPWCXzdykkXKUB6/tAqcaSF4dNcmb1QEqDZpvtb+uW1wJxuhlhpglE3/EkzdPUZEvetYp
1FSOYGfTl5ykreKq6ceYgcOruDH7Ax3GfZTk9wK7bCjnns16qNGjgyo0Lu88FFozehv3ZkM5FoFk
7xZdQUF+hnzrz4E46IDtiqfaLHzF8q/bvcwDmVnkPwCMMRZ+zoXSrEes7m3lmLa4edAbKn3rho4k
d4kkqIBc1ibOLXEZ51CpnZJOFtayS0n/XY6+qPJLUVMvPoS9CLWwvozAwiEbAmoJHWznniMPVpcY
KcbVzv5y5yBTAGdMaIykSRVSFSGosH5FOGavz+baGDFfeKDG07GOa/W51QTqZpGhF+rRttDT6UC5
495SXPDc9cl3SRZM6NoYmR4qykq4OIMjh4tMjZzQJbVL9ZijA3McvaQlOpoqa9vPcZLWt9IAyZBZ
RDV5ufdZvz9jLUJhFKIU3MxWXWzOS5qpx1q+Bc60p61fzF8iEGn+8VzCDhseMiK8GnOeWUPWKqnN
Rj1OVetCHy9WLJImFdB3CPiOccgMgcHPsi63Bc8scquXFdOwGFaL1SspoWAELUtSDK8A1kiaW0/1
dpA8vXVcNbYIKn3gVnfQK+KV+Ndu+tkaNSjXt11Oxrp1KdysTawtVJ63mWq5hoYmFxG0dNUDgPJE
uGDEkvC6c3+DDLfam32tHitpk0JzSU0br9gAkK7UIN2vIS2JNv9Q4OQrtSuwwCBVRY0EoRLQqHOr
8axUQLUM8LvY+BVGmTs5iS9rXoU7svwLl1fioGWyB9E4+gN2173iMslgzAvwdjyPocGB70dVjGZc
+qZXkZTboPHP2nKzhJmIeXjl3IEcExJUcKCB74YXBxqberHzOIQnpMVTOC3HetHcMgGfuVmAGkHG
cmqohreCYLw2s+BiQhsca7rFcnLracbN2EiolB/L4SeoSUdYmCUvM4iGrNgmSUG091ZSvetzumqW
8U19bjMghrhbVTzUatWCffzIerTnZtNKszeZObGnvam8VrR6NqWNmgSgmxRkqmvLeWqZS55LtFBQ
i0bGsZzqBv3/IzKXTl4EHru2nDgGwBSiIGcBXvncYbUs0Yo0jI1jGuIFnqJxv/uY671U6m40DP74
UKfWVjCn7NLGBRPAXRh7IFDLaKfiLnXyYuCVGFv2GLVE9rv5SQXvbJ1ux/JZzqzNCOUkRZBDXE4m
Lo9I5lg5nvHNcpM5gwVBWmy6HDMV2kB9n5j7VrKa/fWRrVkBFgWpESN7vNiBc6wvWhlXy1FdkN/P
iaLiBmmam7+woqJkgscF9HfwmV8TyrSgdb0cTQnCGXYCsi570hJBNLk8y1gD0W8rnOOXuWMC7IJ7
0jBkU2AlUerPCWTWcmia751QHwVzt2IP5yZKTkCJoCWRB8xOzqJmIaXKMUw181tpOPNGGWykB0YY
NwSoolSwtVkKcO6FyGM/mU3/yWj5BNqMnQbXMiRdAJ6hySLsYjRcgsdRKutuEGwzto3OjVkImNBN
R0s1thn/HBQXE5Ci0mAdoYlJrBm39gn38vTRiN4X+0ZLBVvscjLPzXG7eqqlMXeADQfEkcm5zi42
nNsaz82fv9WcG2Lh5eQGqOLlSe8i2QJ8rfyZVVkQJ+lCepWoVkwk60aSDEYd3d/p4duoZYK0hGUd
F7PK3kNAZYGrFk/kY9mV6VDkuccc/fO/5mhvvlXZOwVp5J/uOFTWWPMX2q/Ri8X7ZtYmcS2F1D4u
TfQjR38MDrpQJO936Y8wglZPYCFwe0cF+nwqldKaJrvM7aOTQRkBwF6MCW/NaA3qxr8Zz4kpLpsz
88I2KxBR4fkYFPmWXhV+MoGL+i9m7cQK54RjtKRDOWNAdphvum4hSymiiVtzgNM549yvaKDdAjFW
+5hbXiFVhZsDCdBbX2wzAy9T+nx9QGu76sQa/xzI6IBKM8S0KUbWbpw+7L1o6Z5mJwpoMy+CjGfl
YQAOgTdr8FSgiHZBN6sv0PobtNo+znPhqeBHDLv2tnUUX05tbxkOTtdv6dDsdbV35QOdM5L0ylYp
+29OGr5Wj3Sw3h0aEm3ZagouP3gqjKlyl2smBEg9C5Rn8ILtjGacUodA74CU9PH6hF0uD/NjFeUo
JBY4EbkzZGkS8M0DTQcOy2kBdhZnu+p1k6eH+0K3RTF2pbQHXVXkMSiJ4N5+QS2uT1kFESGqIfn+
mjo7dKDn5VOLx8m4ATlu0s9uOHUfmnQf5yrpc+mPCSHQVczIgZHUINXAg875Dm4lBjmXKu04gG3W
wxu5RvRUFmHDVm426LiwYQu5A2PP53KZqJYk9Ogl5rHWKlK0ni75uPNZL+qmbb6Md0UsEhS69Hu8
g4FNzgaLCejUeZlqp0THVxQ2gEgNiowSTP21ylF0kumbVDuDIO3lVxGczg6aPFgRHmAsXGa44KQt
ta6meQh9jR7F/slVmhAdPUp1ozrxocxlV00wZgf3z+TRbh9jcCcIwiN3WF98ARe4nAiiD4kulUGv
gzr4QKmBBk0TkdjKb6BJ6y3S9vo+4UL//xkE6QsYB7HTeYEyXYZWtRliyHq26wd0Uuc7iHQLDktu
FT+NaKCQBuTusy+Bcxu8qxX2NKR4wDB+adNNWEbuYpLIEIyFvzH9Y4cNhJXkUOjh7MhDFC+UabI4
UQZKvVfHzRQ8EhtEcR11q/4YyqcOrJ7XZ5DHiX1ahT14DKAaeMrnTgJ51qtGWvQyiF4k6ZAGLcqT
X2RzkxeFp21nMHDVv8JkU9fbenbRNNP2G8EXcMHu/74AGA1AN5lCKLf75UWvQk2yoCN2uKtRe2d/
axuHvJYEpBikO1Tfk9f663Wra66KN2oUOZCc4NbPFv0k/9L6SRsVCzJAGXobu+wuwZNxVpVunmxV
CIxEs2Ce1+yhawYBFiEdzsQtLi6hxiBFWhXYU/cMTgMISdwW2WtRxcSSnN3Udg/XB7i2NdDaCg2H
T616nn5KqYyqdNDAFaiNPRxHde732WgdsmZWdtct8TWuzwVEPxCTJrRlbBJuARUKzrTGSuqArVu0
6/bRLto1+xH6t0jDwm2xr/b2Ibrp9nSnu+GuiW+jLJA9qKUEsQjWxUf5i6/hZlppFlrYWVoHWvlW
gtsgBDVGeJuG1rZFxaGqDfRJd2iBE+Q4qxvpdBb0c49qdXsB4y/sTsCg65AFyW1Q84F0/hlrrFCG
7fCc6DXKNsrjMLtmedfg9t6LttPKbgIUgt3XUUVDOwnzixPHHsw0LKoRn0Gd0UvBBgv6JvSjEVCD
AUUneDv7JCU9uUiwycbFDChH1gwBsCVnzYmsTpfMqg5uLLZzX7oAgmik2ZQ7A//97Qd7W429yI83
//xJ3ffBXVx0AvghiVzDlT3FnfwZT6sy0QS1i7UTkdVmUNZDlzq4oLh6CZ0HkCJOmAsdMsCQ8nPI
krwt6F1HI8FeTiV0WN9Kdr8f6ezPRobWBRGnyMpqIKtieRw6lADL46Ir1UFmbY95G/TjI9vqEWnm
fazcpWCgu74LVwIMaBoQX1C9R0s1j2FK9Fhexnxog9E+dtLkadltK3dusRyaadf9IdUBW3dYYwgX
0HczTP+5l6XWqFbDsLQBaG/U7eLhUSsXPQpc7mT4MCixkTyBeACaAFyMNtoypm1exUEWfVOzwaM7
23adrPdQ/MZbhDdUFVihBPuYrciZRzOjyEV11j4EGB23YoCfFo7RjTEKkzJFU6CKt7M5Ln20jdDb
Ige+qFU16kIZ6q6lSyJI4i78BS//TPIWVClIeVFcPJ/XOAvNpQSvRTBneRqMQBm5VM9D36mtBs26
kUno3OeCtI1FJm7IeEbD/RyEfiiE69wmTifGjltoMZgMZLcOlbepHZo/dU/UD1EKRhu+zpyUP29D
HShY1YINNDgXhi9TSLls0ECefYsqwXm0Modnptj/P4mAaGO2FxQ44gCu8pRooJic743hUar1e6V4
vL7rRLa49SrVPu81Q4+DAjTr1ZP6Gv0KB0gECmZvbSuAX4rRyCO7x6Mqt9+GXp5to1DgF+nXpgct
Q3y06m0G/Skvu8m7ZTdV79dH9lnZvfCKE5PceRYBha3lBvOKanpEDfyGiZwlk+GZc4dWQeiiJt2m
D6cHGXVU03IX/T1HN/X1r1id35OP4FxzaLsGOH6Mu7S8st3QXX5rSfciuQP2KxdDxbsuGK3R2ow7
6LnHDG26VLMKj2nBv5Hli5tYDwu4E66P5fI4YnvgxAw3mBmEPQVofeCY7VYtm22ylMTRpK2SPCTe
rdJ7RfnYLGBqFhi+uMBwdrk4WuIJRHJC2I3Vd/Bk+suku+jvzxvRy8v/M0LQUKC3H7Q0PKbeWeSo
K5YkCaitg5KmwhM5bhCJ6yzlk5IqiZvT4k2p5p9ll4BVuYQUDtTsv2jgKBac/WtjRpEa3Xc6Tic8
1p8vKW1iABZrjJmq1cFIfNsefAcAfElgZy12Al9n4PoJTvQLZoXeqROzLSGOYdCq3fal+tUa9dq7
7jkXZzsW8NQIF9HSvFRSbTYwmIa+m6Nb/qx06kZK6spJ5ZlVL+LfX5099HIDvo92JQCVz2evb6mW
TCpG5cj3dH5zrMq1TLdTn66P6/LKi4EBBI1sBfUu9Ahzh62Nrk0bDPBJUA5ebG0hNu+m6WGQezI/
ATw4q650rw6iO+/adIL9QEVdBpwpgM+ejy7SE9DwNhO8VN6ByQpS6taPJgSslakKCPbemn+c2uL2
3ggSW5rksKWUwFPk+LsS5OAiC5xzROGkztMMC44CbltwC2e94LFi3QL6OXQbV1ec3ufzZSPZU7N2
SQIAXjxpf90H1mIvuFD+/XHO1TIIAtkzcwG5hqab+c0A7qT4U/YFJBxwtBMr3PkJ6aW4MAc2BPCF
fk38YffT3mS+SQS5h2g0bCpPcg9ZbQxJlrAYcfSs96iZyIDAaop/fc5EC8I5MGgKs2LW5yRYqIHy
7INQNlxkgPPaUDdLOy0xXaEauUX8wCTB/rshcF6rNV2HMWAIPSj+Z5CjdokAFrwWw9CBh5TTwpmO
tPp8KSRFialqYylqxXJrdfaL1Aa3zrdapK+1Gk5Y9QzsF2B84QFagzG0ep0X2OK2vjfS5MXR7lrt
EWcTbvfK7UBngZOtHrPoiPnXIvuiEy9bVL02qggW43sJVRUdJEJP2c3sGRZRXDQUDaV7fbVW3frE
IDeXozxbIOkpMUTrGZKnft3cjqbICE/4/blJUUPAwyjeskGhyLk1bYq2qVs5CdQH0yTKjZwR/Tny
zW3v05v8m/GgbzIyfkm/W4c0Ivs63ZgCn+Eb1/75BMBCgQ5APQMI3fOZbWspn9TWTIJs3owPy8/c
M+sbJzws1YOR6cGsvbSoYt1JP6MYcoUi1P5atst4cv9jnZsAaFBE46xZiIXtd22w3aRDs0V9a4/v
OYBX15d0bYujbI67JrQ8AWrkbDlxGRtFqLMtboKEm465B8JQ0/sbK3iYBXgL7s8jVoyQ0QlBKTQw
9WTnOOlhnkWV1bV9Dmwt+H4BHWZV+vMlK7q2ZwptCO2yTPRyE72a88s0CcqpzMP5KwIoL1iDA+CJ
Nv92BOL5BPTFIazgCRHq08gbOr13OwPdIjq4PgdXA1X79clbvfWdGuWGRjVsc92E0Xz+hnebEQ1M
zdb4airvZoRm7T7ehyL+1LVxMiYkEC+Cox2UPuez2YVUgdSWkwTIuiQUcyN/Cez7Ot/81eBYfRKU
SFB4Qqp5bokaoQ31mjgN8HyPq9A2K1xrBiM16vFS/BBPGpCZERlF9VEe7v+5xSHhYaNSBqgRBnpu
t2zb2iw7bDINp06io3+qz1XXMkqCCmkdHeevknJXh/VBDR9m3VV/5Puh3jTvqfkFPaSCXciTnP7z
NZ/vV8BIAFfDfY1kO1kLVaskAC77SX8pHuwfy6Z/jB7GR3OPV7QdJsajwQBVQzf6gQeK6y6msvXk
/RrKkHh2+sc+d5QktrU4kgb7UFoLbw3P+DndTx6IiB+6giTflO1y4/iSj6bVITyCCvKm2Gc78/n6
V6w63clHcMeL2rZtItfwc3V8rk3JR4WONIvb5KDp3aBrlmQRFUz82qGN0xoMt5aBR1q+5lVFaHNQ
0zQNskU7mCqwD/3tUHjQFN5E9/mP6+Nbi+unxrh0yklGJwaxShrMh2SXPgHlA/p1wYBW71IABSp4
cGZTyachidL3UtlnaTBoETFyUOKY3UcUDmTWtUNF63uWlmoOvY3Ct6QVAUrWtxUeECEZjldo/IPb
VlXUhJA3wBhB20joQ5l6xVP6unRk3I73TbRJ7mTXeSufpDfpbRQ12a+PHgRTEFqw8EzLr6el9soS
GaiZmg/TPqFe+EIpqV/De6Dyi9df19dzNQHD0yHQyhBARIc1dyOKWyjrTaCzCJpu2snjw3hr/0zQ
nFMymqZndGEa3nMvKA2vbhI4Knj38G4JgP75BANDDhEmZ0iD/ru165+pW95lidveiFinVnfGiR1u
bOhpLaohHdPAMF4c0AU0NtTAAl3/DvqAZhLEn9Ujjt3B/zMqFp9OUllThdMmBax13gfKUl9Crw8A
nTwK+5pWUztGhWLhzQKP3fxrQr50TkglzF+ZA10eb9AmbLh1vEts39wPL5O2zSgpX1rrVsUzKXQl
rvvMWppyap4L9IUEVqWKYqCb6Ye27RDMr//+unv8Hh4XyKnlhIuR4PfVWyYICKS1Azpd6wtuPNAN
I7XA3P+zcL/tcTE7naD9SAGLCIpWe0+BdS6qfN/Z92FpQhZkH07HSIMqmuiyxbKCi/Pq9yryT3qD
MgHjnsOstqHBwfSvT+L6cXjy85zzl0WShm2NWRw2sx9+7zagUlP27Yv06nj2NjrEkMaWyfwzfLO+
6QqRb0EVaxC13l7/DtEouV2hDmDjHVp8RkQh4yp9G4a7phb0z3+KXV9MJdJmPDkBxo4M/XzrSWmM
kMm23uJFhzdrN7vGTfc1ccOb5iF5qn0RtnY1sJzY4+ZW1kvZjpI5DWi5zfWHBW9ATvuojbfGfFeq
wvyS/dy14XFzaEjNgPc1mPMWlTBI24O+XSqvDizqGtV9I6Rf0QQG2f8/CWVV76SyHmE+Rzf35wck
Eoc2+LW4kHLw272I03d1v5/MJnc3KDVzwBnxaa0KVFd3QYr3Ybgf1x1xNWqdWGGOejImrQdFng1p
viDf2fezp9+Uu+sGLmETuACCPuxfL+RyI7DWFUWswUL/fbpBLn473eR+hVZnbUs33bb3pu38SEUM
zJ/MK9e8gwvHS17gWhzDO/StMrj0m04Kr/UAVQMugR4cv61I/WX2Yu+rtJV32ht6x7flTr5BKWIH
JhcSuvOm+4s66+lUcCF8GdGNCSXINAj1HHYMCw1PeS8CCjDH4EeOnAWoiM88iX/gbqsYyCeIfgQJ
uIjisEKFQRC9VieXsR5C3pO15PO9MSjx4H0icXC12wzg/9nqh/GATrdf2TYLpqfopggcVHLQzbhr
g2rbfZSv7Tb/ovmd3+97D2ShP6utsLTD9vvluH9/FHdgQfcoiTLI6AbSHcSW/Aq99OhJ9ePvaPly
9Y3ArdeCwckU8JDnWU2gCISbNA4S3U1c0LuQnwU6vKGVtQXHv3fdnCYyx8XWBdqippljcL1feONu
ev2lbGI4dHw3ftfu0Cv0Y/na+PnB2IJ27q7CsZXeIt1RCXQ+t90zlJV30jYHbEfwXevO9u+k8w9J
SZb0Wijjuzz5VrqT9rqr7bXehaZxU5LlS7JDt8+Ltiu+49J3MG+Aj7EeYt9yq3ezQq8jqn3RT82V
7+UgJeExFjjq6hF4ukpcyIZWiyGVFKukAa30UrO/LPdtQRX18E4Fa7R6aTg1xubqJJbaUQVNoRTG
5IMDUgptu3lViE5S/7voLriWPpxa4qK2YUSAYbD9l+nvfXavVR+5qFS5GrdPbXBxG7rPqU5BKQrA
V0viO4kMBEKCm3kTeZMLDWiSbl8+rnvT6h3z1CYXtEutkQyw4yMtsudN1VcuKA43ZZhtu2jeQerz
IPXtLhm7h4n2d7YTHwfQXlfZ5EnLDCh/7UeK/bz0d5LoNUM4G1zonuY+ddoZX+Y8UQDgZl/b9X6+
zcAoARYiH+QCr8WhEnkUy9CuhDS+jacfxzoeQXkcyNvkcdkBkvGge/mm9jpBrriWbJxMPP+aDpWz
0JR7DG/0jWC50YmzTf2RxA/XF3jVb6H0h/d0tBqCk+t8h7S0lWcpj2hAk8ZrlG2OVuN0Emx6Xrjv
s+SG6uZ/rHzebE72IRiFWqOUYhoozT5JP5Qp3ln2zsGtaZqH+wnt4LGJhuyhctOidwdt3MWKm4ez
2wHili35lxHizUXfbbUQjcJVh0c+fUdryY/Sxu8s7c6Rm9uwzp5YD8nQiijt2MbiFh3IO0a5il4J
iLByaXuljED15l0c6NXiVl1DdC121ei5GAWrsXbFA4UmY2FEX/TlE0HeTTrkkyxA4bp6V9rZXdts
Euo70Oemz73mtQM6rTJR/WHFCZA6QBiN8SQBcM87ARh7ccNrkyAC+K0Z4o1mInsul/s/9rVTM3y9
ao502vZ5h8Jnd4iH1JsVSFzJmWCLrg0GEEZGoAUqPkAmzz0aC9krqY7CG+QgXL+X34VPtSvuAITk
bwtcrK8lp+x0sLKgkFncjKVxyO1p0zTzy9LLm+tTxoIY53kgNAWVLGBMqNw77FNONk7YLPUyq3gV
VjOfDolnz2BLyabF61MfzFbZdohtQdGLRfRLk4bGeNaBTOTplZNxSHF5xfyNk1+ABKCBTn3ag7Tb
KXbAO7jXB7i6WuAB+I81LotSrBZcIiWwCProdeZ3Gv4IRRmRaEDcrRRYTrvtJfS9d9YybcPIcjwp
dwbXyKf33gAJRKrroiL/qk1GboDE2wD7NueESty0kpThqQ+CqXJ8u+mtbb2Ahptcn72VQwLvYr/N
cJ7YVnqlRhCbD+pGfSzGGJwRITrvpd20KD4krxKG7ZGmP9QnY+EcOB4UMCDgBXYDHp2SqXkTGq0B
MEQ6/pyMZeuosTdScKxTtLFcH+LqDkCFG2glRN8LQQ2zbNWx7jDERNnXrga0rOZWC6k3YSU4pUSW
OFeUdHPW2gLvMmihUqLnJiKqFqCTvLspBJZWveNkTJxHoi2hK3sF76esWQsaDckBrI0hfRZSpa/u
rhNDXLItA3Ol25QZSuVtWh66hYJURoCGWsuybcgl/LtEnLOP9eBIdMESxXq/TVRjA5aXYWvagaJ9
y/JtYeE5zYxJ1M5u2wimkv32RbQCN4MDKht0RPCXPlNPJdOo8QihLe9L9DCJekxEv885Bahq2w5S
nch/kw9D/iY8S9Z+H13hkHCBrAoTCj0P8IPdWs7c5Titqvp7HmvLYVKdQbCH2CnBT9KpES5V7ow8
K40q/dxDwHtRdACl+r3df1zfqmvehpZABi5EAeLiOUyfuzExFZoEjXNL6XujSoJwt7ZvUEC0IKTO
0Po6N47ZQAt11mOyULsym3krRxJBdCBKfpBS4QVjdWlOrHFZUUytPrQpEDhpPI6g+QjLzpvjCG00
WecQ2quDn4NK5UuZtg+L1Qys3Wg8MoJnb1Ty1huL8Rk0HplgMQWfZXDJKJRUSyseGfYpicAtAzrK
DW3kRmBldS1RsII2IQBdKCqd+2XT1nM3mDUAm9rkIhSKF3Pt7EJ73r8WuJ019MXUdT0sALP8VIL7
R5pCkqjg3Ov3g66TStUPXSIIFysexAiP8OoPfnAbKNHzYSldrLCneZxcECLrBnrTttV938uu0rFe
oTja/fGWOLPHRXrLzqe6hjoLCvAJidHiYUW3c/0X5/GZFS7Mx3GGC4oCK5Vzq0+3Wf+RJbe9KbiR
rrgE+uLxagj9Gcwcz2oEAimNyjVymsIOd5mR7tFAZgvcbsW50ZWuA9wN6hGkGOfrc33u19opzn6M
m/wewDeT6jiXWkiUbIooAY9OHN23XenPaaKQhBblprTKDzpQGqRmDdyZFn2dG23Zt1MvatX+BJZw
YRjfA2VdjRHRgrLm3PnMyAB/d4bTOHKym8KsD3L0vaLh1yShGyc2iVmhAK+hdXMhaYnz0p5BXr8p
qbq1KL3J9PFNTs0f1ydpdUMwLTbcMNBa9ln/OblgaJHT5ZmGOZIkL1l846YevqByFYtKcSI7XDBN
w7rq5BnJVVyVhyFTd/IykDo29koJNdK0FOxz8/LEQzLw77D4G7ucmbkx9kAc2RMBzG4IvTA8gM/t
+uSJrHAL2lpWBdlpLGhO5PD+lVovoSYIIOsmdHCkozGOoU/PfUZJjS6cGsybmqI0Ox1GL9NeteHh
bwby2wpbvRMvqGMrhpQhrCQWmVoXwHbqC6PU6t5GdyE4ipCpQWKaM9LqetovQJ/Vtt2TdDIsd6aT
CN7FcoCLTXZihcsRgJOxC12VWBJysKBfqrfaNlzuW2gdGKEB2RVB9rvu2L9HxTm2ZrUp6gEJHuWN
7iY1q2eafauye9lsgeIWsVtcHRz4FLlTOVcaHbVYoJpSTSWKBaKQLCPya1/eUTV2heWo1YhvoH2e
NUiiNZObSxSLLJSGMLaxcnFOtm+jiKZGZ1vkYrnQY4cMmBEOW5xTDLo9lU2NEUGePvHT3Kq9yI5L
d66pROahSL/0hWwQvaeZX6c13UR2/TppLcjfpEQnSgXlVmQvKdG7+mOeALKKYigFLsmQu9g7jrtM
43dQ4PSkU4qXOJ6pZ+VpeANwq03aWIsitHeGQG8syfzi9FXoDkoU3y1jpHhlia7Tqs5sUtRD46Mo
Urr6ZE6BEoMyQpcLy1eiUSKF3pigagCX4PVduT79v+eGm/7YrulSpVEaVPHoVfHgSZHAeVejCxrH
AG5i5D18Fx6ijt2jLItqtvGgRIE27zJ5IIYo61ora+J8+W2HjfQkvkBz10pLGXbMQ+74kIWWDDfU
kSsfkp/SHopZ1yduNdKcmOOCZgk6VSe24FTxPen/jDOZ1T7OhsI5LET6OjVU8NslEKP6XXNY3q5/
vGhNuFU3h64xyxlzFaWh32jPzWi5kXo/pS//nR0ucBWZplVdDTthduiarQ1EcHsrq8//lRVehKov
e1nJNUxX+Nwf7fvkyyR4wV8Nib/XmssY/8eShjKrgfTEM6ySkFZGn+wu/jF2viOasNVIf2KJSyeB
XdDUJYclJdugjbS3fdyL0G4pi7qp1/f9v7vlQskw0mY8ncOQhXfZCdqu8S02D7m+MKujwVOGgcwP
NAl8Mqq3Y4/VZ8vfPDoAWElmj11pE+vdFFFWrI6HXdfxB+ocfA7TSlFRFlMB4Ie8RfpLNChM1SIc
2ep4oPjD4A/AG5osJpyEmAxsBlJi1Glgj56Gxr+itUgOYj80/9WmIF1a9TkUP1G1tiFmpXLhzKnD
MC9LFIXa3E8Tfxo2QOCVORprxRJTq7HsxBYXy1COH1Ophy27IUCmxYITQPTzXDhTlyEHPyYgzH2P
qlBLdcvro1AQBFYd4GQMXEiTai1vLBljKKZjZ7wb5aFKYkEuvrr+IBzRWWerCnj5+fpHeGLArRWF
IVTc4wUth5lCmiwmpRyMmWD9V88z8FnDywAMhpIvtyhR1UuQFIKzqXgs8edhOVpjLW+jtlC8aIbO
JprTbnV71r25nyqI5CiVIHqvTSl7skXDMFPg4C/jqdEy0oISU7r8SqMv01/0iEJJ9ffvc6eDacdV
QRvAreuo8wrKBBp/1JrAL9YAwkwzlLWigoMaW+l80bQaXC2xhhfBarzJ5Lp2Ua0Ouu5+6jOQt9ak
sBLXAr2vhgWl+QPEZjej0UFd9N5KUkFAXJtRZIpovQIVCQsj59/Sl6kZTjG+BUyzuoeaUO2WWXY3
tKKr8KohRrICyD6YEnleqrZ0QhVqdOj3WdT3JSwcX0uk3kuw7/zrMZ4tEp9cg6aWMdRq4F/n33WT
spviyurRcFbS56Hqg2q+K+R9vKhu276WaGVcROqha6ERM8g0im0g5nk2FWOCulbTTrhJ0miT7xqn
IHHqzpEKbfKIhCL6A7bRLkZ4Yo5z0zjvSrWBuh7gC9ZecSBKXuUAGSg1Aa3+/i9m87ctHpExqCUY
AQYMzS5f0K5P4rEhhbOQ6VFTH7R48eT/Je3KeuPmke0vEqCNlPSqpTe3Le+O8yLEia19F7X9+nvo
mTvTzRZayDd5CYIAXSJZJItVp85Z6z9YarEA+QgeR6h+cXEawSeLrgZFbYz2zGLcECW9KcGWlD2a
yuiZVm5n0KC+obFfx8PKXli6FaApBlpI4EI4S8D5XiigjNCDOBLZmjoOv5CP7xxpKJV/cIadWuFv
w5MrW4aSJm43jI70ya4C8XyUbOau2lxftiUXObUihG15Zk0yy2DFUKefamsjiDuAlsyJ9TWYy9LG
RjcOiK8QfyDNJ9ylLZwj0mU8lwOkC3Ztnn+gUVl24mj8BzUA8Fvh2Yb+TgQ2okDoWJt5H/A3Ap3N
zsvnFApzbb0mILvoBf+1IiIB1Ck0JE1HwgYSpDre5KCFWfGzxZQokCcgLgHehTPXn7tAB01wRetQ
mSK1ZwHt323Aqy7dQcCu1G6s7pON++kPuuHJ9CMJCyebnbzcq+39dRdZih1M9ESi1xQts0Dpnn+F
NkusM+oKTcDpPh7CTVTu6/iup9NGi9bac5fcEW2HOCFB3gfyEuHEApF701UNEB19kG/71nnPs9CJ
+zVC46Vz+MSMuHaRYuaVIXNcxQuDgttgm3/k9yDx0zWepKU75tSQsInHXiN1z3CbpV/NO0ylo/04
Sx4N3LX2gqXthTIzTiUo4/FL+nyVzLjloRDOer95AoHc38NerNNfF2ooDTAGWUDw6zkwLrN8NMiP
tEG9hrw3we66uy0NBOR9kHpREKzi+XU+kFzKwbLGO7SLsXmkNXmMym5HpM9/YAWVBrTMEcJlG8+t
TBF+tQMB0DGHUE+IFNrwZEyrPMZ8WsQLGDVfoK0gcgkqU+GGYkMqt2MGcM3YeDWKFlrNXGI9p9R0
8sKCbs3Oyrc02oLlxC60gyQbm+vDXNpPEBPmSj1QK4Mm8/kwU7lJ1H7CZBpNwtAkbm0qYLOg/Fw0
diiF0V+nf5B2RTf6dw8/utqEWZ2ZFOSVhadMN9ZO34HosR52PHFCqpVw43JgsISLC05pgh/a4F50
cjvOzDLCukHbFR6AEEhkoJmR48Yb0RAY6Nvrk3jpkee2BI+cW4W1VQJb+SvN7BnLqK5YWB4Nwmve
fg6OVGHz5iYYz1uC51k6AO2ZKFqyK8q8tXsaW7ZppOb/aE/YzrOGTdH2DLgQCR0u1pdWfGGHrTKe
LE8ckuMgo8Jz0BDcv2vqsOz1Ca9zqfoF7Op90WZ3Upit8SctYGwgjYyqNUILHIEXTetBYYL+PsR4
lAzqxWHkGBBnoHib1GGCML6zqZXsshatJe0vVu27ak1hbGkBTz9AGKmUqwOdZzwIE+tFIbepdKt5
wxpUbyHgxTDxKkL9Fz3FlinsZrlodanFo/qYxV7XVDZKoNGQuGGd42RBC5AeOT0pbL32yBr2dmkp
T0yLMW8ZambQ8l6yAr142RbgDWUt2bLw3kVZG4JA36S9Bkg8z/c0MbBq1dhhEpnkkWZnvlfog0el
A8QgbjT9Hie3Jr0D3m4NK8pSkI0FB6hDvV3f7guo/vPvEHYHzaqhblp8R/r62Tr00Ljk+BG8R5vq
1TrUG+lA7/Mn4zl0V+zy0/H8tji3K7z363pSJlLAicLXsPAK3eE4j8qW95V6kDsPPWfFWp5zIVcD
m8gHgfSCk8LKgk3ZysshKLBzwqJDF77utKMNjLXHsXA0OLC+tjV2jGZnZaxLG+bUrnB+06br51zB
HJdQabH9nm4jV7+vX4DGRLTXPdamTaGtktrD2/SxYpv70cU8g70S+TAKhhZNGHMVp6DhkHDa6hKx
5ea3xSIvisatao0bFpW3SVfcZ/FGVXoMPPtJimktLDSWvgBCJwjuObb3eyec3F5N1Qd1EsnIH03D
ndyg/ctqPxBjvdWtdNv2+vvKiBc9C8lYwBAhhAiRlfOdxea8nqEiA3oAuXSBdD/E0hDaU2U+khcz
cVr5rRn3BJyudiqvzPbiQvNsBzrccQ+IbDiNUaOozVSUMH34cuFrhZetFDkWZ/PEhOBLBuKYIDAU
nP6Ra+apXTTgn6K2FDOnXgMLct+48J0TW3y4JyuX01kLJ0NHcpuZvztLt2NFery+WnwxLkxAJBNa
h5y2QszVT0XTI9kF55gRFWqd5KH4VPbgVVM+Y+nWhP5cuXazLJ3uGlaIQl8PBItixlajM3TSIcx0
7Am2P/0JjidFZe71cS0u04kR/v8nU5c0ZQVmfQMP5twqvQSqVB7EjOy5TRO7MqDZ1NR5tGJz0fvQ
KfLNi4Gkm3AvN4mJ+yMnyXFUXws5ss301Rh/lgAh/v3YQNCMJxZkTTmbw/nYYhDHVWqDDTZiJC5Q
mv1xCkgPcdU+dtQh/QO2B2XF5uLZzQvT4EHjscdFDBxE/ZRbuJMHelO/jdM9hZJ8E4eOVljOmB3M
+iE3Vvba0oTqwACCVB9uAu88H2haJH2vmdjOEeiYJCdIkIKW7vVSWbkglpzl1I7gLHNKR5JR2OnH
5kOG+Esaba03kFduJimw7Ourpy/sOJDsAm3J08EIQM4HVc9VmUpdnB6NNwX0Cmu84dzJxA19+vOC
c2iVqo7FkKfHev45hIFdgQG/kp6YdFC7yJnGz+ujWdrMp+aEJaoQPQH8WqCdbIBa9/BggqptleRz
6ZA6NSKsT2t1UZ01HBjYW+Cpug+GzFXGBzK6lumlISBfq0B6nla9No3CXi6kbhybAibDcls0uyR8
Bamu3SPHLDVvXbtVyI9k1h+uT+aiv5+4hnBzVqC2HPMuS5H4AB+X8oiOHFtR/Bm5nOuGFjo2UTKz
UJaCQg8y2mICnbVqGnRzmYI2bttQ8I51mR0OFsRHWORPUryNCfXGoXSadN/LwUbJZ698IqAKm+Xy
Rg7Yyg5cciNQQpp4lKLBCrXc800xKllHJNKkx0m+NfQXPBFX2weWJvc7pYhSGtSPxCHrEiSLx4yk
R+QkbKX/4kzXYUttFSJP12d3yV1RSkMCDGo2FJx554OR1cKC1BJNjyUoHKN92Cs3XRHeZLzvuzho
c/rcNyuA4KVDBfUB5CaQwAXNtvCK6A1tkltNT4+NNtoJ3qSrALSFbnFOf8tDBYDQcBwLB0vTWMEQ
1ygKmqGPbnsnkW55l+jgDvnP+Uap0F2loTSBF6nstcOG0b8uj8M+4oZvdQDe9Hc+q3UkjVXOH4Up
M4tNVEkvhRX8fWLz3IiwA/UonkLw4+FVGBQbrUntxhiddf7XJXc/Gcv3ZXsSnYRtbXWmhodQ1qr7
cHxAbnK37oeLVgCy5ITk6GgRY7uqsgaTI36OyYxGjUIBALculF+SxdbonZYuHaSS0CwLkmTeaHe+
NpXFUPg0EflUUuYMmbWNLNTaddAO2ziFtqwNZQgERP71fba4o8G0DhpPuCORBathTFCiknl40Own
qEbWaP5gWK76Hw2PizeAjlIGV4t6PjwNy9UUfHgA3e8SzdiBQ4skeNzE2iYvJ+gRrIVbi0t3YlHY
zzLaZqOSIEau02mv1Vs2QbKFrIRXi6tm4C2OZnOIbogNW6SptaDr4R8p/YHemXZDgr0yvNYVLp9m
pa6zeEDxypKGDLWJY/F8Crsoa3KUfZDSMYbuPsxVyS/zmnnXPWJxRCag83h2whnFlDChpQGUFmIr
hiwjr39Mg33HWnDoXLezuDwndgSHkFsjjScTTfSq9y7bK3fholujiYTTkOKaEmF0PQlZWUcm8toq
uizV2elGHTJZ92W+Em58MySIQQ7YdjWgBHj7DxW9DLt2VvFoOZrtYL53UkrcKRgtB9iZ6BDwZtVk
DpE2COdjUieqA2KNyNZ1Rm+qXvKQe6eunOX6rh6Vl0hSIIJUqNmmspJsr0waeuWDanbbJmnf4m4k
G/BUyLYZI0NaztljnzeDbaQMqZhIrfw+wXeEI1MgWFLFuzEbYqekgNzJJZ08oH/SbV/m0U2IX7a1
BOAoKB7RlannJ4Y4IVw7CmkqUOQhLjr3UpA812ZJ5vQ4SunT1OlPSGXQhyzVMreuwug9khqyYnLx
XgXCGTANPK4gXSRcOU1IKxprI+KSyW5cBaQojvWmPBtv6af8O/+jGG7SOEDQXffg5ZH+x6pYlIxz
JZW1BFYrt7Taw2i8h82npIX7gbxct7S080HybqGlEkUUECqcz2lK0O/dlphTvQbgsJHT5yao1yZx
KVxH2fibCgDEEGL8iBxXozBpStEQpe7G7i21mnsZ8CRr3NbWLi8GW85qm8XP18e20NeEe+3ErrB4
MX5V6i3EXVEpVfYgpy+zEtd+RQL5Jh/D4iEswgRtL8PkDiaR9oGq/ChCRXPHKa/2gAysqZ0svtNP
vkjktTOBgqsltIdBQ8mujsZHqGzU3/0v2Wala7YrXrR0VKH+Bt1N1IDxRheGL7Wt0rEIxsIELXvN
PsvR/Jt7DHN9faKXDQHxgyQAShFizSqO9Cm1cOoeIbUjo/qgdJ1t/Io+r1tZ3BTALILuA/JXkIM8
d9V2asH+2eAcMuwPEMo5h2x73cDyZj+xIFwcE2tYXwCYheqeBg2ah24HFpOd5v2J7MmVXBP8Qf+j
ReGMz4iRJv3Qg0TZ+N14SPJlOnuXim6nRDtAp5G6nMxb0pe2Bn0AI7P7Yk35Z+lS5kjQ/59V4VDN
Qkamkc8qyCtc0Knu0238HK15yHda+eLsPjHD7+yTmHqS6jxIWpgZcYraBMqL0L7axnb4Eyl+e9Me
0bAVu2/IA3ooA7j1PvR77+Vz9tagfkvjRdINBWkENGjbEMbbaz0IS9QAt2o9OwlYcxqwiVf166R7
eUvxMitXNsdSNIIQGEkyMMHj1SnEVkgTxrqSJxnakKGIYcnxHzRY3uXpWpps0Q5BnABsN9rjxdtx
agAjAMAEdtqHsTro5h70qtfddcEEpxXGrFGeDhCzjEY7Z1ldDtDH9MhbdhOtMe4u7HAFETz0iAFc
MXAbnTsJSl6sissx43kPHaiBXd1DI9JRg79fkjM7wpK0em8U1OqzY159AWMNOoRqjXFz4UgEnAQd
+BgIOoFFwdwwTlNTolN2rDJjM/W3vG21lT9XEdaLS0ItDm5GtZuKTe5RaElyxmh2HJQtaW+HxAMQ
5x+s+okJ4dwNzcwcmwQmgFxpiwNMgAP/uomlqj3HeAEWo3L6KLHJAjneTsoYMDjBltwEm2SD69ru
nGn352Ut/7MUFZzZEk55pNF7LWphC1ryxnDQBrCCAyRqaaUtR25BXVBXN6U3ZI9a9nsthfGtqy0c
hGfWhRM/Dlkh1XykUmRbv83Mnm7Cu/4ov8wbpGid7OZD2XXueNN58Ya57Clxsl3tli9sC83jm2mj
7xoPhYSYE7c+gWlu9aReCNbOPlA4IAvaVFrOp+dVcWVvtOe9CmuGQ+3GCdy38l4GzcurZUfedR9Y
9OQTFxA2P0R35qRCfHbMhmDbEG+Q1a05b64bWTxhTowIO39k0K+mFYyQ6hnhdS49yuOb4kzWikN/
o6muLTP/kJP7bozNUid8NIrL7PqOHZSNuacOxOOd0omcZK/s0rtqM7vGDXVrR7n72R6afQRGvq3m
gjrdlV19Awo3hz1B+0vdZA8KtGmj3WRTzLxmp268WefE5GsrfjUvNfLUM+5HMYtYWcFUqxzICh3x
ZjfN7vXZX0KtAMqHSxdpRgIKYGHrRYHMjEyCmEKFhn7NnvNNkKLzuHttMy+s7SqzDZr7ubFyby0d
xqdmhT2nUqnNSIxhGYmx6UY0u6SjelQo+0X7aE2xdCHAwBihps2z95zQ/XzlKdw41AjGmKp0n7Rb
ZNmUItxkO4tsWmMlZF3yZ7xNkdRDhAGxCOFs1uMgIBXvS22bxknk4ga5ba8tH2J5BI/132ekeL/C
f4wJq5dnUG4IesC2tWi6I0Z7G7J3avRu3NS2rKSbQV8TE1tcOChFgzKDYyNM4UwwQ+T8qgJNV0kL
aN9U1SBdpuhXKhpdsRP0huyuO+iyPSRkCcQqAOgXdq2VgIrM6tGuFCr7n/skQbw2VmuvYe5t4iZD
CgPFFNRpkUgSziA5HkO15R1JlfIqV9WmR9pGjZ/U+kek7we2D9XIztD6a6Sftb7Lm7frY1w6Z0/N
C2Ocinias6CChkJAAdstkb0K5qewbh6v2+Gvy8thogLO087I9gibrgL3UQhkLVq/tHddJjda0u2a
/Ek1f9XKfZbkXt+t0UwsD+2/JoWtFwItDAAIUFPol2hdUKx96h0wfjmtV8a2tO1QivjP2AS/DLVc
mpUcSzglzbajlltN/UNnVpGj0dqWoDFwfS6XzuVTe4LLzLEUoCmM+yWYjGL9kZl/rhtYmznBKeSB
WUrADVTPhEVOVT7pZOUQXvMHfm6e3Ih1ghaNvobfFQzyZBnoYBluOfkexHtamkFX6UsDxuv6sBbX
SUGLCbayDLVQYZ0mZDclVQMIubofEcWETjrsUs3uql/X7SxOHxKESAfjZXTBYhjUchrMHMKWtMbH
FPSpEyjB7TiuUXYu+oGG9wQnceM9yedzSOqMmEXH4WrjC2U7iTz9g3GAXkLWTWguQHb7/PfjiJVI
iQFvNIBqKidArgBXKvdrtANLBW50Rv3XDveVE18I5CmV6IDahqTAVLDJUzBNonn/C2m47WCogM3U
upM15ju6qzq7aO9JClS3Oh5zLGaI7tjr414691Ucxsgqqxx1LYxbk8Z6SgdeIUOukOyRzp9T21wT
Alq2gugTAmag4RN1gCRoCktkxqiBDG6rjw5PQn2419OV2HPRGUEt9/9mhMMiD+nQgVYJhSMwJkLg
OB3RD5St4RbFjiQk4i3IsqPiDOAiJPqIMGcgGpmVMqb0TkpVry5mR8vUYkvkurJRp/5ojTmxjRhy
47TP9nkQUrfr0i2pPscg3mtqpWF9s+agK/10mBrycX1FRRf7/jz0WyBukHFQ45/nLmYyJbTyIDLu
QlO5GSQKOaTgKcXpXFqvasxcas4ubdkuaMEcxexcPxLtgMYZT+l9XMArXyPc+f/+GoAFIe4mg05L
uJkGaRysIEiNO/UVdRsDqXb6DsoVkCOjmsc+4t/K4Fj3Bttdtyucf0hkKXjOgrkAeBKIqF2APWmq
4ghMrbu5L7wp+lHmAAGU98b8jALwdVNialu0JdYra2gIxWyGLa122Wvw1fhjyVn+1S0AvGsKI9y5
ToKLfxlDUYzHvABHasJBOGqFnhdJB2MaRbz71I2SLRUhKLDtsPyhP14fm7BxL6wJO0pT+rDSVWbd
FfSrm9AZSdBSYL7PZK2dVNi634bQFwnuBySPkMoT3ERp6CRlVhTcZXSy6xLEqtFPi61Vl5aGoyGJ
Bwv80SAC9+gQJuhQioM7HLSp5bahg8qd+bcM8N+DAQ8XKLrh8+A9FQbTYHhDZsDMDIWJh3kHOvAQ
wJRdaveZE/7dzfUvY5yrEM9KdNmJtQ45YXpSSUlwFyBhGCauUnxoa1J5wu3LbRC0YHLKcX51iRgl
Xo2lchVKdwQc4O4AonZbG9R8JdYTqxD/MsP7plDjQF/Tdwbp5HLskkxH3TWT7oKX5l551pE5IA4D
aas9TZsDfSS9pyTbebXUKSR+uF0qc4pkENADAiCmEgEIbqRCQ1Op3IDJE3IJhIDn4ifARD30FvXA
VStXz5WVc+PyiELTvYmDWse9CyEQIfJsrBpsJJUW+gahdj//sTr0OrEPQ/lB4rU76/LUUFGjgoIv
MsxomxHDpxqNW6lUzBAeKT7HWHk22a2cMrdoUa5SdXfQV47f7zaV82MKtrjuIbhP0MoiknaxJmqb
uWSxr+N8ytFwBN5nv0bBIR6yu3k+duT3ABgaY4+tQezcauxY6m5Yp25jiEJVP3rtFsx5+A9smKa3
LX0l7lmYfJR8gYMz8Rblmf3zS3KeZhpAATL2zeCYVuFGjclGaj+r4IfE1mLX7xyuMBmIseBXkAjk
PWDCjdyTdoDMnBb7Rf+UFO/B8DJPx4n0dkBbD+nrmfypJTuewUjilMXvovHVGniGtx6Zoo7Msq0p
ud0hfK/RpHn9gL/c2SraSxGVoTsNN4YYmcldm0wTsFg+ajS52xZ4j2RjYDnXrXxDC4UZgIvjEAFK
G+w+lPvnyc6ep2AOMr1OfaJiM3edm6GPOstjpwLWOJTuu7Les0p2jbdgLG2auCpeRFQr3RwoWiN7
k/PckagbTBV4OTddkyHmGlE3J24Ols7rHys813AagJMCD1yeCwZeR6y2gioigAaVnPp4DrbFk142
mxpx0kA/mDrsgtyytZWDb8EZQSLMW2MBJsee4efTyexEhapks2GmPggJo+ZZYfdxeOja44ietutj
E8sNfHCU/0HSjIORxF7YKMzrvJaDwo/KfmPJkLxJAe/ASAeV2FAL9YPUhBsGbjq9KkFxW4/9Xw8W
cwumEYKaKMod4mHL4tSohqAmd5JkOegZ8JLWyUD8oajZ1vzrXY7qo4knI3qPNfQ/CBsvpFPaqGaM
ewvUi5s4R+VhGokKshMFxBh6q/s609ZyMZeryY2aqBPi+Y13gujrWQRYo5lKd3GlaM6kR4PpFBZI
oeesnzby1ELiCiix1+sre3nCo+0ToCl0sH3DewWrSkl7pVJH6W5uTKj0FhWQ0g4oZsEJZahlG9gQ
wrEUu4rlVvZkSQZk+voHLLgWsI4mnkOggkTiSwzhKFVyXRlmfEGA9JeNlm/myUofHQs1H5y+wEbt
s7xwpcC07CJPX/OcAsHeWeqWdJW54umXASVA2wgnofCBDjP0SJ/vqSGKiwIv/cyP5FHxCkkdHdjM
7aRia/HDgilFVnlKE8kDZPyEkLwYzHhEV3nqt6OmuSk4vp2xUVH8GCdjZZJFZWrsX1AQoLccCrcc
2yIiWktpGrSYJblfAaLTZZpr1q0dgEW0v6FcGzo8qOML9vERh0g/uUVj7DoQ7FfthmtpN824mfL6
oy1qR13Za2J1kX8aXI8fYCjCA+cozLii9VkUdXnuy4HlDQOuemWL3hw3qB7U9KfSMMcgG222abft
DKDO15hCLpfB4rTThCukA3MugixxuoJ3sTRyP5APOhpHCytz878sOyBa4DENihyo13JUl3BUhzrD
HjCkAnGNfoh0tOa2D9aYOIz4BUjeVrbURWAqWBPOL6JLjIVTWPqz2e/NGmixYF+N7ktyG2fQqyN3
qrYWKV4G4dwmCAX4AwmLKCp3IBxre2tsSr8d8KyMlB5tamrxwPrqV6NP7QaXVXyT9DHb1CyfXG1q
kwPQ/50HRbnSrYJE+hUV0hpw4eJQxVeZwD8iTMezFyfM+XYOe23qpn4qfdQW4EWxEe3nrjfsIU1+
RkNWe7MOyMHK9Kv40bOohRtFGgHcp6jNAxh/brQxE9oOLS39YjA6h7Q6QPG6AQ3KIQ83bdOGOzMM
cXtJYMamaR7c0EJ6LxWj3kOPxPxa+Roekl58DdIouFwQTyO3c/41sjkMRluppU+ejJ12k1RIK9m9
PX5pzgia333Z2d1GKVZOHLFy+e3x/2bOMJFq/86GnQQnlTymmlHrpT/O5a5WqB0+NBN0GvvWtkCn
mdIDg25khK70laLb4pLz9xGqsTK4Q4RXtBVDzIHOYeXLrHtp2ZR4Qa0ljkpmfZsUsgHKmrn4uD7J
F2cIVhyNktjhBOcFTtrzOUavj6FJ81z6cRPrG0lLJCcCk5/T6EbiXTd1EXlzU+BlAqIXsR8eIeem
0G3aItZSKt8IfmrqC7Verv8+/1TRXU5/Xzg7FCkitEj0ylcN6K4nnaMYaC51imwLR7luiu8DwZTK
eUhUCPDgBhBXKpvR9BlkRuWnX9W+uofGu+nWzGHP4Iv83yzx9TtxxkFpSJRZWuUTyzfMfdm7XeqM
7eP0JBFX6VbO3wUPPBuXsONidaZDxselZ08k9hTyEP0K8+fVBMTCUnGMHCIk3Oj87/NR1cmcpMSc
sFTUnfrcHr5qRExy+ASlbiSxa/f6JC543pk5PuyTSTQtCU1ZMszN5i8N7NnK/fXfX3IHNAigpQLU
Qpzz5/z3Lck0i7jGImVqY0vtM50OafAV1HuldiiZnT5c5T7hPyl6IJ7zeGEivceJHM5NpmXYd2EK
Z0cP3VzdxrVTASd0RLL5T/BcTHZp7hNATNdwxkszSRAE4IUBEBrous7NqkhaoucCDmIWN5EUerrW
/YO1OrXAv+BkrdpIrtLChIW+A2VWnoYlyMiRxL++YksOiKseUH8VNIJUvPMRLcmZAX1gn4Se8pzp
e621s3SXTFvGVvYU92VxpUD6ADZxgvgJKanzAdEkm6w0Lms/pJvIvFWyBzUv7NFYubuXVubUjLAy
faA2ZdtyM3CErjhE6u76lC0ZAHEW73bnb2lRTXns0A6CB0/tm2brKPltsR7r86kQpgo7CIgFLuAG
nkXhWMgKECUhT9X4BoNOgc10m+4HN0WIrxkbOb5X1F0/OaM37qz2BVB0D4rq4ApxGvBrKRuUVXK2
cvwuLN7ZF4knR5HUOdT4UOCQup2cytwX7SL66uW/rgcgTwYSNwwfbKsE78lzNwmlEoGeYrT+uEnM
l2w4VmtCCQuH+5kF4SpJctYNSQULHAYp91/UvIkRzypJaK82qfLfElYSnEzINhqWqSCFzvffyS4e
ZZrVVV51PgOVhYNcY4R3Q5LtskQPnet+uWQKTklghCdexfTKQHtEjlHbQZ9AcXT1VkmQeJi2140s
+AGwqjwS13hrkOj8sDuZs9F1fh7AIfNuG6XpL6OcDvVQrUSBl2kFnjEFvgusHJAVAgbrfO6SocUR
q7LOj7roRkHPnAHn158048lIqZPrySZVqBNI+q6VQKCTBZu/HauCSgTaOdFCijHLQpym5yQtClK3
Pj7EMYPPTH0OJBf6EitzerlweDdDpQ6AL+RwkCk9HyfIteMkI7T1FfSqJkVpl426lcq1DODlUQ9y
YgyIq7gaMvKx52a6JiRq0c+dX+hoAFIgTYZ2H2fSLLucCqfW99dnb8EcMmBgswINNv6Iddix07Ru
SLUOATV9ldgmTDwwWsrsuXHmWl4rxV7uaaBD/mvtohI7BiOIdpTOr7/Ch1a/M6LNSw/9k+tjuiz4
wu9PzQguqXRT2aDfr/Np8XtKencybpr6XTFuISIUxwg1At3ukj/XrV7uORhFQguXNOf51fnYT86Q
oWxHS8r1zteBkzUe2XFNaOUybDs3IBxSoC6yWJrAgLqdHOqg4dHVtiXQttfHseDnZ+Pgn3EyjiBF
x20TwkwcQiulv+G5qFWhzgVH0MHTjZcyAKnAogpjUbK8qqYy6Pys2qPN79ANSIAGhT3UD4FRPVwf
0cLKoLUPcjA44Q2kfwRjXY88rxkPzJ+S4s8MavckbO1mVlwyrL2JL5NsSH7AAhAuBh6qyE6cz143
yXTQQ5X54G+4q/b9b/nQPIfb7gBS9K/gR79yKC25+pk94VSSc7TbJrLC/G7T7RF5POv7ytM8su/+
/sY/Hxmf5RO/UAY5qTpNhiX9xQrrD3B1/RzDv8ejcJogFHwNHH3AG4gsT4zQrEQYw/whuQXZLdHC
J0DuJfDZNV90qCoHymuOpezATeCgMeKxWNP7Exn+kFDBF4CFjJNM4W8xjzPLQSxVUD3xLfRAGCW6
MzU7Cm/UchOQ+3l256xwGsOeIpdk9yDosCvruNaMsXAsn32DcJioahlM89gz3AJI1XZHpmVHs2t3
LQc0G/P7LK8l0xa2PVdURDKNy38iUXC+vCVT24EW2CTqtIumzwJaitUquu4yX8o5oP5rRHhc9IVB
IjMdmZ8NN72ROY3iQHvYNuVHbdxm4b6hb/HT329+vDq5TwEQdhGkl2qS01yByU6PHa329WIzFm8B
WSuvLB0yQCmAIYZnI9ELfj5/M7WiPKMa8+PE+jVMrWtG0keevE36Gqf34hlzako4Y9hsZEPU6syv
NggLOrczwda0KcsNG+woA+jdbtCn897urs/kQqSH1aMaDjZF5wRsgovMfaLMcoUhWkkJcYDbjhUg
DIagSVy4wNN4w4xyOL5B6YNNNYwvoAJdYe7gIzuP08+/QPAfqR1BOhThC7K+uU/U7oVEa+u4uA9O
BimsI4Pu1AD1OeaHaum1Clqh+qNOV8bxHYBfG4iwhDmrpziVYEXbxT9b9Jf8+YigZump1NFrG/SA
/U2/AzISGXT6AyX5dld9lh/F6NDOzhO7RQ14dJLPVRzK2gQL14kWRHEZMrjWpBZur3jGsDa/y95r
AA0FDUEocYmIBmWeLaPUYCJRbT21LXuM3Gb/WwWtZW8nv9K9+njdbxd35olB4eKKNaYUMeVjOmT7
cSM7g+Zct3BZ9eNXxokJ4bhmA7paEoRnuDL056y+jUNoS0E1wKm6A+oWe7DEHYrY0ad6XwAJlprk
GII5lIztXq5Q19d7W5cmm2g4NoaVTMtC2Hj2bUL0k4EBLR9MDL/2IBaG9MQDfVDSl5brRNL7qVFX
XhSLxwQajJByAXkQRGEE347alLWaFPY+6x7lCcAYK74NYo7QUm/n8bFA4n5GDjCXWzTTyTvom2ju
9fVYWnHED2imBosowiPhSQhuXHmi6jz40tDYWriF/rytNb/1dGXdl84KQHNAbKWBExgU7ednPpiO
DTW1lAFRCtIsSK1/zPW08phZigTQiY1WFfQfU8Qm5za0NMUSGcno13PtJSC1V70R6jpj4Fajt8YQ
ueQrgENqIH9Cz4NOhfM1t8CNrtJ89KW0d4Yo2ZIIkNnBrrvipk8MG2pjW3laWa2lt8CpUeHEbSSU
4bM8HfFa+4zSjWEAU/WDlns83K67xXedQzh1EVRyHD3KlIB+Cus19LVVlhSWDN5FGEPe02x2TO6e
K7Vzg/RDL96Lzq7j1gfzyCbRzS1V3qv4Vyn1P2lsbudJsmlTeKCdcyot2NTDH4s9dXUO8Fy+Ftkv
ODEw4kgGcMZT4+IloZAoSlEtH/1c3oGDg/4glh2OnjVlTp59QDLkd2xtos/C9MbgN2gR+pXEDp8M
cbJO7QtXgRmaI3ptMVlSou5rQ3qCzOdaRMGd98KGzh9KOCeQ2BaOZqOJlYzU9ejPuASCgP00tTtK
utu89KMZ4p4a8HbsC3B5z5jJ2gRzZxaNg+6XF6wB10Y27nxnZYwwXQuGyc+YNTiqOe3kEWANImnB
sxT3H7I23Q1hJ23jWq29SG7clBmJO87KsDIPC3ucMzwDLo6sO/L8wjT0El49XZ7gS3T5vS4/ZYvd
G4Q4g+RY7KdsrehkLL1wgHZElR6VC6R9xNd3awZEH7p+QumxcpRw3OmV1xuDM0ZcOcDLgVIBtG+q
fuX6W1NbfvMLXL+HLKlXGq8uWyEwZMC9uWgsqpLIYJwvgVm0Zha28+R3hZ+MdzNDv6F283+kfVlv
4zjT9S8SoH251WI7jpMo3Z3eboT0po3UQknU8uu/w8zzzti0YCH9AXMx6AAucSsWq06d4/C960Rz
v+OOt2/G+R48VHcj+l7UfKfaj732u7LSjd2+dmtZSLoBbIlMPnyD5Po4+OnSQZ3np66+HxrEVk3o
cX8B8PJR55HzsLhfnS3t1lWjqNugeoB4HpAB6YwlyjKPZU+Xp8Zposmc/Gw4tK2vDgtKBQBXukgw
6n6ZLn5jqPvE8bYScisrgAYMQMJQWRIqeHIe3wapBQP52vLUFl/qYTx1r5ii+7bw2qAdWz9LmkBR
gwYy5r3PlEM6dL6W/uJV9Ssrf9x2z9cOB21jyB+bSOOieUd+d7vGPCyDri5PwwQ4rd0ud2De3KoI
XnvVSyPSjtPKysoca1meSH+smz1tUOGKxiS8PZQ1K8CqQ1jQFhpPhnSlZXy0DNYz9ckq0qB2dJ9Q
/w/hn25bWZswCC5h3YARFjJS0ukpRme0lFZ9suf5ftQdyHJS9/m2jZUEk2BgBG+nikIXuDakc6Ew
QChp36tP2XBMpoOtgZb9oS8eSdKhkmuEhpcGmck2juPa0DyUiRFXewB76NIE6k2h504Cq6nNZn9c
5jIS9JEb8dvaMoG8XLALIjOAYO1yArPSsQg8k/oEsd6Ilcke8L2PULl+bbI8uj2PqwM6MyUNaPEq
ovbEUp80c4n4/FDWW1xmWxbE38/yc26SpUbbmrCgzoAWtjV4Q8hGbH8d8L6JvwDug8oV9pwUWGdF
rjvMoqrAxJRJtgMFe61tyi5cRwXCCgotUFYEqa8cFeQ1p0Pj4PRU3M8CD2+iwTeOelgd+4fq+1bX
+/W8ISUFYglwkaEfwpNxPk7WcQ2D0p9Scw6hoky4G95e++tZw08jzkBGE2iLKxknr1OUruiI8aQu
wOoRFo3o8KPAZ902c72bEUnhwSUK3rjB5ALExJCirfvFfJobaHipdz26mxbrCG6ndx8btABBaA1Y
2jcKUMmHOhCS4WOpmU8QN9wVdh43ifvH6NBL0tMvt8e0sjh4xIH70wBZHO4nacPh/VbRpSqdJ9yU
fqZ+b+BIb1tYwc8BwAZMNMqHqP3acid2P5tWtfS1++QAp0dPfTs/d4kGrz16flcMFZpAlFcrH4G4
mB48ikLF7Q+4XjagU+CB0O4ifJFcgcvRBjktZu49Zd0DJEuDlj3YUC1j+Qb+d8OOXHubZp52Gc+8
JwVqngm0Vzmwvrp3x8mP2wO6jmbFgMDBhdlEOV2OLqdZ1dnMS0hpeA+zfkSiwAdHwIehetVAXpFz
48Nte9f9vmJ7iAc4mjSEZK4URdW2BZ1bxVSerKw3/VI/dNpRrceYuWAvpDyoMzVgXmgmD97yvIBj
pVN+NaOBQKbzVUBo8+PGB+lwtZcvi8sPEktx5oo9t9cdorrKk/7cgj/gKwgl75I+SD9VR/7AHpTd
bXsrEw40F5gyUYUHbYc84UaagLTM1bPYqZVwUV7LwTgwsK3kyYx2LkDwNqHcV3tJUKGJzQpjwNSr
Io9wNkDXgkKAnrY2OsU+ejPtQyVFypk7yp8Rki23R7duS/g0PI2wocRkn9nq2cBo5o724+Ba8zHv
uhe3g7Ywa5mzKyxjS5dTOK+LtcPQAGlFnR8+G70a0mYSFFNmzyznUeVhM7iPjb3njH807eSzzcst
a1cJFzg1T/SEoDQJOOsVFXXTmH2ncfdxcL7azhfepvcW83sHuskQi0MXR2AOWxN6PULYRGyFE4r6
GtbxckIJS2qkY0r3kfHFDuu2jxFb7hnUfnxKZiuwPDSZ3V7D6yMqxolDIRrMUFuS/fhYVlozlL37
2LKqCmDzUDt2t69TVTsA23FvDAnouKFvsS/r6luNlEOQe1bjWxB8+Vh77ffW7WKgkZKnxF5AqsuL
Lrr9iVeXNDTgVVTtxbqbeI1KwbQzKl4OpRv3sVB6dAMvRpAO9EtD6cfbdq7z38KQDv03JNkQ38hT
QRWNmylJvUcbCmz956XfL5XPm9DqX9AS4+cfjT8z6LRxmW5lPK4uU1g2BEmijsAa5OfSvd0xz8z4
0HiPSkHGncbQuIiuP3cjRrxuUIAZPKURHuLdgOmUMpaWlzYJA1vRo6My+/ucDrhrtMz0vjr6IgSk
KJz0PKbe10VzsdGHBDrTvgJf0+ymeSzccMgzhxyypeZ7ytxR3Qhf1qYBWg6gLofUJNKB4u9nDsVN
O5UO4AR4ZAsIqlMHkM1Mn8f9xjqvmLFxA6IvAaBhFDqkabBr8FB0eoImc6dv7hcE/56vsRK4miFp
fHux633pzG5kgt7jUTMAla7sJg36kQ6R4hZO1Aw6iTwKGrLbX3blcwDsBEMLZAgB0QOYSfJwXTs1
pVqUYDPTdfJs5pm2TxPSPyep1gVZjl5HdAYlfuu2M/qywIxx2/zVQXszD2FxaB9D2PRq+rMhV4cm
QxuSQ72w4moelUuSI6nZvhsOKcTZodoBUhrQDENA7nKl5zYnBZBWWewt3fgLjONzyHMN9HEdUdE+
kw2vt4d2/ViGQTG5om1APFslJ1LalTWQPM1ju/tpTp9GjYQTWrvyl0ZfABhod4kSKGYR3jZ7dUPa
6FGH1iLI3QwLHlbaaWnGWd6Wbh5XhskOequnO7b0ZlTaXePnc7XF53oVb0j2pBt5rLFR8WzHKKGd
MH5olQ8lmkAs5GgDqm/1Lrw99S8uZFgTZGSCAhxvAfmK7HpoAHTIRMdjYOz4wYtIyEMtRGddCDUf
X4lKUBPuRhRFv+k/aTxogVUF4xYs+urSFEIR8EEIZ9GV61rSmBWt6PoBDdIxtZCUq8oqKDhoUkzr
R5uQH2WWurt3LypCOpDlIDH8tnsv964+mCbYOAmJoYurLYmvLvHLDF2f21bWduyFGckZaG1n8lyh
JM6ydI+uMAeCM1qa7+syqtMkIKh+D4Z7aDT3vV4IE3o+PikKgcQVmZxSKWO1KkNrui/IUzs9qlqM
GpRfkUe7aKLbY11bwnOL4u9nfn9Uyt7E4SQxmx8Vj4UQbE4flGbHsq2a3cqBREYbXJJI6Tt4vEqT
6igQ4tVzncYmRP4grran+WeDjo+L3m0c/ZX1wyUDwj5BJIQYSyapcFnh9Yte1vFcOwHtrQDzmE+B
l+0KWhw0LajQTWQVaIq7PZnXqWt0wwDmpr0RjyBuktZvZHWuj84Cyp6u/95Owbz4HdL23k7Pop7e
aaByZ+pey8nBVsyNUV/P76VtaSU9ApGtRdVge/qYOeAkrA50SIP5y8YYr+BKb2OEUB7SUagYytJB
VVH3blG2daxocWcZQd2l+ykBSdY9MsbIiYIpIbaUn7etvj3ELx2eGN1/VqXHFVT6Jqeq6zrmcHDl
C/to/Sifiyd+b4auD3GLPVDVp3oHoYAweZpPzWMRkf0Sqx/0D/O+31l3W0f12t9ffNDbHjw7OFSk
Dvqhq2OtV0IFvDzWZAaU3Wlq5fcLuHfH4dvtObgKUS4nXo6dWDYVqbpg4nn3nKpw88tD1e3aPMzH
xxQw0eGd6tmuhigNWBQcIpGwBw3IpW/oaVNxRCx1DG6ggGtKmEIPglYb9a6r0EfEgoBa4z2F4Avs
ZJdWvK51vbZemthIfERZyvdN/M51NkuYwH4FJyPSWYAwXppI0qnCcz1rYwVKyAGKEDwcPXXxDaMz
or7Fv3VTqYagMgejszHRL+j3oUGXOu/UPhczioomSCzQ6/32qLr8kGpOckQtVhPn5oj3Wrqr2iN6
SXxWbBFWrMwqsgOoH4MeGHVyV1q7ukGhFmm5Jq6H2a/UKWbAoRVoHLm9J8XMSccSbycghXEfI+Uh
94h4Ji2thdM2divCd22mqoE1LO3utpWVnY+GUxRlwVuHnKBspcuWtmT53MYoW0NXaTyCquK5uFfy
+ZumuK8zWfZtunHa1nz5hVHxUWcHPBvTeajdro1npb4ri88tQ1aMHanCwWc7+Y41AAh+B77ZSlFe
UpbHt8e8toBossWWRU0BGHfpWHDdmTLKtTZOems3TH3A+RD1Sr1xa6yaETkWpMZRtJJvLNBg4rna
mG2cKSjotsDZKb27mxv71+3hrLhLIJf/syPdTm6WWyPwDm1sOXd6y9AM/0mrmD9A1u8Jffkb8C7x
a/K2dAXVnGhORb+btHbpMNAysxiLp67qn826sD8PdekFqBp2J17rTVRoxRbJ3ZqbAWgCDw7RKXhN
H+UQpFpbk7LYKrKD2uNwtxCe/Cn4q40PYOfC+2pYqr0Cwvp3T64J12Y7ACih8ikjBjRAFNwGrEjx
YtV6VLmfOJSXwqkqny00tOa96wSegkrobavXZ18UByAvieEiVS+T+pUAIVAC1Zp4dhgQExrJPne2
XTzftrISzCFrgncxWqmE2IR8C1UtVZWcmhgcnctDl8320Wq9PDQUKwUVj9p9qNtx+lwoA/q37UHZ
lXj/HjY+QrwWLzcUPgL5IRMPLlFLkjaUXbp9STSviw3W6r7heMi5Me9Vm8z0bpmBbHS44A9JLBrU
ZKgjkjIP2dji3Q2cIoWE7CRe06jNALJ16ZTqrldF0qSLB2QiIoBHoHlT0HZ/e7hrK3tuRXo7c5eh
aJUjuQjh+THCmwWka3PXR7etXB9SMRZcvBB2QbFJ7pFL0M3d5RRzqg3tvdEn0JJO7Z+Fnu3TNLWC
zB42ID7Xvg4GQYgBk0Bs47xcTp7e5tRQPBi01Nnba5n2U9eSGi3rzNnwquKXpO0C5jAUA3UAlwQa
4dISMpwQNddYH3fsF58+G8NrS19YsuFTVybwwor0/K6Q+Z2Mtu5jpO6KMAdDoZ+1TgKWQ6r7lVmi
LaRytghr5L2BcARFYZSWcB9bIKeShjYzdPx5g8Vi4GbGoGlahgR5Zm54tCtfKpuRxqb3TbVMrQtA
O3S2kDyPKhqS8XfCwaXRPTvZ73nu7tDpUr9zj8h2pWt3GRvI2uo2iz3781js+/llKj7f3vfCV5xv
jjcTYg4RiaLUIDu01ERlmHRpFzvld72jPgOclFdGhHYWfwG9oGNakFbfopbS1szCcwCsIjgOkPK+
3JPtQlnTJDPctbkrnvIX/Zv9KX/gx+RU/XGC9FgjYwRy+aC7I+mxmDZcirxXdfSAwG2hQo5kkSjr
XFqfK3tIkgRllZz41s9qzO4KF0oamhXaprcROl0hz2VjkrduSKZnNNX62CNIge5UMAW0flfNaDvj
JhoIFqWcj9ME73Qwq8mxI0WvuizoBwaOUMuBGsQ+0TwuutcbnRyStnPcgJQ5uuPsnORF2PBOXQ66
TYDzMRq7I0G78OXP7X0iOxGMAgBQrBRQjaiKyKxZeFemUJJeeGzMvNgrKP/syzm7RxNScUhmVm3d
cStLJA42rlok84SI6eUS5U09GpSQMUZnoP6Q01556Wbq3Nn5mEWJwju4l2ZBYlHteGCUjRI2jQEe
X7vgAZ53elAv+qFoGuQaFUW/K2AMoRfd7LiRExCYF0HICOEsAbaBK7/8zlSZzQnUxWNcDNCTt/X6
3vJY940sGjsRozD8CWnCqLXr/A5NO9qRueWygcS6PksC/SXK64B/4ZaVnGA1VkZT1/oY56M5HpH2
eVRApfDVZA10gJSpfhry5MVJjUet4Xwj7JIliYTgNmJyeH5k0/GqlcHvRJ8J6ujGFBep3j4xkkw7
SzdmlI+yJUCMou5KAy2Bg6ZwKCvQ+tGmPDsA5t1ENG3G14IU1WPZG3pQjAroOYk1IoGhQq9o6hy/
HCsakayFn22Yc9RxdMDaxMtH0B+OQe+ZiY8HEUhm68QKbHX+YOeLt+MqTw8Ktz+yuuUBGj4jBfEh
tBp7w7eqqt54dq5cD6jGgr4X1M0ixpcBeFVaMpJBmiPOvB9DrYfprFRB9tmty4Nb6vGUAI2l7xAI
fsQX3j6WK8fkwrR0Q6BInJnAvI9xpVuPVpl8ZLb2dfLKx44fSwUp99vmruJfsdwovYu+d1TETTnk
6xpw300qmWKtKALIFIUFSH2BkA2Ibvi10gdGX98pDWArqbnbsH192V/alva5WfHBYU41xdyZNb9r
0Ziz6CEn+0F5pYkT6F4SzhX4O8yu3I/5Dip0ASDTBtmCPq5N+tvrBmy06CyRQzevUBfeTgzrXQw+
ulBVxAEcPX1z9weIi43gY23UuKLwsVDhRlFaCrKd2euMji84YIWC2mNiaQeLeez9+wg0jyJHA/08
UEdL+8g1Muq5hTvFNrWeebazFxMNgr9MD9QvLxvruDJ9KMKZAHXCX8F3ir+f5TJqJ4VCumrPcd63
hzyzfOZ+buc7E40586j4mrccrc57qhzUOlF3xlhnL/Nr59A5P6H/EVRsS7xTjsXhu/FQRdIBRSwk
5uQ5hoYllJDafInTxMTrdJg6sOYCfpzPuIhvj/56OQVeEv0UGDwub/l17DEIPFULXeIysUY/R/Af
JbVRhbetrAQdQk1EkL+gt0pHEkCaY25VSpozLS5T3keE5P1do5oQBXXNcT/Oiv48o3APUug03aWt
4YToiRe6y7YbWnzhe40kzqn06mqXZrR96Gui7R11dIKMDVUCTsPBePZA5LsR8K7EhUiUwLVYSPWi
y0Lm1uANmV3uFkY8pzRExsKMsnDw/piDbzc7C/Rrc1D4PfVBg5GHIFisvi7i3DG/2Uomrri6y08R
K3m2TVEXdxSL4lPsI6Q9d1kYs9fCz3ftVqij44cuQ3BoPCKOBigDpJ9X9CiGN5ajZlRGjOvPp1F7
1MJi99M4JvdVUH68vTFWdjps4cUHVwqqW7mdYRlqNbU12OoR31fNZ82JmLcFX7qOFTEgFLsAz8L2
AzjocuZAkcohpESNmJUv4NfbFXMXkZH4WbY1dcItXU0dwjlLFXgpIAsvLeWG0bq9XRsx+WYrBydq
93Oxr9gOOTXluNTBeLA0n26RTa+cYeRBQXGNAgHQMzKpZTFCIZ7nixUzyz7O7WwGllV60btXCn4Y
dD24acFFJDOeG/qYm1PJ3LjXOAudsofaI2OnpYeG2l9YggtEgRKUR4hkLyfR1DnRISvmxoWl5KHl
5H1oDiYNvRq0NrdNrcwcOk5VAPZB9YZ2MukyU42up1nhuLHSmjakTHR3h+amYn/bysomxwMFvhwU
lEDQyVYcpTP6ZlLcmHYGu+OIQnPcIkPxpYekyfM7bSHuBbsYTGEziFaIy8lzlLQhTU68uNPV+rlM
0trYKbo7wVWhOW+TSvRqaNh0aAMCKki0hgGdc2kuR/ub2zjQGIIIgO9BLsdLvjvG6CeQPhqob5RL
PLc7E33aNmv9lCV7/FPEFZQl0w20svQpYG7Dh5xJBckjn8y5ymooEhkg5Q5zxX4ecrQDuMOf2zMs
PW/+sSPAYMDiGcAnSnZw/JJlgbzXqaaJd1/MnhsYdLLCtgT5PRqi2J55HYgs9TZUkOXaiHilHfs/
64h54aFFi6c04eVMsaatU5zwfPlhbGmMiWv4zH+9/To6DkAmD6iVeEFdLmeR6WVi0KU4ETJHzOnv
cqsPxo7vaPNJB/jSfl9588qe8Kdnd5o3pS76RGHPMVL0s5dB3UAroPlye8XEitwalXRz1g02vqJp
UO+zJ6yQ97AgnLP7/si95lCUGwmWtRUSxP8m7hxU5HSxT8/GhNDOmwv8d2LmogY1TafAmLRN+VHp
of/P1KEHDz3J6AFFw9WlGbywaU9UyJu1Vr0z1QOKX0wPAH7cL3YV4hUMVSg37Iot6Lh0mV7ZFX8/
G17TZIZi2Fgymz56fN/Tbuc18dBsDXB1Gs/GJx0zi5SaXrdCvm3y549b/bNrzgJCEP/OnhSPKmDs
6LmYPb0jPvit1VSN3HJLd2LVCqT6kFcHahER2uVcjY1VtJOl4LB6zX7UO9+mpj82G80Dq9v7zIp8
iDz0J6pLWp4s7bON7steB2UkUaN6/t0ZL39xlBAAiKo5eq3k2iGyW3CzTIXiPDKp0I4qkVAvczXU
WVrsoSJpQdi0fCeP3tuWQ6OScLho9MRb5XIa0yrRsM3y8qSZv3sIWxAOmrHyfRfnP0ZQIMQzCPVJ
FLMujSQYLm3cqjxNpvbILfUx7a3HafY+vH8CIQ+Eni4RC6gyoINTyme9bMuTM+9K9uqYpyoNkZQO
yy3RirXNd25JGtDIgedWdIgAYt/dZZnfFrvbQ1k1AOEPVPxQ2cX+vpyxdDSmoelhoFVp5E6gecCL
bavhec3dQAXjXyPSEbKJog4qytOnposSgTA8OtV+2WIuWB0KrlS034qwSU43GNw0llIdsfgsUtvH
giJfhtv89nytDQVPYLwlRbLqqummXOoEpVyrPLEsMtEYlgSe+Qy9wdtW5Kf220Y+NyPl91E3NDvH
yMlJZU3lE76APnbRvmlzraL/NrGTUKEUDRF2l4EHAqQzQ4+e/hrCBL7aJ0daz01gOHO1L8xRiXpm
g0QCMr8hmr94YE3cjObZWD7d/uq1BTj7aDmPx7SmgXIy5mbkJ63dG0uk2Rv38lpsI1DdaKtE8AYF
kcvt2vOiSDmDrmlq3w/DS2vmT3oHHSoQJlXD79FgGwuxOiSQFXiQNgDOUoYCtmpa14M2Fifq9UXI
e0u9N1gF+iJWvLNN458lPzMlDY0xs5iKYoBydgQWBP8vlga1ADz+QJZ6Ra+3kHHQmJg3gs63jiLl
0iyBN26439XDcWZFuu6ZMacLMWGlA42UWzZHC6wl3vC62MPHvxgPtoEtKGhFJ9XlPugAiWlmhRen
Pn+1nOclfR7J3wwGpXQ02KOLA+CTSxM2AVkX6RECWsXLPKJuiH4d23veDJ/XniKodvxrR7r5Ta8D
I9iCWIwOIHBsQBelgIRBmYHYcwMIXoH1MANFx8YEypmof7YbulQAakO5Enpwl8MDosPqZpA7QvCs
CTLyNDL0gzTBxMeDDc6qLPmpp06AnrutrSh+WA7kQXuC9LNACKJT5tJwA2q+yRgRCBBk+9vkj1dv
kUmuHtozC+LvZ9Et+gpM6NzhcTclL+N0TLTJH4fPtzfgqiMSUlIqEq5AXEirlkFndrQLPOHcaq/m
4Dn2DS3yOqSlgs3Uw1ps+CZb9T9b0ox1IweftwJbZePulnr0J/MpSfeOiZyUtdWzt7o8SCdDKEoT
8BspIMjsJZ/TGSGUm6qqr9Iqrust0kk5I/u2+fDTQisV0Zol56GcyWZjDx3YU2o9e4A/JMzv8uNu
cl8VPerrz+bHwgxU8iVhUQF+tM7wDWzNKWxGtLjr1e72Wq7Nr60CnQvsLFjA5QfzoPTLPIGK6sTV
CiiMZ52DBceDWgZ9Hqctzb21zSn0EJBzQYcAij2Xm7NOUG7NVcSO5K5Wqd96D1TbqqituRRxsFFG
UsEnLb9eZ81roNc3l6ehV45FgRQOJVHDwAvPNYZhkRDcHn5tKVt9JWubB0BksLgAQgY2B8ln9nbZ
a62K9I06Vh9RQQ7Gqbz7i8U6MyEdvHIwgYBLICaNQhxA3R8166EwGJCIQzChlf//z5h08qjQMVMs
yHCj37gcmxMAsgbLd6k5nTiadG8bW3Mp55MnuS0F/DddkcBY2cxPFoEadG76ZAQJVvLYkSoC0iO6
bfFtI8i+GBVADxVAJO/Rq3u5GWntsUxvuvJEO+Q5/Gqm9RB0CkUsqWa68qWyK1b4xKXoUFUHzWv9
Quv6sJ5r/YdJe7Rx5llL0dbYZcNPypwuBoIxLyJrnPNds5AlqBM2/k49RnPf6RL1UzZBgNe3hzKJ
B6K5CQ432tgelBLl39uDWz1ocMxo4AA4wJYZhTV3KsuhET6GID+k+Wl/GLWtTN6qERDmicZKFeBw
aTcm6ZKCPAquQ0lKX1/2NW991Xy9PZLVUyVQ4ej0x+vmrfP27D6jCqnw4ijxCISi9X3uLHNUT5a9
4QXXgjf4e8wWKmVo4JX2QuEuA3M1PNKAdxvGMKERWER6beP4ro4F8oaiT8pAwl46URngylBmgfsD
S4kHKaLbM7W6HCiCAkCvgU1KbrIGiWuZdy5+3fJeygI882iqzzZu/tURnNmQHLhqKrVZ5XgxdyO1
7pK6UkAd6G52eK2bQYrGQogECgQx1LNFX3olWaxFvJmX3Uz8r+7D7PM00JcDyyEC88E6qLQI1GFv
vdyew7XbEHBDIHDw4BE1xEvD0zwDgExsXFDQ3Yg6UH8FxKmWO4Uv9b0yqifdqt5Zl3qLB85tSoPV
BrVCo6WJvVeNO5ANP4CRIOrYFP7N0FxgVpEWR6VBHIGzOdXAIsGg1laeMtMIE7cI28IMdbVC86Hq
U7ZVdxY7QfaukPKEOBuCCwPs2pfmKnXkZpNy7HW0gPPHzAjbI2gkbeU42Pv+68H7dHt4a7v/Tf0D
eiaip0KaRWeqUgAMkDRABxWxQSWngEG9qKPbVtb2h6sBEY8WAMQY8sZscqOyKFewVtYMWlkUyqlf
efdcpaemrv7i3QqWOpSFhH4jiiWXU1gvOZ6Si1GeEtCCIqfQj44/2H8zojMjUtSi2HaCbIuOcKkG
uzJnPsl3izEFSeKGxvB8e/pWFwloJ5QWLHGwpT0INY+Ctxn2IFeZX4/PEzA+fNrIJm8ZkXZeUXvl
qFYwUoIypVgSqHdboaXmG+dpy4z0CgfRWN23Co5tP4DOeV8qD1u1yS0L0qXEKeT4UiZSSlYRNNxC
8Nrtc2cD7ChcmnxQUfD/vzWRE1dzak2p0WK6XKsLOLgO2fIXNTIRYCFphSoCvM/lPrbQN1Enjjg0
0DtzvB9FUYZVuRX3r84WaOgFnRQoReUuMq1qe89QMA5L/VOxhzQfAjzg/uZInhmRlgR16QHobrc8
5RB1Q/RN53a7HLIWjLj/GZHBU2WTj20mPLWrHdtXktyDrjHd2L2rNgQsDXkIQ0eYeLkmUIPBtU0T
BL/ZF2P4Uxn7MTu15sbKb1mRPJg2u3mWjRmcsvZQhazQEE7HnG94lXUrnqeiko8UnwzXBaXPPOlF
QU6dVR307Fj23s4ge69+ve29xOJenRTgU/7PjrSPUzenTtuU5LSAZ1D3ArUBP9oImlAHKCbjB+Fq
sBlwbY1NirHrAZXuvqTIhX8vvJfh0Un90tyCF8nNkG8hCBL6CApEQz2AhJe7oYdilWJhLk7VEi/o
Ap4MHSKJd0SgT/FeUf3O/N0sn1pAw1rDjG5P69rBBeEl7m3Q84IvSXKk5lLhle5NgCM0exRhwAXn
5J9vm1hN+CHnBspXE6UL5K0uB2iXqtYBZYqA0kyyQFfJ3sznR4d3ESUfjPlpsKCwRgo8yLaAgysP
W+CXccEirSRYRaXbaKxVgwwpnN9Sf1MgrIKeQXLs1QDl7T+3B7myVcBNBmYEhCaIt+Ra7ZJp2TxN
LTkVo3VA6s8c2h0EE6stMNC6HYwEIB1BgiDNZbuA6qHVGMRZTOVlMrtXPjp31YwWEzxH3+9vBd/a
v7bEt5wFralat7SsenJy+iPUTjGqjG/4qJWQ7sKEtEB6W1rgkcBweIsLkOY993WjiBkpn8uJHDww
nd9ep5ULV3Sqg/9b1B2BVbkcEwXErqtN7EU1+7I4g+9ulTVX/NSFAWlEBO1HBkTOsOUUBIxRq8/7
lN65cVoDhsy6vdns/2ZESC0DGot6gQxPbFhvaUQXgUpq/1Z0K1YN89NtE6ubDngPoOlQP8ctfzlp
k7c44MzHmPohqH41/X3qHdJm41JcXRnomQHFCbYC4IckI52atIoKB19N9MBda5dN7w+2cEX9Z0F8
wdl+XtTUS8DQhLOT2WhFeu5Bi3V7ola86YUF6XQiN2/QeYEFG0SMgO8Q9gvF1L8wgqoQulWBEhUN
s5fDALeKVqcE9wV17psfg3eXRLdHsbYS5wakUdhjM5tlBQNG7ScGFNU3zuDaEUFdC83cqHChCUs6
gypTuYkyMQag8sY30Wq8zN6B6I7vQD3UHJ+1Wf1o6Vvw2rVdfG5WOpnT3JOxaipyypIHtfutmMh/
M39Jt8pMa/cd3o3/jU+6UyekoApbx/gK4uanpNKVoO9HsEhZeUysJzJrT3Pufa9G00YxPaEbr/+1
S+/cvBQmpxofTL2BeZY8LeQTH0d/8Ye5iWarDrpkw9r6rKKggIwNyjYycXbOu4w0BqxBWidbOl83
Q4UcoY+5setX7QCbCgsgE7wi0cNLWVD6YfWAsViGo1UfK3L0yo2tL7a2FGUKGCia39AaiP+Tlk5x
zIKlC65xmEjGZ4xks1S9ZUJaHpI5nZOKSME0B9w/pfPFQdbdrbbuhfUJ+3coMv1u6XhKqrq4WstK
QF+gHw7uEO+vnBEIShDx4B2LdPSlM1IbgAhbxsmpd1+g4IHuhruxeSfTuIiQdXDlmG+UHVh+/dKI
NissUXpMmaEoVUgFW4hSWO+k6/rHytvrFVzCor380srcV3qtNbDSaXaIxU/UuEWHI+UhWqTf72Fx
UaCGg84z0T9zaYoqY+XQXiMnr6lZ6IG7N0D+e97ws2s7TYgiww5E4q5gScqiWxyUvPBDOZl8I/m2
6HlIPHWr6r220/B6wbFErQOFAunmbnjv1hYxsKOB99mXo+8aQe5svDNXByM6Q0U1QoTZl1NGtJr1
KfgjTwvCEP65U0O323Bl4gKQD7/o//yfCZmYfTaInfVgozxR7diw4jDzBzvdgwco8MqtXObaHYtm
OwRVQgMD7yJpOEZetovF6alr0x0eXiLt/P49ho5wYPlF3zE4MCULuoI3c4ZYxFBKX4GgRvUX4Dp0
2f9nQUow0IZPlvH2PO5eu5Ieq+GPSl5SUKneHsnqhXpuSDr/WerkullhKAA7JulxLkLj2XpBnnnm
O1BssnHjrlnba+f2pA1dDGhiYiKME1MncBzsmTobL5+1QwMS7TcSHQFGkZbHLYd5KNGDftITYw/R
C7/sst3Sf09qtjGaVUtg3wHaH+cT/KuXG6GlNXMGDS7aUD/Xbewhq5BDPsyjzoahtWkDiwyowNDF
YCJTc2ko8/oETVTT23uxy407bIZy81pbOzjnRqSDAy9QNkUPp5baFrIGx663/2YYoHEQdVW8eGR2
98IcEj5wWBhp5/eoSXbWb3VLt3d1rs6MSPemkWqKrVPMlZmjNWn4Iw6oN47h7ZOzZUUKeUeTp2WX
w0pTpXUIoQknmNy2C5Ki2EKXiHmXnaeJCwA1fVfwTYt1O3tcoW2sygYX/pl/tf+QjxXUkw4KOFLZ
l61i05qbBoc5eioBf8KbVAz6zBJRE0+pwMxz8hjoxJeKjb+6tHHRj6cqz3NVvXJ70Df2xOoZwp4G
Lwtw64ZcetLSEexQpKS4ShOUPqeAlZ1vVDy0x9+3l2zNktC+wf77h3fqcnS5kiltXRF60qxT11Rh
kz2D6MRX2Eab/9rWALQLqXoPTIToOLy0M42s4V5a0dMQJW3wg71Tg+Qtmjr/fWmVQG+ouIxiHKpz
P9QnwK5THt+eqrUtd25COkPo05qqxqIwkX2ZxvvytR7/H2nf2SM3Dmz7iwQoh69U6DwzPcme+SI4
zIhUzunXvyPvu+tuWreJ9cUu1sAa6BLJYlWxwjkH9Oi6nfaB0oArnJRYMz2YaUXDJFC8AabI+TsF
JaFcs6sMd3Yis6mT7i96+xANLqlSdMYgEuGcgtrUzRjVWFFShaRLKj83v7K3ug5sq3CzRISrvOpY
0fiztOBgpgAW71oJMhD7ymVWQF7YPDQZPRcoEURye4hjUyJj+j3KPwE9oISz4OjWtPxSMLeVwP5X
layB4IbWm4VqZWJ9EGbnVNQYvKbmJuDhkdwGgTCG4q9X2DLDyCcHai51G6vYh93mb0qe6ML5LYLT
9Ay4DWODearjr81i7tTt++jztqqLlsGpullpcTTKUAylOQ+AX2UnS4QiJBLB+QozpaFT2xCBncKc
BHZKL/Z/s4qlOwaZcg0Hcn0YGrD7bMw0ZkdVi+YASOqKW2vWpzEpkX9b0pppwDsR6QJ4CpQ+uSgh
jvJSyXtIssd2wEyG0uMhZ6Cj2KlH2cWYa3vqQrPazlWrvM+9Kirsr27mb/l8O1CZMjM2LJgKU37H
eYXJy9+d18J4i+sLo8Hf3TaS0qWOiStkl8AucetidnXRaMDqPb0Qwt1TCTQooPWwsyOLBkDHjd7Q
n5mtPpSDIDe7umEXgtRr1UhDBxAamQFLlPvLBBoyL1YjCLnXAgdgdKH/WwbXrML31acJODIqI8yO
GpVJXZ8auwZ8q0R877byLXEuHwrBR+CBj05jtPZyas5yEE43kvZrLRI4p8Fq+ATcSHoSeqS1FV1K
4qyb0ZpNbvc6PKAaeTR/CatPHVixbROSshe9wpaz/mNZwGdD6wjGz9BzeH1EAzq+F2JHLOsTSGoz
Ri0Omvdgd+4UkvTdFPJkrakEgCn/lcctrs8YuBNiqIQ2d0erN0dS1YVr5yYxW+pPGB9AR/G4GZyP
pEkCOqj7tjO+OuroVokpsFyrG40Mxy+sIJAecGuXw37o1Jjmx07eD1QLuiZ0rfzQGk/hoO9uq8+K
LDwMlnklpNQQR3HrZsY42ZhcZUepdMz7apJNUEpnGZEGDGRZTVZ4OqDsBAaTJ8xZ4jXg1mG+DGEA
iA94vgEjs1qmAWr3iOEWN3wtjCAzyeiQSgW9W+U7GgNI0ikFQq+cvo8DMsrKF6UAbC791HIR+cGK
2cHHLIneBWQZFJ3XqmYODhhq+5IdVQdQr4HRUGIutLjFfw/rIWfJJsFFwIVz8U9uGFTO1Y5hXiOu
AkzdNETX2ehjHmvYYsytEliG5ei4K4Tctbz8s1C08PEdaPkG2IYWm9xhUn1OwtzrRkMVSFm5OFdS
uN0DCw2ztBhSNEw+Az6EsiA3/yMz4z/6YiKziO4lTD3yRZyhtBqq1wM7tnW+sdSHrJR2oQgGd1UP
LoQsV+XiqVdmOZ73ACc5hpgNjZ9D7QPISZrALawKWdazgLvgFnCuJ5GyuVQsrKRXtX0i+x/z5Np1
Ikgu/nod/HH2F2I4E8ImY1LncGTHKKFuouwT857p0qY0Jndo9SfQAQNl7KzkL5O8cxoTNJSjB3RE
T1fvWjyma98Zj1b8bZoANLKttS3u8lFKml0BWLRYuTd26J71u1Lyw+ZkiyK3NZuERlKM8C3UwQCZ
vD6IXh2qgipgBkkLsPIeql3y1n+Uf9FFhlv/rxQ+ZZkVKuCddEhBCIrYzk0SvLFaEf7p6lqQp1g4
iAHEwad5x0xBlXmRkmtuiALPPLsRkMC/6NbzfzfkMC7ookaOGO0Xi+JdaK8yWlLXdigBGminfkjt
6GfdMtWbw0zaGNGEDHYJN3Jb5trdv5TJ3ZiZSkPadFgcXIZrZt9G0Od2Al+xdmEwTb/gSaEBBaM+
1+sy2nFAIh7APSj+AL3q1FjfC2sTBbdXoq8ZS8wrwQMgD4dEKbcUJU5LNcogBmDMm/4obYG1kHvh
Drj77rDJYwJkaKIQ0AqQLKBB4r+9fKldbf/S+8Y2eqjdRiXDztoAdorUbrJLvNecgEZnk+76D8G3
YsX83b78VC7z2U8dDZlF4yMDmljafKfa5raAtSYx7VICdwGlsW9SFSSaR81MNqjHBebYkl5+TsEU
P2Ya+lj2tXHWe8+yCpKLBtx/9affWCCPQRQOSZTrHRaonq2vQDvvQL7yjvbL5MW+77+FX9tv411F
CT0j5Xd75etaAOgjtI6h9MtnryO97uU4LYDxUkWYR0/z0qMAEhdcG2UlZsePIxsGV4ZBFIfzmWaY
V3DYdXwE4okRv4cD8y0z3pYdWQAYGQHuH0FBMAdj75g+6sMWNUgz6QNMeEaUepOw6LFmpS4/iLtk
TjaCTyPCRLNFc1Jj7mFU3FG1XB0cm/MoCDnXl79AV+CmKei/4UyVQWkm0y6HejWTW4aJN6tA1g+/
Upsk3Uk75d9HtSBaH6h9HIwn5VGegkh5KJCx6UUtWqsrv/gW7t5X8SRFhYkTN03Pmn8MEiNTsS1M
Uiai6jVPHfgrisEDA01ByOouYeC1KUtRaXSMAVP2oXzOYxszOy1JlJNU7cPJCsKIkbD1LOe5ZP5Y
biedEnXoBZnY1dD78iN43SsZqgEKRsrxgh8OPayWOzeniLCCRM/tpzN6yntMJgw8PDfPotm/NYdx
KZzTM4r+Fz3TMPy/QBSO5jtKVm5TC8zXYp3+MB/IniPWBngJ+p6vt9lh9VSNM1ZY71IEvqq6b/L9
kH2XtWPff0Nrx194KMyhoNcUoGxA/1iMyoXnNeYyd3IDx4rORSDTL60iLSuQ9xF1JqxlUAG9DdjP
JWmLZwEX1UVxGUpowYuPedK7OX2sFMtdqnkhK12nxxAHrDQeiY+3jSKP0fuP3toAm8F1BekX/3DJ
tCS2Mopx17F0gmpO3TkNwvrnUBPlmMQOeIdflHzex4JQmecS/UcuIhk0PiNOQzXkemMVmZZaOqjx
0VHBJjCikFj4hsHIUBxyGnk1wOpnRKhtZJJ0nonJmi3eWIJMxFr8AS369yM4bRrDnMWNAQAB2fqC
jjt3AEwBRj53oLC8vc1ragsVQpsaOkUVnPH1asFWZNidGiVYrWe3wfwNqIVR77IfNu6i4H2w5udQ
UsAoCPrinD9QJpXRzKR5NvHUYcZHUdaDS6XYEri5NS9nwYcuEKoa0Ew4S9Mkw5zBp0BtDF8dz7Ty
tW8FPXZAYxcVg9es+KUozq6gAQ512hKiBrd4VY7pU4muUXL7fFavwaUQ7vbpBZ2TZIAQS/Xeu4GU
GendGHDNIBxHO9r5trjV3bNRFV74UgA3ykmz4gKYwhGkhZa8A4s7ys9kPEejAoSOnoQiMPY1y2yB
1nOZ1sJV519Dls3ipUcIRnPQmJtXYBNP08+wDkXOf+2oFkZoDO4tvp+PfSYzipxEBt5Iq9VbQ+m9
LAN97KarXIUe0ukYVWAJNu9U5zUGuvEQpLK5BUw9nZ8jRdSztHYNbLDBoNkYf4Cg6frKjcUg10C/
AuaZViY722pjn0WNIrhsaxd7YUZBUwRs9x+Q13kxa1M56vFx7sMNTSU/Z2jXp43njECIzvdN1Z9B
YShw9GsHimEfFYgPiCvwn+u1AQoHwx8oghxpb7tAe7DKxBO62rUNvBTCuT5FKXRlQA/9ca7P5fyq
01lw6dQ1dbmUwB1ROCNhYxTYPOrcF2bnhRjUN7JiLwNUIrdmkkXLszrrpD04d+PkJCFiTQwSV8mm
zNoBI246wSvfH1KGNk7rLh78KJ0DXds0CsnBltuqAVBbBZ8t+mrOaSRTLWF4ejny5DgVfjTaJEzf
Weq2icj0rZ8zwNSBJ4pWdnXRvovoAyARRlI4cJJAAkC/EiMSUoqpEty2RqsHjWZ5TLQjCsBAw7WU
GfgJfRJCCq1BoFEzF9SmtyWsruNCAnfQUqPM49hiywoFjaqD6dr0WIBY7G+kWOiBQx4Ww9/cOrpI
T7Ouwa2wRsvrUfpZcljjtLktZc12O8pvKdxaMhZWFOADwDqaT2poeM7wgaJfD7pUVfVyWYQmuxai
AHkdNDToiEEWn9O2YphGPXOAFcLyO+TzsjE5dUDZRKde9Dfbt3C7q8CagPXgFsbqMMmbcPwHinJC
xOAML6oiQnZdXc+FFG49WOpcWAuyK+1KP+2ms90vVdT93Ije+2umeUkxyjIaftFUvtzji8tjmUnd
WiEOKjUZzEnhVoZrpF8xqlHqia/0PjKkt1Vj1TJcSOSiPJZbkQQWcmCHgRI9BKfN5FQRsUG6UbT0
Sx2KSi2rqmgsyNTagof9x4kVSVYlM1aY5CAyG2ltbEez2eV5UoIwBEDwA/Rpk46x6LGyqAL/Cltg
lv9HMHeIFEiYI8vh581lxLw7qfoHBq3+Rh9BW6aDi3PBKVSvz4+haS6cQ6Dlho62QUdogixKYwoi
sdUjA3IYariwfuD9vBYShbTBrBhsBgqgpNPi3fjF6Wd4lWLjJJ0gaFZW9g2UPSjXLIAYy3zztTQ9
D/umBYv60S4ZuALmLfAqHby0elTEAQNfuPQk7zPigzx7A8Ijq3q8raArlw+domjhxkrxguaTbzTS
JMVI0wS5KaTftaj8WtHKBaWQ5QKgWxCkrApbGAEVIJprss05L6urxxQs2Rgnk6fcG+u0d4s2A/k5
gNN8BKQi4KZVeUCEx1Tacp58wMcS2xiMoQUEwqhhwLVX9tnUuPKc+yqjP25v5OpBOoAZB+A4/Caf
Uc4qWy1lXD6UyzE9EKUj0koYjvfAGhYLlEYkijMqzVTEVAJ0zlEJkQFgHVHGmNSKaF5lLTELzcSV
XiB1gTzL3ekhYuWE8gJma81HtpA1e8lzspNJeF8cS7cPjL3kgsJmd3sjV+7flVTOSCMsiKVMXiIp
l7oW+bA2iXdbwnKnOFsFDisUTRaYO1QYOQlSOvVZZ2FOsx56wM/INghwh7fbMlZcDVwapoOBcw+0
Jv41DBba3CrBdXDUKzoSoIAc5Cjx58LXGsUvWPYG6KhW+rwtdE0x0BmiA/IBE/OoO18bk2lI46LQ
bMShmMtK6vcUeXxJdD4rLgbFLUygIUuDaQa+GTczaytu8YA6tlHjJg5o2qJHY08tV5ZehOi3a8qA
jl8YCyAfaWhduF5RNnWmJM8QVuSvmWME7F2LQzLEmYuGvr/YPEwBKRhXh2v5A+WtLGsZ8CJYV1xo
JAoleYMmrMwt62kSKODqqi5EcY81aU7xxilxgRmaAuT2fRgeJ/u+Rp6kKkWOeU3ZMXgCY4usFooX
XBa668suzQYsy4keexOdnoUu8MpreUq4rgXtEywUmKbizHqcDNQaNPgQTBGTyKkQ807op5ncJJUI
a+YNy36CYpc48l/MxC5Yi3jKg5ADbWqcwmuSmQxRjOHhUiPNW1+5eNLf1oo1FwIaDhh0KB8orJYr
dxEyonZPY2TUgIs1pc9pNxJw2e/BpOkzURl87fJeSuKsbU/Z1MUmYGeidqHlZWZJ4nBUXdtIZYH+
iURxBlCb7XgsCuCQVPSzzD77+t3WBU1N6/sGQ46ruxDOcBe3NjMnLSysRtZjt5AyFw2yeREFrBO4
i/W1oGlseRFj4pfX76pM57rEWobR74ttiuBFkJheX8pvCdxSbK2MGh2adrQn9zt6hsLD30y3oCPp
twgusA3nruqiBT4pVN9oSer+2yxyeqJ94mwOoFRyCixDYAeUO5CxO76zvX1T1owaAOoWkHIL7pU3
NGY5UWdiQPsAq0TdlSSsTkm4G+zzz9ty1gzapRzuOGot6eIkh5weRALAV5XibPPfJQAUGwmWhegH
Zu36ztuh4RTWCOSsWvHQDzNpr7d//1eTJh+AXArgAjinHCQ1TBZYhZSAss5X/aIAC6cbba35aWCf
c76LUX7PZn/oS7f80gKjeXar9H3KHBLv42hXesAXlkQAIGs6AuBpjI0i3kObF7fwaZLaurHxXZYN
RFrpY4zOwmbcteNDNQsFNICMwNdyZm6otNHqLQe+L59QdVXQVyy4r2sFZ0Rev0VwywgjNXMKKcLc
cBZvI/U0xYNrjh469e/DGN3nWigTBU2PY/XcgtmtekoKz5isTaEknkYfDXaoS1Ffy1rUtPS0QK3Q
BYDH1rVOTRqoOPsO3xRZxUk1n+j0U4mrg5prd7Wm70DYImpTX1b5h5KhvWV59yyzZtxGp/Ks9gB0
BF5E8aAoVVBaP7slI50dzOzltkKv9Z+BZWmZA8ScLrSHiwDKcC6KUgV6ln0y9/lR3tonzWsD49Bv
Vc84J27mm0/s1N7P3wFT6OmkdCdPQltP6+peFlgbmZiiGfW1+vvlR/H191HKFDNK8FGhikukx1uE
3W7v6Fsm22DkbbwWIJR6dxrBSmYzds6b8cFu7S/o9A1u74/wUzibhcpIGzY6XIh0n22lbXKX7cNA
+RJugTt5jDfdjj3dlrgcLn/4OHUMZAIwBmjJnEA9TEp1XHxWh2lWOhB1/NKXgA0XZA/WtPpSDOe3
Mmi6KlFs8dg/qZXLCh9OONnCPrUCSWvlOHCo2oCWRt4OcdJiuy4DsVrvtdhCDbOr9CfHqH86UXvQ
UwOs0OzZ1r0k8XO0NYTghFdqU+Db1gwjnvZ4iOBFp8ArXAtvOilTK2D8HhNtE86WW7U0GAtRV/ra
jUVrNloZ0AiJFCW3m5E2aUYVo6cPpoKYcSWhGzPHMC1GJMpe/0EbSVCqWhWIei2Au6EpmDy7XhZa
Dtp2NLGndGfvDBZkbn3ORWmE1b27EMLtnaIOEYCadXQNolbTA4awct5BZndb39e8CkYN/10Jpx0z
7dGAbRrsGBDB0a+hSQMK+fdPc3a0KxsrKZefnvzUy0hy0DZxiQ413WuP8kdzzh/mg/JVC+Kd7uK1
+AA0hI0yvrRsb4taT7TlQPhrffktnGdz5BqPHQff4lAvOtCf1DW+GgG6plAJT/1wrx2VAI4tD4Yj
bQ/jBj1FyYN+yN5Gv7gPf2T37V0SJGR8cdBs4N0+gtWo5vLjFmNxcUN7OsshjaBNMG8+UGFhD/wI
qHb+xNwMSe99+ea0xIZCu9OO7UbpbvgJ2u3WlbeW4FEgUmzOH1nqpLJ5UewMKar0lXnxjgqGitYs
7O/Vws9er1aSy5aChQpq7XUnM6hPgu28rdGowV3/PjPSQjYkHLXs+5F7+6hubw/mBa5/O9fDoTCW
k0JU+aPwZlf2RMxft2+9wfcuOVISIsDD55vmQc72g7lVbEEJUbRDy99f6Jtkzt2QLu3IUr/HHSWN
ImKNEO3TH1YlpKjgLPuUkh5M7Sh92T8ToPcgv3H7RNYK3xdWBrbqejEK3F7U2xDlhcWd6n6i0fYt
9pI71X+ODsMLq8gHMBrVIHlQDxNe05vka/+SbkVTu6I95QxMLIe6nqAl5Djbp2JElEZFwfmit/+7
CUPwcL3QWZGjuurgDnT0W2sk8ZTXdoMK5r00EOs+39zeV5EacoZgAJuaVqdw3PkxGL90gnrGavXm
wgjwyQfNpE0dLYtpf053kjs+JZsUmaiJqG75hMcd29bl3VCcJlGosJqbv5TMmQeV1sWkVFgYiKpB
P0vKY9yTaKu+NbtqN2ycO4yyDSCME+jpsl83Tu9XK/nFndN7itHQEGo6AxvZJgULGoP0Xj59avYT
7QTKIpLGxSeVNUoSAJ/ZsfYwtfm13ya7yFVc6v+flITvdhippI9MXQyJ5FW0DBIt9StT4C9W1wL2
EMwAodCHMYprvU+tzimReMNa4LrpHt1kmk9HN/syHUSwaetqeSGLU46a5tSMYuybDDZb5BCJM6tk
HK1N76Bdpp5AkvJVKQhNszPrLDRCpxuw9m5sM+tJm4gawFdtysXXcN7GHlXaTjZcgcX62J1H61Ev
NWG39fIrf2jmhRROVyx9GkJ50czwlHpzYG3lQDvaR4QbLOgD0UD7qme4kMb5HnvSRhPZYnh/RjLM
fOyswSutvwlqL4Rw7qcYEsUZ5eWO54o/VS9TJgk0X3Q0nNfpdKOtMgcSnPw9Gw6FLOq4WH+2XayB
cyiYQqLG0EGCpL3Gne6H8W6KuyBLfPSSsGGv0N4rQPlgI2N4+1aLLhznaIrUjOVmUYjsk+2zTekr
B+lFR+Znd1vO/3LbfvU4Lu21vE2s2ViPTtShG1VNgP+bd4apuqxLOuaWY5Yrni0Xk4EHXTINBOTP
wzlWbBAKV7M1g2qm0Mptpyo524R5ZmIatmVwh06uiaDUlgX/eUN+fyd3Q2iPKi8SJrBAYaCPiMfr
kviR+jAOgh1ZDY3xmlwYSzAu9EcmWJlVU1vmieokdDFhQ8IpCIfK66UPwdavXvoLSZyhk3um2dEU
oVu7Sd3YxNiMc4ql5/GxxSTjiw6CChMWDWRbmvJ0W/TqGkGybYBcHIBEfI7YaJxUyrUMlI1qRlis
KaS3Hd8MtT3OWRSvr57chTBOlbVZLvpuxNQKZfP7NETazsrHpbxGZbfqMSo1gd8ssKdalBBevUPg
ywW3LcrYmMC/dlpgP60NmqFNuA2/O8iOsuF+Uo/RENTRfYxuIjSl3N7W1ZVeCFw+6CK+SA1FCmkP
gVMzbIB2jH6luxFoOFRBFckwPDrvbwtcbOgfl8LGmAWafTBnxZ/jXIH5A609uLyfsZbvJ6V5NRXM
A92WsuouwKuq6cA4XkD5rpdVMBDr2WMTHwMLnHrjBpxXsU4iEY7haiUWzRrLgWHSHiTf13IG9AtO
VoHV5EA0mDG5qP4o2GaSUqLUDxhMJUWFVlpRT+qvOTl+E4FoCv3A4CtKcNzyWEeLHoQpywTfeJy2
5p5uhlP0PjxaA+nO2dncwQt/VyUyH8ptfp6CAunf7qnqSP2C1PtG9JpaNcmXH8TtQzvEdhItHzS5
VuD4iW+5xaY+xEHyogfJvfYWn2ehq1vs561d4JwpTSdtCEMIlbH++OF76NW+tJld5fgjexA9bNY0
6nKFnF+1gHRj1dKvLc+DDwyXkdy/rbO/CAJvrYe7/HOjGwwtdxjF9Yo7ByzNd07jHpFpPagP9WO1
Ld1uCyMUKPvwLdrV+24nf7n9Cev6fKFYvDnIwBxrdviEdGd4+ibZt6QmIV69oifAmjm/2E7+IRfW
apglDgQBxqduz2W5Bw42CMNeby9ozdpciuH8FRoLZ7CdwbwhUS4TzRW1m2oCteBjkT6aa9vMsQ7t
vtp2/ogiTOiWb/qeWHfFnb6L/Hk/brQnwx2CyWObNCe6n3+Pg/lu8sY7ehy+4M+9SpLvdJu7hiAy
WJvxQpPhv5aCH3OJ55gih4nvm/LXGo1/J90tKWEpKJdcdpd7svU9dA4mnim3N341Dr0UzJmosYnM
DDhaMFHu4Mokdq2DTmwv26nEFlycNR92KYozPnPeV1lWLrrkG7v6AWkBf8l4ChYkUiXO2kR6q4Fr
CVJO48+HZDeShvR+D536AM3GzrnPBLkO0ao4g9Mr7VQxCnmtZ/pO0HnLukSsEKJryJkcXS5t5vQQ
MitEupv3CWTc3rdfDa03rBrfrGQA9wfLwDQyxjeRlS4Bl+4We9U3PeO1vJd3Xe/2p/xufC1gvruf
30ABc/sLVteIoc6lLIu2JY1TD2dmcmzN8NFOfcZMrDO+N9qL1QnSDauGAPApGC/EWCyQVK4jgQmD
TlGYtWg8N0iVdy7o2WLHmyNXyCi97mwxIIARekQcaKm8FlUASTLPNEwJaE8W0O/tYMDki81eR0UJ
elt1UYIlHWYvrE4HzhCG505G9i0DAsntfV0tsmJgD9ObGKADVevyWLiIHWM5M8c4xJKV1h3Kn5EZ
VKXfg1XiK5Pfa0ApmfNInDjzM+M4a3tRX+QajAKILNHDjRhPWbClruXDuKe2MS7d6aXudskPfRqJ
DqzIfNgOn1kcDKAiHXbKuB+dn4Klr542sMeWwUH0mvKIz7JNDb2k6CJX7Z7Aro7FGwNkAmaRJH1b
dHLQZhsUoZfhfoSNbquf5bYi81SShR1FxKW1eOU/rhg6DsALBoRoQGxcb0QOBjWjTJdZtCS3SVpL
T13hPLEWfHoORir9OI0pGdD9DYit5E2wFYsLvSWcc7FJW9a1VGLiAkRkHq2VZ11766MjZlx2c6zf
NR0Q07LILz7pX7AI6Oj1RQUX/eYGQDavl40sR1S0HeZyQP3S2idmH4fyfhShNa5t7jLAYi9YuLhx
nJbnBavN1nTgXer+ELF8r5YdVlY9V1TFa6n9NtfKVwDE/bi9r2sadimWSx6EzYz5ohli1U2LwYSo
zHwpzEloVad26gRXec23oWkfmuwArhbd9Nc7OZmaVLYzdjIpP0EmWGDeVsgctebPgHsEqNXlzqr8
07bRU0olJLygGZFbaG+I+vQi95LYnzqgAxWKwOyvZuwByI5aO/K/gO/jzKSsVsU/ozmlgcpo8y2q
AP5fNSSvz862S6WgpKgyYWpadlBBYNtKReK2nX27tL+VVBYUz1a3GJM0wH0x0U3B+4dOklNdojhP
Ta+JpLwkGiZyLdH83WrYBTQfA4kgACPifX19ksMUl2piS7gTwHXRdl2bEDmxMBfZe33sA3RFL12W
u6j93FbX1eUBb2VB00Wf+q9a9YUvCOfZyGgbgwWvtxe+BWM0vSEUqOnq6oA4YYBSCHqEjvvr1alK
q6Za2aE7nbHiYOey5iZaQ30nlONdO6ttgPyndphK/K/CftOGyjx0yLYLclFrIB/ovkKn7dK6hz55
LhZs6z52JGQcj/30ECVezQYC1kSiGVvL8ovZNyTtBKKoam68KKdvqr4N9ZOEJESxcFm30fa/b/7l
53CaDm5so8bADVpNrXjbAfRlHl9ySaRba4YQOJgYYQdaA2bmOUMPKuF8GCp4mayxfMt5n8b6UFgY
DjYB4thEd5ZakaoQoSgvTvzCvSDGWRDI0SSpQuJC93R95MqA7oumT6PzVLTNdm7qz2SO9LvbG7gi
BEBB6KOTF7BmNNReC7GrWBokx6bne19wNKJf5ryHLDnKWIf4ZYkorqCbiLdwy95cfTbnI6y2KzLL
cOh5Yl8MVd0Z+r30NRndvBlcB1PY6HM0kueS3uXR5Kpg8lTlw2i6te0Et/ePC7F/fQjwhsB9AajL
hV78ev9kwD83MW3iMwaMt5SliV/XLXoANSsnCdPc/ywNYCX4F1bOQK8dt2wpVEBlrqvxucKYoGGr
ZKlpyNSfRcOdK8sCTY0BojQk8dGOxuneVE1l0tVhfLZt6TDPw9bJ5u/IdLlWpArWxJuUZQsxBYPR
ObwfwO7Kc+8YWarbLBnjM4vpw1i+ZfNG7p+6FBDX343GywAcCmBAlTIyzwBsBaSDDCylugAr4Ycp
pQJvxecN/vkczGA4cCFLDpVbep51ytTIfXKeFEvdsCbONeI4AwZ3B7p3Yid/RHlTAYxEZLixUtj+
aCR0N/TGcMBWUjcyGlGX+No3IdYDEjQSusAs4EdDLKekkzLqyTkc0ufCcO4Tu/MnGSyDz0WtuVqx
QQ2+xiBlb4MWJwRYQmqKjmlZN2eOFsJBXDtATKIrno+URiOlbVqn58I84LF5FydnQCFQfVdYu0aF
Gkrp1pT/4xzuchoLAgGKRTLAa4D1cn2/krSO7LLHaZiDThiQjq3ys6MizqQVWwWnCieO0SIbWETc
2tBqINcGOPXODFgHbpXLHSl6W/Ju3941TQdeOOw5AGERpfB85mVs6aFh41kcqpmr0qA2QqLRdpcb
G03KSVlMbtoDBKgYidIyr7YPffoT0Y5XdxLRpRO4dn3BJy37x50qwlJgVS4uxsKr+np/TWqURojY
4pzS9MkJ7V1f1D+MIQBF/Y+q7AGKHBJpwmDCR517bTIJzOfaxmN4EbJRELRMvlVBAoOU2Rc0O6PI
ZPvKOE2BESmiwbQVa2ZheMtWkBC0bIQu14uMYz0flKzNzlmfulrFdtP8PGfxk5T91XoQoqHy4mCM
lQdY7iWW9VQ3sZ15ETTSrgXW+O0T48LNXxcCTz6QfoIzAmvhLgRT5kFTGcvOdRHJbjOYP8KxAzS7
lNsCSXxK/JcovK3BGr9MDGGa4HrbknRGUFOVqKJsZEbdwQySCTP+55A9duqDND1XoqTcyuIwV4VC
J5aHliN+dAGMJXOWVTiopFcNwrpeIo4EBh715fYmcgHdsjK4G8wroMEaWLm8QpROEU2AfsnPuvbc
7jQMaku567y03TGuH2tEc7fFcS/aP8RxQRaQZRCJg9LlLBtFEliT1ntd2X6waUxI2jv1HqVlSWCv
V3QeS7RgZxx0h2BM6vrwzL5RQmWGzFj5mLs0QNbGNeYzy0V9fIuF4CwIJlkRLQBhbEEx4CKgEnUo
SU+b/BwxzEQ6gTL54wuqxXmbEfAWC7ZSX1MRtEhDOZCAW2aqr9cV5nas0yErznE6R+iJ0Zkf4o33
oDb56Mmz3WyGSEYxIgLbXV2qelDVqgqQD3Py8igZA72XAQVgqKVXS1oTGLOsEbPSHXeMS3NXjaPs
hzJ6ntUBxEwxjQv0lDbK1gmH3K2RiyC52XZBDXsVMGec/LKckl0NiDBQoDE0qAGC4yVV0LgfYlMI
5nxhxCOaPyaVkm7qbIzQmG6+DlLVepG0EI3XablXUV6/b+a6I5XVdZvb2rd2QBpQomxLl5Em43Ef
UG9SM/xlcQZCYrbRQiUPEPOPrmHFsTtmQPTpa6tGnzbyVbcl86/WX4qPFBUicQ19CzAk14dFZ0dr
Ml0uzuhII7ri9oq6sefdwM6jsUnq2Kvkxd2VAabkd7dlr+n/kiPDIAWoBYw/fK1kz3aF+erzYNtP
hfOKAaWztdhkwT1bMyWXcjgHqhqdWhghLc5hFWjJS34v6ximCL/aWU7G/ntrHW+va82WXMrj9L+t
Kj1SUsir2bvdPwI5gTj7BIAaJbTntqi1q7aQYeL9iRsH4rXr08PUbsRa28nPlcr0XW8D9Dmy7TvM
/rcftyWtbiK6eFBDMJ0lU3QtKeyzIs0zLErvj8VouHaToYmJntruB0ayvxTpfeMInpD8sMUv3QQc
L2DkEfMBEZI7OMnpEXj2Egwk9ZRyFzFK7Pob058HtQO/OlJG2RYDigE4SYqQegMCbgCEbfGYxrzi
PuoAHEdARNk6x0lO92Y/kg7EtLL9fHtr+JrH//9ONGVjQNTU/pivaqntYC4cBq/0Iozwu6pJitpF
oB358q752pSk6AitiUy6p9ui104FDDf/SlavT8Xq0EO6YICd89YGMqUZNEB6m5tkAz6VoAwrENLQ
V6RUBTdqTcNBjIuyyjJwDzSQa7FgplIACVoWZzsHsBxweWn+yZwfZvocO4+3V7hmGi9E8eEn2Avy
ulaxt0at1XANzNWVdDjZJvrRtVmtfctI+70DVAPB1RKskU+7jE6j5RLYls7g/nqazY78P9Kuq0du
nNn+IgFUll4VOsz0BI1nnF4Er+1RoiRSgQq//h7Z++12s4UWvBcL7C7QwJSYisWqU+dM6olxFozZ
Z1r8uD3I1WVcKHCWV5uNQt3lfBbQtZgt0dQRyL09xp/qOZqLJ+LkoeZmjwN9IM3G2fpV2ZRjAgtr
B0Qe2K9Qo7g0uVA3MKsvWDSrNrqwOn6oIHDmqTo3fJqO070rTLTpFLOyT8d5PHRpWu+4izbdQZ+r
3WhlP+bB7YOWG93BgejjoYqhBKPhiod+chncnqC1q2JRFkUUAxVvUIpefq1wSaw5I26peHSFD7E3
CN1TaPIl6OxdiK347ra9Nb+6PLeAdDM0pHMkbyecGUQCSsmicXcc/Q2UmVwb/OUvzv+6dGqh9znq
WYy/rjvtTh0+FOUXah7j+MnMn3Jt39ffhJMEzNk7W5iwX3ws8rJDDBjsGMC4oaoivbN60BVPOEQs
6mYGsah75C0+dLrrG5kTcq3/0Bc/mB5YKEsC1EN7z32e6f1kooQLWvKsH+5TsleKAwTO7wSlfszu
ktwrlT+kjwVdJkChEMUGh5iLFktbWm8y51ad5gqLLHu6V1vuj/GDI04tIQde568QOd0qU64vysJZ
AoaKpXAtXTapMbYgTRkxMyIR+7QZ8einqurnWjX7eaPRuxT3njdqIz90pjk9avlU7jO9d4O+irWt
PbLssKuFgjNQLbyI4RWWE3FWszB6rvaFwlhksCTk6qHlXpwcK/uuUvz5RbfRMR0/Ft9vb3sZD/F7
ZyKPDkJBpC51WaEEGbKpm6EQHpFM3UGBp27Vu+QHBQuFk5g/GyCYfT46X4tqB9IFT3GSh2EYUF+f
cfsrn5M5DQ2eHJjy3urojhLthk9e85OoH6H1F69d1Kqkg8PQAmeRsWfRwIaviFRdX2nRR2o4ZXfU
2OB6euHQQywUI1T6ut1wCjKVwK/ZwUpAZwNV9YUZ6HJNOqevFKfiLFKLGU08fCyRcwRRb//FxXvn
hIJOnPh6M1eBgvN0EIIDWe0KvT2CCVlj3mQn7J4YbfKJVf2ggNBtFKdRM9jggxzKDBWwbX+5vaKr
8f0Cw8S+BhAC5cbLbwbsPeEMUJrI0Ka72hyPFgQf8wph75CE5Qfduk9jf24Mf4AYzYbtlXwkckao
iCECJGB4kI6USpO2LkYN8/W5uKeeg390P0cYtGFn7ayc25GuTzSpFHbuwo5VvgN0kjqWHysvlH0B
/s2flhKc5alO++huRfrX1wROiaGC+QpqrQvO5HJyOW055NVxXDIQow6xZ6c/yi2dlZXo8tKIdBc5
I3WRv8ZtoUXJXHvitY0foBLriYYFeX4o6Zv+xTZPBeJNmldBjSB0qzV8CQYunRFehwt0CME42I/k
heQmj41uGnAdGnSnl+JVkC2Vp5VUFl6CC30A2rZBT25KG5VgA4uxKXmkTlAtgpQdBTcVCOmOWXlK
E+Yr9uRz6Epv9Uddx3mXdpffzxwtSYuBqTrsojd1bu5GdW+4e7Cb6ltQr7XNgqwgWutVfWEPkJxX
CS42pUoqHrWmi7dT2se+YqLQXnbJlvDQ+mTimoc7RMoHvEuXg2pGpY81q+FRlTSnrDMeWNd6Nlpi
lQTXFWcHliv3WlwfUSx53jiNy90sbxYTNxciHLxJkSW8tM3jGRIM2cQjN7G6YGQINGySogGxzD13
NPyRT3XQWrnt5W1Lw2rMGt+ZBuhLtQ0DV0S9leO4fkJgheF+DIh0AnwgpzhieDtzGgiP9Er7oFj5
iyVAoZPa32tzOlZGdbDHLc+3rKU8B0tGD0ZNvJfl6NrUREy7oeaRaPPQTkvftdhxGiKk0TU+BQNC
axRi/ELr0C0JMtZ43vCJa5sNlEVLmhYxDegjLhcBahBlhuoTNpvVI7KkFvr7LEQOIDvcGuuynldj
PTMl3Yp5V9ZzoQ4Yaz1/BV8jQoX3ZKDvCVPvZruB8OpwyizXJ8bkjUV53wrDB70V4heyn8BIC+np
2ztwbewoFIGyFc8pglv7cuxQM3Z5YVMeNXMCDUHioRIroGh428rasAGuWLK3DuhaHelyKwxajD1y
PZEVi33LNK8l7k9msIPK2/C2qbXjjBzd744skBXL0BKDEz0be0BEnVgJOWE+EU5Eu8YbIabjz0J5
rWulBXN/8WClu9vGV3w/CDlAF7ioJCIYle44VB1qe3YXXFL8WlvfJ3sjQlmZR+R4AAfSQDGFK3T5
/cz/Mo1UI5n7JiI0UDSK7tQHjT6gq+n2MFY2xYUZySOmRt8zU4WZ5rMeGM/963/484DxAsmAVBzK
5ZejaNpJ7+ceTPhUB6KchhNEWuKt6uTqGBB6OjjRgLrIW65F9ydlfGyi2Wh8nmZ+jhL8oB1uD2Vl
wRfBjn+sSNEUuOccdephpQE1058fmvO/LVd1SCY6CyvRRHkpdjZVfKK/c+2bk/6XTfXvGGShCSch
GacD7Mzd0YkTXHsNwL57Vmz52ZW6P64UFP1BKbzoZ8ipe6Xq8yGvNRxNCvRDigyzQP0AXYAK2KQ8
d3qCNhyt9og+0zchnP3ttVo9PGfWpW1Hs6oYOIX1aR59XUeK0Zrw7lKCBEKOt00tyy65+UXKUEW9
Ci8w5Osvd3g1Gllct7TF5rPQTc0Vulc0MR4MwE3ooIKnMNNIUCA3+GCpyRZSf23rA0wL7k1QigFm
IHsJiM2ptVa10dS8xFOzoyIHYrkOb49xJQkAeAGg+OC0BaU+QHyXg1TUqu01i7URhyAwMnFiV+va
DoIC96bW79xEObHyMKX86EKOIp/1nWkqG8dvBTi1fANq7eDhRrwiawFpdqV0qtOAS8hMvjDnwYwX
Nl0STqDpsZz7HgkXVimBOWieZreVx1V+Umb9kDbJTpivKsh3b8/K6tzjgYOQ1YJoiyM9QNLYcuox
6dsoA7YHEkyCQn9vq/VyJUj79Yr6nxFp5pN6KkE+LtpIUeb9ZHHPmR715puTvKjkqG6Bp7aGJIUI
TpprYDjvYK1jnj70BZpmo1Krtw7N2vlc3ob/G9Xia88uN50SJUcs3kZd7BnVq+uAOl77XG26oeX2
ujqcqP+jFAQRCMAtL+0Iwoy0nwjGY0MTq9fCJD3yGHySqhFO5sYpWR/Uv8akyCcra7M0ExirrHfX
/ZI4b6ha60ge3952aw5nKVaDAO0X7FvadiOvETSMUxdxvI9I9V2YnwWggsO4J8WrltwX9efbBq9P
/wKwXBIlLhI8UEKSQp1MF7NmJkqNqB2g7KEKWhOoUTQ7zrg9yAG0+D3fm0XmmUDa9BsZ+astuRgH
XSIwikCPaTLFkzMlSVbUyG1R9w0BXd50Xiu0P51T5FWBCUZLCsJJMHZLS5d0k0lAhYWERf8yHpNj
b6EHea8q9zoVQbqFXF0Z0oU1KZIAu39fTMRkwOlFatz7g5FB5XvecE/XCZJlUAs/qwNhKeBtpI1i
V26cx67DIq4gD2MPFvepze/GhCiQi+PG86DnRpjioXkonarea4qmhA7IonbN1N3jtuQeUjwD1D5R
bb+9pVZnAGiy5dUPPJ4csbncaYtUxCxKfaP40cyv1h+qDf3KlKNj4R8L0hxPNAdRdQ4LbYb3JKt2
OvwlNb2hJQ/6FvXAdTZxmep/rcnxW8/NpIEiPTYpUOxxQY5G3vm546JFwnkAL4HXILvYoaEH3oHb
6uH2bF5FppJ1aaGVbphpN9ssMpUYhDXWHPuZzbbgAssZuPClsALoFoo/cD3o0FjW9MxnOwhyHBFj
jE65n9khNw8CHQnDEaKV2Vaz/OqE4ppHb8LSAYhk4qUxnYH/xB0LHpmTddek/IfdfOCDGrLCz6Fy
aKthOw3dUnMLea5Ft+fz+l25DBWMoLg1wFoBGMal9WoC0SFooLE9F73R+t3ojaA2utfUrCMILzwI
27iDeMGLNQ8bB+PqDvllGVUGPNSBepFlYMEQW6pmkfCo42TfVe1O+da07l5o2fH2GNdOIEA1IFoA
FYFrymnFPG0mUIIjEUJo0wcJd3Q/dRrAJFBN3BjT9fbE2XJx+aJ8AuoDuToh+kkYTq3yiM7opBht
biGq6IyNAW1Z0S/XrK4UU3SZxaNRC0AfwXlwe8JWtiTSk6i5gZEZDgtllksDCqUW7jebR+lr2+de
DWavge4z92lKdd+KdyPfOeUjVT7etivzRsCTwS42IpSKlr5NuTsI+l92rrYZ3jINFIBZirDXHBEw
ZYQp+4Kq6M2GxI9P0TQYDOg09GrFmQ5ojEB0IOgbgLuKh3Qne9GNdAybirzOVd4cJtZDxZsM5a5U
+I7HBFGRQV5qI0kfisnWoaJDh3CIDbHLGgedxrbSbGyMxQdfepRlZDjgKLhCnEDGzswzF45OU6RQ
9CbMmzTUVH1Xd4F4Rv6v74bC03oR3p7Oay92bhPi6ZerqMeDi42fNJHyqXwrvrofe6/Em2Ejnljb
jCjIuxYaHJeWLimeMNHkUDglQ9pjdgFth1CL382EbxRDf2Xs5AmEfhVoxxZhX0f2kkrV1BRYjCbS
zPskpZ9GCPcAja0CbYPk0b5jeWApIEMH7xZJaj9J5scUlB7doKD1+LtuldgrqlfWIH6uDgV9Yui8
dVHIZvzz7Vm/dmuoWiMCQfgIWMwVarXQS4bSftlEZfFhHu+Tt1h/pupG8/1VsI+DAuo4E2USHBrL
ksJUwBXG2XWQkdPiZ97NpzwTfp8ad8g4B+4Ws+m1/4Qx0PgDgQ6hJktGQlSxW81j0SA9ZwPYVPAD
yWOEVvHGRlo1gzIhWiKX4o9cHEk7HFCtJU3UZU4bzLUDlUG0uB20iRb722u0On2L+KiNpXKQsLs8
GY0eNyhDqE3UaneZS4KxOqRgZ6TJp6Tb6LtfO/io+BhIpi3qvnJWMMs4T/LJbqI+U36UgIYleDkP
HmkA7Vhkmgj7RPgWmHTVqIlWTqD18W93+f0sfqnnOkGLA3JCdr+P4/E+F+DbeVVrX0cMU4IrtP9x
e0KvsUTYkLhZ/7Zoye8mAkYqTaksbMi9eqRK8En3jd20KwJo1Qa1DwUIrwsbEI04frzh5tYW89y0
FBLGg9WxclawmEqsfDBd/i1Vu4A1vPRsCN2EZaJvMc2umoSKE7JEcEUIFS/nt7F5AgF35Gd4cTRC
ChfeqejJ2CdltXFvrMRniA0XhUKcQDwJ5f1jZK6KsiGSItP4NUOw7efGTiusQDWPqWPuOHlxG3PL
6JpPt1AqQ+wH/4KQ5nJ80DdBxjNL28hUg/orf6vfprf8KT4qvh2O/vRZUwJbHG9voVWbwL1peOlD
dFe26aRap6s1byOgLgC26QK1/3LbwtqpsOAyXcwmUNa/3v5np6Jskroy1LFFqPuSV1/HFuIwxHNT
qDyCejOpfCPdSjKtXcHovwWKCVYR2Swb6cwkWP1yY2p05M0S887+nNf9Xn2hbhPYif4RD7qNhdsy
J93FbUJ7O46NNiKgnI0HHe3jkOMqqm+N/qBq9wx5jNtTumoQpVUoR6NJ4woxRZPaVnqmtqhKmfMu
cQoHUZtT7AswgBzcYezCukNdLC6SecOvrt0WiBCXRA1qq3hcSzPb6HkL0XbMbNsvAWna7hI7L4M6
6Whwe5BrO3NputJAS49SroxEEykfpybOuohONQ+7Qas8O8GtcdvKWtxwbmX5irOtoquzWhA37yKL
xiAQNEMjfUmSN4Nv9UmvGsIlu2C7Fm645fczQ1YnTLeL+y5qCPeh1hDo4i1TP3VQmbw9opV501AO
WRrGgIVH1/+loYy5TdHZqYi0Mp9DUvTVox0nxR8nzXQEWXito+l+QSMvG+VsOILGQ5oI2kXw82/A
AEVzmu2Ime5vD2ZlvyEptzTBaRoqIHLPWEkrt9GZ3UUiqzyU1T3Mmq6KjSlbuViAAUanLRr3sRnk
FlJBjHhys7KPUivVfKWvcp8N7bsAvHJXognxxAar3XAaqyNb1FNtTB86iSUfVeSlpnIlhc3sry59
0stHJft4e/JWthwuEdR2oYO+aBRLJiZmtaMDwFvUEhTC6GBqgcKAH+0L2wxaQNI2pnFl5+kAeeC5
j2osSAilPQH4kDtpqdlDwsXlu6mz5iNhtRbeHtXaYuEMLUpjSx+yTGlvQvgjht5cjywRSP3i5lTP
pq+/qJztHFq93Da29iZHkxhcGg4SUsPyVdIyQdIkM4fILVUQs3UldKWVRovQjWkeFLxn/ZS7Q2hx
RdtRkml3QrPErilqbcNRrQ0bNSl0OCP4wZHQLw8cN3LUue18iNTOqvYQQgNrozoGVle9albxNGF7
b+zQlaw8IHbIxaHVGz1lmty95rasbV1DERFoTXF3AqEaNGqW7VxWQEBCsPqx7yoSILZQHnHfsPsy
cZGyIGgaITaYdW8vxUoccfE10tWjIJk0isES0dgRFuh13IXCchU/LV2I2BZ6dtczHX18fdvfqQLq
Z7fNr9y5QBUhmADeGs1acgLf5V1Wl2U5RBUuWrtxvtrtQ1da/ty9z3w+pDHRN1Z8dcBnFiVHjkZM
N3GAdEX7cbuvxRf+VsTNYemk0r3RPk3pp9sjXHEXSLui+xpZQVR65Qu3RsdBFVv1GM3uN7WKBncE
YzByP1uymyuez0CODm3NaNq/7rnTbYjENLk7RvnMdz2nHqpyd5X6+fZoVqyglAvlQ0DKkRuU37UO
cHcN1YYpakz7pCvoNYYKfah0rbvhj1a8Hm5bAykSMKBAakS62MnQJeAa7OcoF2B3m2q7DTjT+Ebg
dW1lATq42H24dfFfyZdza5i425siUrIaAM3GM7bgZNcTBguoBOPxitYU5DIkBwNJgQRcdUPUTmC/
5uiMsO3cVzjZOEgrLnUxhBgIsALEdjJNbYGwVKhjN0RkelD09MTr+tGa85el0Kd5bP5SpT/j4Xs/
ZBv30/UGR5VqeYdATBCJM/n9aGRUM2LajtH4PXNDAdRTH6hbDPhr07h0E1lIfWPBTOnU6olIVbTV
jlEz8aB0OjQx137nvN/e3SvbAUB8FElAXKijBictVisUzU6Sdo5I8sRY7vXzX7cNXLs7bAV0quCv
g/Eaz4zL3aAKkTdWlZCoseshZDkxkEOxxmeg+4KqJCJgGrAB42CWGzfummEHWU283gBhx8Vzadhu
TZUWIGcE1N/xmmkHBmVrBskl8TMBbALtNo7vynqh/ouVQj8sMp1yB1jmxMUAPY054mPvkeFgFcIb
p/3t2by+vJGMAhwUjb54a8PDXg6qQIoKPqGco3o6lO1fqW74BXlaUvpmvWFqZZODlA4jQeIQm9yU
8jITq8ZBd5sZnRrObqTiZR7AudWZe1uZj7dHtbIJDRc8iws9EjowDf1yVMgHN05GBIlESV3f7kka
NA1nG/5iZYFQn0ObNM7sQqolDSi2KaToIMAQJeXgVzSaE+7bf8iwjpVZEPDg616YK23Usi+HUmSN
0sWKTiJehtP8pBSOnyXUT429rgu/K+NQI99uz97KQplA0ePwLrgnZHYuTQILHheFqZCoH810l7dl
4Sv5MHuFxY9d4ZKNxVrZgiipEjwIgUCA+5XOVaxyw+AWV6PysTErn9v2LlZBlqYgDbvF9LFmC2Q8
kP5cngOQ8r4cWt1rLoPmgxohE59lY9COmZ8V6RPT7ocPt2fxmjcGKweyAxXwchfFXF1yVPqk9nlD
Wy1iirGPx4dUSUI6NJ7V0D0jf02tl0D9zFDUnVHVD1TEIUmrcB7YsU/VR5aIHYndT7c/asWHnX+T
Ie2m3kTzLGSbtKhgWThnwRjvFOuuM/al89Yb3cYBWUlWLuk1ZNeQNMTqyj2aY+rMKOsWJFKsA01K
L9Zfs4YGE9/Z5WOhvKHIi07N3e0xrhx+XA8qBF4XBgFEP5drnNWNMXR2pUZdOYFG1BYjWmZjfX/b
yspOurCyHKKzNINdGsKe21yNlnHVJjq3VFCsN9Do1aAmkW8Qvq1ZQ0Id86jh5QMelEtr0NE00oIL
NWrV0oP6txY/oC147IKy3dghK4d/eVctiiygWjHl9IlmFozEiaFGWWOHZi4KL+W58HoDENaKbqWz
V/bj0iYFb+MuYG+5lMTNoRrMKVYjd2iD2EoewdeRm6+q+KoqyYMyRLcXbeXhiPgRPUXmgq5A4lia
xwH61rSiQE1oSKhx8TrX73rV+ZU6HU0zHGtl58R/9XVxcgv3JOItVaCVssgSvyKRi8sWEbN8ZeR2
Ry0n4Th/5Y8pTz5NELrkJTkqnXXHbN2bAEMqGn2PyGmXq+RbCxWPxBJHXke2rbxlu/TEXtBxfnta
rns84XYxJwubFuhHsf6X26unouTcRvKg7ppAp7BpPDdOpA476nzJ8zRE6t9Boar42btegtaJBjBt
+ibY7LXkZzYYpxw9ZrG79WFrDgQfBpAvoIUuCJqk9aJANiSAjGG+8HiZmsTLkynIM+bZdh8mveNN
Bghe6LRve2PjgK+4ERuhCvK8KNIDlCLdgiofqNE5gxb1vel6QhEcyHRlq8qxdtzQkAVSKJC9LE2k
lzM/DKZaAb6kRQb/OA55YLYzUhn6Lq622NJWXMjy9wFLB1rr2he3eaanjl5qUTXrQVEmAdAuoPqB
JC7Id9gWx/26NUTJjoaQGY/dy3GVyaiD7wQLV+aOveMmnjUJWmF34wjFsREpi3dlSKs/jyRsC08P
cB8CQIRU86XRzLKK1LYnDaCKj2ZlB4BHh73yMHT93qq2sj4rGEPcLniSInxe3jsyFYnRpH2XxJYW
qcoc1tMMH6l4VqKHM5kCECn4scUOVvaYZN9clt/1ww+mHgYdFCTTsHGA13YREiOgJsD7G82n0myP
1qDyWZu1yJmObvtpEK+5/WGqDrfdxKoVAykLG034uHGk6VXF5Npjp2gRyemzKsYHvSnrvel0kGSw
tsAq15h3+CQXnU2g3ENd4qpla7Lysi7gsaKyRea72bvFDojwndkWdyNpPyTZSyW+MzfswBo/uyTU
aBfQ0sb/Q7COb3VqrowdJ9RYXhMEqQFdckRzNYxVXlEjqsu9Ow4gCSo9c3wFj9XtOb5uHgFO7NyQ
NMlJbOoVHQsYMu6VAQgV8PVOvdKhT/KkV8WHyXkBr0mjHivNDQF+/Fi2ygZZ0cq7Bq3TCDRwL+N1
Iz88c1vMDHQKRjRXcQL93Voc4rwhfm2gneD2cFec7LkpGTyqNkVGeD4aUVmTkzLS1wIsirdNrK3c
0psCvN8ici/n/jMDrKhlZoDRvurMl1ZDibccauU4jtOwM7arAGv2sITIJOFViP5SKfysSqqYA05P
JKYqbEyoYdhvzDQCqJHfHtja3J0bWj7kLAJVe1Lk8AeYOw6GGOiAD05028LaRvil2ITkFI6h3DHq
9KDgH7XWjFAM4umzawM2vQFcWjvmKACAjuBvG9J0TVPLbFI2JgyM4cT8tD1CG/hejdvdRI5MA5Z4
Zo8uDfrx2TXFXd88sf5tIFAY+y9n/PxTpAklkyOyEugJ3JA0rLXWXyY1c1nobt36qxOLSwqBvIEM
lpyyn8x2wpsRE0spuMAqEEG9aflGXnYt1kUiG1EdKtULN4XkslyLcxAA2GYEmQ9KvUJtEWcyE6lN
u4GmYqwnJ00VL8Iobch/AWWrx2hJqXubnRwj3WozWDsWqPbhEKL+hv9IL08TeoV1JWIzGvt91d+L
9mS+bW7YLSPSPQjmunjioDuMas3w7Pk+Tp9pnPv/bf3OBiOlLLIeGDsiXDNqCuaV+VcDjIliSy9k
dZOcGZGSWMiklVnRYMascq+Nhyx9EcXGs3LNhZwvyvL7mQup+6RK0gbjwFy1xvfB+eOOaNxmWHET
HdEgGoH45aWB2AXEhriNFaXu90adAQf9Mus9Xq3vtz3VysKjkPLLvYM4E6lhyQ7IskRmVLCTgrqq
rao6tN24Cesi4w9oHdsa11pyZ8mWohaFVk8g+aQdYLO2a3KSWdFAvmht4Rn2oz3cV231SNPEt0CG
W0zWc2btc8srTfvgdEfxZhTgSwqrLZLn1cEjv7REJ8QE6PZy8L1Rz3kFzrcoxuutrF+UJg7s5tGd
tno9VraLC67vfwxJx6tveoch6sZ2gZImKq+g8/7z0AMbBUmbhYADEa205wsU8MkcL+uojR7LkVYH
5ix++Q+b5cyItOvNBU+aJtyKGu002Se7vAd1yvDH3eUgEwamBhlbVMWBSJGsgCG5c2LWW8vxRZne
w/kFd/lGcLNWsgIIAK8QgooLIN3LO+zsBAvWpeaEXEfEaT6dBjN+U8BfFggOsJdNKwIOfRc0g3gt
saMqHGdfzAXIxoHJKna3Z3XFXeFdqQGugqtmAZpefokOtO5UC2pHqvtmm7OnQ15ps1C2amQRrwTt
zEJgtPx+NtwpG8aB252NlPsRfE+6dh+3z7fHsXaa0HDwjwl5HH3CCrWGCRfSzWOqfuvZ556i90Xd
gLBvGZKWLlXTEc003I705kuROsEs3pI+Ev1WGXjLjhwHKDG6OvoedtrjPJgfymR6ZFn2U5CNgHRr
cSRnb1YOFU1c29jxaG2F4FzqeGn6fnt5NozIcUQ2DDRWa2ZHOUGpGe3HAuLNW8Ity5RcNhcg94kC
MB5AKOFgO19uM7vvYotOLtKSEK8K4fc03yomPWzq2fUzdG2kWZIeUqf7w3yorYI3AGgeHMffmiXS
tYI+GzoVAzRLmP1easLHjPrzR3vUvRKYIugrbWTopb3xt70FPkJ+iVJJV8cEGBY4l21ozRVvuFl2
eX7n8NTv//Al8dsOYJmAkyHshXe4nNAka+PEmaAmpBjvqeIEvY1WDOQ6/2hv/LaC9Vpok0FCKgMF
EqMYOtFVkNtp6YPZ/4TE/S6Zf942ImW2roxIe2PiSJX2MytOht36E39Hz1hrPM9lUA1NcNuUdN9e
mVpW78zbKUrJx3bEeKAXFTinntQbBpYTebbPrwxIy1K1RdaTHOlua9A/qSlexhY0QRvjaFO8xIgB
oowxzHJ7Cwm6uu3OFkpySfFYu2NSYWBJG//o7MIzs/HHbEG0hID96vYkyi/M34PEowOUDMjUQZzn
chYbtFbbCVhpT6IDhjYio0+s56rcOeKpSr45IHVw5gfbTj1mPSTkc1KC41AZ/JFulXKXnXE122cf
IoVPJnO1wRjwISzLfVV7AzoOoJL97eGu7hm8r5CaBNQRktWXo3ULVg+JwPZUkySwS1z11NrYNaur
d2ZCWr1pFpOlCOyapE0fG8tEsNnuUttAO8tWaLs6ZWempCsl5rUxiGU0WftOGNRc0p/MDm/P2LoN
1J7A0gOAkQy+MZmhohewK04NqXxH+dk4tQfJsf+fEWntqduVrMd5OzlzpECujogHMW2xcqy6JnQT
/m8k0u2BAGxCfwiMaKXr12zPFPT41CCDAhl28uW/DGgBwoCgaYmXLveZRsSUdA02QaM2Hm/emG14
TbGx01aXBjh7FOzRpws4x6URpGMGkS76aXYbD15lDuLgjHW861jh/j9NLZ9y5muHGsSuILMpTnH1
serLYODRVJgb4fryvVceYAFgIQWCdiEZzj01WdXH+lCc2sZ+G2bnJ7hKNzaaXJb47e4AOCB4EdjX
alOlnVpG2U5QtrOT3gPVwKNqlPdISyID2e+ysnvucEw1kT8o6CjnIgSYKgvbLA0KZIQGK97IQ62u
4dn3SGuoqYWIU2tcxjx5EGtszZ+s+Hh7M654JGApF8zmQuinEsnpNZXAOHvsk6rvDyNIsveWxuog
paA+GUi5EefKOfplii/MSQ6QaW4NGC+WsWTDDo2oXjb8pc7kzSHDp6rJ4XKPhX1UWt0DBUpYgc0u
+0P9jt+fgDcQ2oeXplIZEquMsWFVk0Cok4PhCcT7ptL7DZnDVCue8zFKt0rXK1vXBH7+H4PSMhZW
SiaAt4pTB6gHKnj2FBqQ9di4vVY82IUV6RS2OmTFKgPDmup3Jw/YTjX3A5IN7E8llK4mUPJfiDP6
vKuxhlP/kloRy4ag1x/mQ2E+FzgrRu3FzUMH/Ha/1dMhJ2b/No3E0UK0ANyTfulqDEIdUoANGRSI
HwrczgnbQf2SoEtKzULHnHyzBrX19DJa2iMiwA0ftHIeMcXI0kDPCozOcraoGnMyVYUG8UVRBkV3
V/RgbaYvtw/kSmD5CxoHXhkb0A4Z++QwCiYrp89P2XsJjbMoNu6pmXp0PmmI9krr521zMof57ykF
FO9vezKuibd10hAgQ09puRuqY3oqDmnUo2gwPJEGJLipZ0NGW3udKqS66zAxfjbtD9V8iqlfmUEy
eGwM1Sdlr6obvmLzy6SLH02caleYmAkLTFmap3+J97jKskN6cj+wV+iA9HsALdIQveoEJDXMM9OQ
kOcqLv1D5SVf3OPtqVo9x+g+JoBSE/BVS98z2nkHDY0JL0zjHeritbOxFKsnGGXbpZ8SWHoZP6Tk
PTZfusjmjup9OnzMIHeXBon5jk7PrdqR9Ez/vep4nqMY6YJcw5UOEtMSCKxmeC2rKtQ9Pg1loBof
tW72pqaF631FJ2tADfvk1IkvrF01PqXokAXnh4Lw37K+jhupI5kN/PcH4XULoijAi4BZvzzZGT40
HV18UE/uXLG3WFA81qzZJdrXvnqh9J4jAwjB2YrtM+NNC1j/dTYOKQULbrmpuXQdayyU9eiAIwDO
AAl3+S3g1wUjeTbnp9GqfdP84m41ca2e8TMD0i04N7paQUsJcubtx96Z9gMfj7pzZ/LvjeF8GfWP
6Gv9L77rzOTySWdBmppjHzABkxV9MzLoDAgvo1vdLTLo6PcqoiwH8WegoTSZ7QQ+s1bz0oEVltch
6IWssAAoYqeRRbDF7bpdnFWzB8GqIsgMJd4LNRMbF+Hq5AKqhq5rAJ/QtH850tIa+AD9aThQ9k3/
hF0U4t1agc+71Wd/UwNi9SDhHAFgheZ1cA9dWhNEj5Myxognw3yCtwrQROa1w8EU1V3xPJJuS6Ro
1QudGZQOSkzqtNFH5INE95CASg0yWxtbZXUCF7gkSuQAZ8vNpkXGQCYEhVJ02BReTr+Vva+CDvcv
qwiBrQLN9lZsv24Q5HRLMg0ZeSnNAC0xPJR0nH3bTOHHAYkb59DIKRSJFGAaA4OEqbFVkZHz/7/3
Kp5H4HTGQCGgfbly0MpK+zxJi1PaDTSACE/m2yOzgl6j8b7sRxcK4focKNTeN6abHzQbbJmTm2Qb
+3UtqgCrGLgllswpsomX36FXbpcVPb6jBBTBS3zt0+1r69d7Uno6AWP1r4HlA86OfqIDDDPWWE9r
rwf/R9p19cbRY9lfRKByeK3QuWVJtmxZLwU5qDIrx1+/h1rsuJsimmsP5gPmQYBvk0VekveeUL7G
4bRVn8udvUl+9oq3/VIBJxAuJ3ObPIJ0qXtNmN9le7Rnu0+FpHAvTBCXv4W7O9pK0RVZgt+CK421
VSslVPW3Ef6bUHlphxc1OiWF5IUjvDRexuQ+9AxFZwoXnfx0Xgqvfj6vbbCsIU2DCe85pIWE/Xd7
zkWbFMhc9vRGLQm0uOspnyK3N2alQM0it4ECftOs77cDqLIIbE9dfNQKZn6A7GEiAYrbzPsBXqW+
CnvATXpId26o7zpQ3xcZ20oSFt6412H7RRlaqPChEDd6cBl91aZwPirD+J1W437uP0FyOp6/xvQp
hhngqihhZz1IRs4y6oflDEkrMB6YiysvoW00HY4YlDFOECv5nY8UiNZF3RRZ5ZN+/lTYxTauAxN6
ziTedbF20KhM01mYOtDdAPIUNA9QYbkVtWTFDGEP1P6JmnylGfNuQ24Eo6m0tJ0GvJeCHqxJW3/I
yGY2/iVfXobnVlcxKpgAB0cA+DW+EdU+LCU87ZfKtLt0XwEO2c6C27MuTFIXI+aWm5plZjPX7FAd
XmlqAwMDPzZlkWwb0UEA4DzI2QAGAPnKZaqU9pWyqFF2imF83StjiNt9Oz3r8YtSnUoTNFmjldRY
hBkJkgcm4oF0B6779YrOczc3k05BRmLwB/25n90gz55TdMZWeBXhKRtNK4x0ZZp9og0MMSiwZhmA
GZn/Oi7EHLRmsW2UgnPLc2bcamXPVVFpB1Qd1FvgTYUeFbdXxwm+3jlBEqrds05gLJV+HebGm+O3
22uDrXZ+Q17G4S9cidaDoIPiPDXmoOij1NcLHRdnbcCxghMW74lcJpUmunZdxmRJ4iL9wW+rVZwa
NdQVhoXAf/9yqpch0NoJ1EyZqoPoS+F6AM0u5mf1Qcg2bkt06LMWqbZ6I1HjWebL7QkUbS68e/A/
mAFDPIIbjDvPLbFXlNHXz1l3JnMcpDAYuR2DJyq8X3dAVWQMbcYn4lVeMoXGsVugeNGnvbZLI1DA
lxSyedQdid8RXd0tU0zCmaaur4/FENhTr/pwCTc9zWnrlwKe5LnrQBUmivzEnthtaWlB/IArUNQR
mHIUse7f/tGiicGlCHdC/GqA/biJyQc9yVKF4GrUz37e7R3Hs0ZLMjPCICCbofGDPQII/PVSItBn
H9O8KU4rsKAlnrovRi953YpWEA4s7EFwOKFHzu2QdIhAaknS4lSg4q+Ob1QqjS3aD3jFI5Mwag5o
Y9eDmLsOmtUKBoFakU/w9ii72O+sM9L1oKFXNknSpnDSLuJxR5BB8X51UBI6xdpDWxqbsZp8aW1a
NCjc/LF00ZYBmYRLYIk5mhSi7MUpgwfokiOlqGtoKnPoKu1mqLKd0VW72ytO9KUuQ3JfyhwhjJiN
bXGq41fUqQMFbqi3Iwivo5chuEXtKoXZt9FUnIZmtLdWO2l+qiTT0YW83ZbiZee3Vb9ua8WuDiSt
UXzRsVzKpFAfmt5VZKLKshFz70moq5LBNjHiBK+93MnlWGjRqQ7dItBGgaXFwc7W0kWuNp0JUJ2q
L0599YDjJwrU7GydqhMx/UiCyhQtS1wJQcdmxOIPQri95URFOdbFyRyPGuglA4R4ydPtDyg6Vm0N
KC0Q4SDVx3tU5InZtpHKvl/l+iOdvEzfD6obSPeYcN5w6EDnBzg4wOKv522ASNIyUqM4YYv467xu
DeUlM18Sah7gvxy0ix0muezxL1yeOCYU1qcBhZpXB4WoESG1ahcnrSvAnQcgmE5+WhiHSv8yjWuo
L99KOwdbG33SZAJzrZE9nkT3CYZ1hhwZkIwfkK84hkY4uUds3LAcZu0iqAVAvqmfncNi05B0Mo8j
QaIB+UlRmeoVJLl5juhqTFWlzSU6smT1m+Jo18FofFqgv2oVL6nsuBeMD1wKnDZA+EKESONydUSH
BhKZ+K6JdtLyb3T+2b5Cd2eVtfZEcWwGiIKhMYwvDS5H5zS30Qa2itNEj0Z0yi3z09J1T+awemC7
vd7eFaI3ES4W7+QXtE6hFnW9WnM3deyRRevsUvPWUa2DultqcDIzF+1t90vhluNhKuzer4C69JXE
mCBE3JLt7R8i2J4g+xsWFPkBqPzwLZtabRV1KMsTaRt/rH+uQ+DgNjr8paECu09BRQOdAEaxQkOK
uzb0agXTzrkuT62BIidUxTtn3+xh/qqunmH8prnsOi/8nH8C8u/eqepok6gsYBOkVYgO+/pN6Q9S
Nw9RKR4CUWDhIJOyFil3BmKvRwAjYga7bAcah/ZW30dG0Ce+A/Odxxilhm/rdn6z4Nzg74oskPUC
hF/wIj6X9+osLecU9smnzMLbQflM6jRQ3RFK+DK/IdG+B5OEad1hxGirXa9ZPVYnG3Z2xamKQqJk
mzyDIKEJ06+pcnc0g+yp4mqyjcIOVO65BE4uSvHwOHItkA6vg2qUJLET9eXJVqfsbu6U7yq0z06R
GyUutMGr2nfqvNxEhWPeDfFab+HVTJ/mnCaBCy2JsNZVPL5vbxrBuQnguOZC1x1AQ/19c18c0cYU
UQ2iKeWJxmO5WctiAFYTCckeNRmcR7SMmao7S36AcvAoK9A+2gz+7sXJXn9b7XIYlcMU4DG3HYkM
mCLCr+EMMeAR+S6Yx3Pk4USZqhAZLE9q2053Y2JHYQRwNLCHSRyC9pbuKlo5YQpEgL+oEzAfOCUg
gDPUTG6iC9WJwsijUKbjvNJ5o3RNJZl44WxAbhG6ASCcoW9yvRh6Hbo7y9LClLOsqm1e1frWpIm7
ySurCFfTSO+NKJKRfUUbDEBPhqcDC/RDyaPrU33tgcY8rfZwB3nj+2V5bi3GaYYRxO2FJbhdwuMI
jAETnEhY7XGnglqkaTxRLPa6PZjWQ1HJtrBgLKCQwBUXoohomjrs7xcrl+qx068xPnFtPo7pI4m8
CTbTjbG7PQ7Bd4LANa6UoMqgKc8jIfs0RiFFXfCdEpynzl0BKX1zJlAd6PfN/PN2MMGkQQsQtzo0
gWHjx5vXqLSE2WeiYjfST1l/LqnM41cUgFlyASn9TmvnJm3uKBwAYLh96irQ13NdJV7f9fb29jBE
n0Y3AKrT2JsXXZbrTwN7AWqOEaK8AEkHk1awDgsjuB1D9F0uY3AjsWidxtCUxUiAFkKJKw+hGw2P
YqX4+wcvVET/DIbbqAuW8VIMCDSgZaDPUKmcn1DAlGwX2XC4A0npxqWMYN51IsN2rg9QbTCc/Vr5
aSVpxMgCcbcX2Nk2ZDIQaFq2q+Lrb/XLtASWbHcKFxpzGkBdxUJZgv39YneOS6PrIDeUJ9dAp77F
IzFEF+0vCZLsKvYudQHrBCRRtAWuo3TlPFRo11cnpYte3eg+SuzNlDu7uKi3t5eb4JxkHB0ckrB6
gV45t6R7vU31ZjXwferGPrZGBx/gxCh3qQHxgtuhBLuHeRyxzAbBNlAArwfVtM6cUOKWJ4cw2Z+n
unzTuwz6IZLio+jBh2Yv9IvRydAtAKuuA5lw3LZzCJmdWN3xkRhfB+tHu56oqXgTOTr+qvtTf096
yc4VFd4hTaAjeUNpGGPkrpnJHLHbhV6elKqHC2AeGuOjS6fjpMLOd47PldmignW0LZnxp2hmge8G
eB3pDzpn2vWA48GN0MLComQv3N7Qvbj6Ps+eoj39/RdE3Qqqtqj4QVKJ28w1aa25UfEFY2gqTLNX
daBgn6kMjydakzDEMi0ogEGHhj+a4g7Q7HpI6anQ3prp7M4vaiLJFuIQwDi4MBqCzBj7+8U2Hlbc
VxVYs59m8kLtlwS4sKl4uD1bglTBbIZx4DH5SBxN1zGScoaPoFW9D8NEG7Er/+VzXATgMnhVK3Nr
ZQ09te4ZCO8Vnp5Ne5Z2Q0Sri3WwsKcAQnH5q3QdqzXN9JqeGvUMzK5uB3ihRbJEJIqCGgK0UKEY
bwGMdj1bVFnG1lIzelLHY+2knpH/GOPnVGbiJwyDMi9q8KgqAyt2HYYsmtI2w0BBa9e3ZdjFmDPo
CrgyU3GeFMxSOKS6/xPoPVlcrLDFzvOWVCNWGGSSdKcPEXBT5OkDLo3deGTvnnSCi735JSuCdLPG
1snp3MM69974W3G/3F6LgmEDzvN+PQaOCRex62Gbq1ovfYLOGaUvxvg9sh4JGMnm3x8mV1G4/BDX
w1SpFI3swp0Obmjmi7fWMi18UZqFPiCYDTgZsSot7hxhgv+pbaB7BcRFtdjetMVcNoriR8XBNLdr
anmaTv+OjMw+J4JCnQKZD6go3mI7K2sVBmsAI6fKNqkbLyP3ai85uIQfCRkJwUzoQL3DRy+WDNq1
tk2HBRQvYwnGKfaXqtrkIFxFeSI5q9gy557s0HL5E4rbbW4LeHrjINSinK1sPKZFj8vMHjUvGCf9
Tjq6i9Xw9hJkS+xWSDb6i9FFOlW6uQf235mfoM5aHaFS7HXmGqhwuL8dSjY6brUn7apoxEao2gyj
r0tT3WfWkQ4vrXXf5N//H9Jk7GTnx4YCMzqdWBnQJuMOYGyKqF1UAOLXDlxUzWtJ4i11E66GHixJ
Am4qnCZ9iOHiQt84f98iYMrR/wnO7Qe8UUtVq/EtNfo2aaqn6g+W1MOHjeDWCNlhd/H1bFDLE8dh
I0T9DHZar0T17RjFLM9JPFfxFpirFdvGlDkgCg7Rq8FxCxWP5HiZKAanjlUw1rDosxrJ/LGsdGto
3MJc+jWKlQh4iS7xpy0AiJbfBd1e1uCXjYRblLZqAScWq/lpOmxmyXVG/G/jvoQXsI4SJ3eqgUHZ
VZGLWUKNVjvJDg/RWYaP8J9/nudZV501qhHrtBf75Qn6oL/Lg+sXn4Fg+dSGh4r4S+juoZzo397G
klHxxq1ZOXT1ZKCSSPq2u+viqAsjldj721GE58nl6LjNW7pd0RYlRgecuNcHs1d4lW94RVhIxiNK
Swy/Cy+S/xWdvd5DhCq9GucmKqNnNHzIMSGAAARo/6P68l+G4k5iVCp12g4INcErUXcnP4aogNqi
7Kw9d/0+Hx7pIquMyYbHLUKiLG3bNYhZoZfdThuA2rw223TLsKPucVB+uzJVHOEC+TOhHx4KWkKQ
Fw2MUt3m/RZEXcnSEJ3IUHuEcBY02UH/56YxqasuohHYObbuu6fH+pgfSGj/qLad91NvvP5R2Rmb
NLgdlaW0D/noIig3jw6dyDDaCNoGcfgo0+EVHcPuu0UvhNBQ/ePSkJbi5UwMF2BD7btanRVF2Vnl
Ex4/RSbBiAgn7yISN3mRnahqkgHrYjdBlc7ejwa51Sg3t2dLuOouonCzhQfWiKMhYgfT7E9T7c/m
ce2Ocf6kURW8LYazkBW1Pq471DLZ/R7vO7xFeckuqsWpQ0ygXzoAHjaqOj1MrSJbBoL+I4uC2iz8
YhnOhisnWEvRzHpRFGiPzZZXkE02+o1ubrVR9br45zKABTunx/FrZO5vz+nHL4fIKKO/F1MBYefm
FPdra3AosDej6nobDR0TPQtkzpGSIO/wrosbhdXVKe7TQDYY2nmCJhmerp3+FBmSMqeAA3s1GL75
V8ypUqwagD0wdNtV8XM21Hhc5mEOWGnbf9OaJxVVEygqLl+ycjtSG/gHtd4tpJbQv4SrBhU99OSZ
kPoHHhxpdastMWCrvNPRfDTXp9ufTRKAJ77p0Kurm6ICjsNuvIi+ZDLep+CoxFwycRAG8YSqBrcw
ckcf4AeNudQSY5d35qbu7qErNNL7bIHTDz0Us+LFi0yM7+MNDWEZ7hxld5ycfBpeTJfdQGaELUI8
wdpfGrkv0zLsFSeQYheFswixRgYZYduP23bQ9qH5OLNgie3Z5B6Pacnz5GOCx3BY8wVENTwp3+1s
L1Z+FplasiaIkCcWbtCLN4AHWVWyEoQsDBvoRRgU0ADzZGFKQKyYYEJHz4s5/NNgGHIVyoKsBHkd
JWvBjx6iFT0kGJiiPAQ6JYkl11sByRryX1hy0LlDvQ5cWS5IgbanoeQYyp1ReiA9uB2ejXfZsDW0
F7PT/TjqIaWbQ58kBlRdsq+EKeQyPDeTOYDHaVRiYzmLjzf6XWl91tLUd5QzKaDKOsKwDHIpw4sD
IfFea3Z2lXglAd/Ekkp6fDy+MROQYmXAWgsYS+74drrKiUoDO9DYNu3PGI5Xqfo7A7NcPukMjHh9
D7kOxZ3fc1yYJGsw6qyl26jZJPHdkuabalr8Mg0qp/RUWF38/Pscdjk+LsPUESwIl6UsWGHWNp6q
UXZ2s3/g46jQqQeeDuIYPDKqaZVKUVagAxUFX9AOm5Q5KcbGztrOT4RIdococ+kaLJ+ZCyZ0WLjh
FKtSU5h8FqcUjjsbtYb6RrSQBYG7fG8NENscBxD0bVvmSykJzGNr7FanphMjcMn6Hbt4Cgr152xu
zfxzAhToP3y0P6PkU6bTanVm5Qg2pb+c8hwtkn9fdFW4mEUeTp4VAJJ2JbuPVI5nGk+xGXsLhcE3
lVwmxYlGA1CPlfpg/MVtLxvqNbYyj8VpQRVx6t/KuL+rk3P3syIHTf9J9K2mw5sjrf1RP1gyrK7w
o+nstofSsYGq0XWaY6i9chiQsXVwWeM9iinqYxf0fjP9vv3BhFnkIhA3zDEjRp2bQHy28+/R8K1T
RsNugMe1jF4lC8TlkKxc5mHtMaLse7JJFm8JUpBQJM800UEHMAbKpmhkQpCcS89aY2e1XmM0c/kC
GnvanalMaU64AtG0ZJB6HEC8TINTJXPtlhpu/CHxSl/1ZVcc4URdBODGMAIsk88aAkCaEb7YsZ/6
Mkm+d3rMh9R3EYM7qoliF3OlI0Z1sLwnw8sPAGof7t2w3v1uvcKPvMHrwtb/RfG69X3Hf9Y3Tfhm
7IjkJiz8YBc/hFvnypoVmb7gh+jmPuvvlGmjNJ9vr3DeXQOLAafXRQxuiUP6qs26CjHaE0xYumNz
zF+Tn/pbN3tz2Ib1ZvTN1qsfyWdn1wSDRI5AZzeSW3PNLfwhd5JSXRF+CO0N1r2/euUBogRl7a9H
wyOe7VcbIObgYvG1DlsvxcZoA/VTulG39HX9qv0of6ihutfwl9szI0wygOAwGQBAGHgtgKHM9Wwg
OpL1qx6YgDye1J21t9PdfxeGmwArU2ItbhAmLw5lctantxZSMXSnN7+Aqv2XDHAxJu6YXefWgVIs
AMjmHHsQrh5TlHJ1SXtGuGptsPBNOOFAT4lbtUbkFsQZEMROnkDb8yzytWvHze1pE4AXsG4vonDr
Vi1B2840oNVtfJt0CIZopxsQc/0+2i9ovTa940MWLwdsNZE1hYRJzoVmK3prcIrk660wK6UpifDJ
UnWYt/GqG97itGqgli1EkxtHlwGABeRbDBYteLyG389bLusZTtxPKaRCT4WxBkMDJpFXBPkQmPp5
qgcPt08YungQGc5jNG9yoCgMycoR7oaLX8DlRBUiaTEZ8AsUfzK/tTn2I0yIDwBv2JnsMiie3z+j
5RaQayUTXhIRUtIKjZLk95x/JhE0QLKvt9eQ6IoLoQ/o74LNixcTvxtsE9i+PitP5nPS7Cs76Oxv
NF3uzfiT1veh1pDN7YACQr4OhIODjwk6GFPdur64zHCKKosiAQDFbY1DN+ml1+t9FqbjOEFOLC+h
D2WtGzzx0/2wVEkI8h7ZuX03fJryWvfVaqwPE7ztvlRu9ErtckC7HBVrs1mg0wBeqUch7BCO5QB+
ER2cQ560BjBKs3t21NQ9AsYa72+PSfSxYHoBuSKAmrUPSpFwrycdIKTFiTjdBtVYr+5Tv1fysHX+
XskEs8ccThjHB69crgExmumUW1B7PZk4nLQ2jGnjEUXyjYS1G5SxUdODoxcUIblVwUiBUZcgscw/
hxdw66stGpQzbpjQlO0kqVI4eX9i8bpSVZ8Zaa5hV6EwT5uDWR1Mda+YstKe6IXKPHrhmARvgw9D
UozVsmOGq19jLfLXaYmD2hm/G3RNfbeaXrN8KDZqW/iGUUKQclzC22tEWKK9+AEfxlmPPXghQJnX
Aco44L980Xz32/gjHj0yQXhb8poUnUCQNnIMNCPwFflai+Y0RhUrGG9Z7IBAhQGOTB9avEqAoYYe
C2i1aItd7+TUsOqumQhyVBtA0W099uWmMM6J/uB8y6k3fr89g6JrL4Ns/1847rTL5iIFnhspEU36
X23xpEbjNtbq0CqzoO8llzK2wvk7GVhu4PRAkYU5aF6Pbe77unVtfC2d+CvdkJ9w2b3LnL3pZJ+A
Uv02V6Zk0wmHB5osYwYwyDDH91wiuxm7ZCxPedkHcXO0BtDLQAFB9y+ReVAJFwcAR6AaAaqivBex
Lsp97ZBri5oDA1817aYhdahU7qGqZWe2eEh/wnALxF5RlSqzgYUBQ6hKtiN0ToAsCrRoPaQrrIRv
rxDhHmOIJUYahBudxd0RlCSC1qcNlpBWfZ37XQYBy5a2OwPWc6bit7TaonmVNM99Z0hCi+4Gl5G5
u4FWJGihWlV5GuOgM4tAKQMznrd9Rw5Ydr4rcyQUfUETBU50h3Eh0t6LExdfUC1IpjUGqBNq90Ct
1KfpOa1kEsii73cZhJtOa1bgpRxhmRT2LqlUL8uqYBp8N98OpQzTJxwQjk9muwumAc9WUa22MobE
BOLXKg1/VBfqrwTylxBSlw1LGMqC5cW7KuUH+Td77VR7GCcsS320jpm6LkGlOHsNgH3JnmYLnM8i
oDEwBiLzpXC4u06lL9a61BFQvk7tkWEOhuQr/A+NXGbSJxoSFj3GgrWArMWemBfLoabwzAOzqTwt
+aGCoK6yT/9lKBcRuLXQD7R3Fh1A6aQ7V3k4tn4Z7amsei/aRpfjYOO8GEeWKyOkGjGO1NyQNQ+m
8VExvObJiWjoDOOX2/lC+HkuxsT+fhEtgSL8YDNAO56CM2xtdRAlB9ufazvZGDYeVLfDCQaHdaCi
OwtyL5zpuHBWNpk0M3CmdMnsLethsn5A5FLrD7S5K/OH28EEY0PR/90fmQnK8CJMbjVU9TSwhNTs
lu4EPnhiRf4o82sULDx0cnD6A1/5no2upzAH/SGGoxxWONjQpuM3w8Eksg0ryENXQbiJQ3NhNnXG
BsgpTBX8ZTxDaps2kFyRZHFRIPTZmCs35PugSXI9Gn0x18XNsV/ROUxiIyTzi0UKb7BegDaWrAbR
BwLIFoBvNPcAmOaWuqYtJckiAhKKuo3yMKsOEHhcR8m9VxaFmzq7NuHftSJKqR5MClkhT2se4I9z
e7EJuIbgj0K5Ekh/1Ik++AwPpIFWSpvTU6mhqat/cRxUrGAM7XV2dXI746R3bwSAMwW97Nhw3nLF
2CbbCC2NRD3qVNYEEFVGoCUDvAXEhZjognb9IXu69NQAgRH9qDCZE89xACMl7VmtYi+J743C191g
GJ9jl3pRof6+PR3vcjJc3kd44HKBAwYf2+SSpUH6ZY47ALppnm7r6DBN+4Yc24Sg5Tc+4NTZxN2C
+kznt/Og+CaFMV0D94DzbEFU4WiS35G9GfLtNNxRYHon9TDqvymKGkQ7ptq27PeOTOdHIJEDOQcG
NgAzUgGmmJuytlTIkKwdoPt2UKTonVjxrnANHwSfxLd/laZXx0tIYMZlk9HDrxoVr0rv8umszpnX
rfYWz9VPUyd78bK5+jCXmo5+PmjZkIpiWfUiSSuzNeLNC5A20ao4nHFJ3tZG00vaxoKdD8MlGLfg
CGVED/b3iyjxDFtWt04BSCsOCoSN9Ve8l2BcKGuBC/jlwPmjcMbeMUx/mws0wKDQMFuoLbifk+kw
Jj9t+p1CGKfSM79QgnZaj3MXf3Jfs/Z3X/5O0vHzoLUezj5byXegpkuKWoIEwRohoCQDPARaF/d7
JiwFG1Bypsef+30xvA2rtl0z+3GqZWlcFAoKj+DDomWmYxKu53iM0jVqmJcB/OkCJ9lrZuZVM2z2
qAw1IY6Ehw0IO/ikvFBfbKypY9SA/T/37nZq7mrreZEBn0RdAyh2/gnCXe7QwiV0GhrA/DUnKCLX
J8UP4lDfjM07e/7VbTMT1YRl3Dh6/zmJuiCJdr0+bmLUg/E5gQQjp/7vgXQ6sBWMCwXeN2gr3OfM
iGO19QpA4No+q9EmnQ5W/R1+77cTnGBPXkXh9iRVarMHRxCUgG29kyxI9gu5/e6ADo47rMXo6zxF
3lTHbu0jQGz77gAiaHkw3WPrHN9uj0Bwb0GaA/sbj0Swc/n69QJ5JfT2IUCHPqCz1vCotz2ZX5ww
Bo5DeNLpMELlG4FWC6Q//GpQI9e+mOupjMECljmdi1Y6Y5f+XwzupFmUooyaFjFQ3AVg0vCzfIO9
DvVL9x++OZYVbq9AdAFXxa0sJIqxthKAQdPqzkihPx7L1HcE92PnMgK3qiIX+P2yRIRl3SkzAFXu
BipQoA2AGGGakuEIJw60bMi1gNQKHs11MtLnFhM3AiaUPpppuBgoph6S8PYiEy1lqAzg32fVbgj8
XscAqqfVlggx1Gfb+dE82sNTE4PxKbl9CeftIgxXrbUpnp72wJB2LwRoT8+KoAavfFHsx052SxCU
xXBHYP72aKAD88ktt0qjsbNS4LZp0X2yje6zGyt3hYX+i5NZX1SibMHdB4GlnCX7VfC5rgKzvXZx
PhMogxRpjYyjxXPQGRrq+50HDVrPUFpJAhKNEddYjXkCAMrNF79xeNgxGaFvuuLOuKp7Fwbsn2Aq
oT7pSucXlra5vUpEVwJ0Df4TkH91oJYy5EWPK0FUNeq9affxJoNl910892VYtkO2aQut94ZcBXsi
ggeUDtSJ787t4qcQAvOmMR03Cwr2X8qpSC0QFE1abTSIRG5gOjZLGvKiItvVz+V3DsRXdSeGAKtT
6qfEfUqa9D6LoLobHVPX69C7ycoYtsuL55h//6h1WerBggYo64M9RA5mYq4lmCkTL8FeXbxR/eHA
z8+yyOPtj6Kxigl3DDH3IFyJHKixgv17veAiShu7hkMrXi6QGG5CJ+u92XQCiKXu9O6ol8cYXnTo
CfqdQ7dZ4qn2hjY/abrrIzdQ6q1r+RWs1wlEypfey9z6WR9kO1/0zrn4lR/UOfuli4uoGsBHKcOx
+46Kmbcsn0Z92BCI5AII/i2Z1mfa7rvxTh/y+9uTJEg8wLTDeRDwI0hs88Axba1Jk+S4ZhVMOezB
iqhPal8dFy+O9ACw1v8yHrfyinrKyTrhm/TpCRwjT5+Mfezu6770RjT/yD+FAxoPCuno4b8/ei9y
TkoSZ85tTC4kSj3iPBG98yx78ghMP4j2ZYg7yZn0ji//sOjehU8YPR/n+vWiq5HMqLnAXMac0PUd
c1ASs9RL9P7QEiuoIben091Cn9qs3RXwMk8j23ea9alcon2kPpbrqdZ1iCJnn/pqU7mbWHe+3v7k
ojyso6yEiwCaFPDWuv6FjtXEdpuCRqONI/AZBMR+ze43tbaE1qovErqdKBVj6tn046oNDMp1tKS2
B62CXcIpr6rQKHRYeWGzg1Omx/dNZ3pdp/1eqbW7PUbBvY19cwCUUThjvYTrqH1PocYEhDCEk74Q
m3rrvLPX59sxhPMI2i7jdwEbz0NLK6UBH7/B/dPOXvveYowGJlWa2v+QMfEQgCQcw4kALHg9lqiM
2/8VkdWyQ+0unqLHPh02ViwrZ7F/iF+6l4G4fEm0TqexhYtolwybsom/zM4DHExGo9/ObRTqXby9
PYOCy5WL14GKuhOEXz/c4AFuqcb+Hf0bPc2xcabGWRn92rEPpSaTuxPGYmoWrGtgQLzsehYrZRrj
XgUdw0kNaLxPQ1hBrrR27/o83cG5S6ZXLDxjUYT4T0BuCbZRXyylBTx1Wv5ayaZIjCdV+QHHhqAa
/Dl+WDMjiLDNoUb8D7NqoQXJ5ChgYsKOxYucRwt37OYBFCmDBoVn6P6SBKXsKSGCzrp4faGYA84d
9Eq5fQ0pZrPLDEA9W9uNdyNhsPiuWQN7HQy0lxyypVZUHGnexEfLauYwc8aHRI3dz2mjmWcV2giS
1Cva8/DOZeVYQKpAHLked2ePidsUE7DyHTgW7pvTPsyx7GYp/Kxo17FiFv4P1LrrKE1vW+Ogq0AQ
GdPdBEPCarYDcywPamzh//utlrpBR4yDOTzk/bq5/W3F0w41Hca/QDbl3XTpqlN7nmw8FOICzm+R
NgbNkhahUid4PE7N6CP19b6R0yjIhtkB52mmfm/h4ToONTkpK6yFb/8m4bwDw4Yak4UaOP+qVMq5
KlKT4ciGwssz21uXl3yQqVyL9i++rKNCcJCZ/XH713FpN1QTEx3tmmAF+CNUstr1onTIts1Q3nWl
JO2KAqLIhXXEZFxxkl9/aNeCWPE4go/XZda5nL6rCqjPZ2NtD1aa729PIfvxfOa9jMUtqtW1onll
RKsuYcawWkTCeDFsyaEoXLvwhQSWEe9/vJrZiXaRGSrDKabYxZ7N3KbeQLAmC5PEiTbQhIOT6zLN
O1MZllCfVRpaxeqqHqVRe1qc0treHrDoqGGUKPgHoOuE73n9S/SqXawRPOyTsdbQ4R0BOIwhjL0Z
43z2Cz3pYWHgfpnSfpQkCdGhjWsgBLDAhbXxCrkOTOMmMbIIMz3qby0K9q5x7oYscP4B84z6l4sw
qE1YH5wgai3vZiPCAAEZwiXHMfId+gRN0C+x7EEvHBIqbRaghgqko7l8v4w4BLoaJ5sJ13qz7c+5
Duvf/A3Pf0n2Ee10FEsBRWL2VMj615Nn1EY0dYywULaPIOl7KVy+tHL5h3wC4yYdyr9YGag1X0cB
pRxCsSN6rBVu6Wc8F556PbF3qxtH3u1VKJo53BFRy9beIXncFteqxI1NBw3WjKXzxrOru7n4aSaS
57Zw2i7CcLt7WemYFg4kHtHB1dK3eDI9V9Z1Fw6FdQHQ/IHRAM88AtA/79/xi277kER1ANk9G75y
Sfl6e8qEY/kTh38vollHW4fi+Eu7lhlZJzD/qHNJdhClQzzZ0cZlEEmTV6lDYqpzHCRIh6oOqaQy
iLDYbo9DPF9/QrC/X6TCaSGU9BQgzDra0sgJDO0eRELlH0DkeBj8CcOtZQf3v1ZrMZICSAv1aXD3
bfT79khkk8Wl0rlthyoGo+ykJo5HmsaPFVuSNMUf/c8ouH0fAZlCjIZJY6s2tBzbJHBANoNu/L8k
GBeXGxy5FiiPvMcH0OdubEcINBj5Rtde9Rz8GOft9oSJPj3ag9A3g6Ijyh5sQi8+fWUlNM4nQKKw
HV37pTOJB7pPMGe9ZBmzaeFPdaY6hsevC6Q0ny5Tq16i1YVAoIWbYfGQjq/g11dwGknIt3aOQ3X+
6ysLcOBARAE4h/8+4BGaHCgPe8LmzGdQPJb71ek8JQaWX8v3U/v9b6cRxDVwbt4lK1E84tZdPjcQ
HKHAC3QURpdvS3Wqp5cYWlm3w3y8KUDSGaUKpi+s4mtxyZMU2rpqLQpU2jYNsbjDOlT9QrKHPn4p
BMF1HjQIeNgYvLKIUtml67ZAjEzQ97CUwFHKTTvWOOAWyB5ZPk4QuCwvu9tDE9zHmFw1lBwhy2qj
esztK1OflqlMUIqHdG2Wbk39TZ+izAO4zSeQwMmN3JvTyoeZ50mJ/npPIzYKj9jVmFqwtq93QVoo
qAIV/0PalfXaiTPbX4TEPLwCezwjJDkZXlBGMJh5MPDr73K69eXgg7aVvupWd0stpbZNuVyuWrUW
OjW4XC+NAZpoNmN0VHYG3h62rRkhzpo1GUy34Y/Rtvfz8jig5m9rse0eb+8lD6Tbs7a1IwRa22q1
asUQ9r3LykPRAn7LHpgxBPPynqkymdC38ZAb42qHcBjkDkLGpbVrnissQ8ZVPVH6pPUDWBD+joEO
yhW2ilcm6CRtE4Q0tpCb4EvQ0asrI+pMzLrnT06hg4Pz5fauCYfrtxEIN3HoEizhPG+dwMhnw0nM
Dmhv9tXxIhRm/ZTcF8llYAc0VyUuJ3yjf62BOsCEt4NsQfhGat+BP0WfjahYieKznBz0kfYHE3Js
jcXu1mGS1B4F5/vHIPDY+BuYbEOsPf7WpcoZCNIYyg9j1NklWMuuKVjvbm8jvzFeOd+/dvCOAVoP
s8QiYYWRphqtUeKKutwYA6DRXR/U/OPptpX91fyxIkQLyJRbOZl0I8rKybf6U6ahnZGCU3KRAGkE
9/53OSg26ri3rDfbRjF7nedAC0amogZlPfqktvzElljZX84fK0JgT+e2tUooykeYvgPb8WOHKWgb
KJrWluDnZMsRnFzJoPlRmzAE7/OhxZy1L64jmYDZ8wCOEsZJBVQMi9oepHVZiTUYOEj9XJh3eUmm
p8KkMsz/3nHlTPRwJVTv39RLa29kuA4HMxq9d276ZKk1GIcT9dTo07tUMVqf6PN8ue11e4cWE1EY
j+fUtngrbVdmtM2YT6glRFXXHdzuZ6LEa0l8b1pCx5H1Ufd84rUxIUK4yQx11UaBT+gPDflsNpes
CxLZINHeklBHAmCAZ3+A8W6XpEwDdJ1rYkY6y18soIYhWaXfQ7r8POjK4e+3D3kLUDzoRON1JIRx
g7ZkVHJmRtl7Mn3BdAGglT/KYTrkzfG2pR0XhOuBMgUaf2BzEh9NuomKkTvndpQma3dhFOiLnBbd
36+HRzm0CZBLItQJp7brXK0b08KJ0mrUfXeyoknrgtquFl9J8m8WST/dXtaOSwB2Ab0x4HyQQ4vd
D2s1C7vISydqcPpCRS+twGmtO5oURWAt6vk/WOOVBw734fOAW9cYCtbXdQ9ry2BlZTClfa6Fs0Vn
lOz11f1mj2omEwncOdVgWkZ/GpciniWWENfHkRiLueKWUtoHAxKEa+kr1SWv3Mca7YEu7SSOshMP
dUQRNOOQ9UFgSFhjWxaWV/aWEUEELLTrr2WGxG/+y6oUv0Q2VoRDVhnD2rY14oa+ng1QmFVjClLU
CcVhyT0iW46wfTl6i1aOclKkmSvaVlr91WYUmrpJm0mu+d9fX7jnEXYBaEO1CPAZkUyvNVhWo4Fj
RtUwn8w1Uhby3KbTXWVQnw6PnhHooFlsi+rcudPdYj0ZLFTSIMvOUKQJrLY1JI8jvrY3PwgPCDDO
4L0Miq6tu1Z62alJkxjR6j0MXvJroaB4eMzs05pETV8yv2DpfzghoBJAkQmNNPSYhO86t7Ve2GVj
RdTQfUetjlPxrlw4h7BkbTvfFYB00NkiCeEQcGFtfbU46gAK+mhRHl0lMslhsiU59k5s2ZjgP+FV
JSDHYE/eG4MdZetKTm5lXwq1mMIkpwAlmZ4M6rEToXkZAOySwKwhRxC2Lp1YlkOlCPdOTdI7b2lK
YAGS+nA7hO3tGyYfELv+GR0VzoO7aDPK5oUVpUOObJ4rLhAfzAySz7NziaK1iKwafPcAq4r0dr2N
JB7qflaUmYfc0Q60yvxVqf3R/ACe+tPtNe34OYwhv+bYduBihZ0rq2mE3lxnRYk3nep0CNgUDt23
avnQ0+wIBmZDpj23a9GEo0NWi6OnhXu78SDiZ9awuKT6ByPLiutYGh/6bnCCfnZxB1GSXaZFUcK1
dmSzD3w5wrFGfxG9VcA00NBUBb8E/3EKjFhtRbZ5tBLwdiiBOp7ZeM0HyV2wdwLQyQQbAz4l57Le
noAWaVKiKgNOs2L4pf5lhuAkTfqg8KLbX3DXXcCIBQwIHoAYOtwasj022+aaWJEyUBD5/RyMr04X
DyM7Mvby96YQM1weEDHUJNb3PBSNHYQoOwL+5mFN/Tmwpd1vjnMXv9BrG8IXGlwnp1pR2ZE7Lcec
tR9Su/e97mddlUGDAZlemU9gMH7OiSzk730xKIuraLVycIuIix+rmaW1t9pRaVdQ0ANHiM6SwBq8
J1Aj/Lq9kyJhB7/E4YJ/jAnuMYBwDsKVix3ZelKTk4ramHooLdrcO+AK/a6tzD4Tg9jPXjFdp3Jt
HpR+LL4sk+IeM81dRz+Bj0PIt9C9j7d/2+4+oNevY94UeA7xgOYZ09jsUjtK2vr7MnzR09Gv0vJL
mRBJQBXLdP/sAgbI0VwDcBrVuq3v5knb/nNN1KA9d9ZQ0cKkcs7DgLlyzc9A3zDW/c9hLo9SVcq9
KwPiahhhh8wL1G2ED2CSarEbktgRKw4nyiQr29vD13+6kMxbiaWAphx/egqCteVUBHQ90Q+3vxM/
CeJJwWWEriE6hhyLud28wV37xU0zJ3LrxzTDadSv/+X1ja3BYcfzFNFS7BhSiw60QhE3Ssq7GmsZ
B0kJYW+jbM1BxwDjNeizCvcPwSiYo7Wtg9H3gzUFS3puNEhTS8pVe1uFmwb1Z0xJYXyC//9X6chi
J3XRL7ONQtUpI8f2HXMlUVjke/jtyq9NCK68QJrNnSeYUJX05LjthXrkkLhgJs9BFJNilg1jxx0L
8kaTpOl7W+iA9wFAfQz3o7G3XRyjCQoXPG5BqhKKqqHWO9AuuuqjrMO/d3m+MvR7C17tokcnpZhG
HTEr6/1qCjTrXtFQkAOKVy013zP+y1fDKA0U4hAeoEG5XdhodIurNZ4dNY3lq159hDimX3R/yXr3
z5f7Y0bkltCG1WA5gCJR1jnuU9lr7Dyz+TvYdiS51l7IgR4PuEbxfuN67Nv1KBlLWxSfnWhwUr8c
8oB19Hg7Juz5AvpiADChAmO8mVNcVmNeujVFTADWWGd9sOpRqef+UP0lBxPfNY7zsFHr4YNC4gj1
0szgjB8UO3LUF4Z8e+3uEs1fq/+QDW/sCE6QDPM6ljlWRLuL48YuwOSjU4aOHi3OKHmG7oSJP7ZA
gMBzk9cOzsaEVdzh1MHw9fmsuHngyvQidz4RB1vhtYI6AWhThQWtSzZBqh1XAwKFGdZG1fh5tqLl
3y293+lgnL7tEjteBwwtAHUAuiK1EUvo3qC5iauj8NIO32vNDirt3W0Du7v2yoCwoDxdVzUxYYBo
nwv62AMjU/0lidQ/3gbMj45yFfJ2VwjgYH1J+2apnMgaLpr1q1nvSRP1hSz75D9VuFKxV3/M8G/3
ygHMCXqX3YilUJskB6uri5NXoidQ1RoJ+n75OtajdWntGvOptJGEu71siCsNYzAHtNYqulRb64Y3
ZgnEZN3IyvtAn5ZzNfnm+gEvTt81unOWvdPLryPETE3p4C3PR8SFvzYthCYwmbUrcWDagE2NQ+q7
9aRlReggSn0HISCIoedDaphQoKBPfSLT0NxfO59GhWAjeM/E2MgKqP0AmuRGQ1kfxzm9LjS7oghy
GBa0jpM73c7u8qbJ/dyt47r4dNuF984ILhlkoSjFo/YipGstNYsJwDk30qee+BQKLQEBrfHhtpWd
+xOtQIw3I5vilQr+knvlXeta07qEemOEzNCfu895TY/MjEEcEzByZOOv2+b23hhoLGAaCDkiRAbF
QoIFKmFlTlQ30tJwnt8VbohBgUQ5N2py9lIlHOwuXN33yjR/ALig87Jw8mSNlZ3XKQxjlJArr/O9
3a656Ud461B60UM6HBMVM9qBq4RUxtK8ZwaCYhyfxbs3oiQmmDYMB3T5dqQw+8C86ZziOTUC0mDb
l1QPb2/sXgQHyRwe9bAI9hoh4Dljaxc99HQiOjfsCMzWeKI9GFhLvbGPugtw2G17ewEWNQQIOKKG
jYKQ4DfLoqRKQQw8TD2CVMtqDB81/Smoc13SbNtdGRAneP5isgfVhO3XcidaW96ElS3TcB56pwo6
BmojzGVmRDZIInIq/I7p4PP6nzEh5lgDuBZ6ZLTRrBEMu0NE1z43Vu2CyKFL6nBV18mfWrMPjRSi
9tpcQpc7hwjPoL+vk1r1q7VejszI9IAlmKZye07DR1vjildRdVaWPL83SC9JtvciBd8adDZVQKlE
0EyGhq3albYdtfUCUJt+wW5J7oF9E0isQHyCREFsBBVZWy0cWxkRav+EWt6XBYJAEpfaOy8cBWFx
dUWu67790HoKEO0wWNh7iwU00U7uON7NbhKkWncadBlOc8+vUNPmjxQuhyLyji+0KEmtI7FaS6Y9
ANGOZt3isZOpZ8s3Os+T5DW2aw8z8hhR5GmcCNz1xgU6Fx6S08ywfWtZj6SvwbH20HsyovO9jwUX
BjUIV6tFPNhuZKkYnsVqngZPDjkuHo4lZjJkYsm760FSD14IXukTb46mt5babniKVbFTodeXYdKD
tcErjHqX28Fmd0GvTAkPctciRJtttCGVAaVgkpDBB0h9kvjfXkhDMgqhZE43aYlPSZ3DLdIMA11e
0ui+Yg+9nzkr2CC8RPYkkpkSvhBjFNB3hyf1tX1ipe36I1lrn86rJA/eKwFwtl9gxVFUAl6F/5JX
93vSQJTRNnM8viDjMv1SnCG06YnORwJZEgu8YB55TmVos13XQP0e/XbkrRBN3hpdNK/NvRxGraa+
glXouXPrZzMz7yy7j/+DayCbQC4BjQK0xbamsjZhy0RRq1FN+mjwSTZVRty/txq8jpH8YnLNxiW0
NTHQ1O68cnaiqR0uzOuOeZK+YADnHsjCb7dXsxcCX5kSs23K3KJdXZgqzP5q2T+J8VEf26O3rEDT
SWztLQuIWPApYCgUtJnCR0KeMKFI4zoRqw+pejeWgTcdqHK6vSKZFcHTV01lOUq6TqTpfrPGzRyi
ft3Ux7+3AoSejVlziNSgbLv9RFij1mglIp4O7kpCrnpq+MvcBgqwWX9tCU0pRDw8kvmrT7AEMgVX
0fh7qGkgdYBH1yetIQd3KEvf9VrZ43/HH5BBoj6IKh48UKw2JV5qLAZ4jqK5J6dq9ZCB4GsGi1IH
czFiqjah59vr2wm1FsCO8HYDJXBTvIQroPnaca49KBnTny0pSVDOiiepaew8aS3cgfA55KtguhOc
oi87q2Rs8KJuDKCd3V3gGdB/XFu/+VL/JdMiT+kw9oykAt1rJBbiKGipIatwyehFWr42vprrKSgP
yPvGlAkk730sFNLA3Gvzdrl4f4D7tV0zo/OiXPvZV1evU442jNFaDxzj4+3PtHOB8EcUUE14XOCf
ghsiJW8Wr1u8KB1jgNwq7aGQ1af5HyE8vzcm+HJf3RxFnhGMa0zYN84pZjvHNKs4vjwkLJMcqr2d
w2OIv19QV0WKvTWlz6RsWYvVTM63KTeu9YeOdv7afEWSKDG153pAw6C/DMFH8FEI9wXtahtzfhpM
gYDfCbL28JhfwWvL3qGjdPsb7dUP+CTh/2wJF8dSuF26dCp2kAbldf0GBKcXkwuZ/INSHFwZee/e
B/tjDmOx211kKRSlFVBMRQ657/o7vb2fP9rqj9uL2t8/qAYipgIZJpLOgdhI6d3F9CLGvvTkRTM/
YNiYQV7GA/+8WYRzIXl57PqG9ceg8CqYLAapI331gAhLfdfG7Kv2qVifaxU8mb0k+O2dKrAH4FEA
CDH6rYKtelK1BW0yD534qGfvp/qZtTKJzr2vhNScH1qujiBOFK/2vPTlRJNo0lmgVZFVz2Fi/tL1
r7c/1N5aAFYHyxBuK/DWCWeqIrQftB6OnmRDEQJM2sRep5YPlV6dblvaXREmC/DUQLsM/bKt36UD
2h8rBDQix3iBkAA4BmPUVrL/0HnhAQI9BLy/0WAULo3GHGrmqV0SdUlYWMHo+aXz/vZKRIa433cF
mGMAWsDLCegFfju+inllOZgaVdUkAolzfsTu9hdX46SPZpUHQ5tV9xrNP+q62x1QS1sD5jDlWtVO
BX5lTXnKF20KzTVbT2VmqAdjKoDNggbgg551sz+APuRw+wfzaCXGaA7kQDELUoNAMW5/b2s6yzw4
XhINq/qQdOlzpdxXyTs6TScLranF+3zb3t5hfG1PiGgJNK7rqVaSCBB7D4LNaFP36VcpR9req+U3
QOXfdYm5qapgvzQrSaLM0n94iQZqsbwMO1ROAG3xSaHh6ZIc877wO1NWF9g7OACg8eYeqq9vDo67
0mIpQJEeEfZVhzsrwze3kdU69s4M6LFgBm8KVFUER3MYdQ0y5ElULg4FnwIrTlphfB5aMLCigdVI
rqKd7wYeDCiGAJAGthqP/5xXfq0x3UuGDEHHsmLMpLbjxE+pnYEvK5e45M4FgdcYx2jAHTWAeLem
vGYFKrihSlQoY2jW+SnDyLA23S9TB8FoUBVAy6GW3eo73ww1T9Bog+cK2H7x3CZQmVlo4/BzsAAd
5mdK6suI+/Zs6KBZ5QzAyBvEgNp2ypwri6lEOdNPE4ZLkko/eoVk+95a4VBBFI1xf4PNQ5y4TbXW
mucGjqHjfKWZCX3vyddNSU2Vu9c2bmytvImlieYByZNEdsWCxKzDbJKs462Dcwto+3JVV/CzCh6X
qByWyKokosOZGZ8SloXK8FBOz7cD0v52/THDHf+VY49MLROD1DhHIAsGm5m5XrWkOteVJ5uKfXuE
tgsSQi2Ze5OMKxYEfiEL1KChdfJO8xzeXs+eFRRYgQfkpCY4q9v1lKRHAjLpHh/RKhM3UNWjA0RV
3ud+YUiynZ38FAkw9DlAlYWrDsWhrbHOAF2d1jTwggHcz0/qAtU08x5DiiBGPdrFM9XfpwxcNl4t
KVjv3LPcMli7OScDEJ7CZ8PLpekbC5tZ99+0/EMHnihn9Zvy2Ngn3YjX7NhjgNAj7lPyXHVHVTko
DlScn9Ss+GQm7ntwH0s2/m3Ywi/CZvARV2y/SDiSJRP4FFDjx1DXl2qafbDyTfUVl8/8QR9BgS0x
t3MA0dQFXylUXkHiLPaGUFzsBmTYSZRSBMVuUrIwrxuZ/tXO6eBpOjS/gGVSXZH+gilqujLWY5sX
hKvigJTQb2VThTs7hzEU3C3I7SxOF7H1otohBVMUBPy1nY8e+BanlwwoXdyczRIuy/fS+XH7jOxk
B6B5RH0bYF0NctViTVMDi9xQDZ0SOXU/d4dW0TQKom0VdFwu9Ci/2VOX6z7mPcr3ChpTY9ACvgtm
837w/h7IwB0YRNe89QZRT2HxVj+1YBC2lEgrLTTn2/brbE6ygUORBghpKazwCwFPY/RN37zslmn2
ltrAgl3q63p5MZ0qtJAJGYsbeMORQuBzeHCN4gkjC8dRwbzW34MH8RM4khfEPxgjFp9GVuXYKRq7
SsT0a959TMYTCM0tmQb5nsO+tiJsZ9MthZV4jhIpzafefTaWCkXD0233eZszYyW8EoQEBR0r8VCM
oDLRurRIY5ROCD2dHPYBKinLu/rvRx5RnMFYJRQkgPJDh2R7MFY2amzVyjTO0xPAw2HRPHhrHozF
59sL2tu013aEO8Pp7bEfbJrGWQ7g29JeWz6710hui52babMaIWSTte1Ty8a25fmK5si1ns6JZftV
5gST7BPtOjxIAHC4IVAAWn7BD9q5bUbN7dN4rT9T40DNMNfcs6Foz5Z5yRoa5t2zRVt/jnq9vYxz
K8PfifoIv4/c618gfDy7zNIm7Yc0foFWMJAIhm+zsIzGO+KAbSdoCEpHAbjd74OyldyOezuNW5nX
B1xesxSSs1anLq6jKY1BCJAsh7w/DWqAAzcvkpOw5zgOBrfQzsV5wH8IDqromqvYRhrT7qlpINdy
ypjEN3fSQNCW/TEhVFSYYul1spppzIuIigEuSOPRodlJOva7dwu5oN6ATgvHDIm5jFdWrpOBqyQe
nhdy7cnPubsbmjYg6dexe0pUIsEI715CrwyK75xqtTqzgzpGXIHQd1p/tkp+qPgCkyxY1ftay3yd
xA2VUg3uxS8+nwsWCRSp8IDcfjXed3XGFYaLrjkWLtiFyEeGNvICMgvnwR1l4sV7n/C1PcFLanA4
DJ7TZ7E3an6/RGuR+IkSLrJBjp15Owe9cSS//FbHfwgLay3dmPuKZbFenK3lY9PfZfZ3BuGYzgFx
2AekwnX6oPd8qFtbv8zVu14BXfJ0Iu1/OBevf4iwYodkKgZY9Czupjuafun1l2yWuM/e0QNPAUac
OC8ZFCi3H5F6+bxmupHFDfwE5PmBWtT+MMm6VXu+wvmXwfqB+RGMC2/NzKNu5J6dknjIQq3+Mjft
i1ae83hwhq+F+/72PbTnKK+NCWfdzcyuYIObIX13kWaad4X2nHW+3g+H/58h8XYoNSCPeieLCWQp
muWnRqvA7DUUTnSJJXH/MIGG+5tPGaDgAxYh8WodcJqNJGdRWx28XD32Wti0RwgUhNl68BLJFfv7
6L5+lovmhDt21MwcY3YFi0zceOjz6VWoZd9W53tqx7qthe7yYyFHi0gYy8QLB5ghAyKbfEgeVUtI
OGy9RG8sYlmJoUZr1x6pYua+6bK4m8FdVPfFZSDqr9sfcM8gF23hjL3oj4ggwFLruskuSg3IWc9v
QQdM1RdnwG1nkWAiqf/31vDYQpEN/SqMdAgfUWe10zKj0aK5IBD76J1vSaUek879NE5LRFJT9igQ
7yIHx5oPsoIpFZUiNNG2++mWTd1DsT6JVrUInMm6r4z1RVXqK+raQUrHZ6NNDkPrSmoh/DO99h7B
rAgeWAi4i5YCZpFY/PKQpHhq/3J7K2UmhBCdg/MCz8wM9d9Cv5Z0OKLhKTlyPPJtVwGpbxXFbDDh
cAkG4Wt1TZo1o0PS2EvL4+p4J1wXZ9J9vL2Qt59oa0U4adBhJVNCkZurM/UxTBRUhheU2jtKi0uG
msTgPaAR+e62UdnSeLR5VayipASB6wCjxoiZ1hRI0PrgtZrkNPMNerOBwIB6gIEC2iZWEJcCJJuz
BStm1ftG1wZOzwJMk9JcBsuSWRK8IfGWSimWKo0H5Yrqwqwe5vpUyNrqu7umIQPh3EgoXgsFZUjw
jXPfwIq1GmHlgdelDaX38Zt0DqgbFCo5ugfHFpV/wQokVcFCOyMXZrMDWH0KXQ4Hw8f0uT9WBSSt
MfNcYHouBGdEdNsr3p4pWIYTI21FNQxEpVuvqGhl9tXo4XtloMEeqzwDOZ35l1x74K1CKwMIJhu5
BtgnxOq1XZlpn+A2iz29uoBDwR+09FLYEhHeHY/YWBEOb6pkepEBCBFrrnvIqg+Nfc2G5qi0klH+
Nw/E38sB9BAEPNAEAj/ydtNmo8kNs0RiYyRfi7E8ulxPvIqa+VfbPZb9l1HVfAhIsRljGdMJgJPD
7Y8m3mC/7aMgDBQLNhVjblv7ANMDCJtWBLekFmYWCav5w/IOCH1Z9r3j/cDHoDqLmxmcViIvsZ6W
bu9leEnkyXqqJgeU6crZMSVXx953wyCii+YGsD94e26XMwM76NJsJrFmETC7OIGePPUq8M+N5G27
a8hV8XgBmwBGjYUQONhV54zuAgkf99RT+4KYkalN4MwyWvS9UwUqTlTRQXeGHri4orRNi2pSSZwY
2ZckLQtfU9MivO0FbxI2lOhBzc2bhNg9eKEQAUFSUClV1RRxOULSIRqdJly14ULNo1vUR8A/grXN
fTxhZENBvzta2yjPcdj4y1YBmsGJ3n4xfVxUNzWMPFacxbfA+ri6J9XGUPrTrKzn1iEnpwlGcmc6
/VEd2rCjnzpQ0N9e/9tNBoAQ0ymg7EDcBDhy+yM6kiSNQpIirqMqlhHXvCnBYHMxi47qBHrxv91y
+6dXJmuU3ElpnJaYZbh49aVI4nkc78lUnD31UAB/Rx6dojm52cmr5icvO9cNZFOHJri9zreHEKOY
6Abj1Y2PbIrkl51JQK4zLWW80O9G8wM4yZZJItqeCXgSYH5AmVron24XS/RVmzxg0OPuUzs+aQ9/
jU7DbnK29v8Z4D/gVfLBSb9rvavLOLEsEMfeNZDCQcL9kKNQ//e7ZXmIWUCeAPzrCO/AJU+GcgTj
aszG+cKSs11Xj9RULretvI0k0OOF+6MiDWlCFMu26+nWoetHUyvjbLGvJvobOv2mJu1zufy4bWgn
NYAlnDFemcAjWiy4OKSBzFmi49PQPiAt1GU/DRWIViDcPPaBtuSBDY2JKpGh4vYOwMaw8HpfU9td
oBpexnYTZ6z1p/oDMa/NbJ5o2QTFpIQN/lUE/RoauHjG5RdSVxvlQi++vQXiM5j7DqjT0PwGNQGk
xIQvClIqgLhXu4zbafTTPIWgxvuaXWyEHtN5WNAL/w/2fuf/ACcD0iss3Mmo66AogvOmLR/MZjA7
nzYVBKxbMN0yQ8uDVavoMa/NSfIEf3uv83FOBHS0l5AxiXByWk/KDCYd0Aaa49WmeAk4oIcNIU75
cVZmibG9IA4uMA8XIS95gUFr68MttTpIAa4VTkqJZAWwkyczb0g4NpBzUFgTlAMZjlZpDiEm4ZRT
7YL4OWlZd9HqMjunwwJZzrmiEsjd3udGcxbnChEDVExCqGAYfKyWtkFI96p7M7E+lDa9GOC0hjL6
Y1s9dTngi7e/+K6vO5ixBCkNnn/oSG+3wtIgsT0Su4od7XH+lLHTZCC8z+0JjV8ot0xt5tfTs+1c
da33OUimeKHXRsZIuHOhoY2H4SPO4AdMleDodQtcTppUddylGGhbjdY9aFMuo7zfC10gOodaJtgR
cKcIWcOgmaWOt1Mduye0g16oE6qSL7h3m7y2IBwgw1o6fVVhIUMKQvQf2RqZEhO/nVPIQDhvN8fk
oUED1O72i/Vs0BnKO1W8qp6P7oypfEoOOvtunlzIp1UgpU/Oeqb6rDp09pXSr+BIY3cJ6G1L0Ed/
qh5Bz7DOBzacGF5cln4coRspCSQ7+4AtBkc+ANmY4DWFfRiUMa9mDdO5dr6clqH/0ZjgHM06WZ1V
lHXD8woEgsibDbCzuWCME47MWlqjVplThae9WfpO44YkVwMgwg+jdVW/NeSlQXe8sYIiCRUpeGHH
oTbWhTzMq6CQUmWoi6vgq3IfV/aoaNeCfL19Rnc3k792PNRE0SATylrE9ooFAEeEhUTBQ6fwh7YI
80z24vldVBUciwtHI3cAYQQGk4XjoVZeoigZQkG6nvsm85X0aULtv/f8FXArlj90zSlfGV6wdeC5
cUWOwCCCBi3Qi9In7jX/QMhTOh+HOdCgc0m9+VS591rSXRUmec7sxAu8jFAdBt0NMkSRW5QMDNxT
ulPFtAYNlOViJnJsChkoaO/zAgvG1T5w4kDhvT1pjTev82SbVdyyr+msnggYm+vVz2RU+W+LYuiJ
c5pPTDmBC02ci1ah0uQWA63j1nnnAfBK+l9uUgQLgGjeN0YjlvylzM/vY/PaohD183mgeYbWR+yC
T66twjavwqb4pbdlOEEZ8bb/7h5S0DoB3Q3gNYCQggNrmVEaq8nqeFmCvGb4VC+18+z1fdh1Q5AS
+6UYL91komZhRi2R1Eb2HovIKDgpEu4XgOfFGEGBuEMZBrlc3fgVm32VZA+JOx1bR3lmzfKlgta9
OU7vy7n3k7VfJa+YPWfFqUIVHDxfSHGEgJ0tJJkywCTjSk2UYz+01celV1RJKWHHCmekBUgb7yVc
psLp9eyM5rQtmnhue+fA3HW+lHmnSVKnHVdFVQTJE172fIhN2MtesVvPmcwmHs1PNH0klXJKVO2s
Ee3oNU7gMCAhpi+3/WdvZXjs8hFRvNIw+7U9hl1b292o1W1cFoMb2FptBNNkymhHdzJQGIB3gCkH
xTpNWBldoVehQFstBkHKe5UeSDqdnZQFxP4pRRrsRPSNLeHeaMzcbWtUB2JrQftxNe+yfoF6N5N4
/tuPBadXUTIDggiFAhHUaFWlSvq26mLVPI7jbJxNvTWP3Zxf87x51En3ZRhU/ei4mWx0820mC8sg
veWpFnD9IgSH4iAsEEbq4qW81jmeSN4jKkFKXoSGF6uJbOLn7X5yc0Ag8IFb1N5FD5l0IM8cu4tL
O+ynO6V+BGhGEsV2NhO/GOA1FCTQzRLHrjvY1jxaDbHG2jsA4J7c/ktB7kAgeUSL70tNDoY0vXnr
+ZCMwOMPiTkegpgK3Ho+65jeOn0+YMsa67iwXA+UEQDN2+drZ/cwhW/w4UNUWVCq2FqZ7K6iGrXH
uHO+K1ZUWbVf5p9u29jbPYzeQKiR8y/jzt7a8FjREqexxjg3tFAlChLVIrtOPQ2utu7+KpoUYKP+
dNvoTrUauHQP2me84YlShbCymlV2XxTDEFul8VQPHtCKxsWbUh/Nnzaz7leos0MC6dNYZKGdkHDK
H3PaSwLzTh2D/wrADYBFQ9NVjP/lSkmejPUQQxkhtOcDLkp/pId++Wwaj1AC9+t6ClrMBEhWv/Nd
N3b5N3lVeVIKt2Vsbod4/MXc0DX9QokbkPasofWYvTiHJTvM6E4ZvlcFjuyZsnPrblbtCnWiMl0t
XLqwrhL1azf9YOyUpqY/a/0BUXzpzyDTAgdOaOLSvb3wt5Gc95E0sCECZKih8rZd94zyppNPHSxX
PyzrorNL0aCjOfpr3x9umxIVyZFIbW3pW1sgAy0KvADgYZyT6dQkT4P5UjHQGEAEA8zQS6v4zbfP
Bnuq+hQVjfvS+44mZMcOs8TNZKsWntDmgr5+n05DrGfTxfLABjGfqPW11N37xSQSYztvBb5ulMIR
lrCf4iMUIgwOSA7LIW5sqv9wDaZeUS+CbO5aq92vcR1ZF5AlGdZDAXIHiN4nuapdiq6D3ro5QRZ2
TfKyeW4HtKjS0jK/9VXeUJ/M1HlXl5XegJihYNZhtXUSmXmn9yEo6gvlpKm0KU9ZbY3qZe7t3Lhz
lSp7IgarZIzxosj0Px+XK1MCE6ijKCO4cD96xaxbCz6urx7q03zOn4yzc06u6qG5KJCB8Nl4su/e
1d/s1LcuoSOpTe/GL9SC/vcDBE8mnTF3VrUO8fCpyY+mn0b6oSzu5vn7qp7zdvSdS9eGhSZJWN++
e/BxDR2wFMwmYFhAdOqG5cWYYd0jtEaDxk4Sf9Sr8jw7yfTRKZM0lpwivpHbl+fWoOi7RVV3HmiG
4nxu/ZK0Zx04HEe/FE4dDqg6lvNLaa6QTJdEip37FS0ODB3gn6iwiuRNOKfUbTR9iEmpG0EBvTLf
mtb0eHt5e3EYiHlcAOBy51zX2xihWEM3qA4d47a8G8jnRP+pG5JMb6eMhwfG/5F2bd1x4kr3F7GW
uMMr9MXdxklsx54kL6xk4gACxFUI+PXfxnPmpFvmQ8s5L/PiSRelS6lU2rX3hQ0pU3DjxCUJtIwe
HPsLGR6a4jy0ewHx5UiAsqC7BRCme3ICfmt0d23zPQEAe9vJ1Xh/+QXSacMMMSdc5BxZ+jlN+F3b
mbu8fUlz9ETv+1vP7G9bwT/3uYqrYW0SUf/Bcl3a8sGTdD28ddoZvtY2/EGbPfJYUaQv6AyIn7b9
W7WCkgIq8XgkQr302go4apKmNlr+YNsVORVG25xsdBIr4IkrV2VU9ZDAggACiEw8r1ybiduBxnVu
8gf07h2s797RCavQONXPZth/YJZi/b+KVMsb79KcNHapOfS8zgz+IDK03NrZmIM1duTfLOGku7mm
PKpbbf6IVkK07Js6uzWdGHUg3eMhCHuy/Twn/Q41DfIB7dsUL9ildypGNhxIOotDp6EP1zLi5rnJ
/eJDRWbQqyeZqoXobYIFoP+CV8frAZABhsyiOeHqY3WZNzyUWp3+NJsiDZlo9U+VSPRo7qCLBmrN
AswG0GoAAU8992cdbLJ/b6+QN9scX4Fr1murNJj25NsWN92hm2ghAB83Txl4Sdo0OfW9ii3pzUJc
zGAZokZnohlbfvrW0glALYML7HS7+JJ4vTOC10Wg12HbnTeHwKsdlJfB97yUiqSYbGosT8TUiocG
r9C7wix/sQGMgFYxQaUqq3bb1lYHD6R2/1pbvL7IVQ3q2SxBwvTg+CwOfafQ9nMBlvcWhZL3huNX
x/DMtHQZo2VWOlQhld6OcdOJBzw5BI0RnwuIqrvZrDi81+fptxnpEG0A+qEmeLMeUs/+jNb2+GwM
fqqI+6vDBgIAEAkv4o0yT01GuKizdMCw0fbI9HHvNO1ZePp+e3ZW18JvMzJIi/tW7g1oK33ojZd+
OAvoNQ70sTFGhR2FO6Y0NW4+17ZmY2o8dCq7eM2gHQ+c3lCEvSWqXUU91JGwh1COBLoHzYdSkK39
3MjyeBQPhDbp18qNwWiatvEQCOIMewsY8V2cGdMO0mKqKsKKh6DLwuseqCgAX5Jv9EUNFQO3LMYH
rnWhV+Ai6LR7HV3T2xO25iEIVBEpoG4BZrXlMy62U6pnGDW9GlHM2tfWg9FNQVaMetimcI17gImX
qs6dlTWyUOejkxNwDeSs0qAadQcOQWMegRoxy6CBXG7gEvqSpRV6M8ZepeqpMiedXF5rmgN1xPgg
hDj47twFPfgDgjoux50de4pzeWUzo8EdCwbVEfTsvoFP9UbLzJSMD6wobywyHPG49V74KBblpQkp
wbC4IcAXZ4wPTvGX1Yldp93l1vc4VsnjrK7A3668HqYXS4O1HKhswxwf8uIviJLs9byBDsmkCEzL
115sMRcHMgQhQTCGVAbYTvl+WMbFSGgC7U6r+mDMoQ+xre9U21dlOH22XMVql1x6Y0wauom0c+3p
CVSmKXkwGz/w+ubOEJ3ijFL4JOO8S5DpeVYFn2I7wDPQTIJJBEvsoEEL1l7VHlZ4JYtSNAOyKULg
lcOhe9XdAUjvqFp6pV30OnIgq/TwRKsvFO7SLuIoCYoUqlkRoTfke/fNh3xYNb1sByOVEWl6+k5Y
A/IH6Nkv2pPiQS9zIHfwvqUC561NEKDK+tKKhpq3JaUsDdypwVpbRGKRv81Po4fr3IvQ7bOr2Ye6
NMKiLBWLYs05FINROEUFFf9Z/n6xnfTWccd5qIvIpQSaPqfaSw7ZQHfdO/U1X6fq0pAUX01HGMIo
uyLyUDTNybnKfuLFS+HN2ppD2w16jYHwWtBH19749gxkwWLESFMM1ktvHP1E8Xa7YgPo+FeICxBN
b7CbnYlWOdKRMnItemDNefLzoJxtRUxYmRcc8kAELPTpUC1ZIvrFvLQiQ6LqW2XEhHbvjNXO67zQ
tb9SVev08kNSpIMhdBzj/QGNgTK9bDx4nGmuX0Y9Hxd3GrdWZOLLzL6xgGomAipYPYHUuXbFi/uW
ilovI727zwFOgih8WGR3jZ8cOlvx1rY2OXj8+sfWMnTXtsbJyQdKMDkgk8WT/763rF2tuuWuG1m6
KFEiBgZr+fvF3CRFqg9xDcX2znF7NOmA+lxrB/B6dsM7ay/LrkGHLXYnZDTBTym//VJGmGYMBYsy
cuz7csd9CK+oSIXW/AEmHgw4YINeWimv/cnQTWwCmciiJLvvmzbQ+z7AVTXcDqOrVl4VitDXC4iU
FN2spHRSHGws2mndzQ89P/3Bz0PoyUfRD9h6X3Ji8EXL66piEcR3dPsO1FqWin5k1YMLE1J637sU
VWoKD8S8t+YvEIn2VDz3qyaQ9wJFB64BwEavpyKnGiG1CRO45YOFFJHFckKikrZdCy6ASaL0jf6R
RRPy2gplOhKcAVY63dkJiI9pBhievrpUxUCx6g5aSP2FtB/UltLWd4q2drtEZ9GEjiVrmZSBfd+e
97XoArzwvybkIjeKFg3uOQaL0AljW0/grj/OaL0nBFKzmooTdG3gllEDl9xSW5ajcuF6LV6FgW4c
M2ivWkDh+YBUMnR1Dodtt9bC8qWlZWQvYgzXtRr1SAfEccFX8Qdny+VvL15e/HbmlLOV1i6L7Gyv
WXdduu/KOxCibHuwMjEGGusXXZ2FRUZun6Q68/y01opoLr5NIz/p7GYm2U0J1Uz6zt61JUxe2ZK2
DZlAL5mCTCYSgHRnO/AedFEBmZNtj1ZmfzlbwM2JcxlVQWnc8IijVdrAyoj0DKUXLckAZft7BsBr
54JPSjF+rytXOjevzElOzRNNcxda0BH51qUdaGge0I90sJI46Nuj1Xy2x592C+IOvHYfvCSyjo62
60Tkm+B90siOTDeaagRW9vPVJ0mBo0wqWlIfI5AOt5xFs/iYqqQUVhY+TACWiC4pnONveC6L1vRn
ry4jA9h80Ibo7dP2LK778NuAdA5VBahB08WA63YBNU+s/SR8xe5V2ZCyt8ZtTUCk2jLi3uOQPAlo
fWGLbfsho8BfF/3lSC0fcbGNdW4N0CtCGgL2OfAh61n/iJ4vb+fYYxKOVdN/NOukOuSOnqIYCaCO
oRH9kFk9WrNHYAloaoAOkw35w/aHqWZQ2iZJmXhuvgyw5z2y6ac2/Pjffl/aFxnpJytGa0HkFGim
t7tbjkeabROr87eUJNHevpCpSPM3a13ucIKMaOyPwyNAsffbv786RJALQdaNuwqRYWjDmLuQQcHv
6wA6G+kZNN2KWKWyIE3CAMigG08ZiyqO/oeMhK7q4rA6RsjmQUa2XIPkLNjE8ZQ42lxGGv2ejWfC
vnXsZnuYlo98EwEvTEhOTOYIxfgWJjjEktC6wo0DeZw8FeBibazQEmqi+gcqeKiLXW8ki3QDHqNx
Qcn4d9J/60wVw/LaUF0YkFt1p5gLnWS4zPlWfdQEvysdckeT/Nf2cKnMSPkpxJYTiiJcGVkDVBPd
Oz3VQhWdoWKsZGT8JCxTG2cDrgAVoXufDe/nthNrc46mZihAADiFkoS0u6HhbJNhGSu8bt+At/PF
0T7UbjIH/axi5lz1BdVsdJWCQQEdkdfzDuC9m6YEvnT1M4DSQWXnikxrOQ/lBQzcxX8tSDOi1bY/
uimciefmF3PzPBDiVDXdZ9f6MkJ22E1VFlU+Gdc+teUwc/DGwKciD0jxVHDVsbN881ufwE+Bd2Q0
OsmcsBAw1CFx75bRkBTDrtXTF9+A9lbegVbOCQFBQIV9R2f7S0WmE4m9w/b6WOb/rXlAJYESXvqa
lwG4OPXYVM/TaHkl0soa5cs0PTdAXrvseRbWsSWj6l1gfUB/21s23YW9ZK5xf3Jwyg72E61fhnfK
+7ye4uCr+K8/UozrDD5XjobfPxi/rC9fFQfNakjAgAMj8tpsLO0mm/eWiYpVGY3awfayYCK3RaVa
c6tTslQn8CBFUCyX1pyZ4MJVuQmLyon+aAqUlhO85HU3hQEUzM/t6ZcRa/+M10ITDHo81OblJ0M9
54noM1REoIWTHmNrSoJhQsfH7IGGVLe1GJRItvPo9XjPT82Kgu25ua8p/Tp4GoBr9WyFQ5IkO92n
/k0e94UXNnWWhT4fVXe41cFH3wuqXkCM4hX6eumUTt3yps9xzxrsoHuhBBA+lZjkug0bRIFoe8FR
KWXkY1FZblsyZBJJHOqzH1awNdLn7VFfDcooQP1rRToh/Z6bpWHBSp3senHMrA9z++T9vW1kyxUo
hMtlKAq0wFTgNh25/bn3D5l47KnCxJYfiwkpHhOHijxZRitn+7E+M+sOnbDKkoTKEXk/oA6qQfSC
RQ3/MdVPQ/uBt8f/baykS4xNNdMVYnHEuMdbjq+f53n/ByYASEc/AV5D0V95vXotVlXUS1sWxV78
wZxA8OBqJA1Q/9ptG1qdlEXYEf0fQAzJFZwkNptZY7hOCqs9oB8L3JB64DjxvhoVaf2yTOWzY7m6
QxxzaUGUcwtCe4PoEAHHCmOhlhw8sfPin9oEtjh6k5bfJ1elaLV2elxalLZn4U1irruSRR7Rgtx/
hgy9IsVQ+SRtTW+oRVtqsKCJ8aYdPjU1CXrn3HhG0LWR1e9z+nV7vtbC/Wu0AfgAL/SOFNaKhBKW
+9inI8H9JZiqsPB27JsVf962s7YuUGRHhR3AOP3NAjRFNbt1gwU4ezc1/Vjc8vmQ5wojaxMEFgxw
hi5cd28QKFNZ0pLPFiKb+2LSNhhUvPZrwQAFMMgs4JAHv5e0AjquO9StcTiOKSu/ukXTho5bphEd
uEpZTwaSvZ6NoJYBPS26jECULa0F1+zjXpsRFezZR9/zfQe+soRme2JENdHv56IPWvul9FSXzTUf
4Rzoy1B7N5FOX4eKhlZu3aUC+6qZ9jVNQz97ofP7393QfgcWAQBQkKzL2bqb0oVbccwj1y6cR/B9
jQdzNMdz3Q+xKsddyduR4KJjZalbg7lBCq911nKReFMeVVl8aNLso5mOh8Hod3NzHN1zXKFF1CZo
JTWfjNEJXX+4d0BxwO6g5YUWcx2sEj746KqYK3AJK3vi6sOW5XyRjTpi6EnuD3mEzuWvKSj+M3DM
Ohm9oe8Fby+L6cqUNKk9FKpTm/M8yvl0YCRo0nM2P3HPD0zzo27exHXkjMXOyfZjTnH8ZLt3b3/Y
hywWQMfYQDIgp7IHUsSolOCs7oIp+WXk6DRBO0TxZdvOyuK9siNtULwXTn7n2HlUigntD6IsASSd
PncD6xWhetUSWmQB9cQOdWUUjmfPmi3qOY9MqGHZ9rcULJfV6By2/ZGx1P9M3IUZKQoMjRMXtWHk
kTOH6OeEEptDIGYfH0AV8yMfLMSAZp/37d2QWB9IJQ6u3wPmOtZBSea9l/CQCPe0/VGrrmPrIowD
8wlOkOt12zrO3LggqgAHTx8YpzjOA6p4+l05ll61ARbxMTRWv2KFL7bGXGjVhJdu7FniZTcta3eF
PT45bXNfEv48eqMKt7tq0ANyG8cgnjlkAvsxFk2Km1seJdpfaOjYkTmovvJc7PLx1/borYajC0vS
VjRt5MZOA0vT9NnQP6MPMdA1Gjgeiv3TQROKM3GtsgyaTXQ7g5sJ1T3ZM5r7NG1A1hEJSuaQNCXd
2zWUOAqTJGE/LorfTd6DYzQeg5wXw4kBXX5j1QzMDGn+YxEP3aVtrWJLWF1EPuhF8B6NRn+5KusJ
Yxxsgs+CSp5rGUEzt4HBH7fHWmVEHuuJ81SfYxgJkA1akXhnd8qyPUHJj+0PJN5CqidVnSA5M9RU
d/OITq2/s8D+tVTSkvo+xZvlftuZlewGttAbgkrJkmBLqRoDZxMZa8Q2m5nf2ra/SbmyPXBlG8AG
CADQGenj0JTuCbQaBuIyDFg/NyfmQTBiwKUblGJdHjIDWJ/mucqf57IKGqf4aggaJpA/cfEAIUDE
wCY8W/Wftt1+bXaWEv2rb5JuYI1h46HO8/LIz80vczbfFABNWBClbMxAjI+lYQcMkltD/6FtOyxm
8p0a1TcLsTK3VIzfqvGRcok+psZEEuDgACe0Ts4A0CzJp/rsgq0nKGatPIzlLI7bI7A68YBjohqD
gAtBpet4y7K0Fr3ApDQ27UL0mOD2oZP5/VEdJEu/rUjDTJKx9njiIyUDkRr96HQnFj9vO7KW017Z
kIZPZJ2PJicMXynAz5EEBnIvtOh5ya+YeGE7dWHqmjdaoyICXMm0YHfRD0TKCU4naZvmHJBZDhRW
ZJGjU57T4Xv/RLpQ4d36PP22Is1TXUH7c7bmItIyG02XxtjviyLLb9q614tdNujzLdq+2r+ooFA7
5aP2AdWtfK9pTRLqWkxDb4GYVzSOFVdl1YdJU1t0VcpERYuo2w+fNMV5thJjr8ZWmlPoTkwxgiBg
m4QFnd3spvElc++3x1Y1gYuHF/mAQBtL13pYOByMuUkCqPr0q0tBe++pCNdUlqQjg7DeT5kGYO08
HhLjbr4Z5pvWfP/152rMlo+4cKfvcsEp+t6ikZ8bKOc58ckrcsV6XI1VuMCBGhXN3ujLuDaS8wa1
7gWzC4m50OYHhEva/fALaBV+356d1fX125IM1zJKKA8C24aLjCvOM/rqM+dPgtOFBWlrOWDB8yYD
wWnHyAd9+FQ5T9suLIPx5pC5MCBtkaQcKO0pBksXNqLruQTXWOl+ouTzkpgkIJ9DB8i2yfX5WYRG
IZ2E52PJpFPpkFKcgG+dh7I7zl2c3HdlfEz8OAB1YoYsnlOFl6t7FTpQFp4ofCQs0jCC+5FhQeA2
0Vhfc/8WLcuBrakQiHIj3z9J0YUVybEZjIVjOTo4SUQaWWNY0Z1gRTBaJKiNESylVhdoc/fIkYAK
r00DkXdBznBnGVDH9ctuj5a2QNhJaLXjzgQkq7d3jMeotfBHtHqrqm4rGTmeOpbne3RtQqtOGpVh
HBY0EL43A9GU0007kf5tmueCfOnvHFd1FV6dg4VKEqLeCyJYCmUQfIQrfMnHvfaO4Fg69twIG0v4
iiYOlaHl7xdBZnBH0pcV8iZAB0LbvV/I9fVkUqzi1b1/4Y4UylIDyVnhwJ2c3ABKzxW5j9zK+89i
wqTgog3dKxi69kLrgDyjLbxo2FmHxI/OTjnjYV/iCeYzy5xd0u8fXaa6D667BbUHCF1Bo8NfNu/F
4FUg1+yQd+aRYdxbbnLnDr7iUF5ddSiy/WtBKlUUrjuiFwFnAPerYDRdKMWQb1lyq9VgF/XSaFTx
O/8/Q/nbonQgTCzO6mlpTSlS7aZ20jIYhr3LGTJ7yKGn/o0jTlQnuzkt/uoaVQV4e0TBmX09otQy
CpK78Ld12Mnoy5tKpZm0enT/d0TRbXZtoaUdUr8R/kHpIeBz8snLLFBgOIFFVb0JKmekEMdTPvr5
MpQZ3mvuVNdW1a9LKRXUychcjBiq5jweb7ZPnfVVgHYKB714aKqQR2nItErMOT69anjY0uE4VM4u
neYTm/UvWWUK0BP2j63PH9M2jVKuQvWvOgcOO9RUF0Jnua7tCc3V9KUxppuKLjDQrvLA0AX7Y9vN
NcAl6tdAR4DtBjU6mULLN9LSLCgrIlQ+wxmv5WOp7yBLGzaJEVb17SK1M0Hk5GyJz9krNQjkQIr0
ps/NAICuw6Q3p5bqh7HJIpE637c/b20QLr9Oipp1z0qagbQ1Il0RJJ0X1PnztoW1hAbVCQLBE/Ds
o4HmejOY3DXzukEvUFmcErAe0Kw5DGIKyA2yA9znhxtm0d22zbWM5tKmFNJyx2OV5i5jnnyngxUm
4Fco688xhjPvfm3bWl3HIMFCrwPeNXFMSJtkAO86BBmQPrnmcwkAYdn4pyoZv+aDHc7MubOGPST+
9mNqf8vySpW8yeqlr+fSpfllhi8OCK+iaeklUxGhjwz66/kRT/doV2vAUkvuwPIEGYTd6AC42942
eCGCpNUQtCge7Hi6S3l7AIjzAKqIYI7n0IJi9/borJ39CxUlkChAUxvyI46e9iItbQyOPh2q7EP5
Oe8U2cXqXR6UxWDRguw4kCJSPM9zx2wrH7fdqinCAoJnQwflgCosE/LQeWjvjeM95CFjTUU6IDPR
/DP0F5alOK8XHSRUDILgK+YAYrlBKj6w/mWsX5rxxTTngDAgzJpbDWmlHlv7ThVc/h/f0d0HIsmF
nlTynRiJVw1ui7N70S1o7iuPLYDccJjmcDaAWffLcwKOkeyd1NT/cR1zit5m4Nzkunhf2gKigAKD
HhtRaaMvpjNDjq5m1+uOTaZqYlxdRig4/WtOWuQAcBRtlo7IGJKHXICHOb33lX0lq1HjwoiU4c1Z
CxpFi6NsYrZB0/ig9Piul+fSr096Xu63N8aqMfRgoaUQdWdQ/8nbVjToksPaMVo/zMS+tWlIybca
hbw5U5xBKlvS6FVD47F2qQdlbBFwtIzux6QFHLcfx2pU9EFryY9+4Zg0iiCcxZmyGEvL4aC5Z4g9
HgD3DQvshe0hXI+8F6akw8vMBpIQzUBhwflRttVtbtzGtrZPaBVO7g+krgMFVr6J6nr4g7oJeAog
vg6U58JFdT17s+a04ORA0NW9NOzFrzZrQqU8yerJiduZgWdpy8d75bURD1LXes8xknrqHb3k3NFy
lw8I5vGhHz6jlAjSYaKo1azO3oXNZSldnCYu0GVOLmDTb0+l8Y1BSwBdykcQbz9sT96qIQwdMAWL
isFrZLswhKY3jw19gyO6gJRoNQ0D0qB63nUk8YOeV5+2za0GEHBv/uf5WeZST/ukbXqBc6hIykA3
noYMBAyq4uDqC4EO8CpyWvBvowB7PXoOoUPVQ2wtEj7EmbyOn2IXz7F2rYcl94LOKZ5aSkBu+jft
imMNOMWgH9Iyv5mTXTWBgWLb6dUxBiEOKChAq4Ek4fpzQLBVcO5jlbYc3J/lDO0XHljWvDcpkoBt
W2sDDLYp1HN0cHMCtXFtK7HjiseGhSwIiFOYGoanQbnjl0AlF8cujUgOQX6p77LRRvd/Wu9adi6B
6dp2Yy1UXlqQMkddUGH0qYMZrIrQ4D/14eikZtDjnddA89+2sbX5gR4mKJpQBFugtNdjNvm4aSdI
3wA+qcKG0XM9Tqcu/WBy7IZtU6vTY4OKCWQdQDgbxrWpGhASJAFeEeUOFN6NHeuArlK1AKqMSGda
6fZTmToYPNt/YkMXZNm+KIv/0RPpMLNiHQz9pgtei+HsaXrosDvtvRyzr+mNcTFc0sywHM1AdYvh
IiL0bpp3Sor85+dx68S0I2+T9XVmTqntz+gsHJzmM8qrYTvnT5xb59Egx66q/05SXzFsqwt7EXQD
KRIgqvI1FGTAWm7iLhplWRPZDqA14OOq8XIIpDOKnNurbXWfQg/HAj0/Op1saSHUpgUuqT5Hcz7p
cRYTVxw9ar5TCOmfUXSAlEAzKPqd5DU9lCZLtbFE32AOslYKGufQcriO81iw47ZDqzvVeZXhsHSQ
aEiBfdSob7cELYq+sA619QwWs8PI88ClCiGL1S3025D8jt8DserGFdrcau4H7TDuffGUc0cxPwp3
ZLq0pu9wZ5qbMrLdOBCl96P1PqVFsy+dZL89cGsrwSQL5w3qi/abBvp8qorOcpIySvoZiCvH4vnf
6ExQLbi11W0BWYaUDKUWMDZfh7diMC3OIXwUiQnCHhqO2DqpX1KuP1gtXsbL+HHbrbUBRMRetMYA
PgKTxrU9T5RJ0hB00TZtGzLvhRqonmhQZxT324bWUDNw6rclKdyVLtoQBOnKiIJoJzSmFIhpv7Pv
O8tzDgnxoP4+tf3JSvIBfRj+C3fiJOQm0cC940dUa5ywK8138uC9br3Lr5Lio5aB+nEcsR9q89n1
furkO57z0lLFYrm2GxbiLGxyUFXgmnQ9zIZgZQpwIuJIXu+dHqR0wHf0Kk6h5UyXswpQVACnCwbz
BcN9bcUpPM8cDTQEGhUI0j2+S3j1ze2bc2doe8pRk87eyR33On7YE+gWALkfVpFUOWjtpGd4RyzR
SDmbQTp8Ai9fqPOCBCNXhcm1tXppy7h2D4CyHiq5aBcD2uYLy/a8oLsEBYE4nnfbi3VtF6LMh658
AHYWprVrS8icKqJNdhmZxhhRW49isFvpXX8sCudQF7kCULt2PwKWDBzEAEED0S0FZYjnWHXZAwQ9
laDScrjzoRu/mNy/Te1bExAg/KuzPzqKCC2zkf4zdz55VZ1xjTc3dystnFFL0WZrp6gqpf19nHUf
GYoEpWceTRsV25mFZUXvSCNunTkOMtH9QfjxfSCyUVLTwZ4rhTtjotlkuOjD9afmDO68v0pqhnU+
3LiN6nVodfWgcg3QMqYWkK/rOcWazCvdRncDm6do9MUHF+DAYbLvPGXuvWIKrzHgC4KYBiQniDSf
rGdgmJ0ANPfYs9fOYcvHXcNc4AWettfpqiHcBJEIgeILXWzXPhl6bbPGxQw2+h00PT4x0HhOZ81x
33/ptAk6DUAkokMdU+5BsTsvR1kMXRSWRk4JYI0l6Y5/0jJ9ZUXadY01pp03oHOiRtmKuveZnQS0
+oOU9cqKFEXMuU/rdOkCGAbt4wBMpqM9GlAsQJWF9dkudvtwe5LW9hksLrQ+kMrAGSDNUj0JYWf1
0sHjOhBOcorQz+8d+3mCUgCp91VbBVUyBA35KwHNHBp0TtsfsHL4QEgTacvCMoP9Lq38ymfaICqC
fW6NQV3+wkXjT8h/rmxI183OwcuIwWGjtOoAT+MmBAns8vsfOII3/oWIGmeOjO/IigJvkTXIbKjx
y2UoRbT31FeBLdb2lEFAYOLhaRxP5NJo8bkhQwPpAshHWNWRT04dxKX5UpPmIxi1WsVJs2oN2nxg
OcALIsxd72BOrdH2cw+9Icl8ao0+SJrmkZvpjjGVjMrKoWaDEAOhFugYdIhKC5/YIG3MrKSKUv+p
jYO5PFHn1hU3pkpqbG29LcTrqNa8SmtJQb0hRg1WeY1FTlPtWdyfUR++ywfz4f2r4dKMFC5G6vh4
kM2rCJJO6Lp0y0ApsbPsTCmhQhv1b0+kITO8bmS2SatIDEWgD7940wR/4gTYyzwgZXADXNbHRfWQ
dympXA4nnOYZBhz/iQy/tk2sZBdLL/h/TUgL2h17b4byQhXpaEAOsmloA7+fAU/Y59l4647WTmvq
W610nrftrmX8i77awp+3MGbLcLmaITnsIWUYVVVrHv26rI91ZvIgi3uGE8RD6EWidRyhwvAsTBct
yNCYyhk19x51rROePmlI6gmkldsftrbn0IrtAvWNTkeAza/HvG5FCo5j7DmjmY5gF8dlZD5M5l01
q+pir4VJeQGBqMe0l7QOR/SyVS6md9SHDhcCbAWd2qfJaw5zflrkL13hh14fEjylisy/AdNPmHzy
e/sQu2I3Vdkn4Y2h0T46lgostbakQUwAHnO4j0qqtGvaCewRSVZVEWvsJvBaKwlTKx4UZ95aCLi0
Im2cVgijGkysuXHsWsTP1g6NFEyQXjzVh+3ZXD1ecb6iiXBRgEOl5nqMzaoyMn1mFYpBv9xGDwVg
ZnW2PFIKAgaj21q/GY3biQHo7bsnp3mnjuCSRtvA5nkL5RkaTd4oFCQldUrWVni6PE/GufzW1XWg
2MNr44l7nYurCJScLLnOMQnWlD1vMGudtoO6w9zGu3RUXENURqRJs8cS1BEuHKkAb0P+5U1NYKjI
9VaNoNiAowi0nRi869nySdyZhTvCSHqPmkDYtHdsEH9wqgIPAxAoXpswXlIC7otyrpDy1GjI70BU
XdzVA30xbHQkQiZge/mtBRMgpCCCisu1hweDa386Chq6vm/qiLbdkTLtx2T8rZfZLTbvtqGV4xsn
hAXNdsQsy5UZ+ycKXa0u7yuw5PRx4NfaQeuTs+fiakHFzi7/2ja3Mk9X5pY4chG5IBRdog7WVZHH
IWhefddzvDNVzfvjBDpyXx+aPCR2Mnw2HsuGpDHBugYmmPXdMbnJ7FzRFboGb4CiLu58mB8LHZOL
rxe+xCTFih7rOuo07yh861OaPNU8u3PQvjp39a6qvgNKGzIKDYm4PAI8EuZFr9hdK4EXz2lgkX1l
EQXA4/oj0EjBiox3deRV9alq2zNTUe+urJBFgwb3WwCUEI2krYVXC15wWtSQZLGDJv6QWtDkYoFZ
pkE8qo62FXcW2QgUs0DE6UKB7dod10kYZLOnGqUR3Zx3WP3NNztNcWXbXodrTuFV3cbcwcgbTLew
eDzPk4F44ffFoWwMdnIEo4eBWXoQ1+jz8+bUUizLFeeQi+OF6VXeGO3U186VePcTA0jaIruo9/nM
rbCjxh+0vmPoLEzV0h4JkptrI73u2Zo/+jU6MHzv2Ndafs5SXztb1dgpdsDKIC6z5BhLy45ryzy5
rCUcRV28l2T4Hw6jPZhnq+FZ4MyOeWAs8wO36s1P2zO3NogwiCoatHVBOy0N4tj7XCtj1kRF3H7X
0gWi7sfHbRsrUQqgezS8o1KHzkeZDjGLbdKOqdVEaXfngXqj9WswV6iYsNasgCPIewVYAp8lrfXc
jimrXNpGJthz3fkJT8Kttn+/J5c2pM1Lk9HoTJq3UQEB1GOD/j89V2A91iYEyAHcapEtQblbXnDD
ZHSeyFqcivTGm9uXkv5JEzeop9ATBpgc5kS+ZJq9brfcrFt0MjvHxNV2epPsOY9vtkfr7akLJ8hS
5YY2FGCv0tqCoFg3g8kTl3QniVrrmwP98bbsgyFTEW6qLMmDBt06nO5phdaLR5d+hTxaYDgfc+3r
tkNv5wYOIQ5ganBZezM3HfRN+8kccLr/0KegV13JVT8vlRlq8DolHBlRpOXuznZ3LHd2/5sDUspl
NU6WpBwOiH0X8tP2j7/dgLiqgO8e6RUOHbDlXodKABamvnbw+W18dH0W9P2z906xHWSisIFaLaoG
UIB9g3UnDUNhOHExA+29lz2DupgYT9turM3CpQk5wTbaLmlGB6vWmwI2PIOAbtvA28UKFioE3GVb
4MCUt4XFCJSoLb2K8m5sg9QhPGoh1g5er5qGoyZU2tevKcX1/fbaoLQ76lGgLQlUNFE7hN50rOtd
9zQ0+zY5aOeM3emDYiGoHJTWccKYNRK8V0ZOFZuhZzXxaSy1r4wAmGq2ZauImMuifeseWCDQk+4i
xV8m9CJxLGMtZdyc4Z5mih3r0WplIQ/QRbs3hp+N2e9GvdKCeBKK+LaM21vDALhAkwYrRgbUDPGc
uWaMWxJgO2V9KFmygyZA3KVhlt9vr5k1H5f3g4VTHQ1UMts5WscoZwYSLN9toxLsd251jqHd4JUH
I6ZB5bkB9C+3bb7dCOguBKUQTgkc2o4rjWuVVyaSHNJFpvnSLxTbCij1yvBd/f4STy7mjRnUFbmJ
3xdjhsLDhzigyccKasCeYvBW1iMOOgwbMhBgxWQqiIWi0zdno0NS/1NAA08LbPTklcpC0qpDixmQ
ayPPkbVPyrKz3XmMuyh17JvaBS/KZ65V4dwM58JWvAu+DbaYHFTXUSfWcVeSYejVhNuzQbIeZ2sW
VKC1sVLcJr5ur4BVI9AhWeqeC9eLlFK1lTYnngUjCcaros8DPxTd87aNlZXtQdHpvzaklEr7P9K+
azluZInyixABb14Lth3JNhTNC4KUSHhT8MDX7wFnY6e7urcRmhvSg6SZYKJc2pMnBXBKtUHagFCG
xzSueE0Bbh0wJmKMeDssv6Q+IUMjRv/lcusYBw2G1tk3ZS5f1cm+Oo5ZA/aRQ57v+34pZ3zz0iGa
lfDjkcljpy+leoFmuqJutjx9SgcfOZrBgkYaRNG+v4E3nil4TjSUZedMIViML59RlVNeGvuh3Uag
k7ClnnaruomMhWDrRniOcujcVIPKNxBQrNVquCb0jVZut2M+mamR/ipCfdcJgtMnDVExNXBss4M8
5WslctVkLei/1O79/kqvr8o8yo9HFDZP+oEfzqy0LFHZVKUO3Cl+bodAFjgxJyIrLPY+qcQktcMA
pXmMNlkpw5it7ku/PlBIR+JQwVAL5JLY192UcAsbqndbNNyZnTGRlHdh3kmpLoRk12rkUhCzTKHT
cz/wtW6bxF6eOn3p9GjtCXacunSm8/u9NGCotMNwodoIrmI46ZcbWkd+pddq12+bPqYJSLxTuual
XLdzEOea0QQGS8PIfBPo84qUQyA4HF8X7v19nYVcfQS6aRDwIhpBnvbyIyIhU+MGN3ibTb41BGCQ
iAfCVUtzVm8cH/KyqOzioaBoyCagB9/PR6UHHaPe2/FTHcytktuwzBf0yvUdnWN3sIxiagSCH2X+
jDOjVqN2kmpJBVZBhfKbUmqnXcih10nq0o9GAyu3OvK1hwmeRwDRpQWHhJ2WDfcYNK3ozgHFHEDh
GrvIcuomfSg0YauAuGiUMQxrOpXpLv3Tx1ayMabDKMaE70y/dZRk3Rzwg9zRP3XfuXxM/BWvRuYS
B9v1vutzGzNYFtGXiMz/vGFnG5KJuYKO4lDcRkNd2mPFV9reyOOOmkqoFGjMK1HRWVCJNxqVQK4H
Ip+5YQJHzZaHu1ZMuyadMM5I64iE1rPMaNHeqBOQmhKZGlaRavY4xXal/r06RtEWM0PQeohEGLr0
LtcbCHFa1KkgbKWMwxS8RFW2ddTQ0/1Hc2NXAQYCkgvhA7hN2VwRTasO+PcAu5pHworv1IojBdrx
SCsh0O5BRbCglK5fKWzYj8uBqjtWOCuts2Ok8TToWjmKW3RXiqDsU8Gl9ZlWSpXt4qGI9IWbfCNm
QfXL+OELQ4X/qvxXVKhrxEUtbHnVyqgpa5jmRkrJAn0+BrwZDxnacIa/1vCXMhlXhI99per1Qvgh
wyj7p9YqFGqCg/z+2d1QEWCJxa0EFg8sJbp4uZUJRXSITJ+w1TK5q8xJaYTMTIsqR9ySJrQwAQzG
3BC9bCYrCCe0oGUcqBvvf8S1kYHv/U/zCDggrnidMbhM5wauw0dwgugix6RbAzjPHCGutJUyRU7f
ytHCs7wlc/bBQcqG/AmqcZcLB1H+NIBeT9gOo74d1XA3ogJICsmoMOqD3wZGvLDIWzsNtAYKfpqK
SRgsw0XKSbXcgMtwm+f97zBEsyLYJsUMEEvQTnp5nJhcUROaVAu398ZjgRXA84d1BQyGxesKVShW
0QCdB5QgZ+tD33wUYmaYTVx344IRv6EJQOABI47+H2Bk2WnlRpbB0cQ0A3A8BYemQxt7Qu1WBRcR
fJP7d2a2xJeWGlYN9VOkXdBHcEWam/RcWXUghMMkADn8oGrVOSJX8Qubd1sKEsUAdeLds7i8QImK
SYAG2gJXHZFsLFsvKfslpPitI0JWBD8I1wKFwXlbz/RZ3zdFn2qxtNXTbNryUvsth0FjUiApF7TK
bUlzqzCgtyiNMJqzxEtL4iSVtn6qfA69chyV5oHr/K/7h3NTDKw+nA+46OBMu1wQytEon6aZBKCN
CAKfITDcOVvilZSfFgoVswlj7gHWosK8wg2HYWcSfVPIK1wdqCI44dM1gFGmRF9oxZtZ9yRxnIvf
f700VOSgNQR0LWkyuzSqaWLYAoi/bYe3fEqJgeY2cYk25vraoQqNGwcEJnKXms7sHy+nkQKCcBUk
yjJa1MvxLVaHZEEh3RQyj2hGtRshoc5YmCKqcJ+HAELkuuUtSguU/Xq91KP/Igjk4HjkCqpJbEuM
0SZlkStUnck1qSnmGfyeYMqbP397Mjh+1Esx6gRqHX1/l5eOnyo5xpBPFQNR64y3a0PrqNeNcIFI
m1MhPvy9ONw7HrU4VEYQWF+Kaxu/AqdbqG1TrWpJp3VHOdQ99e+pOoC7+cf5mLtFJUbM1NIeJNSR
tg05up2lgITtr9M3BrCeyKxhWg9ACSy9j5FmapFygbbtmugZQYuPKp/2h6b6UifetXmYBYG19idJ
CaV9uWVyjPKvrycaiorvdcKdCow4ymQnEpYSBLcEKahnwzLImDbFTkit+pb3yxAUzmphmEEPht4A
be08mJ2Xjue+pKtRnz0gmnzL43hAm2WLzbukl1bfgg1TX7Kt1w4LHJX/tyYMgLzcvLChBgJSSJL8
nVBUD+BiKrn6QQgogtSFbOjtVUEpYNQe6LrZWLyneMYTxf6JcRSaeSCGTlVGT0VW5Jtcrxce7g1F
BHAZcBZAmQLmw66sBXF7m/E9vIYQlXnCCcEvDUjn3/ff600pc6UM2BF4YGzXdZSIip+LVAQzUVxS
kkti5Qpw/v7a9IEm/ge2je2Db8nccVoKTVBmIIhvtDS1YgNtOynHSyZVhcH+DytCCwioV9AHAqz9
5Y0oIlHI+7qBZydHnQmO4A78H5q+UNG4uW8/w5+hHqDA5/9+5pyAdnfS9bAD1UWcGQd0WMaOmoe6
dX8tV7cbzL1Q2mhg03gkEFmEJdeDiC8A6dG2zQJS+fIBA+OsWoI51+SjVNQLW8d4DQgfcUbQqgAb
oGcbf75clFyJQqrojXCUq4yExz52+UYGxWBAkohaQraEpJ4N9pmXwspjk9f+IMdJo9TCcVBXNUhq
ZB8UfPzCq10SwmiITAC5/hhhUWJv2ECgJMgL+vzz/YNiwZNXS2EMksiFY9xXkMLv64/cou7B/1N5
v+MHmpj+go1l9NAsC9Ep7AXGYs3tEPOKz+5e1htS6yN0PAL9pGwN3xcOfqHwn+FQoZGrN5SFxMJt
eSrKS8jKzQ2Ol/LAUaY3IYW8TnNHZTMUAihkc2fktIW4gk0K/d+V/SuJ2cXe4Iuq5ybhGBS2mq6o
IZA838WWTN/q9DEG9WIvkvsnxwSg/4gEhBdoQOCUFBbMgRHPwlBIo3As86lf8RVIvzrE+Q4Yj1W7
afnpoMRViumnsjx4wSBLC7EHm0b55wPgKKHMAYQl+hcud1cMwrgBt7ZwzH7Ffyhook/KQ/+aPfHb
5iEfFlZ74zGgXvivMEYPgxCxUQtIO9ZRucn4yk6bxAQowL6/qSzvxdWimIgqM7SilArI6TvVUsLg
EZSvVqBPayqtwTlsJu3c1qJwRE3zx7I3VnqSrPkwcZNAtISxWwhPbh7y2bJnxXf+YkJJCMJewbKD
6RTIa6GYdlFCzVGQNlEKVFrO21y8pE5vvpszqYw6jZMoV+sCUvu0dRo1cHw/spJcBFnLUjp14VxZ
Mz5wRWxoPS5RI0Skx9RwrX6YZG2pYsaWmNhzZaGRXRf3yOJgSXz2nWmvXZWuW0Enk1DYUQGq/JTz
QpgMXp2cgpNBPyabKjp179+uhdP80cVnpwkwbYc+L1wuLivRS6ms9aF6kNGEozSdpdB2laaVjXrF
gthbOh6PZ+Y5R14XbRXzIZzJDWgic1rEQVW8DQ0RgJIik7nu3HxfYuIi6d7uL/P/oxn+lcc8VhqD
DAJpERwqQqhyHAkqF3aRdSYguCYesTlNBckUzRwkTKI2lgLU248Y7jWGHPA6EleMNjaMRGlopwtH
UMESbYx3/YhGEql7mGoV5bXeVUAqhsauTT1t5To5jrEMqioP01qR415IaNw887NvYRIa1SA0A3o/
hKOEchsfm7VMBEsb7Zj0ExgUk/9i8lBM/SeJhn7Ny6PmA46mtYqjHoc3Kpn95AgyyZeGXP5Ew4wD
BLKXf8Uwq6oFvc57rRCPeVqDeC+LMqsrqyYkMoiDQMhVqqpuxn1tYCw3qLIzBUzENfiEbEkvDKvW
p2Qt1oPvhi032J04vkXaQDegA/DXWZvJ9iRODdGSYrKiWu4egqxcSp0xfvCPQkDDMUqDmKGNjCOj
40Ap0KFuGYioTdHHpiqOQatz/8FooQEYHZ/A6wNExPgfkR63nSbE2CXgAbxICrSVXmOoA3gxlgiS
bio4Ad2dEqgjEKWymICiH+VaiErxqCXSexKrjpq6vfggorlPMY5JJFop/xHSCDWH2laGIjDzwlhQ
NIzXj7FxOqi3sVIsl0edkI0thnLyI62uT7xSohSYmnLkW770XaqBFYiH+1rmyufHyDAk5uABAVyM
hD8jjIu4URa4rj51SXnkqLiPhsIJyqYlJQY5cFOJe8/3/IJBvtYts1jkj5H3lzVkiua694UuBYgu
k4b6VE+jozedCz7QKtnjoXH15DTjKygMS/4ECuUO0K2+XmF2haw0C/GVND+wiweIzwBeFBNFZn4C
VFkuPyOp47AfdaM+TdHz9JhLJuYCpp2rtcRXiGyPbsDZWr5tv4uAjOUmUp1MsNt9Wdqhsm5Gj+8J
MNOCG6FWDTrrggiZ1Q4bISUt91gfl+pSP2NHr753zuiinojDUhm9FGpUqhPq16dypX1mX5HdmdTM
7MnzrWbDP1W2BHtUe5XTOL0H0KKdHfsN5ok98g+jtwS8/wml730No764Qk44PcLuiW5r0xmvageE
M+GvwzD65PfXaMXkO7AWwoQb7wOQKjBKwF1G3pRlwMYgPRoYOd+chAjcd4XZii/gyyIzgrCF7rz/
Pq41wg9OQAO7A4oRM1XS5RWh9dj7TYObGnelp+XVKU/ejKp0k7BxmyDYFgnYewUF/Oz9d8N9tfpL
nwoL9/Ta9Zg/AsB5xHvgDQBp3eVHxH4DuqZSrU+YymYWaoXmx3gf7JXCAnu1OTZWgewxNTrbp71G
El54XdiFG2oCuCUdZV50fKJPYD6Ts/fqo4jN63nUnOT4xe8b0hdfcSCuwGVAWo0nWvlYJuFq+FVX
q77clWngVWFj1pKlBK+RAE4aUV7wCNi22FlNgskO34OSCmoqbAcm14tKSzOpOUm1QCppW1RoWXAH
eKMD4JaGYg3tdzS4avxE+YHoGTpQJHEhuTDvO/MCACJEigYZVWgSmTFN6KCpch/26RQUVCCxMUpk
nh9lLuz+/GOuxCgznB2y0H/C7H5XhSPK1V17kkOzDswssRP9VyQ9aNRJ+5NfWHxhte2fBamzMrmU
CtQauiVx7HPPBjtYuDPiNuHjUDnqmHucOePDOJjy0BFF2RjjD0BTJcPgTYvRzPWbQyJXRPEF4TgK
tEjkXd42wItQpEO69WhxnrP6jOzEhsNtmupmQZVcGwBGEvOwUlFpFKGCJICut9UqtwbylRPdmgi4
w8zGGk1HIKHTeJ0Zep0dubqlWhjLaEdWuM4cfhM405Ni3d956epaMV/FRBqFIrUzxk0/tuZoDlb8
R1/nKzBtOJQIRNoIXuqkVmF+EUzatGurxy/eUh3OFR3NFclIUjdxSjddSHpeOeHMZzEByYTBbDV4
MfRjbwoQr9k5KQlnaQvLZ4dvA+JxefzMdRfqwsBU4B85xS/eNLDo3DoF5PfLB5qgSb31CU/+3N9z
lpb9H6E/5K0g4TOA2rm8cwbP9aAtVvTj5PTYc8lTvMmLTGEdP4xWZlVmbD5ypLPW2Ff3vux5PRcP
zUAOWUf6BwQWsDAs/Qzy7404RJ1xDIuTLu4ol5K4eovKXRovgWpvHCFSvOjMAJc6Otmu/HWpU8Mq
LrljNBJ0oQ48CVQilvBbkI+x+KWOrxsX+VycyhjPSQgnXGXKHVEfJjT+xDiZv9062ESgIzE1AIoR
jESXp6bQQRKqqotOUlMSSamByXFQ+TLhQJgCZkz+vTRUN4HuQV8oMuXMAwA0rZ4TIJCG6U6+hNGr
b+KLXG+ABfoPgmZlD8wIDAvr4qTyCP6eRopOok7BMGJnpxL5M+rRaMGKXt8H7Bk4luYxtAbULWPA
WuQ+FQ3sbSftmKoqCeXULvyGUA5wJ4IuR3tYalW+Dnrn7n60EcOLAZHD1ZEh01eUcRLEp8YZ7Xb3
Ka9H85sj8SMgViRwE7Oz33irccFy4Yb2EnH4dY55Fo8ByT/Mp7CajAutyw3fDBjAcFKfqTlZvlN6
tWO2L/cP8CcJf/mmL8UwJqwXaFyByTU+YVKhqxCFjDYlofk5YS5pZQeuTMKH1qqsyEpNibw9l2Zg
LdmRn7LavY9gXkcKh0WrI3xE+Rp4HOGIaHYEmDkT7PREtgb7aSKZ2VslKV2dQLmmpvLIk/w/PJvz
LWfMmRpnQqDy2HKNjMKjpJlyTEIMuqiO9zf9yknF0aJWBgAUoHsAwTPLreVRVfOkiU8KEoN6HpLa
xLAzogn7frWIEfyJDdnNPZfGrIq2bVT0fh2f6o/ETs3OMQiuk6nboimampPZ2GqntAUyWJP1eWi8
yVVJZ0YuGDbMyqythtRvKmlXPKlc3kUMZX6Dr8vjrNhMiGENVmNxK33hLKSrrPS8SfpscVSggwAR
utSYYRx3VSLK8alzJKvbrCYSeJhat58c0Rbtgowmv26sckXd2An2h9bpHZUUK96RUtjej8zK18NA
jpHFPYULyvzm+cE6QTsA1gwA2eWnAYQHaxHNnwau01j3wHVuNVTwVPgZsQSqm8P9+3JrK8APilZ/
pJbAJsnIE/XEyLiOJqeiVjFkJjULf6Vy2pZbSvRdp3Kx6eeSGG1QtRRBHabZnkAZLTkBdWgLippN
Sl2wBiG38MoXq/9tbcxbCNHBLXF5ibVhAHwcPrXDQxcNZImNgR0DDbcJdHmz8QXyGFVJFgsYZUku
FAkXn0TNqtpNlp4COKPTKpQSInURhgrAH502Hef1bnIUYlJ+1Us6/foc8Q0GbjXsGPwolpeCn/pQ
EbgoOamjV2mPfrTx6U4UPu/v6M2lgp4eWTKwS8Jwzbb0LAYexAGRN58kp8ExHqU3sON+l0+xJa4S
W3MbD8U0Ap5Z+vQ/ib1KQPTAYQbFCLGAAbjyvtjXVusY9rRuHd7BgFcLmudRXFjstUsKBxGvEEE2
EmRokrpca5pilEciDskp5Bx/Jz/UiTeiZZsKCyirH2K2Sy2KtwdtBMAdSD2AursUBCY1RSoDPj1N
23r/qhFK4OhHduxMZCAH92m7fXG/nr6+/Nf+MXnkMIlvqaf7xlKRWwaqGflrgCYl5lizzABLlkrz
k/+eO9yHYCeLhvg6UzZTyQIDDPAiuNZBXXK5yrEUMNyjGvLTuJZ/te/hY/AOfIWreNxh/NPY/dF/
gWLdzbPnSyteYEy5EU5DuoLjFPEF8H4ZJ6/qpQZTI6X8VFrDFlWBTeC+CKZOclj6dDcuxdSzU88e
6bk4Rq0KY9KliaJC3Crzsv0AgkGTXxkP1UZdpVbiSRZ9Vh5qp7ENt3GjY/5snHyb99oXDSwkD9xb
+rzkCS1uAXOfeSOKudKYv8ni7dJRTeqGjmL3lmgVjv+wRA8+n+e9LWBudVlinERUaPmJAyPmpO+l
dKeMj3JrGtUz5piBcPe+kpiN9j15jFEvuU4bFBnyeP9B7FJLoptIlsh9IfNHM0JmAjp0UaO4iGwo
c66RGoySVvHhqa4+eeGlXEpz3VgEMMtw29AXhCCYxdd1uVF0oH8LT4r2Z2ieuNyN/CXI0Y3HDkAn
qpno7JiB8rMLcq7DlcwYZLWIT4+SJdsHkSxRxFynJRFbnEtgnjrSkjnnl5AgBIdiwMDE+ElIdzxG
mih/dNEpTnKwkbfKh9FlJmq494/oRurkXPqVsUBFKhPFEdLl9wATaH4lX4ozbdLP3gp2RPLG2JZn
lv/yWSKY+3Bf+A0zjF0FUc3crgIIGRPsy3kuobeJIuTJSI9gx6v26tJ0M/YO/rTlQFkj6P/prGbe
cT31Ua0WQXEKMLAoUR50ZETvr+JKV7MimLeLGahaE2QQAaLZb+43lvOL/hI/MJz7GCFWUtYJSD+/
04fsqT8tdVZcJfr/Ea6i9IhWBPTDzHt8dj+7qq8KfYwh/ATGvZfQDI/qNrW5JzyGkCxZBvbFsdLm
13ImLSkGigkjkFZMqTU0GL+JtEb36/6Gsl79LAS+L0hB5mox+m0uhcRoxKWtzBdQvWCop89JZg4T
GTf9Qi7+KrJnBTF7B0h4lpV0Kk4SmCTMYFM8pxthXT7o3pKJWxTFbJw68aUuTlgTt/F35Sp9DNxg
Gx5iki7Y7lsndL55jL6iRgK1q0KQpiBi9/9QdRUn7v0DunnpUNqRUQWGAwR648sTElROSnxBKE79
WrZxBbrP8sV4jr30WXtSYpItHRRbzsBBzbxJKti60Kl41dlTIagoZ5fkJD1iTEJ/qPf6IzzNjfQd
PS4ppRu370IWc1LNxLVByKX0lGyidUN8jzrtS+Hd38H5h5xbRnZBzCmFqj6gLQZCwlX6JHn8o7hd
unI31wF0oCJAsxooel2eUeR3iYjGTnqafvcf0kP4KVVEfPE/7i+EbU+eQziYeHC2gVUErFBsQVxU
khTMmQU9pa+hOWwOruMMGwJPEdwfL+bei0n793sHiUCeQ9vN9VxGPWRGn7QBX9NTdgjAk/mI4QDP
Sx3ON14RJouhzxitHEBWsGW6ABPgacFx1YkXdnFqYP6HGQTBguG4JQQZW6Cngd7gAai/PKFESjOh
K8P6hHbfGOiwJHR1AAnuH9C1/UO4NGfvUQxExCQzN01JjYqWNAc2RCtRcMR8a7No09T+36QwS+Fb
Lp+JzmvUG4+cCFr1RdrDKwAItgkLQdOBgdIHAiLGkCuFHsW1DxGtsJ7kD54zHFU0VRXpqKdyJKPT
mF1hGsGakwhF8StfmEN6cyPnzs+5GQ98oIyVFxI1UaQgq09D1xgk02hmttW4ND3syhv8WSZyEzB9
qJ/jWV1eCiVs/XEMAK+pBItXCPpfisnMO1OsCSCS4iufvHfTe1tbYWcJysKNZB2yWThQNrNiB1s+
gISXwicuA7TPBz4DE2E8hX/x1dgexV8gKlq4lddX/1IQu5mAsAH+rtWnJkd1GoSSXfmkLJmpq6oo
u5z5K868FU4RCjUsAIJQiEY+nXo3fAZfoCNG7s4DSgk1wcgqXU/ryeBU1l4k65C0RLHm7HuARPux
xV///qGgRwOkyei5xWACZofDqVCyTCibU61F4QGUYoY1TWG9oCKvSiY/KweiH0YEc62uxnto0ziF
us41KCboa2GTHSwHNKuOsNGQeQIGNfXUDWq+omUaqwVj/QMAu7RtONsz2UzyoKUdZjIYkF0Q7mWH
YrSJSXsrdd091g4ywk6x+iiczPrFW7qT2sc/9zf4qo7CLp3xTdKulIQ2CNoTIJiO7paPoGQlvFuu
/JQgx+4o7uBpZu+giHEQt8NDvl6qel9hBNhPYA55Ajdbz0vYgUA3i+ZTexnqta+9NqGjvcSyKYQI
8monoaQW3Jyb3KwxbMni8z+jRAGU2WIsmAo+vCjhrKLGsL3CVDnQXeBfp0MbuMXwpYwd6UWMy/UM
3rm/gTdcVSR/gEKHUQK7Cuqel69G6WM1jFpgR4LSjEDdG9gqt+G8+iXfGdslY35Lq8LyoWyJdNes
ey6Fla3AV5Tj2xPffnRyQoR+iXf9lk6DW4LCBXA3aFNinHzMmZK1IU7aU1jH6XpoinxV5Xpl8q0B
9lWU3ayF/bt2VgH9AtQI6C/02oCc7HJJ9ZhoKZdmLcIXhezio7LzjoC0fd8X81NrYJ/ZuRj2kmmp
lnMxxIxuvBXXylH5LWwcZydY6lPl+VtXeScuIYeOHFaGHX/Y3Gq/50n4vm+B9ziW5ki+F5b+00V7
75vm0z5TuDzIQRWjxTepIyjfNrEGaNmBDx0DVQxUE5FJ3GfPqGqVp0lx2tc8IRizBkS2ZlFvDC25
tptnKd4I342wqsVPwxIVUm390QqX8l9Xlc75jZ5vH2MbqqxuQHudticx2dTdDqMFPWxI4OSmYZk9
6Tf4G8Zxk9gGo4xrigdrnwoLT+0HzXBvv5i7KQ4dhg9j7Ompz9wxcQFML/hP4LWCyjQ8ztjXytrI
9ln/SMuJSP0mLVcR/1likA2GPKNekmWmxL1OupnstMoyVGs0Dh3w7oktI2CW173oZL3J9d/lquqJ
kBOBc6vksUjsQccsHFtoH8LyYfCf4pr0JWZRjSrB/5jWpPtKMrfd6qU9qQ7mPP6Og2ijB8A0kwDM
Z/fv8k82m9mHmWAHv1FUQzKMcXpqo+7CSW3r0+v74ydAMxxpVugtfeLIZ0QwBZTM5Wdk9zl7IIEd
W/OvwsSf8Y8cQEUPD2t7zZP1R+o9SzaGD8C0H0M7BOgKfJ/mP796LzfxBu5/+lWhDvcIs1AF5Jbg
loLFjNGWbVVl2aCNcAu1VcrzvyO13ckv8YfGearh5FVz0ttfcVwtXR28pKsdw3yUGe+NznY2CJKK
KPWRtWtOvdJhpMhE3+XYeOXjYGdEE7/wrm+ZBBALS0jFYBbnjP24fNdSXEV5q864XSndZOOpVmqr
5GVLQ2ZafY2lx6wjNSZA3N/bW57EhVjmeVCJ8pU4w4WNx18GKZ9kStJjsg6eVasHbk2yBRPUYive
wuwJVL7rTe5SL1xIqFxVAuYTRoYZCeYZX4MLerl4zIoFR10HyKbIryNi6I4YB1bzPB5pSAYJAAUb
AeKjXC4kWeYfy54wOgow3Bf4IfQLM3uOkTGZXPHwYzhlV4DephaXMEO3V3YmgtlfLqTISQ1+c6KC
W+IowabTiaHbBU7CrUuzKOH+9p+dG/S/Fk72ho1EqfDfxTHJCbWMRSMLsTgEMU61As0EXvJXR37/
Br4BxymYFYxUYBn4tYSJvyrL/hzomXDG5xDlIJ/aMAQ4dievO/RxQqcE6xA6BXh48RW9WYNLnVFb
0HJXgEFWLhMk95pfgaEJ213bFaAaoamaAiCDyVYBCl7KEJD4pHDyfWIZAL6IC4XTW5Hl+Z6zmRqQ
/gVdIUE8tym33IP2YByGF+1B2w1u+2k8hbultN2N3BBezpzCBdwajSIsCrkKxE4NBryceXDdr+RQ
HkNn8gyzAHGTqYYkiwj3Jp2Otc0HJLP8B92+f89uJCovv4A5al4CoiCTcdSlZGup6bs10vBewm+y
mPgi8R95avP9nwWp80FeP915IOjcbQfiuEuNoXO8n0s13CDh97BS0c8Kgrp33pYlJwpWaO/mn4QR
4z1Ie5TTUwt6fks0m2ThvGf9cO8jWLVVKykfqth8PW17OxSgq/tIKsxOLV/ur/empjIwBwCxAuge
r4CwwWCIRamgvWL6EosdXy0N8ptP6WopZwIYVWhIZavFGt+chi33qngKAqHN9Lw4lpMtQ/+8zzMx
jDoUpirXpF5oTsm39Jt7Tb6MZ30rH+ljXixYttv38kwUo/+mMS+nSIKoqSXiO9g6sl0amhRw4Q2/
HXYGBua83T+kH55IdhNBdT/Tgs5sxmy2UeMnIaMZnn8ZkeoNuKW3bK0o694afiUxqTfaKXvB0BK1
XlB7N63MmWCW1liueQ5uhYFOEATh1VZ1jVdjQ3dg2+e+Myd6Sqz7K72lduYUFowm/CJcSuYc4xxd
qLmIiK+hOwTVoVq5Svxcyc8VnbxmsAtUlijBoAfKjWTgPVk2qxwzdNEYVKwrcKPmSe4VuVPUS8c+
P3zmDC6+jDn2tq8kwR8RdMixJ9KNgu6T7ikU3/LEkqcHn3PoW7Ob1mn8eX9LrhSSgL45gJBnmg74
qj+51bO4rNLDHkOsJLpHP5oBoL9qwgge2vGJ+pUt9D46+pdw49f5WmAqQYs1nwAoQpEQulSCUVDL
KJyX9T7kHoNx7xucNciPeQPETrUeX0LVlFQML3akniAJFo8u337dX/V1FgyfAFgAOt9AYAQKDGa7
i1IPw8ho6n2roe2YcA0Gyb+nYmOHBe8ICmeqGmKth2hcpXSlhRbNnkTuexpHtG7RR8PNqz8BRzBX
ueUWDuRKo81fhg4k8JmimxBT6i43B/yQbYW+0Xov1aHVyVvKfTf1qR9fG9XwwD+/8AavbMEsTgWV
Pjx4aLmfF3N2/k2RcWAH6eu9GiSmHG4MsLOr9dP97b5+6IwU8XJRhaJn4A0b6n2ffWtNR5pGs4yO
WjWPDBJ/SBInFr3cz0zaevn0PETRwvu6feBn62S2lW9DRQnQ/rxvqRmHuatxjR3T3NS4cVVPhSVE
ppyUZEKJMnl7G+hWTt6b5hmUMrYfWn6xlrWaGPETes+EIPfu78/NQ0AyFhcS3Jw8638VYs5HajzV
ezAtmm3ggVXeTJfmNNwSgmQXmr4AlufBOnB5Bq2uR1Wj+fW+07nPuo4qL9Gm1EVNfYna4TrLiePG
6AKE6/Pjupp6VYODt2lLodl3fPOOiV52MOymCChl2RWD2gSbxNx5JHl5BgaiQ9cepGGttF70RDex
j+4pELVP6TEUnRBtBO8YfGf36IfN/MeOrorOLTTSg/eDmpQuITZu3pPZNZsBoJiWw1KoFEOi6pOh
NfuEEzZJr9hc35ExHA8RmlvkQjYz/Ymrv30cVFjDNdU+EYeTGtMhIyCLwUWVpI742iI+aUorlXmL
w62+f1uuXQRsLyaKYBQW4JQgrGOsmDyOMc2UvtnT3goFoOAwnxld5L7dgYPtqP0BhHNcsJw3zMSF
SEZfNkIcKGoFkaHZZbsWeCNuOEjjvkOgkn/0i/2CVw7XvMQZiYtaCHoh2VpXBAWJjFPQ7tvvpkFz
vEqMQ+YfxqceQ1Tgp2Ik3UJD2o3nAfYEjCL/mUp3xeQ8SECp5ko/7JHNmawMhMe2EYiJWfNauCBq
Pp8LWw+TC+2OHDpaj9FlwPjffGFUoTBOwx6YK6sURyIYgVlQr/0/nF3Zctu6tvwiVoETCL5ykGSb
siPbcbLzwsq0SYIDOIAD+PW36VN1r0XpiuVz6lResitLAIGFNfTqTn7cPilX1/TB0PL3H5y7PhhJ
W0synQa5d4oaGkb3vdpiPbqI8VerWZ1GcEHije2wmjH/lvBfdfx2exGXdbSVgdXZU7FOM57AgK17
unMYej9VO4xFoO1Jg2Z+HN6GjQTp8gOBx2DxYGQh78SnOt83y4AwvROn00mITOxTu84f5EhUwGYl
gEw3ko3bdfnmo72BARoU7DD7y9YjWnNsc0Ay2umUZM5BPhVW4sVxF5aqD+YcBz7hW1Pglx8NAAZg
M0AzuIiXrGewBws0VWjGTaeCuSibZhj5zitny8plZgEmhPfEwvmPsO1qI1Vh9ynLbGzk0Dh3bVGy
HXAMhj+SOg/6tqwPk6blh6JFbtGp6t8BypZhNoHGPSmnJASLU+JhxGTYAaKXhCyfir2ZtFtF5uUA
nd/HhdsP4ehSyWMYzj//3NlgZ25jpurk1qPnuplPgDrURxawccfdLRaAa1v/0drqOHeu29mGQtwL
SfMg6eyD1VUbk3jXFrTokCCwB1u0s2ZZUyhL9qOVq5MJsFf8NbNxjI7UfCP68+27aSxh03rrLFwU
6EoQxC5rpaK8iDPbKnt1SmuxS4sfpN0xAOu59Ken9ouTYLyBfUvZGDSAbqfqR8afy2TP3QcwHUAE
uBh+2/9UmQPBSHByTBuh9KX7Aw/HezfdRiUcbYTz7zo6TumqZlSnJk+izAYUxG2U16RVsfEiX/uk
QMNDyA8zHcsVPjdERe8YoybVaWbyMbHag1GmX2/v9FUTmJ/ENqOfAEPnJhzN6jtrxFpSPUXKUuk2
FkM2xcOWQHz9PReVITxKyyDsGhqmBNWbltrqJOIK3IbwC1AM1GXQ2kL6ac/UNzvrQKaupa1fKtWF
dLLLe9m2nV9KbgS3F33tAyI/g/4AMnZczFXaUBTQC265rk525zzZODhFXz6B3mh/28wVd4/MFzov
YONCZ3sN6SoKB2eDEnXKxvS5AitGPldh2/5UW2xj1+4lNQHdAIc1mujrOH+2O2o0Zj6fOmgft7kb
VPjDQ58oMGb3tZHdVnvmMmxDTv/B4OoGSGkkJhsTGOzlftS5r9e/req1IABuewb7bQ7h7a28EpvC
IrpP4FRZZCDfH/MPIccMgseyBFDpVPJ7vTcDQ7+PaQFGM+klSKsT64/qrZ2akyeH8LuuSjZSqWv3
BMOIoFRcKkcIIs/vycj1xgSX5XwChnL2WzOp95phphvLvCzY42EDlzx6ewjgkFGtrqNqU61sMgfF
Cyc/6HUwqKDNPEMGcUk9/mI6ewwtg4VrX2vuvu6bAIpkD2D2AeGql+WQ7Djwsrlvpfmysf+XgTN+
GOZyQOUJ8SLc5PP1l0Yn28rGD5u0JwoYi2H6qRYazZP+1ax3GbTtt2q8y7+4dhnYCACKAM3G5NMq
rzQstMpzy5xxe5JQi80dMBV3VbGVgVy7pMtELkg0oaLhrptehlG5U0Hm+TRNQ4Hhcg72CtZAADsF
gdKY/rm9j1ciMgTf4HJChQoHmS7v3odjLNM6dyeZkJMuJNmLLP/KCs32SWLKqKx4uS9b3QkHa9oa
XLlyY2EYDKLWIhd9IXMMTC2zVJfC8Itx376Oe2P0IbMl/9X7f24v8cp3O7O0ikNKUpp6zbFEt6zu
GhuUH6CWTJXz5baZawtCs2MhQlvmKdcOwSqL2ZWVUCd2LHzckebtWdi+mfpiS7Di2jf7aGn1WqgK
chaxgKUWjP70L2CEfktOOea3CXvtht3n1wXUEA49gOeXzGpJWpORu606OaQInTQBEEsPTBYoVnqE
PFc1GqTx622b11aIpGSBYoIk72JqymhnUPKWBlaIiQTrpDDSDea4CgSVu2GLoXzL1uoGFAljceHi
7SU+eRTA8YOmwngQW5DAK/4KowILLf4i8wqOoPOLZknhlKyx1Em5ACD24kmMVWBPfBdzepcXEdfC
FgiU8Yudjftqlm/QRdPjPy59JNAsQ3n+pNiffv59e6OvOJuzX7X8/YfrP2n6qGkZwqApwcQzG+4M
DmIc8IPlIA6+berqPn/YgNU1jBkuIelRSkkMq/C6Cl0fI/mDnpzn4uTyEZ+43TB5JQxBy5WChhNK
Dsg6V1GBqpKcF3MGjy3JKU72dUxCN70bil82DW+v7pqTWYgWDTht+O414i3W53xoTTGfAK7rD2PM
1E6zkApyc27ubpu60lYAfHZRyQJ2dnGfqxMrFIXfnOv5lBcvrfFW5n8L57d8YjzI5kfZvhXat6p+
gNYkMJVgsuP72/avLRWBB5CKGFgFLmP1DhKmdWNaKOyqNeX7sup+s2xOwrnLi43vd82loriK12FJ
V9G4OT+dBqj7XKXjxR0nv3w2X4R6Mh9mIwPBwS5Jtw7o1XV9sLY6oO0014km6HyyG/QeB4CEWRY2
fbKRs17C7pZqBB52jFQgo8QEx/mqpEKAnljafLKGoJx9gnJ7fXLdf6q29soOQK865PZh0Fp/5H/a
LohRHcm/xKbH8/umu2ugdcejpKh9Y360p9esZl4+OkdabSQl1y4sqq9ApGF0FRMgq+8cT401MTue
T0BsE89szS89qOf9IW91302zIYA2SusLJv+LKhFmDFCxQV0Uau7rsm+jurpzwJ13cr7nILg3uoAl
gIjflc0UlN8+fZgRZVmYqUD8czk7mGPSSSH5I6cURIKhnpa6V0uRhW1f1Ifbpt6rEasAEm0uSGch
KULRjS4b/sHZcu6OI3VG/cSc5JUWpAxEjMi5mHTDnyEhGNrgGg+mVsMg/0zBUGnP+q5vSXlI4Mie
ob1VRTnNWm/uaf7AEP3unGEYd2aWQemgcPsjN6wqYIXeRnUuoHfZ9nWB4mGsfzeHqQ9RbTZDYCHK
L4Ui6fOUJswjxSCCAvNeG17qysuCwagloUXJCY231Smve9nwtK/Mk+ijUrbHUn1hHVoGbEvv4Zo7
/Ghp7Y/KNBPNPBTmqXR2wC8AQDojEmrDtBIHPXuEeIbHh8zPU09YyY7/UPFDXynPmbR/bn/gKykZ
fghFTriIuaIfdP59e/T+WtfFDyF6FXQWCuxbgLhL3BauxUcTiw/7cISkVs6TW+XmKbcfqHh0WgwY
IJYYe2PvTNHUPTpAAqKoWqhIUuUbYCfioQnUD3/+b9aKdAgvOh699UyVnnd5J2ljnmyiRaY2+E6e
vdw2caUeviz2/2ysjhBve6JLWZsn5VdmUNB96YvCd/btfd6GTRwU328bvP79/tfe+iAZA8arihJr
ylB6t4HMAgT7toVLFCmwQRhJwZVY9LguboU5tfXMKs06ddPdRP/trG/Ss9TfPt6Vvxsj1Ha37V0+
aTCHkTG0XxavQ1YPKBRd5jYFQd8JJ3OXVU9TeSBFt2HkcttMgEJB7wIpnEWu2Tg/k65BOpqDxfM0
phhdV5UEKze6SsHtpSwf+9x5gnoAznPpJeEPuorltK50EqFR+yR3tAGN/BxpvpadWvv7V51v4SOv
7BvGKjEDgglsVDudVShQ5EPS5Vlin2hTQuUnTLWgModPo2p1jKSieIS2BGDTF1WydnLIaDodlhTX
7a7TZQvdDAkWWKLyqJrSLKTWzHZNPuqHsXZA9dY76aNjSrFvjEQcRjvfkpZcFrbeZUzdoaCERx9P
4uqJamcOZqKhtk9dyJzvGvEa6/cIuNmW9t3l64D5OpwMihoaqPQuWKTkTEFJ3umnOQ1sYnriN512
ttoacbj8jhZkwpBzLfoDmK1ZLSdd6I9USXVkkE2xB52a8IzWdEPU09rD7fN5pVK22FrutYk+IKA2
q2uAJ5TYna2f9Plb1rnfzImHBlrrOQnGLhyczO+dzsPIomQzYFf7jBqHHDqh4i7TANB6ba0gB/5m
+HP7d12wW6DxhTFeHORlpxFGr3xAQ0H7nqF3dRpBoiXBBNqPX+rme9fMvwap+w1qlsUAslro1Jv8
iYsMjb+ntvkmyPjaAClCK+OPObONxPPyOgMPZWGj4A1R6V87DX0YxxZEh8ZJ1+6dUnijEh7GElmb
7sT8NmlerTa8+5U4YTEJa8uhW16W8w80jUmlc/zNqXxWQwmwfhxwUXAvIRBMlYgbCGfe8Ni4Hs3N
p3QMic39eHDukrbfcJlXnjbQGoEfeBn6Ajfx+vyzRuTDqFLrNLaxGxpOXu6aWJ8gMth0J2HV0F8X
GnTDLWvwYiboQQNiG3Oo4/DvxvFYvPP5jccvwXXXoa0NzMw6mczbrqSJllknR588Ow0d7R+JCeyO
cU8Hg3DxKH3y0PBd7YS3LV+egHPDy7PyIZQhMnegY4styN0anJJKYOKlRCbrl+69ln/p0o2860rF
HrzM6HpAdxmTxZCxPTcYM00HCKqlpzQS6WuvRhCA77UTRwlSG71KVp49ep1r7ki9gYO44htgGu4O
gg/LRPMaDZ2bZawlQ09PppN5WWl6LtSsY4BY4BxImvlZAZrJXVuHZuclv+EmRBvWxcGN64Oyjhm/
S5IidNm08bsuvf3ys+DswZwCscY1PsNgmay4NdKTZhsHs7urE1Biz3pQCXsXfx4Eq9smJNIsjOJD
ShGQo/P9H1LdGk1bOaceI7BN1IIndakmcrXj/EUB//vUjkdh3aVcPTj6VjB5+eLYJmA2BJUTfP+L
8mw/VmiRuINzkmY4guaSxi8Dj3j/Ugx/iubZeZtAl11NfD8vc2DfgNxS08b4/PLarK7a2U9YBUoE
c9jtlI3Oida+ru2M/A3YUxRPj0w+cHCE375fl2/f+YJXVSITuouVps3OCekv9ccakk1OrYAlYWIr
Yb8Ce4Qt8BHgfwtf2noCbKzknMrSck5TiqHK+i1F640+6DOw3JaQd6hOcAAvnKCIj3n/5fY6r37Y
D7ZXuwptHw52WtM5uc4+q7+I+DkponHDebzf0NW3A7LDxDVZiAkunAcgDHbVFSZ/tjSCE9IUsZUF
iRMP4EGoOt4ELtfRSJaNCUxHJsHXe2w6ffqW1UndeByT0PFhIl32s4FgzTfNdaEqgyZL9cjLCWwO
g1DQKnLxHydBRQrMZQxZWsUHmXPC/HouZgaxDGB5gyEZnb8YTc5qH2y9ovSzSW+/Mnssv1up0n6K
eakG4BbMzp6bJV53e5wdeg/CEK3fWVaNMqGeARPoa5W1/KNSK/wxl8VPOXfQJgLjB8hKzRgySUUL
IBJN8+nbSPp4DKqMDhjTNKHrXnET0zpCNk7l57QU37kz9cjIbKF9KUHnBY4wNEhtX0FHkH2ZWsTu
f0FRbuIQjBMqGECAq19tOXaVN5WxXT3O8HXf+q4vQCKPsY0o14ui8es2LgMwj42gF+xZMYEiS2rR
TMwE4lGosHUBxd7kwWjP4y9K0670u3JA86U3DOHutdm2kp+lW8PjkN4WzS4TFvg1VSkG86vqrCJS
MRBqG7X+1cuGxAHbi6YpgDYI71FBO3d0VtqlXStaUEMVO7s5/MBYa3zooIhkhdkWImN1+t9toRKM
GBnPC0SyV4+aLWY5qVj2UU40r4D8rVu5frmzki3R2FWWtxgC5+tCpLDweOJonS8qnjqDct3oI9kP
bwlT5c51NdO/fZff6UA/XLP/WFkk0jGzhHxvXfrrDVWLpIc2FnAYKCpQUxWJX1SD9auIi1oGNtcq
83HS2FA8cM77Z9dMmbvPB1o4RxELC3QhrYkAG3LbaY8izET/gOXcrsPYdrIfzOb6q4iJjtmHyZWg
y+x669EcQacTNJrePJdtBU4CWQv3TUyp+a9QovltI41+KjjLIWNitKdCKi0skrjkPjoC9cuAGWZI
2ZiiEEE99+MzV0BvjCWfpccdV+vDwRyb30Yl8l+lirNXHqcFgo2qFqc4n60C99umGL8mTRoq6FZA
4rXN0u9pbpAG1GIjcTwByZ2dMXeDu7eYW9i7chB59mqJKhWeWbjq2FqtZu3SzNDuJwik/qIxJxID
HdIkR73JitNQanP1WEGLrfRnoqASlDaxRbyiHLXXhGT599kZxA8wkqBrQRr1HQoeqOgT3mP2x6xa
9rPiuJNhh8ujA+0riiwshr5/SRpjILuJmQDvlTY4vH2JPig0gVLZlV7TG/RrN5soP3YVF7G3gCB/
omZn54cePGquH/ezBgA1oL5enzVSBG6X6jLMG+6CNG6wx3+yKhHzXY+9o549jKa8U1NSbs3avmN+
VocPMiEEo0FA4CAiXt3bzOBpZ4zTGCF6qKBXAT75DlBoOqY7MrtjEcSYwHruW8ERrBRu9iKFdDJs
iFlZ3tALfAodejKdD8xh+TOuiwnsCjk3IqPh2HRbr1qQnaWAPQVGTdkQFsDoQuaFZqWDYNuRRyha
k9LLFLRT/BgvSbNwcZMj2s1liMpR87uP5xZvjT7Lv1qdYGamQtEqgX4KaMNCPTfSh7F24xcnK0vt
oPegYNg5HUhU99JtexWYRTFVnoNC+PPUjQDlaspGZDlMwHtisB1Kj5h3xROW+VXbMvU5tOlyuZHu
IM5cMCWo661cCFdgeoIc2RiNCIDkuKdmuhuav1qx1blYxyOLJdSeF/48IAOB+1zVb5hWodxNkili
PNGfZ41OHtCIdKd4TcKqbCCB2E+SgySJEUxGwFOAwFDbCUc1HrEBFB2thn+ShvH9RwGqAqwtWGUp
msDnHnQyAbmXVjlF0K5Xvung3YV8wEY+twrpYQQhJrYXaHLwgoHyY2Wk7zsBOvA5oo69Y2CDSh15
33cUj7X668ZbYwTXzKFP/y7YCdDKetYCbYrBEigdRAL85E99bPGdU+Pwlq0aIPI9O76ZTWQjc7x8
8/AEoWZkAzwCpOD6kShY54zdpM1RVnM3tPu+POC97e/tzhKBAFbrc5H0+54iUwfgEeMSYP9fnduh
m6AUbKQkSnnmgATNqo/uoEE2Uw3aRka2ShH+Ywq1N6QpKMIhYTz/fM4IJEZrcBIRO1Z34AP+aUg2
7qfMxWMTz/NjRXXpF7rW7G6/vFeujIkRFjBo4oVHXWaNbiJalSXCMOdognqFi1o0YcNh7N1Tz4Wv
LFB2T68DhG9nMGGIbvKyGYDhOuan279j3R1ddgDzYAhkgPtY5EJWWSIakp07yEqPQMRAQGeG8Aox
Ix08PlUNZniBRurrlvpwlZOvZoTBLh+6XZlBS86yJ0yqjMNfINYsv9dl9VD2RDsSwKm+yrEbd0Za
tgEQxcVd1U7uoWrS+qVSqCerSsW7quTNI4jD5cvtRV3GTlgTnB8+HoIaCHmcf1VSZ0bdGT2JzEk9
1kbzDU0N6/OHlC45GLYNaCfQX57bqFXW9ohopmhOpDwaxhQHOM/ZL8fo3cPt5awyS3wi5PBA5/6n
Dm++k8F+qNyUGCgXqVkbkHFrLM+1oenXlTOYeSe5VaG4ZmppkwB8iI4acKvnqyIVgv8J0UPk2iEd
/S7ej1sUEJfROrYM7z149fCsoh5ybsKx3BTb6ppRS7LmwZCdCslg0+eqNLsHRATUoz2VPkZzEt+d
1bAFk1/Xpd63E94RXOP4PwBxq8eqdZFnmbFpRjpK4PmovNjlwZj/0iwrcFXYsXpvIeWsybgbEuFX
6u7257z+A6BYBtgYlCVBKH++A6xkpltC3jNqrUWJMQnzfvIL0tw71vymk6+N3txhLBwQJfZERhDj
ZFuqz1c+8zKUvcDMAIJGl+f8FzQ97KtBh9tDOv+11S1xz52CWX4KofYtVNCVD75EB0szCdcF3f9z
Y2i5cMktSaKSmOifcmeePTZY1s7Ju/Ft1DDG1xlDvqscDm6h2RWffr5QfUbHDFB99EDQYzq3z9JJ
i3GaSDR0uvtgq2wIcco7xLS0+FFVmtjwPst6zsNa2MMcGQZULLzUZPV8xToqFg0ad1FWcXpw9Kq6
T2JW7Bi4Kb4UeVw+avFoPTHhNBvOfN3uXI62uewziiZAS19EI0YRs5ENWGphpH4s3JPi6k1oUGzp
R9/m7ilFJbbjNiYlt2Yzr6waphlUNtjyoK1f0iyx0olpWHVDqiUoQCX/H8Eji+Ze7YDVbUtU6/9Z
6/8ZXM74B69oZjH4P3oYdAEf0pp/cpbvOrN8YrXmWby7z9LsvmqaClRf+v72Db5yfcyFqA6NFKiJ
GGSVuMx5YaYUOrQRLRkg9nmCodESLQ42bBJKXj5l4ABCpxfnFsAOVB3OV6myLO1NUAtE0Jqo/dvL
WJfJl+Py8R9fv2FZ3dMJGT8oCYVAEo5ybH/PKnqc4+IPybpHqaoArLR3dZM9j3MaGr/GcfjG3S5M
iBbGUIIALg6jzf8ajQqTkX6u0vifn4d4E9uMoBNP4PnamaJOzSdpRDZQvQNAklnzg1ejn7dbLuoy
rMZGfLC0Okv9nJRxNcKSk4Y1tI0cD8JBxcPX2/t9GUefW1n5fSIyShp7NKI8HwIyHCWVu9i+q10n
+C8MQX8XHh7QGCDozzeO1o0Lxe3WiKrOfRzbH1xCcG4Exai+UXm7tiI8oOCnRRP2st9r82kCjJkZ
UcGLoKI/RU0PpjmGWu5snNVr9wCpJXI5CpVZ1L3Pl+TGjjOguGhG6NhXh8QpvyKOGA639+3Ky2yD
u8NByoGrBmDR6mLruUb1pMj1yOzixB9ZP951hQ6obkuN3hOZPYcUbAMHsIPXd6rue7QIDec4gmrk
K8qjw8b2Xi4aTBaLJ18wCyCqW72cMtWsIW1zEnWdgdp+N3d7oxm2yEsuvdmiTwxiLLAYoDG1fp/z
fJn1w4eMUNm/A3jtKGV/l9BPZ1oIYOEqAWp3UJVYC7VKVWo5SWc9yg1QLpZi19Q2qnjzgyLTz7gx
Tua04aUvDyfa3Ab2De1HhN5rxaXSckd3AIdABNGH+aTX3RDkVUzvGe0BZhnp1oTFla8FnmYTgR1G
5y9xphoKPkzMEPltpVE9LCTAEYQsxZavujSDnh44NVAU0xFErxM23jrCyshkRaK07EBaebcfRfL5
+4bWC8J0yCthWgXn4vy+FRqGY9MOVlKrtIN8QkVH9CXbuNWXRw9W3EVIDXTxiMZX9212yiqepGlF
bEKHEqmj/gt33z01XWeGt+/2pYvHMYY1lPiojSBw5UC6Up+BNuN2pNVAaNt1iReLVORQFoa5V3xQ
b6nWb9FBX1ufiSwf7yx6oECGnO/iFDtxWQlpR1lrDWWQ9pwrj6DCbKHrIpItRPXl0XDA3YAjgTMI
hNhawUlUqq/nsbGjuWxsnw1zv+s7+UmQG55lWHERSS+nDz3I1dFw63yYG1DZRw64m8T85ObJQd8c
0bz2vZC9g9MWVwlDjSv8WWnV0jZkSaOMZZ0/DFZxRwtzPLBYpAdXohnQsCHZOCRXvhdmKJfYfWlb
A1x0/r2ERafB7S0bsN96CND+mx6QIdYgXHTlhqkr8SuILxxojWB1C3Pv6pE2lZ23VuzaUcOcYi9K
pT0UVU4PVG/7qHfaBLNuaX9QGjV9azT4QzkpfYsb/MqLBzoM8g7TQKkEJ/V8xdk0JGSIKxq5pEJW
MN1LKwmt6h9aRLTSPaFjvJKicwGywBdnM2m4tt94z4GGgLgZ6g7L33+I4evWJUk8EztKcwA1eJdO
AZqqqYfYe2tE9qop5NroFWLKDznKualk0hyt7xmNGE0ZebDNbhq/cJUVhudqw2RuYA8uryJDwLrQ
1FDg4cD4cm6uLIq0sTrQTWkijl/bwun+1lNMNp64y0UtVhAdQBkXw6IXeNOZavCuhEZGy9qfxgAw
DXrmcYpR0K4PbjvQqytCnGe4KA9hEnZ1IYWj2QVIpp3IlenYeqgbjmI3Ckw5bjwKVw1RAPaX2i8G
IVaXUG8YWv8DvhQe6+qtiB2AaDVSb6BB34f0z9P05XVDX2DhZcEVXK2n42j4CHAIRXbiiu9uXbqQ
weo0gGLa4b4fbcimT7N+X02aCjl1zB2gAeW+wxDyc6MXdxbnhU/yGDN6vIn3TBvAtyhz+Y3Xqn5y
0pEGQyvzPw5ai97tL3Hlq5vLhA7Qj8ByYj72/Gw5Y4vUP+viyCmT2BcJyqm0tF/szdHYKz4KlxOn
C28X4ntgms8t9c6EDqxtxJHE8wWSFJKm36Ejg0WjbpL9bgRtIL/RN0Ng0iGtdiwfxduQ2/rWktdg
Qjw6kENb+B5xItASXzdzRLHgeXnKophxHmCybXpttdSVGFXJdw134sOgA8CXlwjr2lFrQ6nix6x0
26cxHfNjkbM3q+XmQwHHv5GmXvkcCF8Qj4FOHgd2DTYjej+4sk8Y6DWpeqUJ2pKiTGpAbcXn2z/I
5jCZ5eLkohy/Fp+V/VLlgmDqEdOaPi1/mxKDKKDuF7XrxVvDD5frwkgFig4YRULcjj/PP74ykw4Y
Dqc8CvZI3dYDvIg6Pz57lJeWA6qDqKLDT62LwVgKumsQDTrOFTqz5aT/sfRh9oGQ3AqbL7IBIPPR
nyRAE6FfB6d8vhozdyszTURxjPGYPhV5tpRewXhRgCPnHlfnk2O88PjolID5Dh8M3UH4snN7KQHK
tkd3/ViVxHpRKLOAdK93vDkd/86xtIFOkXOgp6b7bJCp2t3e18VHnjk3WEfgjkr7gvcF4Ozcet/E
0mzlII5DnlhHXs1zWBvTtO9S+TfX0uxJpJglS918C/d3EbYthhHoLsKFeCvWvTuzL81kLl1xnBpo
qnkmQIBQD47jRPcUpp2nXTnL9i+HottnbyEMw0Gh0oxcD32flavKNN4NlZ7Wx34GLmxCRBniOGUe
K0a58epeusXF1oJoXWgm0Ttb2eJ2xY3CLOsjJhdjcG3UbiQnhGm60PUvc0rSf9nArftYTrzwnCQz
vujutMXttwaav58wPO4oiDioRmJq4vwbjwyj4jSr6+Ost/QFODkHvfRpQS84Jjagn498VNWOENG/
lHYPsG1WgLpHCYkZNTen91LDRJuM3V9GMle72VW7ibaaH+ey/nn7OF64kmXDQHy1dH5QaFt77xpM
SG6dtfUxj7kVFgZ7rBBl72tM1v+6bekieIAl+GF0MwmI0wE7Pt8UtH1ySMXZ4ji7ehY0FJQOKDBs
MeVdOpPldpmY2QB/zNIGPLeSsS5uMkxjoQMayxxDBBWY0llLyxOoVvjo00ra093tlV3uIXC8YARY
AtilrLGK1JGLqwK3mkaNNSfzS9XkU+pVwBc1T/UkuAo/aw4sEYC54ZiBd+hift7uzXGWfcGifOwB
tHLQtWVH8EsQ28tImnSfRmss8DPcKPwLC2Z7XeuqrbYDNy5zInDjmZkXE8aHXUXdNNmIzC/3EXNN
mOYG7ghV5QtUDI7M3OZVxqIJED8f49Bp5gEqlr+McWpv0YNeHsdzY6tXABU8jIMNiA0g2sAw2qEL
j06cfdrbL1q3izY08BImcLPnx5F1Ip3LAaLwWTMYe3NuwSyJUwRgrJVC6mTEKBO1pSW81qRbnN+X
Dn8Zwnnv/CBYQEh9bruLuWpHO3WjmU1BPcQP2ZQBHdC9zoO+b7TX26fyyn5iZmLhdscIJECzq9wg
kUqAiYdCFKgpwJavbFJovmSYh/tsjG1BWhBhHaxgZgT5zvmyLNboyEFqERGaHzIH77XR61roGlt9
s4vjuDK0eqlpw8y4soWICjoERvWvGE9OnR0+uW0wggwRxHwgTMEQ0OqAxDGYX7J4EoANSb7jYKOu
SF9uVHgvvs1i5B1uhcK5iwzlfMvAXFRoMYOIVD9kADLaSZ89kqSqqs/mh4sdEBEtfGgGCnqrT2O7
BUpGLhPRlGTx3ViCVw995S3i7PW5xqu+jAkuyKd3CrqVuwW8nrU9UqMHjPXWeu73Pej7ocvjqP2U
fNK1wxZgeg7wECjE4GKudm6kCkRhdmw/FOQLk5PfBI6Uwe0jcBEuvBuhS8MP00cL19H55wEAfKlU
uPSBcAqG6SLlb+DLrd4GpET3jXKT7xK56v0MjN4+MefMZxgX+kZ6mpzo1Bb7XmOV11pJd1/VRetP
pfVbCNfsoNFsJXQjYFjHr8uPBecFknNgQ/H8rGIb5HcxZ3NFH5I3p14E1PRwOA7/3N6StW4bACDv
xGyoz+DgIo5abUltggUAQ+TsAYFsCf5ZN9kVTaPvAMkWe3QEp6BSbRPKqWEBZ1n+SLtu2muSVglK
gn18LwzWhLEjMCXadfHR0TLxKomQz+4wDQfUOMgdpPZiHrRdQgIpdbf3qOrB/QwsvQEOYh2I3g3P
tY5NsCh3qXQzB5hP1E1XDgXgasysz5Q9WIVCYrjXje5O63/kqG/c3r4tQ+tvRBRwHZ3DHob5AdAG
3xxNyGs85cPbf2EHzygqhKhqo6l5fnBno5Iyw/Dsg2ODUH2moVtlP2qrCafZ2d02deXSL7TS/2tq
5VoU7QUpU8YepNt/AePam9PspDpKm4A8Z9zwl1vGVh9Kc/K+NwTWlWNZSXDU2ueDNP+LjwQiFzSD
Ee7g3VylKkbRZ+YA1PcDZk4rfzRBydWJlh2Y6h8tR+kb32r5Fh/zzuXwAf6xUMgArg4M0/m3IoOZ
xrqAubF1Jy+nVR9ATqnaWNRapQkZBEaDEMCB7n856Gv8Uo6aF3edJo1GI6sbP7OTuA6HVA7fumTA
iAx3RuNnN3aLL1VFOvlTp/reJ5MhlZ8Lt3/tGanSoE3GBIJe4LxJoKokwDbnmYnCoC4tixOtiG6G
VQ55UoRPian/JnVrAqGv+nbhcH1PZzMjaba6YhfOD2oJDh63xSUtyNDVxSpNa5ptbmsPgPA3XwfH
oweC8SG+354RXNKhs+8FUwy9GqCXl8BxPaNbd5RXjPVJxFpP7ppHKKD9Uu3/kPZlPXLrOre/yIDn
4VWya3T1WOnpxehOpz3Ps3/9Xe6zz06Vyl/pJmdvBAgQoGhKFEWRi4v2Lr0tePfPhWkAzIvCJWhT
50GPF3BsaWxDDz2vvmtFwOR05j0Q/Ru10gIiZmhFld660rdzJUJlLH1GKx2JcNzVtnNGgYfdvDh5
559iMI/EFOka9Gj3vtsIu1SMENqV6wSMHr1JDCFb/6FP+RZm4DoDSNy6gGz3TT5qQTOCKDZ5DhXB
6cavLjgmebLvhpfrothYEscCJP8oXBnYzbmp5/z0CU2sAI4++a6EBjnZ2w3ocxh5fb2zW2JMZs56
4HrB+3cOKc+FWFreyWJuhG6VmofWe/KkeN0HKbaK075wAU+COjNtEwIW3L+IAxgH2VmW5wXpABCZ
JOw1I+8dBe8MtPzlj32pjOt4yAcnkTR/pftSfDcEmHA6BiZa1QKzW6MfR74Xe8DWcwmhdYnI5c5D
WH8LkpyHvLOMBwCUe5/jmljGmNk1YTge4l80bc1bwJT1VA+9I2EfRm6A1ht1K/nuoG1R703vrJ2E
trr3+tPz7JV3n/3CN1/f//m3ma2BbLyg4X+xOWw2Vc+8oJZQmHDbFDk3WufudJ9LmC6xHnpScsAp
F6XD/2j6X2mSyJwi0DhlYalAWhl9Bn4J5tcRdLPqGm5mZVjoRBr3XWza2TN8aWJMHF0XxaM4jE4A
VANRKWbEl2j/qUZQBrgSJgGqZQ5QmofypTZTfEukFAdcC9qdpr361XNbq5jnCYTe9fVe8CNguvv9
CcxRyKU41mJNx3qP7370ZIwN8QS7a8DswENaLdwJeFLNwGnU+eZn/vmpCwZDLfDOjjCZdNOXX4OH
GeTdW4ouR9n/ocUt5411ecgxBhwrO1cAEDmwdM1o3m6SSm4DVwrdztRpZYZ2Bky4ln5cX8KLXCou
uDlSAEkASjvIxjBraHqhL0eIoN1upRGZlgfMSKKBTgq75hjspXdE1gywBeTiAQJB/eR8CXuhEM1c
VQJktOS544Kkwo+UJ4RlmsD5hxR44TkX801NeC4lwsQCVBD90O2dwfV2On3QVce3BbuyecSAS5t0
KoqJE6IkQ29oAlFl/ksABfJ9Zu2b6p2zQfOynDsVtDgBHQanhpgL/ebnCoEvoA7zrA5deV0+KC+i
g248Uhmr+/IDDcLCXfbjusClbTqVx2xTXI6aHLWQl0sYVoNZJwFKTyMvvXnpKs+1Ys5TrI11JGBY
jRtOTuisgHGSnOre+qVyso3sCMRve5ifmfDIM3skG4ALhq8Ynq6F6EV5NpT0TvRzzJkJHkyQyRaT
RUOwsFTqi+UXAzGb6nYaha8SfagCb+z1gsPECwoPQzytAUuA+ucbWSKMBqlRGrnGrXSrP5mfuv0z
t8VNRTGR6i/8x6mseZNPgB3TMBbWDLdy62xXyGhoMj6qEsS1wx8yR30vL84zIgQ8OPDYnf3miaAk
LIMyMfvI1YWIZj060TXM6I04dAQX5ef5VKNVYiZpmqfbf3uxEzEzHMDP6ilyUXC+j+70HTCh6UP6
0B0lt6SenccZGTctx2MtHXCAJQ20EyDtj5TnuXKBmgvBpKpgnxRbIiBWQbszQY6mUzmh1qLXmvF+
YJ8EbAzzKs4lGXjHSzDT0H3RVhikPe37O3RLOvUWDyBOPLxoh6eyGI9fTNEgJQJk9dQiFnmryTOi
BIIHCO05F/S8QKzvOhXF+K66EuUG2eHQBZux81c/Dn4bVJSBwMHtdb5mooTBtb6HHoc6au5yKe3J
HJjZ173hkgkAk/uvEEYDvA4lfRoqhJOY6KkXzW2h5CS27v3K5NjA4lqhncIA7zzEsWkWWS0Hy4pb
cLQYmFQKUsxbUeh5VZ7F6x7gKwQVYJlGGp8x6aHMi6pKcF5HuRvWGFeEa9KaNLsCQBjlCfPnKCgi
aqZa4jTZYDleb0Uco7iM2hAjA+IHqggcZbxhzvcNz/kB9Psi/GCoBbZgmfsKbehOICpfYELVQAKF
t8X1XVy602buM3QIy6h/Kow79Ca1Grx4PsiRtUayZtrg8RvTKAp5LDQL9oLoBjCHme8NhWHm9tQL
sS178DC7kvaVY/0QEihxRedG2j9W6UwQs5F+0LaFGgmRq8mJA4z6zus1F4QYznUxC/f0/NZE+4s0
53lYF+ijS79Lwzh2w94qncLL/J6Mk/WhRynYy0RkDyLTk0iTYRoFuvx73nSAJc9/9gHM1k1CWOFx
k8duLYkvsiCuW1G7TUZh44l6TwZTvYl05bn0y83YYm4bSpzAT0ZlQtOoDewhSUUSApnMcQsLBjWT
+MPtoMyN3l3mq0AYlSRgd4jdoNLArBo5yfRgFLzRZUvGhHIbqs5I6yFJxLxly0gJWmDYZt3rQ1m+
B8qtJIcbC4ma67u8pA5o2ZCKmmcLodfn/EiGyEOFopVAHQXDQVW0BxsfdfnHJR0d7XEnUliH3SpG
79Vp7LaODgxEkP2Q6l85eqx/XNdmNn3m1pkrYTOsFs0b6MM716ZXOivqqylxBdnKaNUVOZ6kvXNd
yNKSnQphlBm1plD9XEzcIKGKI2fkL843Jpki7AGACOUpxpGkfqXUtVbgOqhf5OQJYzSr6Ou6Ckvm
hUoU3phgNgeNAvN+kTAaGIQSJUT4N5jBN8RbUBrp6fa6lKXdAAgWlw1ABTImg5/vRtl6WjVo8Ihg
iy9+oXmtppqGPmfOrXLR0I8QEcDY33KYm7qqwSDYS0HsFi8JokEhIJ6E8eqdR0S/oVUprr002SVF
SabRTUAsmkkqp6KwdLuefQOzaTkmphQGhpu5SIJln6ha6b/M12JfmXaQO8H99YVduEfRvIz8O5Ab
M3crE3rjVRjWWh/Fbi64Y5jeDkmDCa+bPg6coOC1Zi2YOxKoSBWgHIhLlEXmt1Wo+kYkxW46gPVL
//LBZIXxSpxDtWCRaOEBehY1f2TQvsfOnYT5nVAGoAkEG2xhfohJg7LMCjw02EQennVRHSSD0R0G
xJouMp418s22rAcZ13RbETn36TTtxoyHeVww/bmIOnc/zd2NCnPA+jIL68gw4FZNHdboU7Gu/mLF
sPWoWQO7g/lhjNUnfR35DfiI3bL6icEP3cz2NZUkrh6vG9vSzqAxD23TMDUEbsyC6ZGnAhdsQRXE
wUofgCfIpwqm9km8JpqlrYGjmLGbePCBHuPcX6DQUw2A8yauBprUVn22wNRj8IagLKkzo49Q9Z+J
TliMe9yVnZd2NYToIfFNTAS9lYJDmfDQJfOyMFcRSkkzkmsuJgFhyyiDrpKhTiGnjj0ShjGmj4Xb
WC/tBs1pub/D5LUdGiE44e7SEw/y0NkCs8CNftE9lrbVOPUSLidXvkfHQEvEdXZrgl3Fbj+7GJA8
jve9TI/O+InfAhnzKMQIDVbgsHODo+wktvBjcjJH2V63wSUhMzoNaDg8ktBWeL6YsTZhfmM3Ju4k
3cUDMahcAO+3+lSL5+uClvy4hlsR+UPg/OfZDOeSosjMAV1UEjSrkNQxs4d4lcTEeJp+YZj2yKtZ
LBnjqTTG4jOxKAXkTWGMHfhB0w/Vb0knYvAeNzk6/xJrjqeSZod14l+n3JcCTQAN4NTuJyPZDG+4
GrPeaXSax5h0sQ+jVV3YbbmLV9eXdOGyOlvR+dSfSC508CcOloyupkMRuINTf9YtMT/+NyHMaev8
aQp9A9s21Ou36D1+nXLqPVyXseSe0AiNpzOCf0BWWBliFbTWmKRu3USfOZpv6gndTHpt/29imKtD
qMUB7JZp6hYYJJplwXZKxjdDjXhh05I6CAG/wep4ZbCOEFA3T8mmOHV7dEGTFu01q7j350KDxsum
Ld2GuD8Acpp5FRGan5sAUCMAQElZ6lpKNM96QqOubvBKQgtnCZB7vMiAI0ViiI0gBr+yrH6Cj0Bu
mQYaiARqmaI0Ckwcub5DS5lldALD6aEhE9BLtqPVMEuMFjEHjLJqd20dEK25kZPnMl+3BZAXP8Vu
N4Yfqf+O0nMpgRq04YUXi7rOJD5I5sw8OkxkHXlVrgw9zD0XNwYebUW46r2Q+rxgaaGmiichaioI
/wBcQ8/k+c6BZjSa8Cd1wb24UkFe/ZHuBvKLKMhbZ45GY5RX/mZxT0QyxjLF/hirfZii6tGtxB3I
yZ2QBA25k3bldlhnVONIXDgI0BHd49Y8f01kC3ySlGtWJ8I1ekm6zsEHhuqUENxdV2vBC4KfBQz9
/9kvlnmo1Qv0fTQe6F4VMOFP6ymRaKVgHsKTUHNS5guXJcLaeX7dPJ4PqMbzPWtK4HO0GKctA/kN
6VI/AiXgPN9wVIdt0eI9maIH8xCiA/MvVhK9WGBWQ1oWCQXmmkayRpZT/Ocaqtt1v1o36v4cQIJ2
M+DVUeOHXYI47Vw5pfPyIvCDwG2bjwIwfFFDK2S7S9G6aqEQfX3TFiwDGVkAR4B/m9vLmOsZHGa1
Lkxj6E4ge87KXe2rBOMBrwtZOMuIDhFCA8CL5ziblwXJZyrHmop6mHqfTq0tal+6hZrGn6NH5j6v
33IYswiNAIGhinKYoT3onmG3wnuUPwDUzfGOC5YOH4+62+waYYNMQAj6/aECbW3ogvLUMfFgsENN
QmleQvCZxm9TV0icbVpcwX8lAjN8bhNqLSkF+g5CtzASquL5L0cPGThWMQWDo9uiQZxIYt1hUmBq
SOahpFh7gFL1IhTU34fW4JSfeHIYH2i15TBTBoZuWqKCp0S2hhm0INC4bnnzWWFiQgQySM+ogA4i
QcecJfSvebFmZgBRVNqwtqR40yk975m6LATIRDTrAJXIbk7c1xqmaiKbhSrspPtfRjx+Xldjwd9B
jd8SmE3pMDKsTTByEcTQtZOo72DwpZVobATpAN4CG087el3gkkp4CaMq//3EZwkSWitCC7AOgSj1
3mZgRhDH6um6iEsDAL88hidpkDM7vNnkT4JmcP54g5TChwuFSfMgJk3zMfBqI5cLNwsBNRxyITCn
i4C2NuKpRZ7czQtvlVjaTaT8CHV1HwzDbZA2oGsxNtfVujypgPbjgkAtF84IPvVcrcoTVAsY7tRF
kzbpcBENd7557KI/dgjnYpjjo7ZW0mBYWOqigwD8ykZ7MxU3Og8lx1OGuR3CwmuCKitwz+pOkmgY
d1Ejw5iWCamsX9fX7dKnQqG5sITqnYEyMaOQbAmJGYl9CkTQrRcWTw24bQrMQMMcRzIEun1d2pJd
gGoACXQE0iiAMsbnia2AqBCRdBChsh8iOSYMT6Xa0LJqvtDvxE/KXJj7fHpRMkM0Ozcpsly+gm80
gzgVrasmUWXXgGjaYOrKN0rLnca8IAqxA5gbgFtAAM8+Ewxgq/IxkDo3Dj31kA7JyxD58moytHZ9
fRkv3ASudMAiZoqPuZWJzTRWni4LZdl1LkqqtmAUdpBw0iLzVXrmwM8lsNiI1Ev0uiqgC06rQNpW
bB1IxFCyLG42AO9FVBAreaVqtWUP8SD9uK7gZbJplo8rHnVTAF8xn/38OAdmLmUIQju3+4lhQyrd
SgYBeQownmDOpBWtOfpeGOa3PKQx8OZCcYftczLTXI9LE/oONc1/BUBDgYe+tSeBc81fHDdGDqNX
V3oBWj5lyBlWvlYSQz76dqXcyNyi/KI1Gr81Yo6a0qqR7FnQCBZfPoFYdhv+sjCepXJC+uNLtOMV
Z894qs3/fnKx+H4YlB0AFO5h+nkX2NLuj/FH89qZmLSCrgeM7mUb3hCx+3VfYu2mn3lIJ5rLtnPd
7C78LiOBcYZ5gYxjOltBre8T0Jp6tQZqUzAk/7wu5/KZzwhiHDy6t1u51BQcr/Ahqu2wulNV0mxc
ryMYNorZEM+Dso61Tx7NE1fw7FlONqnQSn9KfAjWbmULEz5pvwpK+oz5p+JG271W7wXhrOmiHZ7s
2vzvJxKnpoylQMKuNeJTrBxU/ylROLQvPBGMqedeKI5hpGI1lbtu+OjNQ668cXZsjvQvHOKJGox1
A7c4pelsfHGQ2qD9sgKqvhQ1iW00hmVrDJu5LnDJxYMREQ3piJ/xJmV0Akt6pIB7tXPFcCCih8tY
KTgilpbtVASjUh2gnTryw96VMRNmq+9DzmXPU2H2uSc7j2EMGWRAhSZ6k5vbqHu4vkSLxnyqAPMe
DBRJqEs16F0P2Ydii8aBMrhR3vtjdzBvxP2P8DaiCedNzVk0luI9aXxAZw2/d5OstHOppDnwiZnO
wW0tSgHfBogO52yLOf/7ydIVIbgHkgxb4w1UJgACVJyHxtJ9B5KpfwUw5gUSnT6pm7h3s09gN2ik
Het03XVOFa5VXilieZ8QhYH2CcU+kMOcaxNkmMUEJqHeHaU3caYhXyFDRQLylVCTqm/YJI52S9EL
3oT/ETj3SDMCu3hoKmMWSAuFiiE1PhqwtPQYLYMMGcfMl5fytzDm5SHqbdybUd4jkTl+WYQMX+9/
bg0gQsIbF/0YCI/ZGN1sMe9a8WFzRXWfRcckOIzR8fpZWlDiTARzIeV5URgxyE5dWXrNk08c1zK/
rdH/fyflnGO7cMmeiZrdxolty22BrmOMeHHTBFPi+nfFfB0wQUTivUGX5aDYi1Ls94yLczmzc+s7
BWcIJmD1Js1MJPIwGUa1eBawEPlAo9+SGEc3M2BIo4HD1OQRjTGvR80EJ1ao4A1E56zeglMFabSJ
lAoaqC1gec618sVRHs0i6YFxb0mmTqRH9uu6LSwuHGb3fD+jwWfIOB9NUqYmLmDQvbhLS38FykSi
6hsVg4+vC1paN0CQUVFGFwzq8owlmOWg9WrSYuY2ipPhsE2KZzN7nfNrUvvn8T3S48BLzPMjZhzI
+bIlGH8Whko+ACffHWuBZJJTlBR4k/iPoUkg0juVxCglR7nfi2o9uJh4ACYqJQpoW2W8h/RlNXkW
A6gB/qByiMD4XCHQPfmGFnaD2yi0cEXHy9eisBl0MiXrcpvzunOX/MOpOMbsejM1cmHAVgVKvNc/
Bdm3w/FZ9h1JWgNlzGmwWLj+zpRjdmtEXtIaYiindZGd5iJJvfuOx33IgrtAQYDEOAAuAMjPjfVs
l5JWt2ZuRV5/3Iu09El7g0lKmCDq0wBdI8P667qxf+c8TyLIC3HMEjbihEkcJcT1dCaMIUghkhT5
RAccU0+i68ivNxUV7ipCXYM6P8LVV09QOLV3Hud2ZFkjLr6EWd48zzOtH4X+eDAN+838Fd9bq8Ej
AJvu8TRs3keXBoRHYcCVyhwMK2mB+i0g1fYfVhgdvNHISGUnyEj3RRQ07HYkWwcHg2NL39iea+vO
uLMu0YDTM7Hu4w8lII2w1XdCSGKTYlqoLr7kd5jVE742T81XOQIqgWTbyjpO6nN0oycUUM/o47oh
MMHJxerP7vfk/gsiI4jrGuuQEiUja3FlbgpaUE6eX2UuigsxbHSPkiSGlkEMGLInmm3FndES/+Yp
Iu+dQx5bot1iTIr/INNhOwH3YryF6/Qgv9yIq/Wr9V6Rau0RSrsvcdXbN6/iSqH3vPoo68X++Ujg
N625WxAcX+drgbJoHGeYMXaMSWcHNKC+09Fy61OD4/+5khjrC70+zYsRkqaVPRwjOyHxXUPjFWfZ
2aabC40YazPUwQy9KByOwAC+ddtir5I6JLvY3vCuaa5KjCEpY90WWgKV9EN8AzTCYbqx1niSgtaF
ExGwXdsXWjHGVOl6akUVtCpsQQM5ikg6vwMf3ZyWy74ehwBToEixS1M6YCCzSUp9GyFNt/Mxyixf
XT8/LMnrPx+DZmxgBzDNiM2zWhjfhaQhLLtwDyaGrZL6Adyk8eHOADfK6svc0AlNTtG+OvQb+7rs
/+PO+C2bCfX0qUWVv8RCDJVtojy3r+4qFdlr2jj6Mb/XVk2wUuXur8SCTRPZUEyZR9fh+TnB0Dul
q2OzP8bxpvbvjeYx+kx9Za2kToYOaNHVgp8KKpRase05D17m5v/Pap+IZjQ2iww85+N8bVk3Qksx
0nwYbUvbj4UtRRw9l2UBcIq8Nvr/WOYKzcf0l6HDzjardjfZAOuW29T+vL6HPCFM5KRaoHAcKygk
77w1OFTIq/SUchRZPpv6b02Yyz5u81yfZu8r90fcbUNMm1t1XDfpbhxdI/9h8h7Z82G/uOVOBDKe
dLIw8jTHgOEjGmo+lZ2E/oHry8ZVST23wWay5CppIEEjdvlQk9mHDs6w5qH62O6cfyzu99oxLtQr
wFGVKBBkrjWZhM6Y0TajrzLZRZgx+YyWPIfHzsKmKP6RiY4kYIvxrGIp01PAbTFHAjJ7arTU+0LN
LXiNnbvkPSv2qZ04j9dXk3n6XMhjtmsMwDLdBZDXaJ+60f8o3rKJdj+spuQIWvZYoET8r2bMtgWY
3hVnXTAcXz58zHugd6r9mmz6Tb0Z/gyIdKETs2/A4oHLObIQ4GnPIZLnD2Cr4OAK/g8j/K0Ne+eJ
aq42c8AgfsU/AN3KiGi3e7Tic5zE8j1+smyMx02jSm6mEcsWfr3Aya62JdI7tkz2f+UpDAD6UdWA
4bHwrRFUrl7m5fPVGt/4m1uDPqfHiGyu29vypXkihtGnU3y1AQIZcQmmOwdUS1YCydf68Tn+bJz0
BU9i3XWRyuzWwu7LCsAs4nGyWItx78kXMBdJN1Wyj4nUCL7w/KEDqVfS2iTvvLaz5Z07kTN/x0l8
HUV+0ZhlMS9oQKOVd2fa6vY1ue83EsfgORqx15VkxpHi1ZCUO/5NQB+8TbzFWHZ6fet4Upj7asoT
zOiuIEV5DI46jezSFlfT19d1Kcse8PeysR5QBKNdMcUQ4/1SbtEksU5RLjRtbyXcJ05x2PE6rZcd
04lAxgXmaVH7egqB3cogt/mh2fhrZXczEmu7l7bXteOtIeMExVjspRZsDEdrE78HMD7NcdUXXsMC
TwrjALUQzF/GfJTlg9CiC94n4qNxMFFKvq7N/DvsXQ/OT1Sj5ko1BsmdW3gvNbWijvEIWsJOcWLR
q+wuDPN1V/Q8PsDFVztmeMyjU2a2EJb6KNOmLhFB2HRE/X3f3RW3VmFHtkoMsDdiELlH9FVA9qZH
g7e/euCcyFaYND5YL1RVTSB7ldwGt15w1znts2jZJrJdzvUlXTT/U1nMKdP0MawxLwL+Md+r01vi
kSS0x3abOCYmEIh3OnhL4m1tyzh96vp/FM5Ei41nZIlVJ3AkX95hb+u0X6M/ic7xVbMeHIsT0n8X
Dy8N6N9NZdGnoxglnZpCXmVjUulL6AhU3Gr32T7xkI969elXjhkUnCtoMa4DDBoJeYw5QMsNczxK
0AK1UTJfQQ+HVTgRlT7oJOyobD8+fnHB3rNxXOh4Io2JFEIljaW6gbTExrzgmNZrHwmN3TTyQpLZ
T10TxNysVe5Hsa5nw9FWJrtyUK4jm82X5+g3vGc4i4r5jrBOV5A5+HNHlBTW0Oklcw0S3wCRmNoA
Yjs8A+HpNHu6kzs01sMAXgaC9itMaXw29uG2edvYHkV/zV9cbyc6sZRfme9LYzFClP/kl6R2Bdvm
rtuSYz6VwRxuECUnYdJDxlNPX/bxzZtirwAe/qE5aUHoI5JhT9dP9Hfu+IpRsGWayTf1pO3gTva3
NY2dj4+SbA+rNyVwjqoNXvfWpeL+0bc3dDjQTYbU2vYz4qws78Cxk17AsxcrYO7ERxyKVQxCoO0w
ErrZ+KvPTcdjcF6Mu04Xmbljq7JSqnaCyiN9MUhyq9s6kWhEDNvi3H+87WQcieYljViWkBQTO7xR
bX9rkk8eyep3P+PFFhpgX0QvNCYcsG2WZl8kSVlJONfqe3ObyE772n3oRHbxAH1QiO5s7Mf69pH2
eySfViPpCdaVl05cvOpPPoJxLs1QSSCWwkc82YfKDe6k1ap9L0m3fXhGss3nQTYWgzKUsv9VmvEw
cd5VNVqy5+D56QUEi7T8eUPpPU+v+Wcu1nYm/kXXN4pX7Nqm41grRaphbRFYOP02IJQ3L3XZ+k9k
MEtXxFE45sksI31PDafbWI5uu9KPXUv2BxRqec/fxYz7N5vxP0oxa2c1VjWIIQSKb28GkXexv/LJ
w8PDBPI7f5eub7fHwAbNRrErH7829/nH/SZw6A/qDF+d49MfG/p4D9/HM+RZz2trzfhyTEkq9aRU
cWno62H/p4PP/3Mn/V7m7xf7yVWRBLlmpAV+Xq6Iv1Yfd7vN/f3935z4EyGMA087QyorE0LstKSq
XSWoTFDOpTf7J3ad0PeDfjR0JaIVk1knsZKUFkk7mH7woMSSXcQyxyHPIceFBKBaAeNAyVFnrd7P
Y7DrDOl4zPpoVczTu8ue+vomq3g33ndofCEK48RQ6wa0G32L+JSTXenksq11FPmOhw9FX4fEaEj6
6yGlwcpy1Lv1mjqP4vNX9Rb/pNU6cr76fU+mzvnk7Nv3vJpr38FsXNsEHSaJDePxxT7kpCS38Q4F
NpXgUwSRkjWtyGNARvz/lRxAvdM5e862LgS76ANG4V+zsPJoFJ1jnZOl6CM96FSv6Y9o30lceQfg
Cch8SLEP3caxEF43a3kz/kVccy52NrcTsZ5edVOvQaxGPGyAuXVNkji8q5BlzcbxgxicDDhtJOk1
tjFO6utK8dqxP+prEJp7Oz9zLJI9TjbKAWBi+4juythWARHILFv3SfPu/wTRfVWDXfXQPUUDLxqe
nyrnG37+PcwpEpqpEROwwR3z2NI6OzdKayu1Wv9ViIVakFoyBowskcryaI0dUHq9YoRE7FsZ42HU
3EDrk5pmPBf4XRK6/CqAdFAwwtAMlu8yNYCFBo4euXiSE8Ei8a4SCVDXt7V985XRH93hMTrkz9eD
wMtLbl6K30IZw8PQ2w7dcBJqAOvyR73ybh8RCm2uy7gMhdD8BIAoZraCXBwsKudWBnBIL+ilMVvZ
6MROYGtrnyKFwjnHC8HduRzmHCdpgxaUAnJa2qzCp2lVPUs36bb4/+H3u4x5zmUxr2EpHo3IyiGr
32XuEaTDt0BZIowMYrA/vMB97PY+0UhC271JG1vfyak9OvnDdu0HdvQ+Oepqok7oWk7k2cY9UIBE
sw07It3B5uYoLm+N849lNrkdYoxkgH3DspJt6RyOpm048lYnu2LtUc42LFnU6W4zPqUSJy0BE+i8
2y844Yf3jHIVWjrApzKY4NqL2skSVKz+vM+9U6Mk32wMKhyEXUH/PLd5vnrMI700RpDz9N+rl5Pb
Zu+tQKvLY6i4vHbPhTCBoFfq+UwNg9LYQVoDWcBDMSyfQQCI0PgzjzVmVizx+6bHJPQZ0HHr/3Le
v+o95znJk8AsU1tjXmk8QAKo3x1MytyYJLV9m+smZ2Nl3aSKfpv/asKs1AjEWiXMUBltdfuS0Jec
rMzX7ildcYPz2V9ck8TEyj7GclVD8q3RbbgGyItmBM/gfsN9BC8f0N86MRdSLYqRYpWQVDvREV10
pOyJ+qgTQG6itW+Xe+5QhMvM02xv/0pk05ZjmRZaZGEVn+r7kv6a6E1669v0uuNfyAWdS2E8chSo
cWfpqIRpZFp9BLb46rkSBWzMsGPORbZQdTuXxXjkUM8C0Zt3KyWts0JF9vNGsNvN360cXtu4oOfu
eBalqYuCX2vyN8zkzb/H/VwQkwhIvxIeKmzhdQiVTkQxrrTPBgONKd+ikK1Y5TR49uxoJdz4W5qt
wUNZcm7q5Sv0RCLjJmrdl/0iQ0Ux2g72R3wYdhNgdv7qnhf8L3qLE0GMtzC8OqvVGNnd0nkZDIIW
FbAJbq+b3+wJLs7viQzWUwhdFUZWPKBe/pLgNCU7znLxlGAchJbLleEVyKruk+206Ui8RWXIdK5r
8T3W/poajHMA0llrhRZLlb1Uq5G+BY8HzKVHlGDYQNXsgErfgsHWzkkBjJz8qb4aVCfqylw5r3qL
v9T2eBdvd9q25+E5Zv2ufBn7rG4lPcjLEtZyUHcYC7Ae7RDbeF397yftNSGMD7HAidakKoQ8dRk5
vHk0QcwC3l77YN55qj1QkQTOze6BWE64Fo929itZcw89Z6e/Hd3JQ6kyQi+JrW9HZhHxcEDdLCbF
5jXd3vyg+TZc6Q+8yHxB5AyZBuMgWkQw75UxLisZ6kj02/74Mq2Q4G42tZ0//nnqDvUkBBYICNDG
A4o77PCJXsbgJ+BBwjUAOPsK6YRVt8ddQIV14qD1xaOf1zdTWlQKiHCQu2LMHfojz+WVcaYKYwZb
3tc6TfHkPKxyoCoRkPrg70PLTWpna/MhbYj4cF20unCbz73+/4pmVBXkLNQyFc60/OpsAemuwTUj
e/6Cl+BQ2G8A2BIBc4jwl8A20HMo36mPA32PH4cbdU9p7u6s7Wx5mNW2Nu440dNCDRM7cfJ5TIwu
a12lpXO5CzhvKuHpEONrwB0ekXb1aN44N96NtuWVnBcQF7NUDVgVBAMYZ8LcMJlWV+BqhAdTILF1
5nrNKrF9B3Awg6KAunvsSbYTbI0UeLHxrGH+deZon0lnbhstxUO78pAjF9fy+iA70gZRvDPsCmK8
Zev8OeeZ+7zHrED0Js1TaoDSs1iC3NgrutZToa5Gqq1kt2u8G4i2E3bzHcd7N8jzHXYhDfMOwU6J
4R/Q9NzYK3SNdLGB0gaeXMZ+tVJW8s4g0W21D2l0I6wLx9ncA05OHPo6kuAHN1Se1+/KB7DqIqjM
g2aurTR4e0qIHNJ1sY8PeU9udsDCKj1B/Y/jr5diPhX8VdbM54/BCGzTByYApkGhmEiDyrvRUVYr
JPZu7lDV9H9eP9ELxQ9wkJ1IYk50rRliFCoeSiybAViQBFfgtCpJShWfgA3siMaZu4nehY4joH8P
LN0+SUlEN8ZRuuPW5hcC6rOPYc6vNopjpnbVeLS8YcCkSiV+U+NSJUXZBfsqMkLqmSmaN8S0WqtF
oW68HpB3zorwPoI5zmjoDjuMhZthOJG1TTLagIpApd2q1exEW3mvxkhN0ia0AJrUArx8pZm2CKfW
ba9/yaKjP90b5mi34IRN2tZA5aS0BVcdaK6sjXyjxlS3xWF3QMfRON4Y/jZs9gmV1yIdPwzF5nzF
QgR4tilMlFk1ctxihhMCFFiirdtoKnA9G2tC9T0iiHteeWXpejvVmok4s7RSIzOD1o2dIyJ6fu3W
I+EptRB1nSnFBAYZ8rV4FUApRSaJAuL3AlPtnHBbgwQA3TppTNQJc9+fW+sTk6z18CFsjqJol809
qA05ZGsLufPzM8j4uHieYZxk82mfcnJIydTSt/Am2h6ybbStPn3HcArDDrfGusWojVdtDT4EM6U2
L7+xgP7Hh4BlXZr70UEcxDgDwWtETwv98fg0vLyZhzfUzq33ZH1jE0TDc0Qc2lx02KJ5nchkznzh
RUYnRpAp3oODgUqPBwwWdJSUgFqi2fTYHnRLeZSXLlgKic90ZY650I//mLWhoXRdbwRrYzwa2Vtj
rdXBbqsVkJMdQJKrNKZlsjezlWKSSv6hSDshIkr6jAaioAbDNBGnvVHUpGwOTbwtMJDn8foJXFwh
DDLGtHoVPdrsON0ajcdlV4bjcaZPFKi1u+FlaXgSmNMwFXUnDH0wHv8fad+13LbSrPtErEIkgNtB
ZJQYJFG6QdkKIAAiERlPf77h/vcSNIY5Z6+/XK6yb9Dsme6ejl8nXmQZ5mVrGh/3eZh6xlGc+ocH
RsRFoe4N4Up5IPJvs3N5YjRpNP75/h8QYVgXmGE7KDiwBhxS/lCRV9P/fZ+HidYx5PixdQTLzlBd
ArLWT1/kUqA2g0CgP5ZLyVVsFZT28dowPwGsRpod1/WYuJYf9BjLOygVNgvNQM840Gw8suMlukLn
i8BtHcPVMFEmoB3ieJ/LCctIt81iTkvFtOQfQzexKPfqtUchr5Z26QxDRsZWuYqkrrw0QH495+Bt
TFzcD3KM6BVlkBlVBHIy1HCmaxip3tW6bkZiRozkxTdqMw+f77M45V79IMpIYyAW8zNaPno0P2TP
tVtvEoSG7+Ua2GXoObxPjNoRxn8c07rZ3FF02M+qBLsxUKA9B9djnGFtbX/2/jsSTECo1BgVly4g
kdShmV5/RzyQqEkeRJHuOYfs/wm+q2VlUFOZ0GM4olpGyv97pyuG3UcUmFdAn4VaGPp9fwzQrH62
Wo7qTjjxPz5PGRxdwkXWa7kDFucxlN5mUmwZeGhDjaewU/o6ZoKxD+WszgON3oN6iSy9TonkYxwo
NUzj8q7yIFonxox/HhljHS7iRQuHROyPq9XmVnJHzvt4eT9mJlmQ93Vjr+M1ecVIJ1B2l4frJjXT
zQdyxuS+8PGOlh7K6Gj9mdRlUYifIQwNKeX3tlFJVfDiQJ4EMmaivGDpR3ER+iO6pVERDFqnm0sc
IZGlKVUdCSFjFiIjrPsMMQja6DZOuw8JonhibDsSHfZ7uUQ8tE7JkhywEjt5OHzp+6+VcfxY8fAs
prLwI2n9Y8eVhlXATZdAWoXd+bFbYFHdg+glHwGS5DwE78lzlUV0jyC2ht9Hj2R0e0qY1IIEUIuj
f02JLn+ca66jNfmgjEgwqq1GejhPepCAS4Wi/OZhWBxT59itkPtzXXsNsBZ00lYI4Q/G4uuDY+sn
xXNEndH8c9wWaqThTo3rSS1e0tROSve+BkwyiNNDAhAdP8D5/XmGwKhVu7AJh6Mk9e9SFFq10ZlB
V37UhVDZYhyR0m978z7RSb5U7AbBMnVgomuM2ikFGr2GMB6O12Ljx9tr9SjOeBDhPBoMY3VWiSG2
0gzHSP+d1Q0xpOUMSND/HSOM0inGxb8IRgTTdW1MWV5QbN8C7v99KpO+G6AhsY9aUDUdGyd/XtKg
YfuiOGTDrYq20t0ZEcnM9B3s+nEzqye82sxU4grAhsgJApYIkdScHu5Is5CY6DW9ywd4vJsGaRyD
NOvrUXr+/ZDtHFJYa+1KXq/75PFK+sUhNb3dfY6nMjs/fgDzPihqVxVA3hmOq1MXkgCe3GNvb37n
jpOY+9AsLLu28sJMf9lLybqiQhU+oCjLy+nciuJ/+D+jc2AEtVSGYC6XxXB8ft7ka+yL/N1nZkDc
meliqC943EoYRYutM9pqI4QFHPWf1M0RdUaE9WEGMBPhOhybfKcEhzYt1kL+5Ku5LTVwan0ejjT3
2hlx7gTD74UK7K7QutHbbw+G87vcdGTxGZquHSEHfTWzw2E3s3a8l1ie1NdvZjWmR0it4zqRDEp7
ddKxw+LjTXkCDpa7IK7d2K31uvx1WLbe11Ig5mtj208R4RVDJt8TbNQUNQNNEghYf0p9pbTBOelT
nLf0mc32V+V4X6p532e0CiB2yixvoMZR8hbrT/MZJ7s99X3g9wNyh8Z5gK79+fuvkVSKXTUfjto8
O8nn68nIun9huWWslwMNNPMBM/sniTZuhqE4C8PRL0Ji9Itafc566/4xTfXB4fy/iVA+R9ZnUIwy
itQBWoeVsCZAzLEF/HB8SSQreKzs1kE3Zg0Q3iOHLLWirLJjoRiFX8J2Mayj/UlW0KJEymq89W3U
YaVva6D/2wwCo8qI0iqFD2zjMvTNRIYxXs17w9iEkahdSNWhc5PUYX5xiks2iBzrf1tkxfwubNsA
uiJWGkkY8WZ+VzhvgcwUdCKs/0wyz2jhcopNsjkOqCTMnlByjcjSWAIKZel5tffs/d+PBU3AWAiE
vS/4h84YBVkPE6xQGMSjddooZrgsLLjkXzuOrZtqPBiTYfcAF3p81dUBXBZ2QtDTk7xd7eCV32lD
f+4fp/nNDqskvno590kLOjMP/tzm4XcHSCFzcG0YN3LYebw3ZOrxpus1gLiMF9X4Yy8qIPGKvilU
8Yi20YycHxYujOlacOwlRzf/fC40SAdmINEXbgB/g1Eb/TKXirDGwKXllKR/XZsDz92ZcO5/kmAs
mK/3addeL3Dul8OK2Ovl9tBzxH1CEH7SYJ7+oAiHWQGUfLT2oRfbXJB1b9mco5pIovwkwuiUFMK9
OFdgZDUjyusWLQSmhRYX3qvGPTDmCZ8JaFKEF4qk9AZI/Ga6503m8y6d0U6/r7K8vtJLL3f96TDf
c4wx5/s3Bke22OjmsPgZvl8ilMSqz8o9cOwLfTJ+KuSPq7jJw4hCKDfoCGhAQSV0Eh67izzP++Dd
BI8PxoUOcgDTNyouIv5l/AJqGW/2Y6JV6ycblM0RG+dollQDuoIRf6te5uKolpCqnux46D4TzfQ/
KTF6rkYZ8tEKKA0Pm1Ntnk5vZ9N7yMzfDxsnxzBPh2nLB3hpHJ+cpzNsBlnIg2upUuUXT2+PDSFr
247IE0cz/zTPlDlMQRhI4cJaMgqTRvMqxHYnjISgGQOGGQEGGV7vi9wE2NpPIozSDEYhzUoxvVnK
p/0DgLY6b78PNnVl7de7eLAAOh2gdRVZXQ5lDnsK4+WeGzoHL4EyFvjs0fOyLgtydkK38nQcqbhf
kxc7W2A89wl9ptrrVzBg1ko3Za4+TJTLfpzBrVtmJK/5DDhOVwEH/aw/PW/wYjgL8qiZ66v9Ym9N
ntD+xRD+c6/sqGmpl0ZwTkGuKFDdQClutbP+lan6JsFoYKfMMdlGE+MWtoBm5gtg8SLe+qWJsvbP
Y2OUz6iwiqWtcIEby3GcT+nRfVzbdMwrMp8Tjj/PvSPmue20s6b1OQ4NOb3BeXBEXJJ79VJvjZoN
NjK5fIyhP8Own/wxr28jXK5tjhrKcVjVjmkc78v/X6zk9x0x767apHLaJyU4OsXbDaaOjyjNkrOX
by1uHwr9qX8+LN+0GFMSo7cukjKcnrXpgAYRORh6MIl9CNFhZli8B2CiEP7z5BijkkVK6QsKJGO1
Soi1wXUtFo+N6X5W3h7e5RIDxgYGPHgP21/8pX/YZIdreqHELNIMbCaBqb4tIYo6GsVKjyOM0w/o
NxkmuMx0BJ4Y00YmNCPCYv5geS2vsUGi37hzYyrzSPdJH16NM5V36+SUJrpZkWuZW8S2zUPuYmKT
F3TwmGJMhtqf27gviv44f1IRZTqLxPxULBdDcK8YeeUdIfeqGOMhz8VKy1SISJoBmCzYlKclput3
O85VTbQS/hBFlbEb4lnOg4DSgRjCZqAOgM5Y1zZtz1gYeFA4x8h7T1XGaERaMRjCJcdbkqBB9/aW
HD/JO/LjiKlML7CsD44d+bPP6SeHjB0xzooSzgNQjMnGajelgzflweIQ4TzWKmNAIh+p2DqHdJws
9LAdyQI5f4z0YnZ4pds8PZ5Ivv1kibEfZVxKraiDpRXIvYHe2dmTT99x7RT9gdDrr93Hh8CBu5o0
95KELdrI9AKth5FIDFGV8O8hKVpNshOgVO8f4bRGj77PSGLe9qmvNtBomTxjguHt7WGBhJ5C0Ayk
4yg9jyOKE9AAOMURQUYUO6AGiEj8Q8VQ/gJKGQ3sTUe3m9f7nNGD+cNUjegwAnjBIk21qXFwqqdY
7cv9j09kwH5ywUhePr8m2uxyOzYAeGIUei0uZXPpGY8t4bqCk0ZwxAojeLWGLY/NDAPfwQVpAxQJ
eYmJaXv0TYFtIwjqYJZpEdjJkUN6gFn/pOYIyQNAivBs36RlGNFi3qlG7tEE6eNiDCd6yD1UO89k
98FzLjh6wy6fry7/e/3yIXRV9/71T1Q/flz/zd6OfPOgFJr6Qp3l59X/dLS+xZ5zLNyFi0T8ejBb
y95uEytxPER5PNYm8o0/qTM2QdP7qpIMnOAKTcvD4iJiCv2K4XenMs3yN+ASvQ/v8CSsuCNBVGfu
6BQ7ophcrtWlpsFRVJsX/xVboPqHRnLOMsfocQT+ZolHx2ukszQOgLN81B70hYqsKUcGp/32kQwy
xuEqDrO4yugJWqhlwMt9QGxVoZDRWuay93h1C565uMnTiKFrA3RqQFTTlJmGcQbnf4yshf3ES+tf
ZQFGvDHWQjVSRUt1Cg+BKQHNFN1Xc7nbVRzzOh0vfpNhxxOvWHOdx/QI6WIhiEILxELMwEsaJyLn
PRgsvn5rFP8RupUl2KrnLx+K01PzhjEm7gs/6d6OeGLc2y4UMzEpqFgk5Lkg1dpR1/AqNKSDAfBk
x6clN+ymn7yjUjLj4PaAwgV8KG4LWSlilaRbXQ/GRkCzC28UbDoyHnHHmI2ykOpEjaBViH5o8PMJ
NDM4L7bpfa12PESB6STYiBrjWAh6NEiqD8Ys1Ao2TmKjdWixLy33dWkve3LwEJ6sPjh2mZ7Wn6eJ
2pCsKljjydYOpKabV7mI6FUGbuJDfjguEJ9IC2Lj+jyMBX99tbeMH4fs9GPzTZaRmxzrqXJdupE9
nR7mZoYtBDacelPdUqfe/EIfb44+c8FDWYZXVJyoX9Dn4Js6I0Ihmvgv0rVCWcys1tHxbbMgnQn6
x+2Wh871F3fxmxYjQ5EcV4E6gNbqeVVZtDMsJM7erVBqgO204XjfP9q/CO03QUaMikAphCsNnmnE
CbMJGNa55SL/tZtvObSmo6TRQTKuqZwYJVbD0lddcE+Y6dtQZ9h3Xlx7+8uGN2xbHoc7+sV78sq8
Q43eRFFHvW+85CSByKB1w/11dbko/3/xGb7PkXFYi0Qo83wG0/ZcvWtEhnYs3NQb4Om/YE/IYCoO
YKM47P3lmf0myjxF2rn8TzK1tCtrdUaHir4mLmZda9P8UBe7wPp45nWEcdQBdXac+eitraqz0hjU
l71a1kkwN5r3gD7q0urcmsPfX571/+VPY/csS2cNu+RpLPNmPPjWgijIuZu3iJrXaCbTo/q7pGgC
Y2KqsAXUwZkGn5ZjPVAXfZ+4Trh6Q5ITGRjwt17bnmiaB88CzpoXWrvLEy+FNp0d/EdDNHayHiZd
S7ARjf4KNDEeQ4J8DBmWyB9wz3b6Lf4+W8bSNDNtJmtXKrBAJsCgZeohwNa3nBdjziPD2BddDrBR
vAUZPSbGGdNnp96U3xNSWZcQ/6OjrxhYK8ki1fEzFu+uu35dLhEXHWybLM6Ob72/v2CA5YR+WGOX
rc0PH0HzcmkjfK4zXrg+naAaXQBjomZzv4x8mt22AKuXLzDlPIPbwHMhp0O077NnzFKIKczOp0mH
DCO35uxNcMydxwP1ohbnnkQzFkkT00wPaAg9LArLJxTr9L51nU7YjA6LMT9NIFVS2YGNmCB5uDuh
V4Vi5+0xZUYqqOrWNsNHQEsedisuSu19TwTjrD+tUJSrviHQCHEDqqVp2MK7uQx463k5Zh3bon+S
ifUyjjqakwKwI/Wx4K26DVkjIXs1DwCF4JVwOCZdu9UgR9Y16ztEvhFSbqu3go5iw8HaP86B4CSR
ryV2Kxwi9/4t8kT+Fh+MKNZ5h3amWy1wvvRbIu5gB9QW8Yb1XxJiLE51FvK+omF15vqveO6x3cA7
cAXjvq+osUXaSOhiXe4gGM+rHBgoxlZ4DQ8Xc3fzDe9zdIvH76jYDdNudHQN9quF6oxKx/NmI+LJ
x2Id4sZm6qE2fDA9+VXjCQjnnbo9mSOSsaq3opHiEFdntPSapRUcdzzzdN9rwpKXn0IfAMm+ihOw
tbFCD6mPh+T0VbxguQZCCi787W0pzr1DZKzIuZLbVEwh8Z1jva0wN7l5OC724ebzeHnYozepl8nn
JyFmiRZzIIkZ69UhPvSexztZjiussUm6qER0mlLVu1qr09uDc3zEzh48+oedtriYHGeYp3a3SGB0
kb0cDpeCsj3znPxMfE+2TYpNy7lMzivA5unUMApU7K6gEdu8sZSNnmP1oCXwdJtHhomRotr/T8HF
cVQPhXTD3BPz1xI1fOgezwXl6MAtNB4d3RD8ryFZbVDp9h8BGHdfsXmOJ5uIaypkeco5tKx3LSSU
HhaRU63eYfXpoAOv15tjsdhsXHfJ1UHvIAnh8hOj4h8cXnhXwzgbap7IQUFr6Bbat+lzgvZx16Y3
g8rbM4cY/dgdZWYTcefu0uK1BC9AIng7Im/qr9e3Mscq+c1LJ/0lc/WPG8VCwfa5Eco5le06sQQV
6529SPUu3fpiHOQCsl4oblrtewy8leZ9Pjlnyibn0iYWhUYEm6v2S3q9br84Wjsx3zzOOfyx9LKu
w0uUUrc5+bVB93lsugtno7gORHEfuCg/k62NQaaWfKHBiiP9XOJMLJTP0Pt8LcFdZp9Qrji+OdZK
2YiF1ZpDbvv1Tn8w+xdr530dLpsog9la/ZfWkU3bVXU0H3R0SsBsWQBlhpeMdo8L/nB4/Uua9R8Z
us3pjWzJNZXFrlToTYa/0EammdIJXWscKjxxYYIgRHVR1tE4tsjM3JuT7NjzesY5NlFmApf+rOmh
EKNtBVF5uNRcj2eleHE/u9xOTI1IDUpQOG2SrWC+kRw5KQCCu7PFfeXiRcFsC1wtK1U9p0AirYnN
F+uAxO7efdxe96jcc0hR//2OvbqlBUbXH8TYCt7iOTlaVoulvOghJ7+QyTxznGyOAChMtHKZFXUV
DuAIwWQGWFsEKwqnpsPJrgFE+afXJs+EXL/0SJK2JoBtrAdsbA3IJ+JpginSbXRrQyixlo0HEj8d
smBFPVCUMESn3wRndIZSIPpaQM2w4T07sX2cW59I1Nio2tNsCb+neNI9HdFjtMnvZucySnFnKll1
nvEU/74vFNNB34gAo0sVRiMumDCHpGMKyHn7jaAPVccLIa9b1Mp2q38nhSOCzBOdylqs1z49QbJY
uL6Drini2/3+Pl+TfsaIChXS0T3peZJ2WUjd+sECThzPZE8mNUafZ/344HI5GwVVpfkudC/kVhLg
GFKerLE+OjZK/CdYOK2A0kWb4z8Rjq/Nq+kdkBni8TSZZfjmiXXS20HWzy3Njp/Xv3E1GvZAr+bA
cjEs8bXkVeImTfiIGPPsqoKRStL/ELM2F0d49yweP5PmbkSCcdMv89gwwluWUzHF/Quy/AhQee75
Lez9w6iOqCg/Ba2+NGWCLe49dvq8YZ3PZwf4KwJ4HrTwBLl9X6i5xBhrUAQt9pDrIGadTtd1Qlat
qaAz1FFeBf2hWHhl7XAo0p9/jz3WPBSpBBg9UIyBlJ+5BNlhgoKJpy540s67LsYuYN8XXGna0Isi
OgZ10BLlqig5r1EsQVhqLFoMvj7f544nhIyRmKF5JM0qqsXKlcxizJ5wS06882MMhRwaeWNQIUwX
4aZbGWaH/uEv6txF+MsR+ekczbcwsq56PXTzwjBA7XmDvD6OEBiy1h4AWPiDyhNFWMBagZoIKEnf
P8rpEu2INPMix1I8i3oDgnIFTCkFKtWQJ21N45A/BKR/fG+dZjks5U0Qw4X2vPvUp6cVRtRZcxIX
WZPQftXVW/JZOiokdKfbzzzYjOlExogOY1OUoQ+kbMABy8QHpP02abF8Z+kdQl4ydjpBM6LE2JVQ
qow2Uqhsbmh7IJDkY+jCEnU1j4f7Mt2xNaLFmBUlkRNVOMMHuFqn2kaZCw9zRbCKAmNyKAFx7oqj
dX9471mABbDU9FtoffwdwHFb7FEIQesANs5z7TPnpWY9eXWu+rOqB7Xa3BQksEUXC244ejftxI8O
kDEkGhiqC5o5r5eXNdYefMkrNSEBFvZtsUPni+tD8ZhirEpX+4IQaqB3m56+WMbb7PH+LfH8QtaL
H2KZMgUSzkNiI8nVkHe0+Opki1TvzpOP98lxZIL157FRJNVlnzK0uVjiNiXzPTeDwnEJ2aGUOmx7
qaKHhi47sv+kowg2upXt3ZXzaPIIMUYimxulpuUgtMEG20XIweDjfZ0xDHkkS7JOE9arOfBMy8X9
i+BZUoWxBRfJyNNSwudrs11aHV14/j4si4W54rnoVCn+dC3miKQUgy64Zmx2qKJDqogQw+mftWVm
FnY58DYuTmbo5G8SzE34s7mU6SlIOOJKerwQiWteeEwwt1EOmPdNfHgtaHnebOq3yJIB2PDSk9TF
JjZ0QyFfxLmhaUfpmynmhnQ9bq9yD5LS2wVrhNeP9uvS5Dyo07GHgqVQgLMFcC47ZyIO+lls8pr6
fQnpzQ38MfTLVATzT5gDxDPE8R8mDcCIHuM+iK2cVHTU8Ti8XzC4Iy9hNznnxiPByJt8bcKiMRp6
VcATQBvZA2YlFsg2It+GhzXmVSOmvTHs95EN2QDYssEQVMteyQYKD1qbCQlLMngUToR6ZW9nSw9X
/vvygBmN0Ek3crTa8RrYJkVzRJ4R/n7up019BvmHYAcX5SvgPOTTSZgRAUb2Z+e53og+RSYl5/Xm
bD44kVU/Lche+EAnYOceMHx1eeKlYKazmCOyjPzjsLWgH+bdsbMGkjyFLvpsywpeLYe/SXkZ0Zn/
jOxSo5sJiY7dec/PGm5Nt/qH4oUjk5MP+YgGE/TQFsNKK8DLyvKBWIT2F5S91dcPDhl6E3+Y2hEZ
KiqjbAj2s17PCt07WOxDLGvZ33oYUbI69DyGqEzfo0QPdUQJ5ar2oiVgKGqASVaVJnHiz8AN1AUv
tLqViv5OSmJ7syRVPxfzAeK3QlPo/DOWgHethO41QPY8OxNsbqEo32dH2H5YOy3CbPZK5YjItOP3
z8FKbNNWGlZl2Ys4WMu65ISgwS8l6f5w4K7b4Ui9xPZs5cBiiQ0f6wZXebNC5SyB7fC0xY4jKZPe
xYghxmi00aWdxUAFO0YXJ0gDUjYXEgHGt1koAhHFZWjJ85VfnZ5mw2MlO62+4PyA+6L6J66FXJ2H
NKK3uhHM/LUMtxfgj/QacoS+reW8uHW6+jlimLEmAwqGV9HAuSrhQhdSIsZm7Urv1+daNgWFhAXp
3KX00a0GWz2f5rw4b9JDGZFnjIzRav68VQConHyFMQkflwHvKZ+OJEckGBsTYCG1VkaQUcwVA+Yp
XuEpJ1hioy1/yfbB4g5l8VhijE2spoGgXegNWu0v7Bim6fHW6uwr8UyOYZN4tBhz0wRYmqOHoPVs
0T0PmY3dL1a23bzVg6kfSLZYr3O7duYP6hXgBbHFSzxw6LOdWeF1DpDtEtKTWtXvrY1n6L468Bhk
e7LqpMhbI6aP0OnkLxehDfvtSAsU7miKw8q8lbecO55pcVMdVPLumFe2OasD2HWYUcWwNvnHoiPH
+jMgTu75iglobU893ud0OvD4FlO2NUuPI3QYdTd6GWntM/ZixOu5kyJNxqF0/2GX2BpOHqrY20pt
HPXLehMraNe5934htON2+yvDAmyL491O541GzDFWJsvmWa6EUPPMfla+qmV+IUvuLNd9h0+6ZY9H
b+/FCMtaGeDwYQJ+9q6Y3TJpsBf6/ulxHoibPR0R6Rp9yCOq3c7+6/6Xp1scRofEGI68bi9FTtcZ
XK1as/rQjPea4l59uylI/mxs0BRVexkPB48reIwN0YtZljYVju18hpNHXJgr9H4hsccbmuFoFFvP
qeVr18X0fuJf0WH45d0/Po4pYss3cjoPZaHHxWx819GchGNqOcLF9lbpWlyECj0l9P3FKOy/ApTt
PgMcyWLnINV+JgZ5Bgb8BaY/Ss4WWE40BgDUn56p2NRNr7VUO06bdkm7sat1GjrlxQSgJFpNdwfT
tF+3ezdXeQZnMmL/Fmy2wwpriCRDrajBWZ70HSKlvLU+eLOw0yH7iAoVv5FmKnmD8a8EDAJlWXTe
KMCBC1BllE+w78bkdhDS87rzPtxerhE5QIeEbRjT87xY14qYEsE5IluMwiTXzeYdIGMZxFmAOawZ
LEN9JadTlhxyL3oe/MOZF/PxDDXbZhXP5tW1pubt6pQbH8mOq8sHorgf9WG798+bksTMD2S6LaXH
oqWXYlM0xNzxyXBUlh12TLtS0msJsVi73MxN/TE2G9TvMM/VWzi5lfzI7W/lxUMsdq0Qy8IlUUBS
85AxtgmmGTwzcD54bVu8t4LtmTJUIRJLqlKtamVYo7s9fKgfKKjROuF/GROxbVNqKwtDUUH6YhS0
wucGW/kaq8EqsR4Yb1eiV0tbcO7bwpsPcke7bgCqI+2KwzgL/AtoyjXAQ/YX8l4BqgnQQ5xXg2N0
2WJMVsuSMouwVMmoSOiTkmfU/xJfoYsEm1p0Q2GnfIqwaVLJwNIUoIVYqTPbx5tXE3vflofQsbj4
i9NlC4B6/i85xsrXWqbX2PBOCwl0onAXr476QnkPsarQsLxlRLyDt+M8jX+5rG+ijHdX54JoJHQp
yfCwchbOzBz2WGb/xbXwNPj+Uyi+6TAWvuyTRm5m9CxXAOd8WPgWWsYpItUV29qAo8clOJ3N+SZI
fY6RFFaAsszPPghe0Q5J598woEkBNKmnjHcFzwrG6S2O6E87Mt9EGWMvYCaplnWI5PMKJJ1N22LX
5qN/kCwBcPrmrljxNof+xep/k2RcwEIoqnMr4AIBMFMS/XFNoe4A8sXhbPrJ/IcMGy2egag3XGng
8XxZb3pzcJAvyjZ9SNcMc8dBOcJy43l0d0Y5k1UpmtHlYI7zlh6VX3FMfOdXVtscvnhKx4aKQSxU
qUJXVGFuKFipjoPRc29Blug1ODxt64UMz4DX3jPtTH+fJWV/xN4sF31FzyAliWb5WD99Djlc8SwX
GyZqPlZPaw01Jdi1KpGT4qKy+9zq7txBOt3ivDI82WBsSGbEQYviGwzxCqN+4ct90bu99XdMBxsb
Nr4cpLF6M1HWSVpiizaWjP6mkFsdJk5Cs8J4+TpZoLfnAvgt6+Ji7vP+T+CeJ2NM8krJw7gDh/k6
2f5OLdiQcr1+WeM58HhttZMhvqbp2HKpY9Ep6+wXWLMq5XmE/tAS+GXYpOAA0gQZ4PssTTpYIyrM
nV26VklaCRiZs8q8qHaR2SqWgEWLKF8lFUccJxvV1bms0W1H2LLGovQDiaA4z3s6LW/BRjW/MxPw
ZbD/xvZzbj2iPTlw6lXgzLcfAQBPdZtzfVP6NibPvD2pWuioc4E8dqhm6Mw6f94/y8lq0pgAIx6i
H/YAG0cFcLVxfjuf80Xl0YZelDZTCOPH88y5T3Ayoz4myLwzopak8zZBPRA4RSvFzr3w0Vs93ycy
JSFjGszD0nWVYgghaJxOjtUBnyoqOFHzZPpiRIKF0o+raxvJ9GJWm/wQvRTv6M8ISvODuxR56l0e
E6JB2sjiNrXY6CGFa8CYgr/0rUc0CF3Imvqk3tzmHBwVJ9ZejYlRz2RETO/qTg47ECttjGvbvNdj
MlDRZFUF8L+I+jabLRGDWgTstEDbHDRMZIsV0QG8dgUvu1lOMHrB4WdKEMb0GH4aCW3cbQh6ckii
lws571Lgot4XtkkVGhNh3sRAvLZdI4HI1Tmt4K3V9lv6GtrSa2mQcFGpSPq34O3L8wUzcgsuMMTt
FWFvbfwD6CM3urU2qMK5OhtgJGLkVza/C5cgDBRdMtieJ3JalLh3yJjfsp2pKGyAXRCzNxaw3edH
mrzrwSXH+k26+JoiobYszjVZ0pmQXZbE2VC09P7A2En8jxGMtqR/4dmMW/j/xymOaDGK1mPAIPFL
0HpeacR5yx81L3roUIuzroBrsw6+jSbAgzl3gBOIR42bR54+2NEPYIQ1jjFB14r4AdbpzQcOIiIM
D96wxvN5ppR8fKiMvM6DJJOTHHRWwH7JX4LDfX2Y1LkRG4w0ZvGs87srPn9BnCQsasv2rlyM56lc
zpgHRgjrc5YBTEPEWaHb621BQrcxFWv9kmKa1qyJuGg5juJk6mNMkZ7qSMmGIMsKPwNFmo44Oc7M
Lh1yOHBnoHicMQ9yFyqthA0xFOIJ894GqJhLZX//iiZfrzEzzCOsaH0nXpC3pl4NRjaxkF4h0gvH
ME66nmMqzDPc5uIQoIEAVHJ0Jw8Qh8RMV679tPQCh2cqqHb8ob7w0dA0pesYE2KIzbMUc1aqDGIV
XaJhiyh8ejCInJOjgnWHDJtENHwjUgRRARnaz3TqLG2rEHSXozb3r47vmyM2kVh2F9XXB41y5GxS
C7Xwq/lokjNc6o/u/6Mvf9rajggyBig4S7GkBhId78II2em3bCnWBZ2nXzzWJtvWtRElxgQlFyEy
4hinCFVCtuH8WALVYEALyepRQOUa9jU8CCvQ/ZjbPEXmCAqbV8z0vNT9Yg6Ifct/HNz1Yel9qQvd
5F0ffS/uSQpjooBAb8RDAzqrdmk4GAl4GXaiuVPRsnhfJqcdkNFpMqYpDKW4LAyc5nOMPD0a7JwO
84yG6bruFrr2tfN08z5JrqgwViqfV1lXxBAV62qpt8a+zpEtaZE+S9aSd5KTJnHEH2Ot5LMU6OcK
imA1FMdA3manmQorz23w5ik3Y0OUYV6kkQ4bLyDp0Cxm28uqfN9+tchdFtwtObxrUxjnppmJeZR0
OMPiTX7B3Jcik8omT7abw8GvAIXh6Yq7Q6IdpqbgZognn+nvQ2V7v/MuUkLxCurPpY2V4sHW2dSu
nBDsnBp2r8LL7pnXeTz96oxIMvbFByRoKmB9MG0dg9Hcv8JqfmENxDP3Ijk6rjD25ZJgVrQoVRyt
TeFd84rMbOXF+7ivBVOh2ciKKcpPlwAtkbPMb6F3heyGlTvDPOVCeDGqzX0yk/4a+rWxcAybHFWB
UW84xro+SDo6j91h6/FHQ6cP6/v7jC7HlSDNmzm+X9gW8KPpsoza6S3Mod7nY9rBHTHC6HEIEIrG
N0AITe6mFe+DZbAZBHNek+tmh8r/Vj12nLb9vxiqb+YYldaa6yUSZdBUAb5NBBuLnFGEftfJ8lyQ
jw8uqsCkTMxliLEg4tx05jAVLHJufCp5V3imv9OH5EnFXEWFVGz1lJsBYKz5I5eUhz9emrmh6+jo
R+7tBpA2ck0ljCVUho/9ogBTAP73jKjeWTSlRXfFgpyexI63u5iS8K/egBFZRp3P16ExQika4KlC
x8TIfHkyvXrlyVzDrFJ9vccho89yhV08UgRS1vwtI7KTWlg+4uwxJPHyiQLro/3y2jui6ZOn5XKJ
jtMTDW3gwqD69fEBLDdz+4pYagdDw3l7p+VrdAiMDQiQ8I/1DL9sI3sqLNoWCxQBlyEuOLpDv3Pv
BBhvohYAsybQOwZrm2wjySRYmLn5JT9mq7nNITb5Do6YYixOqzTzQrqAKXieJ2w9QjJhK+IALyYv
PT0JioiVbf/ILqMv/nBu9HlPSQEFR3dPMnZSBLHtrz2K7ON5JsBtKzJvMeiPUX/qF2KxFMY76hXi
cW5+atLUjn4Na6G0c6BeBCzNPVlvw0quHcO8Pf/nJyUg3Imlm6t571IZ41TNtEqUZJCjVdrBOjuL
/eL8oKcmsmJhZHkwir6pS14OVAqI8WFJN07tnnke8aQr8M01m8sUWvksxiFkC1fQ2m8lNoT5a9nF
dD3qm3SP18e/C6NGJKnzPDJZQxnp/aUH535MnGIpRGQGH8S1Q2zr8NTXmttNwLlZjTFWgX/GuM0M
BFeKC+dDTFBzWQqrEBuogFfxwcsmTacLRgwyFkuJsCl0aCg9tMlHh/7B8wDmybE+HMOvMcYnzsMu
UzUQQQE1AYQoyrTc/DPH9GqM4UGqXorqKqBrileO4aiCaeMhA+4rDxODZ0o1xurUM7ydsxLcPMMf
xU6VjgTA4adD75xju6WZ7+gduxs7abUG3b0+7RxozWitYS4JVgcZW3ErALq7XHztUMrxzbnN9Uw5
dlxjLIzq16Uwu+I4YyzrsMKdvKdzlxg/MdMZ+e/MuMaYl0iZB1BsSutKVqeNlJrCR44SO1aYEtX6
dzHht8izydo8TSstjekj/Va68VOwAQDjAfBNLZmt/x9rX9rbOK50/YsEaF++UpvXOIuTOPkidDod
ydola//1z6HnzrTC1jVfzH0HGMwAAVwqsnhYrOUUL9qz7Gb9c22YDH6c8ygr+wKQtQdmeR85Xrz5
Fhyn56fV9l96yDPNGPBAT+6YCGDXoUWM0WHCkxoryGsc49m/yUDGMFiyWYQUhp3kYTCQF0GBpIN4
AW/6BFcSgxttL5tyW8P+0WJ1DTOC/2iHZMGWi/N0ZW6cNJNBDyMJEyVWowkJJdTOgJqKknDDb+HV
zPDw1mTAQ87LVIgV2Pr2dNl3JF+VBHxEMrefebHqYuawsA5+oBZ5nnVYu9GPCgJn7OwKrmHZwS5v
SDk6ZU10ctnBW/rcRuc7q7Nvn+prMd+tJWUQRDCsIohHmAmCPWgR1W1li0nKqXN2QaO2Dio7ANmx
16MwVD67oW2ucKOG8CXoe4fPlMS1JQZkWknOEr3CqR83nlfZ1ohR8eBWFtbIkGCq4m3ll0PKv08i
O8E4maSpUETYEwKUewyMWoPhef/4ahLMLrPWnxxp1GjYpTZVjMHQFRNzuK8P2pmXUrWy1k1GCndQ
cYq9gkZBf3U+5PZnvP/EM4cjbemszKUxJjwhiFd0FqShq4bkztl+HeGdcF+oS3HJuRjG457SokNV
SnZ1GgSSgA9yNX7wckyLZjGXwlhpHuXnvNeu/g8K/M/gcAM5PbJZ3AT5YgH2XBJjgGMVS0kXQJ8a
6cFmwsg39LXbtNAR74cvvFksjBvl7dXSC2km9PpRM8tItTwYI43u1cnpROi3iyhPIh5Inzwj5Ili
rjrNnHJQrEAUDe6eHAvhi55cTmoGaS+f6el/s0K248CQEL2o6cYFfvSkTETPkNel2YaYx9+xWB01
X0TmwqvBgh6aF2g2+hVayLYeOotNTL5ArWNINMupUEVvi1sq3lgbKDEOrkFfLr/Moj84/xDmPkwi
uYsaevKcvdM0BNIxphz/fCFmgADs5wvHAV0sgjFV08LrTtNRTcecjigTtLNQXuBUo4Ma1vo30xJn
L+l3/4lfv8UwRyO0mlYwuxz4hd4uNNyDLu+ZpnN43hhHDnsaVGmSGpMeQbxDwocQ44rOIDskWLjb
Ci1evrN1u27k7NgZEQoCQgUK4d71KNPSsBrAA49oHr1zEBbY8mK8i32cc5EUtWciSw1zrMwUIlHY
DCqb973iZRtt365FZOLOuFed2zouVsXOBTKnQuk6wex7qmN6qECjvHoYfY4I3n7Rv8906kd1Stu2
hE6naZdUxHqI4S3RulHnkzdFSFq+RP8xQrYNJ1X1RBQ72PrLCZDl6KgIAL3RCswLHK2oNd+w9mvn
+kwrzRRDXT5X9P3oiPYhsouK1Cv1aGy+now3Ohf2/2EyLE875jYVNFkHjxOETocXzHOgIebYKbfJ
LjmCV4VX+rjIGTU3DgY4wqY456lErfHkdU9x4MDNw8gu5IRfP7++uMT9yy7J771jAES8hMhAqxBH
+UhODnzNlWH3Ry6ALPokpiKDEd2CvyUyBjleskGvVROhZLCX9Q+aq23sWPZSn/v+XtRoJol5kLRy
ooYmlMICaq8xGqjQPCWswVPAgaqlZJeGClhJxaAXycSoyu9nTI6yvAkaFcdY9Y/lh/XYv9UVyoa2
4cdtu1/KI36TxDgIQ60LQm5qkLQ9HbyPY/P6aLm/fhK89EFin9o90bie8cJZQ8+bJEqmpdPkCrNh
gRgVVRFa01FHrOZFIIVd9bYJMl23cp6fyn3p/6eX85MHXkv+HnJgIAeQDUUVUUj4fWHP45hJiVqI
AGQv2BzpeGvyNjp3PzAFhMvtd+1oYkDlmzQG/sMyr9NxaMVriLbASDKc8B+WdyEfIYm9R/DYpNeZ
g28/6jvTQ8tfaYN/ZbXFU+v2Ni89fXQZistgoZAM/WoGM3g7d1rZ5n0kInu23ctupSIRDq9ahMTV
l7Wmg5g4EimYMLp/k8hsciOO52HA6I5jeo/EsGGAbxXhYNQ8ja8P8Ktf+IGWBV/3m0TmdI6dEIdT
EIs0FblXnOBImc8QbuEON17yJL5Jorg+W808zSaQ/Cawog7x2cM0OfLn68puV9bxE/egTAkGbVSL
8m4pdeHC0GVJtpAdBsUTTPi74LqQFTzzUhiURgavgxFPO9DpuBh1bxDckLFNs6OIyqBToPLNNxNV
AR/pq+Xb8WD32xWG3YAS245eykc7Ozw5HS9suFTy/u0LmU3ooqyvMRILX9hukJjAqIo97G2q/cYF
VyCWxia2uctUotFZm+YHGBk7Xt37Enx++whmf6pETbJIxDKBzlojaN5FTsIzScx1t+h6/2Hks/1g
LvA4Dq2itnJoi1d39yS/ZUf3+av64D3vlzJd3zRiru5+muDaRdCo3TjOympAPI5sbfCw32pEIREa
G0sv2VvoKoBH62OE8x5zSmAQwouRrGxu1njp0fPte5i7XU5wE+sd3WbH+VDfpg/dAQ8L2C4b0qHl
kcaMtoHFCeAsvfnmUtmiF+ESyJdUolK3+/Hu/CBXoAWMnHt17Ye7AWECTOaK3JFgcATK9y7bz9AZ
t+0HD9oWgeb3rrPVL7ERRoNl4jNGJBERBfHrVeANmLJqYfQaB0apw37DwljGvT4sUktPKxH3M457
EDvd4wqBCW6j2zKmzZRiXg5yG6m10F4FeQiLpwqRQoTFB1tAOwcaOmwoF+bcWWPXxbqlIANpCciY
xKIroWBBRjfZFPa0CsnHwYtKoqH05i5NSeHASS39p83g23fgbLLbM+iwKMLSRz1S9qadvP6b5NU3
a2OgrLwUkxXpOHPA0xOyV+jxwmw9/r3FAZEr6M9uEyNOQrBMYOWDh1EqSRaExAy+MieMvaj40Qck
nBwhJhinYW1G9Z1jYAs+7TctGQgrSkvtxADrj2CUaAtnT/1Uz6gSnQqPd244t5fKgBgaDtNcMuhW
O3RwqBuiW39Hn3PtKvJ5kEm/+w+7UhRdtExJ1gy28ElohfbSG1jVdPQskvZ3evBD3BqG+2/WbyaH
WT9jkAKsHuS8eE4QE0RJRNQOU7vkCFpEgpkgZvV6Zeit6FLT1aMXfLJpvbcIt8FtMUvVtXAPf68b
g+yIGDZaEEBMazeON94p2wDkjjvyc42bJSerZn+NXKR7brBk0RJ/S2ZbbWPVDLuuheQBY9FefwVe
+BmTabBTABB3DNvioZsJYx4CrQ4uDMmicCe7F/uMeysAzGB40hM3m7/wPp2v6NVbmZ3vtOwijFeB
XgrZbyUUsmvuW+3zAhi81WPwWzMCTVNLSBEO8K7e0A2NeheUX9i37WMppPVNGxavrRoMsNTedcN2
5F+BAz5ttUSXcrsWnNUnLXU5Hx4eOFIXr9zZdjFYbMp5lfZnuoadnR7MXevJp+bOKZ+/BOcz8rnj
q5dSEN/UZFzIzMykujQgEKQEknPZty15+mo/gFXcsePSIi7OlGMg5HLJRTPTqCwMpXqviLcOSQqu
tydufHCJgPGbWgyIiFOMJoQMokqn8eiU03Nlo7HYIrqduMJjdt5Odv3wNT2vnnL/y6ClQ5xbgEq4
gctX+5qdBkwZiiyL2g99hxa2/vOFV4G29MifK3n9+0yECRaOrGogorWvE4Dx2hYmtLZ/rcCfaX/y
qG6WXSfEnUy8rEVJMpkjkSWacOnRq3LUN3VJ+n3xK9lnzz+j1aZJnKf2gDfvliY0OSu5VBKryzO5
zKEYjDaWygZyo932VB8RkFI2CGTYTygi5BzAhZDNN1HMcRDDoT5fBIhKSHqU7pDuf/rkHPFFRJ5p
w5yCJAjr0jQhonT2h+7VcNEq97RKfV68cPmJOhPEnAGzElOtVUd4BvUKgcmMJF/ICqFvj9YQym5t
EumxdlsnObpuiR50T3jo8cwnz7ya5qWjoEi6iPFpSCAhNIOjMrPTsxGJgaZPNBhVJrZSEYfnBC3G
fRRZxmtMwn9Ulkr/kiThRWxMetq8x6BzAxT11r799dCjCAUtwJw9XHK65uKYpVW0Ih7HAuIS4ry/
T+Tgg306JXfPK27F0OITdC6LcVSEUcAlfqGq4Q28Px2OHuiu/WClguEEwXOu/7W4W7+Xkn18pgj8
mlr611Lq9pDBGcJL+xj6gwuK1c+HiBdLub7tWKicaci+M1MlmPA2MHC+z0T5SKaNILlnzGrfmNuN
66O97xfZBeRuQyjLkK5vHhyE8j71R9Ci/QjBTuJwdncJBObfQ12Qmb3KZi1UEl1xMXPry9b3HyPw
9/58s0eUQn7Zjez9qyZefS6TcWuEUYm19II12J5OEYLE5PVuI6+CO477xFONgXBTEbK6SiEGp7+V
MNrqPDw08o9QsMXat4zd7ZXk2S7L2G8oehiiwg4n/xgSOgjNtWJ77fsEJeB46uV2/AsYXnF5epY8
DUVGQYok0WCwzqxmh1wk5oYEeKwIYFYmJ5DOoduxGMhQ2UjN8AxmySedi2NWNetwO10uEAcnqtsN
sR2v7IcAbWzr2+u5fDR/q8VchIFRFN2FGqbx+IQCRXSM3v79xZt2rghz/clBegbhlgBFnEG2oyfJ
108b9QNz71fhgdvctehjz8UxV2HYyHpsUqjBUNzUcUp1NXqh7Y7eW7XeNO8rbvv4EtMijtnvFWSA
O4t7Ey0SUBCJ6tzB+B/MIKKUkf49nR1g0+x4T0y3JbrLW9ul59FcNIPjo5yEsplG0vFl9HEdY3hj
0hOdZ/ocE2HL1OvCvChFiSVtnnoH5BQoMOBAyOLLeaaIQRWdwWN16ctxwpgXODCUqhIE5zZtpnw0
dyCPwGy+H08Y1fzJ3bulnP9879jqdKU7j0NhhlhAp3UF7Byidj7PbV9KHn+TwkBHPsla3eWwkBfn
PY0J5jSH9yJ5FglqJ0KHTsfiubf0F/+8/v6xSTZNOJhDqdQW1rOtiUSC9ZTRWg1kEJBz/eJs3mLK
QMHcDORVVFTWsFQ98VTr1aBl0rEdbUd8lmi+6q64t02PR9+3VG2qz0UxYNI1jdzpVirRK80Rw/UZ
TZNue9iMksstNVtE4JlaDJKYctpgfkYO2zg5iVuvFNsBbxnncbDo9c2EMOCh90MvX1oIccyKiD/1
1VP2ygFgelP8YQszEQxIdGo5pUmN7elhC6vQPV5IZZtr412yN43OpX5Ztvbf8li4qEpRrnsTe4R8
mrKVVuV9mdllVbqC5UTZdpjcrie1ZyUOiPXlEp2bSuwW7f1tta/u+Q21WUjJc8zMUBA0PW4vLlrd
yw6oQjum25C8BD56HEj+8fiIZLITexropfTj+YQesvXGrdZ6Qdo1vHxuTc4iYM/WhnED9SwvW22M
pWNpkqRfTZONUNNIvvSMc63zTorBYI5VaTgqAnYhl53IQlvpKnpYbZ43VUm43HvUgm4tNeOraGlr
ZOcRS03jIvv9OgbZWUf83e5ts+GyNC7V8M0xgG2MOQtThlAupO2HM8Gsy9hWT8Erj0JuMTKhaIaC
2AS4LXR23Lneho3SxgWOjR3eKU7lB2vlMV8NjyodulvjUYt8GfInymdC9Ofbxrt8H86EM2f2HHd6
oOaVBC8G9Mb7g24f4O0+Noht1e5g0+z8ylEf/9W18VssS7JRplLVYBqWdNTKVb66s4fQVrcoq6DD
Rf5VAni2wNeM5ezOHwKpUQIJC4xCln3nFQTjt6zOQfx/yyU/W7RQXUWQCfx4KNph1lNTQD4RjDW9
NzzZ1W08eB9/EowT2zx9gSj19u4tX4i/pbHLeJaDss3Gi4TgEk3KhZvhg7aoJqWDOgKOrMULZCaL
8ZyszConTYFm+30cOnrvqjKKaCvvuXl/SjAWxufdWMtxkZlEBsPiOsi1qYZ2Cum8XLZ3G9DbuoMr
W0jeOJ/T020NOVunMEAW12VQTEovHb3ez1eq9yRypmtzt4uBr3OWTELaQ0ItOON9A37ZBBN01lte
1+AyJs9Wjnlr5VGsKm2OlXMQpju7SBKjDRLV8nxy9EWXfSaJ8ZOaC7gLtMsgIZh0cuhL9SiRY/Vc
2Gtz5/+w7eSwekrdJ3ifvDqbZdyciWbdplbrE7lvoOT2ff/uHceKYJIisdNVRERaq/+w4sEW7www
TtSUZGWgNtAW66pJtliR83O+pd3/T2NDnuJN+1F83LbKxcQDWCH+RhR2unwkGZFSWpAp+nihozyt
d897q7YF376Um9TmB9EW/dHfEtkgWqv0uRFpMNMXkPdENurlJ79aXz5M3rPyeqT+uM9nkhhMieu/
11MrwEqBDIdH0fmle0NV0j73rEft8dfjEVMl2+dhJUQoECrWeo/sFe99S8301ocwUCMXjVoPErUl
sDrUh9TLQel3um4qpThFLQdnVznnhuUvMcK6LtIYJ7RB5b733qwtckHYftvD0/A2+geydByJiy+1
2Voz4JPW7dlShpaeVOmAAdfjtQRNPU4195Wt8JaTwR/5ElmiOUFW5dYeHQpxynejbYKbuSBoopN8
kLi9Da776qugFEJvDQbiIvVjOc6Wt9A8Y2YASpNVXY9CHJ98R23s42LrhxoHlvtipDrdMiEGjiSU
wGeBBZ1BZK/6oE0E61r8WuKOzF37f7VXBoiaQJJyxYCwOLX3W++j0uyy9M07B1WpsX3+Nwzb+gyE
VMatKSh3oy7CXLfwDvGuOxPLxg25ChBtum2nV3f3xjqyEzLLy6hqxZneKC9OsYkOlxhdX+v1IXcq
W9BI49twErepHe3BuJnuP7lVsdcJG7e+gEGlMAtiXW9HXNPefoupL/vDxf44k2SzpqTwbrralET2
3p6fuF1nHBdEY2AozAYz70LA0N5BPe7llXeBLdGszPfx+veZKxx0Eka3Sh32sfP2qFVTvNIrnnvL
tVxUTuHV9tR/5Lbd+RuUgPo/O/v+8T7zW1SkPkfg8AFDhz/54uGuczHxPLVXL0PvD5wH9WJkFWNY
dfoaQiE/WxV0vjSGUI0iRSphhQbmdD04l8TRzp6Qkn5tvWxqjFvfPvDiS4s56blg5ggPXWQ1UngV
LD5oJD8TNHyc9uII8oVN+yZWe7TW80KSi17hXCpzlqswtaQKZENHRAZPh332mIS2lKGaTuUcrUW3
cC6JOcXZudHBlEQlWahzV+28sTus5UZxpb3xdvscL9aBzoSxlULg1W7VIoGwLVqQwspL3qODfswi
p13bhYE7p3JXGAmWOXfunWJvcneFg60bhHfv0QQte5rn38GcZjHCw7uoqdJ15AiP6UjsckNZjG7r
u/iSnsthzq4U5tWQWRP0RRvZ4VDZj5h65Ru2Sza422h/dmzzUsdLeDGXyTxZ2qboomqCbkNrf3gx
kgEo2N5wOdJ5JnotxJnBRqUm/zHRbfOk+G+gHHwwbd5NTR2QWxvFOA1ZPIU6NgsLaB32+wS92KjY
jSxa1vrJz1nS7bgljfEL4q6o9CiAtKAm6K7fbDr/R7l54Fjfkps33yAGUaxz1+RNKElHOVkLj8hH
T5EdCLyO76UGIX0uhoEQrbXkLjep7b2gNOmA0qT1I7l/dUGtBEahLZ+QmrdXDJJMgxRf4pTu1bZx
HA3ED8+orz5UXqSh/pYbVVnyXWf6sUUYQ5+m6ACHOLAoWV6+RYsE5s2gOOL2GV5MIeo6up50TZUl
jfU9pEmLJAUMhsdiWhk0jBvb00cfOc8bpPBj+B7cCM6SpzyXyKBTIxVCVEgKvMZtjSJiAQULeEwi
EvbwIHAS2ou2OFOOBagymtq2p0aCVVRzW8MivtxewEU8molg8KjWOwHTBmTpKLSk2muvYNxp7TMG
3v6rm2wmiNrnDJDySUzjcwddettJ7wu7rgnto91yWdmWvPr5/jCg1ISR0QVn7M+2Cwi87M0dpjsn
h4cnyh7EzQQt2vlMLQaUBEVo4kFQcVcZP8s3CQMhMslJRAfBEy5vIs/yGGiKoq5Rjas5bL33w0Qq
mAMyyKA34L4eeGox8FSJhQWCAyxi6YClaHIK33gWNoAJXoKQnpY/QH22fgwsiSCILsxGoxHDfXeU
Hjey80xv3ttWvhh5mhmFztSEFeW5Ns85xCCgrPqn/fv7YY02DIw63bnISD7b28i/LZKHTCwDZJcI
eScmsAwwQO5rPGVlN6q9+G5bxgSPof9xIXUGK3qzbhVLhLiXk0DUNaoLULFxWyUOHLFlLpFRDY0U
Q0QUk/6XiKoJu5N5FrF8MyJjbNCeakOzGEQKRwySScD4ixdV4ONuXHvrX/dn28fFCPIlGwNJ+fGz
RY9zJpMBJ0xwVJso1HGK0f713u3GOwEU/zzf7+p0/Wnsv1VjoGloBjmqLlQMWjdB6zeR0sNwbcSq
AptXXEPB4JYsBpiyuu/MDK+HI8j4pceAbLiPvmVz+K0NA0dnudakqDIo9OFtctpX7n6IQOqr7NVT
dij9rxXfi1kG998yGVzCjKMa/PXQCuHGUy2TJiKGm/4IS/KEeDXnblzG29/CGGya5EaPmhQKUmH7
8/r2aVoME+v/GJ0uMpg0tH0cJwp0MbwPlFI/Pq7zFY2Go+6vwHw3myNu0X2eiWP8ltJU+2DSIE6A
N3Hq3fIp3dYv4HJxOIKWIN1AcpSSI6so3mTsQuyjPB1RjYE2Xid4u88cBPbRt8iRsnRDzaUwljCg
iyDJWkhBKsFCUF8lruJiHh5Hm8WawrkcxgjitOqVsYKc6xwZkI0c16iHRb/vjx8YpM4rBl0sTp2J
Yy+qRJ5Aw59BHLh3HC+EP3H0DgZpUcOyHx9QrGCQA21lII+Xt/G+1Mi9O+5qDE1FS/Aq3z9Ur+A7
ur3Ui0GW+TcxlpNhJHQVXeiGDs7+iA57gnGwKBoCIoOM9NPacc6duoRdc4HMXaYNRqIgxy7D+5D9
ZCTqO7yD7AsZht7dH8h5/1jYqXdcPz6CTn+w4xfE+DQbDO2ZhUJWV3LdnNzZyJ3xWPqWEGH+Yczd
VGqDINcFPuylRhmIxecbXMK3uQDmIhrztmiHki61t7/YqUgU/y9mQ+mNdxsthj/mspjbqLOG/CLS
c4qiVTQOIgKSO+sjCG/Ft5/xq06KdYl2+5cq4JWg8VaR/n32FFCbftA6auMKZs5bd6l7214Xo5Fz
xRgAkrM0uozXXdqe3iMMf3403B2sNcakeW5YYukWNAzLki1MowN7ALOKRiOJ4wCX5Vi3G/A5yV5D
N81MdqbBcWIXPcq5KGbdOrFtxhwtMcctOAbf33MHrDau5WcOOpc58MrTillCUA9Hg5ZDlOi/7D/U
Y+JxcHWxVGeuDIPfk9ag7TyFhPKpc9FZQAklOHawfEX83hoGui1K0G+EEOFQ3MDA1jUKdPg1sIuP
i5kqbFXbMJWqElsdtWfPG/fH6PCL/KQVTuhZ/RpXq9jnbc9/geR/VGMr2CZwAA3i1OJWOu09cC4C
C/17uMi0cY8X8VjM78z1Y+A4kM1OHyToB2KMY/EQknCTRiiuJ8gF+hi3aD+VFfkC8blwT6uZPzm2
uBjLnMtnUJd2+cSTDPmjj4oFgCKKVfEK4N291BxYj3kuhsFeQ2uMYGpgLuh7uZBw39B8Cccm/wvo
/t44Bi5SE2wTcQVdEAbB1GyStCCVjEnmOaXf2JsvtNE9fJ0xHYBzFpa8v7lyDHaU8NXrtoBcmAsw
3nzrVuLH5YMnhreGDG6Mw9/Qu3XMh5NF9u2PZqU2qEqLsWtgHvZp9QxHt6XX21w3BkoyaYhS+Qzd
MPRgj2F/BYl+8BTjrR+DJboeJGVJL8uCpPcqMiDXxjWedSw7Pv9YB0vXrNV10poKTBB2rnnrj2SD
roFpB3fPsnG8o8e7jd1u1a28RY8EZxU5GrL0zXquCUB8QMrWk7bhxrIr7+xtQbXIkbN8+//WkUET
pIrlVpqwkltkMoeG9AItonAQywKF5kfWIBvOn8e42IkxsxGWyHmyBlG0WmhHWdNQe3QlKsTsM7Rj
/Lz3d29u5F6bMS7chwrnSLBtrGKpjUhN03UdJsdbo7QQrBtPwj2t7wdjNTcbz9tHBmGSfhqNQsH6
ojQD82OVFeawX2xU+b/RWQ2hh8ouzKC+vam8+4ilek5lo0R0A0qiNxg0kLhrj798UObsXLTk85Z0
UZopiaamqBJetLrKOJBWnAlBQlXcTx5CRKg2IJXzqvkbaIiyW8LRbmlJ5/L+WNLGVFP6AAIT3gbB
wws5ojTcGRWi2Xeit7HRqGihEIYXw1nywtD9bMiaQp1LTfqup5yWUTdipjOM1mvfDRSol7xjv2Sd
cxHMadTi6iwpFwnW6TiHj9574oDzonM0F8Be3pMVyloKAYh50UcGyjLwfkb/k4ueE8wz4shbQtC5
OMY0hKKrGuGMJTNr0oWoNf/FEbBY4zqXwBhDq0UD2j8gAVljZO4+SEY9IJAI3jY6rhzmxgYdWRe0
HeTgZX8Cc2ZkH33jAa4P+As4ougns57PXCXm1o7OY4ow11UlB8CYepIP1jwcJV5EbfFpNpfEXNVt
XUWYKztRcEK1oHQBRbvaUOSPyAbMvg6f7X7JOZhLZC5u0+iKGkEVbFdF1CMcOv6NxjmmbMymaMoo
0XqIaGmBHnxHeOOIWL+iRuLh6+X2XnHsm80q5GWlxMZ5wAKObnT2TIk/EHoZ7f5BHTaTUAjZpcgC
7JHWuGL9ksS+MZBIsOuzXUlgkzRSR3bK4XhbMQ4QscmFoh6tvKeLCLaOGLRUm5XNm+awGMub2QJ7
b6Q5upFxrmjE43TSbRU0lYCinXs+3mEqM9faF1MZc3kMVKhtkpgdBSPnJJ3Er4LU6wMqVTNf7e0J
7UWrTSGR5yoiD0+f3KPG20YGP7TLpE79SIU7PWY3UcZGHm4suXJz/VjcGKoxlUVYClonLo8Xm45V
y+7vVhgliypnjuXzAFFnsKMbg1FOI2ohp/0AakbvaDqPPhn850+OO7MYnJgrxoDGpcwxtVbBKQO7
u7K6/NTePm9b+6I/OpPAxgymDiMTMFsayuxx7yqrM0Fz8NMj7TxB2QIq9/ynHsNWt7zMLgfq2cBB
rg3TJMVYxLP/wC2G5ME72zMrKV1SiS1+/cXRfm6jNeLVyEZ2R1Wz0xR0dwjzcLNq/8Ub/Aev2Ha2
KA1MTQivdwriYhhpAiLYj9B9A2fLD9e+rHk3MweC2QZaBdTjgxFTj6a+P98/8fikeSjFNrElklGn
KNShdl7Av0jcbHUhe3IOiRIStQNffJvACeCdZu46MoBRJsmggBKCmiSmXE+ryKGDu39g2PDqAZU7
/+NxZgc+id2Q6VOJEwD/Zu9JzrHCvGENk8LXgKpPHlRx7mh2xlOg9VoVy9fzpnn79+gzfEjuk2Ox
Blb9fzgIDICUuhxm1UDFOXAST/sX0T9ZXizZYUGCRyTEzpg6eRtSeIePDR4YdTCBIvaKxoi8eIdH
Xz367mZzbdDjMr1xrhc2XFCZZ2XMDWjYo6jmtN8HSDMX7sqK3Qfe/AuOa2Ayb5Qqa5pJVa57F9wX
O4QHeHmdxcz8DI7Z8EBnFig5oM8gsMXjsQxG9Tfktp6QLuDdLYvR1Lko5oWSZFU5qjmOGWq6QEyG
tznCtyGGoN6bO0J2b5iTgmk9mNVDBwPxqIR44MIOf0I1cRTKEhQFIYSXOvXK920XFVJ4wdDKCs4j
5sqcfONlwcYFOi3utGSEuNZGoBqhcUyIHghaLO998rrLf8Dvehpfn9KHkjLzczvOFkkc5ovNeChp
ZuiDYUB+QnJU4KhOcCZfeARw9OQ5DCbjm4B15iwICsVO5NYzN0KtPS88zbVRBlNGXTAwZYnaKJ4Y
00rxn1E54nAvcZ5rws5zkhDqPEsV5NTeCcUjeHceU2SiA+dx3RDVIUiu2q69SgSbF4zgmYvFBDw6
cI5OiQLRJ1qH432sMQQNt8KwopNl/eEh8HydDJiZsrPv0PhALlth95n2hBfxYfcTZUcaAkuyhn9N
QwXF4/fIC4hje2tUmmEn13cSqXQb08S6OzHbRxcidK7Asx/Gp/hDHvNS6ANJ73utHXaF2wER4kPx
bNxVTgByUMmlr+PPzIn2PM4BBlj/I9VScQAUTTRZz6mWtC68NPWwG6vtGVXV6GQhZkVnIijBp5l6
ahuR25fUgp6GiB5rEVMlMKZAZM7jVNVJCsb8Ydc41b4kP9ANeVsA3ZgZ4FCVvglgDuJFQUGrAIr8
Xa/sCw1+dLC6LWBhzb4JYE6hUpipqLbQQE8Gt09iuwVLZ+gmmAmIKCjSHGXICwMyPjur09VYZ/ny
oa+mpBUgEk0ntqXto9jOM52zM2yryR9SmLM3hmlglWo37GpH8hQM/W0+dtpmPDVgtwvs4vX2MrIo
8x9xYGsAS59smBazjg0q7jK1h8X3dnTf+91a8yQC/nr/4mnIK4LGeHvxa7fY3YGrttwJW22dOYXH
eYctHXRs59+fYbFFWLGooP+/hb0k8bob0cGg6HZVX9yu1UkSg0emJcZkK6LOcX8Zf5RR3xLZ1U7F
Ogk7qJ+uyyPe52/trnwUObbKXhl/SGE8J1lS4ymzLsPOvOzSiyO1RO7PTpJ071V7Us6FKw4aKawP
NdHI2JnElEmflO7trV42399LzESAA103K62Fqsd7m5vt4P04A9RBkdeyqePHQ1klQm/uMZTc0aN9
A1Vjwb6AeG4ynCB7rCJXGY5T7l1KgnR1atli6lSt31Ve0QVrNSntafLNyWusu4s0cE7XMu5ZyEBJ
mq6rMvO20jSjwzx4HOFW9C+DU4Sbi0Wa3A0kzmLzBDEAW4PhrC77EafYQ2JtvWkxqvf2dv4Xo/qt
CwOxwiB3fRLhyDSOjBEQEpE8g0hO9KNLSfTgaEjgcSQyMdy/zBhMmxLoNkVVsxiJphS2KiaQDLuz
lJMhRYduU5O0+9Vmmo3YZBfcxY2HZmnOptFN+eMumYllIGrSw1HLIqzlgAnEeLilr6EaECHkndJF
G/5Hzh+FoJGlm2KtQo5i/TBTP70XOn98Ti5XC47euvD94pSdQpA0xX/Pds/Rk+rxh54g0gWZjYE0
1zUwMLtf5FIL41TH8ppncaecBbcvvxRF8ybhgnmlnScMz0LAsyJ66m8JZQAwbfsm6lMIzeXswRQK
G3kVOy42Sko0bRt2mLH+ohrpWsR5jXI3mgqOz8XGO/6yKsC7IloY+QKCMnzhTG1pMqteniRAv5bl
vtIcWyVxm+DyLlWeKnZua4zrqq9IqDhR0th5jRFi0lOHSLgcFesk3NbTu2Ht2zTYZCHnemAfLn98
HLWZ2cf1dRwKaDICrumapwWZ01j3QesrgxPU+x5L8iiN6zLoOKZAT9Ifu2JIugxQhiPFhiXzjEb+
eyo2CBGi9hvFTrNwXwvWj2nQXNMUeAwrdJ9vSWTsQBkjuQbvwLDTnoTVMbiXNsNGvq8ca82jbVoG
rply8vc1lbNzGlUDRF0yV/KOgaM7mn/n6iDLSO92AQeJl12LmTjm3surcx5jWtewEyRnnGxpcvSd
8CVkTokJG9x2k0WwmkljrDkyreQMRuRhh9j1epraVVjZiiYTbafHfhTtL6qEP70oYmHnUkL71upk
3U24jmrFuY3Xi3hmYEQXUtaWhp6T7+usT4ZQlKGMT2l9udtrqPFTOGbzp53qIGsyLDoDWFTwlPgu
oriUgxIW0rg7pR5Yeegs1Ns6/ImJEKDj13UJ/6NcJz7Pzt80XpTzWEKAEeZHobYvgxdmEzmrblWB
EUN9k8vu87bIRZ0MDUznkmhpILD+rlMwil0zhcq4U0493ryxPRLhvj3EvJ41Ni0FbIFKM0HM/shi
o4rjCEE43bLdfIQDUVbji+JI5LwxQNd0Xl+8X0j0/R9pV7YbOa5kv0gAJWrjKyXlYmc6vbvKL0Kt
pCRK1EKtXz8n6z5cWzacmBlUo9ENo0xxC0aciDjH500FrSl2O/588P8vOxiECK0Jltf7V/T3ZoEZ
Ojonr8UCO34kohZkYlacXnAcPt4JTDREY6h/1sXz15QtLG26ylf+fCjDKB168Cgmdh5306UV/XTn
3oyzunsFhZBU63rzIX8kPq/arQWJrpeW3PWOvjCldZP+fzbvzVirh8GyVQb632A+TJsCxZZmY2J3
W6AuJYzmG75EHogh8Ad52ooHUbGtYd+uKg5MMedwhC964B8v+/s1Pu/Bm31sCqYLuwzxPQiVFBTB
/I4Hl2b9+SBhCHk4tJSAD2M1yDQoKkYM4rsbU/NmXrCL5oLZ+sRgn6fy31FWvjNbdFP7FkZx85cq
uAenWLlx4QMp+jqCSjooIzp5F/bzo78O2UQfz8A/lAn34P3MXBnOgyMwZlBscvZrRLLd3NQsYuUl
TOuTQ+rZIPGhiIccYq8JYWa7dGndNdMhLXj7CE0ddZ2e2it2+7UV+2SrfB937XyvnSBYZyGMHc6s
6IrlUOcEa9afanZYsib5epRP/COAVl4IzUXfwyDrB6BHLeY0LvlyCPRJ37eHGrMq6x3teUZOU8iN
BUUT/N+FYT9uF4YF3wrDIbT9cJ20CuAwBkWF2YVARk/V3mxIopMFQZCV/Ok3VEbzwU4ugVoft+79
qOefv7ljfqmXsYb+96FDItXR11XO3Sny6KPI88hkuwuTPDsm712y98OtHlcXtEKOZzDcUmxSeXRb
cLi0j8N4ld4XkH8NrMSlieXOu1lOwAx//v+GX58gUfjWWJlyOZhf4dPoIyjYWcFmB3G+rdiYiWdw
wJcLG3thX9fZLNMsstbghT1UWR255Fvjv8zfCLCgcfz79fQ+H8k705QSzw3WGRG36xVeCwvHpH/I
rSeSvsr2L03/oOXv64E+AfSwjagdBDWCh8P6D2x/c2pCNvRZPcvlkPdB3ORZUjQZx4NrAUjshk2j
ozpV0Ko8zLZ1V78OprtAX2B/fH/PX+BBFvbcGoNCzffndlGLU89GLQe514mRsZa7+lxBlD7Ie3aV
Rg/9Q3Un/xQvX8/8o+92HpZReBcIalE7+X5YpySGMIHzO/vc93nvbO1l47rcGBU1wZVz//Vwn7wb
78c7b/mbhXbQhli2IWzRTI7W8tD90BHwUxL7WcjrZQ+85MKj8fnCYkGZC/w0DNYEtHVASx3UejkM
m2HjJ+C/K6Ls/GfvQnALdAAEYo1fz/JTG/RmyJVRCHs6dWKslwOJ7Gs3Dq68PVqYL5zZdbUozgqW
8r+jrOlR20AUg1wwSp9UJycCkaBENvZ0/3Pg30VsR4jTI7XVcRbTS22Onx7WN0OvXuJgJsoUBCbA
LE2UuQ3vlpY79CTn/dcrue7j+jBJZ3VemG9sT2Mkl2xdB8ys5RJ7ywbCt1p9q9LHWnpJO2wdIkAR
Z+8RKURztzf9z6+/4+yVfjDzbyZ8fgbeHNu2q8JuYjhELP2esZ/FdOFefGrp3vz+lVccLjQ3EmRH
2Muyvg/TZ0VPThMX7qXY9xMkJwAwiKsANx9Nx/5qQavWSzvV4tRMEOh1n5fdxOud2ak42JwqqDfZ
EQzBproCf0r3cnH0z57Lt6Ov1nEUfQeNZIzuX3kbZA+iMpKb7NjuAsjKnJOVFHqabewe86O1R+8G
bs0FKGtd+vHvRJ1p1+BHImj12coClRXIkkWHpTabLrFO0yZMxMaLu6TeOzOwWX+MTMABOTtqMyIT
Hl0EOz4zD9CKd0PHpsiXrmnqkP6au0EOy0E/G2i53beP1a3zIxji6mZ8ca5NRKMBEUl1PZ7MBWv4
rzR0fZDfjr06aAHkgyqX9MuhSRo+b51tu29vp336dzh0d4Bd3LhGS6aIfnyvo2cPUVAfQU86T562
N09PIc8iFt0rDm2f79vHju8zjhwvqkCSHwcRTcnhpr1xNl5ktg9P47V/f8mn/MzuvP36s0P95hr2
iwocXWLlSmA15ro8qIsscufz/2GBQkbRo+pTRP8r/7Hu0JCvugW2W6ijp2UZGdqFOwiPqaR2FutY
jn3HadUNkfbrRAW62ZdtnyM9JOjmf291ILONCMRHmQkc+PfTNWSw5yZzlkPW/ArkqVIXrOtHq4NJ
MvQEkjNxA1n7HIqEdupKLzwYN7otDv2hulLHr6ewrkTFdWPougjx+IYO0Ke1g5E5nauCMU8P4VPz
TBK50RGiRGgVk42zn2OfJ5Kr5FKB1ydmDsN6HnNAcAFy0nV1hCfJUHVOmx42tUyWlxLcKAN6c+FS
qS7a1nzeuy8gNSZpvOSAji4RfnzyOGN8H54VLjjMjLvaOqsUdOxLkx6umYr8K+fZuileq98Td/bs
lR3HWD82t2ab77qdF9FbclNduOkfjQwLKXN8NyRugGVfmblQnkVhHT89iLKIQws4wK1n3QIgA6A5
OhdCzH8w5ftb83601a2xTW0zDQFQZKg1t07ZDwvi8OzkbMfE22T3Hfokiq0P4VHAgvzx3o8Fv71B
3/zLjR2Vt+N+SkjsbIYtQVHAkjiwO18fw4/vN4NzCwzXYRBIZGusnsmlCHQh0oOs0Npg9v184QH/
xFF5P8LKJcpIrVIzWezgbq2N963b6qc66Z6GF/bU3mhIWdq38hKW9ok3/X7Q1WOelmUKMllMq7s3
18sWJz2pUGJY/W8Zcs63GHCIH9guUATirh/NcKwl2FsR/0xOxvvmpkxocefaBSz91xv12cVlhFFc
mgD75Pxz59+Y+FSb0QTStg7lzNOjvB329Fo96GNNwNRE9ulO3swH78m9Fqf0xjo0F9yDtUlERpEG
7CxUwVwX93e1jXbpD1NTU+tgAaIT2e+qHrjSM29pF+nmwmQ/GwxOAFA6zBVQ9mqwlMyOr5cc7dPd
vrrF67IrxcLDqonlcvX1uq7NwXleb4danRQzt61Tq0IcaZrusynsudVYm6YDUCdEyXOgBERcClHW
weV60JW3N82ibqsS82sfTyGIjo/+voC1xRH9+fXsPjh1/xnJPZt75Chtf2VuAUXSqpYWzoPiw8GJ
atRr5nF7DUhXwWlBIVzScr0pT+y2210Ye51xX4993uU3J9YHE2ze9xgbBOS8F4/+sh3HnQAJ0lT/
FYvN6+z310N+uq5w35nrI5/jeytrO2snDToL62qbrePFzUQ4+ZZrwYP0ft4H2YU78fnqwmgi4w0b
imfl/Qx1MTpqgY7nccnUg5p03AwVtzsBWG1Pn2T54GRPIuVTeN3oU67uVFBH3bAdKsnlzIf6j7Nk
/Osl+OBX/Fv1/36Tu8oAKRty1j7DGjDJATCe0qv+WDzNUILeFwd9yG/UTb+vjxnhFwsQP7tLjFCk
6+AgnTHV98shzVj1sqjF0eN2e8x/1S/p9/rUgw1XHKarhW46UHsd6BNkW/f5BZOxLkrG64WR3wy+
2nt7bPo5rDF4kyBWTKZrcyp/+JGOimN28GQE53y+HhLycGPdDhYfywsLf75Jb196jO9CnD0kFFWf
8I9XLrh2YR770RVHUW3L/tTJuym9dez5/znM6kLTapztpscw3d/hCnqjX5+etTvwbxK+GzgBRVs0
8L73O0g8O6vgIMHwhsP3NGv3oi8uAHr/4Jf1QkGXxwX8DWwf3GTvx5CgYEWcPchjvg+39Sa8WuLy
qjt6u6OV+L+7o0bz6BWLl2N9l/P0lAKlOZPAtUhSqSNDTv/rKX92Ydy33+O8/x5VhU3v2z2y2+3z
EL4iD8h1H5v5V/s9bJ7mLsbhacfEan93h6LnA1rFyycP2M7X3/HJ5Xn3GaulD1kWWJmDZVFpylm6
cEbvXCsu+itabHPvwmgf8rfYaQ8JFoZUlY2+cLI6R20JJkahp+woNUf3RWS/mIrPM5iKkZ/m6PQ3
vE7c05QAcPg7X5NYNlxfp91FAYXzdq+OAz4E8K4L94K6//yeN6/EGKiZSn+EuMn04IB9nd6Moo3Q
nsrlrjgB/Dx6l0KAtYTc2VZ4cKE8BGAI8YD5vN9ye2LUn9icHcvuEGyaSfNg0wZXubvJ7qZqR9nG
bWI/fVTZb7EpuQwPiId0eGEPPoDr688438Y3U7dUWYzCX7IjFT9G9DHXqBdNu1N5m5bI3l/39aNT
x3WV+G4PDYSXr8/bJ2+lD1wfNdRo1UCObWUvp1YKmOogPxb+SygDnnqRZ6e8eNVBzjM7Tap6jr8e
8t8D8G6vUZcA0xIEngOE1l/HXrbnNHWhmul4buPvAI/4UQcpTicZbv1ogb4of/15+32OCxzIhb+0
vIgliJGnpEYdwwJv5Y8VDfxlgdAyCorRT8biEYERVCHh3IPOpAZQBlpR9Lxc+PD1GT1/N9CAkAKY
8r21VPdSs6LvUQJ7HOrHzBK8blFptvt6jA+m9zwGPHzQT4eOAxmx94dBgZlXpHqYjn0AofquQuXw
JZTIXjMHBYj5z9geYQ6UzTGP1SC9sUbFpJwhyfJ6vIYYWvStjZdffSJ2QD2d6OfEXzL+Ct11/s1N
+GlTxVt/j7pe6MOdGLc534O78NfAZfwyQCoOlAWUx1eHIfoOZr2rceNyn98CGkIAC52Ic1HNjb3F
f7bx3yH68fdMQeiBlnKM/vonF3IaYL/gv4eNh78btZuHEI0ZUC7cQ5ccIJt3AkS/PdDtyxh/r/gT
5MqTS11bH67BakVWLlzYElSizgIrsl26R8+KyS9Q2vEO5JnBnlUX8AB6XuD1DXizAeu8pDXosXcD
DHd9fAXNUFzwZ833x9+v++39Eapd+zbBPwd03P3YHv6022+XOoDcS1+wen7LbMrL0cYX+K8mbg9+
tH89bf5sNrdJnMDm84cE0oo+BzvlLrk5RM870DTyW37Ftz8gFH/pSJ5dwq/Ww3l/6v3ZdUWw4GsK
3iTfgqi7YHI+uujv9/dDU570s5yNGMC0e1AOKzxyf/s/1i+/TzR04nHo90vSXbsnld1ZNejEq2+u
uGA+ProYq49YGfouDDO7bPARur4lKM5FrbNT8Nxw+Oj+/Ch/W+m19oAZW9cCtT9IHRcVeFouOXeX
FnvlolZDmorKxWdsnitc6uO3k+YkAl0GyE9n8Bjg8kU4A982m3uD9/+wTW6vtocHcFBE1093uIG/
L23/x5fYRjmJe043AFh28S683/90GNhcZ4M6lg7qY/Zd99RpSP68ZtWLjUcCKkAlOQgoRM7HMY1I
h2r7jhvAZl3McnVhn9bCZGfzCIFh1OsRVB6CrGR1NwIryEfPWtTx3HAex2YvrqvYulGnKYYymLfL
8TI1sb1td+EeC2S2IVraYCzjFqnSZvM3P5qn6lLZ/ydr5CCqgJ/moFoRHtJqjYBHQNOvkt0xqzSK
mHUjjniMIG9bp2TLnNQkjiearT1PJjHtYn65lcP2FdOQ6w6UitVcSSibOVlSsbncjp22jiTwRbJk
5FK3yPkIvb/P+FYXAj5neBVo1eqkT467BNrJu2Otv/e0i4fyIZ+66Oun8qMJOw+CnSLwW6BBtXLf
moDJZmAYxD+jto9s4YuOkCf39QXrAYak8+9aTwjpZOivo/D1fD7eH9BJO7qhrTU9wquBNA9Ivr2F
92nm3Lm9sH8Id8h/LXJSJPKJO6CD2TJ/5jn01RatSank41xWh3YMSRBnEEl+baG6ejPPVvZXq8L3
eK1HhtAYEm0bVcMdH5lOTwugvue2Gmu0Lo5e4fChHVBFObTWIHYUSZXtaDli2tr9UqEdluZelPty
orxJFQptPFL023nBWeLppC17r7xBvTTDGFaxoi0ItvPRNb+bKQ/BQdtIuq8ri/aRbYYsj51ALc+k
6bquiIKm1HN98OpuaiBonNkk/ytpkAr0+IUpCwaUmHbjstGuV+l91rNy3mRFODqgn+j7/OfcWx6c
OUpbE+fesMCTyGbLRL4wy9zyuaAZKJbqwu247Uu/iVWX5d6Nq0Nd7jsGBg1u11ld8JRCxCL2PbWk
0bzkqL4sho6SZKDwdiLaFGG5dRa/z3b4FJTfWEKb30bg9KBK2dUqQnbXRpk9QUlcGOAX8yH3zYsO
0wmX2jOZf+2O1nKsys6We2lX031zVrXmvfbqg1S+GeIB4kZ3U0nEy5KX5mfrlg6J9Nh6RycvmEEV
0xI+NIHDmm1OiAYl3Qya2tieBy/2dDEUkai7vNtOdQitp7wf2z+T7TE79gLdqjgMCcQYFJ3zfDNn
tEgR+xFvX5vS+dN4LLW2lVtZyD9XVpFkOpyWTRWct3uifeDxUJVGRl1vGbENmFc+pgFBP1JvPKO4
XxB/G1StzWKTBd0C2LYY3ciwipQJ6BrIUXUMxmxsi/pUVVI94G9pxYWb0WxTQiMVapCzau90mtn5
9SLdFhOrpdlmY53akbaIM++ChpnrcSKzHU3ot/lT+Dqz9lSnJaDV1jjdRqP9JOezJt7vXLeB5mbU
iiWORRXl7UToXUvHNI/k4KXTrm/7oOdt0xE7Zm4hf+ky7H8xOqArKbc60/Dem9BTo6vQPFudPeR8
8hdsmhCmJ5HwnTYD+LYMZQIWtB618+7AAFe7RftUFE5AeIP83xyDrCijcct8MfBxAEzohMyeo3ke
MjAJSiL/euiVFBFpZ29b59K2I2oFGkMSVEOFGbZko220PcR9FqJcni52P1+NWdtbxwANsuGxs9C8
lthVpgFjeIvrREjHDD+msWWPU0r8uxHLeNcTw7YKuzRHVT5Mvwcxd6C8zICTRzZZkJDLtKHPi5vl
T6UlgS16EDPizsQAaPWDwPx1inPGg6n3X0g5BthRO2j+oEGiQqDU0uVK5Bnuv8ETWHBq0FCEEn7T
qWhJtTYcGBZTPOiURuPQNBbPdl8YdE/Pov05VdO0t61yBs1M6clrqIWyJqnDQbDo3LC2G/Mqx4Do
yRERy1IStbmE7erDOvhmNbRqd3beqwFgbJ4u8ZKWMiFNe37mtWcdoVoOBKIAtcFTXXtlfxhCR2G1
isyCXWNO+VuZscmivu/xodniqzAyXmlnkVVnDoSkNWEzSjbD9BHlHQ2yIik6CHjfg9eFB27p/fba
dOziapQMk/b9EhWJaWs/BehhnGPgEP7PNjBw/pZOF0skSVY8Vlk5/ajHppBo0c2DelfK86YqliEx
GeR1x8uxlfR8yGAVmGPaKytFKwovKh9WyzjKq5IlWAjd5WjW/Alebhag+yslXkLtRmQHVMF2V6SY
UyRwEBSOfCS0sCPXnbERw8hGP7HtfPZi1JOOCJbdxdQRSUv6zbeNdqOWgpGVs3YmLKkm4bQ8y7rw
rs8rOJp5Ifp95cv8WZZNYG2DvipfWEWtdh+yTm8XMvX1tvQaUEhhT6xio3TJwqOULMvvXOIJJ7a6
0uk5sjHj9dSL/AwSoZ+Lt8pXx25ptL9dJss8sLqwboALF+phdKwuP1ik1zbKBV26RfuUQK8dTP83
ZKXHmVNwd/7s+oCZBDhB9mNCberDrPOOcmcIvbu+D0wThVXQPi5GITVC68nzIrQWUzQxBSUZtiE8
xyVRrAesnImpL/eum3YedkLU1dbKlD/wXDT6sS2Qfd/Zfm/5286b09Nk47mJ/GLApC23DH5OXdUU
p8VrBhOVCo0GD8RrkbJwadrUx6mrw2Pt1znK8ZtAy5hq5RTRGDamj53RE/O1ZUYpY0nswefdTKsq
qYRhyKiDClhFNs5nHfkoY8Iy5rlKb/spDR7hbow2VzAYy3UpmxnjtW44owHciDqyHUDJkaRt9x3V
0MG9zkb5HYHbmOOVtmnGPZZN7aEb06bfFaU13RWo1Mw3TUbgCCmPaaR2ltlKCOlNsanPg0EJL3Rw
x4vQ2zvC1GNEnZywZ/SLLBYPhTOI2KvafuChZZZX4REsQoqFDjixRvcHHWqLRhUoAI5yqEtnIyuA
uTy1STrtvaZlQ4QcYZbBTe9n8QAsnhVx2XdyjAYJqQeYJe2rKzEXIrgbMqik8bokAdQIazKALPlc
oh3DnnuodCKBrNCyh8Mdpayrn0PhkzoquslCnbQSJt+6pnarhIhW/J28YqqTMveCE6qKzvAJDcYi
VqOlDO/8scEFzVAyFqdARNvYGsEeq3gdWMREgmKUbS8aFD04FvyaqW2lucJekJPl53N63dl9KXde
j59up5QN/nawtXkMsrDKoyGtO7Jp/LJorkWWWddWKurfVe6p+9kb5ik2UqG2wBd1nyVMmDEEtKjd
bs8W1y0P2prPFAmiAjUEuACAf2rqDPYGyrXDnXLNIB40LZr2BH15KUCmZ5yn0ugQssFIoHXXvnHm
Aa/5bAcUrXYNyZ4rMxFAum6KXBPcD5gbA4q1MXYtuKrRbBaD6g5T9y96tMnfZVB1Fc1ofxl3KIXN
IBbh5MzepKZRcPjgiKKcp6QDlN6l9odNX9jZlfFIxRIdNGGN/mMzejvhOI24XyrmyDismwoBW9Hb
6iGdUlvEZE7zJ/Sb6DEWJFXuIRiCJY+Xrq/FdpGtRhmoi1+5R1SDSNieiqH6YQkWiIcUd6jkloXa
sHjsw5HAzSrgRMFbCINxftAF+KhvKnyVjodgoi8Gp+PVSX273qQL/jVKI8o7nSHO5Aw1vd+obU0y
ouique/A+PXLMySUiZ2G5V2J9OGVHkIELEOmigeRgtp03/YluadTiEzw+dGFb6mc8DdQBfmKbNc8
35dpEUJmvRQN3Ie+9eSGyGqpI9nbMou8Wgto81YDKPo0PIYjE2T65aohhNZ01jUsLkyWouLOb7GH
LR4xCjpjmAJUo4jyt0xtdJeXum//lkqnT00w2F3SwDSqiGZeaDgN0bSHlFMrsiQtAyr5sJTI9c7V
UG5gyAjIgfJA3OQoOYLjQhrnFm+Ir3gRztV3PcPN4R0bEFnM2Yh7NBXLMvNSYJV5OGaSIQhRw/zH
NkF+Zxfpgo4/U/5isGpp0nQDDGOWQ9vj7GqwF6fyfDgBll/16C+g85FlnUQAQ+hSJg4E6re1keyu
n4LyuZ7sdFtUDtI6FvO2xULCF2EV5WGA7NUdaUmaRspNbTehQ2u/MkkA38i+ybEdYNONSe65xS6k
MsCG6t6X20CQxiSy6afqyulJPSSZN6aEn3nu4fXMrevGnWva8QZLBCc8C1tg64q1FlJOTW1dCQ/R
ceJNRfOcOj2QcBnC1+eLspnHLTmhqQ4cvuGUmKlgQVK0WiLGa8oBPXBe6max12uiY0Q0SwX/fUG2
CKg6WrlUIGsZWXnAmj/zGGDNaSdkDx8pK/PtkLMOLNYUz88RMZhut23ulXtPtFmxo9bgOrFD2rq7
C1CgWeJi4s1SW1dYQx6j6Rt0L4GiKqpID9aXwQWeQsTZ03Cogo9GJhqgyb1FNM21HU4Zx9vpf+ur
ynuhJkfUUbuj03ArzBsUyZhhvLH6lpV89IvCQyIA9XYo+h+mNpo1mOu4FvWSeLDUduS0yLpzX3oV
MPix6QT3HdpfCw9t16VXYlbMHfXB6TPoqiydHV41WT+hXNJHtS1fQqteeEHYhIxjFnwTTkaRGahm
EDzV01zakedW7DRR7dZcNVAK5VnvFT53u7IoolBlzgSfqJ9/pSI4K50MTOWxNP6g0fJRV3e6KKzf
JOwDAG1sKOd4MK2qot4PK4ZDqVDGyrJMPqCN0L3r1GjCxO3aoOONJSbB29IJjpZkXhbNLrIlHJ3b
SJI0JoMnOqKW/W+L/A3IINzBvW7wsyUig6dOaDRD7F7SovwzOGNxYxdSVElYt7iSuV+FWaTgNYlI
ZQUNYoH+BzRS5BW+yXOH+ZYQmbcb4sDQwKI0wSNOnnwYRhkCsCNSWLHNlEZ9YOW0p2nSok3Ugrbk
eNJYAPwOPd6WwiV5IpoiQwg1hPkVXZxCRcSvqzHyx7666X1kGISdeyN+KRxYxLLT4HE5jERyeODm
xVCV3wfgzwbYlMEdJlD2hTghMooOlzVpZu7gNmQ8dW0sVunUxZ+8bG2ycT0BMyiHkM0J8xf5a+67
5d5kozvHNAXOgb+S59dY2RaMhLavb0oPkStWPbAewNDp/rA11QTUsbmPZksbElexg8IDwe1BLM+w
1lMZFyIvzC4N5OzHISK776FKXZKMuV+eymyZ/IRZSn6fEa0CG+o94/GmhjvElVThCd25FWgJ1Ayr
67RWxu5Hr6d662aFVDH6YUifjL2XJa4DE7wrkU5FeX2rlc0dNxTfbdcdqisEE9qGS9gDvMxCC+Eq
qisXB3GYanQSzLawE0H9YleP+Rwk46jkr0YN5a0GKC13TlPQZteUXVM/1EwoPNY96XQ0DhUqSVRT
luJR21ULkl65GDcGxVw57I1dtt+mQod4GTuPPYuyrJfo/IQG3F0ItAEnUiNkEaVb27tFTU2x1aln
6MaW8HdDyKyrSIM5ZsHjQW0v6izbPvkih+WeKtKdWsfWcK4Ly8G9L/HG8lRbjjzoFgIQ117bI2BE
nyCSJKiSZfD1geLv0HssF5Cl2P3ZUjpola2lW8GJNSWtuY8jCLx9ylMsl+PWQ9zJyQ1BCIw4IAZA
/IxfN23RcQPYSQqvf1lCrafINK1GMGYhX3kqLdIBhjHApDib0OJxRT17yuBRmTaMbcoCNHbhJDiR
3brC5l2B5gQeBHmnuUD43MBCdU517edOSmJNRnVDWclqjuAI1m4hlUujkQoXks2BQNF70QkdJKle
ChCtlFWDIs107m2Yvowmo50Xy0M1aviS1bmzhc80tZqoUz4SCYDZkb0PEZ78IYu2vi+NZ+yND+/a
4NEsXMpTnHV0gfu9YadaCpYC8S+CU92KkQErnOwK3mWBaWgqQUuiW+GEO0W98pXZzfLsWM6Mto/B
mv465TIhlqG9XcSuO4VRmM7pPWssnHjoIOL9C6jAM96jrODFysMB8YVXAANjwK0a3ORq3tQhTDRn
YMGB1VvQbLlBPF2jQky5nX/swfKVbvtZBYpbTgYb2xfY0UTlVo5E/Rz0XTTmEwmjPAUJSCQn33yn
XTXpROaidTnCa6A9cuyXH+HY09/VTH3AN5XnPAzN3IGdrINvFAWVi8usA6kh6+TrAm8oo+WvofAZ
VMLPHj4QwraEAe8EPddk6L6KjLHREqAYONzImCF4SsvZshB3DQHafJxCn9JxDpckJFMtYpWXlJ7s
KZ1MVMAc/FF1wQgfXKKPuq0o8MFMdy+O7Sm6rchijmHY6CyeNXAansmOVEdWFL7c+cHQ2RtnHv+H
ovNarhMJwvATUUUOt3CicrIk64ZyWBOHMMAEnn4/XW1t2WUdHYbp7j914J9aR0EK150YeMm8MlAn
CB9NIEn0HQDX+dKtDo7ygvaiuNufsqjtnYPfxABMQEkJqdh7NDaPkXXa5lYH7VDli+cRoyL1OPl5
Z9MmLOy8rX+CevWmQzS5Ij1mPqrQYvJEkx7VHPq/U9yuPJu9m1XR0O34xz2oFlko6euPVCXqQdhR
UQX8adwKv5rll7M5Gd3rskXbQQ19RANQtz3VzZviTx1945AGOeR1zJxRX6fRredisl4wHp1hiy4Z
aI49CLwBXj5UwrskGwPIMct60ZwHK0Saw/9k3KWVkz6Qq5+xI7imqxpzZbgaDiQrBphELQXbseAz
WyX7l1l0PbixHuPk3K4B68BbGqs0Z5OBkWD+Y4BLB//TmAdtmJaFJyoXhFlAr56yWQIPz8xl9aGv
Mmxtc+R0BxSdAkxP1uHtEs6JvFTV92gxd4ZXrKREoHgH0EQ0lwi5Ft5skvmwDb75ajllY6FYRk3T
O6UNwGdWTwet/PbG2WLhoJhxAkAYvsTuZumogLRZ4XQ7qg4oxwCWPoRuqGWRMbVdZBz4y6EbjasB
wMV4t9aby0eINlQFJEmQ0bOPzZ+0TrkDK+u+A+p09vC9SpeGacD5SSszj22e4blcC7+kawMpWtN/
XpPFrDUf1eKefXYbkg5u0fsfSPJwhwuNiBgLjzP6R/G46ApsWCfnxAZt/bkFsvxFR2bZEdCaphb5
NE/+chmN1zQAu65wblpvmPVpV/wnh06CiEuDbfaJ+AGb+g69SYGF7GaTAxL/VJ6iYYlfu9nrbnTV
x3iNp3COehBpbq9KmW56dnpVeW6ud7fx87TNOrSSHSrq2Rhr4a228rbdQVUK8JUgyt1+VPtBdqWZ
DgkQ8aclxJ6Wdmz1SxWL8jOq9+jPXLb78NkNtJlPCyUkevMp2va6l51XP/EpTX3Y3SWitBFW59+6
UemXX3qUOw9smKc7b9JCFUPWV2PB+6VIOAuSuTtUxIX8lLinOAzhkL7NOsUzULpK0Jy4phxe7dRp
rjUhFjBWf7FVqot+HQUJCukSg8OXbhqOjzo0y3it/HX0SLsa43l47a3j8SwmFTePXdu2ziGizeVJ
y7F56fuxQYrFtKT+9kO7pgDkMAaM+Sg9RHwnAyK5cVnvrjiVZe1kBXVPEzGyqajabtbWSXwu7KF2
Dg7dqr4hI8T7ATq+3s8JA9y5o4uoj5VUbXRvdy1/V30qLa7wIVwfgt4lKiGorQDBZlpk9M7GFKqe
f0lcRafUfFljY/rDtiRG3SgoK67p75AJOjdvuxeLtNP7YuO+AXkYYzy8IPDYP5cpvPRmc8VlVSMi
5TxKzVqeUfd23nFuy5QwPxIT6pup23lcm3Lcn/S6cZu3aecS95GKCFLIC/bvzxTyuPTkkrMiRs3H
20Sc3ALYLcuRzjRSh3TY4iUPPYnEy/GBPIpuVfH0IpmR+mOTco8egqor51PUelV5xiQS/AgTuhS+
trRxDs3a26+awE96yG0qS3XcEZKtZ0+rvr2u2RIOt8ZLt/hQt0nbHuJuFc2H3rkSr21Je1OC8Vmv
9nLKxBr9F7ixi7Ru9+LrWoVrnGdjkP7E6ut9CmeZ7N9mrZLyD0idSZ4prwFDiB2+5YlS0CTV3nyz
h+OYQGA1PV3sAFJDa187lyUMR4AuWY93XlsCbcEKoFi0BnBMhtl+4aaSbrFnw2j/STXu4taJaqFP
9ZQMj0vjzWjjnD2gS5PLTqxgLf2+aOZp2F86+pB3p6XBK2wc928w6VA5ReeM1rnJmkylH1PvE4c0
7/QSO+lY/dXuPJ5iSl0xHarFHZNzLPQYPWbaawgUmbrlt9cEMbJcq/sun7zQjS/p1q+PiV7aOLfL
6h3jNtzvS78Z/ONU0vIdg1Hst2Z0ZZxXZYZGMhxk+9evOze5V+O8uWBRAGE0qbGJCy6cpb4JAiXl
C/ujDDzHKFxclm1Hs1t1IgSSNqkA4VzTmlHEx1qhBrFf/Tlt32p4M0TzTowGdFP9+jJvo31RdNfN
FV0D8MJAbYzzaRqZiOrS9d/5MtMnJgxz3606/lIZDysfw1qdk2Yv0zyJxfJzj7I1yEXU03LVc0w8
ewayhlJ/alYAUi3jZw8cU4AXxAnWj3lOTQ4IYMfc07Hz1gG5OzlSzpLrfiipBRrU3+TZZBPyXt0m
lHyaEUtKQo3mLZp9e0y4rd+0nYZfEvjuqVUrfZjjyrEI9z26NuxUrI6TZdIrvG7lMzVhL+eDCJX7
bxBeQIbvNHuffe2Mvyq/c7Z8Ior9JaTBCg8bQ7c5Lr6Uz5oIkjInT3X/2PqBVm1Kh+i413Y2xfjd
YMJfxN17He8M5SKuoXpivy7fu36JkDt8A/Urg/fRoHxo6GXnVh9qoxp9UF0fZ7wPoXzNIKLBqNbG
IicESBmKpZ6yT1sjr7z2NP8PO07C16pRcHilNzsyL7Wyj70jgaA9W6tfVZnQ7tdNj3rDAzm7WYa2
i0/aG9pruWgLpQYnRFAFUCbPkUGeM+qE2QUKKKKhaUX8ZMEA3ikOwR/EPjBDKZQ4HFu5h29OS3Vn
Ytqm94Avss9dQU3PHSkcC+Te+L/ibUkfln6eYDC8ee4KJ10Vl1jgy/c1c8tnLySEIV337M2mZedC
7ShLWnojAfr7rQexM40nn/G2Re2R25GuRFRV9LH5um7Oc2Lqcx1GbpNLeKg7o4edn9/Z5iYw2Qo7
M4atkkVMB3g1WShGEi+z9W+VwIHkgJ/iR1x5A0AYoOELeRCDPqL/X7KiG61Ltp1XL0ER9TTRzBCq
5EnXNrhJyH1r89k06k/tDpgpKcoAtV6kZ32hh1QhID18doFlXkCaTaFpT9NSuk9zObtJrg04V5GO
hue7ha5ez3IagSjWBmOQ0b6AS1a9+dGpsv2np2xmH9qwJrBI7Rq/Dc4wBuS0BeM7lP8+5JlmBi6G
pU/HM7+1/1DVYbPni26ycxvQMcBBlLifRdO8yHn3l+vcrRyqsLGMwGIm+o2X3I6XaW57qA1bdq/1
vOzi4NUswj1GG0lRhRvY9M/eBrjPNlHqF1QC3ZPgYz5uVaQ5Ecs3q8FQvH6OzjreAQxUf62qF0ZH
urZf6xzs96LzgXBSG98I79vAotYseg3qOsK2MfTxv8HsfnZU7RYPryaAauMM2um6rRwr6Yb+B7PF
N2SuEoRmqhrG23mreyK/U3+hH3L9a93bMjkuQWSRo8Vd/SvrzfrcTeAK+cq0bE/gk6YsjA7MLycc
huFkNzl9IpWg60mrqIkPtJVOhDxgW260b8nV1LpSMzBkM8/XTlg9nVpa3tekDvb5J7rTzcExFo2L
OAcOQtpCJM58ckwl59ttyWCaYxYCcMrYbrlfYu3X4QW+wq+hy10hrtuk7HAysQmCc706u39p+0x8
tLxqIUitjILfYLGr9wNnbSB/0ltWSCw0UT7w30F98p129Aoubu8nAPwQn1ezNO6xH/XKFyhN7DBG
8aMB8xMUZhs7Bgm0Jn4kenLRBdAONuU030Q7nezBhxH+GQ9Q44eSO8o9Dn0XIpmA3kdPzvTRXJjL
Sl2kRpfZad9X4pnCDnjqnLVeP2MyszMgRaLH/9IMAgrkrV3fE4aylNMe80Uq1ItdwQux/unTVAgU
4juepmzTjncz09vLUyA2QPBctPPwY6ggaf6k/HFyOzWu0xRyCjIKJwqCDTqiEsFhl83kNLmF+kgO
cucfvONOC7PbqVzaH/0Gfs59UiZPbBwM/22zdcvjmnqTl1e2Sb7SwSMBYGQ/C2wwTPwpjlpHX9oa
swiaaAZSFE0uOch2CVUHZbqOQAZp3TnLMdKGS9Y4wJMnPMrxcuTYgQrAVYeI6XY74KpXDi/qYB3x
FIxd0zwu0Qg2GoOeoIQIkdjc0LeGpIQ1Y0lqaxMiIyopuaLoo7AZikD6ls51TqNX18t2BWlsGSWj
Ze7g7UUya4a9rAZKC9yuPyGDwSpv2cyHkMNJBqi6LfV+dL73zXP0BO1cjdVlko/sr/W4t7NoLfo6
Y/jZ6OjT3EmASHUGx1sAx6e/eY/ZR9lO2wojadalOhBVktoffiep+KnQq3NEPzW1N7JxWw7mXkOL
KWQU8VHFTK0FF2qyYZWqbHAgPL3hC7KtGA+d8APzWOnFg+GV8HP70fGXdj9uk7D1k5FVTLTRAgP1
FAWo/2ruU5VsTxo0TR+GaNzrm3FSonuUsVu7ZxX2vr5mUgPXi6V1nSd0Vaa+NHGfJYybZrhPl7Fa
acKdTLU/APA6xaAzyfElkLZxLYxPODVvXhl12TUdE0iXrXeiiG8YmPmjqidvPg+eAKPPdle/BYxn
cV570n4n8NZLfzA20/aclWMCftc6WNBHZzJ/EYwBh7lsKVMntH6NcwatDMZT1+3pciotZOsYWv1b
Bc62nTynHMbDMKbWFM4uy7rQ4YhKz/K5IFiY7p5ErbbqokhxpT4NujS3qO9WUSDUAy+qIwUc4QJB
gVwKPWTFFiRxWtB/aMxIwscsJ9YdRDZd5TS9VKIGqafQ6v3odRHmibnJvoVFro7tuZvT9SdTTvWc
mAo+xE+axS8WdAwzyAcZXMe1G9S9hOffT8KZq4okBRqLz1YlKza9ZkrLEw8ZNdzQw/7mAp/Gepj0
NGaoKvw9A/oYyvkua+umy8M00O2xMSOHSayBQVkm59F89ugV5zyR/qLed37L8Xkpkecdt0gE9Yva
YM8/q9TpQpRoJSnekTf29NymF+pR4h24nx3RrB8sU1AToUvxzNumKL5FOTckyFbeQp7tVBFQmuWl
ndrmVQgYmqIM8RgAA0PuAmrVe3lvhzGELkqSrs7hMeLhimDShDfDgtb2CGDdmNO0ZRhC1ZQZ70SH
msZHQJwBnwGPvLzappKPDiTWeLF4WtrXLQPMenfTqfZv2DBu67/bkKTrrWfxLudt4kbmYnUX33lj
stbnqjRiL4baekSVxghR7kvTY9RGWklg1bbvoHO1k+7M25AKzQ/HTYKFtQ3JmD2smZNuP8MpaDld
YaX9m50+h9TXMpSykPyy4rCvuoWORDCyEQ7Ve1StrkzSOyKWkuy8GfjFS9+vWQdWGtPNFevC+3OG
CV62PBB+6J3IsmztcQ6iMuOUrQmCjGgJ65sh1ZxKjcjKnOfRjYf/vNndG/RaAUK3dcoyASe2jMb5
kYadiI7t5pTtGZWG6Q5OpLzpkVu5f5rYcPzN/iWTfur59bLLIE1fvg+bY9SLS8g7H51yVd53uqS9
NUJVfzwHc/ad1yXczDEYtXMLe8iugh68l6SGqfbav9rEPpsfljGQx8qMIewpOHx5bRuAARQbu4GR
4uI2/XE3uvdOLnfz+uZA6azftA18H/1miiYRkLqsr1vlV39AIvTg5IhuAnsYpC3jXMHh9dcNJgA2
ORPSPzlD5uhT5EbksFu/Taub2BlX/xzt3v6WDGWzXxzb+vVZKfjvfJFh+aeLK+Q5G9bzHpaEsj3m
YDEAu0heGDaYjze8VokzbQeYcST5jlpjykdGsUacJv1vKcmSrBdn3Bx5y2uOkCHdRdj9Hnrmsdz6
sxcdNZvc40OotgiYyPOnmOw0M7S38Zio22xuGQHt6pDNtIZ7aK7KtB7gtQid5uTYDsFIEI1hWPhL
hOyXKklZdSfLWCBLeum5g4U9jwiQTS5oemTuqnR1DmIYSL7eSh8BXgPoA42BQAubTQb1eWyHOW5/
duPqfg3hrGYwB7Y9HdBdZDKXOkl+whCHyTlKR++V+YigIzu3IVdfu8zNA6SJ0GczQPVc2yH4fpdX
1/Dut8LE0FaxoUzLMJ6LuZMyunV2110Z3LCB3ziV43MI9ghw24+6ds+n8Hu+kpsfWHQrg5deB1wA
9uLsYwslKyoaMieMgu8OYmEWxYMdZYehRDbBGNinZBJtexXmzbQs/8To7/+quG3jo4Bbed7HGLQm
2wYXL3CZ7O/cHNiNZubQ5yCDDD3P5WJ+aKfG5Z+Nw/ICoD89ZunclIxAi31tSPXQ52Ye5H7qGe53
1IRz8N/AaYpyYB46m8YLbAhluseQi7H2UBdl6fovchYbXqp48/jlCf7oQIdsQ3hHEjm/IFHWBtXd
FL8sFqat2LJWiqIcVhRlsnLVPUEZiggWOhTv4tksI7Bwtd8r3s1af7hN5v9kOpselEDonW86c7tC
ITn2LhLa7a/jh+2EejwWsnBt1FUHeNcFY2HSzvckHVe4q+oWkY+FOPiRIAQcL4lFI/RbAndvSAMT
ji0ictHcAFOEM/GXQrn5ZsYUVVnFmT+iGdMrHaDPgevk7IIuLLH5L1H9PmOMWybntFYKVYWpF28/
oyRz7xRvT3cYskjTwvIsYJ6igOZVLo1/JgU0QxowpMI/DgHY2mFDskudCQPbXEp3lCPwQ7cO52Fs
CADkdcVencRrC6ST1u51D1KHupkEvSKzIY1uXTdDpygntpFQCyhaKAxMXZ3irU39Qvk0HbxgyzAd
WcGLHNHEELiMWN/6wdjfDP60Ed0SrIL2LOs7Sg54qSwDD72Ray6LaNVDjVx8AIqjgyARqyUOQwIt
6yOtcXtxssyb7qHQs7cM/r8/JuHmIJZfRBwVm9PvwbVFjmpuYA54G5wdWfVRNJpeQAfzgI61BRYq
4qaaBU18Yn6kMfNRAcrpVWcd93D43ZLJ5ihjEXqFuysXlk9s84tsXRqNKEmHnzqOJiS1VpXxxd9S
PrM0y0Owdul/0dg6r0hykidVSrQG04La74YPA/5lWr/viynWCsn5nBLoxBhg/6zJHA2fRk7ulCeD
9Ze8i9sqeoKsCGrS9IQjfGiWKvT8aw9Hx7GDXPaQ4qM1Pkp3ifYfdQp8m4NANeRSrwFRp104bf1p
iffowePpZMUYyWa++9bS/AISF30h9rlZimAYq5eylXT0gpN1A1HC2Q8iZsrT0CzLa82mHla/WMjE
87pWDmjn4paf3Pd7eqIF3cuDKCegObnwhhfJPnTu/ZAE9hLsS4XW1q5s99qaFXiZ37xzPpNkl0ye
XYNzRukgLL9WmKDL9yaJCKEGR9ieI1csCP1lZ14dJ1xtoVIgj69hDSTzyjSTwkeYreMRwc9NDJTR
2WdR2gGNVyxZQpFMmEtObKuS5kZwxb3Bw6R/ZIS68dqny/Y1o6GoD3MU8nb56Iv1pZGJwCedLFY9
j+wqYr9UbZf6Iwl1rU98twPX4Bo472qZk/jYVtzDxdyvkbnRY1XKBG1HGNxpLB0KMZYM8Dk2UZLl
oAi7OiVdmcUn1XTjNyzTZV/J5KW/h803EyrgIXhzhFw+w9lx8WlBTLXHIS43W2zNnj4vU9dSb7lp
5KmPW8/BxV4RNIWAY4KeHdIuKB8QZDbLYVUpeWW0HdH8CpsSE7Q30ogWiY7JlXenCUR7tcL92kJV
P7VLHbBDK7BAjX3PuPbgZ/skD1PVGNQw2pmJGB/W1D982z1mEAwj3309+HOBPqR802zHmhDANk1F
SeAiOzIZi1uRrClFLaxAoemrcGEAJ/cfgzutf+mfO3M/dhLMJtFqS4+O9Mf62vAU/lsjVl1+hS6e
EDApbp6D2jRoRSAlJTSbnN0clqiq12NcL1X3iwdYI81mQt0OBh88EbhUY3GIg7D7NVEeH13tmi80
uF1UpHuEfmn2VMQawcWNf20mmKPTys3ZMBjGs/PD676tclDPVOlhLDP7O8DD8NhNaM1+S9ka57qg
inYP6PWa+bYlXHB/3SuozKKJW1AFWF7w4CNOGtFfQZPL5S9tUOie1jQ2/k1nzDA9Op6U3Gtm10Gu
Ag0/EkkZeCgdvLILblcbLeUBgeAWE5KzqvAlmkxItkfLJXDZqQts4Kh0gxZv8lV9lvuiu1MdLnN/
iZZKJDeKEu1cwYghQL1xhoePvXD1DlTH2j1VfgQ/XjGMgXmk1frSLBnTuhuF87uup9jmU5zC+Hpo
pl7jbG28A8WwJznVx9uOtKKGDl1FOnO57/H0MFkHLXkM96ROSLA9PnVpkcWzisMgsNsDLg3IcDWc
Z+mM4R3HMamOZmWOLyoPIDyfcVqEZ+7BnTXdmGidS+Z6qPhWVGF8vd20FZWrnS+SHObXXq5ye86W
PgiPo3bL3/GC4qTpo7486KFkfagJyyCv1qBp7k1iHQAZfFn1nU8u8m+Qjey3GhNG4M64UfrSM+27
SE1QtHXnDroMiTFM4fZaYoJCilGLhfYzigzv4p6U7mlpVltfdYT8l3vKrfXBlcFsT71e0vLOdUuf
yqVTf3piR0rdHDa5fOv32jhZ0q/QYVbgkPb2Q49r5509TyJ4T8sp8+5UvMP+mGG3wX0ZIoA5eYm/
02h4nq+S6Thgspg3FD49AjdQsMFM9TlqbDQhaBi9CTwgjBIiHtvd8pMcRMaDyELn3vOAZSveXi/C
iwwRPb0JKMfhJAAE9mJeSp+7IRPd34bzVhcpbPP0LqOkIUUAIwRjh9vq4FfSBQs2oCzQmNciUBXi
K5Z6B3mmC9Nayd8TDNh/GUs08RD65Bq+OMYOVZ1PTtoDYExWvnXt6ma0347vjLer23VcTn01fUg8
b9BGyh1/7pNRb9K1W/CSmYpNUOO0DZ++FFtYKLFqN4+GwYs/WSwwoRlt0PHmfm0ER2/XMyBiSxvl
F9pENj0FKTkYuHSSfTwZu5hbP5QMPgjU9vpRg1F5DMsN2MxGCPH4J5x2IOM1HdeeVVRQf+K46HR/
t3WWPglsSpJO2W+TexegUtyUYblWd8qv2/SIfqvp7kNXDtWzCYY9kDROWSPQMNBYWaSTo0mfLeJm
9QNK3Pu5uHBDRyI8nP5Yr6hcuKDrhBILsqDzatiIDRm8qH4jbK5TF+Whr4bgMUY8BqX/7bTBcqcZ
/ViVcSx7h3pR9nX7B0rdBdhDLrBlT7EkK+61T8mLLDiDVBaE1enPdWnFW5fA7uChEQJAlsnVOy1d
FnOOynr1CySw6x2kL3PrMobiAeXzt7PaLL7Ofc9GP2Xi7uIJ5pO+yZCzXB0SbxFfIFYB9QsWEtXP
Fo14JjwgdxW3WZtHexPjlhi+pc1u4+n0DiUCJFu/JQu6KMavvqi6psuoyBOsfxnxp/8AfqvqGoMf
jacmRqREv4HEnvtr9eYDvk9P3JdeX3vHhl4X+UvaK+SQvRsI/VjRKzZXnbT7dnbdQX618NYkr+6B
VUz8nmrypK3n/0xk4q/anScuiMFri1al3dNY6vTTwwTylTitRIJYYXY+eEm6RIdhG3GHSm/svqTe
HO+2iTwcEojYG3X0q2y5dnqN0rxEJRfdBatuts9WRluZ8/ImrPSARpWHJG7QNm+hg+53ygIC+duh
D2DBZ5N+0FCPMo+xIxDyVFY40tD6o4TMSmt4QslWmm+3hq1zvno6LdWt0Vzg/l5d2vNI2sO0CE//
3JYAYLAXo6kuaTiFWEazb88dNBKtfOFAHtXYH63wccal8jmSKrgHp1g30NV+/TOYNMFpE4GBAjRh
oNn/o1My7waabTtV00QjeqoSlLPsmS97ffDjuifkjcmOsTvszFakTcn2iWUeB/9Q1hKDxRDW4nXM
4npCNCJiWayqnUnt95QzotQoh2dsmxy2zFfuDS16mR5cZ65fWXAQOre7Lzx5aM1W2oclrgVdr5yy
8JAB71c0XzF3FS8Fsg4pvfWDTVpLXGwJXF9JUo2Cm0vNR9lstf7YzQ4MLf242RB1fR9TXXXhfwA1
PIcW52V5cbdtpuvmteYpmT3wC2jDiCcZKpaKhGiyDskcOkRt6G9oo9y/m6S5CjDqLhl8JlL6xr21
TYaz3RdN+DZX88z6xtRHghNX1QKSVjnOxj6ibXuD8h1Q4/S4D0D+m7I8JL7Ut2yHaQFE+SYfmcu7
x3gtMROBQY2iiMZNb8d0b12Vb8u3STpyXMjcBqNnmENo+regItuX6jylc6Nae88K3rWh9JWlOQ/q
W6wJ/+w+G5cv5UGtcBVXCDU1kRG4DH+QzU8M6FE0PPAFtgZ8DlUrBEgTyJOXdSMMgwo9rEUIGnFH
jLt8Wpxt6g9VPzLrOxkf4hiFMv0VBBtGA0BQ9Oci9Dea8IrsWRZ37li+eR3EjC7hW9SpHcHg6KaD
i3sXeWABoJl9xEkW/x7cduT/wbM/1t517xhgm70Y4Zveq5JmuQj1PmIa2MruecG+5uUpekXwXWC5
HCE5yApFCbXvBMD8h9t3rk5o6DEL8khMcDJNabw8CnrL+15lJIHTJ23JfbO761PVOPap9r3BPUBO
i/kci8z8EzNelLyNVphDltduP2Awph+YjyhTadB30cVb0N/fSjjLP6Ir8SuwVFdFxzquuxdSVRXD
/hxsD9EEQf8tBNigO5ZZvIZG9v6RkDQ0k9Vu2puSNW148QaXWJd4ihLGfi8oh4EruJmye+5gB9lX
GfkpKgLPaaavECUSATj4e5b2V4MWEqkiJ0LceKEz64OMogzLSMW6hWfXZQJ/CuchlTfcXeofoQPh
fMeItdXnWUTDh2EJWoSyqx2Xt3YKR+fUDH360IBMUlsblwfLL4KcTrmAIiQJBIgQpjaEymNAXcNb
DzfkjNGpN6E+igEM830XUfWkDZTeHSCn+9K5aS9v2ywGz16DKWgedLJE8rYcgm9J9pZ59bE39O1Y
kLr9DwZimCMmHFoaBkAoZyji6me60DXxN8roX5CA6PJ065GtiPwYSN0VueFF7jrNiqH3y0cirprt
qEy2PGvHeME1gif2PktZBm/h2i6/9tDTMwqlbarzsJ8YVpEqZGuCdEJ0Tp1vXcYawiQpY3uVbu/u
t/hgxvQZZ7V9DYYOKYRpZ1z33y3ZerNMSW14jD0GP3we8Gimb1Pn0E5yRjrZ6KA8+q6gWCChKi+Q
BOrH6g/BB6BLy9qgbW3JVV/iNC2qupJfe5oGyLuVa90cu0fzS+7Z+jMbOocX0IQYUQyy078+HRIE
4gKCUyCMNupDO90GibdxK57gfILwbvEMEzFuovWux/aKOS6ruI4Y37tDZkcT5lUqEEsrIIiRmrBD
Dm5B6OKXIBwzPoUuHf5zpnWWPSX4hdD3Jbp6ccAL1aOJdUY2Q8BQM4C3O0htsXKWpFI5A3IagT11
Ldx5lMElDGo0aB3TRHKwUHpZMYfV8jZ0kcI5t2EQgvNNyqMKAze8zss4Qdb8T9p5LceuHFn0ixAB
b14baEu2I3nsC+JYeO/x9bPAiZBIdA8xunqRblyFmF2oqqw0e+/0jfJbXgpVtW2TGBar3zSxI5WB
ruO93bQAl884QcIt8VvejiKd6DTPKLWGSrKTqPROBLYyWVOT0CruTz8mdhvKZHCNKvu7LsZZHGDC
uyDbg0jovhLtJKgu0eYKThHQmfoPCVyKhkbsog20ojoaG7zr/nDK4Q987uQa2GxaE0usFFnuiucB
MTeQfCNoUn6uqcWfiUmbYI+0V/s78qEmrYAqFfiH3FC+aakwnCJx4BBmQZZHm7Zo8k992CfPRhCP
FCO6Yvje8Fj/bgGo6BNFqrmkfiDkDhLdgwyuXwTPa5i99qy5A+hBrTSVL7GfT65gMNzEhm6XxuwH
oR4IQFCVq6CoEdKpVQBhjsXvNFYDvuizhtQEWKsy8D7Xrh8FzwpILjr/+NX4uZB7/1OUmP0ASrFu
LtSFy5yjOEKjaTzRbHe0gijBa16daBtRgqi7yik9/jEG4kynUsbwVA8u3Fy4ZhVYF0hxLzESdC7o
XBnlFiaNDtBrhiD+Xo+5CdWyEwCq8jT+ELnepQN8NP1uUHlHfAoWYutA40DBIO1Ew6Y53X1BIG5Q
YSGG4Rm5fovZe6YoiNuaEPMIKsL/Ag4JLL2WjyHqqih3fIHc1ZYbFIq9YuuCd/KAiFdR8WPkHScG
EyPlmQzT9O1ESUH1i0FVXkGd9MEBxJLHv9a7Pt3raMtkj2OcNLtiLEtOCc2kgLOr6kCgaQl8Qbif
LTCquj1FY6Z+L2XgpiuD0cdo6JYdRW7BgsoDlEgHL0VRuHpRSc9/wfFI6m3iltJfZDsKed0z+omh
QHTnGZrZetNuNHIAth5Ns7GhtyeOGjSRPKe1W+RypthGlA+op7MA4WSUY/aZ0hhNH8/t0i843fTU
ExOINhVak2ipCppyZah+8AsP0Egr6GC99TigV0GrWA6tA5ViRdsBgk2iJxU9gJZlZtQBy6Y2CROt
qDsaKrgsXF6OiGhQEFKtgijG4bSxVumfWmTZ/B8QVjx/m+pt+AhwSrGoLCJsxKEFlZFTqux3lFWK
Ylf5DYIKWgh80tblkJFagyoasj3mRgcrQEut3xO26tjSPxC3Y2V2GgF7MZQPUxX5R4BURQQ4wVA+
RZpsUTXvO988Z1JXFU/0qWCXJeYkaiAEkVSeYiWto3VjpNrXOvQGNIeJzs4uPSdieSBPX3NpgM7S
yulIu1wIhpQJxwMpstVGLbX/zItTakYTaoP6OweBq1BAbhTbknjfKAbplFajd0a4J3xsJB0G9goH
V0bPCYQ966QbXSoRpdUhnG9bVEVBEk9osJBGbLKw0FwTUG+jVT/HhHF8pUPdFqDsKjFVo+s3jHtt
heYKEF8qpIs5NDCrtpIvBwlsHpiAifdkDWgrFA+mAiaYTJF8S/HWOlx6zYCaAi882DPMzxQY26xJ
sUCcWvrFDz3XR5EMELyTEwVtDiU91Q13E7hMz0mdrJRlVElDk+gbAahWTP/mlVeAyaRf3XVHIbNU
6xl0+miu5azriLzEAAEFJasNd9Uo0vBHQbolO4wuAQfNBTVPX7rATfKDjyfUnIbhE98ttJvES0Un
f+Jp4+TN30KbdN5FNgaLno0pRxYClX0QN/tISIxxmyod458nJRFKLp2XeD/GQS+T/ZB3vrKrqXZ6
R6tD+/OA6B8+U65GP3E6MTT655o7zRzi1NB1WBloIXwuGjkcHyoz0twj3CKYVjIJKvwtuqHAICRu
fy2vgOJByFql3C6NuBXyyJrKRyk8UTyBtNNHtG4PAgqb/UpE/YXbM6JOgIxRDCzHq62BP0sTvV2R
eXdTia9gHGaXpIDhLEm6oOEbgalvemmERGzRIABxEX7S2lL/IUOf4b3IO+tJyseUecYyxc6B1iI0
oTgJiWx4d1ISccvVVpHhDhfV1dT2TGuKN4wbqX6qFJMJnB53/NQKbYvUAdttHQSttH71fuH9jPgA
49oHEi5SaKCys25KvfqV+B3hY6cGlECNhP6Rq3T8zcAdOzhzqjx+y0dPcHdylAvljvZd/7lNjW6T
6rpcbevK7dtT2peIrpjgCZ5bixIfsAk4wLvezeGbIv7TcVaMCPHTlhN4GjNe2AffAPoDbBLvgF5Q
6K5pdJe7MRnrYp3VRfY0DK/vnSL1nwqFJpxTyj5dTKgzqW772DVsv7Oknhq5FsEyKRq137lZ5H9B
biQga2gS6xEiK1onnRpn61iVNGMF0gKUaqABQ19Rum2yHe49x2epLbo/o+9fKXZJ5Yq0nUJdJZKB
TYUrSVlXcDCfaeHTmlaKWDgPvk/JtvQSSOtuazV/u06vSU+5QPk6BE9Bqk6lOKM8CCPt5EEOdZF8
yKRm31NDeTDHGtB0z4h25qei3iM/NEpuArP2KrATIq3ZgguV9OHaV/KKpXluPT7KBmVQaOml29pd
RVUaXRFpJCGpUB++xKXSB1uzMv2JoFUU4qPcwiugdSBQt8vLvu0dMSHjssl/RbATQwgWy8gqqCRe
i8QCHblw5VWykjly5HV/gM6T+7kATtHI9I1G3WaV4UEh4b3eZiiLjmvEwbQnv0AtwUGzo72KnUmL
u3FdEifweZyzGLzbp9otVJrFVlU5hkqtGeicWF6RfgmoZ0FZKB8NdMY+D1nXu6eMobNfTHEonUiW
m/bboNDypo4+WCFxL/167jd9Woiy6IGCbyxba0VbR0xtVEKRdpFCSpFrMCdgXBXEBQBckJpJcDVL
7Us+pT2OqyETzC/W82RvqaP7qRQN+M40brVnIxcHB1J5ey7aMt6MAF09cPR6/Rv6PtgdmCHU35Hp
I9kYKfuKa7J48YzQjDUxlemTrqhARnDVIW9LawF+E6Id4JDBEIKZgFaajzTa5aSMv0RJF7sPZhwL
PRjvWHSSUEcowJJM/tnKNUTOOq0bjwVJ+68MmgEkdaELn/yx1GRIdNBiViCQG4U+JdjiTSjR4eec
WdVDJkquzOATq0yfctWjjpKKafU3ldr8Z0ZpmF9QpiZJOhWD4WerJaWxNq2iPyeUtrpVkLqK9UcX
BVpICr35rSdFFtObBql+Rj5Cz+GMmwlZUZ2nCUiBQjn0akkPpUo139tnemWOjkULKl+bjcxYHRPU
/YM0SQyth8xvzzjWNlrTaAKFJuEOhO00uE055UkzdA8wASBMdGiPSPsigBtmkVSDAxSr6qduGFb/
CGPE0i/Ury0VXiyUDqO3kJJqhZgrB8vQF8KdnjSQwALV8H/AGAhBBFdWV599r9ero9L0Ey6tlYLj
2Pd5fkbnXe6OYuv2NEygsgTRBhyDycHtIiiBEuzfXwE14B8WnIsLuCHQ3gQUrYFAkAXXkX+Ws6MB
tUHYk7W0MrzgOovXBV2oDC0IKDQUJQIwaiuXWEqwLUaMRZsyJnHiZgV0Be2gVATZ0WPXdA94OYQ8
NUWYQERo66FD045dcwGQj445Bz83ETPxRhB/ta0FaqOcvUpIgbDAJA46HjUfbkZpSzjr5Ika0Ag3
k8lj2qarLS/bWVoEMZFmW6NsRqQ51Yeho+k2VYJlDi/Pr0NqOvp2EEv1764plEuiImsd21ZDlec4
MGcQEapUF11cpjfUxQMgm0T9KiElQRNYE4TuSonKLz+DlvShUhugCFQnBO4CGkamPUhtEEWV9HNg
tPqvGEcD+kOhR2GMrUq/p9PRfgTSZsROVwJDBw1O43WT5FHt7uNOb40tKj1ltbU6AhYeRDAcli2G
ZZSDddYtBDX7MmwOWZrARvbbUjn2vSd6FlVqX1J+jqlaPsop1f2vBoAu6VIDPUTgaxxq8ynM68J9
tCBJUr3IBQGZ9BEz2wLCrfBVUqs2Y5wvf+05Nqj376yipJkP+0UGfgc9PFITR3a94loLdSrvG2oL
JuJLsvwcyoGHErwoE1wXUQeyR5iokCnNCPFAzOuF+97jxu58duWpLiWyTKusERlIDNP/ToLZV1tU
M5tLKxtFtQ46vWmBKdeCt4dT7Il23mYDbC5ICJLwYFK8R67LtXz36ka5/CvMBa/Y52aRmyDTLbIQ
qL36d1xKjbJQTbMOHSfPbCOKDYZi0jyrgMQUX7ORBzCHP5f40cH3Q7H+borE29QGYMCvs2AolJOG
Lp2/y0KQCEiioRu10ijkMR84Dr3oCxItnTdhdDXxKSuqPDszApgJE6WiVtWlsgrgbiNbJu7hCXnE
7LKgKcWL2uQ6LeqmoujRdmi9OUnlq8mFsnnfHxQd2I/QKjpMAEPNXGhsTasSKfZad0Rzevytmq0W
AMutw58fa3ZKk/LnXEgTVDfjEUSZ51eeaatGbSKZIJ/qI7jhJniW42SdgMHDIOAmcTUK3os3xpsm
k/bmrrZtdmpBfFm6J05qysCLRGaDMCRk9hMKPTXy3uInMNRuQO3aWyMh4oALOSZ75lXY3mZxuMCk
zXqzakXWJkVvBbLiTA9VYFltbHjNsYuLYd2WDEApgWDRD+6YLgiPAFCFhVeL+qLZCLrxLYWythdb
Xz57UBTcBYXbmyEVkmyBJmXcvSGioDoXMtcadHT8LGuOtD/W7bALkz+W9xWBroXNvlUanuyg9c7H
RvXHnH3psZMaGW5SczSvff2S2UO/N46asK5tQ3oJ0mPpKN42QYjBzhjmeE6WBrPc2el39meSuRRA
fBl1BbinP8io85qBptoaOt/wWzt2G6DlOzonvrTxrYUPLN1dOUVMi+HYMmufr9wImMQn1g3jV3J7
bE4jehkkO564RXvA4qHUchgFf0k7KTuv8wlyXO8H5a/cCZs8ixaO/O13oAAnitN2T4OmXwfBv5kw
UNYQPFs0y450d85esaGFdgyLp493+64RidkNnG9Dl+aHih6t0scQGI6SmlzB8j0ozVOoPv8DI6Sq
tAGIzOT55PEo9ZRaV932iJbtZ0uX/sBav5q+sqCRPV8L14IQBDqgYVFX1MzZfdUFqxJNLUdFKfhS
Sk+y8cksFkzMTwgmJBFwCWLCGjGjNBvQI+WtxWBxOTyDQ83rdQmdVN+V8Q50xcefbH7Z54ZmR5EQ
WqtNorJzmF/r6Cly/8rWz7I5f2zlzhd7t5zZVQsYWTDGpRSeq/KnHPw2rfO4NKNr6YvN9J41P4rp
VfLFYtWumrPC4zWsAYDr5YLfWFrLbPdzoXf9PlDCsxF8crWTq/5Ws93Hn2tpU6af8OZGIsLWq1bL
5+rci+ad2BQxfBqq//C2zLd+Nt3FbxVIViJW0BC0YwmZDPOrql8/XsrS15q27c1SAngCKgDQ8KxA
PYmEP8gHQrxcOF7TJ3/7gP7vSggsFUmUuTmzlYAPyIVc1MPzpEK2onF2EGuIuB+v5O6mmDTjNR5F
HZTb+5WQyIFnZh7K2c/PJlqyIWKjUvC77PIFQzfPw7QcWcPBKAaFFEWZ3RajTSXRH6L4HNSPVDeC
6tFsUHMGPzjm3waNqh19LvQxN6N8do2vEfreSmLaPZ0ZH+ylhQzYx0ufa6nPf9DsbvX1qA6Cyw/y
R3kdI38WaDKtXs8phRxKHbNUvnxs8N63fvsFZneMCRiuXlEUOrfWVv6RoiyZmPQ1F7/0fPrcfGGz
izYaBUXTwovPEfqlCZhlmHagg5B7s7bI6VlQL6N+Y8B9+Hh9rydyfmJNxeDVUyRg3vMT25iRJMIL
ic9WKpwhToKouyCuBxMA4T7hOXoyfpIpto/JQX9MkGuiDL40ZuTeNzZVcxpmQLCn6rNvHCq+1gxg
98654zdrX2CUCsx+LV1a6vSC3CxVk3QZhoHGYJ/ZNx4k0wV0WMfnon6i5LtCLS0mSZO+uSvjqm4Q
1ALKF9sLH3g+ssWQGdxEOKOLBFi6rM9cQgTEq6TANFxkhDxE8tgKVQjmM4ftk969SNkDhcGQgk1j
bE35Z1/El2kvAMAMyIPlO6oeG61NFn7VzRs1+1EzZ1gHwdAj+TZcGoiXQ/8SIIRgIS3WUL2Qss3H
n+DGKU7GiK0VhHUsmdEZ7/1Vjvqnlrh8AcN7ovKzKss//7kBnb8/TYZCgGmeKVGyBGKk5cOlo4un
KEh0C98+tvAa5rw7O6zhrYnZGoS210xS8+FCPLTSzUdf/c2aT2q07pDtpi2+RwKkLayFffo/7JKJ
GYZGAGbN7gY1X7QP03a4ROmpzb8hh+gIE23POgsmMkg/+wa5yaXhbjcXksXyGQ0GBDLnhBD2/YZV
UFkKevrjRUBMuk6gRnAnQa4cVX/hTt6zxGRsiWyTCRnMDXlvySxct+y8QryoHtLrSEq54R7dcIBS
CwOslwzNv6OV9pHqxeKlQV3ghM6vQLkS5VwubryvB8t0Pj4wd+0ZMvX512TGnL3RA+MRyIh78SJX
0Squny3iJ9Txi2T/sZ2bB1HWpxqBKsuURw1Znm2V5oFNAvciQoA3zrUWbevixStKJJVU2jPypc3E
548tyre+A5MGsQ1VCZKOuUNL4LZXajeIFyNDVzVWhZ+Vq5ufkpFWT4Le14OmKtmhom13UKtR+k21
r9ipVEEdtGKrUxLS0hol+MEr1wuTh74G5Y56m3ZASWTV1Pn3GsYL1Gyt3rUIU6xqWh+20AmnxNTC
PZqe/jco5v7CTbv3IRVYMAhiceJlbXYSAdNkEFBk8SJ1z+m3MMIP2mPr1OUpXziKd+40uS0akdRZ
cIfSfA4r7Rghq3KL64VqeJRLm1zX18F4UMzezlHX6eHodCO6TuOw/njvbrduciOMNDdxkgaB3fvr
llWRzNSOfrwYurBB/QD1D2HTJgcf/FqlfP/Y2OssxPc+87212SeF5i/x8rXjpfwFML3+Nv6WnsWD
tQk3rqPu5X3roYC4sn4kj95L85Ifys3HP+B12s3ND5BJv8lbNU1/nS/3JuRXBaR7AKOOl+7gPdFO
eGBWpHDSnnRn3OafT8ElYbSrta924RFE1oLxm2hDZvWqYjJzW+M/5MlDvDEeIYsEQtgYL16FeBPc
qgdf13ZqmHyVEnq/6DyjDVf/zGBKwxlzamX8+k9+gUWhlXMtKxQJ3v+CXtZAw6M7cqkqgctVfqZu
u3d7pwu1PUT179CkweLrZrRqiGs/Nn7vpBHxMHlbkyZV1plfagJvDCu6/hclrV7MQ2XYVpo+J+Nf
M9/+V5ZeT+Gb7+zTdYe4or+e6WylwpmnH39IxngvdDCczPTzx/ZuPftUNiInoNCp8TzO9jVVgD1Z
kSdeWOGh0d0NItBoQuRPZrtg6a6joPwL35fHmMd/Zoqisz+qYoJPOhd6BvHjV1i9MBYuhOwmuPmq
iMV1kRlL/unuCt+YnZ0btAWVJCoxKxjVpmy3QV3agp4f49B9cV0ZTPna96qjl5doRDuofDVCdwis
aJ1TnS+Xpo9PUfn8EvPaUKE0NMTZ9NlJ6uWszdBnFS9pFwdbq+3/Mm2o2/URAgEf7+y9M0sGpImW
xBwjbX6SEjnVQLOybpX+WzQi0LwDOJl3nzTYyx+bei1lzlf11tas2jWWfV6ocSReOq2B78VMGZv2
804V0k+AKk6drAh2qPaPY1FeaWo9JKP6nMTjY4ialY3CdLiuEsDQGvL6K8NCrSuVFMhc4tlDJtof
66sXSOgXCuXoZFQQ0bagMeNKv31T28rAG+1Cdtd62wHKlqsFx3/TPGEgs8EjqpuWKFP9tGaLM4ow
AH5aEpTIGorGSn1qouaLqI2hncQpU56U9CdSyPusUL/TGzwGpn+Iy0yGQazswGWPC2/7bQLC71F4
ASiWMkPYmgVjhJ5UwN1GvNTEEqtOk0MbbK26YOXOdTUJEDTm3iike9Qq3/vbvLEYtxUJ0iVboeh6
6LZZtw7P4IHDYoPo3ccn6PaSvjc2S2ZLOPyConjyxSzhT+TyY2KcRiasgdwWdx+bur8wRgbo9IUU
UbZmDkFBBFLJIfRc4IV0+iZ0jO/+CSEuqPKf+n+0ME2xZFkkeLbE2cIARI9BQ0Wam0E+ipqij3Iq
QAOoOB8v69ax8AUJYfHkFh2vecSHqFA86gOGxqZCr0Uuxm3NXKutlyneQpR+15QucggtBFN0eQo+
37xRgjQkeUMCdCnpf/+FMhbYXtClv/RA//Xxom59GIua0gGgfrIlmvOtQpBaszwspQAygGzYcXsA
TpGgoZXFC60BaQrg3jsxjFmoNFu6KZGIzFxzFKtRxcASGdBEjhgwqDvjE2OldqrxUhvfE0AEQfAZ
/iNSq7sIhqfiL0xnv73YtM11shDctUmLcHZWUh8GYdExIsQcgLIT4iR02xP9HxwUsjhDJZSRwG7O
rCBuJtGa7uQLQb0IMkYFTyintvz08dbdu9Fvzcxee7WEis/kZvmSxTjBgxBc0XMFC/axFek2LuWb
TSEMK+Lcz3u8eTXmgosY3SVU/gxgI4XopUZKNU12UfwHwNJKTRiuDsb7+rHhe3fgrd3ZVxxy6u+K
McgXjwaumqgPRreT8nrzsRVJvnMm35qZfUVFz5VuTCT5kmZoGpiu4mRMIVtXJdX/CRXKLI+63ZMF
lSdkvIMD0pPJMTKi4HFAnGDh10zGZheEifWWqvL28CzMJ4irdQrhv/OMywByh1oDmS/6OiuvNJQ1
4sPN+uPFT/dtZs4yyM0tnh92dm7OpY2iRyryf234XUFPnFqZ7fVXOefE1jB7vObBL6qFO3hr1BKh
2muqqVPeI83gR73xbVBpWmhskXEJCmknpKvxOVYu3SA9RuGTqR8sfcHenR1Gq0K1CAUVElne9fcG
FTfswVR21kWWmnWB9kcVXItoj4Q7YnTlqmiBnTSfVEWyDTi/OI+Fr3wnrwWkbELJnDwfcel0BN+s
2IJCY4bq4F+T5odmnaGsrtRwKwGJi3q7Ad7To7/IJ2e+gZBcwS+Ow9GANYUUVIFsWKMnjKT8bWnF
Qs3p3pcxTLISS2GOKDnv7OxnMKeB8kjuJYJyA5RKrIgfDwDTW4DxPoNVKQxBNv6qb4Klac03aJXp
IUAOXJoybeKp+az2dlRqkLeed+0a+XNe7vPIrpsNBUb0749G068tpFlLAfkpa9xmyVELLpKw84Jq
4crdeZQAcBDEk5wRshCJvt8d2DeQpKTIu8KZdBTtszhSVSmfs18y2I0jAF4x82xUdpwu/2Z4C8/v
bRXpvfHZQ5+nWt2imuFdo9TcFAMC58gtWOp35N7tHNSf5C4N/Z1O+/s7z8dGZl/hfRLRGp/dhoAx
JtDJFO+KeBPEwwBUG0KS1g65lKU+zZ2bPgUXXDuQhaox79MwuWscjMHwrvoRWUk12Kf9yeisVaxH
66z4JpgLF23J3mxpasgUFYa0ede8mZpR6Mqkjw0j+mDzO4iIfuw7b8uaCsATsEYUa8i3iXLfnxuw
fLKOAkp4HYeTt4vV/eAd1fBvywZG4Uuj0mVHET/fDLp3ijtKyLbU/wodVJkEWxa2lvBQIYfsoqBa
5IJddFuYgj5a5nEYLCUaN3v+/qcqs3yGYYoo80dNeM0++9/YcPNS/Ck+9etmHx9Ao31ygaovfJ6b
SGtmcublO8bGMrewC69V901honfz5+PPf/NSzv7+zKciK2dUusvfV1vkRszChihcBD/a5tt/bseU
daq8Ou+jMg9Zzbas02EcwmvdfVHL6mTmuKREH66B1wkL+3QTi7MmU+W+EDjyLouzbUoLrauFyGVN
RpJuxT6LER8tyIHHPNtVQ9Pu4X0uRFm3uZoCHIhoA3eAN6ZE//4YiwOJKdJx47GxmWKy7raczj3c
h2ARtnZzPbFEcVWZEmoKNPOwONEgKgatJx6pWDv9XjgFtrkRd8HCq3Z7Mt6bmT1qg2X4SSgw7Lo5
9E60A7wqL+W3t4d7MmHR1ABVMcVP77+ZFRiJKKiBeKz3VKcdyEuryvnlXewDYlOPv//TE/jO2Lwz
RL2SiXkjny3a+Y5ly4/S/mMDt8fuvYHZVY2n+GgQX/elWyM68wh8YGFP5FsP9N7G7LoWooU4UueL
R+MZXkgCqQX+zVP/yOf74p4D22VlnRNcKHqful/W1V11ezgoG+OxWbhkNy/u6yn8196Zyvu9qxn6
WyRdKB6rtUVfwbKtQ+AYC+u9TZpmVqYT9Cbk62DXVEiMckKcbo1e3cZ01F8reUUta2E992/Vv9cz
e/SQPEuaNmQ98M8eQkewjau8E5wlM3f9xJszb86uFeLFsI1TdrBag+ZxKAjiJ9If7XbpOEpLOzTz
SOhioCLcYsm9WrtmPV1i+CXX6FP+YJ3kvWIXG/kLU78sR1l4tJZuwiwaY349CmoylmXbt/MHZe0t
f8el1c18x1i0UQGfSzyOG2uT9DvlJ+G3nT6oK8lGqNTWT9YFqVarcbzF9d0/llQ0CcgAsxK1vD+W
RRqqgebH07Fs1u4hduR94YAj2TD1acGr3CYX0xV4Y2vmVmTZZQQhoxqO0yYO62hn7Fwn3fk7ZZ05
8fpjH3bXv7wxNvMvqWYq40ScOu6fdksv5PT/fRcxzxYy8xglRatCAQpwbDmJwTrh3HdOv7bJy53g
y8fruH/NdN0APUIRgE7Y+x1CDycRhLQQwZBHOxRb1vlDdMmPrh0u+I1FSzMXpQpo0fsKlqYLVq1c
B/2vQ3pw7aVbtWhp5qIkZI7FYlpTt2731SpYEw866mO5zRYArnd94ZuPN/NROVNpYm/IJx/VO6o9
PZfGof7vP93cQ6XNkJkaC0IXcd/vQ6deSX9tBL2e/svTMHNI6IFYUqiwoHKDjsOqWlmnyJZs5kot
nIalLzfzSg3j7lM3YkUNr2IMaYQY0K6v4sKC7jq/f2/QvLHi5kKj6Bbr6Z3p8ZX3NPHtJc9zx4uD
CiRgl3By9LJnuwNUn/YoBGeM+HaIkeEx+QfX9J2N2caMocroMfP1SKMz5Kzq1SrbC/ulV/fO93pn
ZrYtucXoK4gm07Yws9cWefyYRrGw97ftN4B2bz6YPnsVPDQQgjFgdnexgr5v149MGHVCfHWA8Dhk
ktg2l0wqtz71ncnZ48B4LhW5KRamnPXr5FcFO0VDftU4onP4u+QX7r17tIMtshtqHqDGZt9RQhsw
zFpjevf6ff4tf+i5RcaPwGFe38LSbqt909f8t6052rpj6qiR16+2klOLZvNThzeqKEcwRexRfnbP
kp39llfxQXxwnxad7eS2Z6/VO/OzL8twvhJu5Kv5ya3HDvDR19tcbJjKYPvkeQtOavqLNxYBO4LU
5PsCDeZ/fxPrypIuxUj08XGDFfzyh3ytrnqbYe826sYLHv7uWSVbBRdKAVFTtdlDX1eU3+sqko5J
Asnap62vXzVSsK9jd9W8Q5VcZRBKygvDcVcdlG9D0JfWeyfBnBLmf/2E6Wy/Wa/kF0GEyqzEcybb
sWOd0p8QrLtv7o6+qm2ehEfXzn6K4oLdVwrh/Du/tTt7sMdeE5DEwG61Fs5oipdO4Jj2+NideFcf
5c+BnSCezdg6xz3XP9CkcqqlBt6dZ4LGmaWT99IKvamGoP3CtwfrSW6tMdXX8V+Cp+Bp8rLMWtok
j0xtY+aY/5SeylXkLDmqu1frjfn58yFUMQU3ho4e/UftXDvH8lE91I/BbrORTlvG8v5gntvfkaOX
bhfO+L1bpVm6CsUTcgP/PdtzrctkcajY82uz1nbV0efNd3eTG5FX8sNynvBak7vZ7TcWZy5L1NvB
U4JaOqKtx4TidWcbz912CmnSXWUPaxJLCjaoVj30+247JbLubrQtpNx/MVMxXhWb5fxIvhMKA3X5
12fQZi9FKASQi0c+g7XTzuaV7v61OYwb5r8QbDGgPv1Z/WII/Ta3mWhBQl+QWCzsxJ1I/91PmPm3
zg1CtNH4Cb0TO0wlcLKje5H3ox3u0iMjqW3hZSmguJfKvLM5czqka5UuMBmbbcjzVbRTXhNtOPMO
cJXu2dotrHH6jB/s/RxpYJSK1ilmKR2/Kw8+cXnPIctty1k0tLSfM5dSMyU+iUUWpnCdslNlCzaa
sDbiKJ3DFO39wroWbpE2SwRKxFjccVpXt57yepcgIzm0LC+5uPgL7x8loe92bpYRkGcZZRJOO8dl
mdLQ/rGyjad0Nzhg05ei6MWDMgs9p8kwquByOP3H1klOjDJ63b3OQYvokC89CEufc+aU+nrSizdw
EQ0PUbuHpsYcNqd20Kpay3t35+IEhKtGiJ3bBoeH6eDUuhZ39e6j8MYpzDyV6SFjUOrsKrN4X+tC
qEzZ7XlyVqqD6LVdXSY/YDnCYjFPmd7aD27KPHTVmVnI1Cf217y6h+KEK1wzY/PkfakdYNJ89TNl
vjOQt53FRNlVe4g/66Uz2kypb1fGoXHiU3xidOs/rAG+PXv6zFMxIN20tJbDkK0/V+uKGudlq13F
1dKzeDe6BTVsSTp8D8Lq2SGHZR+FTdRJR/04/jJePQZzitdMB9ktFnLvBXtvbc1OeCk0nV6hfvJa
BpSe+023bffM0cX/pzvvUq+MbXyansWQC41kzOpjFzId6dv9/vdSZ0ce7fCGGQeYbw7oYNoUjnn0
wiVA69IiZyc61BU3QOQdP2UTudvpObhObpEBBud/lAm9+aDzJxVfL6E0jy267tRV2xfXaafXk+2T
V+o/S/aAWUJZACILuGx2KmMlpsA0SP97W8NH84hsPP6Czdu33Adz468/3rK7URsho44eg4qmpT7b
s6QzvCRlpOORsYl/e0f+rNT7l8KRtsWjMKyRW9rlx2zjHzMSTWGrLcWs9zYT74Q0hCEjzDf/wM2A
DFLCJLWjxc0wOaHgXm20shyi9KXs5N7D/dbW7OMWjSnGNdpTx2FLxn607P6pXqWH/0ceNN2z+UV4
a2kWkiAK2FdqyKqMM2LxP9oXYxfyoJqP9d/yR3oqNipNANcenj7ezFvYxkTKe/M1Z8kPfgbR3JYV
Mhb0mp1aYlLtwXXKv8bBs5U/4qpGaWTB5t0dBEc3oaIY6Dl38q7rSlGpNTLvnLBqz9nBW7OLW3jS
4sM/cTDWG1uzHZSQkAmKsea07KZmaPCn2gNoXwhi772Yb43MNq/VtFKKECR8vfOT6ySs32oEeB9/
uCUzs73SyqqbZsFM3y2i9t4eUINfgeJeuOB335+3y5nilDcJcTnkMg3rVqax256rq/LgrTMqVe1W
/RIs8OWXljSLIGu5k42R8d2vPWSGalcOk5I57Us7tLim2Zsa8MaZtONl3tQp3vfWk1vubXclHYsv
H2/Tvfo4HKt/n+/ZmxoxJTOTPBZVOpBtTsHap73g7wje/ssDMfPEWTqitDQdbuT6H6ea1OT3WdSS
G5x24cY5vVnQ7P3MMqnSp1mSvNLTmxbt1B/DaUpSEVN0UNZ3xmxr/f7vvqIxy02V1pXqysfo1HIV
Kcwk9nhAwc92F/zRKw1stjykWkSFUrXJWIA5ZtpIUECO1UGmTdidoh1ghkfF+VWDAugcuOE/PnHR
1sXzs+dcr0uf9k4A9M72bAsrhDUTiBHy8eFrfpHX0cO4QpPbbm0MazbqtetkE2+Xvu3kKT5a8WxD
a6NQcrlnxeMjbV/0cineMwDnMbn0J50gU3lZ2Mw7Nba3y5xXeiqE7WQtZpnG6ig53kO++R/SvqvH
caTJ9hcRoDevSSevkmG5F6IsvXcif/0e1uzdkVK8Ir7dQQ8a6Gp0MDMjIyLDnLNfPpn5rnpyFt8z
ezphU25kUSY/HND/LIZYXGOCLRYPtmgTkmYhzVy+qTjoRg5l9bXLJQAeL9b0CvDwN1Zn0BYwLJc/
aPQlb2+8BbRN0PpBXeda1cSJ0+P+mnxkBZ3+dJtnFUQ1r10KbKbY7JKidKI4smcObMJH8xy6l0RM
K2DaTRy/4coHBOj74YS+Gq/8P2WXaJuv691YpZ9trphez7+yKCcAhG8BMMujLP0vBesTQF+Pkd2Y
ekJN1tCY2UfWlEKiV3VslNbQ78dS62uCvmwaruS3oVxhBNJk2Dcl+ZWVWdCJKUE8i9ZYdE0KI6za
7UY2SRMlXCjyW9Fu8ZJHFRPJteUR3bEmbyHXaLBw4TOHN2VUrmVSi5MiEQwwMWRye/eQHJvndMma
gnEGYZJemulzvEvO9U4wu8VjwVMHeS2XOkg8RTIGTEP8FiijIGywKunnsYCpcBVzQf/uJuXGwRjj
KWIECQywGEc8ZMVw8zXrgpolM9N2V7V2mX82KbPMpRe1MEqQ/871n0/Zl+tvoNw7ADS5tMaEwZbV
3VW0/oxMz2S3o38CeCfMaGegjAHCTXSbzN38qV6am/VT7qLlG9DJtQK/BVWsGe3apbDhMNLckpbE
BBjCvSFbglnqMHfnma2fUyrKZ4hczmOIYPRUn9tPANOS89G2n1AYuNinjsxVoaaqI9cr/bO+VwYo
yaBI4JbB00uX7cH4LMj+PTaWwESBc5ThmcvxPb3uyPf/dZP/Pu1KtF8DmZrrsckgc0KdliHDcn+2
n8YsyAf4k5C8PcylDWZ06i9RfyVSLHnlgvLpaG47iAwtAIsi2z73grgHdAIOKdA2RgwAjBoJNNKh
UjIBeKKkUX/AJBFuWmtv7QPy81OapQmqpg9P/53Rm9EN0rHGtUjKTQo1cNADD7uJWi3aK7JVgTRP
vSqP8iLXZytakyboaoGUuQUhWt34BRbo+8hIW9uz93c1+Ff2S1oxRm48Xt2cuPHnV+fGi4wSJAHE
SVFGBnYnZuGMhD9v/mj/KKOqtSFYJ9z/1kZRF83AzHSc13gD4kWp/4KHaEbm5FXHFKsGujURwwWU
hWOQYgFugMxv01cPvIStkb+g7bYQTJAHP94/ShJGo9AgLUn8WMbHFKZE2TOeByislvKpYwEU3+Fg
Ufdgjls8FkJHav9IGVFmUNLG4BudUO3YOOeiXEydZ7TdhHsfNXQglIEQQV8BV5OAwGPRLU56R7h0
7m1BxVF3oqmt1BjF82JFSJ21YTU/vjGgXSq1BqK2yxQo07r+G2+zzy43PSuq9JlzpAEw7qRT2ys3
XRelNRZeflVmHmCUNiHNWRee0ZWhNWZpHTpyGAs1iznJ4u2t/0cyut5Q4MYAuCBTtz4QGB8E0UHi
xMIX2KouwJ6XC5+EQ4A+YVV9rnygScYAN14C0Loc2cHnoPj+hmqvLs7fJ8DGAVlI5lHipdNMihh3
ABMvE+cCPi/VrkBTDdACkzd7YKTr/U8SWT04ZCJ7EJeaHW3LfVmg0ixaMujdN9zPkJj8oqrXYbBI
pafHKklFhf98GyYwVVUC3owmUmrRhV4L8kQ2cTQOHOFMpvKYFkohOsx1UA3O1XRGG3G3FRhNRxyP
uXyWhuzpS04sZE1KnOTSg44hTolYgjlH5ezHy/oDT6UFwWTgSkMWxkup+Ezoo0xs5Tp1ZJSoPsFw
lzFPGN0Blg77DJy1grA/VQ5M/A50S6toWfoWU1oD/MHX5WJjrEcJjdg1hwTA+isvAGPUKnrhN+IR
I76gondROP31EnOIDL87PP50em7s70iuP506ErCtRHAdTeqostFdEkzwgDWTxECORzi1ZsJlWpBs
0e3nksx/QDB3e6aM47gCBjbuUGqCCKxQngIb6Mq6Ao4Aco7QvNkaTwDB04G71ds1SOtJ8R3YlTMy
7oADs0Zy4Auw2NUmEJeNNHOMdF/AP3tx9UmUz0HHn++3F3xSbRm9KZr9j7WUn+wUvvQr/xUX8NyJ
hfEmGxNnx8fnIExZDky0/c92UCrkc7XiF9yQOuFSPkQfr+LvPjgqa3mZbAK9XHuhXZu/SBTqq+QU
WNJyhxnXPXpE8OcWb8wlKOnE4d9WwH5pmKXHGO8dwBbLZH3dF0nmiADCLJag+wJgP+ghk9e25djn
OgBdpyEAIh0vfT5IT82QsM/AmU9eM0GLvRl/MmU3kKSSBMy64w1Cx4m9j5+BgSFzmtofLLbKUlDS
J19VzUqntmTnhsVHnadUE3jMQPERBaQzMWaPn1+FN9pFAeF5pWQOJsrFpRpwvJWzBWcoDLibhAIc
j3EZizPaRz9yxi0H6jpey+j4FHlYoVupfM9FXN7UmcPHhiyRMjRxJctsIRxLNOnYXH8UjWJbymuB
Wyjo3yhRHJkLyOlI+Z+PQH1LBIyrIgDH6PYjhN7veSlvModZyNyWBzuxSIpNATDGnmDX0di4rEQz
BYVSYwEONP9Slo8vwpTmwYhiGgm4kago0mBdou/xii8VmfOJJ2ahJ+/ZucasRPA5I2dCpyBnBJIV
QfR75xzylBcG1sdKXfSJYKHVcC58cNJDm4oIXLggzQA5HScB6JUhTenpw2BKzxFAZwrpPx1t/Nt2
dKJxAHMYYY/uFg2qztgTU5x9adXZylmdGGMlbnyCIOX7eSZTOGXzMSEMkBpWYGWg9Y226Eq/y9YP
Lp7UZ05EEJggBFiXID1JdWkHCtmGKKmVM2QuNKKKiv8sEeYEsN+AIMe49K1Q8C8wXAMmUKdj885g
il4hfMOJixx8gYTJ0p4oLWjAYl89d5rn2kPLzpXg+ImLjcuFw0boobJ3yPotV4Qubj6+wXXZl0vg
Md/pRdAEIwX1InASygxY8wigujN4JlHS1TK1UnZuJGngKXXbKDIijOaCGu8SeyA675sm3GCwrYoM
to/4lzQXxBdQpWIenvWrDvPxSsDBZygZt/G6mNWIxnf+s5vz0nOZVi16DRVGdIQ2zeeGiKd8GeY8
wY8JLEaMSdOtfjGIUEtXG+li0dcom+BzU1qAIkUEDDc6U3zyb/gcZsULJHvqCpAccbr82b0Wluzq
KqcDLI3IbD3z7qH7XkclAFgCvgcD6ggDaYB4HsSXZeNznjNy8Cjo+4t4ND3Kin0Bh9jKw0RKBzK2
+GIOwu7xff97vd0adcxrSsCmR9MnYJ3/LN+V0heNJ6oR+KUd4/W9N9MlOgbqJUPeM/KOjSD7CqNg
hZ6hjKku4e8J0U/G7+GgrzDEZ2w2MIMoncXkTdcXB/y36MnplOqnXAepOjqTVquVfpp7T9zbKFwY
AT0x6FHFt9N+D6iQSSFornvmijdwx5GqXkb+k3+ZcT331+JWDJU98N1MUhsATJ+RZjO9eFcBQgQA
QpjYXQugcn98EPQQJXTgVhplfbysgOOJIM3rjF7PlwpB481vvtlutxZYKJY/X71GLquLTjbDb/Q0
10kxcTNu5VOGiGvrsgNelXs2ZBu93lvrs9JBPESW4tPTC2vlREZABbYjHZj/M3HM/YPkVjQV5Kl8
pCrRKBq0hWL+y0X7CGSqj/f3PpC8lTEe9pWeg9LGS2BW3LMfO0VTkKCeuUl0auafA5SEEU4HqRKg
q9xKYMBq1g1CxpyThfv0Y19W7WoHQMtvVLPXktHP6Mt9rgTrkRAZQ9zIyUDtGVvIXiuUDXMGdBa5
1MuReq0HiWjxWcsvnTRTmZ88Idim0U0poMHgb9fm8qU4MH0LaRKmDio7UZ4FtIM/PqKJGEdjAfEF
I4jLzSKsvZXSD6j/qynDnDMzMhNb3ahk9euh63cuqTtlQLAvIvrcAWGBh9atIBnNe0p1cZnzxUus
S74KK4FU1bao//OQGSu6EkTtm1CJGahhIUhLO7zd0EIhsuCRVUjAfsXxMLeBUxbrWhxlsaqqESu3
1JjzGhySmEzhD+gWJXhff3G6mZr6Sl7PPJSnrhVCUgDvIF4CwBi1k6VQCPEgYoGx1poyyPIkvNsf
q8WE7iEA5MbcICqcwPW+Paw8rmqw6CaeE8vlSxmUG7DWNsQPEvOxnIkbhToqyFOwHDw5/tp/ryyE
qoRd2A6V56RVtgJwzt6VolctDT6FoidF0locz85cq4mslHYjkzqwi3jxfUHNPGdr7YG1D7AB/HZB
Bn5J7CWBs9VXC3cX4017mol2/yaVKMd/I5oyV1wpyVXdQfTrK6s/y+Zzp4PvcSERw7KWmolP+ES6
3CPIN5Tgf1uLhowBLr22kSWsFuvcMH5nMrMT2nvzRaMiXB2AwghaKNWF5wSBtpAHcI1L7Ka4cEZS
1npV8TObPykORmZ8VYFUSqb0KuRy1eUTz3MikCrzZtBIwORaRPU6z5KZiznlXFFf5kQBo8pIf/45
/6ul8W1U1RdR9ZxmVah65WFDBZKqBOOl+/opNSRXr1xSY2SbeJgFdYnongFf+9EVJcne3Grme+hW
9tFX3XwP5T3A1gt4bYb3HEyKc6/bEK0RFmjzfkN0DenujGekyll3wijXC4ZdKWpBa+9Ug10c2w3L
rT8kJJKkbf+fAk/9Iwtgo5jhQg0BWcdbHWIuNZsUUew764RsB8JxZv/9vX6OkZv67hbCHDzlVNSG
QsK/8qiceuj6UsuiT93pwmVbrwF5GK391lLAuMySwF0gPxAMwLKPjdgXDEFct8GeY18TbcnXa3Qy
sSRnVkpqgiHbuKSbyFVm4p6/ByR9z6+/kMra9H48uGwb+g5mpsFxaKHoAaRYgvDy21vpO+6dHyec
a/PnvN9bxw2DDm/9dDBet+vFSfwM9oGR6gvX/FaMjnRkMdcfN301/t1BuoM3FZR8EP3Id3hpHfKk
fqlAAIs5clkPlRWwqbNVD5BjvlzyRnzo5W1xrjhy+aiPTKr3yiH3Z5LxEwkn3I2rD6LsAnIjQdBV
OFIJdAfuG8dwpqQtBDc3ulpzpMzKgBorIPfElsDsXlW5AX5d7adUt2CqJ7E7VxWbeB3igwBTAMIQ
ZCUAt3+r0wDxuRQAsvQdVldXolnZwwv/FOjsa2ckhutiEJOdubFTrvBaIuWW+pTXktrPfEcpF3Kh
9xWmxtP+Hal5fy6HOb3dKEQIILQYwQqpG9Qgw9tKPba7EC0B8AuJIZ7KnY95R83sdjFJDcXfVyyK
AfYA2mgSYw7u/NjzT5tDSR554EB+h5DwdoebkXkcHKA48toe5BL9P8Iq9D46Ty945HfTcJmokc27
CtjiK12aK0lOBb6oUgPIEJBtAlwRZbWkVgZFdQr5vS2R4hcE9SEBczSn65E14/fpppk/C4nNRq4H
ZAMAB6TUux1AjFukve9g1tbyqmcwhieub7TsgQ/WoTzyXesB+Dz5tyInHmOwii4pzzMbPhXTXX8E
pdJDro1AdYPvNMqpUXVNXXCYVrgQNTP6Q+Qf+r4yuCwAsJvVL3k88eWSn/GBf40btGFEfycoK2C+
AedGfUOUD1w81PgGlEKtJDa4mrxhuHSX7hzHSazIwNgC+YXJO/xvFj9mkoGfDDpPeob8Uklq7bEy
LJ6emAogphgMutitaX5I+nf2Kc2kjid9FIKc/5FHnXhQKWJxkSCvWaGZtTynT5FZb5RFtpUN/6Nc
CLthxdg7sD6ANWvlk+YTs2T63JGP20lvNxoIgE6D96oEcNzbO1Z6ZcMncRWAw/UE3uvgoJQmyN14
b6VouyTaeN/MSphj0pqMcq+lUt4v8CXgBraQ6gu69fq+9b8au9IrYo1+8BUv83TZ6wo6e+TAfJKJ
TPoAxbSdswOvFymJc+pf1s2M5k1ZVxXz7eCDgOLdYQtqIDbWEsX1nSC3/fpcNuuUf1MwDHrJyNyu
j5aa3vXRqCC3p3AgnqBialBP5kMssEjvdWZAvFW/DYgKhtodTxTwxP1vfCcMy8gXi3kOIMHeHrJW
ogFViJjAyRrPlMQvTyECb+YXYJtoViM/sZkeYMA9+62BUbhJQgME3ros6klpx9rc43sURq0duwtm
PFFF/fAOyA1lsKIIPD50tNqW4wXHHjrXDqWZAGviGYGhcWRiIGAEGqU07CKEggC+7NBp6xUj6LVg
RGbvP6nD92OzMf471GrQrqKIUBpEAohvb7eWFxtVrSUmdqImN9BtDJRZIjbLYFsKi4D3CLqcZx7e
E/snoKgoYpQMABB4mt1KDLhW9qOLFsNO7etVb82OG00o540AygKXVdi7aQMB2W5Ypwb/k6/R+4F4
D33F2rn7ZKzHWzi9IGS6EUmhFYQG9SxShAC1CHliT9rqRVJ26bAK04/HUibKKUhMy4IM2w4chTuW
Li5JSr4qwsTBYGhWktpQSHiuN+0GYKwbvKkHcmxJbj6lQJVJU7N+5pAmPy0ef8X4fKfV5fojqIvv
o8HJaxt8BBjjTRHTVJn3+VjCxG6iRojuQRaxqQALc6seHd8oXFcVaNS6wHEPywCIqF1x8Ga0cGIh
cBoiYhXAsIKwZfyMq6dzmbpx3mdYSNkmzwpbqxZXlrn5eC1TEdiNFGoxQGISfRGc506s7dt2JWzc
INbBzhNz2z57FQa7uoCBcS4Wuy/+ofJztTbKJzYlqJSH3E8Q2UfKSRp+q+EQFrvUO3MV3kPLsJuJ
BSaMCCJcEUYEEJdoLqEyrGUWaG0aRYnTSaSpIxJGx/7yVtbWhUfjoH+Ye4/f6QgMIgQBlBhJY7xc
qMNrFR68gnKWOkEfAiE3zlE2tkGTFOhxxM8oyp0hpmRRRyiqZXLhwih1uEoxQhDz+ayVoAU8AMlR
w349Vpg7rYQwBNFjWhIwVFjcrVZmqdJXSoD+IHAlaV772ZbV92MJ98++UcTY+IA5AeT66VJlPuLu
cFyLPkU0VvioCbWvrxyg4iTLe+LXa2ZOGe9icsw94HqhxQJ0dGCTpc5KyEHUAhKHHOVvGCyMfTOA
JPPIj4yp7wFwHwiGH6/w/ulPSaRODHV4+RIxQu6s88v6E/wQdotu4J/QagnIzvRDQ74XevRlZHO3
feL0xqQfnBpQBVl0BFKnF7hBFHpB4eB1Y7xra0AJuRbxeOOjtrXQmG0iv7t2WCiaKYAQD0cq4bFx
K88LMll1L13hiHaGYrfpW+DiGCKS/1xmkpp3sSUlaXS5V9YyTDSkGRVIaoLvWDZODUtOfT9z0+aW
M27vlRApZPi0HYUkROz1VFzIGnFU15h5KM2JoV2YzER86XKFU5hj43GIRLRmRj7h3qRzEFiPlfG+
+2PcOWDFo8igwmD9efWrRSFOlEB+KxdQf/ldfbeSd63aNUtgoJ46ErdzKngX+0CciHo/i6FnEQwG
1OLk2q/qHH2XDvpeFbIOPorMqkTjRU4JRgvlZHbG6T7RMkocaZt5HoEkDMvtqbGumFfAtS4dVNd6
MuC1B84eEOrsFWStMGQgnjFimBmKq7fxqWaO8c8wF1HeJ1qob6A0pw3AxFaBQczBNEUzAocbeUJq
XwdGx2p1kWb0dNzDmxiIkkbtca4orVtol9IpLWC4r+dgSacs9M2OUhaTrXxVyOSqdIpgiXtNjK2l
FoSt3i6RsRCelPMsh+EYcj9aEWUxMRwX8ZnXlE6qbSXZbl8ZHtoTJofCXWkV2mbJXCpwVm2oGCVU
cimqBaiNkG05xhgStJ++iGaeWOFXjqEbjOwDhD/h0S2NxkDCMZEuvKFVRpq9MnfREo5znNAbGRSR
CZUon1t3EToQmaRyOO+YACBKTYnCrQZXrwGb2B0Gc67Gft8xDy8ItuY//iTc/b9c2pVNQAzfN0Hk
Vs6lfI3QDufELxJSksnYph7uVKJs0zVI04aVaglIFD22SBPxDEiiYI9APycCn566KyzbCmGsaZWT
N69ho7eG3J6SnKjijJwJlwEqtLGVQEFEgyEPyi74TaJyWVI7YXgchIXieOUWitQR/zKD1iGMF4JS
X9DCcKjLaKjOgPP0VhRyIgXYAYXaYc0GOZhP9BkplrcKnPM2LDFh/bHikX0BugzAxmxvn+q6eTyV
P2vM1GJ6bm5AcSr+wOcgFwUmOECm0D0UQ9FrktvJtRM3ug/2TyspzHQTrJXLL052AcBKe9DWUb2U
hgXvkw75dsYQd+pv/FpGMw7hPh0JXbv+GOpqe0MQtl2p1nCq7TcGCQH7hzZXAiBphGGoeBASoS/N
NxXSAZFuPZe6GbWJPhqJhw4g0AQLDksdDVflcsvkfeOUMlifXE0Y9CQHofVjneYn3J6MTke8isdO
QwR4txpQdongNkBbc8qhJGAI4p/jcjkSOZIqMUPAdi58QDcpxBtMsbMLNFNX4H8PSfuhdi++ug7F
ddPomf/2+Lv+st63y+fQ0Ix5//GJid8pV4HHfNgoCX9xSo7IRxd80HZbmsIXYI4WYOsbPNsXSZ/r
XbEZeKPLTE7YxyFJ2IWSGl20RjN4Y/eckVffrgE6aVEDL6fpDt8RP+iPv3ViD2+/ldrDJI6yiPPY
i1ORLbQSCYZ3VA3GzoERLiAwz+k630n6KdYRSXzPCL8Pym6FU2qKLGOgZsVwwZP1Pda3vYmcZQTK
h88xeXreauT9JSBvH5LN6Y6+e/mYkX/fiT3Sro3MDHgcjc8vKinFaOIlVQvpgjANLAOROSwStB9G
pZGCUMAzJNJhxt7VZ8TeG65bqdTtSAStVkVJuzj1ZddLiM/iCkyai4Sb60wS7u/hrSQqSuPBRCkG
FdZnJcTaG++9frEac8CoWI32C1PfIEv9CUhGktgY38bEeEl0dq3DWpO5PPX9LAq11+O3Xrk/LU0u
csG5Fyd5TjfCiwgY8WFxjCHKhz0q9BoK531rITEOKBsAFWPGM9HYKUBQu90M6lYOHNqOuAYf4BXf
XL1OfVKLm6gRCZ++RWE+Nn4CEpzMqPi9jYJUDnmZkfgbsMJUkoQJPMCBcgyWTbgvyz89vS+Zr3oZ
WjLJPz4EBd2w7t7dCSS2WY+MqJQzH3DvkfEBIEpFOhJuHxbpdt8lL9D4QfV6B+L7mGwxk3uOVh45
/ojf9nEZn2zMCmLy+FPcfS9+AcU7V5S/n9waNx6tSWAbxmwJWq9uv4Bh4lB0k6R3ntev+22w/gT/
zm6PUlVAjvnatu2deerJavVRLXfOKjZ9gqbfw+L58UaMx0sb5euvoI6fi2s+c/kY+wAExPJFqSIC
hLiZ4566cDhOnPiIbYG+8NulovUgV8oq751gMN1KMWNOMx8vY+o4ryVQV7qs3Ez2y6J3qgSQc1JM
BAEXN7I9TjGkCM/NfpYl+T52HMv3/y6KOj+uDy/AWM56Jzeet1sUCzKy7g+vr9t3X9+fi+0ZLt5I
Of14IcuBLN2lR87CepnoNiGm6WQccXxAWqJ99WlxCsnKTHcYjnV+U/3beLw5U5ZVGNnZMJKJ8VA6
QygyY4E2wWXrkpGM9xAO7zmmmhN15pgn5aDFGm8HtMuCH+32mEN3GMJkvFM5cuFj6lNFcMXKaKCo
fx+vaEprx8I6RmjQ6AXCx1tJuSvkba9FvYO/1BFJwsCgzHekRQb0/yToDkanw97F4yXVkjeXX9es
I3Cvj0VM7tq/a7njbu6KClS1YQ8aaiA/e5sEDwMuevHyuVrdzKbRDcZtI3kavGnvNOIFD6wU9zAF
HWkR+cvHK5q67leno1GXUaqznukVCHI7vKk01Pmz+n9xLuC/RIgL0zlOFN0qQKPyYsbGZe+0UWNw
MZpHvZ0UzqRraQjpP994LYVyEp0CDtoihRSkijbJ+Dh53e5Zc2895YuWHC/r4xG4Ua359iHy5IMl
BuYzHm/lX72Mts/Xn0CZTvROtK5YQgFz43WdEUWDmdla1v4IV2UPuyfhkJLNBwhhTgv0UcT6jOmY
Osq/wRkBc4Hob6CudM9jcvBP/5sLmsSzlKjR++MVTmnltYTRsl8FQFUeyl54wQKrCD0LviF7zzk3
16H3/zlJTLP89zpogyElvFLFkBKEi4Q8b7OxO2G/PErIiDvH7ulLJB1ijxYgDwBY0ce9xAzGjH2c
WepfKHa1VKULQeyq4iPq0T5qP5ITe9Z/vpso4uHthwFKwElQ94JrL0WjeD3uBaa3q1Sy3EJdFtpc
v/jESxrFQvT0AK0KaQ0MCt2eWhyFotDw7YB+F+BeQycvSwyfG8toS0zQn3l6uVI+cn0xN1w2kd28
EUxX10Dmlsqg/BwcgZS+LX8E0bp6Z5+KlrgYlBMX2lP2+XhLp0ILBIlg3IX7RE2PUlCWK8NayKrB
SdDE1KemiKaAsDninfwehTPZm3Hb6NsOOZjlxwgqi0fy7bamPVh+qo4fHLVPSROfGi43coGwr0x4
0IR8lRRzMzuTj71rkdRJhnWaZUklDHjsrXtgfKNdSPcW7wCvsjyHJI2eou9hrmdo8tWBrBuwbEGh
irHq8apcXYWOT6NQbdXBGSJLi63iwpJLlBmJ8BIwpGM3TWNiWnX5+CQn6g8cQoZ/pY6u+Eqq12iX
VCvcwWlB8iCTtDXRRKyIetv8crqWPIEhFxAAyavLLx5LnjzXK8GUGS3jtmD5HIJ57SlYceAuid7Y
7M0X7HKVzCGgTQWm16uklChTXEnR0lGYd+hACS/95JkdXw5zvSU0dvifexw7+1hYAQUxJOXnIwzW
eokgDc52W+lrC1mkRXsuHMa0McWoBxZrOJz+1VvmxyGBiWgWuf0bms36MOOkJhcMbGIRM8y4qH8v
ratj5QpXCDpNGxxk6gXVqheCr4MDeq6yMnmIV2Lofa2yRtR6iEnzbbvvC9LBEKRAeFO15xoEJo9V
ZjIFJQP2GZ1BCKiBBnCrrFXDgdY491mHI8slYx4987z/fJcwNLr/XC6PS4CrWB4z25d87/EVNLOh
ZIYcHcqoNH9a0TRp09RM67AD7zBSrkvCnJUT7h3hKANjpUBVQKDIUoqTlZ5flE3YOYho4IllXfvk
1vDEJN0vf9LF1wtIzdE/t6pqclo4LvEXH6sFgHMUw3uZ2eX76Pv2U6hdRodBrsRe1DnPAhH2AP8g
nIUHHFqIEnskqmOX9ssbZuR21f50KOb6VO/7mHAVr3eCsoMqA9zfPoJ41XntfzH7r+85Yo3CEd/J
m68XcQ9sy92u1nviv/+iWv94/dOn/e9JUBZxiMRKjmqcRN6/JPW+UGZq5RNafLtAyvLVXRcrnogF
5gbw2a1XS9SHcfqq9siTmaLMs1npi8W3as5Sc4xKdOtLbyVT11Vt2E4ps7hDYFkBeorFi9TQPCPR
Ij0GkItSLbTY9rl9KT3F6TrJZ6eN5z6A8qxDrbJDF2FvBfIa7d5RjPGNs7BYLolo2CZrrfLVCRZx
LsqciM1uFk7HgIo/XCJulLtuEZoB5yu2zj/H8AWA+CvdNxfM0wLDso/1aCK5fyuUeioljBImfAah
nS41BMBz79vP9nSODudstVzakvkSI3mdEtZ6Q3BIGm4swXdkFh9uwindfgj1YOqlLs2CP9tSmON1
7sz39/qskXZM0Gxl/RwaRztdk2SzecskcwcbTk7j2A1Af2e8/tzt/otHrhwTrzVFlqVQfmbx/Aq8
iwKxlaxbS+A4A0r/+KOYG1PBlD9POGd10IzDzO2e/YDx+l99QHNp+yTxcSojGCCQyBDdwX9gEwIC
YEc7Xzwxiv5imivsQLw9+PbMC/reM98eBmXe+l6VkpaBfB/jhW63VnOHA7SJm+phMfOOvMecuzWl
f7PjV2sNVa25aKMpLcwEJb2taO6XYHF5MrnVTufhSIw5pZ/dXsq4CVWeN00OkehKkCzOWPonj7Rj
XIB35RHtTptNYsBwrzDR//J9EL7l49xc/0Qa+XaLKTOnRC4Dyt3xtgPUYD02KqBbgV2VGxz0CG59
WUe6oj+9vICaAhASptATEzyBKXH3OUGLOo5+sZg5dhrgG5Hh7UdRpi9Kk8Ir2/GjwFS0R64Rvh3p
z6P9RWD4gifYfGB7fwvLx1bo79nwwOb/6ciVDgyazyTRKDci4jYhRr3ZWgpmbV3jeLwcN4Q5QBXQ
ZYd36cxVm9H0P6N8JdkFso4bsZAsFMUS+Sqrz7N1UHt6GA1W1vLm45VOtE3c7DDd7laWVeYnOeSV
xmvxsRU2iAeJ3Vko0T1hiSfPMmYOdeLNdiuSjto0n2eiGCJzw926tmQFK3ch7t11P2c3Z+LDP/W6
2sw4+X8ebJzV2m7bzZCR/T4F4K9H3I39hJRbKhPgKZ+gRrMMFnNHSRmtWrtUmTbeKDmx68p2MXGf
gIpxWDLRbB5lvJ2PFJaKvyLVzfNSg6zeNsKAvMJFFcRC+QkLXR6fFP1LPb1lsGOG83sAvMF6Rm2F
yQ9QAEgEIpuR3ZM6VLWPqzBMESWJAMRvkNosdOsYbY/qOeh0EFAto8PSt+q1cETVIsPVCSw9PYzO
aqEOY8/ebCPnRMsI9OzqkyinVXiBWtYhPqk/iBGAULYw5WSpDOgfda0vskOK7qTjLTCzFZPHfiWW
OnaMBiZFIuAoAE9lyHquviVBrruFnXD648v710V1d+pXoqhTzxRJi1sNfgN4x4f2a3wcswj+ef0z
xRQojh7/c+tzCS1Y4lbvdryB4m+GCiCmdK3yefMioI2XBVhQS37Kmhz55UtjvYU7aWUCJMg4YEwA
iN0buZ/bpHHvH3055fH42Ocvoph0TuPyuyZiHYYT5urzEzXxUQHQzYsWJnaskd5GLYWbFoGmjmET
MlLKGLEgG+Xi9ivmsENHGqY6TMywLFIUz9be56KYHR+71wWV5VlNVgTkUMeB1dsvGAq+apUaBcuG
jY2wrpeNy5Q66yY7XlVIyiqx8VgluHFNtxt7I5EuNBVpy3Whn/aOwfAk+glDsGGL6wNjQBlnRN1b
11tR1Pb2wKmKBh+L63TWlvbrtaqvt8DCQsziG8XMrbp/X0MYiqSwMGP+i+6w49qsLtsL1uX6elAQ
zLsaM7dpontyFCGjDoTTAowhlfMOKkz79QMKsYDXGIfu39+9BWAJBvLS79WG7PTDkFqP93DCRqFz
HiBiQMbHfCHGLW8VREPN7hLW3oA9BLMoGsY+98dhIRuVhT7fbEl0JzQ78hvOsiNPeGF004sYjABM
EMYW6DlmN8KLgmmk3gmbVd+ZuSIDmmhX1WjpAu6rUn8BsIGk+VxS8d5P3Iodf37lklue9/mggFhk
Tk386wyCzE3o6cxMCHePpSDdCqKuXliUSutjWt15RpItNfbIh0TrM3DyMPOnrSv9s7L3AcgAOWQb
R27m/XJj8mvQDzqAG7adzJIXrb1atTZIjU61jl+rzDqxhCU9Zm/nGlmm1BsQR0iXjVPGAB+53Ra5
Doc4l/zhvzj7rh3ZjWXZLyJAz+IrbVv2uB73QqyZNUNviizar7/B0blH3RyiiSNsYUPSgjpZLisr
MzLiLAyP+Z7Ssx45SReubPGFhwYm5cLM5JYvZl+Qa6pXHbabuGvuqYwujs/UcG3bmwpV34+pbW6Y
s3nc/Ems1L291ZdcIfKBcMUyQbmHzHa6SMuszKR8PAd+YDL95EvAo8V7TsrQDklWjC08HCaBYF0E
RzNK4poye73rfowqZIG6QH7g9iVI8rAFODweHjTzAzW6F4JVhCjlEdmTyl3DQk1ba+6DL43PFlP0
66pqUiR4g3SjPpcqgh0NWV7xu4bbqigCELZKPLHk9y9tzla21UO9DTIMWDj0aOEtN5pmRhz4jyvJ
GFANfaHa/e0FXfIgaEBSIecHlAaeIrNAR+jytJVSoT1rL3D5oDQuHCpbsn5sz362xZ1+297CrF6Z
mwU7TQV1rqDn27O8iy30xIFzU8hMrr4LQtdnK6waC7v1ytj05xcHRU5HhaU1xiabGucMuUWrV3pi
wUqdbnEOERlMSF6UbNGYfG1Hb5kKlQDWnXs+Te9UJTmSrqBG6A+K3dCK23ZxJhgyGKyzJtRdRR7W
pMiEaWfMdisOCnj8wa82IWpn1zgQqpCZlvT2HPUWH7tKOTFZcrvsRXwoPuiH1BnZx+2VVBcihyuT
s1FnkSqUrQ+TMu+W1VvzwQkfcmSW0Z7PDYFaUWJEwjbs33gsc28p5ZHm9yV4bHO314+p/5wNJwY4
pQLO269Eh9ZpviOQBR2Ohf8g47/WU1tFVILFU+6Hd1AXqL0TjlZWmDVELIib5m4DpfjHcSehKsn+
xmDN3eW8SdlLmH6qymfePaiNKXVbpa7NzD+opd1r22hH4xYcJ8wEsas6rOnTLFwCmBY4KzQ1obdP
mfmNtm9QI6lQMpHL/fhYCybnNPIpGaaWqiLcNT2InG2JgJv9LkcL9ku/hkVbuJyvPmDmRJB4GFIp
j5D26Cx5MLLvIfxGiTpr3UZd2fkL/QXgVYAY6NQcgqDrZ49cnDCJL5nIcBmdReooRgmZ5hLibU58
ap3Kyd10uyehGTrjPjv7zpgirSiZvpPhCfuovf8oY4MHg1u5N5ZiwKuvmjmZtOw5KMjgq0Bv+ar4
xhGw2Qk+y9mvHIj66mjfhK5Znld86YK7AacOT1TQlSvQu5gFK5laqqATTvtzPqrYoryZQ+A8R0qZ
om0vfr19/BYOvCRo6IZFUW4iC5iFYCjAkrToaH/WGBc9t3idGrLa+yu7eaF8QCSBgKMPhJdgEZn3
qih6EYo+AUxfg2ANdAyc1Lf0PrRA1VS2RqWdR5RXUaX3EeFmViQBFNGZaaeZ8vCoVru6BnddxW3K
0BYk5/YM/Ob/BLebBh1coP5wgQHkcu12YxIIQzJq/TlGF1TvVNlBVkrjnoZfIrgwUKwEozDe0rXl
cyalbsAbtz9g4Wl6/QHzo57FERwyoOPZMxi+nPfOfrWCj8S4/96gsrIBrysNTPGt5Y1s2OPfrOXg
Fk46WAAmwPQkxYue7+sJEGmLx1aF51QF7DqyRX5nQV7TOY0Gf1JP3SG6q7fxbrMy6oUr/MrqbOex
bgSfkwjg0p45KRATRuJRQ4KS0dND5n4x49A5h0/NBKy12+7649lc+YCl1/HVB8zOGeYC4ak8vY5x
DwgOKH1aq/8jBoBoPVq3B7s0wyh8yyANQDs9SDGvZ3goeE4NBh4RKPrPFBQq+ud8fBqzzaBvNbJ2
2BZuVAm9dgASQwkDe3rmuVWECnndC+M5zEzptfmTAEaB5NudoVqfLy9ea6M9FtSJX49VgpGuTeua
9enPL3y5FnKUdBqsM3oEByf8poTGH0P3R2OQTIpQBsQuyUYLTfEppN6asPUCHgfMTMBQQ7JGA0Xs
HOKQJomalGwAtEpz6DEUDBJ8AwiwD/GSTf1DoJzGdhNAlpC3/8+LfGV4PvCq08DX1OM9FW9EYReo
hkgOmtwahWiGxcrrbSE8QCcNtEYASkVnuj67m3RaNhyp8Kxg0qH9kPXvqn/StZURKQtXkSxOaQGi
KaAMmb/TKF6IAtNxO0jG8wBZR+U1/qt+9wfBAdu9qTjUeB+d1uLN8UDc7o8ApS4X0IbRLP/glqaH
1j68oc1hZ7uHg/1n2Aq2DNmm7ctoHt52u+81HdaFYybLGsj4RZA7wJXNHKmWt3wXF+JwTst70FXq
1NITdNowCM4gaL692gtlIUiJXBibnbIKTa28FsHY/nhS/6QW6NbPhvbANp+ua6MrGgSSHDjXxZdu
1WEvuM4r07Od1upSAwimMJxFlyIsiowPZ//3+Vijiyx91t3dH26rrHiwJW95ZXO24bq6zH2mwGZm
0GfNeI23R8Ern+MV97H0WJeBwNZUUI8gRTDf2KnMam5sMa0FEmC5VZgq3hyglOa3eMDWiL98h9nk
NbPoidtqd3+VJ9BePK3J+SyUwrC6F58xuxNbP/aHsMNngDBeAI+vxzC54m58teUTd24/0GvZo3kP
nK/bRwH9hMrK9pp2z+whBgg6/qeixQJ0A7Mllv26wCzg5A3FVx17NXm4vX1/wLS/DeBxIaI7+zcC
dYxHFFP7uj8DzvEOBUprPMjPZAfsvgo4QQrV+sCt7GRLK0tzz48ojejW9yQSAHI17q5FAyODehC0
Ko21U7w89H+/bHYv4wlM+axn/TnS+HqfBArxFJI+3h7/NH83hv+D7b64pVinM0koKxjxxTdRDJpn
miO6RNdSfrxtaXE4aHcD1B007L9yq8GAxoWGYqLDOHykBL320tqFv2Zi8osXg5GUWmljv+nPz81g
ZhCAwJKeSucHE3TItmg/VCXzbfeIGvXtsS2eVuVicPO1EntuFH4sv4q7ozMJihbuQ+QicLeoZb+J
2B+bb32boqqylllbXMJ/bc/T5WoukZY2bX9uVWXT8c+8/sGro317hEv37MUAtVnkxjOuBz8RNmNQ
fDHf0voXIXLiMLP+gxm0nEzUIuggnNMf9zUIfFqp789lGZiEfQSS05aPNZ7et+0sPXYQL/xraLZV
sjEBj4o49Gci1HaWo1tb8SsDO6gwcjRuhwAOJxGSabH4LcWaWYJ5r21RnvIV2aFavw1E+Vnvs5Ud
PFn9dRovvmq2jSQFYHidx1KOKGI+iTVJnDCtAJRkwJ+EIU3uh1b+qDgirUAJlwIcRUHVAz2E6NtU
ppN1cXIySIP4Coeu6Lpk950Y2ZTeD+Ozkot7Xl/LuC/A4lHdQauBiBcw2kPnieg+5/Dqp8jL+jXA
MpGlVkauAzFu1BDRG//KDK19u/SFgckFdB39t5qZowTmw5V85uJdjnQLegF+FBXnJ0dRWh3CNUAB
0+8sePUF2Uolu2iPsfRHk524h4gOVHVG/XVl801p/fkyTyRmU1GNyKjfXc92GIotRJ4DHmAP3iyQ
Jj5yXmlkd/5LuJJDWcqlgsYSeTMVEgfAIMzClXzo2yAXs/FsCS8CSE0+3AbF7tyoX5oVH7gQjOEG
hRAPioQK4uSZJSlRx8rPUcuIt6wxe6sGAg4azunD2ssGxNG/5w/oaXS8KmBhkJFov56/JqlllpQI
+nUolhz1fvRVu2ZIBjugNxaIkVImhiYdfbl3UlHjPmgv+69D0becy5O8V41gehgaSYgjYRZSqIBG
tlW54quXQpY8NTmEDdEjQeTA4AOA303IgCf5g6YGNUBHFUUeIkqLMj0QpkWqrZayXthFhuztX6jX
+7wDNTmOIMFKisgkssIPViW3fH7qw0yZJMfQsWxPLaW5kzdAshoihIU5W4cohGQEyTBEVt8Fsbrt
xk6/l7I2lU6FVvTpXh4KMThWYVRxlhpyvmRAu7vk3bFAHWUPYgUxPmU5U6pXrdDa4q6No0rf9gxo
SbeqU6nE1a5GwIiOXSo7ep9Kwr4oh6HaiZnqTzUE0VePosBTNKd0viQ4eVoHT/CBYf+YDVFaH0NF
CTWzAuc31OwUCsLZoopivPJ0GaTnuipH7C7JujJ2RiDGGjcrdFJZ8lgOaM0YMqjfRT6XgIlHTPnG
VnxRCjdCRfoItE6UT86FnLb5p6JkQLIb4Ygs2UcmliK0zBK/4EIP9QG5vFezTpc3Wg9i/nuNNiF6
yoZK4gyRibSw01pLB0x91UejSbqsyN5zMFapdoSEQf3JiBhUn3LdZAHYq8aayzdNIevdLuA4JX4G
o00Y2yG6YNOnIonFhBpVjU46KBpkseq1raZEZ8gvBGhjQw0ITfR60peo91StjqR8EDQadL1rNRce
gqJrRivF31NmUKXB/5d6np8THRq+dlcGbbCvKyRGvtNAiNJuV7epEnpc06jKG36mBDwi07r2nUmM
McjX5fpTOqbDYPQQMxRt2mRpYfkUhMy2iJnGF+mx1nus4qAZ3QyxqLpBkUbxoRH1EDphouwnygEJ
Gi7a+5XP50cuRULMhQMh+FF0mO+lUW44I2vboreHqMghCF/4Nc3MuiqUxCQU/cCgv6rzoXoKoG4o
xVBO0bv8sSxLbTzkGoXgSCr2KWfKHNqjNlKeiJBb1jBJglEiWdFZ+BYWbBn0VXOwdee5YDdcJWV7
WvA5Ji/smAK1VEQ1AlrfWEJ6A82SOme0dZfRbZZ1Ar0DA0GqAd470GHY+BFX848K6QGZGXW1Iu9B
p2nxx1hUpeIGA6fWKHyoUWu3fqoPpihGbegIapBIWCqpl71RBUsSzkZDd0I4qCCtKCFQ76Z1leZg
bKGC/snlGQQR+KAJFGuE3tuXjhRP6EDFMghPYVWGnCdUuZDYaRZQZnMk6gtHiES+rIyW59LRCtCM
Qr67POds0LWMLz2ofQKoHnX918ols3Clgy4ZFV9wpaEXZM79JI9tglu4GM8Rg8Z2rO/b+MzzWy06
o0Zp6Mqxz99b8kSTD+BxDBpG331fWrr/FWXgedW/Vz5n4c77h/lKAoMbCt6z66HKxhxAk6nUHTgc
MyBaJ7hIJxNDUCxC3dvWph+bXbCoqiP5h5oRRj9vks51wefAu8qfc5VkjsSRZ4VETs43sRXzQ+bc
trbw7MCVBxkrRC1g9FBmsbFUTQF4iybGIVaolbMosIGbebttZKkkCTotlA8AiAFVyw/Y8CJEk1hD
Yj5E+2LKocEcz/Gm9IQG08eQnFeelBGNGMzAw4vZaQBKDb2yCkIsdbU/9WfnXMyuBiFs5JUQTSCe
wBaaxxQ6iaRAIJR4HN2oLNpw1Fb9h3R4AM9RpLsSmNTib18yK0htfcnAtCQrSb95bvPXF8yyEhSM
vak0VMQL0/dCc+q62baRYHCKoylGCyo1xWvGrzJNjKzY9tFK3DgvVEzmp2Zi5FaxGgjgpvjkYilI
k7Zc0TLiiZFoSJXoNNn4KBehzdLHWDqJ/hEVkyD+ZNm3Ij2BBHf4HAN08AFSE7/xEShxSkOQaqOC
G6Ud2LHEv+wte+zX8pbzV84/HwrZnknpF22Ec8a5RuZwv9CaeL7+qoCUKvOttsoskldHZcgQmaAq
HO8zZoZ3kg65Q38zjFbFOktYm7PZGfnnS0DPpeKQA4Ayb2dsAwEltU4gXjeOU2U6LV5Wzsd0yma7
EgA1/DJeFVDh+Fm0i0UJA6koVUgTeIy4DbI0G47dC8oxrs2E3pfQhaD1PqpWakazSPR/hvWv0dlG
7JqoBqJSJp6ePyn6R6dCBGm1MDela3+NDNTpIGmHd8GFeb3dsEvakhQc8QI+pqDW1EfEITIkPavi
nDMo7rRhHzs9uIbAPNbHGwKozZGPG3KvapxqCKVOVw7gNKxfX4T9D849MLojpXP9RTWIGzKBYTUZ
dxSo699xyj7VTSlbyc7N3sM/04vnmUa0idkGeeSZHUZjmSaY3gTkKnxYWmKyb+oNHovBCEBl93R7
Dy2t5qW52bAGoRgAU5KIR6IjE/+U0VEBbuK2jbUhzZ74OnDuzThgSKBEZBkuwBJ84JIhUls7AEdx
29jsHvxn/qa6NtA0UDXgZzuHiCwF21QBfYqWMxLhSWpAAcW9NiC7vG1oTh3wy9LMJcpdqRRJnute
LZYvqfIQgfcpr2S39h2tq/eFbmj0T90Yo2axNRGrRTeHpAXKXMAzQxx3dgELhVTrTUR1T3Tl0U2S
u1R7yH1AVcRTIuhGSbdK88D0XSk9cYEVx2cJrEVr79+luZ4cHLQsUXAE5v96r8qDDMVgpda9tktM
1uCVp4DRA2I0NVmBiSydPlWUeAVd4UhczLm780KMAI3kdM8XobwWHAbwl7J4K0T3pHu+va5LJ+Jf
U8gkXA8qjxmImNrA9zJ+V/vQbAB6qF6jNpoDTLB54NcAmUM4gYZ3uJRrK4UfxQMXY/NE6SNVrDxF
m+OrUEM6LjoG3TZFkBhtu+xd40rDp7bub/zGLTDL3EZbycD9XkUkhCBKCuYE3FMoVV9/CqAWKWtV
nJi05N8KgYIcQoIwtNY5qVSvIR7m2Zlp4HChyKtOOGcduJ9raxCfj5jcCVhJCJIz0Sgrd9Q2ioaN
g/aIAfzGhrwmFfB7SWFzqnYgHJ/Mitc2uwRFkJ7FvscYNQLmNEiVdCvpxOWBXRiZrrSLy7hm4sBH
JPS9Ov0GLavu5LkxQJoK6b1PTuKtfGz/z34VHKjCpKkM+mvtF/01CFsG3lfhu0PpIRb9tyJSvSqQ
3Tb8m+aHmltxeEuzOK0a9DEALYBazPUAW7kMAemNdY9Pdyiy7+iWp2sUSYuzeGlk5lRrSRtJJYW6
JyuQOZQORbqpQVKEFIebx/e9/qL6fweuXDnz87Toz65EZlwHFgiEZmBhux4bOjBInYw4A13uFWK8
81FAltDiW22bBqglzenC1q2CyOrI0213s/C0wCpemJ5Nq54VTCdcpXtVAtqb5Hzf432/6a2wASTK
zS3yV2epQSBQWNicsmb9dwg5WUdGEXzmE3Jidhw1OUJoH07zLUANPu++4gaIEUnc5Kjig7JQ4E0J
epv1KK/sJmk6dNcBFci2BAW1VnAI46aeHUpVKVkV5bg8GODYTyEA+IUJ0I9qEYhr9cDbtRvODoAy
MPCP0Bhwqwdr2OtWBz3rARoDxLm9EL+jlOvvmW0BQOwk5I3xPepZ6WQbt5mo2m0HQknxTS42t43N
Gz5+NhxQZ+CKFpENR5x7veGCqG4gMMBwmEhn+xEeRJHiUugD+rpTVSHSeI4vw1kJxKx8I0ZWuZeO
Wg8BgkypTSRL+eYvXzkaiG7b4LOoXS26u/2J0777tT44inhIQXkOb6nrL4ReVBKo4ah7yAzfhVyI
VF8VPNy28ftax5xL8L6yoEIlcc5ZWYAusu4GXAZ6yhs15TDQh7pAagZvW3Flwy1duWB3Az5o4qEl
IM++HhBowwsSBAoOWi2ZibDFizDomEFIYdRiDg6m0pC4E5+4ESr8nNibRHWLcrwP+8SuUQeTyROY
sFZ8+MLlOwkko+ynA3IrybNZltMqlLXIx3UoOaqy91vfFMRtVK8R3K3ZmZ3zRqzqkfIIoLhGPtZR
vkH37U7G0y1eyRSsGZo9KKIqVASAl3Vv6KHBCaIMNwzNbOUNurg3L2ZtFnhG4D4v9Rp3rdomf0iY
ROhZqs+39+biVXSxNMosEJTxZEnGEiMBXb3fmbrsBtg3508Nms/N3aA5t+3NqU3+cQkEyEOcCYSE
P5QYFwGEosV8KgyZ7yUG98ibEMN56q2JNvgJ3ArMkKHpoqIb7KDtvNZ7/Hvb+tJJBMsmTqOKtiPo
TVwfjlTu5YAqMK4poZEj9gNpq5S/8LVohO0KLGIpkLi0NfO0rB4Ers1yhGOdq8nvFFIIyoqJJWeO
cA+o48mBAb92PZyo9lNfZxgOSjiaaOmxYDT93pe2grRT11Zu2m1zTzmBtvEeQ5JM12a7UaW5EJZj
7XtDxh8QnJhaqllcyH2pUW5XRDyI3WfVrbyIVozO8XkMKe5SHUrfa0DtJtBwo+r7isfLT88NNqaZ
MWi6GYqgZr+9URbtQgIROjxo+VH06Whe7FIfR6JIqsr3SkvesRIHHMI/pi9Y9U5Ze18ubpQLW7NL
spHzMot5TGyQf5fJE5H/0lUJpVmS/ufUobL6v+OZOeDMrwNOjjEeaKsb2U7cVrYsGf3wHifHGOq1
wRq8ayFvgGffhcWZK5YkpukFVHI81e9PLTvKMXofCeiq+mNQPJTIKfP7REX/Vpc5lRiuRB4LieTJ
PIS2J3W2qVJwvYAFmgzGIYN5EsexIaj2kH2Uwh8puNfLRyHbAB1l8CDKTnbJgDbJ/3DjX1j/cboX
2weMvunQlcz3Ok4wKF/YSq9tNKg0HPFOXrnxl24JsIHjLwmCEeL8wRJXcg7SfTz7IMUVa1bo/oeT
MLU0TBhcFZHF9UQOcARKo8CNRYjmTI3VVh8pYBpvJ9yM3b8ycP8pworRhcQPlm/6aUgxYErmAUPd
UZ2UmYDdEzGzyFxkeRNu06PgWsIefYXYXol+iuA9YobqxAX6Fl4aoVqZ2nlp5p9jc/EZs03M84WW
qB0+I2kAGQEVkPo4lnZgD47i9hYF3TqYz0QOGWir51b20JJzB0oU/TGgOZ8iueuJr0kU9EUE5z7E
G5a8gTzGkNDqCB1K9EoVSrbi8RZPDKQvUO+aYmGgeK7txaGWxx2PhYYciNmr2bmVwYFqyj6AFPmB
Meh6o2ul4hN0TysGL2/z5j9cZ5PEFfAECMWRB7v+grwcYp4b4ezRyGEKsaOXbqnufWqJ4oGsCQAu
ed1LY7O7k4ht0ynCZAzt6J0BaRkGVMLts7PoBC+NiNcjIuk4BBkH145ww68qKxHfU6nxKuEl8jNT
6IJNFpbgWOtGp8ytvF9rQ15cVGwezCfQ4uCGmLlBv5GgFw9JXy9G7jIFi1xALQXPq6JDwi3bs9Zp
0g9SHvNI34iRo3HPt2dg6R69sD+/v2PkIQQtVX2PqwDdwGOzTx8g2847pdI+8nj8R2st94tnFg2m
ODqTlA+enddzPvBxzLWijnPTqW6WeIr4OVYvlb/ni9T15Q6uS7OS1BTYBw1imyXJUQX+4Pa4F1Mt
iHEROgAViwzA7MIVGc9Kvs84uM3e1ofHsNkS9EIPpEVqDh1XPZgHgJGjUuwVhfC4Yn1h2lETEHCK
JyAaSHiv50AkHa3h0zkvPkR/RqeHpDSHdAsWgJq6l7hkG9lcZotgPjLpZu3dsvSmADxBmLrfFQXv
3tkShE1XV4koc9O2V9PECiMnkx9aOzmhXaEFUOluZbwL4Q0MyrgBkWaZNKmux9v7GrRnUpHzao03
GeVsoQVq6NiiuER8Vyu/eb0zpdXTNY1jFhJfmZ29AoVMkEusHucV6WMv3IlN4iQaMbkJUa86XG8i
bq0tYLrWdtfieNEYA1UgtK78SmYLYRRKY9ngzhcj5FSMDC0Eo83Q558YbN/IogFk5e05njbsr7FO
nKo6kBDAAs5cWYSjBqAwTA4cNXTJjEPIRQTKvinWiPAXLj6CmE2e+DVBlKvNLLGi6dSYw6XbFmRL
kKUg0T7LyIaokSlIL1q3WqZYOi7gWgGwDZBDJO1n61jGfU0HWYSb5lAGQWEJFCGhD8zUNiJAqPr3
otCaA5dCFh7Nc1plah2o0pDBQVRtxeJrHjyKwVlaiwCWro8f9gg0eWEyFDI/R4ESiVIec16bhm/Y
1QrARcohluC48OYTAPYcGjeoXTHrbIpG+tsrPh2a+YpP3BX/3/psHRQBcLe6AfJJ8wHWrescKhie
Whq0BZ1ut0aws7jqkA+XUS8BAGVe5Y+Ahu4ILWGtB/wcrF5C1mwGKUKYkUBmtgwNZOVXEixLdwVB
eIXy1IS9gVj6td/IWQM8nlZxwHsA7SiKjZWfdOYU/in30Xje6AYBbrwOrbwu9iI95dm+6FeuyMWB
T8pj4MQhqJHNpllKurThopzzetUllDkajSwNJWOc5kr6K6JkdHtZFwIfMvUOosIxUZfJs5CgVkcu
7ZHx8cpE5S29RAEn4oTcarVCXjG1eBFAt08FYzHOMdJM1/PLet4PkqCGLeQqTOzlDRfy/bYNE2BV
0uIY6GDaTtJC2XVFOJihoK5dxIuzi1oHni4o4KJAdv0F3BCmQxPynOdj5+opsgYhSlb7Rh+MmL2F
6cvtyV0cMaxBpUlEpzHKntf2Rr0bej/DatbZ3o8Tq/6WVVNhygn9eZoCSR3AHdaqjUsH9dLmbEUT
nlcbSYBNYMfUsYSCe9Maffrhr1wBS3MJnhD4IQTgWNHZ2LqqbRkHrKZXqf5bDlnYMpVjqwKh3Xsd
mzILVkq2S/ZQDEflHW9PXHaz9wC05MQmS7B2jWbGUGbgTrUrNKLJ06c+29xeuIVXNLm0NdsnSRTx
fjHtk64fjagBUHLNnS5doJcWZuec5kzLWTlw3nPIRBvEBxFnc/EaCmXpKgNYArcFEpzI1M1OnFqp
TMh0hF4qVY892QT9E/G3JU0MQQC1b26vNSIsDgsoNFmQUNlAzeF6wytyEdcTaMHLR92KOd1kfuul
Eu/yoXN7iZYc1yQ7jrbXCbmgzrYfbYRSzDMEeaXy3KlAI7+G/vdtE4s37qWN2VGiKXZjhcSt56du
59v180g2GpDR/haSrqBt+NK/yFpJbmVc82aVnrDUH1vY1MXvtPkm+qls31bGtRQwXoxr7gZViUMi
RcX2luCD+HQvgBhS8nh/g3xx9RW8jNUaofbSgZInQsIJTwm5ullIrtOOReiACE5a2vHWKAFePeb5
GpHvUl0Z8a8ioccJwTDwsNfbL0N3Y1CVJcA5FoiEzEmQFFQLdmm/nUszcfjNmsWl/X5pcPrzi9Qe
rf3SFyRAWgDYB8ml3eofbSWYTNDvV9ZsaV8Abw9FMGTdgQmazSApQ0ZIpKJUqzcWev6daPxDd4Xm
5V2EgGiXVMdQd0ZcMoOADDxoe+K3bHxY+Yqly+XyK2anTilCfeRCDRCs7AvC2P6OvVb6Gc8PMy56
o83ATMypVl94fWT64gFfwjWHMVlDvC5NuwrRE3GKDQFQnB3MFBJtaif2vgeCQaNMAAONj3QEQXnC
1oKWyWPN494LU/NrRw1GkqVkBMRlCGwC2jjgEna5Gm9iqpw6vUU66iHJIb1ChKMiP1TNCsZm6eSo
U3UMaw9J2vljto7LWkHfBOzzxwE0umCGur2mC0uKgzmhzCaMGS7Y6y3cquggImMenGo9NsUIrVAp
7rzkPaR40tWrQeDC0ul4xvHw2YBegPbx2lxaCnXQSGl4yr7l3Whxp3RLdpmdHPuHIjL8x2BLrNgo
Ref2KKcdcbWMoCHBNAI5BMwXwvvZjgmGNJZoq4UncK/0kjWhDuTakJmhRIcSzBndSrSyYu8nMrx0
DMOYd6yAPSiQHCv9PRRTgxtOev1MRMGq8l0V390e4a91xAg1JPcwPjREIOd1PbGNwNCE5MvBqa1T
m+bypurcNLmnunz214jTfi3iZAu4IaCigPRGo8e1rYyW/2MLKCxAZVxaAJqoce4qZmTN0Myhkz5r
gjghwanx72gnGeAJQPVNhODe0+3ZWzSE59bEQwocMpkbQoaqwoshOPWtZMWJD9D8XTzq20L8uG3o
dxJ2mjscARn3E4Rp5j24acwHYd6F4UnNvKqLbSEeLCQ5LDkrdr0U7dMU2DbRQJ+iiT3CF++rY13a
m5dfMBsruojEoumTEDyUTu8nW67d1Wq0JXJmJXVitmlmCcHX7WEvzS/oXkG9BdgTigqz6F2TSnQl
6ll44vG4ZPmr3FFT9bertc1lO+BEAY4cKKM5gqeFiGmj9GV4ktMNH3wx5PyK5CnUVy7CpcOG5/n/
mpl5sZgGbagymGkDULlGjaEkkHRO6onAzIbB25P3+x2JPYNn65TAVpHKnp+3kpZKhlcYzLHBFODD
3uKog1qbF5DWVs4D95rEgrVidHrkzF0mQfM83g4/BL3i9SHPh4GydICnLmzZ5TbdfXwIt2HtSa66
VlqbfNMvU2hdBnYdWtnIkF+boiVr+1DowhMno0nlEOAgHP0IWlRuuLYRf5rCftma9oaEoiKi4NnS
BZxC2oG14Wn/+q4ZtT2x45504++kZeiAEezknIwH+wFSs8bDQ2w5X08BUHoIJ62nL/vu6f3OewFd
V2scPCgLe+abZ9+NJnid/n7fP+vbe9BtbzRwau0Ogvm2ebz/u9G29+bjvWnvVhZocQ9eDGTm8NGY
jMfRNJDAk++YUW1kY1xLmEwTf2uyZtdmIo2RhP5Q2AhixD5qoyLQC9aCgp8g6rcZXM2I2wEQnzMZ
1SI6OZOgwW2pxIZa/GnlyAgToO+GT47fjeDHFLPebUv0qaKTasPGygTBmMknT5X6kDdQAOYKNIRJ
FjBf7u1jMDnDW58225pogQHeiqvguHaClf9ZyTkuzi8BYAcXNzzjPN2ncj16doUxPCX5Xk0gWV6u
OKolA+DVBMXpFODhxr4+WU2XyG1X6DhZKXp6WwpXFQ4VtW5P0oLXRePOVIAAncbUuXhtRS0SwNt9
gqDuwbiD4rdx++eX9sfV78/zMX6EfB6bfl+LzTHMDIJOYo2dUDAwtM1XqT0RwVKjZy5LPZYYvWyV
g5GUW174DiHU4v8XqCgqZpdDnnnHljUKJQMmtm0z+URKRdhKfvd+e+BLjh81CFQiMD5I2M7JGsM2
byMUuXBVJyGah8AXvQlBay/do/0ZDdBmPKxk9X5DlKdxXVicZXA6TdJSwYfF8RNwZOOJWE8fp7vE
TMzafOWgQINnHghjXw5vdm/af4m5M/5spH7l1P3uvZx9xuzYdWRkSSj54UlKDjz4bacWzBGJzKne
RFMV2PCjPMRWqjWG1pC9IIVuz4Bw3XPkL4MCpTJ8lOJbGDx1PRo13Ta2Giiax2FkwkvAA60E3wsX
2NWszY5ZnHVdG6gcNiiFQBNvxYASNnyFHPNLkVLDB2/E/yPtupbjVpbkF3UEvHmFGW/IGRqRLwjR
COiG9+brN8G7ezTTgx3Enn2QQiGFWGhXXV2VlXl/Z0w4/yuD44m8eF+EsV8KsYL5QYnvITA9pxS2
phc4JJ3ZghPBIgxBIRoVJ3C0/ogrXxiS21KiQR3SYy+85Q0gmYkjiyAQLyE0qqHV/k0dft0f2m0d
Zlx77HdxfPKi9YnzJopWJAyqc/QoF79EA55drBpUGKWlRFKbeOaaAD9ukm6t0WeFgCetehgkAIPa
dnX/SyacJ9q8xFGvEkWhG2bJkhZCmfoYe6eLgQOgqmepcVbOeLfJpbywwu2dKhH6pCp9emzYuwL6
G1C3vFSJWxbn+6OZWklQbWNy0ceCrnkuXqA13iQVqCKO1YAur0Pqb7wmCa2y+UjiwDLRb2rj3XPf
5tS5uLTJxQ+eBr6GmMCmifgRTa+u4vr1Pg1UO9JmQNhTpoCwRW+eCC49sCtdnwgNDCV4IabsKFZ2
0y+iygVSM1cevGpPZtNCk24SvIuoE6KsA4wBN7CmaUTTqytYiwWXKIHVsLE22D6RbOn54p42IEgE
1a/2SIJFDoxFgc4okz51DFPetoe8+W6J/Bl/KDuwbBcgYjWsnL7WKDR2CH5YuQ60lS7uaLVm0jtT
5uiupzYdQIKYr5GiFdXG69mi2lAPhOXsSIcKlOAWgGxavIvF3K7mKvhTp0hD6gpbDn30QB5dm/Iq
GkbEjNhRol9IMLO5NP3UvoaC7ogQ/EmTcT+/zGmvmhDgPJoITEkzrNmwz6NdHhgWMIlt1aKTak6Y
cjyTXFSIBhFoViALMibluNuf6WXtgbGQHRMNLUNyYzG2QWJ05vRMztyFFe4uVvAiQk2oxcxpzLTi
yvhCpj6cuUkmp+/CCHfTYtIS0F3U7Cikf7p4r5qOmLwIxirQQstI39hc9/VUrAgOjR84B2D/PGmH
2Mo9wjlMneg7QbiLBGaNrLEkGf6FX700xA2s6tQSOhkwJOlnQS1dEcJ+wZHq5SJRnPtubuo04VkO
dDESjMCMcDcWuoQ7SoYSp6kqHKk5mTUKvcQ2ixdGvu+busWSIeOGwhomDkSZyKByblwITT3VQryV
JF99iPtkZRQCCOz6Rw9s+aE3OLJqqWBDIs+UzuG4J9YOtqGVYCImgOPjriolUtqISLDdyKcsWyUq
2NNdRVveH+LEbF5Z4XyT5nfERCY/ONYG5AsyIE81tpO7yOoG7RQq6/vWbotGI1kFhgNmIZTpb7iF
e4kqETLr9FgzSdh6YZQ7QqT3NkjhateHNoWrtu2w7MRRwSTTva1eUrYPNNDko7UqQZkzTV/6Fi/P
Sq/pzM6aOJ2SiFUGOkMY31ecowEdleghFEb4ZfrLEkQXSKt/VQro8mK0gsueI5bVu1KKv+9PyoR/
AxHy2OqApB3yTfwSEKZnSofLtO2ypzCMz4kuWLI8F8VOvW/A9qqMPSuAhNxQ5KlS6VdMD6MjCOf6
ZR+bOSjLWAHtzwMBiECC+CMBqjqJkWBGZwSZ8X0Tw5SVsYQETAp2AH8LNrIkQ7CuiY4FRMjDztbe
wJc244Zuq8iacGWEu5/Ata8TELNFx7a3wJgFVQNiJQewL7HfqVO+Sos55ryJ8wOD6HFFr6WioChw
feEyIaGeh36YY1EYoYvNIuxLQzQBmUuCX7pY5g++Euszw+SNIj0J9CE6asHDjhCTr8cHGpTdKGgv
jq3UAMe7BN2VChBarulLJs9kTW5y6KMxtK9AwAHN9CO09HqEMgm0oZJhzBfesrpbANxqSVmECCux
jaOpO434VhdOGwuWp4t2qM0U5fh9M9oH6RReBCPGFMmba/ud5pldUnjRUfYiC9ls0KBbofpvjIzs
K1hGFZUdbhljFD/MEIhxqGuXlqa+dlApJJTNrNvkUC6scLekP8SIDUIaH3vUb1rMXzpyd/TlTChz
86gbpwy/AD0fHx9YPm7KlLZkbSVGxzAUF6XREStIntHgpHgrcaOLS0FN1mJsLBSwhgVmeTDw1JxV
iuLfCD8fAQk94ArRSAKm9+uPEEUozNQGphQIRsMBwW3nynZlA/1ukc356+tPfGyB7LjvS6dOBmRe
wKUFghYdx+PaKMqqEKeKsFnSKjgJwwaJTuxPbyFGbirMIX4mj4Y5BggA0wMlwJfG9VAKBLkYhzgc
yzpzGoRXSPqNRfIISYky7NbUhKwL3iRDHkFi5E88zBXNJ0cMdRuc0JEFjs8ZqFHi5YUXxEcBdwh4
GXGt+giP3F5H77GXlZ4VpR1d3Z/mmy4hLK6so14xZvXRWcwXScAEMXitAasq2FiI954OK6lL3yLJ
Nltwe2ibqHUK8SSDN1mNHauvGJoWcampMxmTm9GPZXSAn1DnQkiBKsP1egt16kUBsKqPhkwEV/AE
W6v9zh76wUeCSm3QJhSXy/uDH0/p5XsE/GwIyYBexW2NVM1Pn+1FloaoAelC2aSPaQXFszKQRODq
pTl26NvNNZoB4SfuSxm0HzyMRylGQi4FZkDcUrXfVZbbcg/u0IoutAw0Be1rDlV22hxMdqD5oYqq
GZ94kwn+GejFF/CeF4g2ta0M+qhFYKqJHNJvm3CnKtkbqmF1I1ooL0YdOCylzw5NDejr3dQZyM6g
mA41V2+F9po5UuWbJmbjJ+2AmxbxGSQq+LaabCCNHtdY8DYW0zVNWbsMI1HcyB4atCHiLVsDK0WA
WsXKCltV24dZWjlVSaWFULD4QQmMsVe3qtrNUIkDWEa9yCZZieovLm8ni6uXQFU+SJ1BjMCkoCwF
tfDMBuIj+5GgBt+P+iKchirxKxskSR71WlTta/CbuwkIgJ0GN9CSdcx3YkWbjbonDQIQBjeMViTs
m+tTog5BQEiVV/sA5askPhnVSUJ01BSnpugsvXkvWnFNknbpvZbrNtjW6gfc1wBK2vsn5ycvdHl0
xpGDBwRkHCKKgvAd1x/im00C3bmy2oPweO2Lm6p9lRO7cOo8sH2fukoOSj9vaza6lZPKHhqI7rne
Q1R/+GqzyPx9omirtHhD72GAv/DRx9OUx/5FI2C+7Gfukpu99vO1KhIOiLHA3PITbF4c9I4iZ1dF
XbVHSmfTQWemVtbgPrb6qAaR+pMf1rZYfmtoOkF6eAPNSTAmq44iOTFYhrNNXBS2Gh+CUrUT6ACr
5lntO3ThzoF1f168/KyiW+AHoIXA3uRuWqEoKugmRvU+0uNssIpWzR4TsSwFWxqCGhgqX6Dg4S60
yLRqXw+2Uh9Rz8o7qM0KFJVuAy2zoC1UCok+5Rlg1JZWK8aG5V6XuHVciAcW1ujxzD2WABVFjPhz
YD7g65lfs888V1voPxtFtu/woHgPwkJA8lYqWOcoSWUMi0QOZSAEhniOjI2PMcYVUpDvwm2Pnhz0
UF7vJ0WhoJ1SkXUsFcXKPOqozZ9EfK+CHmQiO2OuU4K/bX7MgUtlZFpHX+6Py77YEOLQ15qvwxzg
Wl6OneosLKz1/UNyMyZoSOMiRHseUL1wFFyQqIndUAlBSvY+9fZx5GH3FRtdHbYh2SthhbeTJ77e
N3njH2ASFUUR0SdoIfAYvZ7GYPDlAhVdstfYBrXedVvtOzwRqfJ83w5/c+KulrEg48h0IB1U7qUr
1n7ThNg5h9C2jBnfcjsG5IPQE4Z4DE4VL/jrMdSdmetaj5cQGQorMopVkW/U2HCbrJ8JfvgofryW
Ly1xxy3O2gS035p/GIzBlsggWKStvkhlPNyfrZvdxtnhnGVU5o2PShHsKPUOgaaTJf5W9WO0ArPP
qJgrH/DZDwxrDCJHsj9EdyBtup7APlNC3c8wgdkOwcy+8xxwq6jPeBs04uL+yG63+LWp8d8vzlEj
p3Id1DAVRN6mPcm569X7MH5HhIfoYWZzzxnj3q9ETHUFZUtMY0I3xoAoHTyXWayiqRpYsHKwQGJ6
f3gTC3c5k3yGUvPrAWRssKjEZxqiQmJ4zgD6AzTfBv6f+7Ymtv2VLW4zNlpNFPD2+wcBwAza2kqz
S/DS6LWZy3Bi01/Z4TZjR0u9USLYGdI3oAPsMJUWYjazL27SN9we5B0RYukOnAqw0pJXqhmvjRe/
JJ60lZ6iR2j+Ep+epAQ9cOpQO+2cVOitd7ralTLneIc0M+VC9LAr9Wez/e7j/+Nb5WdwI/AXrX2I
XHk9TC31vDYeiH+ITFA3dKJKz7UmtbYvFtmiybP0kNcQfrq/P6bWDaQCQDUAbineJP2amAx9S6vg
0EZCazEg2zex3kMjAffmjKkpB4L0yRjcIYOCatf1qda0guJRUAaHSskZgfoLig5xWsbA/eIx9RCV
MTi0K5Kn3TIf8tr1BL+Z4xCcOA7ja0kHrAm5D7TeX39DHMG1+D0ND37b0l8yNYHXr73WFbuK2H1W
lDOF0JukKhYVUuqj8CK6flB74Aad6tDf7swqPHRg3ZckD9yPSG0Wne0XrRsO4ZJ5nl1r9CCBdO3+
0k7bBqgOXR6IFIA6uh5sXvaKOqhieAC/cfTCzFRY9nKebPGdod0B/Q2uCEhg5Cb5VYlt6+R56s/c
hRPOFWE8spHImuuAtnPDr/SMSQT6AIfUbPJ40Q2Dei6bAjggA3IE+SLQFCGy5SSHJI1Hw2Cug2fK
Pq5JiLnhM9BZya13pXsJ0ZKBHYReVpYty6OlWpfNsyD5aELB+3wrBKRa6loszbXZTGw1NL+gpjtG
3CDU4gKOfBB6Mazr+FCVon9MweC2NKvCc5LUWDRFrizvr/aUObx6cbjAbSAgF3u92D2rpVIv8uTg
DwnYyPCcTeMaQtKGjf4icWZrcV7D+IkC0QqO+BONqjcJZlQoDb2s9O7k+ZUN3WqxfPbm+lvmbHD3
clYHXZukpDt1JfpP89CuC8hGeC/3p427i/8zEpxR4P0gkXZTEE9IFkZeEfQnJOmFc1AR4qipwFZ5
JsYuKagElqR+DkrG7cr/NmqMxIZ4lCFPdr1WuVnVNWog3SkoFA3CHB6JgTgIoKmxGKhSfKo6VV7T
tMtA+0m8cn1/yLxf+DEPCR9YHt0SkueceTIMAIJgZluWHYxhReSdCv7DtFk3zWC1EjvV6gq0DPfN
Ts00XqEgHUYqDv2+46RcBHWaWuActqw/KfVJQcd+DYBU/Y5bug2e7lvijsJ/xgdwzZifAhbhRz7z
whINIYgTmEF30s0ITJYeqCzTULP0NAaZqAd2rfvmplYT0F/QAQImJSBYvB6YHod9mxC5P/W+XJ7M
su2opbJCaxZm0IPFtCkMubN6v0ejsael/vAvJnbEv6MMggscdZhr+0o0hGLSSMNpyIpdix51IzZX
XRV/R6R7kwEZnhnvzUIqYwMr+tQRqYAMgp/eRlBQpsub+oRozOrV1mqjxi6gSxl8Jsnv+3N7s5Sj
LUBJVAGZZAyNcwKiPBRRSYz6pFEwoqATKeiQvW38tTRLzzn644ssyaj5KQI9NNKJAwSs8ejcNGwb
vcQ796RBh0Zr99iuS8XrFrX3FemZ5YOesw7oUz3bCM/FRaNhpLtAoY4LCgimH5DBxXbVYxAOh63R
niII8HX0wwg2NBDsKE7st8YDBE10/8+TCj1VAS85oI1QgZGvN0yUM3NIEyqcCnGXJciBB9mjBDmD
NGpmnqgTywdLMjArCH0wQm5rGtDMAqswE04Sfc3QKdQvmQ/KbVAL3B/RxBSOlJVoGQIZPbiFODuQ
ceo6UMUKp7DQD5lUAT/Fdj4ytHoBhlG2yzr2kcYzpFhTg7s0yt24oh+otAZxxMkvqV0Ga8H/wvnv
5Y/7Y5s0M0YRUGSQ0HrC+U0GEa067zG24EsQaktiLxq0BHp55la48WJwYCOuFIoXY2zO0yJllV+2
YliKpywI3qResaoUuWbxoATNLpTsOtBmdiEPnsG+x2MHfKNQDUItDmavt6HfiL4AESjlhNO4GNBM
I6fq0oCmRYL+PEakbQessVBnZyiUbTv6eX9a+RIVzOvgEkd4jNAUOCG+MNYUHklVbTBOVVkv8QBK
0nCZFKY1xCgFnk36J+ve2PCYLHN5xWjoato7eTDmUBc3UQ5iYgPVQUQeI16fP4tmn8hQTRq1fNDX
YCVaQrYtmqoxF+JcbeTWbyPvBawSOnVxVaE94Hq+qdFHID+SgnMsKJa8M8kR2fQecbAXPs/M7ehB
rn3pDwJr3LC4gLGbrk21PgG1WV/TM0jO1I3v57/w3BIPYZ9IC1DlxK9mhM7LXpAju4yEYZ2L2hGK
o+UmTKqtrBFp5ml9M8to7wOsBTTHAGPgCTr++4WLVTOZ6pmI72mMY9k8tQneXvqsaMzNEYIV0FKP
ApuAIeK3ayuhiPMS/IwaD9s/+rFxProV+wOY+1vK3C6zIZPojv3RVvcASfqZOb+5v36sw62jGAGo
Np/rziTRk+SuoefOgNLG8KTHoDZ7RHnODaU/aVa4EsAgvezeN8slRZCnxZiByUZPBPgQb/Yv3lF6
KqGYfQ5z31V7xa6Awrpv4tZRcDa4xAtGlTR9MK7eL4RWks0c06XoMfoDQpVnfaZZ+DY65qxxe4XQ
KJEaoULyxW1blxEwwteOb4u1A+Jl4/85fdyZVFQSpqSGMdIxy5O/aGDO7Yvxe6/O4s94xqqeiG2B
E3m9K2XPRN9ui30Bisp1uEWe0W02NQPbm+AU+3ZFnipHzWas3via0Sj4EVD/NtAqz+fKaFrpWihh
XAw3sS1mtRPo4ATGc/RUop89luaKXDe3JGeQW7UoCtDQ5WOP+Ilvxaa/YdJHof3SsmZmf0xOJ0IZ
qJHhoEOT7Xo60YcQhZLa0TMVQbHTaB6xIkSMdmsIc/0/c6a4fa8H4M2LAc4499G5h7apYHoWXhsz
SzV9vPB0GJk9cQXxQZoW+2E3SB6Ol/Dtp+JSC6rHMpb3tNtEUbaWf7dSviYROYT6XLsFD2L4j/u4
sC1dz2bkQcoNdMT0rOj2ENnUcKDNVENy4CMn+xziWuHaB2MSNNvmwJwTGwYpMVSa8BZF8wCfSvYL
lWpig2Mh6Ok6zPuTqXSmFSXio4xWgpk5nlhJZGSAq4RbRpmdNxalFQlbipUs5Mi38Vo8EQBzlo0h
z/jKiXMHojaU0CGNCDIOnpcuaQ2AHca1FI9qfc4Vl8oWLdx4mLEzOSAoJsChgAgX88etm6oHckIJ
PSMiXxHzOYwOzBBnACY3UT0eJ0jdIcYesVNA8Fwbqf26COoiYmdo5g3gywSem4gnJi5T3HBdVjky
mQmCeWTcuB+vTI7jvggUQjmQ8E4P2Dn902Z2kFq/IIDy9i19iVAGsSTT0lblLL/vuMk5Dw2jiEdN
PHDHdplro1DoRIgYxOw8yHb8Jz3E74rbLoe1ZmfhOm5sY6b+ND2vf+3xLgySmWimgL2m3pivWfQY
CECJgrzZldQl+bp/e88Z4xYxKXpSMTljZxaYbubh9ecbtt45OjnH5rrtDDwtfPu+zSmXdjWj3DI2
asHqiGGEvgeRYuUpBydM6GRya0dyB2D+t98uCuRq1HbmduArVP+9gf7OLXehRxoItjoQnJzFz7Rm
60Y0VgS4o/7Mql3T+bgwdNtoAhugLOShZ7bvOJf3NtLoHS52L0SccyEuMNe9QhI3ypoBcVKeuDOz
OxFp4sH2w5eBtDr0bq/NFHHWpw1L2DnZIfFtSfoyAtRKAhujWxCrHbZzDVKTe+jCIBdYxyiwlKaA
5dTsYcUgpo6zGKKH63Vmr/5E6DcTeGGIO4m5ZyqmJMIQfen/ZGd9a3zHv2vfat0IzWXWJyCKm7ed
lFpDZycn0RafZ6Z20hVcfAB/NAHSZH2F7ZP2ln8CHEjetwthgdrME6oUa2fG3HgO7o2XP5ytOgxN
B3OQe1Lsd+n7QTlmrhzY3XJnPjjsW52xOLeS3MFEeVGNQ4KtU3j7Rgls9dwi1QBtWbsNTukTY3Rx
f4hT1/yoKgJgOtQ8UbS83qtEbNKIQEL83GaHrl2IyZ/ovUhnjExP418j3KHPZZ/1flqys5dL8aIe
tI9AKkSb9t0cVeFUwISzp4MWB+nKESN3PZ4kZEmZw72dK7AziPqmX3hreVeXz6q2gfxtXqz6pyJk
EDISZpzq/3I4/prmRqmXkprIWcXORnf0ou9S28oVOFbsOPetXtiWklPkn9pT/Rsym0r54qMR0/uM
0Pxf5o+q+aoYC5bNUaZOL+/fb+I8HkTJ88qkmA6fEc9R87BexGgSdIipnMnQuvc30+wUcGEPcsQx
TfUUl1kZLAoFXMND1FiROcIPH0Yifr3baJGdZZvuT8DEdWusOnHBwtVQL7IUzBlg80oeZXkNzbN/
dbL+zsR48i58fwk8cKGOqyPEW2kDnYB43Vjms/8wS2o6OoVbp/GPJYVz/yrqfqqWjpOgFqLV9wV1
SqBGZ7bb9E36d6fzCqOpYgZG1mJApvks6W64aworlC3Q076yTfB9f2V5ca7/3NsGEoJ42o18Rdz0
kaAmlV81uGLAmwc1rD5aps1TKhdWLy1y8zlas+K5Le1t9mWU275eRGRdAuH8dv87pnfY3+/g71bN
DLtaUOBKEgBZB1td1AkEVveR1uO0H2PtoDGnykpLUp2uqqwuLcdyiKvou7B8BKa6Jr81dDWdZj5r
IrUF4tx/pod/V7BmyORIw/Q0TfBGjEVSrvpgFeVHPNbKKH1U6twetGxTZKvQ/JRAd4jGI/GEhH8v
MzepFSvwgDpaJLkTqRQo2b0fp85Q6Fu5BRqvd2M6R5cz7Sovvpm7zNtIicIEdY2z8py+R2fQr+3j
Zee2T8pr8BieyVwdcPIWuLDH3d1QR4dIiyGxc+75w6JHX42l5B4gLXrrr++vx0/diz+D8P4goDRx
D9xQa0VxUSEbh8ORyL7F0timsb8WGjRUOJmwqoIBifMneVhoAElD2MCLn3pAcHuIWNslgn29smJ/
ZutOJc7GG+mfb+J8cUYllWSQjz4rBlmWw5tC8FmMOikZFnL1GUJTNmveUcOYuX0nF/rSMOeVW1ka
lLzCmQn8bZqcwTtgyfSo59CPPKZ0geokUISZk+k7OgeKnHpvX5rm3EbW5rLO0Gx8zgTyiqUgzN/F
ANYEvwwpnPHwU373wtbP/F94eC0rTGgDY82LVLQUAdyJc0dm6ja9tMDF2YrCAM+qsYKx1K+iXlrH
ebkaUvA668FmZgePP+tmB0MDY+TyABsSn3XyKcTDJAGjKRMXt6JLfus2VGXsbt/s50QOp7fmhTHO
FQyDXhV508KY4KLm0KLpS8+2GfpycKfUKzL86jU6EyxM5hLQl/PPCDl/QDQUr0sZPlNqoIaWgWt8
VUh28WQCT79JfRBLiEsDEJ30EeIuZTxzKqa80aX1cTdd7JakKyNdKuH9vNxIlz5yQo7ZKbi3WoT3
M2s59Wq5tDV+y4WtIEuKJA3GKCzdaoONHldRKKwAmlro9ep2TUsBdzumC2OOX308Xvc20bihLwyL
3ahI2sNwoK86+U+OFIYJ7daw8pZU/9Kf7o9z6hK8HCbn4EJiqkWGl++ZJodCSFxWA5wpv3sNMkX+
gGh45sBPjw5Af2QM4eZ5QrKmIxLxqx5Ofq3m66FdNIqdtcu4coyzXMzmYqdP5F9z3H715bCMWwPD
M6NdBi2tvXjSwd0EwRK0fjjIQs+9zSYdGjKIKBEaIKPkm/OKIkHviGfAYEBMS27pYA0qkgj3V43n
FPgJ7VDy/McMdz1INIGQF8W9zKJjIFvisNDzY11vcEAtpbNa9VvxFjJxtcRK+8CSJVvX5tJCk571
4hu4e6LLzGhQGb6hFdx4KW9F0RK+08TOytfiS37IHC08ROITtLRKAiUECJrdn4Sfhsubk/LPB9yo
yvtBQ0lUi7icBRRZN/5zkwB2+1yHQAst82yhhJAyO4XtznhMX8NsaZINjZhl9MxuJLaMdbSrSg80
f2uNE4v75f3Pm1kj9PBdH+QkqmskX/B5sbCM2KKpD0G1rKuPIVwkzCqMBaReSLirhGYNITKHQcvc
yOdQjZPn+2KO+FvC68DPB3qXc780AyeO7ObxHM2ARiZTk7I4sndhR0JJh3MikSTVueBL9GxuQ4aK
h9S7Cv2K9V1SvbOituoMlMSGq84SzU856UvD3DEYoEKvy21Pz174UqPT+OlANGsjVJbffxFm1R+P
99d0asvLYAYwgWpCyxDfxZgBXBvnSQm/obJlXx2F+Ln0VTtjc3H3lBu5NMQNjEboh5KNHLXGrrUy
9Dioxsv9oUxtjEsL3On1mlyFvCKGEqqZLaGtb2h34Mlo2UeeLNRmTuJ00pxiorNXRMYKrArXhyEW
qULUcaUqUEDlkJ8DD4oVl73j6Sqz01oRHZkVi/tjvMXDoPQxEkbA8Mg5yONhmEj0jIgoxaEd9pOc
085B/9oDuomaVe6EX7JrS429Gh5mzE4lky/M8s0wYZcNwoBO2nON3LxVHP13+SQshnfhlfyb8PbS
FOdkRBonrdaiOMYiz9aarQxyBf9RM2fChMloE220yBSPYBM8+rj103ul6eUxXR3WAl4gpHOoRNPn
ghY7SUuKx6IPwT2S5+ZOhgL5gxKqbH1/Wsctwrv7y08YD+dFYGSW6HePa8bOuugo4KqAyF2T9FZi
bMkcYezU8QOC8Qf2ooFehRttLVRdIuRIB/lGDvb4rFAtpL7mWM4nEzTgu4SkBFAmEDvjTrleNiku
crxN9P7c+Js2f8G5k4c/+XcCyKbyKNahRb8GdcE+PMFpzZWXue3R+Lg/r1ODvfwKzhOkvViTssR7
z/cFbamlGVCpQjQHZ5zMfQGHCqgWgJOKxHM7DbXWeCXavc9R4Mo6sbtGclWyJemDh6yCati5sRd2
TfXVzWb3fs45v3UubXNbpxq6Vi9MhIFad0wo3XgV2dRpvI67Z0nYNJAgzUJmd+WblH3SJrLBORA2
kJ1GnXndlB+9CpqLFRhYy3SB/e/43m+SsXUospVCYxuim2sGQXvazIUQU/cbdgZUFQHll7BDrre8
pkVJUfWIltvY9auPVNij2WRFLEX3rOElCNcU+VB0Uukzl8P4c2/nC6qW0FQRxZvu6mowzVJAjHQu
A6gYZJEpbw05yJc9kbUZHz25+0DO9D+muABFi1qkm9sB5Rp0ELhBlQ2rTBRn3Ne4he+Nh3sGoBkR
mM1KwLM1E1fhJih68DuHVuB7Z8//DVYPV/fnYFCTUZF+MbJx5Bf+qsk9AJdiLJ4h+mvfU201ASOI
jOcqWLx8OXUCoCO1YddBpAsc/fcP9dQKgvJ5xCkBDw1N6mvjkQb4fNviHaJ0Xe1KqZosSBgQJ2Ra
8i/8MqI+dGShDQ2XOzdOAj7Q1KzMMVUVWxXq77RxwF/iCo3m+slMBDY5LhV1L3iQUVSEc5nIsOZa
z4LwDO5esBYFgNjStqROnQxzj8c5U5xfVJIegJY4Ds+gqdeWIZ7Dbhj6dCHExlwyZ9JBAQzyP8Pi
KWmFOiSexLToLGRFJENbs6giyzdLvV4UtBnyvTeIbdxvQMSCrLTQykpmofXVO5btIKpuiDCIupkm
UXklMy8U1/Gg+/W2MqVOciTK8GdfTuTcrludxI+6n9LijygEOfKImtQte09laDFNCq3fgk+nNC1f
g0zlqhCysrCbRigrSNIHqWHjGIGJyLq/W6fySuiRH5vkoUGAFhdurs0+jmguySEiptz9QH+y813a
1Pr07cJi9lzWceriRVQ40qqgWQi+h4ua8iGMcOCr6FyA8lID1QDuJA9sx0BUCGeSfpcZA+UDUs/R
sKv7ZN+CpiN8Slpv0crfHTl76pdJy6/7kzARIstIxYB8BkhXMONxH5WYbVR1mR+flaCwJCJYiZAs
tKh3zWwB+gQra9/uG5zyULD40y8xZrlN7lpE4JiVPaHxuVpUogVRRmJb3/Lv4bk+g9nmXxgDexKo
jkfCP4Tl1x6J1bGetiaM4Uo9x0uI3jUv0caOj2yTz4CBJk4uMBx/TXEeKQ1gS2rGcUW4ngND/w6y
4LcqxnOub3IjXVoav+TCx6ut56FbEpb6TRuu6nSJSoTXP8tp6nhkBUILCFThMay6XmzRF0N4VdsV
axyWPc/M7tTmgTc00YYsCqO47PWHxEaS6Rm4Bs9dse8kF1yDkQAp6JYunqVfxSnP3eTRB5dkbsVC
b0X0lEiQelqq6en+h0wE6SN85p/v4O6dQs8HlpM0PsfogTZ7R8y3KBADWuKnq/uWxkXk7vQrS9x+
0rJEa1sTlpIFaKnmivBT1airH8/tId2nfQ+aMbAZ9LaeOqxYsvCJgQJwm3znHykImb8HQBJs4bVf
Jc/GocXCz8XMU5VTvEHQ6QvOF/Bh8a1iVaQEcqNV2F7eQ7HWjENW250jlKDlsYq3orHF9rN68btN
Ulil7Kb1Q95Y4lIv8NhMZjHrk8cKgD7w2sFNATXE7TEQPERSjq+pN+i0hlLxW0O2sYFCVJ+tKrIF
JiBQ3xTt2NXVIm5KKyJ0owZz7efjwt4sPDqixsZEFVJK3FavhrAjotzE5xdR+T0kqWUYBQid3Ei1
YgZ23JUnnhXyFiq/W3nuoppcEQ0PYGBE0eKCm+p6DroczHMGmBPP8Qktn+5aWQ8f+ZIu47X+2LjP
5rKyhQ/TEQ7pqtzWM35tasv/NX6T8BSCpkgyZYjPmRECqVBuY2EWWj8uIj+741t01AAUkT3j7gQ1
6kudhgK23LDRMjtSFiWKHbsAurIvxbMZWJXuFqp9/yz/ZETuWeXSQyqaFItCGEfmNE7rJg4NrWhR
HRXb66EIAUXCB7KR3bd1dVR33dMyOTWH7hCs1D+pgwrwiX7c/6CffMa9D+LiTPTwa6WR4oNUS9qU
v7PFB+Qebfa1z9Fx0Di1q55BOW973/nqMd2a+MZiS06fpaO7/tJ8NhxgBdbVyt9H1hviuaWI/zdY
+rJ+YlY0M3s/7Q73PpbblFWaV77U4GMhPoc+s/iRanZ0rmziSK+ueFLdegUpw9d6XdkzTvj22gGS
GcH/iMxG0ZPPcUtlrjNF6YtzBFpNGWyTZrBAybiGe0KWzUPS9/66jCO5HilanrA7gSgewWJ8eSWT
w6TJi6w6G88YaLP+BESzeImdufzrRL4Lesr/RdqV9bitM9k/NAK0UNurNq/d7bbdS/IidHcS7RK1
L79+jnowE5sWTOQbXODmArlwiWSxWCyeOgfvuKC5RFkbD0jX+1ztiZGhQw6Gok0IgEF7NOV93xNL
H6gjJJuyRZswBxs+by12cLo557/ITNH7zJxotdkFZVEUzYnE6k6K0bFrhr+qTvE6mf65P4+3kQSc
JaIGgm9YQ1cX497+kJHIALTqFNTiXpUJblIRp3hxmwlcm2Cc0oj7nGqQ+Drp/eClNcUb37osnQhK
OlPFORM4w2H7gfIx0Vo1gq2hIccgTTxI5XCeu3gmGIcQqRYXUjsPZ5zpo1UrDt7ur8ntXsLi46oO
Umj8G/Tr1y4XQlqu7NQUa0IhBCKjOasODWeKCkdNCzcu+z+mWHGebng2mSMdeBsi+n7WnDI/thWt
3IxGADbsA+KJ1XbA2pD1/UEuTSPIEkBkAOJWkEgzx0usxHpOckyjOo0aCFtj1ao08f2+kYVa4zyV
f60wx0kfVCQtJbh3adUvE6TVkv2b31rT1lYjZ+CU+5fn8K+x+e8v7gBRkxeTaubNabTH0Yo+zJ/N
aKn26/0x3SZf10NitlNmVmDk9mFl8MJz+Mo7gZd2698Zu2F2kXqsQtAg9qg1cYXppJodErwTOjVa
wjmulsLcpSnGz/uEAnA2zTG8/qIymJJT70Vo6H9kBUKQ/0O9yV43JVKGdRTByjQITkZXkaR4lRJ/
Nq1h3V+Z5fH8tTS7/MX6m2YYD4XcNKciN3MLCtHHSAIhUSy9gveJkwEuegGazJH8AvqN7t9rW2rT
DEmsjvC1MnDyEGg86XNCUnZ/RMv7B5m1DLXEGSDJ7NIeGHoK5sfmFFYPQQ1Qtly5gplvqAG569CV
Zxo7X7GLQHlX6eQOAU80eHGcc3o982iD7ZjZwFGQgaQjF5tTmvwoQCdN0n0Q8uDFPCPMxtXaQquy
UMIoTcELwQGbCv0hEyJOjF24SkJ2Evk0eAhQ9sBbz/Wi+YEptDrx4SDZbx+VJRDK2EBsiWjqrGKr
STIrnX7LfYG3nwx9A24Mneu2wHsE9BHUpIA22WiX0ZlO4fr+Oi8kjtdfxswA0CoQ7Kt0HDm4RDpC
5fjHCkD3P/7kZo/6upeACnb0F/0RxLPaL+Nk+OCqJSfeveY2+OAz8KY+s2qb4EWZF+piB7UNyQ1/
6NDcl5h2KB8GWdql2XbMLFXjPrrNR9p1ljVXqnGbBih6ftBkxiwIgjrWhLYzGnmKrDHbVMlHYbrq
z6D8yKASA6SnkP0GmxBn794efUA9gVMHlC/Iu0Cuez1Kgw4gCdHRwhjqP1VtVyWf91dzIWeFgZmf
APQkOtqU55FfTGPVkqlISdydmrrvNMukiSg9dAle+vdZa5jRCv9tfkqC0SoOyYxJt7Sk1NeyAJyW
c/9bbrcWGujx1jffCdAdyr6Ai8kUJIYfDicUqaXIAQuHuI5HTaQOaN14fBO3ARjGZBlpKi4FM+vM
9bhbIZMC6GgOJyFNNySDtgCVEDOGeMDdMeelzotDA+v6t84A3jLZ3TxMRWvUdDgB5iJuR83XHgeQ
H25kXeRJbi+aAisRRLdRn4WW0fXA/EgTk5x0GNgI6ir0pqZrWS2UneKj2fD+gi3OIZg0IFaCWxyE
h69NVQYExUJfHk5xEdVWIK/DhKpohBjcVh25PO+3W2HmlZp5BGELQDlmDvHy3iObpuNJhBTPwQy0
urMKNQCzFQiFoBMX6CNNDtjHqZ0EQeXpWaNX26jU00/adrjz6eDAH6xcl7pz02dp9np/Nha/D/Ud
3DUhKYFCCDMbbVtMOVoCTz7Aw7tMJ/nc2SW7963czjn692dad1yegYRkBTj0KdCFUhHGU4mGrh26
8MetJgjhpinq6CySvvznKwzsoXAB7qKZkJi5Jd3/9lvXvP4tZoZQIJJ9LSDjSXtWPpMNj8B24Wni
+veZWAZKl8AXIvy+HNrJz2QXnjZmbaEJjL5k6fzn/eF8n8HXp8K1PTaxymKlTRTYM8N92uzSeiW9
xdrPoVoNwIoa5DgILuj1xQ2NQxuPdFY/PFfhr5LwevgXkP/XX8JEs4lqakAHBd21gau0O+1Dow8y
ynHlR+yVuS1CFCtdme3TB2cGbkFL13aZCGDKRJjwdjOeWvOdlk6VrOvJy3wPb9VvwVe6um9uyffR
uTjDZKW5AMGENgXyhnJW5xPIgmW8vhfRCGy1/2RGpW91csETAF/0JwWHLrIvEcxILMVFVENqHMfj
dGoVGUq+vxMIPZ/9zY9JWredYaduxKPpXIghgA6B4wpZHw58Vg5zNKU6UnpxwrVAq71YjKk36g2v
UDVnK6zfXlph5rFMzdAf+m46GVVhg8l3VdAVeKUV9CnuDDPmpLK3iRp4q0ACPwu2gpCTfQFImzSP
JWpOJxMiN48i7glW2ujlRhJqZVWT4tTFcbG57ymL83hhk9mZnVT1EHjRYFPsYoCE6LDKysLgpMLL
VvAEj4IYkKw3PWrItRu9ifD6K5PmITWm9x5YJY6RJaefyQVN1D6Q/7EBf0hMQ29FPDHLzRA8BJLu
yb5yTHUjd8ZI5UlgLIVoRHvgrXCDU9F1eH2IoXwpFD7NxNOEI87qjbb5wjTnj2relpyTbCH1hGOg
kjjTGc5CMUy4Djoykdo3phNgj8pmGHKI6SV1YRPTGO08EYPXrsG7o97PjM9VOm713tQ4dZjF2cXb
uYLsBX+w2dLcmCLpPWoXE+qm2zgBi3uktKOToHJih5Px6z/wSwMo3DlLgDXGL6cEkvG6D1o1vRtq
b8ok0YIcBI/ceckv0UegA6Uw85qySmBqJsil2ofiqdD75zxJoF9ntsd/H8mlDTaGmK2gRyl8P8kE
yYo6iOJ1Ju8tc+GpHBg2ZDkqIiIq3KyAm57ouaFkA6yggr9Ft2290yFwvvGHsTm2IgpziVGbbhXo
oKwhFfClwahZ4CYf3RJAb1eNBNPr676ypHKcnFbQonNASWqH6RhxOrmWtg44YPCmgda/Wbjheuvg
Kb3MzUwWgf/0fSfB8XTqGhA+tXGanO5P/rIpiOkB0ASiU5Y3V4jlPKgTUzzVQjvachp2L+BVJpYK
ZTaOqUVfgsg7KI7BZAXZg+tRDaoaRWmtwJfEFqT2cTy5UEAU/xNvurDChIKmyhQ9QsQ+yUZLvLCl
xUZLWx419OK0zRIewPDM5TDGZw05HboE4pUnMFuAgbMDdpBOcgzVaaiG31+hhUYOeO5fW6zMBiUA
4cSCIZ4yVBTwAgSt5W4vDWPRrwNlEtt9N0bKaAn11FWOYpbZuAYLu1hbUNOt8WSfqi1KZCnRoDyj
1oHVVCpanwsSo1Hh/qcuz4oO6lWIWYD8ign5rVi0QiP5IhrkErqVGl19H8W+fvbbwuQ8ucwTzCYe
hggqtPn+AoQ0s0UAidNpYyYS0I3yyzCpn1UpH0P1FEhoAEH2PGNLGu/fhweyqfmMMUEdypIKVSGZ
yqGGzb6ioSWoZWtTIQw9gCcCjqmlTAdk4KaKJwrQWLJH9Yh0oJMKKp1CKHdGu0ZzBt/taq/6Rw14
jAIUWheG5k17UbTxfT+RY6OYHTk/ZGFkp0HGKTwtHIw4ngDcQL0LdLIsuXFP5qv27BVBHWwhBb+K
we5hqX0GYMvL/RVayrNnrVXAabEXdHjH9XDGrgrNocNwRHCd23LQOVoTEi8aquHRIJVgN1HR75uK
4GVfNR601hjfMkGhnExrofMD5RJ0IiFXha9Asf36O2iK3ulgiCXAJDQrKNKHgaA3X36tjNRCk4Nd
bkkDgp9AdnqKG/6oPdZp67Zp95QVBXTBgoGzNRf2y9UHzYn8xTrTqjCFXp73S2hrJPLktNj5mIV2
7CHaNiu37gkPBLwQ8GEThHDQOAIxO5uuGwMlYhjVsBlkDoHcW87rFV8e1V8LTBI04MoFAQBYIFXo
eyle9Mzh1PbRS9VVKGZEz3Tw96XZc+4hC3jReXn/2mXcbEJZl6ZVI53G/JeWvAmPkFmzimk8xyJZ
FXFkQQCPjpFtQmcHHbWPSWFFJoeAdeGVBJ8ACTIZmGdgtFiS9HzKkVMLiBFAZSnAqVChtxMdyme9
BLBmDg3l3N/GWuP50qBZeaxAZJrHez27DROGr76BcStIRau1OeIcrPqk/RAFETe/vOvat6FDpjSB
7HvfJ53sTFlec0LkYli5GD5zBGu9kUvRPHwd3QiC8YXs1Sb655TyisnLQeWvJfYALqsyDgBZRow8
pb4Vx5bwiOJ1/Fqe+yfyyeNNWThEMaVgxcLzk4JkiUlgKj+Kwi6upJPW7IlyEmqPjJxK3MLpcmWC
2TZdJ6fp2JeITtoXRgSWQTn7CHoDx9nmfkBeXqS/g2E2SpP1aq9p2CjZZAMhtFaNzCq04ikdVvcN
LeX3V2NiEgLknCMNRISCFvXZMtlUmafVxFbIbxnvlELYO5JkC7FymBKIphgr2mHxIqciozd22hvJ
lN9qJP66/1WL8eliLefpuYi6Eu5mUqZiog3pRxg5ok8tMm376GctPOXSkxJyUuylizDe6VFi1cDL
jJ5DxmDexlGMGgXyhs6q4KsKWBI+tF+ZbBlAKtFjzYPBLkehC4vMSZcVEGUZ5nmvQ9+lZWnpk7mi
yXM0BisifBTJvm/lFS3Ewqq7V7XhhOLFM+bCPBOA2qwcQ81vZ8ilWa1CQ4qtOihj9/46LuXgmFdg
lsCGP+NhGT/WiwGEeTnMaIYtv2wIdj8kzca9bKFaA3INm3eNWdyiFwYZd24EkHsLBjYOgX7ImFZW
a8iuIP3IaOg00/v94S2GnAtjjNcEbUOjycQa0oL+rNsUKuOxJFlZmiacy8zihriwxHhLr0MjeRxg
aVIbN1OfE8OtlHWt7c3RpnSyUYziWFyMQBcWGQcxsz6Lex0W9S5fGf567N7rDE1znfdvcwg9rflO
i3fP+X4AhC6z1YkMKTUUvY5SoB1iUIQHyYegD5yAwro7rKB8jN9HRgUKaBbwmKlZaSaBGYPsVn0T
/ObR6CONkyqyM/ZtA7KOM4kM8naW1N5XJIggDkJ8rMAz3SE77beGOThVd74/Y4t28EY7Iw6xpdja
kgD94BxSQcmxiVNnCELPiHbELzd6xLmALE7ahSEmUxiGIJcAfEiOYvPp5y9T9XJ/IJzfZ9nbuohq
2jQWydHUk09TFCxTa3nJHs8GUzyh6lgAK5qBT8IyHoC8D/GPtAs9rbfFDdI71S7JOufsnZvj5NsV
/s4cm4v4pZoKioCR4SnKG3/7B7JJ9u3ef5t+3J9CNgKxhpjdE2hCh9MavjAYtSei/m01UesNpviv
96D/MUTmPkENTYMssFaDAFfjd1VyBFGEjDBnyb1Vgd1tn6/QT3F/UDenBmuMSeW6EC2XUwxj1HjK
PvpHiLTUYGszHRCFbBvwMuWr0XLa9X2zy3P5d4jsXOLZUu6FMjm2hO7HqVzTTC7ByeRv7tuZI+dl
7j+PTpoZztE2Bx/RmFjul1QLqa8bz6kvHyY5sXw82beKth2b5yb7EUk8WvWlPTDLtUApCU1caDW6
DrEgPoOuRxuYz0p/kowtMljOgi0awEC+WwBRrZjfKC/SNVnsajDed+Zzbe6J8TQFPI9YmjIDpOWo
7M4wcrZs2KrNkFa670PHXrZ96QlKkVYEniqoq1vDCylFTnZ08648rxGUUPDMj2IIkPJM6JNoPily
GQrP0KTOwDuUEqeNXqv+lXbjJmutoXTa9mSCR2p8Bf1ZQTLLNz21pHbMq83cuiWQHYDIKFi/uQbM
TG5RdElR0kF4RhXaVqrBzcbIAmfzfae8eb9GFRt8GyBrB7fiLEPDnPepUOqln8fBcfc5HuN3cLhO
K3VwUWz5Ir4NHDiveXaewuttoOF1FQNCrzVG9f1BF06jkzEnoYqWNq0heOyBIsO0yg/pnzCSvADN
YTyCroWgjGZ1UdOAOoJCCCAs116qCyIeuBJkGoWiQiQpWxHzzfxSQ0eV7FZKt5MePkwpj+ljySwK
kVB9RDIlQ9ZvPs4vxhnr6CrUgH451kDTOZoxZeCF7XTXV6oe/EVlvtHNfgDsqw83SVRKL2aS8x61
b31oLoYS4ITwgoP6MjN0ocugyFFP0ZFGo2Ergo7t0xTChqp+6dx3JDYBBy4AlONz4Qoq53hTZNxV
78a+k8Q4P+qoW1resI2PNecafus51yaY0Sit6qc5WL+PugTUn9u0ll6rIBR5nqZ0lwZrQ+GVa5Ys
InTOOhuzxgzbd9EFUWZEYpofK9kxAmsyrVzZByZEme0Ocu4ar1+NZ2/++wufUdRcUhIV9ojhZCKQ
8BR8+O6UbHE2GOlZPt5fs4UDF0XXv+NjIEb/5ad0ihKozRwFyTaaDw2tEu0unHK3oeusgNSl3aEt
qiwQf4gdPoNdOKPu/W+4AbXCcWbcFs4oJOiywQojZVBf6hJA5Y9aCRnefTU+dsKHD+q39pwVu5Z+
1fTTBKbnzyA9N4Xh5oVk1xFo0IdolxSFhQL8dqpEzvVk4SSYPwtLj/g4g6/mrXWxFBB9SCKcD/is
DKLOe83YZz+kD8UOdUv8DE6QYKhW6kO/qT15P/GCx4IfwDhKEuiYlGZtkGvjcZNKpY4OlqPUmlaD
11ME/9VAkTIk+zJ94AkO3d4sMNb5yUFHmz0Qz8zGyts21ipFyI8hyc/JUTaQBmUvAU1W99d6cVLx
tgEQHa5+GNqcUFxMal2DHiVGKf3YNx+E9Jbp73oH+ypzf/wBb+KfyAeW41yrex3iSk2843Wa3/SD
IhLD0SAwA4A3Wlq+OeouPmBsFTHSapEcS5fui0fgT5+1Z3kbb4KtsZmezZ/hsT+rK98jTmWbm38W
nGPtM16lGsNQZppEjgAZWV19isrIwqMLlXT8cdBRitPiJyiyWWDf4W20m1Vmxs4cSBUN8gERnBxl
G60BXrLNVs0uXzfr2Bt2wzpaBRvNi9fBk7qRn5VD4hWevJZX6Ypyjorbo3H+EiDsgT8xZAIVh2s3
6EtxCoUAs6BJD4R+EHmLSxP6ETeqsFKKY6N6s4Apx/fmy8NV3gGjkCUmIhDOQNCwt85So3Qoo1I9
okX0Dy3An5A9gCl3Hxx8CwVWnqvPY7gyh0QDeSQSHGQ5QGQzW1gcDa1uZUE7vqcgFCO5Db0r7Yk+
4Ko2xWg4vj+6m9NXAbIFUHxwNQAtira06xlNIPGXoJHOPMqm23abVNiVxMYbt8JTUL/dwrMlAy+s
83k/j/DaUt2VddUWqXns1t2ue8tP5YP8A0Qbe2OdPMWr2g33+W+wEP0H47uwyuybZExlzfRhdQz/
gIax/zMEkNVc6SGXg27+JWbdrsbH7JKsrYIaj9bmkaK9ongLBFddl5rVHitxPxDbHF/l8GeoQr5Q
XLcZNEAkzlBv7jy4aksAPoKoWwWpGXvj9qkY66My+FBAtqK1skvsIFg9ai/3J3RhmFdW5t1yEQil
FFCzfur9Y2Z5b/9cBmGGwFw8jbYQRHHEj7ePo2rpT+f+gHY+aqH6y9tm808xywW9XIRyFQgKHNfM
OMo0lgehV/yj+CxWlvBlevnJ/yFu4PhxZPtv5oFLF3gTR8F1DqkyYI0ABAC7AjM6fxQD0qpScBLW
wQ7kScPONN1hm3mndi1+Vg/GY/GmOjzZktugCbPwB/SbEtxkRPZ1WO1LdQpJCO1MAuZ/q7Z7cIxX
dg3GQrf0ak4NcMELwRqI9h4ETOjWf2eOF/5RVoZZ9nkUQmCnXemZ1StW/QRWFJFTqLudzO/MD/dO
dBYgcDEZr1YkeTQJSYJLAwS1fhUdZOYaa2y4PXI3jgKiU3QuKOhuwbGPwHzt8FXha2VQh+kpSC1j
pf2uRCt8C98EnAb7yAt/q78GTn/4zRQyFhnXHGQ/gFJwkEKHKadW9zaNdr3PE6vrORHjJvgzhhiH
JP1QBmKAoUUBiA3Uow5tBmX9j/GCscGE/VHu9FTCEXPqDtDQ4lWqbqsQzM8z8R194EYZK/j58Fw8
grjBAQZAW7fvTuaoAjJBS2rs+wO6wSSABuHKIZhA3/mKH9QTTPbuZ/+SyhDZVJ9do9n69q9nX+EE
qpuMnrE2r+HFfgIYetKreYAl3C+1/EPcesj2pgfzQHTv/tCWbAGkjzzXmEloWBpCSW7NUqplrFVh
FRAEQInla2xtyID1ls5j3pkX/ioAIxohF4AlKDfKgEpfDywclGTqg6Q/GUIYP7VxXztyqYuclPHW
xREa8LRCAA7CYz8b5kOxEco+zAkwr06nuiouhbumOEzk+f7U3RyLgLoiFM2nCbI2dCNfj4aoY5rG
QktOerKXmshqBQhC/rhv4wYfgWvjlRHG2bMMWhFlP5DTe/IBd4iOoZe+5a/aV/eRvN23dXvh+bZF
cLsDwzhyQ8ZWLkKKWJMmAs6wIflJfuYgHGrPpvKV+Yck2ah0sNJkB2yZhpq39CzLAQg66mpjqpbW
WvU+Td37X7S4kuif+t8PYrYdWpWlGCrQ5FS+ZqNboL82Jvs+lcGZtrlvSZ5d79o1Mc8AtgHlPpcc
2dKmQqe2FhM0wO56+x0UeWuIGk5QbgudyB7sH/X54+PPaJ1a61+7PL4X+MLwvEEvNntQannShAoB
7UmiWYYTfwQbXjPwDZDg2gi0YK+NiCSfdH2SYeSBnujm098kK3MrbMxV7PJo8m8LRbMb/d+I0Ety
bQwvACjPIus9ddVaRGHoST8Ck7iymm20B2Dv0D1qvsOVs1neKRdmmeCSFpM5iTEmMnlVzrJN7MiV
nvUH4QEFVY5f3iQizAiZQ9SkZSrFiAonp3zedK8Cp3Z5g3Bkl4uJLLo0tNCEgN/Lz1lpx7ITHsbM
adE8aelujV0JVpyt9jXNXOyc/GBpGnEYmNCjRI8kalmMP1JF6PGmC7RvtRcsfefvGxe9Wyvc1nZc
Gv2bey9aZS5sfaexF74fg+Kt1FSfnMTVsI8d6+ug2pVb7Hk0HjcAJkzolSHGJeswmogQ6QjVp+oM
dR+r2Yk/yCHf1RDLNizFrl5CcDFawqHmNkfcJpPXthm/7MpBGUlmklMVusHOPxysaSX8VFfTH8UO
QiBqOCt4m0pe22OcswzNIEkqTKpqTZ7odmtzBdUYzhm7kBFdW2FcNKPFmJWDQE69HW/yQ/kQlJbv
VJhQxe5ewm37VnOyyoXD4GoNmdMJPR0VSPvgmMaqsPaDy9nT8wdfHQAgZsKVEKBiEJFDo2qe1gtf
JEkzKENMNLTwJ5ZE34KUt6vnhb6xoINzYw6O8wl7bSEy02y+Ieon+i7+0T1gHXVXqK3RAyE3VF6d
kJcp33jCDNPWgQERUYeBmDozpCoq1CxSpOBcE006VwVKhRU2t52HeuwZFZAOKlpDj50JmZH7x+lN
gPwGiMsKmoJQKNbZtv1QiQIgEofgDLFqAzfdEqlr3/66b+T2lvttBaVh4N5xzWXTSd8PQhrHGJ9a
gposctHpbjU1gAcrUkOOWE+cdCU1weq+2aVZlZG/QgMGj75QHrheRgXAmgZQ/OAMwBBE5B7wamZT
qH4U4UqKv0Ary5nLG7/HYznqO3P9E+EYpM/X9hpFCStllMPzuBXdYBtsJLfnXOCXZhIG0O2Bdgq0
FLJvf5kwRGaENvhzuCHbYT/stE29J17sjuv7k3d7tM2jubDEzJ6vlKOeEDU8V56wFtbx3tiWD9U6
saFutZaeo420jbegTuGYnX/2eu9dm2UmMRHjqO0nmO234SFaEzs/SM8/4sdyY3g8XC53NpnYmIft
JAiFFp6TxzOoyMlpsjGXD+X6nwGiBjObTEwsZTHwEx/DEtbGSveCrf8LF56t5Irr8EHgXBUXHfFi
6dhsPANPfJpjWNHjk/SWfxQebzxzbnG7SuAWwc4CDo9t88wVM1UTwNzPot27EIhdD2tl5T+hDsJx
h4U9jGbFWfJivvne+DuK/oWWaFV0LtzJk+3JSR111+00J9lMtmJjMzuRBynu9SvH8JxoX4+QoK8U
D2joa5sF75kFQ6+WpvtUjr/dPziqeElJ/+grsovt/6clZrXIIFVBCp7/c+N0m8nyPeq+KW694zG0
3GYC6vWQZre5ODjDvoj8aR6SgmvT48/u8OUZjvoweuEx+IGHMd4xyptC5lSjYzxBtxH2RkQqwdbd
1msdVFQlzpVwYRtjYGBiBefOzKzB8tFHaUZKED/FZ5Q1Z6I56dF4ktzQKk9cvdJ52W/c4sIUk3QX
0aSngNzE59Kt9qlX2qnzs/MyK1tH7rDuqTUe5CfjqdyotrjWN+Nx+PpVgpCM4zTf7WJ3voPlqo8z
IJ3KBt/Rb9ONhJ3RQGAL71+iPbq5F4D/NNr0XvuebNLX+NFcKXZjJ56+4TrV7J33PoRJ2ENosyDD
xIdQp3Fqa6pt4di8ff2AuNZDtYo83/VdHgPC7XMVPHmmdJhRwDLocpgtk2Ry0ak9PAuMWJWl7EN7
2k2+bTjiU7lvPrZ2/EwfyjeJcsLRbWC9tsvsoCzN52IW7AYfZCvtZChqcTHvt6H12gazawYaRsBZ
fe8awZqsT80BA6DHOyKW/FghwN5B9wZkCOxzhyBHzVg3BFtG3dfxYVR/+SMveMvzWc36xqUR5nil
vkSrdoQRcUW2/krc9t9v8rUXAWDRrvxVvarW0nZy9ZXmFU7h9Wteuej2skBmtSvU/MDHBXIqxlNG
swkU9FunZw0qRYPSWQkPzH97Ql1bYHwihRhSGctVeu6MBH0mj2CBt7vRFRJL6Y5KU3Bc8PaGDN8H
rg89sSCzAkXpnEBdRPFY1uO2VqGEUCvPQ2s3AqB2btAfBWVPcslVAUHwM3FToN+kgmhRDXEm0jpF
9TzQvRYWFv1XkXo8aOLpWAF3HL4Lj3VMxlbJWYutKGOKfXTno746QeIuTdykqz44R+VNGQKm8Aw+
X8zQFYx9cj32fjKMAnoJ2bn9Uz9Ku8zeB5vyS3qJH6QDx9SS44BlHURx3/zDOjPNkCJqaBOV2XlK
p1G2xyKgv0nfRoLdhhCn0Jum0J1Qb6Y9aODq91EeRvA9B37/oElNgU4jwYxx0amF9KtWtbZccb5v
aW9dfh8zFZEWj0EAHvhzUuyGfNybvmCFE9kEYuTI6a8CZwJRc2sMSkd5CQcAMfrn+5+wOEMaSNgA
EUZDOIsTVsVI6LMpzc7UULfoN0aTHuE98C3YQBcp0M5QtTFweWTKoTTL2gB14OxsiBSg1VgObLPo
TO/+SJYyIxMkEzOEyDBA/8BECfRloKEF3ZnnCsznkyMhnTU2mkMAUTe3ePBeaxxkx+3TGEIv6Psh
DoRHZxkNM9eenEsZEWQpz8+1VaL+GUBe9uB+0NVaP/ASzKU5BOnK3A0OACfwZ9emVL0raeMXwIDZ
B159dXnmLn6cGYfpD3o+VjQ/+3XbP5lCJb+rY1w9C7RtIfqBlbUkaBAZljzoFD5Jaym0ZABjFXvQ
UBNYNUYGsoIaveLAgodmHXLW9vatBEoYAEWgXAOYFjD6zBc2vj4G1NC7s0htA/iSsIKSYzk9l8Hv
JvZ6wKHMY99tYihnCqFplW3ojPU5aEN77FaB70DA1VSAcyj3Fa9d89t9rw9IfBuqWHgtBxYRDaLX
SyNOYplqQtWfhXJdBpJH/U/QR1g0PgYheO2n9ZjX0BWCXojuRUK08TvgtiASk5WWUNjZ+2C+N8Ie
sJUi9TTVDbN1Gv5pI/AMPYH3w8X/3VYPMQGdDEDmE4XYiK2NjVVQV0BFS8SjHn0XIC6gPpS0RmPm
Vy4WbvgY/c66Fagxtfjd7K0acPj7++32yATfwkwJDN0ftAGwsRVBtIk7Se3PGdAIVq5Bo0psU9Ej
cfSnJuXgdrLxq2uFxL1v9/u0Z+YbxVAFjQcoB6Gux5zVUuRrEaSTAAYc3nx12AyiVwSbIj+OxVGM
DlCqiPxXc3iNBOTLoUVNyaVPyqe2kYVtthdPse7EhmHHjwMa9QJblZ6gf9VMG7IjhqdqjvQwRroj
Dc/66FI3Osimp8eNRStreCi0VRfZpfJi/pZN5/7AbuG2SAeACcceB78tyk9M0pirda/7ldCfxSQE
wBfM/+TJJGgptHWyCqeHtqSWFjn6s2prOzU4afpDWQ2WHq+MR6gMhQkP66rMIZOd6ssvYlx7qMiQ
jKHfn7sotySvL72kPIBZtg4am5rZatT2Y+DgVaTYaxst/OheofxUCQdVtLPmXegcvbB9Yw1nfBhD
d9IdOXvICY5VRwJw2V8naQnPscdmFzhNyDv9bxKNb7bPWawUjALAbTHnTgJ+7GGSh+SsWo4/uuOA
m6t7AqP4IeQ0p8zh52qeGEvzl1ykc4msR4TmPWRtfEHdDKCxs6tpMMDWqvEENW9uFrMp4KrQfoLC
DfbAtanSN7q0nKbknFiOPnqdDZhMNQt33HfGm/NmNgPKTtR88TZ1I15SGyBoAgIbZkwg6pEhtbZs
NLxT7btmzE4cQgdIWUGqgiSESYBAtEEhMFUX57oahHUekEK2qRj5CWQ+tEK1i1FHL0/akGo1QQW6
gopKGhl2n4xJZXWlCOyTMEUGtXPQZYEfzR+H2PJDvQf2i0Z1vIrbtgseI5CBQpIMLTuSpSi+fCqp
YsI1VQDc7Uwb69Si7TSCEzJMekTZyjdRkAq1/iM1hdj32ikPFXvKhe5nVECVyRarURc4ge32GMac
Q3MKpG/oaJBMVitVJFXeZ6aUngev2ZSPilOvQi/CE138+EHWYGltOSH8NoFhLDIpk9ZBmaALkPU3
Ht0/RMo26+1ogwA3ebPmiX/k4otvMt75qES3LzQHEbvx57X7tmOVUAWAKNwzHhuQkHlAF/co/Xl1
5zb5K9nVv8DckyEPvu/Pt+UlGEYrM7oZQEsIokwmg5Co4Y/Q+M3OtatbZPsA7phN445nThCfDx/G
oa/MMDOa6uGYNS3y6dbOXn6c/vAAZdxxMKdfbdIwDSgM+Ct911j7R8WNLfvfIY3MdDFnkah3E6X1
PA63tCC5bhvWYwhAhs1ZliV/uFwW5oRRo8mvzQzLAhCMhyF5XmCRjWEFtr6NLV6D2+1z+zws3HXw
8Afciaox0bOrRKOKlNkctJGajfy7diCeV1na26/7A7vJjhhD/03alS1HjuvYHxpFaFfqlZSUytVb
2uXyi8Iu29r31Pr1c+SYaStp3WTcrpfu6KhqnQQJAiAIHDDqFvRjNHRFmJ6eSzLufBLZqcNRtZ9l
JhMGLm0w0kisQ6svzxJiJDzuDDkwnBss22Yf7x/uuHnZxR2aoTAnNlqVJXrKgIK0g0QcyUV/J0pL
Hh8L+sm5jC4tGmoHUAKKiw666Rll6KVVnEihn52EgDznPTXWkU9c9/rOLDhQZPfQ4iLiwRTkZ4w8
eQUmI1VpcJMi3otyk21aIp7XtOYQHy4e1DnOtK6zmKBB6CsIGXCeR4+YB+KfMIh0+4AJzdflWVq0
OQ6j0nmi9IoZAse7kzFYS7/Bg4rNUbUfcSA0bY7BaDMmgDRNoZ+z087TCPq63vuMlwpZCNYuIBi7
JtQGUgJNjeVKNvJapIItvCj0gff0Oq0Ga5/nkkyrOdsVcTwrWihBkmijb51qPzUpbozqXs3IQ/DI
S54ueYM5GqPQkgRy5qGGUOhGeAVRMv3kbMy08FfEMZkQN0GyUK8wwPF03qhWtOV8fSk+mG8K2w1U
ZEgarhR8Xt+C70ezdXKsqPs+UIWUv66r8aJpnq0VmxI1Kt0H5V2ZnQaKgJOkW4GWVrqX0CvDzQtO
y3Jt2ZizafZi2+YYAYh9QSDgyBGJndARLI62cY4mm7SJOr0XqhHKdrb6hxbmrKLgAOdtEk8HmMOZ
J/3QDTEWrvyMHHXzYe42aMrEKOOHwZV3Mq5WT9e3iicWE+N0kQBe9QGAVnj/ke63Lk8kzrFhyTcx
kUD0FBEAzyqVXPVPQnkvCjwExgx0RSk0o4iDuTrsRqcnuGzzzj7Hz7DOLFD9MYk1bH4Hdo5yXdlb
XNEJx2MuxgDfpwYddJf2bGgSQTbqdtLkgbb7kgzvnbN1V1TYvF/fdY4x+EHYU/mjmlYKDo0V0Mi8
29uPokg6ov6qQZRHeV0uHP/586ag1L4kCpNpcyxthdrg4jW1km1BeUu4FODMl5AxBr7sgxq5+DIG
GmmtFcXMV0tzq52KBl9KeTMmOYYOXTyXW+bXmNtSKdPxicmLsoss3do/xje8Q3TdZ6Ot9xLm7JVR
dx6wfkgbqpt6IxKXoxDXrSjGtl0iiJ3Yy2EF3cNF9fywug121KYrgxPfcBVhOsszl50V9bkTQP9x
Ej8JAT84pQEuBjwret0igCX8EqXNFCkbdIRRHcUz54qiAvgmoCFVSfua4X5qfDZ7YZ3ZvAvdMu5U
DSkj0YKK+Evc2K96H9kJWG+7sg41wbDPp+v7tGyIvhGY9Uu1sBPFPMlO0kN+D9rYrYKH2mh9HYQn
BrN8Uql1lQgOCETVL0jFO65y+3cATCgl6n2IrAkA0pEkJCOrP9HjdYT/oGj/LBRbjmE2aJcZBkAc
upWl0/FoK5m9pcN/XTL8FU1/40yh8EyhvaBFXJXFGXIE4lNkrW4eE5tzNjl7rjOXHOjaSi3P0KqO
mkRAh1tvb4sDB+Q/WLJvQRjLGRWtNlRGBBPjrNYp6p8FEq9rKzomLu94Tj/4Z8T2DcUYzaQDGXp6
xtUw2u8wMthZKaSlv8dDRl1eVmzZcH5DMYZTKs9tF2khXvW2zyHRHzii/Kz6YbafOfGZWYdS1WBv
pHprEEm2JI1IR+GItxuSOhWxE1Q/3d/HHyE1eiIjuuIYhGVFB5UzOMNQgCAqjEWQtVYrgmZ6TCQy
7TcSMVwUG4E9jFLOkVr0rTMkxiyg27NJCg1vsvJH6dMKKZ2AmNauPxTU5QTbS+nT6Tn2H6kYC2Gk
WZKGLaQa0Pbi027/Su3E3X4+KYhSZI7uT0rwQx+/wVjKAuTGOqSDARZsggdaOtfXbdGazr7OWIhV
aeYeDER2enoZA3Kf/nm4/v1F84BU6ES5MCXfmW0pURUMBgiEv1ZvWak7PEYpQWR1HWT6yI8lmoEw
+1EUGC8t9YhzVms40vUjej7+DoGdjVcJaEEKfITYwfNIVKjWeS26nPBwcaO/pWBnCStF839R7/36
jqOxi7s8+zRjpOUhRB1njQWSn7q1tpWJ6nL2mYegXHqa4lyYMZpbYcpQW3e2H7z7vxSBMcseqtxQ
IwOA5LalnWVzr9DLtmq2SIw1BkNaNwQGVBVEO/dvOb3tLHFfUY4cHF39egidueTErEDFpAJluHt+
M18RYb7/1WFgTS7mop6lRgZAcBrdeL3PnWp9HWHRbc0WijnTw3BOcw1PSKdk4z+KJOSmmyejc+U8
K8x5XuWFUCbTPUldP2E6x24VTDYjtHiPghxBWNNqqN0YxSWORXn0SXzKKO9mvrDZKDfCDAcUbYBx
hn1nS0sPF4qzkiNswc08p4NDMp+nUUvB0QXKJOZMpQq0lJv4B542bcV5k8gm3mAgLW4uT9f3feGM
X+BMfz7DkXLM6xQnaXD/30wLNvB0d2FDNBQ3oYQexDm6xFbRx6qSBSixy3ETx7AFlLP2JceQ/2xi
Rc/NHIJZrHEowLYiAMJ7aezu6aZw6sfCFi3picbvAeGc9gX3d4HGLJlZ5NJ4LvT89OwdHLGkKhg0
QDJOq4/rW8PDYY5kJa+6c1JPOKgx74lypN6Rd/HiYTCnEj5E0PQWKzdQfe3dIdNooXa+IuXpuiwL
fnC+ZmymOT4bnRFPOGBPJhiw7F7//PJxQZXvVBiKcjqRWSvz3EmSMGKtwqfOrslqE26IgniRf/yX
ElkaJtP9A8UsmSd04G+TAaWhC9bApcUJaEqhAYE9EPEXL+GzuEPfcF8ebnZA62keZjRJphHTEWhL
j7HzyXEvvOX7+vMZiKz6fdP0AIlJtNkN9nhEnuSREwtxUZiIZdDOphGIQCltdX2IdyX1H6XPx+EX
B4i3ZEzc0hcjBi5POGDhfZVc/cHOXj6vK9zPaiuwjKDyWkSjJtjOFfYpOO+kruowjxZXZO8QH4vN
sE2P3vrkWeEhPKAUYv+7fxr2uYU6CPs69te3GVd6gc0ENT7KlcVeB3Ya0OS9skKrLuzWqoJ1avuq
21S7vEQnf9VtMfWnJnVvtQoV7QFz4kn/O08nrpBwhzYN9TPdGna5VZwkx9A8kh5WB3kbq8T/KGNS
RSR9qxSiDiR67vaZb/me2/gpVQ5JahLJFV+91VpIkMNdxTToX1F1GFan87huMztKNmedtD7nXXTB
+YLVQkNvJdoWUPPDJKzbLAMBeCXh9itZxW7UyGNoWdeXlwcxBTKzs9AauNoqZjflxGXq6PvXB17j
xVJUeiEFcxAUQdYH+Sxmp7wiz6UtU8UnGCer/rrj9fYuWasLKOYsYKR7vtIrSFPb0aZI6DPYECta
JnR6dzE2vBFXC3b+Ak69XDwzkMGZnwJuJ36gFEr6fX1vlkzIxfcZ1VdXanIeUTF6Gm/wym+goiug
GXGfcle+vw61EBhdIDExRYnKBcWXgDSsZXqo16s/HJ/FA2DCCDXWqkjRx+kRSaRv+m3FEWDBCl4I
wLjEXqrzDFNiv1LDG9WuEvLqfnJCId5ZmX7D7KyUXSh3TQxFDtFz5wyNPSguL990fZ1QNXiJUcVe
pecGMJrPQ75WreLJ41TiX18pkHNfIsTKeF55InbCe8xJe+pMQnOLcnwsTwzmzHul3kqrEmLsWiTq
H7v/lpNsYs34xzD+6MBJpLpXShGvKTk5hCSy7k075nVi8ERgDjdY9DGOrR6Q9xHxKJlYpdVyKmEX
7goXUjDH2xMyvZOSyXyEW9QJOzKv7JxjQHT21amPw1r2PCAIO3F7mF5NQKXVO4++xet9vX42dJE5
3yJy9GONWSunsiQrQn1UIpQu174vvKJdrBhzyoscNNDxGXvyjLuVDC9v0HJvPG05IdV1u47BP5dH
BC1ouZKpEOa0ORPeJYSzUmyIC61WzSjBx8XWckaSfoSHc8lNJnNWio1x8zRV6y6APeyo4rxMfZU6
CW8j3nWXY0y+ntxnJtFTjUDzciiYRhxHfKDvuc0xuosImCIIug8VIxp+3HX0FfgRWgWHxEA1VT4S
7Y5075woaKm2Gn0Z3yjMjteZMoa+KeOguAax6sQtkX1wzmDXBWF2Tjw8brdrEUXFOQKL+Kiv3TNa
8Ztfn/areLPl5VEXTc/3r2FVBLF4qGCm3vTmkL+U1m/UV3NWdVEJZwiME8jlPPdLDwjnMzGpcLvr
cFyvhxSL1m0GwbgANEMWmZwB4gnbpgMl98h1BJ4QTLQX4XFIUM/Q8aSynJCs9oFOCspRDY7+fb2k
zDQ8aYJS7jqAaATD1WrcPMwbB20x+em6MDwcxhmozaoOyzOWa6Av1eiYaIqgtvZ4HYS3YkyYV/Wr
sNaxK6ddtXdQm2hVTxUnPcXTXcYRhG3Xx3kHCOPGaXeRy7NsPLWaRJztR60buVnW2A80GvfWGeTC
D9fXiAfAmAIzG/GuDft/Gh+etfvG4dZVL5rm74PxddmeSaBGfRCnE0U9uPc3JnmOjz3Bs2ay/W+n
CaPhZW7UvhoFZ0BNr6ChVwBQ9icnNzjp4TvnjEscrf3iLpxBYHp4ozcSdru0z5bkiFTDu1JGBTw0
h+gpbStq3NkVeXjnFcNzNPmrE38GrKlBM/VATosoWXVEfm07or1f1wSecOqlqmGGUjEUJTCiTWev
nv5Ia2M9fvydfWHHJPerxiwyAyAd1XLQblkS/V0d/xKEOfeKVw4JaFdw7ssnGLBjukHTFeWV5yy9
Kl8oHHP24WDPQzspnNWba7TDtnRzPpXPsaO+7VSXB/eTbYHRb8YURLXXdm0N5XvGYHTdDveHE7oQ
b+Me3cX9VnmitO8tyCnF9ie6R/9lZmN2khlTETV+ooEIYFLCg+/6W/VhRR4Ma/VvbmzfMOzTrdr2
XRZMzvpZXO+GryIVdBLmb9e1fTlPM4NhYoIxMLKi9LB7PVwD6uDeXz2arTlnaun1Yq4jLDOaCGMx
GAHWDLWknY3xRd7KQhoRD0uBfIhIAevB447hSsYECqEXGmiOwwJa54zkEXlFHi10XAw/+cslZCxG
0EXloIZYQtxK08dw/es1o8YtL6PGsX3sm1wiCp6RStpXyW9P/E1ri/d/KQhjMNBO2adaD4hD6jpO
9I4xzjR5vg6yKAYaGafKGgykZ1t4V6FZ9lW+QqQAUuffOcjjdDf8N4ZvhsGc0CIOdUFKgIHJRzHY
cqWt+jzseEnURUfxjfLDo5eahgdrfYrdot/KHerwp2JfgyPL8m1+BsMcUH0F9gkD8dvJGmhwaxKV
nom0PR/d6/vyVdHCZNzRNP7PxrBOHZMbVv45B05crA3beMFAYbCOEWqDQ3OzPdanXbQRnNW2JgZu
RAWIetFRzbmCL6dyZz+CObM5uEL1IpyElfOdf4cBQvoDfMivgAjr1OL5kmUTMYNjTu4YeGh4HaAo
u4OMbllLaqciGXnNE2sx+JvhMGF+mOZdmtfGdLXDywR5bi1/O35+Xt9BzsliR7lWaZuEvggQtKGV
Tzu5I7gZoRnlOspioDwThfH2YW8GHsibUZIDoiHSYRTNv4r1ZwiTnLMgb8jSYCjbSRF1olpobn7/
OwkY6xDKZ7Q3dfh+j16QY8Yta5Dx+64cJNZxowl8GGINK/T1TOu8+Xa4oa+RzWNDWOpsmJ9YtvAq
6GRkxQQIMtU1yPRmJKj6xbg3bv0/R7NY7932upd7PiRKCYifaUOCu6cGTcLCTXBbbCpx3eJVGG07
xun6TnEsLNv7Lqy6bHqGnm7h5oNw057AF+DogcVR6UXxQNIx1fqhyJxdR/SfVbCvJoxO83TexZvH
2OJa8UULMMOYlGau1F0YC10HjJ2+zvbiVrJ6Mij09d/dM1fo3wVfJaijWPYD0GbFoR+GOfbqKTmB
cPnJJyE4U+Carm/O4pV/BsTYNL1Nm7oUownIwDwXdAfyyoyXFXwGwcQjmOQ8SskYT2VIEqLTwa7p
R0/hy62A8LLMi7o2w2LsWn/uB8zYwrq1MT2C1Q83iNAyeTHDsseZwTDGzRxXY2FEgHkerXF/q980
+7uck+ZbXjdM7UQXP7QZ4woula1uxwGDILKp1KF18tfuFXEpra0hJ6ojW1yVmyKQHwbvG86YdH+m
23WEcWGCWOS4zI7O8ASWQnI7Uu9Zsjkebnn1ZkhMLFSamdlGGpBETMS+CSwVc5lSCMRThkXdnuEw
pxUjVxtBwejIk4XRCwL8nMB541+UxECFBgaCTC3q7CN/06lt3KUV1A1skjqd4o4p3cyvZF/y13Mg
Zskyz+v11DtPxzQ+hpiY1VbWef/Wk9KS/0Aj6n15OtN/s1FzVGYBReHsqeOABVTI+JziXnkGyXyL
nBAPaPoQq3tzICZg7KVW6Ie0yU8G8oLJb5XW5D4jo10diy0nRbh4rOZYTLSYRKKfnUvs2dlBBDfY
0nSqnNoqYC14QyuWzNEci7Gu2tBACXVsWzux5bro5Mgt0PVb1224xNOO6c9nR9eoFRODvQFT4L1z
Yh0Gr+kNJlVA5Vt6tjGFzIcZ5NLC8WAZY4saWck4m/VkoEan2oDk0FJfVRu1y2c7OfYv0pPOn2+/
dKjnS8qY3jhB+XIMPkOchDEnzdNgG47hmM/da0B9PJQZKypqdnrLbTXiKg5jj8NW6VdaBXErrDIa
2GixA4UMuGOLNZeMYlLC/3wgfkxWUdJElxN1UhxHnpjT946012mq2WR44GnPUlDzvaI/Bqvgmh0J
Z7TJQEmTd9n2yZ/Oajbejnd9WnIwcxzGmnRd0Z31BDhgIXpL7cD5ONvZUcYQCW5MzROJsSfmGBd+
lwNqdFQ8/2PAEB62M1Q9coOb6UvXNoqxJpqgymJQYqOMVUS0rnUU5WNQ70w8PmaiVSGuriy9dbvz
2mxey6L9r2mrkUfFwFT1i0cNxNKMUiZGGFZBPUwVhAbehBQ4U7vAjT+j123M8rH7B+fLE85MDCJu
TfCbL5z6pXMkO1v/i/pR0GaCIQsE6is0ODGiCCtVOCdGP+kheh+nPRMO2it/iuGSHmLmq4G3elFG
WxhjQfzOFGofXLdgKxCpk0E7brX1Y+y8X1+xRXsxx2Hk0aR6CFoDOODR/4NRuyTcDI65lvD47Fu8
Wv+vDWAVcYbGblAfqmrqyUDDUGHy1u/+jE9bHluSvGSW5iBMGDJ6XVUGk1nqMKIuJcofXOcsfSDg
MrJu7kfLwe311t+oqt1/Ru7W3PCmtSw+U8x/AWNEklCU01bELxjbrZbvHnd3/rEhIjl2G4RdK47W
L3m4ORpjR7yxiQ1hBJoG1gEkMprn8+t1LVk6V3MExn706tBDSeFU/FfU1rUBNTbXAb4SRtcUg4lB
DHkQz1oNGSpLnkhtRitDHbhBtE1Kng/+XUgT0jm3qm/1j7b1us3oJ89KLl3N50Iy8UkjGOboa1PI
Bb6BGIlcmXzyuN15GEwwYoQpZrlMoVbztCnss/3qWzwxFvOaczkYy1HW2XlYaV/qYGD66QlVxLZn
tag2eRR35u31jeMJxJiPIBGlPJ3Mh3LjTDA9HfDwcR1j+sYV3WCT32c/9+rhDD+JRJD8qpIUo9sw
W8G6jsLRcfYtWx5GOexDoHRQO5A7jwE9fl6H4AnCmIVM7euVIGCxrBDBLonpSGNUTPHqChftAfgi
VzqoC1WNvZKbUSHleSvmpxfFGTfxrepeF+PnrAC4c8y1/n8A9hJeCBjmHJYj5MgC29G3Ou1BAhER
OScVvPoxqyh3XNqiUZ9hMkY9UhI/Mkr4XTDC05zoaNaeolvdaqno0PLmb2Vk9kou86KKUywi4neV
ChiKKD8mTkz1U0tfA1vYiFODa7vmaOGyhwS5vizjDCsKq+xtVygg25SQdli3VvS7poFI8tM26rnv
H0vhJ6ht/0FiVlRQYYwGBUiaDI0/Oxo59Lk1rhuZ207Eg2IWszP0vJcCefJQTmTFh/0WFPr8V9jp
Mz8MxUwixhGCzjdcpQr2rI5dpIsx+1kl6h/Jpt3o8PSDh8W4RAS0WRElEGl0WjCORwEo5RRa39yF
aFHh5YgW37Tne8W4x7rTshRMmmj1AQOTYqd7s0Ii4LyebiUoGdzlLp7LaLC+ftAX7dVsPRmPCFbW
PhdboCqrdV0/Fc3t6rzWHsXkUWycVCTX0RZfH5GuxLwvcC4jOc4saVwYoiDGCm4pNxsH5XbdYd+j
euzfvNjOYZi1xAi8AtSG6nQ3N0mjEmlXvOhvvHM8nZ6fuvgtDLN28RnU8ZIPYVDTV5LgeWoG3XvE
eAK74fV1W96lbyQmpmgw8nesTVx6RDu1PxKyn66QvBiTuzlTIDC7WlVm0fjltDlWsj9kFhj24ekV
m3esln3XtzCTsDOYwDNUQQ8Ak91aTm81dv1YbsSH/rUjEa2shpO+nn71lV1i38+EBCMncg+n+HnM
SHEsUN2ZcTmmvmz2DxQVM8zBdjqNmZ7M40woSQD5aFBC4yYqPcl5Di361IQ0dhU3cOQTKvM37X1i
ezwlXNSMGS5j4VH+oOpFAtwKLxov5eNteXt3XfcW12+GwBj2AlWMkVYDYecd0HxIYdc5O8STgbHp
A4be47kMCJi6krr+sfdAD3fT1a7f/ZvuXaTIv/eJMUBaVvlDKQILDXyWdC+SbH3H6zacrMulLoDE
G+3VIEDXMB6DTcarqn9OclNtTtaG52ann3ft05fbfX1jf0bDlz+T2VhtbIbAH5UGjCq1kx46h/Ie
XHkLwWxsBwrozlexEG/3t7y6VN63mY3U+3OqNwa+nVLunLCF+9Xl0rD+wzeFBmTazUmx7msLdD32
3ofzfXh/eLq+Bws9A5dIjA8pYAmFdlqimGzAWtyRHQzGg24Rhz7cZ+vdi4XzZls2Wg9tTkXg10P0
NWVivIqHjsq4aqEAB+elewwfV3ZKP0A+fbDam/vAwrj3DXXDB5s21oN7TC2P+o65eb++Arx9ZJwO
psZGYlvhRzj3yI1y/OZPV3O5uoyradrVIA4rfLwnH7xTvpBWm3/8R5fdqtG02ve15vQU28IxXRdv
CQGHe/RoCbwJatePPdtu9zcLjnmXl55Klryx0uRpwW85W8n7lcxxL4Xa88ISuvzXX56QZ961HRvF
9CZTBe5oXmHndQXUWdrGQRDTsBvwqzVCCCcrvpCnvNQR5nhncXoOzUlHwH5/X5u2nD/eJfdnByll
a/++b8AbOuz2ytNZo8YheAt6Eu0jHhX/V63dfz7oP/rqOskbjNV0xjDMmiokxtRFZz/ltWuSuaXz
/DiQtWt//qU6MCd7MIysFUQsbE8o59MKT9WYg90XKPyMdXwbl7K4JPFdvt7aN/uB3FPrriF795W+
PzQ7urYmbretElklL47l/AQmz339TP4ct4RJt98hg/4Vms8UPAwktHOMkGf30hC8cEeWc/A2FZGJ
/YEpANfRMMnvahihf5m2GVwnm6PRJVDLkmwsk2x6S3iLyXuMJ9PaFcimctBWmJK8JKpqxccDCmS0
jWBvAme3GZDeln2ivN1ox+dzRht5d+pB6o9pual90Ijok9L2C9sd3Wb9XK9vVqKt/NHvJEx3W6sY
4bs29wrm6ZFgRUIMn+y3JZgtyOog3YMVhPgBylKTTZOQ863+KaGKcgP6BfyF0Qp3PSZ1YvTXOtn/
+lQiPNGvjpUlPdSZFd22HkZ43Gf74mznT4aT0zN+rvBn9apFXxURUUa6teJgtmhN872H5FK6ljDv
43CbT3xpHwdxc3bWhfNhEg0drhu8mFFxW9qHDqBh7PZW1OBNGykN7U20x11/U5L24WZlBxSJbEwi
02lgFU60Is+bkmDANLxZTvsb1PA6wplsHG0NTTVTiusoBW2wQl73axdcEPfGOrRtw0ZG+mDe+bsi
wzPG3Wqb2qD27JwCT+fJm4YJeiMZrF6i5oexkzfqmWgpXnyPt4GV92Sjh1PdlL5Dgu7ujPGanWe9
a+jOWJGyo/tX8S1db3+Vu2NpaU83cmu35AHj0zIrBd+TshGsO29bPBonrSBgXAWlMYYG2QJC4zUI
hyW8a+jHtrMGV7Q3zfYxf0trqq0Di64a8MaEjnGE77PP1CjA5IW+NpRoQEcwTCAekb3zNnbhPnRE
ASdu9vneWfKN+/7Y/dIUQoKtpW+HzeoeDRdbVMu6pPrQO7Le6lD+USDnAyUZIg+qwnT9wYimk6EQ
p8LoiujDoOYmOqLU5YbYDxVJ7NKKLTB9tZhx/KulLeY4bWPrs5FAA+VWZLNVDnS8O4aOSKT76jGA
BTwh8MV+tMfjBv+z05Gix6Ihc9Xit1g+xeq7+vtRQ2UQXeGjWAmBPgdW9jauHbCzZ/hPyd6lxMGs
pV8CHvvfPTt/60BxnaA4VyWdFRa2mdhH9xdNPtT1Tb47NhSSglDCwJPwOsR8lFOxNm8laZeQxoof
P+DlBmj+3tuDPLY4vKNRlKgFeRddmdTuaDjbdbLNyb357mck+Ayt4dlzHo1bjKwuHhu8uW5ztBxb
OGgi6W3k612irLcbIbM8H1oZ2A3NDnjwXlPt/TWmYI9V7ifan21j1TUlbkKwtH+QCRU2x+RMhpt6
l9hVTIi7sUuQxJsWeqZ9W74VEO/ENwVxB+phbT5hq8BHSs67x/fn9OYpdfq74BC9WlnvjK6Iw9Ak
h60O+a8btCU3q4FdSDVURUWTL2s+9SAyBCH0WtTgKg6Ofk9ewuNUkJFY55SsbnRnooE3N9iqbYi6
b4474uIzMZU01kqVqGYL+kgppdIuPJ2cEHz6jYPaodt8UyByVm5NmNHswLlBfMnGOPcL2ZmoS0+D
SMxWwC4H8nIywWIQUo8gS+leX+SF4h50IMwWeXKIM6chir6BdnChPT1boX0A641yLJ9xWDSM8zX4
b1w/s2uXcMwdzF+dk1GvsKdFQX79lp4ispMcHACeWAvxH8RSMFJFkRUdFHWXYslFG8it53cnk+C1
PxMdWEi00ue3qHWPwIdV3nIZ5BZeACbZvjGZpYzLqEn9FTDB7J4FcIOY7RI6nx1HNl6Icina9e3n
fYv5yb2Sy1FbIEKx7jm/8mf65zL2YTY68Gupwji3KQA3SWxrRw3E/R3JOTAyD4eJxUFBlgt1Apxn
B4RqhBxuBPpyOPk2XB1xMWzpaWeL5OHJ5fErLmjYRXDH3LP9uC6ldLq94DGLd3vhRcJsA5Sx6otO
mK4vT7vWcQLrFKGOJCO/TghAnHvi2httvX0KCAVV/PtAt77FK5f5qgFnLNCFfEww7qlyUp57yPds
WYf795sbtyS/EVo6u5ykNoooHQd6ntNdu/MsjJoC/5tPrBGPo/RzfddT+8HeqrsHuAZyG1r3n3DW
m+2H+3EU4aF+KeRwCBCCuSv7ukbL1xNgmCV6efIFs61B2IAoWHJuPOuwOVgdfuqLo7k1rg1oVksd
hewxwTC/4b3gc07T131gZkujUcIw6intk1Kbp27qz6e4iwPFtl7pXZD15XSZsE4+OWymlV5T++2E
kpiAIEzLrMay3kPcBQfkdKZoTbMoQiud4OrEye1+0fhfUQ750gb9j1LoiRDL+DGYu2Btnu9/+Xfq
5nl9sDYlXd2eie2uKXnAv9E5g7IC3bbxA+nafcCQTdBkuDxt5RxG9gVKCIyV3k6bDkZFniueZGFl
NZH+VzAsFS0TP1xJMPjpOcXQXFxYKglhUPe8ctEmKlj1jrfLS9ZsjsXYYy1AXRko7VpYzdBu3T8e
eZj28voRWQouMKr6WyLGNg9emMa9roHhiR7i+7eUJq/oZuAywC9QAMAbznAY22wmqzo3NeAYuPB1
9ovyVmEkCNhuMxCXCyjJx5RTYj9+Vs51AXmryJjmpo7wwpt8raJo+y8GfM+D0RFeURwPZnVpaYLI
HMawgHhW4hElJd6fFEqR4AReF2cx04NGHcwQlc2vKX+XQFpgxLnXrxCjHSQ0b8EfVK6AG2eA4qAK
t4jU8p3ONTbJx8SwUHIO+5JBnaMzZ10qlGIIywm9ub+vN5n9fl28xZTrHIBR+iGpK6lWACClTjpY
uWHLHv3tb8TaNp8Gz8LW8QYX/QdM8EMasiFh1jmzd+LoxcJg4lAfTNAT6dsIifGzPdo0e/xX0n0j
MX5UwLTWRokgneU9RaNVW7i8xlbjitgwgZOZXEwBTd25/ycW6/xAIZ5VbQixCksjHWZOSsTbiOhU
AoW/AVYiwhFuySnN8S5frv4nVvvRTyUIl/weXe24pjIeYoOt/3AdZ+kqBkvyLRd7FfOC2lNDXIeQ
SMld1VJaR7CLHUop5F2KAV3JwUNcgXv9NsIbun4sDcIzKkvh/cVvYM5BgOkvdTBt5ICEUWyf3dVe
sh/Kt79eVOY8eJEgoDsdmzhghg76RzBKx3lcHf9FJ/9knr8XlXEDkSyXZjt8CTSx2KUgWugcTNda
cyWaTtNPF/qNxDiCUF+pQ9JDomleqAnqrBbt6eieO07dcx5ipQh5ihANlVxknoIyriAThco0pemc
O6CuvNUtYe0DUbq9rqDLruBbQMacRGqQCYGPq1+KnpF4nYBz+TXkVhN9hVXX1pGxJY2yMjFyCTum
3nXIqGLmLwWBMB4YCwS2JvWcEFSj6xbWc5schI1/U7u8ej7OVrKFF4lQp7KnwrcOtH5sGnDG6H5h
6YHdep//9ZqC31ZXZRmBF0huma1Lu6GocgHCts5zDZKwCp0HDzzfupz/mKEwO6c35jj6mAZ+ejJJ
QOOe9GBs9UltySiSSezQ8R+GNy7qZCuYjbyQjdlINU0UNVWhlq3zFVPirirZyEU6W+7kjYUNm0H9
6PWpPTn0y+nspUREb6xmy9YDrwRX4YEwfkDS9dL3QfKI5gpzl/3OkCc7u6pd3pn3412ymlqYUe9G
CwQquftZ3cnuHtY7I9tH5EgtCy2oFthrLNE1uUX2S1HoxQKwviNPhyybdhhrLa5oSU3U8rx5+9uP
YverQAUg0d2BCJvBwyvadRVe8hmahGJQU0XzDMa/M9iZJvpxFMEuDBS9gN5+/1pww8OvDvcfyjQD
YRxT2kUd6kEBUtrp0TyqN82jv9U35Vqzw7sYPb2TTzxmtrvrkQr/bFCQ9ZndCUihkwGNFrzkxdL1
4kJoxn+ZsdaXtYHfUzkH2RZVsu7t9nhGgRavvZy7vowLSwWjaPQaUJY3vcPE4EB+fDB/825MC+b9
QiLGf4mot020ADCHN397u4LKdES3r+vK4hGa7SJj7uSmFEt1AEZx6+0rW3XucIfnhPI8ORhjF+tS
5ItnZF8P0W1o/xHWFa5g/8bnXqwWY9zQxiNHlQhJSru2c7uxUYQN957yByovhfFzKLagPfGlXoPj
7U7oUSbGTtn5eHI75s75sTjw5FpKelyAMUbOHFELrQpYPelGehZhSA4bA6+fkuWg2fBF3Q4Hf5tY
OuyJ9bvZ0OxVc3Mq0L2tqASmzSO03GyDg4J3KDyC2Z5z3Lrt7+tatJT+uviRrMUJWrlIphVZ/S9p
X7bbOLJs+0UEOA+vHCRSEiXLkm3ZL4RdLnOeZ379WfTFbktpbuVF7y50o4ECFMzIiMgYVwwYVngJ
BRS/MOus9Ku8swN53Qp6LphhtQZmfMQdwlGfJCOYjIo1ktTyIhSP0Dg/FlYUmNG0qYpjXa7ZgubQ
z59xx2YphM2KwEm5aVB2YA1vI7342+G78rm22C0Agu1IN8Cgj88SgCjh6pnCo2VVkxUBQxYittcQ
FznI8ijlAS5yNPr3C2qVvd6gYJ6Z4aZ3ExX1vckoJt0Kz+IBL1eLv431fquZhUn5kpnSLzZgB6wM
N0flf63LZHlG8BlsloRjHHVIlHMog6N6+7d0HgY7xCjTK2pvp0gXt5iCM2lDTcuW+qf4wxKWOhMq
Tws6hFVCa8R/sXg0daCkJ8opF63OFRXCSPtxIXOZD3azRvXJGPErsvI0XNzll+CKCGGiE0BC8WoE
IvAknmUM6YSIBvszqx/vX9lCNuS6XkaiWbdsyVZiATrAHH7kTwIiQPs+hWWjdnUUwkpPVaqmzSye
eNS6w9/XxM5Nim9NZRdhowUJo71VBhojNmdwdrHtNvWnEa1pexAWVe3nLN/fcZUS94MONbNvCYN0
Dw7zKK865Kjuc2zZ6EmKIMpIkInI0ULNrqiEIhtmbRH3SJsCW8R71mJD2KJXBG61ukps43WOx3h0
Z4nIEkjP1fqTIuLLTubVFxAyLgaJ30xC0J8vQ6YDStDfdFsNnQvzWF2ks9vMVffAocTm5WxNjSYW
jekVcUL2R00QmSEG8aHFkLaT6d7O0jvLohjtpbZW9D8rsiRi8ammicQhwyhohUCqeuiYiE6FLsSd
AkzDGDLsYnNDW9yUujSZzUsb6fUZWwS3RQmzxUYAi5Rf4hP+axe0rrFF63L1UcThUepRJjnp4Ddh
Z1MSG+L5CYD/9ct9EVtWGJUTMODCiQL3vYvmSsSwayYLEywQOY+bCZWkV+OJWmiY2ffrMVDxDLCs
jGkDctW5h6UIQ+AN80myi/y2FY/JQXaGxyHVM+zqfTvSGmmX8gkSRuIFXCfyQKJCXGiO+XWJ8ZL+
HH7Fz/Pe2TmzHBq71cufPao4vq643HFC380pWBeRTmHp/MaT5wWoKOoQKi9LgkB4vGPO5kPEpj1M
6Yj5iuocW8Cs3LFY3jqsT7RJZW42AvfIEWY1zLkiVOOyB9wMdkOU+9UACH8P3VcGs5ZocGjftb5f
1HjsVZAUBepCjgv4WdWXmQp5qcxhFZ2b1PAVQwa1xLaM3evrBGcwf2UxEf1JYeuSGPFXlAnvpvEm
Lw+7uv9/sPjoqNrNmQ2swP3kV7xeIsNHeRKXNPCaIOFy+qPg5UyLowae7gq7RJcSnV01NCO/ZOUg
qpqgKLPUyIS4dPE0JRUAxNHNpuoC1gGWmVGLx7TADmP2fVBXMqMZGLUzNGA95XsveU0Ze1Teo4DX
u2KTc2hvzLpOl3ObCzDMz1I+cGHWT0KL9c8HEgJW83koFLM2QZWUVbzxdd/96wEy49U3WDsp6bCf
S87INUXiFZejrBNUH5wXgHxXbpIaVrkW5i5ExrvIsrOfXA0FocDo4OMDj4KKarvkv/Kwiawmy5ok
K8QHBCEjKGOED5CAV7l71DBUMBh7hprHXbZUP4TUOc97ZX7VvhqnZpaxZyC7YyjqEuuipa2yEwfs
8o0ISTD37/y2MNpMjzbaQ+PSclxLVThc7z9nJaMGoeO7mC3xCdsZz7xz+r+lW7xk22mdOu+YIsV6
e9uKLDtae3taImnJjeJFWcZ0JafwvwBxp8Tjk6QYEVKXc9YMvX7UfpaF4XCI7xUN4i5FNUEPXg4a
bvOQxcacS9nAcVk/IS+po4WGMWkpj2WN+SFJlqs8riz6sZ96FKKlbYoobG6WtR4A2B64jMk55Qe1
8Lf46FyRJKyj58XF6EV4ZM15rVl9xMZuYI5h1BhSQweDWaQmCViSKsmiJqoET9kp6bClRMST7qxC
1shMwB/Jh37XvEWbkZLcWYzmkCv/DzHyyfHaFPgpNYg9K8i1oDbMYX0TD2CihOYJLmbNr0kRXJTD
JAZWLd+fvXXzCQCpYM8rTp2v8Ke0ApTjhidpPSHt2LeUSstSiRPreX9OSbw2WpuMcp+CdLNS9EPE
W02jo08iOTboyUBXOM1JWvT8rgnOd3xletKsTGPsK5lzTBGHFCMMHGDWdAati//m5ZbkeaGfoCq8
TLiyMWKyMdWk2QEElAnaqeYYYjD+8KYdWPS+gsVAE46CyCMGw78SIZ1CLDMMEGhgVQYBjcBqy3ST
zlbxdJBT7EDWuzbXGrNIFYCQdl4ZlnqTVFyFRYhqK1teyzdfAqNwf+6z4XsD8i/XCSO36ryGWeO/
W/6uGM5OMZNzfTycE4RsosG1l5HfJII+tL2uBflKBaZM8sYCgJXDZI36GE1/2lgvhWOCElFykd61
BD3tUvmRcEc+0/nxBak7q67cXPhK+dJI0JbJf8SFHrNoDNfjzJCr9Vg7gGpQZEpFftFwA3cKXjYw
oTTyLLkUsUovRMMZKwcj+W93ynLAkr7HJ+HpPteWL/OHElmYKxXOr3gelCJHA/w3JjH8j3HYxNiF
hdt7C4N1hKxW71DILhRYJVTn/nPA73HEq8uavTUf4GQDRh059NihTicYm4aa6V/ydOa1yWjV0LAE
ViF8q2gQJpZBDfkcYpHptK8faLmw72iDlLprCoQyqAKTxxifGc5Kjn5VxtPl0RqtKsM4SLiZdoOm
d052KERDuvCBkwRrr8BcC5azhHo72IBnqw1eMFkBq0V7l0U+LYK0TsZYOKq/ZjZYAtnJ+0Q128LW
qKHUkm8Mmyiwgsiho0oijaLQs3Fa4CGtzPTL7RhDdgrsW7GM4m/n0t2+Jam+JkeYxCkT+4oR+9kG
z5Gbe84ACaZYL3NdRLW+TkiaUpMcSxJwTZPI8YyeNNToVO+xNx15xAPQwHLsd5GdFOAdu9jMTfh+
tkSD5Fl0PK/JEiFyVrRpOE0gmwPLGngQB0AowBTpYg/vXjRnz4i1ezQ0ltt8W5mRm1uoclLSS7Ps
kbI5J13QAyYrWB9OyGYutV6q1uzcXvCRmIo1Ge/JmjZvsZjDuqJC5uqyCEGcXwo9VLnUPw6MjhKK
gVV9jd6c4l20VUraiMWiA3hNkvAj8oZPABGFg42W+Hc6m6s3s9uJpv/QrUU7/hNYFGu15I9d0yP0
ZGAyFp2coOcW2K8UFsbfaR9j0TcKMnN89klLfy7F4hKQnDgOisliW/at79AwcZGOHVwysfMSM1AQ
oQ5hkxjMBPjG+2dblpEfUkR43I8ey3OtipT3WrjUkl4qpoIhLQZgvvxqEinUFp8bCRCHogLwaBUt
NLcn8xs59AIRJzPh2taP+cYz8bw8ytuI2h+4zMQfUoTtb7uR4foIbtGIbZuDM5a6Z6K7ACW0zDLr
E+OgaYAmKEuB7fXxCI1jy2kI0eA8B7as0e59609rTmidyKjle3GWgd/K/c/xyCCoKvtaYASQSlLI
RWNwYmAmssGhD2vaxK1ZZImVfA6pm+eh0bZmY/XTJVInvQcGWbYRRFfrzd5DhnAT1o7k+xBlo2pX
Xmtob612TvKtJ1td8qcJLnXhasHnBACTzB7jVQCMMd/KEXlVnrTrxQNb76PB9hLKOtPF2BKdlgqn
aJIoACXoVlqQOFbVBCjM58v2jZWNHB2dlnHUzK8C43MmtUnp2+sgeXpNj7g+jxXyuhO8AdjcI7og
NWCPPKO0ZzqPzqNiPFgvr8qoG5KR2JtmDXwSrE72D5hF+Lyvk99O16/vQO8H2ux4QVJE4jvyGOtu
M7Ufz5cLchYTAFSB6zfZaFUYMDai73TrPUI3Qbc+FUax/sJmcdQit8f7X7HwhinIHCBthudD4rGj
9Jb7osrFVdJxPAy76bodBlk/nLMDcG/MP77uJcOwMSlKMxC/HcNbooSPwAhcgWWpIBo4jYnKavW1
sbcU/v5WnVsa4u3BBlUWo7lr+my+vdj3mbZg4G5/e7ZKV44t1yhh7CX47ZU7OAffifSNYXsWhcxC
nviWDPFCdAzv1RrCs/Mzpqyxiw9Dv+s/Dzvd2Nsn26TwayGHdUuNsNrIDVeVMl/K1rxwqze3fzw4
j3/WFrNGf86wtg2aGHwvqbvVgFuKhOaPaizH5cxG0+WA4j2Zb4HhOI5e2BYyWZ0lGE+RfvqiIpAs
ZENuCROqN4nsGLPVTBjo6C8ThLy3qaf7/UxcE0Hh5lZIPPk/p9smu1Q3V2d9sB0snX748zKuDIN5
pRUal29QhDKjZ52TsS/tlqJaD+1UyQx/vjQmelr1GdPlcf1nhmXmMCG6OZrPtKViyzJ6RZNQ5Xbs
sSEg8vhz5rDTej/uXlV9b+Vmfdgg0DudkBykFsN+u/vg7BVNQrXDpB8ErQVNM3DcojMmbJ3jNvkn
hAWoOUfMNFH0fdFeXREk9N3rWzB90njkIn1R503T9oxPWhTz25W5PRWh7ZEv9AilQUQ02Afv8Zly
BhrTCPVWsJkrUmH/kUCCNMaThdnpjzHa2cnafjIqoJQYNJKz/v7S7yu2Efot9CkTNgJIAtwTg+7T
5Y+B8R7FOdoboypWR6o00s5I6HWstVWAllbhbMqf9tczFRufckVkS5kyjRXaCSB4Wxc4lBhwzI31
K29ietU2aeKwsE/tRh4UIv6pYp+VugnajP4iw8WA2eFwODuPsvP34QEzfe/vIItsuPlJm12i6bRC
2JGACeB1cqC8vQymGxgrx3nQd+pcqzKMT4qUfPuwd6SEbPfi6rYe0AsrnIPd1nx7q9GfA1x0+bxu
4IbZx0+f2mJNPSBhQKpKmLF0ZRxwi0zBoTthbwWwLfhI576Ql97a8WnuqYrW1EeBJkGEJanUXEg0
WG5kR54x5frgxliU6OvOo2iud8p6ZyDcxHS9/Unx8yiaoRDGxY9jOY9TqOIHoKN9YGzcty7USySs
ixg2VZLNT4+LTosVFtQ/rh90y7I2py+qp7Lsfv3YFTLhp6hp6Gc9JGb7Vh+xIfwBrrFNc4cWn28R
XqKGyTq04RE3NYURFwlcLOBEb0CVmNcCOA94SwEQUBhH+3ik1fEWmhBmhf+hSNwRVzcDN84Ut4nz
1jkoXMLx6twRDXG0fM5/cRV+aBH3VYWtP3ANaGHLl/nGmQBjg2X5s9aNxHo6HY+fFHYupFBvD0e8
BZ6INr9SjmCazY/2EWD9aYuCF7BFBn3SHZ13EPAM1nt42dgnP9C/ANVynEMPe3qIgU+yptRTlp+m
n/MTL4XWFyIX1zi/GdtjD/Tx9GTSNpX+Fzn9hwgZvTdl5qVdgzPnsV28SNVKt5829jN15JpymG9z
dxWOqHyrNFOOw0gf8Rk9+y3Gu+/r90Jl7eb6vuXpikQhVn7qp4FwfjYPcmT15mbujLU7KrLKsm/+
owXfAesVpTTJgqnIwDRBl/Dn0luIsbjeNCnvDvV2iEegy7ImCgoQ2jKn4OS1lodA/3QMWX1LIfVf
nvIfQSBsSTEkfBxGs/C7aA6fW5pwLKC3stZb+pRs/fOxgLNsGMn+1ThFNNs8H+T3A/tDnbArfaum
HluHs+pdAHbgABZgjiR13ULYCiS4Hn9o8rL8zv3QJOxLp/g1ls6CZms8y5taNPcbuCvMw/bTpror
y975Dy3CtORjW0ZxAdncYs21uwLYxMpZd/raQgC5QaB8XxVoykZYjr7syzHSQM1ESxN3bJ7tL9qJ
aKJJ1uvQ49HyPjufCJO6G7fHbNa52CaVnonUwvLszN2RDrJIJ+XsNADHHZrtrmSjigzY3xVzpsVQ
/8Xn+ueWvhtIr/R6bDy5kL9v6TIa8tp9+9DP+sPL62tvviMAp9wSlYVEXKrNW2DleBb6efOjitgQ
mOMJsALvS8NCe/GNYSTbi1stSDL2+yG5oG7w9gEsvQgPmwME2TVajJHCA+pYYYw6XAbKG7bo00lo
CFCAOqwqLHFESYA9FsRcQIBQW9PR3FJ+f5bkX5Jx9fuzXbm6MVkYhLQeEzjmGiIQSc8anf0cHdpN
LarvFRnCOIqwwZ40H+MZzrDi7q05uL5/Swu1JNzSFQ3CBHZq6NWxhqOk2IkAI+ECib7bqqEZnyMX
/avm8PA/UiQM4BD7np+l2Xw5/LqZ10BqsT4YiGhs2vOy7DhenY4wgGHbYGmrlgoYqquAaCPpw65K
zKeTffyiZVUXuntuOUmYPxUz/b0ogpMt6GC6yZR3FtT3SDsURfjIgiOPZbuTKONMUWHW59MXSqof
lCuiCN63J3Il31KRKX2RgsSzKxrlU6cno1GqK6o1n/Xkjh59m6orOjz6itXIB51xvb3I67d0wwCw
aW/bJY1py87TjyR8u3FXpDS1SnNPwu24boQGFizJwNte4sml5v1ozCOMQ+IxZdqqoFRaF/OwAvrh
Y7b9kwCyZWMb22cqltdiOHZ1MsJKTLU3cV0BJgoAWbwgvek8ztWaRn/YvaLCrgIkgCIeiw/jFUXC
ZsQo8zVeAorhs8ysAVpl20ftnL7E1KnI5bfxihRhLPLE96NaADPj2eNF0wQyLutHIEaaumVsYDEo
r9Y3hMk9kSQsRpl7IRZ/gyC7xjCBe1ih3R2dM38M++t4/BecVLm5f1RDPRitTmQc1HmaJ1ViA3cm
jW30P+viMSjNjt80qam+UK7tt+G4JTYL0pUK9FUndlxcQqu3F6SvkNhx1mvtiJoJ/qG8kAu1y1ti
swxdEdOYrsQO3pnYvL9o2lWAyMAOAGtft3NJiEZuFrnba7slR7z4aOCsuqkHubraNSZK3hiqyQHP
qbi70ODP0oAYxqC8zzSahKL7YjbGUVgJZ43bpZmVAxu2Z08lrYWaykpCwYMsTJOBw9lMlEPfes0I
rXpcbTLrZNtAhaWx8rf9umUlod1cxGhc3+JY24vLynr2zu6gaPdlkSaKhFrPcDt+n7Wwkb25ugSG
+IDer8Yw7lNZeP5vj0Io81gNOeZ3cJTe2LJGjDvyUUAeD2JrtBwcDhrrZim7J4WEC4COvkZmatAz
hYOLyRxGn1zkw6hWiiJ5ZBQ0TpLEVvz3FaV/qyeKXC/YwBu2kYFPARdjkkvcTjzqFwgBFBie0x9s
ZhatNHik4QTMl32Ha2T8wwDFdipmrrnP4Xuw6h8ymlGn3Ms3FsSVMeoAO8kVLQ40Hi/b6Cz2psys
kmfgGBtbimQvONS3zCOsAuaSlXRSQevZNdEMBiSpDstFjVOv01Lm357ePcYRhkEJ+EZWPTCO0fSo
0VtAGhonWjZoIT95eyDCHgRpjuWigMzHgS7t89sIKKKpADxyJc+BI1ZiyPprout75nXrbpmDuzWx
nw51Y1R+/tf38vtbry5SDvNeCYdZ8EMs/lz/jR0BjpVN78OgSQxhOWI2UdtpxMPcA4fd7CMH+NqK
kcm6aZgUdaPYwu/G7qsztUCXqBu/Q45S35pFp6u78U98opkmipKJs9W/ojLVmM/s+1kssfjOVNea
/vZ2OOvrdSQDzeKZYnhnybsjmSLhamSVF8Qsi3u6DL4l6dUOQAE+0Ast6dgFLr3uMSvVPXqEt4Eh
sooPcvDQNQ9BudmhmqoYJgeY6ZaWwFsoENzogziLzhUn2ZKv2WTmJB4V7w0ud66vDg7KOj7g33fo
DaK+lrR3TCRsitJ6jV/2OJ4Jc3xwdQC1OwbV9aWJCGFO/LpUvWYCldboN+moI+nVpLrOYCgFlhKF
BppZpnga3z1+V5ysx1FLOgFSMh2e1WOJUlVLTQUtBH6310W4GlWQN16PZkE49BdzQsZrAECAG9Oa
ZGnMIwzGlPF+02uzlUz1aZtZFIWisYrwLNIiqNiuwynS51zW1Q2acGvVEUM9X2mvGu0No1AjN7hl
dT1qUvXNs85kn7UV/4k1mbxd0+fnKJorEZYiUhNFEwSQMl04t0CFYd16VQLAw6AlBRfgEG8kgWz3
b8cqlFQJpGT0DFzkCnP4mn5AlavWHX/DnqrMGtYl1PeLGg7RjIZEGI0yk2thLPCeCChzuCsemzKc
EBFR6iqWtm47Hb3UT8aM9UVFxae8LxJhPPgsbuN0fsqSxhIn48wYmKeQJlo0RDNSEmE+OA8uaVuB
zjgrGjZxGGWyQs4SLhbteaH4vxLhknD1NKbCUAjo2Hl2NaAHPkr76Q3JtrkRlJpwWyjx3QoOYUL4
bkA0OwdgaIpwiw9Vn525LbXKTTsVYUJURUxTVgKZ3ni+KIeVyVt9a6EYNVmWja1IFJMy/9ydN5Oc
Y6v4fIzlOWR+ljj499up0Nl1b2CtihVXtoEGW9tW6MBys0LfISsTjoifiGk38jMzsSq08AyD1bGX
xF/RvONlgyzBePAq6gBkk2EMlISqj0c4x62RYFPJUawNmlO1fJYfGoTx6jQOewObfjZe2+HFQopD
/6LVURYGTGbp+yFC+DalmlYD0MHgS81doLXhpAaajvboOAIqiv0v45cfcoSlUuJeYOsRXsDWvbip
ixFx44Q0IoV1yw7iDxXCKMlyJshTiUM9F6yOTSw0C/E7RXnLNMIYdQ2vxlyF34/1Z1cwuT2gutE7
RCHDL6vszzHmv7/yYMq8G7xh+BaA+l1bTVt3hX/QZNp8aka2L0O93wGYC6+ZujK+oieKCi+/0z/k
CcM0KqknVi3Irw4r1K2t1qRml2kXRRilMCvlQJTmE17wQKMR+XA+o+nNX1togkdb6eYL8wgU4Vg2
uDKvsoAOEDDRS9gIJhb7plEmhEQBlsDF++SV/QuARqBox7nunSKb2r+4wEmRm1eeaLKgsJiWvL3I
QUo1YG1N7Hn06slCbtt/9eOmAPmCRY1vCvldrmqjHWo8EMVkjt/DR6ooWygXeC0CwQ3jmhIcEYns
UkafGCcxDM+ei/oYJTPwhqXmL/dlZsHfmltIFEVmNVYEmtvtQZXQG4HIXPLnIT7LnKyHrUh5WISl
Y6iyiuFd9hugjTBYqoQJA76seLj1sX5JAPfnvvmVcUhQY/T3B4fbPjLGOrN3LzJWQhU6Tsqv2l29
21tPmOmgCNPigRVAD6ksMOuk7w6UKxWNcz6UAHOF5uEAKQMBG21qUb/P04XSH7YciyzLYcWtDIQn
QnqSFLtv/caHd9cYmFeJAh1oqYAXjnsdidoNeuiHyJT3NMzQBUZj1FvEaC9ggBSBfMF9lffFtuJB
VgQ6T2d3WOfW0rptl5RRwvZetPrx2N+LiZxbiWmGLvHLXIMFOJRv3Yu3YzabeeOc9GBS2Dj/EuEa
3FAiHoVY6v2pCECpWm0VPTprVswB9d3etsAnoCGTL4UD8wA/lh1xmPHDjNXtufKkFOEgwLLF2HHg
lpnVAV/SR2IEa7Ocx84QMWlRT3vGHWSMGj2hxGVSRHMps4+OFVZVJXlekUFe4OgPQyV6DFzmDb//
GOwm1EMbDrrCAh0FW5Ayw5wOtE1ICw0gKqiKwK+CpZlRDG4PHklsM41sKp6Fyok0u+1lg93FtRE9
AlZY3rWj0So6/y9QbzDwCPlhIasay337OVeKyPYxgGc9TjvPkFUd1vaVTqDzL0eaLV9YbgRCHM7I
we2D40S8iikTyVj6IoCQOQJBuHxn5/6C6jnRAQzmo6mS0dP3Dv8nuFxgvEQh6kTChtXRTqoC5PiB
9oYu5dNvPogwDxGnZU3C8Nq5tvy9mwDmuTbefCyXxKrARO/2kQV4gyOtM3H+VUKbbqgS8u31gSf5
LNiAWXvtMca0N2aj7mvsgo99ReLX2l+uFQc2ESXtPHZmFphhsh22ohNKFDdryb7e0CEkVm21uuZ8
0NlGTmuNmtH1K0A2Ay7PsJLMNIQSKwxyyju2EDffECWesagRU7/lRA3QEO1kaS3wsszce28G9JFK
5/uMpIiITHYsZX4siWUhzzLLb/p3wexrPVqlhoS9ihvBsOTLjJ5C4et9CZFZwt4GfcJEUwq2mhU2
mgKhJcM+0/sHW1BGjQW4l8wBJ0/AbDDBRaaumSTvPQ3rwwHhu8526WBO68nwn5hD43Qv0rp+ihB5
SroiuX5syNkqjg0fBTpneizeEr1q9Dg5+9La+3v/036fXmMFloU3BDOBwxNCxTaDn+ZB4J2n0pTr
XaOkTi4CTBaLANokWSkyhRW/5Qn0BFEVZRFT7apMxApDxvJNXsbe+cJaZyxBRuXiQnus5fnKbpX+
lghh+2S0fGpFBSLPl8Pf1WqrGtjHeVlxJtfpqZ2v3ZW5dTGGcHAw0+rbweHhdbOxgv37fr8XNukD
ovEj0ID0zSZcGZvNyXinJW8W8DBvP3G+l6t3wA8nX/YkfKKJDvuPD2ySOXQm5nx7t9TP6/0GTVPT
ZsMByhi7lTa+QQOnWHj/8AGSqgJ/RUKLIPnqznvO+KryPFQDpxWg7SSs5+1fi1EHZOyBeaX1dy5e
yQ85MphJVU2Mp0rzzqIKGHv5IpWUsGHBPN4cSCYkGegTTd53oFCtMies9bcSSwvKDTD7jWDvvxb6
8IyVLxTbvxD7aqwGtxOOp4hgQiU0OywLdcjyTJynYnNgX4jGIZzX7K3Rd7SDOD2hY4YmPAvTNPAh
4Iti+AS9nfDnCeGpEy+qw14E+qXLmWgoRXtOaXqH/Tu2JAI0XYEvd3q/byi+O1UJpbohSmiunAUe
JzYgWpnQGuwSBE4yIAqdlXvZfmrm52dum31nlznUZpMZxlFOda3QjxRzvXTPN99BKLfKcB3TlPgO
EYmgVQ7Y9PDoH70HRx8vmSW/iB/M+f7RF2zkDUVCV3lWlcaobMVzFupvgIyUncpf0bzgWVDusZdw
VPyIrxOAtYhnUzu8yX8fpwRIpiiiHe+f5bezciM6ZK9VUGfKUPGdeMaK68Pjg7BhPu8ToAknOW0y
hoXisRooTAf2rUEiSDAxUYB5AtHcDZv+gr3QT7RlDgsTFDiWLPAKr2o8C9jUW42IxzRnpmQE9zAq
jhkG3zrX7hmrmDEsuH1cKwY2GxsnFlDoYaZ/HWnQgAtt3rf0CY1kxIEPUmmYlSNFA+JcxVmVxhnO
i+vExsPLPGO9fzoFgF9E1pxypwvJ0VvqhGrCQ8vCKMbpu0v4Lm+gmYONhksYdevhZZc7ewA1BLQ2
hCXTd8NzQhER6+OvZ57PA6jm6iDZZ0dmMDvyqFhYSGNsvsaPmeO+aVKrWIvacnXfhEoKYy0jnQHa
aMfwUQp8Tk6OPh0tK314F3cRUtBYCUNLpi8kAW75TOgo0Ek6ZVJwy7W1yswzjN9aRAvmq0KT54WY
GJSQggP+BzIqWMl2K8+yFkaZr3K4UajPB7d1sBdqByCCeW85tntT4WAXcD5uCRL5jTz0lYabQHBr
um8oBUKGHlXzUTbXaDEFECSA15GAoFZ7Fk3r1TkJvc3RroDmfpBFf4lbrDjRSfb87lM5b4/J2zz0
RLvDJcfrhrOEpipTmisaVkigvr81V7Fdrjt7eAHy7+NfdA+tG1Sa3p+eKjcGlzXnKB0URwUKprin
GPxl9bk6OqG0fBNIXJDiQ2J0vLgAhR08TN4663C32wkbrKPLTXQWsf8fddjlJ/SKNKG5ZSSnnBSD
dGk9o58NcxX5uhrh8GKDFHX+asHjv2E4oaqiJ3RDV7PzOaOHLju3uSEBsZu1Yvkgx5RwdVlFr45G
qCiWYjB5UczUJqPLYAfZ0+umRpvjca6KmvffOhojSWhhKZAY3/MmaI2L8ELVO1TYMNEzz/MAMYRi
5hfawG90VOVujYJaqdUkVDB6qltugPKi62tME2GYDWPHRoYNAVTc898FgVuKhBnKgzgO4wYUJRSQ
3lbr2LEpHFz0R37uSyXsTj01qZr0oFCYgID0dW5vWfsNwh14PrRk5/I7eUWMsDahIFWClOG6OlPd
1MDwnfchwz94UM01s07sdMVgCyt1UwvFyKmEyQm0NOK5GGRTfeu6GCaBP7RyVFPX/+i73kSot7H9
1adNG8ahmRiVMDGJoKjJmIPw82ULl2S14mBh8ifG0td/dhaiyg2QmTNjhoelyep8b7/c2StWEyYm
apK6F3uQBpjoAxDJdEws4DHZoU3SerewFABekPovQsBrU6MSpiYd1Qi5bBBl55Eq3C22aT86a2+1
3vPoqqKILu2IhKmJgjjRxBamZruVe6NCgXiuRP+b8YgbJSSxmRupUuNA5cVz8Bqc+E8ZNVTmdYb6
ognqd/vjnUvTCAMzaBwjs7EAeQl20iHeY7babZ+rHWd+YDk31iw9PuJ93O15jOLvZR3u/M5S1q+e
XoUz8kf88b9xmEybYfkdN7WzvvIWp+M6gaC8xkosI7DEx/ukFlqTbplM2KEmw/aSoQWToaGMzr6v
nEHXsQgI4vo0rDGjefyiqQjFuGqENerQ75WwmYSYpVglB6nZsw76GWxst9bMfnsC7o5vaq/MrqYV
Ib47Je/dM2GQsFVQqpIGh40r3VSAUtgw5uMKycl2XXo6+nvRtzzXg9AlCz3amtuTfTJeX1/gmkzG
6x4tRve5v9Aufst9wlAFYlkFBYtXQHZL64NB5OJgF6llIHvS6p/3idE8QLIyorJFHYw1+B5/5Xpr
IeG2AhaWE645wLr/eZ3HFZUdkhmmbbwjHwxDef8DZu7e4z5hpeQgbrMxEvGofvyJM/3+jy90et6y
krBKtZALvd/jbiOorQ58Nmv/bt2nQQkWOLKraJiacGAnWD7J366wOnHSk4fAwFgJg7IhA+D2NYKw
5jHSrVKzWT17oqjOzKFfHNRYVO9RYFdRurx1hFiv9cMIS4bO22wnfYh/gBpFobDollxRIByfahQa
9ASAQhwc+XTXtebIGBKjP9/n5LIDeUWHMDtM5ymBMEEWWQP1R2v98PLCYQOv/QVflRawL4vGFTHC
4KRNnvNzuHVuNL0qDupXlz5xE5zkzKrP47ZFQy1LEcdZce/dFGFpNHXsspoDH8OvS50858ymVSlX
tRwrXx2LMB5VENUel6qo5OqXGQZrxq94fHqaQZIo10WTO8KpYYfGl+sRDNyGmTltRXNSTZPqpdJk
j7APGR9HScAps7t4wazRwOrJx2ABHiM0v3psufXNZ+qigmWaCjIqsoBiEIk1z0YaniIxkDCzZSYH
GEI8RF/9FkGM/Ukt+M/K81so/iFGDm5VUsfkfRxJiCpM15yXJgIL2wB2BZXS4hOr/VAiDEWpjhzv
+6GE6AKDSJqeX6g4jssR5xUNwlSMlSYCOdX7TmG8dVjmstbWvL4BOFGypsjfUtGGQ7nhP9dEjnDl
U8Opowdamu2aAvqyVrwzWOnrvqWNigvLmvtDijAWaAnJSuyYhAXEJc2lqbeD21qFAxTa1fnx8XGt
GYW1W+9e290eKBabry8gBFLnTBamu/CcXZ2YMCCD5gW+V0EwsbBnniL3nFXr8FtaE+EC1ugtHcKI
xKHYtpHnQwG2nVniIUMOGSgd2Rb5INSONsYpM45Hkwa0tez5XJ2PMClc3yWeMOJ8zxf3oqxadzru
n2bxMajR0ZL1mtt8ZBV1Xp4noUi6tisFr0+kc71BOTTHkgKkR5jn0BEvcLTgbH5uzfvP2ywjpKLz
Csa6NR65UfFbnK+LnGxZVFUqSGdRznVeCrHe4P84+64d15Fl2S8iQG9eq0hKlG2pqXYvRPda3fTe
8+tPsDfuGYniFc/swcxgDKBkuayszMiI9WMLc8klQZOBEkT9DeT2k+0hQRs0VdhxTCTjSEHoJ/e9
dIfNhjvXRiZ7o6m9CFryqYT+dKJ/lJ/hgaVvW4glvPnASSHVo/e7/wP97ZybvDY72RqimMpONoxm
95Xu+WPjf4muZ8euIDG/AhmUUdENNuXfx1M6myW5tju5f8S0Hpi2j0enqWC8v2RJ4JTcGRfw2i0F
JXOb8trYJFxlU7WqijiT7KGman6Inc3w6UUQdl9ipJg9af9Yugtaq1JqHJ4fp/MNWGjhNdxtmgvY
B5dGNJumuzY0uXSaOJS8ejQUohIEBmET+XSw+66e0MXAm9Iyl9H4g9Njdm1wcgMFolqJ9bhgIQET
IVDe9OfvMgvF4gROYtVCy5qoxIMVZgr9TV2NmhYKYFzZ1ju7AdH1pZmcUfPRoJr5/043N4XmDIFb
SwIPi8jVv+0lpKrfmDWbk0HT5T9UX7+MXLX9Bn+tTui0vVw2kLd4heAl3qigt1n6ntmr/vp7Jt5G
EPKu6QV8D6pOZmykq+7cGGuhXXwWzK2oiAZzaawAAWAwWdECfHB1F7cwxCRkr73xoJM1XdQHnpcO
+1zgd21psqhiw6haUMPS8IzwmYmoQjSzgacBDBTudExkE2ymBRczd+qvrY4Xx9XFoPF9rHR5J9mB
RvpQj1dshdTZ8IR6z8iGxSP7+3ep3jJ3GYkyIJ9AlYPXfYp0amr0jxa9JIFPnwPdEgQRcsIRz5Sg
zb3OC90hhoRM7AlSMLEDvtB+tTDopQ+YLGojOggTeVGygcd0PuPM5O1mzXrUjT9FlgJfm6KToM9X
gr9gefYCux76ZJGDomOYLsLQk1LPX1ChZd81utvVSD0j1CDK6pWywEV6p2FRXWgujLw2PVlpJGRd
OfJgOvvDG11hi7wlA+peO8DBtTr/rr5rGmWdLXR3tWiToqdsYdbnNrgyooqx6BxEJCZjZ7UEAx88
BYlokHod9y/p2T15Eblc2lcPdc2/j+3NIgGu7U0GHMfo56gV2NsGGeJzj6My5PQcNAJmr4AzI//d
mzvwMms7CcylqeFBQwKgVOG/6GyDZJjAiyIEcrUxCrs9Yy5knUbyPsWO0LfEisRTTq0pQV8LtZV+
3X6dTuJAANxZOmczZ/vG7iR8iAvFc9DdpuA5Dl5qkGa85Whptb8GnLWzaIn2nwTMv5vhY1Pt14z1
oyz2ii19wSSmyCse9H48vsBdS69oQ/5CT+vp5U3cvG3LzV/X7NcLiz6Xxhk7AxQJaCykpabtFX0G
Xo0YMDEbuiq+zeso6PTb2BzTOKdy662k98e77PehN7nybwxOhthHie9CFAW7DNhuLqYePXa6v2Yb
g7lAUnTz7ByeNwbxXn7rSwANADJQgbAaSn104VPGS2/yKaO8FHqG0JsJmZDJp5SponZaWzK26poh
9KZFxVa/CmZV+E8S+pS4bNMK7+mgEKn9iVMzrE9Bq/taR3w2Ixn/mWd7KShIABcYgQl0HQY7CJ7F
ybFRaQPZ96imvGoXzMEbjBy0v9/xEl507ll9PYTfusjVddRnaV9lcsHY3HP5I1QWr3mg/K21vcMZ
2Ymxcoc2tf143ubCxBujkzCxH2SuVeOcsRlWLxA7mcFfhjOk7YBwxqREPVJuz9oXFliW0xIac+5Z
fWN8chdFXqx4kYYRJzXAxs9hxEI4SxbOfaaneUEy5swnC2nvGXQ3jsg/G2VKGZELai52asbYEk/z
0nRUyvFEq7+b7Rcog4XvvLBqqHH+USQyiPCJOSQzH8/5XAh78wkT5zxEDDrfeMy5wNOAp9/n41ia
zIyOMdBGCj2K9WOD92UlnAr0JakcOobQfTWF26m1yjJs0Tm2q1Jznx6yZ9EITEUhEeqFB4M2BhA9
ND4uHMrfHXtzKCd2J5uryNRA8njYLTmrei220JMGiXxJhTUSKbq9Z1FQi0yyKs2Vnejmyl0FCJ8D
z3qODE0GeDNZRVR4ejwb9wno369Ctw0mAuRMUzcpQbRdlh3esfMXzSdqGZLmC8WnrzzWC+2ZYWsi
Zwuxz/1On9icuCe1qZzEEwUArZU/wlY7SXRzWaK8ui8p3Rq5y2im4A5F551jI0kWr3HpKeRtm+mN
Z8hP4QrNNuqT4hhST1jQApm4gVHk+wGNBD/86x0+fgmg9bzMSQKHf7m99bW8byI+kTFcwUHB//h1
HAmlg1JPHHTYbLxuYafdZ98nBifzy+ZS4cWN5Nhdsa4qgK2bv/Ve2Q9GcTjENly26SM7yK8X7N7H
Wbd2p1obSZMlkOoCfn0b/mzfwkNKYsNLSPjhmK+hP4LlgDIYXy/a0+k5Oj2fFvby6CHvTtg/E61M
TpgapREnlKpjp5B5K0nFQjKTOcVPiGrgsB8bu+8fGQeLflUodGqjgukkA1W7tVaxosfYW3HlnIKn
ZOcY0Mk0gGmi4gY04cCZQhTDXQ3oB3qPm7E+j16u55/H33Ef50y+YxJTcuioS1OOcUAnsApzkioG
v6Oh7uu++RMYVU5+tktC3/eNtBObkx2tegzH8arL2HqUglG225nRH9v0Q2Jbe9J+iAL5lM01v930
r6f1OjKUz89e/7wgyl2KbMetPF1yRRIBLxa48T0xuT00N3dLp0ekg96RFxdJwMFujt5bfBBpuFFX
7b7lyCYySjwlxbW2GYW6C7rJObIsDn5X2MCkXH/KJBPRC13BODU+pYzWUvXasVQStu2zyxEoEbc7
xlpY+HFok6FDTRndw9I4djQ63LqVTG0ryA/hlCNOqQ/wo0YHoQvUpDwUiP4+Nnb3YtMgM4TbUlFk
qB7z04AyZpU41WRsMqmiPfjpki2johfqoNmP7dwnOn8NoUMS0nYCVnUyqMoP6iJXAgQkRI/P9UcT
Ir0qH6WfT16PjOayRspfWSQTuM8i3ZqdggabUEmR8gwZ5Ff1EHMpBmSXm7KJoH1JYmnOcWi8BFko
AX/jEYDcrlvYtVoapLDVjNiOU7M2hXV7CT/s0V8QgHkg/WU8i6/pEfUqwGq+cGzabU0VfWGuR3d4
t4GuPkS4/ZBUzZU6TfAhuUzEQ6BtZMeAIqd6qpU/FY1rkrULugb32cNxnq9Mjnv6KqoPs57thhAm
X7b7Ts/+mubHx3673a4zsNmVxwSnWKbH/tsuc1JfjNjmxqxA/o7rOVlO0o7W7iYA5TRREgSUmn7d
3NXXcFwaogAjMXbkGnUG/qot6x6ziniaWWsrNaJyd/DftY62zarUzIXpv3sSj3OBKwTpUoAm0H98
OxfQUxS9um7hRBXi7BP0KPnUDfTW5MHp+zcdNUGWKM5nBwyzELAFC4LATaYfksBhmNYKY6fcscHU
smmyFAPMeEFN0pDkgDPUQDow8YJc5rhdX9fehVcPABnQOLCE8JQxb7II8tvEZGhsyKADcNyXRHhX
t8JAMcF9tpH4rRQYg+YsRJuz5w395IqAznJQEvy6nKtV5jWuSH1gOi4Dc/Iqq8tPYnvputcS2b2M
qinl8xe+r4hQvjW8HgyK0QxkeAnaT0WhDXqUFTfVhYFk0TfTUl/z6ZCarbxXBL0BxtCvluLFu/zc
uEKQ/YbGsKjwIG+43Riukjli5DfuRTAVB1oI0ZuoIGCsEjLUREypKhhJscpd2uOJFj9F7kJI8RuQ
Ts8FCBUkWZR4EERMMYdK1cZllEveJU5Qw3tSwcCvI45LrPazEvX2cwDztF6+DNmey9+rDEQZMpjl
la80pYCuBHmgS2YMlgJTrWg9qmuzopEyn8M5v8Qa5VzCymcRes1G0xusZMSKyQqUWzk7TaWa2YWW
/JoNdDj4Vu0QdKBzmp5uPNl00KH+10Eiwq72DoXkUBATgSG1r3ufLbS/nL+Pj+isu9IETVQBaRp3
9SS28srakVhH9i5MQL1jToI3nqobj0a6CUZ4igOkG8AjJuTpKOrROtSN7LwJzU/lc61Ykl6Z2rp1
F9M7M5ekgloZWEzGNxu4TCaOO+Y9UXF7EWds2HMZ8aHU/FQrLJEKd53n+2bvQ3o4IumzmuoJs5ac
56IjzbmSaS0una57l4JvgRvTEAYjiz8Ng3tUuZKhD/xLhc7kzOo5PfrECuffUmD2YUey0C5cynM6
I23GOKglZdCQHiUF1zf4yITcs0ST0OCa15ZZig7vnRESzPgDZwlxC6rRtycpzoI8TNvYv3gW8+aZ
qfNUBmv2p8TT++DkJENTdUpC5s/wHYcfAbvXAjQLsGv+X4OgNXwHZINBIqJClkyYxMtp18lF1Rb+
JeqftGccH2kXX1BmqPsTU/tg8TGLbxkZ+EFn1VX+rDQL9+7MywxEM6iwcOM1B2W0yUT4TDwUnMcE
lxwAg4aWA00Vmn6XzmtqMP22zcEosmtIAWlsjjDFuUvN3DValaRf7jGU9g6DsM8sg2NwrgoqLSQh
7oP426+bXEtF55WDMH5dhXZdjwY+Lia44GGvpWeHJU2lPz7XMw9kBTcCKhDCqIyBRtLbfZEXQ91X
gxdfAn6XQQ/jk3WMOtBzdpvuHceEi/FttlhzAvEuaUCHnLhLCIb7BKcGshEB2HiJRQWMm4aBTlIE
bCOEyaVeJVC7eXLeAfGCd9Xb19qKLqy7cK3MHNQbe5MtEMtZ1TkB7CXsj4brDsjJx7N6H8+MAxIR
uyOSkqVp20gXJ5ziaklyAXulC0Hgn/br/9CdNkZFt3fTrZXJXuEcdFXKbpFcGtWqT91WMKuttkGy
2i3WqS5umXrh7Nzl0rFOgqYqEEEAooWfJhWA96gYQfDSi1P8VJ7ZVS9Nuns8czMJsVsb46CvQpTU
H7Vxc9jIrLeKJ2ywlW1mxW6LHlWpx7bmVknE4wruWhElZYpwd7TY5aumSi+IJereQLYrAe94aXAv
zGIn4dxaXduaHLOsyYNIGsr0ovxpC/gdwm49bxcGL0x1lN/KmpaNGaXG4wHO5FkReCK+ldH5j1vp
l4niajKDOhcSzVeyi9fQZkAAobyFidUwJmSHPWHXlHocGuyT8JNHA0E+uwptt14zJ1fbMdKHzwWE
50jurlXAsVoiBTof0yhZK8pbxbzUpTWUhlpajY9sy6ZHZIIWvR5xYkDT+tlZypXe7z7kKHF5jccK
4fT0PZwlQuP5bZtfPF+XpI802Yv1wkPk3vvCBHIIyCDIPF7cYzh6NV9RUjqMow35BWzfpOueC8AM
/DPbSuveSk7y+fHy3JccNBUEb4IMdinEDchc3JoDGk7oWbbML0iGNjVRONpYXrHy6oNslXpx5s4S
GrO1MES8+VfOV8zSYRsd3a0HwQfgNGvI3iFemdJeBEHcxpzfYbwdwHagRHOR/gdyuCXN3imp9lSv
M3Hhxrnn9BpHfWV0EtMrXcsCvQmj+87mL1/mV/AcDXq05cA4s6nQ2GEaVFmB5ORZsmjQrB9P+twS
a+NrAuceumPTQ5+VjSNwbZVfpEHPHNJ26irsgCrWND359CsqlSx9bPGXiflulmUegwajCQfewNtl
jjShcvK6h0aTLnRmirpiknCE4w31J3+pQVWUE81IGOqwepQYnG/WKWlFOpyBsyH+tpdpgsrbZx4g
h8v3OiKzCK1GBUSDPFpEdHBp+dR9JxntABmprQzstz6th33nrYt4LX/xJW2YdZ4ZGd4mi8xZ99oD
eEiOpHMYmAKStukm4jreV4dGKi6eQNgqolHxGsTUzc0i7KnQfvjpinVeNM8M33vp3Im62D4L3ygy
SRJI+2migcHNFFRDi9cByjslANeF1QBGxessnqIohSlrrdM9ZVtzeqqZ+I8S8tmPF+m3+W6ySDej
mOxKLo8ymZXk4oKWdl/TFQCOlL0AVq5hV/4MX0BLoATkrJJvaIG774NqBYHJKSunp4q6LgMaDhue
XfV6L+tBtW6TlTY8RexOZIw0MwuHemdJOKZPyod/FjLDF17dFoqSKCz3hnsU/1SOoaQ7aCQ6rx2z
LVaCvJG1k4JH3XcerIpYZ/yXUFuV4THkzIFZO6HJS7Q4pHhzZ4c+yIywyanokWGFRgkPv+JtGIkE
MhVgflfmBluYXEP79sn7qj0913ikcvDnUwvsqyctTOd9b+dkU4z34ZUn9atSkAtVLC78JrD2zNux
XsU5iZBLW7E6yDs9IiO0JcN3BslevF6NZFWsfHOp/C/dJ/ZUTkbTAKJLEKFwv6+Bq+/IG8YDMZla
XIRj+6P8SQ/5obI8kwMJhGvHOzOB1syxp4MZHlyi7KVVcICCKtLzl4i8UrBdQpKIhQYZeg1Z+gIt
38taWvGmfwwWXo8z1cfbL508jPoiFcKSUYoLq5Q0KX/Gdm35OTlLK6xqaHpL9u6jn1t7k/RynnWC
ULiYGe5YmCXqNaNi7QBaEFX3TMdyTO4gHiNoF9cLHnimTHNjeVqOFBJWjuEzsDdO4Yu7baTz8C7u
W5WWJZHr96G3EHekehBuUglbg39+fNT5mVvvek8Ik6PehrKD7Y+Z1tY89V3aIekMNNCbi5NAfBM1
OV2w0m1CpXeHlpvUSLeCNYJTHn/H/2dvyiCTRTMYiPkmKyChEtrG8fgd2/xTPpW02yZ6MZi8jNfn
FseFHfUeIytLSP3DvmZPXa7nSLQcqr9sQLU/yjqOYyJt8lXaGEFIHMKURMspA2aj2hx3TXhsbYZb
tcPOoZUe683B5Un9FZwaOJFNqDvKwphmwnesrSIAUwA0Ba/8lqKvzhvX9pEWK3556Vvd6xA8/sip
RtUkWtf8jmVzGuTMoVD+9asZVhFDIaegaki+TFZUZZtY8iUHe1k0nIjUL13nEeXD27rNs7zE6Pqb
Gp5eFUjpIk2t4tGs/Pq+qzHmIg9IDhOUFw/ZnfLbq3hTrvZF+gpgkJith+CP1PikElY+FAtqmkT8
QkQxe3SvPmCSiwu82mvZNCwvYmhFAIki7Laq0FLLbbfgJWbSfuPM/jPWiVeSh6TwBBVjZTd75hjY
g8l+HkEdJNN4XY2tbMj4VWPbPn2tQeUTW3irkYgmtDI+M5KbP5G1hnICrirqmkuvqpkXwc3HTQ4Q
OgaFPhbHjwstLlvHgUjk7vz4lP5iYKarrSC9iAcBelPuTqmcyEh7Vu7vjg7K91yyI2ktHeMQ/KvK
Re63eb1iMlMBkxADxMQ+r5CnNaruvQMvYr9i/ePjD5rJ2CCIBIwPlMIqEp6/j77r7ae6Ud/IWH0F
V3jtHTqzRdyHqKmCBiizGyDhI7FU1QDiIYzzFFHpb7RJlgCcc3sQT0uwMso4d2BWvr3ggVaWs1yq
sAfB2V/npuO9DOkfpwTAwOkW3ilzttBHqyjKKBcsTnOXeRaGbSt71QV47OoPAhkGGW4kC1F/QOZ7
YXp5fPh0vdURmQqQioKgdvIG9JSy6dIhry5Cu1W5N/WHAeewooD8h4TuSpBKqrpGXoYbPlxIr8y9
B7lr05NzzclZnPlJVl2KP9xXKAhU6HVRommlgjzKpyWpRT19lqVVdyhFnyZAGaTFVl16aM+UgIEI
u5qCyaFPkzaFqHFZXaAsbNnBswQ3966snlUki4+Kzi8csVmHem1vco4bMXMzloM9h91AbDDk9zk0
ZrMAFZdT1VpqTbmQsBxVmrVia82CN52NvNDJMeLufy+QyYprwuCkTFVXlzpGQSXbZqIh5tTp9lkl
GYUW0JJDG0BOHNle2GvjL0/32rXlyYL3SS1zJVqMLkHZkjpBUKzENB4Ml0Ul8Dss9aH6TPI/cf9c
1ltes9z+Na5o9/74M+7p6cZSICJkAT6FZYXfgOnKo4Sc10mRggnoEQQ/gQVd1PmE5vs+INol+/hR
DycJNRzf5OhFsuKtagRGTcq1ZPFLR2Ac8d2MoMwmIhM8slaOp/PqU7zQr4U8hUtvwo9+3+QG0ozq
mBnpW4hpDp9Mug1FS/Go/8Yd1VZPs/XjyfiN/u6+AKyjSBCouN2VyZrwo+w6X8blhXtLDempRUKw
4iMisgbrb/FOAcSpXAEvXHZmvwW3yMqJUJIPviu8tjZFgTqY/wbB3b3nUqmjir8CfLBpT4+/cs4j
Iqf3vx85OaGZk/NaIGGaipT0OfVxu8bbPEOZ1qWIGh8bu8eljvsDBXo0p7DYrtO8r8TF0DctC1yB
FARZMrEG9Avgoan3b6HdW56B1N9CvWr2ZFyZnOyDWklCsFeV5aUKkU3Ew9VzDkmgB8rCY2CmgHg7
tvGxcLXhijpIoT3+OzYNVCPZrkZbnKAja2+gL8ICc+lOANFZZCSglH48r7OLOCJ6f1vaQQx5azpK
okbJ6qa8qBvu2LoRLQZYCepjpCxcoONlfLenryxN4mNuaDMt8mCpSkAk3yaMZLpl/vp4ODNlnHEq
/xnPZM1cIeAaEWRqF6TULsyX/BPk6wQYDmEnJ4RNLW9fOgvJxJkIEFz1IsfJnCbx0OW4ncK69V1R
aSTQU1eeEcA3htm7JCzskd8H6WT6bqxMXELtdKoPkqzy0m56Khr1dz5yYWd6vc6NSo+e3K3w1SEp
x1HWbKiPvwu0tRqDtTr0wXaH8HkJIT+zdbBrQOg7VstU9ODdjlsrJGRuA6a8RO2rr0Bquzk1aEv1
TQFv6Lbp/ptpvjI32T+t70X5wDjlJU++6xTiKupXFvoLx2F2LUU0BI3LKatTeixE4MFQQZr3Ums0
dH5iAd0U4RIgeM4Ip6q4WVgOCX5pspQZ19VMHwT1xXUMV4RibgWy86W2stkNA9gP2rlQfuHV6R3C
FLLIIFKsL4UeWZ3O6eK3Bw7SAW2pBdokDdXyaWypx9DCk9E7g2Uc9IZUOAJaYYhrXi/Iz+OzOYP8
AcQfeX4WqQZUead5MK11VC1P0/rCJSRf5Rfui61119BoaVbIcSkUSWk0HIssaDx0abdF45ViinTb
oDGsI/k2Wrro53bw9QdNbjAlHLQ6EZP6onBnX6ZptGXajR/6uhoQV3QJ4GhIZ5ixSnih3Qxv/EqG
2MaL3C+4xrkLAAJGmjbiloFAmz5kOq4r1KYp6ss2RqEd3GFWcxzWyrk/9uiGRnI9MmLS7PRsw+2L
hWt8xi/f2B5369Xl4wi52oQsVqVDUX3g9lWXLtzd436eui5IJo0wKqiXKMrEJ/eDWGbxUNcXIQbQ
rNtX2dap11H5JDrmwhYbncC1KW3E4aCHETUOoPjwD7eD8RtOVWrRbS9uq1dvgDMBkrUCsCIB+eMe
jZz9zgUbjUpbfY3C4mPjd3kn1B9E9G0AmTTKGSlT1OrQpeKQRXljp4H1NuCIVV/OEWTf7S5duA2m
G/fXkowqIURZkBcRp4+VqHbSKOBru44I38abrGX3XgAlMa86Bb0F5OzCxE43yX8MgqxwhM2geW/i
smSf5YOqUGub4ZEPRt9gI5YL/n3WxIgbR3kfmJwpKAdS4lESan5jRzEqvbyH5pd/6dx/B4HmQ8CP
JA2F8MmsyZrHJLFfNDY3yCajPeVCSFw3XxjHXdlhNAMICZZm7HNkNeF2D9ZyzTXDaKbQ5VWxU1fq
Rt20L+rGXXN6ojOGYvjQtMktjmqr1MoOteWtedLC3y1syOlFM34J0HIiK6IsBtbvyYC5QS0HBEuN
jUKLv8aLSgUdAYkZyCVtPXbN7vjUqr/SbYnqx783rWrIy0DEAokZfMdkEtgoUAst7GwZlQTf6Pcp
1OGDQ30OxWeptMXaavi9zD9JiREcwLS3YH/qcjDyUUQI6VEBlzi0iybmtczLgzTvbN/3aM4A96he
UI0qRatUFl6uwrietz5ntCWgsQM4DuBDJ+uttiLTum4NWwpLcLVqwUls9iKKdQx6muHPUf1SmlgP
8IKTlVUserSp/jqlIQsF6YtXr9yE2UtbbiP0ugvbkFulieEEJKuozG0Aw33mqo2cGlwItGMuLt09
9y7z9vMnKyUVTssUCqaqUiwePbAcQcXPPYfaTxQSTSCRRqOP/2Z3cADVigBTYINONqbviU7oeU1n
h6pelevSEOpttm02vGhkryn33IMnSbOa8CC910AH/jfWoTKDxzUiEW0auKLXv1LYoersujiLXU0L
9B/3DsFxJg5gjwJH+GydqAXyMBYTGFxK0/aFU7uF7xgn9nbfaOiFxpUIL4FoU5zsURmIGTwsO9Zm
s5ChGS/GiDX7ZMEJjK+PGytAcABoDcZ/Fn0iqELenoQ85Zm+Q0u2HakhEaJ935st+8QFxuNJvevV
xWmDHdTgf+3Ai9/awTZyQh//2+6O2nNakHLTWSVFOdh2dipDCpc0m3i3e2+tfuttfG7Bt9/diL/m
FVy8AFKNKdNb843SQFkvhXlp53Z7vzUy/73hUE7kRkDusDDau/Lh72hFRLHwr5IIBOetub6WO7xG
YI7L7JxbK/m6TIxYgA5TQPxSodWQrT2IKJdxtg/q+tPPy0/oX9GgX+VLbn52hYGblGVsJDzkJzMv
DGGScuO3dAXIi7toNQT7gnkKhcVRj5M43UuARwoyjz47uPfJJA9SLqJw6nO2VBpif0psMaEqc47P
/Fjf9/CGKXrdrY8dwxGAmPQwjBdC9rllRiMSsDM8chWgE7idd1l1MqXNIs6O2p9BW1XRia9hkgX7
fGRLObsQ9txlJcd1xryqaAqBzoB8d42lfRJ2jsKCaBB8KORlCwWbj+PRsq0G1NS711oH2Js8e2ii
XJ9eHh+puXW9tj2Z7Vgoec31xpPbHerypdjmAP1Xw+qxlTt83u8QIUspCAjuxhrT7ZTWQey3lZJw
9h5jAzukuMI7B/J2xEzpCmT/q1UIhmjL5khoDARsdhfBwJ+fY9d9T34WKYTuHq7/+SDEUGD1wVJP
0VGN4gRRLjusrTegVE6p/bH/eHvbh3Sgtdmucj06FKvt+vn5cDiBbev18XzcFR5G8/BhUCXVVEgf
3nXNtgAjd2HJ2UpplJcYdA2RXFAB+fcgySF3KBAeEeSpGd5jJdloC1Xkuzznf8z/Rm4ga7vj4Ir7
xkVoWXC2gJRmBHh3sS68CHilk9Z8dG2MRuVLx0tGJUGsMNSF1s7jUQnt8SyMPmN60kfuWB7eTRAB
DLjdFArakkJP7Dibl800MvIWVe3P7IUPzaa9+AhmHpv7LclP7QGKDyeGFkpU8yY+rKgltcxCjrPl
9BByUEFdDZ2G2/gAffiqRQfAIK2FSO8cU3P0MrsELyIU7+Rw1cm2EBPZ3ckS7SA+FAwG21Dow8XF
F7BdkZV2+6FMSB8b2ZLw313NaFwrBJdYLHgkvN/521nquwrMHgWODmIF723Y+iiKiWsODFvPP2BC
fDxHM85XQSUQ2GfkwLk7AhXg3sKIgSatLbwBmQ4O6u/Hvz+z5De/P1mCQXbzRPArcKj/RfpDQq+u
1WxVabV+bOYuMh9rqP8MYxqPaCitBE2PYXzgDaL3er1wfhemaQqsiZXezXMGv8/pjq7tuffHn39X
qMOa33z/ZM0rqW9YucHvj/yQCv5qD+KmsYjn03TB1swFcGNq8rDQhDZTMg2mnP2Xb0j74PR4LEtT
NQaoV5mfzHckoR9/n//xTNTqF/tslgyM///KgN+HdS2NWyok6Ecjw05Fu5Fe79B3/zPyDiyzwi1s
4l/K1iuLg+MlLbBrIuSHSqi8aeTIEbzAAA75Ayyd0ZvdYf2zBKKaCUpu1mnc8ldG0aIoFHGMYUK8
QqbM51o9/328UnOXEnwM0ktID+LFNH1jhoxcht0onrVn98kzR9NNQ+qnACJy23ah6jVzQG9MTXZF
4PudIiY9pNzew61iiD7ht0tEq0s2JhtDa5Ct8ATYYHNaUuId6qUJGy+oyYWi4nWFBwE6X/Amn5wd
L1LYiom4cesBUUcBGliBorYnS3buXs9jC9mVnclsQQmCFxlco7aLsrX4abmWsAqfAKE9LLE8jL/0
aESTOWPCzCkSHyMCG7+z8BSdXY+rUUxiQDyQpDQM8NtxSYCNbXeL+aCleZqcETGViqwc9ZRs6Lqe
AR0XTQF9Bcl56TDOeICbBRkP69VhlAFrLwYPhrbu2fwKqWC0+kJwNHPeb0yMn3BlwpXQrRAw4PaX
N3t36+iN0VrswjU54/uvbUwBVgHYUeUAVIi2f65X0YumL8lyzhpAiA2qIcTYyjTMVQKXdwCsQjhB
ON0F8Pmxx1r6+ckDGZpFWSrG+PnyJ3hKV0MPafTHFuaiL2DP/hnB5CZWHY6vHDiAsWE/JdhV5458
b7TV8zpaWPClwUycidKnSdMh02nrErInNU3thaHMng4IzKLyiH6QuyRNFMZeU3PgsweHa0p88l3q
/KKu28xtPCa//9fIZEmqpM+bqIURT88M7V+nEUdHePXrk9VglVzK+xq/nuKlzFMTdDsSRKqWouC7
Aj/irxs7k7VwA78JywT87jpUgU8viSWZ3JprF8mQZ/3I1Xgmjr0dhBZOC+MZY5cYivB2ttIXln3W
7V7ZmLh0rAeb+gHG8vKCtDyQH4hXoOVduYTfnU6nJajqHbZvOnfjPr9yXJrsV06H293219ZeOdPL
MzSStm8HfXf5eTy0WRd5NbKJu0+HrGj9UENoeYpM0doN4HBbGs7S7E08veiFaaBWGE1glcTfbX5O
j8cwF+rfbLWJn+/RlgwZXSzPfuseEsu2zxX4HsiCmfmNpoH8DNSQPHD4t4syhGpSVNL/kHZdO3Ij
S/aLCNCbV/pyXY7V7oVoo6b3Sfv1e9i7GFWxeIu4syOMJEBAB9NFRkacOEcYlUlTdEf+QWPMJVti
2Zszwggoq+GSB6vcFF3XgGUklDMfxLqabPUGg5cRWADUciGOmHOU12amhyZHh1lfQxFBtgIbb3XL
WwAez+2rawOTE+NWnkSRAQaAgvkpLuzrV7jul47lnDe+NjI5Jm7Wkr6jYYSOocdYqdwxW4l7Zu3p
lZ39i3v+2tbkoIQFuI7EDrZYi9m6drZaCufnlwQ1QAm1MCAvJl4fvEdgde6g7zEo6CNV+VU4ICZa
OClz2wvEFwIyiMjgKL/teVeOhYhNGJUux+EF9Mrp5Uu6QTZGyzXkROHFNpBFff43FpFzkYE9R/p9
mu8faK8nGWQVnEDNdqq3zjqrWzdPmg3k4VHQvymz1rr90mrdaWCMHhRMPf+YnWyNPnNDlwplDloU
ukCr4TlF6xvY7fSfI/jdfn7QeYhflS0DmyqA02wpuv3Nxk5fAdcfMNkvNDRRGynDB2CmBxNX4PMz
0aOdZKiHw+nEPJ1/fMM3fuzvx/PNjtf3nd0RooKu2bETY3Ky08ZtEzoPx+sQltFbmVxEcObmoGZe
P2kGg+V2nRD1OmCI1cVRz73mfkEq/2d9cuyFhg1CwsL68zOsb0wm0tyVuPKstzXa5M7gvA301FoC
uM3GGtdmJ6sNVQuGiBXMuqAFk7/TNQRLRwWXx3M7e3iupnaypF2Q87RXwgot6vuRhbRT8Yxk/IUg
djaHcD2ayX0pVaSm4gZ2qjU4ETN1157qnRDrwFYdvxd8KD93OV8bm9xqEYkIJcQwxu/GRFkbq5zt
HpTTJxjG3lsjfHF1hOtjx3eHETebRDxkzMjBnGtBDhEnolKH9A8oQD39/LO+fFxQali4eIUxVLzb
06i/ogyMAo8gTlwjcVtRiOT2f0O819d4JSFJJamyNfKBdva4FM5qxR96BhB0WosSQ/36ikBWDhng
0s4NArhlpYeGjO2/tr9/xoSWZ6baT279/Hwv+rx554PkPyANAhAdUxAOx3px1idIAlUGe8y3HcRw
nMzyTf+lXJmVVaneyv1KLU5bB3vwK+qZjpbt1ePNOlefQM/Z34+Y7KKwS7JoiPER3D7ecmhmjc/J
LroouwLWPNPfFIclasXRt9ytE0AKqDmi2w1PpNsIqWilksuLASndvMm1kRhKQyCVLxzD2XCPYzga
MRjkqEAHeGsmb+UMTXwFlKNe0fy6GlYtD3iGDnCVsbDzZgPxa1MTx8K2FCcmUsY7gKgNK+ElXfka
U1jK+48UAoTJqqDZ+ZFNTxcXqI/m4qdrwxNf08ggZOWGnHfKbWDg9GkiGgaWHNo9EA56VLikWIDT
FBpYqMkbrazCANgjaXDyqlCF/iUk5z60Cl6wXroY0GSmVPl0qWQ1MzS0C6H+DQAe/pxCd9OO78OG
NLSzUQSjstwv0AZl+yWG7pmb6MbKxK/FPMkbFu82JxR+vA+q1hqovAxm3H333wR0FZK/WGW6v3px
2sdeFLAWCwIrTU5clDSxxOE56uSQG3FjzlSG58pHrR3tdl6q5U15Bti64jVXuPisuXDe7wd8a30y
4JwUdVc0TOvQjT6g+6EgnOlmgZrzq5zwmijZZcRuQMm0YPf+AoFdWQCVGQc2RpqfBBxt3NdyL2eA
JfVm3KwpqVKHbABqMzf46Mnvf0rFDD3Qh3UbQYBmhyKdAOW1SKa5zTepF+6zmVAAnwMSwLGjGDjW
37vkKsLlPY+VIqXsHOmr4o9DeSwGO6Pemx+xAe3CGXdobS/RQ864iVujkzkIeMS9DA9oFkUTQ2Yq
o6zVptsWEsQpQ7vvXykCmqCVnLWfmd6H+5YBLSEVqEP60fM7kl4W1mS8EG8d8e33TDwkXTRtgN3f
OUOh9+lGinAxZoaYotnz6DGHXmXDTF/ESf3GlvdmQVID+gSkmKatl0PcZgXTtJ1Dr1lPk/iTVHWW
xwpWlb+H8hsnmYWYPIUxOPnPCvoRu2yXV6toWHHNjou1pDh0TKsS3+F6S+T3clAshFbjuB994GSd
Gh8tbRUNBGDYcq+5QvlWUPsbKmWHhdN41wgMZCy24d+pmKyAFPU+BTrPzvHK58g9S+B7RhYUffhR
blKiI6F5sNc5wJ4wBcm6LDTW3VHVKWSOZXxmWJP23hb2xJx3kgDjQ8MEiuFoWLu9NYVgyGXOYzpH
iQO5M9IkjzSPj/gPpZcHMxWKPwTY8H0pFK5BM92GCoGSRBn7o43lZCEJOc7zdB0kfuyXwzYBwG/i
KUOF6tKwGjonjlKstpDyKxnaOgu+4P6iEfhrKxOPiKawOOBijFh4DVurcTcto9IcgK0fVPu6MLtz
O+vK1rQMIIYll1AVbEXUlkre5OTP4L6L72y6DTjNQ7O1H9nhU9ad2f5poPDkXLB/HyJjrEgYISyC
egm6M29X1w/kghtSoXN00FAxg540hqqUqrAKd73Ky+bzY3szz8xbe5OTlIqpFOAIdA5vxeQMeqQG
bs5EPJ1agPBbrd1/4n87gEBND2Wc2NKXymwzUJTbT5hs6AbzIVYC2zky/RbLe0IXKtL/RhbaEGNo
w40EUciWCfZ1RPQyexPJRw+JoiFdIT8C+lrINP3JCkNMTL7bkByN+MNpSK2oEp5kyrUrudVy6lCR
YkWA7m35VusXCrgzIfo4gt++AGUs70xGgK54EYy/EpitfI3WXGv8Va5wbeNPX+tKs2Mtf72wVebu
ayCGAIBGuxENGP/tTsl7RYgEluqcDjwjvJ5nBR5GXo/ycZuTECwf/bCrB8TT/2bHXNkd/dPVxdwV
HhH5SOycioWUTqMH6PYTck7j3YMUaxEfmS31wuSW1+wAKW69RAXSIWDBJSfovviaRJnqCeARhp9M
N9nC1828KbAUEkB1AA8Cm/pLy3X1dbEMTzc0WIoSFOZi8B3nT3hxQ8+XDVcswPgtkLFrN166kGbQ
uLA7EuUCjouCz7T5K6b4Vgg9rIbgN2YogtNGlDeii+e1nOquAp4IL9a52KDcTZmjrX2X5w4UMJhg
JDVGA/rAbSQ8ZcVDn+H98y+eWsLYKsOguRYJQ7Tb3S5aI7bQ38jRTlJ2T2giVPPghL3agU8galIw
Djherrb9dunxOrNH8XJGQzf4RMZX9OT1E0tFGssV1TgD/VwxqEqKVpUVZpcmBtcuxATjLTC5i2AL
oSKQYSBdu1NCUBK59Xi5cfhun4MHp2mf0ZUjsttG3oA9jT89Pgczby5Ey+JISYiebDx/Jp664alU
GBiucQC6yc5d57FGDrsmdolGl4Cxcxj+McBinlmvldZxmi69VGYuRllQGJHDsw+J0mnInvNxzJaB
0jgn2QfFT82rdGZl1Hc8lFq8xFXFjVfBdILR4oVuIZByAxY3/vv10ULvHtp5xNaJxD59GniBOsUS
oUK1iDz0F3MkW3c1djyXj6Bk4oKyHjTHaa/URtAP7JYa5OIPJXK91rt1ghYMcKSNVRKtxpNnUwfy
JWJ9TpdYcN8NUiTajZuDkECBM0NTJzG4Uv4omSq3KKQJTaqNA2CiCa/W6EcxeboXCrWqOfgbgSuG
BRc/t5Hh8zhcRcCfIyN7O/bOpwsvSKLWaeL0RWDJkac+pfbYFE8Vd1nYWDMBngxUpoD/AD2621ix
TMCn5Getw7uGgvJB5q4UtESkPqTJ2p8mzvQqSV76qtUSiVL7IVYXPmBMhtwtNFCWY1eYxKOX9Xaw
eVN7g0QVALryJrqgrbrwTRa3cg4a+HbYlMMqDdYJBeIK/ouuz1kNovNCVLv+NQ29w+OPmdviKHCM
OnbQxADnzO23COkgNLyQg9HKfS/qr17ZR7laiqqUPWXpwsDnPAga2fEA5kGKjF7hW1u9hP5qP61b
hyXh5yCBb1ESEYMFe/GroUBZ52k1u1Bem3vmwt5fm5O59sqOzTO2aR3Opb442QpdK8txhaLAElcW
NYBbsO7MgIHKeDroLAkWxjwXu+ADMMXY14B2/DZeXJ3qISekjhnSOgkP1Y9VUW+FeBfVe3rHECPo
tCzP1DLfMCFc6KCnu2Gpqjy7wlcfMDlaZZ0UfD/uNjBgG0KcqJ2Qmu6BL1yrDqInKeUXYvxxy9xt
7yuD4wddjRhXuBiGIpY57JmnjqlWRaJshXop8zcXitzM7OTZQoFxIVNCzGxPVTYTFTpd4OIVVwFo
blIJhP89NLga3wwBdxCsx8fmP+yrf5Z1SjPhdqzUgpu+dUBLvxNFDQAUX5NfjeFyruyFoGt+BVH7
w1WPfLE42cOUW8pUU8GWlLwVtE2icyqpVH/iQAC6YGp+UtHfiAcwrN2hqALfA/MoXbZOm/5pg53o
S5rLaXkKTuNtXKmZa/5k5OffTCbkKEBSzQJ+fhc9ZSSlSYNDWuPukluDMwU8l3LQ92qUojaCLddk
VRPb//PY8G93zd1WvTI8iTHyQoGml9DicA6oT50Ct7sMdKSOkhMl/KAv5hqBQi8dPGeUt4khUNGC
v0i2FQR3LQFxe5CvUBLyi0NBn1kXgiqoeiNf4yJ7xjZqxNtys/CinL08rj55EiVURUu6OsNciQ2a
AWSwbHutTail1uK5qUE/1Kj/MCq7oqXv9hT7XQtNeK5CCkjZCaZvQDSSq3I1eXYFC1ICsa9D0jcX
k2P8WV2U0qHS1ADnk5op7oGldnjBi9kOXMzr8kmsD91gtZzd4X3/eAVnjgbkotCsgNuEwWtk8pWg
VfeZnBpnw0qGdeceBW5VBLHe8/tCWCoDzBsDpRUoQnBb0hPH5gZDF1GJgHMIrZLU9rgWLZbo2fii
k1ZNmyWJ0pmVHqWw/jE38W8ikzJJVvOtg+To1rVGMrx/M3n/GPiNwK8cddgJQj4UNPLwMRobadHo
0w9v7VkCRFbitjEfWxs35uSsXQ/n1/NcWSuovOWrHsPZCOoi29hM/Hjzwycuks85EqUNfjgbnl0a
5USpQr6FX6Xohi95oldkTxHI4a5knBS3o8GhySeqVO5Lt1yzAdlF/VKNf+4Bg2+SRu0SFGTB3nB7
goS0YT1ku7E36eygSG6OJH+c8mpDWEmT2z5CP6fwB8G9tAbpVJmqAsjKFsK72XlBKhMfMHIKypPz
0fB5DVw6tmxeHH32RGut62ui52nQ5H68vHM3Ip6Ff01N4oyw6DKl5EScjkLaF6lNXosGZFZBtaWp
dfBVCnoIEkMQqi41BM9uLLwcfrMDY2Xldp65yHXLkqFguAZXPqWgyql0IVl4/s4FcuOz9x8zk0i5
6tI87GUXdaPeloPebKpNpnV5qdZvXm2V9b7eyIMag7Kor/Uy/WAWJnimdROa3lcfMFlLkjNhGQs+
ksGrzmycGjTm6GCsrUojh71gcuY7BdmkXUgjY/7UxDY47axR+VvM7KVy7+y24nk0tqGAjbb3ydb2
3D6pewlkCCyYmIgWV0AM9SDe1uPyNQwtxH9qxZ+KVwLGfwhwucOTUp/AWeC+Pd50c5UUIGj+fsjk
SQH1nWxIAhTVhH2DZk/MP3OqQKIKMVLGSgDHj7EiJynUGrxb2XY7RCemNAn6mKNaJ4U5ANG0B+Os
BlmRx582EwVDiW7MlY0y2UjP3O7KCiGwIqP1xOGa7DVQiu+ebPzk47GR2XUQAOAC6n1URplsCZkj
vcCEWIe0YyhkdQNNdulAFyF+nrlkq4RLTE+zZw18PlC/AK8jLt7bUaVd1LRJHXZO0abhmquG6KP3
w3ShKD07d1dWJnPXKZwbSwzKclxU81u35b1NzvnQVxKIcn48g7+1trtrCaUVBDtga7wDScg1nZYB
GXk9Gr0xidmvWYu1aMu9UKAHz1+xW8zuSw9X9Bp83v0+s7ztS7TqTeW9Nr1VbtQmuKDN9Mf/ECSt
qlf4vTHOgRlrSwHBXHAOCu2/3zpZbo7vOF7M4QFCsMlkUFpikBVwd15+jFhWlQvb9U5k928ycTdm
J57dLUIuEAm2MpXvAvo9c88NarTpXojVJjnkDLzM40WZXf+rcU4CrSySmciXY9Smm6AHErIrjaxu
ypUoB8JCDPR7RO7XHykscWxFA8327Y4u2ZQkXoA6eGa0a2KyVnqAltiXeB5XN/3JtqKZWpX9eICz
51b6a3QywIbqRJQgU/hPqnU3ocsFWl5m/LasIBrgZxyYuqJmkUZ8DIIeDXUSUCZZWsmpj6GybWZ0
tkAGler2pd1mZpkCOGewUExpDSpZ8hrz6/nPcKetOUyNSNPl4KVpgexZvBtQYJKpdsEZ/ofj8dfM
9DJAN3FckxyFLgVp/kMEtb+GXgcuKKW/vbcGTLASc6aWYs+50gTS/kBRwN1D6Gaqb5O4bMTUHswG
tO1Bf1BCzpQEFlsEOpzxSugGjbhmTSNISD0d7Kg6zxyq9E2pPgppRX141A/bbfiM0kR+6ckyH7Vc
fdxkezMl1aQRh6OUgJovtKr6SEJH5vW+XSWGVGtyZGa6EG3CWlZJq/bKf5/YvZmcyU6nAiVtCYWl
z1MPtElJto0kg+SlJoGA//GhGr3f3fYeiYtAbIFWsymqguLSpuFL3Bou/8r2NkQPRIgULkk8/Ifl
/mtmcgW6opcOND8+jCmT518gsoq68Zkk+0qgjVGacpRXUYNO1mPsNQEbQgbzXob4I5FsOgOXCPQs
gw0TNRobMP/POZjcnAHFFzLbkM5pkKHgIWWTuqZAZccagffj2Z53nFfTPbmMOjeTGmbEiFBRZobB
NlKeiiJ8y5WDEtqpl28G+o0bTgm9hnSLW9c6mDXXlLwtlCVhuLmF55GsAscaQ6NiNPq9q5dlIPuk
E7Ie7kUqug8+aEY7fKd3uchsmyQRlmZ53LTTnXZtcJI2qojCh34BEIH3VIkHjiYgVtTqwAyydQJO
rMcTPXdX/C9cDljAkV7zdnRyTzi2y1yc4A8v+6z8FQ3ZxLqQrPbzvzeEGvsIOQSlJUAat4ZcSmhl
Nm97pysKHZBKIK/qC9qe7CEL9jK/5K3HN8J0EsFrBM5QlHzARjPxDH2E97nboDQ6ZJIV1Ze2S8xk
aDS5XnPKRsmZNRf8KGllPB7l3F10bXYynR5DuEjwpd4J2KNUrYPiNYrMxybmtseViWmNfBA69FdS
Yu801Wvb7MsSZKW+GcS8KkOsdJF9dW6DIGsKnl5gKlFXmZx5KnALjsqo3iE+0jgRnn0SSIRsua1t
H5XCx2O7NwZlAg6xMtSdERT+gk2uzhqkbbrQ92ngWQBYKc2G/eDeM1D5Rwv3xv2ZvrUzPWJyFMaB
BzuUsibS+yC9gu2kPz0ezP1r5tbIxJWTJhbiPgQyBkgHIMt4MOVTWf8vOJdgRsBrCdUfZFOn6W0l
Ynq6CTk8Uju0lcifiH460CN2xkDpXqVSQ7PKXtngm+qfE2Ej9d89Mgi5T+kCUAMFH9o++fKDPzyg
Df06lXOb5VeQ8vFw07R1qxVL03K/f2+/dzL3WRsEgtQCdZZkh344ErvSG2hZs7ro/dfo7VtLkwVI
AFSp2gKWSmnly6tIKIzIe0HTl0aHNNAaC3C6GTQW7OGCQDoMdPjcVBIdg6L8qFMwsijeQfnQrnKj
bM4dBzbetj6ntJXKZlvRahsNKkAlIU9rnodEi2sRelU3GpN+hOmHj8xvAp5+f6Faee+bwFAENBh4
sdEdoEwLw20jy5AuZ3vUQRjXkEuI6UY5pKGbKPzzeOfPtF2N3mLkhYJqH0dPbxUuY+QKMB/W4Utc
0Z3GdKaXGVJ/ViAcJRp5sW9EaB1R59KDfHIA/CU01o/QDhWDn1DYhH74lcjfEnvk0zexfhU5jao9
MyMLG2TGDVx/5pSB1mNyuDCXZ0HPGrEmIw4GkYpgjYRrdPB7Eix4t3vqS3Begiqbg6oZSmDIbd3e
gSVuJWjQ8IKzAS0apRZok9Y+Pz957fOwfXl5eXt7e3r6WF+QYlPRHRNr3//1ssA+8jgQ/MMmZac6
Kbkviq3CDILjb4GzUEWrMwWz0pKdZwUW2XCWa3KnxBpsccUY2V40aAsNFvE6vNT240+ZSV/LAMGO
TZZwWYAqT3J8geLJYqzEogNS9kw1SWG4npEa1FtlL0EUZ22JuE9ANwoqXrR23k4744dSUNaSCEC0
/6aYgz3q76WGaJcLmYU7YmplJDUFiTj0FtB9c5eW62ku5PpaEdHVD4W6Wm21V7So/QHZu37Yvq1H
3rvnxxM50zkGkxwmEAca8dtvXvfqypRqEPzlYL9w9M2uPDh7893c6bHWa0qgfpqrPcSgVcdU4VZO
1cG2bc1eG4alhhi8ftws3KszD8Lbr5nEP/6Asjmd5aIjqYGRNXp1AZAvcEJb04ptt46RTVovQZuW
jN5xZDEDo3QdpgAPzmftvf8sYoN74bbDU4peuWcCTpuzd16Y9/Gaug0wb0Y6BXDSQYgnuF9g3vWd
/r7bm/t9qpt7X6PU90L9HCcd3AQyp2ar8knHvJ9DVftg0WNjH4VDrdoLG2EG6z5+0CgvMIa8zBTG
Wqax6PVdJYL+qj7tQDAZB+b2hTUVwxrA6cL8QS9m9NOvpSV44rim9zPx1/DoZa92oI/ub4ZiYXhg
dFbLdsq5bKwiwvvfJNzr42mfqQNhlOKIrsZ+Ry/zxFin1EUW0AQnLAFBVqNc2gEiP4fO27kvUqCF
J38T9QtTex+VjrzQIJ0dw18GLUW3A5S6kGqDzpOdHCsqGJfcWmqUntvCNybGoOlqDtNA6dLWdSWH
tvg1ALfQ9A0MSmvUlxdU02zeXoRi3EcDt4OanFQAEWou9ijJ6fQG/a2eDY2/TXRhTqyemdigdrpb
Ek/5rUpMdgqPpiCgHkHOBbXByVtCZIoeTZkVRgnqjmbja4pRaJ++7uuUhnYUNTEzqHueIHYAgcRq
BzSEOc5BYnkqbZ5iPbBDvVMPggUNViM8QsIHvdPj19f4W25B8kWltBfAF7V2I6ziHbUikLCDkOuq
MFr1TC1qlc7ujKsBTXajmJRJAP1PydFz0ztesv0Slc5vF+VkyoBIh9IWUsg43NPeQAllepI0kuQQ
nde4jXugTrkZmpgxY7Cjd18fbG9dWcxLZZaqvMnQUeqrxCJWhEV0T6DDXtGQA3Wf2uV7dcYFjvQ7
gGsjH4aCzeRchHITpDLaWMCJ1IM97r1cSeawZQ3Vc9C26L48PvozqTGAFa7MTc4IzCUxWupkpzaa
bQVovikZyANBiPkjg9BVaPlQRA1VaSFqY8Znwt0SXNmdnBTPrXy+5DBMEdT0ZJU9BWjEbtTSeClW
jdU8ucbjgc7401+0NeQtBMhPT0OjoQzkKow72XGtUOdsssHCmrRdLIRgS2YmwSgnFwyypjCDMNDu
Vt5RsUI715b43u+0DxET3Qxnkj+LZbwTiraVnVfI2KuQlD4CEXvyduJ2lKNKVQlXJJKab4vUk+MP
nq4bp6DuAukCoLynVB4iQvksFnrZIdtiLX6I61gvDV6XrP4cfQkLUIhx802N8YjCUCgF5leaKmnQ
oVswLTrbHK4wAl6Fh0IRzUN7QKs+3h1z0Syyz38tTebTI5yfDV6oOIpvtJoAzbJ6W3F6VJ9Fo2U0
diGkG13Y/cBEqDhyMu5debL7K7SukCFJFSfdhmfxzOrDv5q5fwxMq/0k65neHQ2IO8oGMvzkbWmT
X9js87OGhwa6uQWocE7T9wClKFIjFgoIFuiPYs1+lz/hKTXY0yKL533mEe3+0CUHOEfGI08avebV
VV4nLl9LpFWcMlOLU/glERVZ8liFdvjwIS1M3qxzurY2Oq8rayQSG6jo1grScyNcDE0y2dE7QvZm
Iz3RUJx/5yDMDBbkhRf+zMV3M8jJTR7WlOyyDMwqe7IPz/w386de0nefc1DXQ5tcrkqWS0wQNQoC
Wr9R2w90hO3Ln8wkCyTpM7UGrNjY+4PXKBqPprADJnDBiZmkrqNHlRof2suKPfS6JmjVljFADhFf
Hh/hmUQRDAKfD1p2GkK9v8wVV4sW001KyQQG6bUEaScfT1JhU+P+9FEVBiGNypoJMACcluxzrd60
n0v6NHMP1ZsvmMxtSojX9Tm+oNTR0HVUJYg2cp+VJa5enlioTitv8QUUBP+1LxklHBAsAFOCtjd+
PDpX4+7lMmEGSXAd6EmYLrsqSmY9/FCkNR9P8L3PAh4N1AYQFQJCDjWbWzulWFRVnVeUQyv5GnHo
VzF4UN5O0Y6Zsx29ECCMP+3GQ4KyQWGQxcALAeq60+axnoug95NHrBNTcMJRW6Z65gqlwXI1pz0e
2K/Sx8QWyDbG6hBIRUYE7e3IWB/wmH7gBIcanphiTecbOVzliiqhE82lXlz3OwhsJdzRgJl456E7
CJkqsBdEaZrEWd037X3UtuSe81gbLgwq2PjzT/mRZbYin9tSo9Hz5G36LlBr13Q9va50guYFcBeV
lQF0f/0SxSppDLFAYJ6gBnbpog3nLSB07i5TFBtwhSKuHCU47u4cvi5Jko4vytSXXQj39o1eSEgj
hnlNGXEAjUKfzaHoW/dLilhzlkGlDwCujIT6HeKXFzpOcKEF54BkjLHYLoL0G8fmq6rDJEOvI7Gk
KkqPgtIvFfrnlnbsUEJiFsnje85iqMoUXoisGOA3wEkw0IF2VTpaC+mFY9R8l/hmna3B1C6Gu8Fb
h/I+VSKtYHZ0C4YQ26e0wVeFT6XfDINZlaonHpgaaMz8nfXsSDY46JtXJpU9xz9BsUuIix5Oq47f
vERrBLWONHnDvqZrgT/SaEQPQtVtzVLecvjb4z18H8f/7mBmzJSP3VjT1juRDwSEFEjHhTR7wPup
BPY45vS6yD07r0ivl03M6lHJQc9AqI4kFmk96ouzJya1zjKurAlgtW+T9CcZR8h7WaYRDgr2KstB
bqCAjI7apFK3evzd9wCQEWunAJmGeHZkvJkGzD7bioMnxxeukuMVGF2SJ5YSV34cF2oAAHvTQb+I
cztTyXHWkIPPTSGBIPLCZ9zFF2hWFiD8hcfgmEmeOrcmA1A+LAfXyUMofxEmO4Y4snzZqhkaCwqs
ZCSSgy89L4rG3CdfYFrGy50HDBZSXdNYkHdFrqBL2rskmeW2Gme3jNnQVkv04NKSNeCYgvuHX+yy
untnjmYxZgZSpcCTi+Ohvbo2xCjjaJCYepewVmSDplAual3aNfqs8a0qAL1/0VSVPfguv2Z9qjHR
V6LW4ZDrMuejC68tyFI4OfrZWz8Mplww5zBQd+ORTZ8EeXxD0kAMK+9SRjwybWGliXQkaGg3FcyS
y3qzBqRQj0ghW4pHD1oYVqlJgjBcyT27hFC4TxLwkJbHnsTdA0VEfpr680I6yGvAfy7MWfa1JNr1
P3SlRoOGhtIQ7yxeb1sjDQzO3TO8UXkmoDkZX6h0so+zL3bLov87t5PQiMHgiOrYd99YQrjOBENi
NgKnK8qzdPF4TaKW5vHubT1+OeRpJHSlQqBvuqMSQWi8LGmxo55dUfU9vHe5bXKspaeCV9SKvGbt
n34TDlYiDgsH6TdDO11DPAXGChV+B5z2dlv1XMs23pB7F1Z+gvNwde/UU4DGqX6+rsEq1dgRfyCC
Sbs65D0/4iN9ap95o+90IdxA2dzgWZU7CE4i6y1YrSlDEbUlWPZ9oDZO0NVHTgI1vi4EyS8y79LB
r+ypyuo4g5PW3g56JgHZMwa/SV6GV86zpSMFr1/qULQVFpbptzA0mSowI+AUjiDWEb9xO1UcOkPb
WpC9S9VGRnbsi+e0MDrPcjNNdP8QatvkVlG/pQNoa/mt33+VtC4ylgRcUCeoTGohxwDa73Bb4DlC
50bc6DxlDT1aE57i2AjdQwaK89KgIrtWVCY2hCP3jQqpe1ZOJFyVoJIgSO5Sf3jxCB5btWZ29Xog
b2D26TzNC1bBOeprlU7XoIZd2CfizB69GfzE7/NU0vBJwHsXcVeJJpodoSN+CrwdVO2jdRC+FIWa
2kn0gpYmXNpozn9LD2FmR4I++FuPmKLwwnZ6/y16K4868UCGZ2sJSh7w2Eq1F11w/ZUneBs17S5o
Qwd9XsFrQXuQRJPjVendhXh6c4mjVZHugTL04e76rQip12GX5psYuNJAbaiVJ2s5CsfZc1rquWQU
3aa0AumYvy5LNo4jvtsOInDxCNGQWxEmib9eqohHU6J3IZEpFhqw8YW3gvB8owOsBYnNwJKJBg1D
gnY1A+1v4IdDP9dalDWx3y0qYc5dS/Aefz9ncj/EqZJ5beV6l36X8Gj7NatIb1FE92k1858J9J95
g6cjXWaX6DTunqgIU68tT5Ijdcx2Q8JT3oVK1SQB12UJwr1KUgXRhIhOmUKFNl5qSLl/8o9GkQpF
hAysAijjbg8j2rs5viw9/0LoJwo3TziMyvWyWuXAU6Rqx+VGVIFcSlDWDILmRsZx9PuVIi8qA969
s/Alo/ooch1jfm3acp2EOVvwNedfMlloVRZVjCehZjuraCRGa/sq3VZSLDsZ0x48QpNNqnidniV9
p4o+w75mImSjezqOdLZgsu+ccpeg3vdPe3zhKF9K4zUIev4pGRz6kaQgqfzgUrucXQahrkglVCHt
SrLyyvTrxqioVRo2up+dQuo5LrdKaUYS4MqfC2Hb/StRQsUbfLCjIA6InyaOXMx5rhdBBnkRrQiQ
JuZFMvsdnFXEg3RqxQp2qf4Pad+14ziybPtFBOjNayaNbEkqFVXmhSjX9N7z689iX5w9EsUr3j23
Gw0MptEVTBcZGbFiLf49PIAqyH5s+b6zB2V2RIsC1K1HCKM0iVUaYDH4UvMiW86fEs0sXHDyrNLw
qDi2IH8Hyh4qFg7aLdinSjZKtdQTh33L+JcOjAFewlHEMwCavrUskNWRQ9XM38BUQiATKkg/ngqu
GG/hAXiXXpp88iSrxYmRyCDuCm1ejgW7gxsyg7YsgeKJeCMugoSKXeotBPgzuxklMUQioApFEnea
nWASYHx9tojsApCIXblEbjN6oYnTvPnxk2vE59sCOHX8eK5/UvpL+6MIm+ypUelSYv9vTejWErIQ
6NcBGAm5b+SYbh2EUsROKnhhZPfRsHGDvdhvuELZO/Uut8ELarTpe9avGorYQmdE5+XxfrtPtSK9
A4TLSPs35vbVSVwV84xYO57j2QU30mAFLQl7dHyaTbRPioDEhcUu9a7c75dbk5PDFfXgiuIazbMH
L6MhX5NI4NCA9Q6hll8GSabHI7w/yoC8w6+II1mQKk0zvKB07VCdVnxb8NpI9+qhJCz0eplWWSLp
vC/qYy7hW4HsA0s4UoWTuUzz0u04JQjsNNn28sltBtD+oNeM/0VGR/psGiNKjNyEOHe7k9WDVpnD
Hvw8pC5Jwm/DpQruTDiKHCkLjw93D7lwbfI9SpUFAc9EgV0x+3akl+BpzDxLJ8dkBpIl6/igoiTZ
k/Io2Jp8LEALnCHN1xElWUiF3deVMDWQC0JqVoIey91zPGO7uEjBlWUX4k+WvTTFqWSOQizR3jNc
n8gOmvoDW+p0AbViceNoiM7CFV/zhE+NxxtibvuNDgP4S9R+cNncHrgQysktx7aASQkCwiGtTqxC
CCrgckHBGSh5pCNIWHq/zBkFORM4fUaYvDDVzZbC0uNizw/tyFPVldiU7Lqt37mq2QKFNOCJF2gL
kfBMBuQvfwJWHqIiI1fE7Tj73PFLp8esDuK32K97BWphMd4bYknic4dgvPQNrjbUJVjw3IEDletI
CAbueuRab+3ybZ0FeIQHtiI3w54Dw0kYo9elKoYF33Uf6iNhDAIqDgkWkPhNm22EumV7RfVCJDg8
kBRCH7FduGTmnPONiXFZr5IZDnwzuvyD0PZKjnBqSGpIorY/AqALFzZ57wXior013AWgG16AO87t
mOvRTeJk2RU0hEN5aKuZpICapWNoEHGAJGUKnrugyQftVBxb//3ZUPDCR+8SRBhxHdyOd/A8bmC1
MrSrPkDD7Isj5LonuDToMpzHeGmL3t+yWEG06KDwC5zQHem3kzahN6QYI9pVOTNtVZ5USZdvBm54
ZvyCAc+WEuouYtUVV2dAhgVo1RW92tcrpgAVgjokRgiMvVmX8o8S9AKorRh/Gw/8Ykv7/SsKn4py
ExLdI0nulJGrAjFGFg8cliPe1hLSrmjVI6rwVKboat6gNZUtrXCJr2d2/8EuyGGhw4nMx8SDs6nU
C2IvhbYWl7rblystPzMDjZMX5LqFwqzxQu/Ubcnq6Pll3aUoaDyqk9iERw/dWBvVQKoxZZupWIfP
Bj6LbDZt/D2TqmihVqPoGIieHTo+e0hAW2xJqhPTPmvf/+u9iPwF6m5AaIIY9i8K6+rsSYIbZl1W
RTaoidBtuxUkvc0NETLB2cdjS/et49iC16YmrhLMqpoTCmVk83v0XK7flMisHOO1fvMpCASMyEQT
5gbcrwqFEPYhCEm/cg/yYjX6PqYF4leFM4Pux8g5Ozl9jRND79qPYhvp6VJPeQ6MYyGJlP/+Arwx
M3HQuZpGcdCGsR0PAbqUN+Ca8sByDcaapVznPVIOE3s1omlwy+eux9YqTAln3hqgKfqqvksuUXUG
MuIGUmC+2UFX4DycF1aUv9+5wCoDBIhIDMQEf8saV5vHE5igKfwstgE3M5Bw/+ztch+Yv8GhJGag
qwCXtHp5lLcuch9b3B9LwdfM5XTzAeMHXn2A1Ms+MIRJbBdsopFe1iLDDfvEfDzOmWwKJvhqnJNg
xhVTIPezNLYzXXaOdauDOo431ARcmCbDr8oXvtjIyWrB6szddGN1HPzV4GS1LCRRw+CUw0/xDcFe
qw518a2jyASvoSe9oUb/dXpsdOaugE2VBSaEx4Pvb6Llyibr8i44DKrYZkK8KEGN+oVLI7Gcugmp
3/iMVbd8R8UkXQKU3jcCYBNjFwMLyQIHicf57WhRwXFRKKojOwI73yGouozDVeyKNXUzhgMYS8oH
9Tzm3i4uG/YV6aK0kHZZmoKwHTqx8cVzg+YnZLSy+emwC+qD72fMF46g5K6EpmZAzqGphYdGkhyc
sgUnZoXOBrIy7F1pAKOIX5SZjLJEq30zAqJmswtTiHV5MdQAuKjzvoTOd3297oIi3Ddl1CU0TWTc
DaJUJa3+eCFmD/VIB4b7Glchyku388GnjSTlWR7ZyClUTKOrJeFcECU4J0Wj7U5C6VqloQ9eqJai
0xc9ro8/gJ+5loTrD5g8zkWRTYIIBCh2H6xqiQWYtPZlEoeb0iWCQENwz36Dp7IzofWcoUhieiWR
tkwNruXqT8G8eRfMclQ9Vy5m3CdafM7lPeou/+IzAXoGUaqEkP+OI6pFC2yfBUMEHrFf/5NdBTvG
E0HPW5h+rTetKRekUQmeSzR3a1pIb4zzFAOT3VCtiGiHMD1cO46BgmXI0yJcN9268HH3k1whbPCy
8LVzZ1pEIR1oX+A28Ua7XdUaqXJm6LjITvtVLm/rPCShZyJTKKCrORB+69Y3KmT5m4AjTfjWJyR0
Nj7f4eOIjFJmvlaFi9ZTuUVf22sfPPcAOsR6kTOkXSq/z/kCvKbwpMfLfnzE3X4r4xV+2wdaZKO+
3+huLWd6HvcO0TDlBgqrMomiOF0VBbPEkzXzuBkxg0CsjK054Ju5tRwVqZOHsohZkll3VXYChGmE
fniS4jxbuKbnogGUIBVUjqEYjLDg1lSm5K5UDD5cu8CJYLaueyPQ0gsKPhs2zJcKJ7M3CcJbHtg+
JINAU3NrjkGk6ddgdLHZGA1PHAQoalKBIKt6kXtoUhn+azjovbd0gY3OYhJiCtdmJ/eko3q+E+R1
bOeQvM+PirSv2a1q4oAy4TbrrH5JvPUezwV3Dhpf5JgRzwNKNlnCTspLzvOG2O4bZCOAMSJO+cUD
tl6Smn9FWUQ9eoiLAoPp9QaiJyaLOxXwfg2s1sMfrt844sKra86fATkDwluQjCNemXwRm3OMXzMM
oiRPazZgpAWIpJLOPFNKe8jeeVsuzV3KMrFPaxA/Lzw05xIFAlyUhicYiuRgzbpd+VBxPLCbh4nN
lDmRgzelR51PXDHKRhCspKusyD0Vamn41ZIjHwd2t/jIw0D2CAlQdRrwilwMPFEDy61EuvxUsomu
DYALBEbYxLRgU1rKr021Q1c/cWNTkku4RrwKMwMN9wOHkp5nRhoYxp46/6JGOutQ8PE9dowzx1DE
dhnzNniHIdVwOztMX0kBF3OJXTkRhSCJWzZgx9hrS0ibmUoRsEx4e2tjolIGXOTWUJ7XspqFQmJH
u+LMrGNS0lEuDcJ3z98F4ZdYHeeygzf2JruuHZKmKjzYg1qaZ4p/xvaN59/h6RjuZPKaEYHaZfD/
cHvPnPgbu5OLBhrWpToEfGI333gRhOI28T4TxZLSDOQZviVC+seR9mDrYrtzyWwdfE6mR6HRoYmo
3qaZkUYLmNKZ83fzReMWuAotmUGUHTxAExvl8rFfINMbNsau7wjn/ZbdIm3IrD2A1lgwVaK9c8oz
1PeRr5QZ7PUdGilXoxrbGlpn5w5rDow9ZQnN9mO/jNHklK5aov/EW6ckl8c7+15zTcSOu/qOSWAb
N2g+9jTsgC0ISaBsLKA0TEDsin33W79bpb5LAG6FtLx9br9Op6VE7FxS+Mb+5Bovk0bIuXycdwJg
K9gIix3eL2kAtcvUwfChfGj6+sn9ejzuuZrHtd0pB5Hf1+Cb8DHumvYSQbs9nts0ciB0YenC+rGx
mbDqxtb0WhVbP1I9jFFVtg34YIPq6PSXzv1dhMjMJYtuTE2u0lgNxbQXMCzhEKPRBjkZ9Ag327LF
I5cU4lPw0QKsuHeWctvznuuffTQtsUiui6DCw4nuuVWakzql7J69sMMm/AVGZwh1BgQsqZGfeXkh
czPrnK8sT3wYtk/bRgNmlxVOMnSQ0sDsOsovBsezPmtMaoPuFRCKKa9G0cqMKLtAd0rMdkQ/SmbM
oe0BXPhrJi2IMlZ5QrP45F9ZqaasamrBEzKVMcqFWrHADDB3X2Od//mYibtKai7yOg7rHGT7xjM6
vGsYCv0FNMRHQPBsY51ZypDN7+J/TE4uwfH5C5oZzLMg7bjArMCQKr4BYcwtkor87f+9iQmAHgTv
AcDEyFzAQU2uwSj3UbGrnMGWDkhJ4f2jbnBNROdo16yGNwathhd1LevcNgZAZY+kjmh1na5IxHEt
tdygf1jNjItnxhIJTkud8HcPj/Hj8DgaI0gE5tLEY7ppxyqR37C2k8sFbZs8oykXyiQDRQfhOycD
jg+tFX7H5AuvgXu9NJhG4gOg47FyBTqG20tKG/IwabmWtaGOx58G9RnsEOSz/1I2RWhpnOnjjfCn
s9qMCh6tnvwXz18IFO/ePuMXALSImAzoDHZaUAIvShGGvsLaoEpp9aGJAVvJOYVmTrNU3b93KbAF
vCxqAhKIACDQdDtaVsprrytT1sbFgA7tjzd0LJZvuIoy67F/vgdcTCxNwpGyVhEZszFrA/6jA+EB
Qdfxv2qj092VbGkEEiM0J4Ju+g3ZJGNDK0Rk6pde//P4S2ZX+HrMk3PtR0oiVxK+5C39+xF7jqyt
IwFBqb7bBDShCw0e9xHgZOiTU51Vbl4lwv8xWOkK0ZuG6Dkdx9cYLqW01Rcb4uY20fUgJycIKFxe
cGss7HZvfn1pTxaUxxHwnFdLgxv9xNSPXBuaBBd+q9QQdxwNNaY+bDO4ahrrzV5fyEvObtVRGBxC
LUieQEfkdqtKQZypDVIViKNdn354hVG8Ds/APcoOoT3xav1nqaFrzg3hhcDCDcg89GgmCxcFTsoX
ZcfaIHSj3DMqQpsTv3StLxmZrJTMNziFEYwAPk+6nYZTQdmELPa2jx87XajrwUwWKlKYsuM5+FRI
oKSv0Tt07S6BdvIOORJdRrRNUTbwUew0KtUAVFz8NxtFRp4FbTqoQ7LTGls7UlXHfcvZekwqBw8S
IDqBnTLVtyebhkvx4N2TF2dOlcfMKZAZAENMHJuc56raOmJvMym3TsstFy9yTM0dsWsTE4+WK3Is
DYzQ28PZCckl/PwwOWKui21DhudR11nbg1wyIU/GanUCTuznsR+7T7BMhjjxY2nIIEkRYIiqjcaq
mOgfL6AXsVTdt8J2I8MynMuKgW9xDOlnieZyaYInZwMyjG0MabLezqLuSQXhdc2USzx84wimW/Z6
hidHo8xwLNtC6W0eotBlZbDsWs1ys3Tyl8dzOWsIgvRgo0VaQPjbhnT1MpUKTxIHAERszrMDgWjV
n3QA0+TCG+UvU9t0PFBSQ1IM2GkOeaBbF+ZHPmBSqtPbF4HgHuDeevpWvOlvB468dCSmnEue23ef
GkZGwCLeb892eaRLLntu315/xWTl8lCJgyJgelvJTp60Z+RtuwQ9m5vPaxOThYvQfpLHCRZOZJF6
UHoqtD0p6t2AporHK3cfpeMUoHlJ5tEeNvIJT9xa5Qt82iX+YAdr6S1ecduiIsFXvAYTOdj//IU3
7WzYfGVu+qaV8hZImBCT19Skptt95+mdbib6OqWWQneodhr2u3N4/UbAZhif51NNtIXNev+uvh3y
tK2+jX03FgdvsPl+nyugD8iAk9DdFCm9miNS+enXaBrwl2Z6ZlFlaHIjJEU/3r24AmoEbhhy6mDH
T/LFzSln1hulALtGMKwd4j0FhGmptgsL0i+Bqu+RAyNqUkQaR+QFoDenbEZKFEUy0tes3bifHX9O
o1cflL9aBQGnz9ivrKE9emW48ULxXPnNOmAcK0d1VnmrJVLGFVX9Ve7ocfWZe+Dedf9Iw0DYhUfy
nENGmDDmliFii0TrZCsOgxzxodgNtrjfv3EIqJFUI913Z+K9EiFWSQs9eXIpT+jZ1U+XhYNw93bG
FF1Z/7trrnxY7yLVWSb9YHflpn5uFXDfvrKM2Qknv9Rx+hZBB+NLaOLNoKsNPi8A0PCKnMrVJKna
NA344WxI7/Tg++9czXB8dKCFTyxDGtHbQ89yw77EvIEeRLIw3BkvNqaL0Wo2cv5jO976UkDfoI9c
MYNdgyT+rTP1tLcixqAglDqj6keWsmizq3ttcOI2hz4ZOlVyWbtDUSgTXGSnUUNMQTCqd181yAvV
iBYJKqHNt+taWfbEcAdG0GW8b2SrFa3CN4C2FDuNut7C0ZwJ7YBiR98oYFMAF/9thbtaehnUpxUT
V/g0jnwAPCR/Aiv3eL5nTSBnjk2GyglSM7fTXVROoBUNDmAMuQ8yrDS7uyxSAMyEwqjP/GNksqZh
5NWVzMOIRIqRNYtCk8+CY5Wpbg5mtkvW0s5sZeryOjYUCH0QQ569DbtN9r65lIO4r9SNY9XQTYI+
CVzYUzcrcBnUZJSMtV1F/A5q3+DLdYFWLyb6A3y43JpovQIDsYJ8WPLfiybDOPwdkBg82oHRFnw7
30qadIEApSC7BVqoA0KKsDVLWZmE0abuBoLUAEEfgpl6YJTPLlFwfLze90nj8QOARQNjJTLnd/WY
OhpiMNdjLZzgXMtvWXaSrfqiuhSiEOKLeBY6iDeXLO1LqwSJR6JX9UFglhz/6DKnPkYCLSQ0PeBW
ISJ9Ow0gncxkH73O6HkgAnvML4Wm++vS08VCBzPr4zHPuRQcIfBJiSOG+o41UC0HsY1czh4RqD7O
ETrN6nLhHTR3i14bmVwSfZ7zXdDAiIa2RfkSFOjsI3Hz9ngoczEC1Dz+M5bphRk2ecmLDIP90ytU
0d6r5hIHW887qdI+6oymRe15/djm7PTx6AYH8SJm8C+c5MoLpZ3CMdHgcbbAG9pT4y78+L9EaHd7
4Z+fPx1SFeZNV7MpbwtIhANNz4r+iWWVjDddVo4S4rtD0pMkSIZPri3iMzPyvhK3cZNcD/BU7Iio
NbiZRNf3NbPtM/RYSk4HEhoN72+orYXarhPSEjdYwKH66FQ1XjQDh1iesGqeCCRzqsEz4pYJf7o4
qj88lPdb0hUDbgSklAYg7tqoEWgyVBoPTE4fguexbNHqyUlNW9EMr4yUDAxewjTJYunANghOjFiI
xEvKJaNGAOTTAUiR/Cq1sn6AkqI8gCbHkXLmrWgL9Ls+XrP5fXI1qZO6SdmksRZDfNbWqxL5BxCC
WDHSUgMaBkhiPTZ2XwiDT0Fy9X93yN/30dUOYVuhzxkAW+xix+ngWB3l9ECrsFJ/TZ5Wh+EZuOSn
fgdiL93b1i9gWV2oQN63jky+YJJEqlmxl6V83KPsUWUMhiVNeZCEHcgxs+HoskaXrdQEOgIF4Ahv
oqyBhjnRRecEREYIio9EPWrREq//3LV3PS3jU/tqWrxU4vNUhkuISgOeB53xkfPKk6UWqLkr/NrM
5Erpy2rI+gxmXDDCCTvFMxrNEpBqisuFozobroPEAmQAiEih5j6ZZm2QmyTisNASkRrqI6279S/N
urbQilpDXXnH7sQVGH1WoNE9tV8Qos3HlPNiFnTcvfcu45/vmMxsmHlJyjoxZ8eNXh2rTO+26i4Z
iEHV4vXx5uZm3R8if+xwxP4And6uIutFXQ0Ses5me0O23GgF3ETK6drJfds43+UhA578vFowOheD
S1dGJ2vqDMBj9XLK2d4aYRn6myDKKJLCRYFbPQB3k5mo6D+2OXuBCUDJo9NJxZ9JkMa7niOpUEZD
2ovfpAnYcAzeW4juZ0/ElY1xK1+dCNfNyjjjYIMRKHuSE4MFfEKH1FzfL8S1s6umQMkd6F6wBU+F
A7BmiVQqLAc2IMuJviR5y6YLYcV4o99tQhVYc7TFobNhOmFVOrRCh/einaI2C3WUgATuDtg59ih1
a39Jn37J2mTqes+tIyGFtcKxOoXwB2fMg0Ci4Jz9i1eHdDWucRGvFokdqtDlG1gCIqhCDOwdgQps
mq8g/xe7QUYAjngYHRJoWL41xBe961WIm2z/T+gSE7pYhAveUxa4Efnf3IfXtiaDSpEaa5O64O3h
wCKaAF80w30LrUK1lKaHYpMtpVXmNuC1wXE9r2ZRrkH832swGIoNCZKVIL1Fv49P7NyWuDIxzVmp
QHCBggcmairGxrD7aLbJReV0byEBMvtiujY0CSaytmt6yYUhILXXDLgXvOHi8C0pPgesWe4+deK5
PuceWiB8ef14kLORzLXxyVNB7VIXQvIJb3vaZnB0LB7YBjikwU8J9bOFM7041MkN52hdWTY8hloW
ZlTRNFq72RFqO9nOT58HMAxEFeDHo9jBwjDn9wsCS36kAkP33+1+EUsxh+BNyduxR4cxvaOriu6K
qyI7QKbSlJJ1V7mGCigXagAmSK4X7I/X2NSboUMK7D4yHkrAadza58uUcXBGkYmraFGdk4z2egcC
aCHdcIHFyrtSXHeirh01f+HlNJc+l69NT44Kw/dFVeHFakvfZriSzGGN41nsRgnOyASqzkloTsOM
OmvlJK7QbBJt+C0P/kf8ZizGEncDrUci4MdTMnch/vNZ3BTXGUhl3CI7zdooHBDkX09LZLtz5xfd
NRqotkQ8xIVJZOEyedY5bcHZLVKrVubpbUY6j7ovyLouBMj34CZcUegeVrQxDYNu7sny9tB7RMtF
h1hU574c/amiG5SQTg5datyZGxQuD5Tn0C4uowPzdh91fRGFbstxNqAnbdisHC3VO7402ibUiwLk
YdUxyqSFK2uuiCyrmEUQjeFSB330rdXMUdimz1S8vlegSveetN4oj9LFIfHRCM/bdLsU28/VJ+Sx
4x8pYbQjQ+/w1mIjCM3QhxoH8N222O1bKwK7pUldfVEzcs4zYPHA64HHLHsHnsq7IvS83OFsv/9o
mV9GWbfuj1yuEyOzioDyns6yRlFQ/z1ot/mSQNfsel5Zn4yTEctec9LROpoaUkv8zN3XUF0X7kFC
WniJBnXuhaFwoAZE6IZXPHgmb6e180v8Ve/zdm+B0ovvQTFDclA+JQYHTfgyRKLIKPZJuIq/y9w4
ixHgrCMZ3Epac4zeuX/QMZPQ4f2xK5hxjsDsgBEK/hEcwOLkAiwHSDilKtfbGl7xQ+6bWrRUd507
oTc2Jvdc3ceNzCewwZSi2TKxKTLiTi5taE91xT5w9x2jewV4j9LWTPMDV/x/f8Hk6CZFz9dDiMJ3
2ht+2VgFGK6iUjQ6RGccs60cd9vkILB2KlK2nSlq8TovF0BSszMNukR0eyki3iKT7Ya+tbKrO7a3
e6H56ByFMkGwsJh/+eomV52KFOx/bEziTlVBD3g+YKZ7q7eCnbf21qXxAe0S/LbQfvaM7NJaPMjk
fXOuyVIKeK7gAPOgFBz1r8eTdbvFg1riuqhDhf1t//HlAi7M0NiqViG1UNm3ce+SlpQrzzqpC15y
nLv7cf/H8JTYrK8A1ABBXW/Xg1XKT0r92SZv0ZIy1JKVyVlR0yFtmwK7qIr9mGp5fSxjdTUEyLmx
9RK37/9lMjWktMHLBEc8OTWZ97+TWdNK3+8PiVlavjGQZ4LZfIe63zo3z6efTP/vHQIefiMpCq5v
yNJP1rBjpb6RUJTj5E3oPo8MQQsGZsp+eBP9x8I0uOcENCMiq4WqLGl7qu5lqwGW7/CCzYmWvIu2
1/Ydrch3TDvsW58kOm90a4++oK7y+0qYTWVJlKNIr6PrgrRLCfz7JkKQSF9/32SZmaiS3MTH9wFt
h/wisn4RpBpSK907R2cdU8t4stGHYhZWbEbQKkhoSxgzoQg6Hs/U3E188yWTLRCrrQbcwzDYABxC
NsInH+Ak3g9PfWA+tjS72a7HPHGQslJwZa6hEDyi/ctx0jFkde3pDQEq5x08D+SMKLHdJtaiNsac
Y7y2Pf791XsyhDeJNfmv7Y+XAbZz4Cw9tLkg7CBYdEiFfAPJbKC7ZvW7Q/9JQc5I9VKoEOnldhEm
NHtdoYLDgdZbQI1yijAVxVIQHG/oMRfFSxqu0hOYIYsnUTjHHAeFigQquGFPlfXjNZh7DoIO7h+7
k3dSIku1WkWwy1vAT7+Vv45GaGyuFg74op3JRdT4INVzQ9gBG6PJbnRpINRuyc/CcOa8pSJzKmgx
QPmKBqnbZW2gV83ncsvCjPR9OLzk1hr6L4E+XNIE9wC0TBZeW7PH5driZGCDizQ+YP/AC2bHBLqH
4F9sI6QT15Le7Ly9Jj05S7Ch2clERAc8OnrVtLuOHQYMu7nYAQu5b3Sk/j780HLXmvyXidlYmNE5
x3lta/LS8ZEXVvmwx7OtJvu3VtVTikZw3ZCaBUv3nKpwgSBdR0kRp2BkVr1dO9XrHS0HF5Ktsyqt
rVzZaTiF3CZeW+TZJQMxS5P+SfaqSyLrtBVeLuLTRdPTEq5waVXn3APYx8bisqqAQ3USNwflMCSc
iFHvgzf3pFBuQytrlGD7g8O/sGmFMUCaBhLXxia+v1Uip3WLcTm3g/n1YX7UVmupGxNb9/lZow2J
tseXX+PV+Mzpa2F1dkRXkaHp7nn5vTmHwlYxcBb8XCB4kaYgibZTw0hjUAuoGhG8YSF6prVIxZpD
e7EEtH4j8bWHvsguPbCMi8vK6ZVtmMjpxZcTdi2hNGcF7KA8Nakf4Z9lrSUMonIo8Yv4tasteLDZ
WwSsMMB0CJKEuGVy5JnB97KBcca8gu5YCkvEljqsHqx03I3a+pR+/WH0FbSMaqLSJbjL3NKpGnAP
qOAA7jFFW+dJpnptigx8ORgD9yVwLz1jeiST+oVgc8nQuGGv7is1iEFHjWS/3Sj2h1hnIJk4ZZhQ
kD88PvCz4fz1kCbzGchCiiEhjYLeVf1ti3ikRu3XKN49lUgGcioj8eRR3WaUYcjP6vLY/FzqAf3s
6Pse6yb3yxkXjeZGMcxnhUsjsGkKvyIobmof5DfMH/Dro/OYik0+Cr+W2YZzjVAcXh5/xOyeQn6A
4wWUrYGenTj1KsmcSA0rzk5cKxxloj6hkWWBoOFoGYb7/rTZnJR3eB1uiUyCm7nAwG2koTSGbgFQ
fU4iYTVmBGUAkxTwWiHZI+3SGqDEC48FEkwn4ViThXBvbrmhsjSKQo+Trk511bpQjUR/nO+t4JG0
I6/FHygP0Yw8EZRCEqrp+TahwvqyWj2e5HEkE6+nIUmHhwbwbRq6am53dN7B/wgFz9pJa2rJR+5+
V+0uYtGvRxQh0Bt+qT4ybtxHBidHSOITSe2QaLODby7dK1yhy+oS2m/mmOKhDRVFKHiiT3uK/4p5
UBunOWzEzb5vjIH6g55USy13S1Ym21OU0zLzfFgZ0JS9OfincMUaAuG+ec0log6G1pKu4vYCtuyF
7TJ3PMdMAlJ0yshYOKXt9WVP9LUG3laF9K6rnjVul8ZGHIJLkuRdrReguO5+FZn0kOUr7fTr8aaZ
wVvBOUBHcWxwQdQqTRbRz9Cl3wwVD/Aof1K+RyhGaFgcBIveHJ+sgEIoDccYjo/NzgAibs1OnOIg
ekyipjCbFCe5d3U+Aapur5lquyoaovpQIFRMTccnxN6n9MwizyHp4q65aKGeFwvRyb2PwMeARAoc
aGg2RR769uQ0IKwO8ZblEf6tfeJtl4o247+/PSi3P38yx0ihC21UDxgsUxFZWYs+1BahNy0N26Q4
izJD2RKMA3rer9NhXzVLe+z+oN7an0w2khBdE4/j43uSvnbHUnpxQt2Jn0Pnc/gM5YPSUuUnhdIx
AKyPF3omtL61PTlamdKjC1zC2KOIombVlGAaTI/da16uCgClDbFcKiWMAfTdbEPachS1BIhx2j1V
82hflXLk2oWwQg9rxTaxQpQ6Qgel0sriOXR49lyXPnRsmmGQaJt4kkCiIpRlIuYssIVNLAm92eWq
vx3iMMtI77XdVzi0/WfKxsNPqrh5bDyeqHsXhHm6+urJs2Do/QjUL0AIFeDjYUt5JQC4HXpbqQOp
uBotWJvZEehaGIG7I9gT5EW3O57jqkxN0S1l+9KrCGqf4CWuzccDur+OQHOhQh0PYE4J9+5k09eR
2gpJ34wYmJECFyrIebmGJruuZBch0tsopin6uR8bHX/oZO0hfglMBei80JcxrRIqWq3VtSgCJBIW
0KCMo8+ugRrPYyMzMQWSamDbB4fm2Jz+9/1xFTsmrRi7ju/xtlwC3x9tShDdifva44GSdcymyUEa
Wgy6Wpt+/FZEVh2f4iQnUvC9hK2aQf/gUwQBIjhjnyDaiG4X0i3DWgaZCm87++wlp7kuGWt/k21L
3VDJYCQiEV4WRj/mq+7mGDsH9zEYklB2uDXJeGpfsxJKdf0pBYkJgHtU1Lmnjj6FuvQv4jdkodGR
jQokC/KUKYcMHk2K4rcRQAQRbiLAGLMf9hNEx9SnKgdSCQJFevzP5/Z1Ucp6bgfj0QYUMAeyW/QJ
3w7U72XGYRB82F5KUMfqib9y1hW0/Cokb7eVsfnN18Dd23g6rh/P8YwLgyv4j+UpryL6MuPI5TPB
5sB+x2QWCy0JkK1lxhDpjrfgC2ZeqKi6XlmbPJcZfmhThsE42T8g2noS9LW7iSnaQZ0DNDrRHwZB
FVSvQ4/kS/W02aN0bXuSHK3UQYydELazY1eR2kp0dyug6Y6yngESbzDCYH5p/PovUj63g57c+RUi
+DpUYFjJ9PBTpNFB6nYSZV8QYETBQoAxdwsirySACB6pJPBATbZSUiG5pmodECrdtmvASk1+XMnM
NB3g6Nb7HMolSMycg78yqE4cPA8V9sFrGly7QPD3pAMWAXHsDj3u0qbdfTqvmwhvkKXX+5LVyU5C
orur8g5Wu3jHJrSsrXqJEmTW4+EhK8gjWyMI1CYXJdPydfU/3H1Xc+NIuuVfqeiXfUJdIIGE2bgz
EZMJQ1K0oij3gqAcvPfY2P++B6qaKYnFFm/P070b3VHVaklMmDSfOSYKZeBtyG0tKHNZGs0amuuU
HAqZ6VBWEvVHKX2rXDsmNglngjvrLqkrndkaIO4zQU1xikqQwf68NcTwvcnFIJUPUMObx0/N3LPx
PC/FTmd22o+jnL7EPOtjEBAxirJKmPLYm40jPRb32Rxt/EsF/DN5K857JK4Tzx0iKKcp+lDjmInV
91syk5lSIyTn/bV+89w9688HwgyJqVdkNW7A+IU/JdScrtNL2d6Zfe/TNUxB0oeDta9GGmUU1xCB
f2PwINjKCzdj3ZOfXTrDz0QKn4Y6mUZBLIZaM93uZmTqi+M57I7Ji7fMMmaQmfx6Oz+zLEAhAWhq
erRTOfbzbQnl4Ib9NNaKWi8XZ8n5T0cOp0J+fqr3fv70hqheZsiZfCjt9IZwO5ldBxB3Em0re8A0
Mb++F+lMMoOb+TXcdDkf3lEZaTqAuNM7YqVdvXUOgNU4DsVNs9w3s/aibtrZRaBMeG7gZ2CYMn3/
w3hUl4o8Shv54CYwVli0skX0VfgU7KDhwpRtW16L47JKL2ljn5HrwHqYZLmx0QBaoZzMxSZEMa2L
OnIw78kCVj5gGq591h+6PQpHu0t4nTMgs6lGhVMAgqsQ1ldO3mKtR83g1zmAJYmVw2PR4C500GMx
BokxsrxYhxNMjGewzPOAdTnUYeWdpCEA8zurHQ5SfOWPizgjvMpmNUAg+TIipubv4UKtlFx9hANe
MZhi+xKjjxI7FybFuYUrocsAOwAUMWAP+Pkl+TlQ0x3shg635ggRqtk84u0MZpjwmrAK0E+vyZVZ
aagXQ1Hn66HPCLzgwX0Y+mQhh11BYUCAM2fYkR2afWZturvWNBikX+U7sbSsB9TeOBQnHx6cdbua
pReZ7WdQmbgGYG/QIQNxDqnB59vvPbC6DILjXWYhqjgZdyVWcxBCd92/kct/GurkSatuAJzwiKFu
TfNeWRSQLhcYjEcRoM1mygW0i3z2vaKqaAD0CSrcaS6N6pvmlVCPPND76ijeale92d7I68i60biz
lKAhAw+0XXnY7+XDoWTMuktnS4Z67n7n2Rd2nukhnuQdULH8dS0nL1rrBzmVBR1wbDBNoclkU8hy
lcqlisW5W4YDAKj9wM7BufgkcmppoUWDPsqHml7DtSNJHc/qERqmFuw9vp675yJv+nGsk4NhEHri
DpmIrRvq/8zYK3x8Cg6CNdjL9KizxWKW8zd+YdRztbdPo57sqC26HVXYEfkwtQAGJi3dhbpob5hq
bq3lsoQm4HEcuT+D5/bL1zd87qiCoA2qAmC4ohx98mwDt07HJlKRacDtuPVYtw8v2QqcmyVQEEdB
kwD6Qt/Dxw/HBRR1pYBUuLl4ACjXKJncLMNk4V+I6M9wyqa0BWoaqEtPVaaT2UhqT9cSAbfSgU42
3Hp34A5vKygytDPGkuUzJihS4ueWvQrWk1wxf3CkC09TPfc4P17DSRRaUcX3pECXDxnNBNCaoiqm
TiqPxp1R+AUMAbPhxoO9yqvqGmpjZo0Lurgi+Nqq90ZwAY2irROr7oZUAkOkgN0JjRBiQO85EiGZ
qwCYk7WIxaH+LFSUy57gY7mHLowPRymMUaeCZt5zrCpJbKtuolml0DzBU1xaD36Twya+HJsH4PGb
+Sj1TWEmhkAP2uQlneVpvCVZCQHMoiZ5wdMBYk5chqq5Z1VANHn4b394CDOtRK1UyvOZoCQIzGrN
AODcD/VVROV4lsfaOPNz1XshFD1f3ig043Fap5MZTlsv9JQI8zhPYSkaS7nW8pzETQq+fCzChLUE
D5NBSwDQ6dQvj2LclSJTu65xOZi60VOCR1Ux1CXE9kJEePbE+PXqfhPl7YIWzE44hh3Cm0IHyJnu
jQF6axkT5v4VbHI927uoxTyFEKcb6McxT3cbXa2GFC3Xg79Uub/fhKa3kxwJwhCxFTv04eu1fqbn
hxWCDjIY1FjtvzEGQElNjTB1MTstf2m29moVzQoAkzJ2TzeQQDtmOVcKU405FzLHvHBanGmsYHgV
tU30VCb9jpPFQZXAHdQ+UQ5KCz/Y3ZjtolsFRKGSiXPMKbhC62a1avo1pM6/vvPpk397zr9GPj1B
vIwk+UgD5WDcEzigwcjFIdkya52q3V4IB87uAIgtZEALkIqeQjzACU1Kr08VJNz3xrBqWoAGLnQv
zu90H8aYptWHHTXJBxJQEWOU9grS4Y8QDfLN61fX9pYtZ9Zitn+bafNb/WL+e/bmAJlUJGCqkTtN
3/8wsCCPwiB5o3K4CjDM1+9oCpN+e0cfPvskYmtQOtbk6bOHg7U4+AAAfv355xf4hwFO4jSN9qFq
5BhAD2eu4wNYeJ+1aOkpaOdpORvlXdaozMiWXX0haHuPNr+6t5OjqdASTEB4C2LhrVaPG/ihQKGn
AN4HcoPLZTFfrxeEmXstZJ556Vg8Fz1NMNd/vrOTVdd7YR7CFEaZaAdwvn5EPsIUCwSh+XV85eRv
dw/JzXpxAIJkN0MN4d9a9L+GP0WlClIuyl2IW2/vpeVmSgBc81rjw2ZfA/3ohBdm0dlNBgkb4n6k
pwDZnzzqfswqSQqwpUZAO64GnlCztoabBYR2XtxLgo7nnu3HwU6erdF3oTcOFGUExYoWGo+vZ9LD
hWk7nQGncwfvDjsKrHVQ2z9ZF2kbebXbxApKFXZ+Jdp8tnuZNZdytnM1BKT0qFdQCaGaeBqBYl3A
yhE7ZFBy981+gmmzi3PhybjazB9ay7/WS3PN5Ygd2kNk7r++x3MRIoB+YDSJBpwK6ckxGGtNIhct
UQ6h+lQMxyG7SYTjQKyvR3lnR/32JD8Mc3KPMHJJY7WSsXvdT7umz9stLBf0gj3deMzHelAYWwo7
HWaRvOZqBPXKwB6YYBomxLsadBy+vqCzswfYEKBTJSAqTs/D3CeFSAZNOYiPwibuHLWZZ8QEg0Ld
/jsDqTBgMJA24vV+3rY1UkhGpvv0UJs6XLOfRHeWplYbzXLj7euRfrfumSTY0PeiMLRAseYUVSh4
npAnCYbKrMrSmLAf7VHm8fxxZQcs34O0++pNxamYSbv4zYKnyQ20NJMtWMmBCW2/w9fXc66bMflf
yjiIUeiDsOznW3cTwZA8H1PLXHV8VS4hvW+EvLyLr5IlXfgqb/ilFUvOnWQfxzw5nnXq+kIdY0wE
Gqh+QH9rUtTt9zamGXOe2dKqC27NJg3WnXl74YbPLWSQjgBfAdoJ8NmT7aKqlUnpAPutsM9jw5bj
e92/lqET1MMJ1TXhKwiDZwfhl4DZfakIf/aM/Tj6yRmrBO2YKfow3frKLLfGnSaC+sv0kL9B/m52
4V6n5PR0QSMqgJHhJCWCauTnlzvqbg8jD1U5wJaxrueF45U89TUzClvwwnWzD83af/560LNn+cdB
T2KgJhjSKkd4i5j99t5dAcrFVvA4m7922+32LlsuZb7msxm/vbRdnJlW0AwAPgDxO4TW1JNVHBWh
G6pVQg/kDSIlHcq8JsRqesH5+gan6z95qJ+GOVkxmeLFERy3sFnQMXfGUMczFYKQDy46EF8Pda7a
Amg3IlnoCEJd9zRl99Qop2Nb0ANqkWySTL12tg4vmc/2wLNeWBrTbPh0YzjcMBrWhTjhq95h7h+C
12gUiy6mXndI9diDLzFurOn85sIp83uVehpGEwEoR/cfG/vJAuxQiaelp7eHfhOtJVOeJSuUxV+h
1+XAk3h1V1uKWZlGu7twe8Zvq+Fk4JO1RwMaplC06Q6eunbLK2Ffz+VkHvg2UK1tfdTISzJwn6tL
kG4yG0YuT8YxVqwE6bnxQKqK1WZyXZjBqjgMzTwK7qBPERMeL32ndFkF56yoMiuEzZZ3k22ymLdL
4yCFd3rCfTPxWBlv+tyhBa8C6IHN8j3chUoJRgggqAksnKXHAhoolWF7BHmuMoN/er8IAAINl4lk
dsRMeIQeJUuB8KO61cmAo5CaRet+Yu+vCgrPDDtGs70W7qBmgrqAYvkr5SmsLlLbp6X021T58A5P
gkjDDdCM1rX2QEHov60KLtfQQ17CdC3HxWg7KliVb+nXXy+H3+KB9xeInpSERrgBx+TP25ke+UOr
TS9Qsv2NhlqV67FLWnaXxjjZvdoMzf0yxxhXigP2W35FLq3p89Pw112czP++zwe98LDMoFZvppsa
UIXbCFOEFVfu8esH9nvn+eSJnUz5bihS2krTWAxkQZrN5Niiu7XLcibxwu6uJL43kgtCMWcfISAw
yIERvEE0//NrSga1qGoxwqB11diNG8dskKLeyrp5mQBx1Nf9beqLlxSrfseFTjeLZga4ztjGgKU6
GTcLEy1t8erC8FEcwVcjYMOs4eM74YkrkcmQnOwd9SUgy/xV3JS6CV8BpjTbrx/6b7WUk8s4eebA
TQ4p7AC7qduf2gLa4CVu2bUC9HOKTaLJ9tfjvXdLf1uMH+77ZDGGNBuVvsbzVgq79hk1YBkQhPNS
MevnjDINjq1QLA88rm71wErmkTbLnqXXtjN9pNiW+CIBRZjdfX1VF9/GSepX+UGTaUE8Tb0snkXN
NZW4/+TlNwZPMqbMm/suWMKTsUhZpZqRcBUMF7aL3/tseBMa1BkQ6sG5A83VzxMiJUnVJDntDpV6
BTtGFeysrSHzOsOW+0DdlPUzmrJ4XlCYK4AyEjLjWgruetkedOzsVg/yC0UtF46DoSN3K1WZ04s4
m3Nb6XQOTgqWCMJPq/8DumMKSVVcZMnURdjjBaq7VJmrteP1ThwsIvpYGVsq7y+8oHPHPajSk1KG
rInIfD4/HRlZZSWodQ/7jqUUXFdjz8ce+tNFsA3lx14VIemzKIktwfwM1tdMNR7L5gLy9TQVAMkR
BgU6uHrv7nfwhf98EZHgahVtQLK6V5x7zBA9ZPoDEksncxInaDiQasMsskEDWbnXQFaZ6ioFlIS+
//P1A5m2hw/L6LdLOXkeAiBlQPOP4kEErF2OOhaJa4C53eTCPZ/mAKcDSSf7owwJhjYSMFAJhcNA
eundrV7kDNp2Fi2pXSc8uZKbGmI5j0NzyZ/3ZHf6bfCTUoIXjK2SVaJ4qLOb7Ogm+1FcBO0skEyp
tlXhQnHt5Cj4bbRp8n8IKSVR0GthwOuN0MxRb4Kug29OYyblJoEn6tfv7+JzPVnubmyIfUZBw0zn
ouVVdiHO0ob3ENwJQeuW0xm1+ovyGu9v63TaAG8BYQVJhVbKe8L/8RaDctBGgreJdmirO/BnsUPo
acMuAuhL6emSws3Zu5wkjbBVwHkHMM/Pj7QJRaiiAop/CBWLxpzWs3BuyLNi2CKI9OO3ynBKnLiS
+3zh8Z57lzheYcgJu0p4nZ483jEqtNAdQD+TG9+9VZuhc3qCjlqWeoTJiT88DkGb3Aq6HM4lURtm
iTCAhhdnD8lYvkVS0jmVpmS7GFi4zZgR4JZEesyHMJt9faXnFjIa4WAyyTADht325yfUJ6KfxS4u
NKjsBqehLzmZKesp/3qY03LZ++SeIg0gSNQJK3USjratW3VoZ0AQtDTRJ+LhFiqd22SnWuFL59TQ
uRcsai01O5hTpzOTuWgXaJVB3HQXmcYcrgWI1wNbuBRgnhREf7uu0xmSScSVZVyXRl7VJJ61dl0F
Vo+yjuc9ah3SGDnl9Meo//Hc/2/vNdv+mPHV3/8TXz9n+VAGEJI7+fLv/2iqujzGwTH9xpry9dh8
y96+7etjHVR18Fz95/Rh//rlv3/+Ep/1cyzzWB8/fWGldVAPu+a1HK5fKzjhvV8Frmr6yf/qN7+9
vn/KzZC//u2P56xJ6+nTvCBL//j5rfnL3/54l03+j4+f//Ob62OC31tn35Jj+r+qb/Exffnt916P
Vf23P2T6XRIBs0Qn/x1YNFXcutf37yjfoQYOFChKmVPuO1Wq06ysffyS9N1Ang8oErrzE4oDi6/K
mp/f0mHrBYoPWkrAKQHV9c/r+/RWfr2lb2mTbLMgrau//QFs5KdjDgq80DuCxBY8dQGIF/VTA4+4
7RqB0Kjng9TMw2BZlPLay7OnLIdfj09iO3WDbSCrh8bVF7kcL7SxWeXIdJXoSpJzlY2i+KDlMG0Q
VGAE5P7VGxEwJd4SZBVRHaE96dpSgGdFHgVXGgBjyjxo3CsZD5FltwHhwGRXEew0x6pappSiqaNr
nCjFkSgOIbNwb4SbKnLK3Ozge5Pbrm6p0BRcGLlZVg7VF4W+3dRqzTRtRSaZ7SWiJrDFkavLvPMs
t+ZEgsMDE2p7CBmrNOgUg502FyEQnluiYubN1oh2ML2GBJ0bXgW5jVY+dc0IXm0R5B8cEq1LwzaU
OWze9qEZmvHG9d4KiOFeFysqssTj+FOOKIvHJbj+Nr0TXHOAgsSjDuGxPYhCScRuBInDMhZWuVXw
6kvX6R5WojdFvM6EWxLVyOJH5nncY4Kc8REhZ74qoAxX6igr8Qom7C78m/IA+uXJaM7jflkaxUxt
dpng+I1dNNpVJ7E4BU0phEg1EJRpTTj0zpr74Vl4FB6HZ/H9b/H97+lP/1i//fjTP5Ln+o08//Of
9i08Uoc6ynP7pjxTRzVYJ5COqcO6rWx3sA2niJYELTjFiBih2PMbGfjTOE8e43VY2WJnAA3wUBA2
ambSMnIfHxWZt6AORzfINa57cR7Vlk8c5J7Z3B+tPjE7zwHgpXM3yIAlancQ/gBUCvKRBe/HjSpz
GQi5lmmSgz/hApZkG72cafAFBSUWDutw+oakvO0LVt+ZDz3XgVMvIUc+8HFR4Lfxd7Tv4VXNGoMZ
jy1XNqy08HP6MVMsKB9qj05SzsL8megbmkcAvViy6MD9XNO42qM8bA5b3Kfv8iLlUW0qN1nHlJth
6z+5om1U2yS40tJFT2bplSub+cxvFK5XLVPja0949qpNoi7JPG5s0IhrM/Nv+/66lx9putiqIoTx
7zFVPYAKwLiEqw0wzPAmF0Nc4ZDZveCZHhymEk0wm3YeReYApX/lqqQACfVbv5nJrQMRZOgaFoKV
4oYzamusLmC2InIBCsk89xzqrmRwbZZxyyAxtcjgXrx7pGMJfLSpIL3ZlPXC9y0vw/rmA7mphG3V
NjwZBVaXZihuUS3u3vybYL0ybVOPF/qbXfRmJqy740qYQIvIOA2eAgoGiWofnHSzVXi1Fi0f9bDR
MuRlCQGDG2EDb0h8IhksCsjMYPVQw63dRUyWUfLmBnc6igPRYCnCsuNKfewF16pQ5IIzo0NA01EE
aCSTxMwl1EoCQGIC0dRGYQY76rgOuRQ8AbdjwtOjDJdRvUy9huXR0ihz5gridG1GbeVb8ehB3Mdj
5BaSiMV1UrxFgAt5aISiWKwRBk1KteZ+3pjiyHIdG8yGKIuwQjD5EmRXxOcKr1ueBgLLaoNDuhhf
6y8bG5R1M8cbRZFhLpmxzBKRS9pj5KKoqL0anXBXh3ZMZ3E+H+SrxLC0OGe6d+NLd2gt4k6dVLSj
9DYVbwGhzdurYa0fCcCZlQ9Ej8DJuOjiK5lA9lq3GhUysnYTb8XhJiRcye3WWzYr7Q6IIl9i2S7Z
GUjgRDYoDNLd+I9008Cb8v1/4//9+I6I7RUayCB7TxsaXFJ//EsrXr1mq6DnVTfHxjhejXcDbBwB
3OxFoJQkU6/NnunbQllTl0vDE6a9HMBU9akCfTGt1nQAeY7cCYjDFTOAT7xcqKA1xtjoNBaLT1I6
mp5wrZUCYhLogUJqfqJWpvMqrBnSZNZ1CVbAwiW2n89Lekgst7OgPBINGgvHBoViV70H77EKfOT1
13iqqcRTSFYWHUMJm6VP8GzGyCZM4kYozOtN1rLScLKKQWeuZ66R38edasdmakct0A2tD4Y/Sr9P
TceLqALMZ+Vna9W7zXA8os5opDM9NDUNUoj2uM4Ruikgw/Ke3KdToWVMuNdCV7PvrUDH2hFxkJAR
Bi9kW2s6voblT3EsJcNKFxSLNqjvFNpbuWJYRk1too1WmIH+0eVvHqL6HHIHBFjREJUro+7MCGw5
KXrCwf4QxgrM7wRI9OsBDygkIBtxm9Sl5TYqByWYjeNOzKB16rXcM0AvaSRgzKR5larw48ivYBFh
0gG1LyE2k6xEn+St85Z6dRcJ6LCqMAQORIjpG1tBbhLLl1C1Gj1sFEOwC2iqWIJuWH0wGrw0BIVB
/f+KGJuk30uTObWuWRFRoEENVp8I8QiSexDbakdbiJxG6B+p1K6jUFr2NN5ocX+bxOoLSZWlp2z8
9Efx8y9FpJv8Nd3X5etrvTrmnwPO/5bxJ6rCk3jdn0egTobQ89u+eXpBTF0Gz/XHKPTnb/8rDgXZ
6F3D5T1J/BmD0u+qJMvo8xqARpNPMaj8HazMiSAKkAGRYHT7KwYl31UdKrpQ5VCRcP6F+PMHUOJX
vjzFn9jNoG4FZy7YU6FK/Dk7C/JCAErVgIOpa4ysSFQQ2aA2hq2mmbc6FM+Ivhw16Y7WybZUENV7
jTVkGnpEaGdkdXVFE3WWZBHvxmQjCOoia5U1EKNXehfdBrm/Fv3x0PZqj2NQW8RN57RlNZOiFkuY
PA2itygV8TpTwA0UIiPlSkJfEh+hRBslTJbeVN1DxRhCtQ6ctHInC8MnLYrU17xtK/jcjkQ69KnR
OJQW6ZoKGV20ulbzLpTkee8nLhNjtbmFBQdlMon7R3FwidnLCbRSJEHf+an6FFVHL8qzjVfCQQ9Q
0GcQs3rTD6lkDmWVLDyja+2Uav4G2iT+TJmE/vIcuAUWA8M7V+UQ/kl1qV73Q7T3RJo9a35WT9GD
ZApIVNc1FBHtLJZTiDEU6JhwiJ22LEp1OhNT7a5IsA0OjaHzUMFRluixD9vxknBZzLelp83lEMbv
blhEjtaU+xxMF9aqlf9MYUleZviZSusWEcCtOyPJ53UBi22YfLCgBAEzg/dvm1hxNsy7NjNd0V8M
NJhpEWy/oys9TOeQ/OBlcluhI53pMnNFVMlRCtPpuA5ggJAPCLZC178dvBY/kK19BceNUdbIQfLq
iXqanZJmi1f/0Ocj1Gg8Lun3eRbZowExXCWdj7FTIRYStL2WGFxIDa6mqMjgnpQa1HRDXUq+0DKv
b7ZpMaQPOdrGiBlbrUaT1fXy50oeqRlShKiSkldziaTRrVyT2oxTd53k0bwcYXvRp+JjDzL5AVWR
feUN4qx3w3BTRCtZyBbUDV8VeJ37oY3FZmuhEDHwVqF95tF9G0YaJvBzCfzzFrENnVVNsAhbyiMX
l5gULcwomy7icjvYkQQHUFlKXzAPBD5qPWp1Sh7ZRHTzqySON7GrJSuNIO2pCrrsS5LMZWVQeCAq
I9eKCiyW2tso0LNiXuSnCOC7e9dHzvW+E/1/veFCpkUCFxJ1yT/fc//x1HxbNRWOnx81hKlQ8Ov3
fuy2lH4H8gxbKljfyqRqi83zx447fQd2CagTSRoFpcZAOepn1k/odx3sEHVqZU7lgKmW9zPrn76F
j5mkDoDYhyay8Vd23ZNmDGqToKIDHjfpv+JjoY79edMVGiiICpkvm0XtLeQBYcgQuqbvyiOiXCJZ
1A8jq6M+tFwQo41qN2tF5CIyjWyF+pFNoe066z11no4iZhnVf5Ib/9LcWQXPZVZlb/XpQf2pbPQ/
7Uh/P/Fw1OH0BG8GitpTxeXPJ9v/ubb21vWtZf7fb3eoGr2WOO1Rbfs0+c5+5L9OfWgNQt8B0hwo
f8Jf8Z/zEHUpzD84Q4qYUBPv8kP1Sf6O0MEAhRa/NVH4f81DmXxHgwjxAlCHGvQTMK//yul/IvB3
9sI/NgTKupHLSdqLe4kL+gmlM09SfSvI8nEW1AFsSLvWdzLarmgs7EKlvUVYazYe4leqhAtR9sHh
bCAGWtJ100aQiYrMxqjWUVHFj7reu7wVlJChB+0yQjziIBK4k8vKZ0EcZotBwtmul4OyESMjsMJg
fAPi5QEEk9QeRr1bCtDhYynaYGKcXHc5EoMk8t1dA4EWrgEcMM+lGALaNcLkoUvNzjB8F3kFDBZZ
m5XFdUkQSvi91ELnLuidoUvQ8dCknkspUCU9+CYp0rBEV2yjTe+i0M+3SoAqBXxiEGcH0P1U5KNf
Bus0Ua9FXwP5XSzRk9N9jh9eZ7K2HrPgtjaCXShIS0B5Vn5AnBLCuVBgqpolbQHbaancmXoIHx1K
QsQAmuEoYkOstBJXcp68iW7o8tILQbTsyTJpxuUAIwa0wwukwa3esE4UXys/PlauuvZge48KnSDg
+0LE9R49qr4GPz2sdBBVaGNJ2uAt0xz5jNQi2a2iKzn3IpgMGFCuieeZoW8a4o1OUmf9a1kVb4au
V9ynHgKaaJjXEnQyIg+qNvoxd/u5G6UMMROIoWERIiZDjtS52iYN4rdmKEcW5g3Qpym6yESDl4M6
ZjacXJDLhmGsmbIvInesPJh0kQE6AnEpKOu0RH2pFcPSUfAIoe2iIF8Se4hkSRr4pk9aOoQwPKiC
xRD4e98jUO3QUxjj0rpszR7vuMnG8C4IIFTra04VeBM4SnWtIu2z7eAr2bIuu24LMrjKWqETQL+t
HqrKNxwI9jFdi5/bVEZ7HvFh7RPXUmirLRDxhAjQ0GaupGGpCWLqCG1/qOp84FJU6wqfeEY9aVgW
igw8oJmhJZsorG5cabRQNEdxBqhbqLXBXDGYQhu5dgo0RFjVyLxJYVsF5q3v5fMMdcRyeCwGiUVg
NWWCykGs2YF05JQGkt8kvyo8+LCJDy1CQ2gioBOZWILr8V7Gy0A6V4QUi8PY9nD/0cqt6PdOVy9C
A8Lt6wjCtLGaM1W+VQK6SvvAcnXYeAvw9dSAa4b/p2eJGnByLSTQD3896vjTk2M6f/7Vcfjv0WLA
tvvnu/8/4qdj+nmzx8//2NqJhBADXT9ABbBFA8CPQOJHiCEZ39HoAvYF4jaT1KyK4/1niKEgcwNa
EURfWHbDXezj1m58R/6FXV+EvzZaDvjWX9jap6bSx7QO/bZJuBsC7FBvhSzcSae3aIqgSKFnz93Q
b3dRWsOnTGtDAWYCEyTsw0P52dX42MUg7xKkn4YDzhNAauSSgBICO3AS0ADrFiowDfR5XWbK/WjU
wZOIRKeAun6TrXRBQf+8gz5dybKEdE8oI06SsTBhgob1oAJzmMYuJJ8bGm56d/Biy/OrxjCNJg93
SqOosPyp1UDkrmwkV5VSAwSYpHk3bxsxhUmOQSOJASKh30eul7lMGVzaI0eCARP3XCkLmUbC5Jb6
JfYQCWneLlLLbGt0SYtrKSbGdRSA26fUMbheAko596Wbe3PowOYp80c90XmlhN3I3CDPYapYpsTg
NXTAHg1Z0Ao+DJp/W0FRCg0GKTZioJeTHuKcFEaWMLup5cQECFPQuB7l7dor4+yu6t3kKuvy8NpL
tTKchfKgtDyW0rzBAi3AIBRbhQhMaIpi27Ya8SypHqT2NdSiQrVqaawfIdtANz5EqtHxwTlwr1eN
gLZ3GRMQg2ICw1lhTItbsZP6YCZUSduyMfKGnRbVaQKjIZJnXM+F4gF4ZfcuMPo4M1EpgNEHTcWq
Y5444giSxa57VMSgkhjxJf2ODG0vs6Gvk6ckGQKYNSgDjsumqCp0ViC60k6OytKuE7xEhg4IrSgK
w1KzCztZFVASbOBrLTcBpB5rTWlFp+vVpuFpV+pXmLW5OIUExg0UZn3AMBJsy8xL8xQ1fEFTH/0e
VD2W1EQ5CkklAPA5hqB8qtHgQ76iHIrt0NXw8iq7BpZ9xlhjuw6anvJEqdqCQV0YSoUiLUcewRbZ
boti9KEj2g0iz7oOov55h+wUpbUQO6iitpvW9eMReNIETRAXlocmFQzkvPCu6x25VsrXIBez1FLI
e2EQU2apl35ncFLq6osXCqHEhngQb9CXrwJT9MsShci8RQVbEssKJb24be6VbjqqyOCTkMk4SogV
R1r3iMO+L5jbq3LFyqxEsO8VGqrlSjMQylylg0NFMlRKPFeVeABDRCPCkx6qmm8SQajqadYhsEM/
GO7hou+GtRnpQyWzHnETZGR9odjLJcXmIJc9gi6I8sNwBF7gpAeBlehbIlckhTmooUS8KKI6Yjkl
ZWS1o1xkrBCCijAxH9Coa6SoShgoFt2b0YQ56ox6jNWMy7ihct+hURb46PyhrKWAFCwMuc87cTD+
H3VfsiQpD633RNwACRBsvGDIsTJrHjdEdVcXCNDEKPT0/tJ34WsvHOEIb7z+u/rvygTpnG/0cib6
KdiRdJ1fgLHRFGSCGVQJw2J3YZHSFPkENrkKK72mbFxkfhxdZpcHVQD/W2JSlHkMjE/fGgm2HH9p
rVjZwDz6tW4TxGVk1tWAHEjO6jJ0Nf230khMl1ZvbNxZPYxqj+5XHp1SzwH+B+a7lsTKQe4ibqa/
fXMjIOZF+PQybWNncmWXBGPk0Mx1RkcH5iaM+/jLxd6AHa0dCMhQtr0xPvovul/kU502gLD9oV8e
orSPgtKZhACS7SgTxf/D6/e/3r7/7f+3xe3mnPs/3NTzDX/9X9ay2w/851UdsP8IYsTNJemthi+O
web/502d/gf8xSjKhiHj1nOBK/N/3tTpf2AnQ6AK0IL/DQwI4/+gLPHBc91Me2Dt6f/NTY0YjJtU
57/cnljy/gciEaD56AZkRP/b7dnWfGoSZ9vcR47rCSLJPO1Bx63sowLduKPMnFIw7eDdqPYP3IbQ
5Nsvxts5X0gf3y6N5iWNthnF1shHfF1bVXoGtxI4gLV52Qi2tKaJ9hVo7VRQAHQ8ivO0wzTaE7vj
/GXcKBL4wum4BEs54AWNVYNKHJzq4C2OgCYRDfAxjZG6o+mfYZhPG0nQm1h1qIUfuiLEwabqroD5
AjCePtkYtDGGkouUJI/G5NEAYJbhuxdAtZ9ueY+KJyNAqve+u2/WdSwqB1KxIiZfLagqhoLb4bKi
GHRwXiE6bJr99mmDdcJ43e1NAIGAB1uUBIQ4Vh/L5h3A3yNbp51LDt3AUH8pCTXEegr01zSlmebJ
R9yVgOmymX7O8gdxM9gr3xdvJgVYIXpgqSiWEWzeGIOxnP1XJOjt5bi+zl341zVOg1PtXpU7EZA1
PO0QNAtSs7/pmFsJaRG157TzDmwBhB2kuzns6tNKcMukLSDjFZam6rQ20r4hMS4fkxeW3jMz4PeM
kKwvgtwqez+0DeqVAzHvu1tAQsuaR9PGu6HxDyDq9oYgE81+NUubPvZB6r8pnZgXOIrmi1+pt2lC
WdwwfYlUlf6avAeTBrd3u9v1CUEOmRqeW8TiCWxLoJBWdHc3U13EdYiW5kEdkPxTsvSPS7xLN7rz
1Nul0JBnjG5FwHx44/roEXchVHWGvw3zmJtVCKx/CMhJ2uZJuu15DVvzx5l5/Zfo92oWWWS376GD
faJKHua2fxjIisbcRzAkmVcNGdb7IqW2LoTAJCI05qCMCXdHXI/8y/AFauLxDUWnr1vfjZkVUhy4
QusJrEUS/CUIzFkFe0uDHJrjAmrzPJKvEYMZI7hw1z+SWJ/jygOm7hRY4TBv2vRaBT5UpOgMmflB
tNGjTqs3pfCRQi7SdaewJ5DDwK6RxvtVieMtNCquLzo+VnGbU+FnfhMerKfAmM4ZwN3XBJdlxH7a
+pZHeu6wE44CgY9UF0l0jsi82xawcsiYTNPxhTTpM+//uvpcb+0rAWLcKJAp3VySBfl6y5cTf9Lx
MQa6QhvQ52o/Q2fTBOjA6c7QK2V2Vvj3B9t59aY/QcUy3xpc1s0jQmmzioKkNAPQBMiXXS2R+Tzm
0vBXs/kPaLt63+rkCrfdzhFoEuOcbmkAfMRAsnDqE9nfpRwkUKpfTFw/ajAPtj+yaoHXJQoOYlRx
XtvEZKSFQJYsN0afWgyW3q/ljJ+jpH0IuuFCzfy7cv4lhrlBVnr7oWrH9k3jl2ah15SAVJ49bgrZ
RtvfwJn6w2mdPK4owdz3lZwKDPVAR2jw0oTLcsKYBtmGS+fdYBBHCngMrxbGlbz1kgX2m+GBjNHz
QNVTl6wXJLbs276Vv6g2id56tkKTM9dIICEVBpEOf97L8IVpPj51Nd9FY3Oq/fGAkNfL3PkFgt6z
gY1fbgHGMwms0RH5E/TDoa+m87B5z9UEdyBrP0Pkaba1nEqbLPVOYtGBwmMLynpO1iL0oOQwdVmb
78rOyHOSLFcLuZf0dzWQ2bSx/ZjDs0JKTq/n5T2hqL5c4rr5WavVZjQKPOh2MAUD5oUEw68A0FA2
SOBfzv9akTt5FwzgZRpEYKPJbJpK1vnpfpR4TE3CZlifIq8YzQ2d2Iq2DrH+V1MNIbX5ECSByGFA
J0TqjbgnnP93MQmyXFQPmQgG/hIxEaUx74SZj5b1mDOrj0GcvCFNngz/0WOP97lnORx+mGwfEZC4
4OXQFh3OhcfuuX8Kkcs/p/uJ/lVDPtV4NUC3UXPeenVE0tZX3IqmqJLq0Nf01I3QWeAx1AqPLP3G
lAiMRJaUA/WDFKRbkVh6G85teOlXntkKbfUsaPb+9gEpRk6Y9+kDuGEGnq5RhN0+chgAe6ZYtiXr
UwC5WrsOdyRxd1q0T00UP2OrBwLj96o/a5FcmeZfo7XQdc0W1HtfYIPCFvUMZwpWF+BK0HyciO8K
lzwmYf0pOLy/q8xhuyrm8S4Mnw3OV0PgHfXrL/CDBQG/6U3ogFE2Byh5n8YQ0qvjONyN9Uc1mS9v
xEttkEWHVQvT9yyGbAlYmYq+aBj0q159RbTOninvEtn+kzN7jM2r6IePRCPmBafgGfJFtEDUdCsl
wJwsqbDm6rjfNenErrGuoYyBiKNZBrhKpgCNa+ty563dI8H/+xg6PeWirt1BW9R7s6us1z1rkJhY
N9cePhy14Fve0p9wG3a1IUWSQCvXRghBaHrkES/8bFtznCEZqjXGDBia80gtyzGVI/Q8fbsVOuw+
ladeqlX+CaF0sAPrslVUSCxF+i6eYBAbOzWp5XmWcJB1yQ+xXVyQOvyZ4vR9CoCErfV0CvHmZ/UI
OaQTQ7zbCJr6Ki+sIDTDo5LKJPeZw1XyaWMPB551tBSghsO1/wjqzR6tGfEukgQKGQ99fwK/jL+8
GNsCCU2nfPL4DpRU2bLhI6ICGsHqMUB53s5MegeiNs0WjiVYu57vQxxVzeR2AW74DvGSk6NnDVla
ZfczVO0KJSDtjW2OlyMTIT58bWbAyM5mPsFk4lTZJcFZKYh/2iNkqW3mr8RHrw4+HQMBnexOki0H
rH633e7MJdSV+FspP+ISI3mHRFJgqnsn0iK2/F4NsFT53r+FDplOWZFCFBII86ypeNy8+Z7E9slr
VGlpJT4RRwStTfzcmenT93+FoPtZ/QYbPa3jOai/62jOGyqPqw+RvrcemOmhkIMQAK+Nj7FOXhp9
WZKvipz85S3AG11BYsYFGN9TtL3LFH5tH+aQ9pCCVZWBzLcGWEr6RoHVJ+s3UHagmHYHKSfHDy62
zvF14rsLC+tHL20f5VLZwxo0uC7EV3sb8CZfkvcBeYOkinJFEyyiAFUSux3ICgAJo/Y5cKi0WRBR
682IAkvikg/QwFftr49y72buznW4otk4ge95WK5tc0TN0dn2WyFj4V+xXUOVFP4dZpOn1g8xyahD
MHk7H5AC+FzEQ0GTQDQvTIREqEQ9xh0CSRL7R2pzWN0sswE6I/S1ngiKofu6z2Bmt7soVohtGcsp
MU/BeCGosnQNeZz5L/O7wgUdTlv/NDbkRB1MUAHhhRNJkw0TOGY2v5k6wPwxlRVHDiAdqlJG607z
9C1chiPH6HT1eq6Bq1dBPnY4OMMIsrLNVgh6XISFuQrZZbBfZBbfRZuoZDcBmhbjiUaXWUA1FvX0
N67cq1rxKwQ0zOtmZk9pS6tDvAE36lvyoAwgrEU8Rnr4Eyc+SH+L7yS26sxb7wnZTF92m9Cx492T
IbgHJXNc1U+kTFFFWBwEUPgTQrKwB0C4FrXPs3uVIZRbAz5QNR5plxaNIzRjKrn4/XgKhuFtCsE7
pdt71KxvHSOXngdn3BP5SjDXKP+MHo+Ck+ZClDoQj0Di5OazHQ3JdbisOLNt5sVMQJEQ7pqmJTiI
iS5125xN7EPeBcmqi7fMgPESan5BqdQh9Tp4bfjLho/cW0Uxihvi7uTdIgnynSaYN+Jlek0EMgna
GaHSSIfZtyEkZ8guK3Q7fY9Y9CFv9v9idB0+Y4nzv7OBf60hpsHhscg9H+kI5W0QysKrSVxA1hUM
EEQgERyx2WdWaX6oybY3OqAHxMVHx76tCz5Vz33s6ofeejJfxkG/Dg6MVtYosbJ7b7PdvXWtzeIA
QsdwAaSXQpfpnB9ilt5XYL3iIE6KWKY7tBfcdAz4MBrpvdtEVQ8ewaq3UGR3ucnutooekeimD2yO
XqznXRMgK3jgEzyRiBFOdoOHINDIj6Eklu6gEqx9apnLhDXee5NgHWglq768OH1ofW+AIhkTe0C6
+61lbkfWbjzCp59AAgqtECjxUit16tLqiQ3UhyFSXxuwjrmU8mFYKoR/Qt7ZRmU/TKSIQ01Lwzsv
b4X8DuK2feBtPf4EkRsPSZ/0OTzK+coxuhlKXb5C3bFPlDfeAV+UOdQkmAwQVWj4nN7FEy6yofay
xPreKVrCF+L1TYHScBjLsWlFUhbMku+FjHSn5GwOHDBssRroqd0Yo44Q3Z9HzD97HUCupzWiBnyg
xGPqEEk47rQckHPs7ifTHTkbHkcfejyMfw2vMsiefpgz2Rq6OYuHuqjMTeHU30mHCo0ZAf+3l4XM
kN8LTI9T4GH7UzzOHSom7q10416F2HGnCV9b5WSc60iMu22gBHLt7VZVMX7pgXygMOSJanLYRnan
jCknKu8tnuxzx39NmHwO/nxYU/YreVt0svs3LFHGx+obzWsHIv4m6Rsart9oMD4PffgSWdGcqq35
C/z1OxrGLyXGT+bNT5zit/dCci+aoS8HF3/rGq+Cz8stbTAy2+k4El1QCJI4/xFY4s9NrHiRVAE8
CAuNM2DDKKaZYYntWny8GCTa2b0PflTvlAf+2Ww9UAV99TwPGKx7JNo2cE1/6QDgW+0vMNJG071i
QMQjCMSKeB4vrh+bK2slwgg3aD0TtXM1gG/ffxtxhUASC0k1VkI+/2msXDMmncZBE9simdo9sdNJ
1fV7L5tnJftrFY1XTdBL0GOY0u5n4XNGcfHmzRBUmekQijvhurYxhrZtLbfEL/y+3WMrf+o1rD4d
gNONbd8wSZ/YUC13SCb85Rhzgro992Z5kEjUTacYLGDYYuln4EWc/Egc2/lxA26bQdVvJKIGk4+h
FfiA/GTKpE4hfmN1zkgB3viLt9MDb6pD5FCHertISGzKPmn7EnICLKtI+4ZeGVLV/TBGePKDkwzo
2Ycnw+/nV6i44VUTbF9ZtluSoOiCteAcdD6neYRRMktxUnXxdhgm5PHWwIdmSt5dC2UvDwFvBCPW
bBRyrtOxmeG3YuwbNpODSMbTzHETTvo4I40Rs7vXZ+ncmWxL+7saI+q2VMED1fQ6IZZhot4bHEJL
rjwNijNqEz9rMLYe6lHPd0xtDUZRe1z6DVRE007TOyai+S415G+Iu27yXBGsGP2SZgSWttTRddlW
C5BW2+DY0I1fV3YbTjzaQK/tdGIf2VojXGON4vWxHSE6BprxTA38Na1Ptw+kKZ9WDW2jhR4jmxaE
sM3t+MfEUZnan9aGRSeml4bb68LpPyXDCSfmaq411Z7Oo3DYXusqXiEKrgWAJoObNyxhr91QRtQP
NVRoRh1ab4SLpZJn/LOnvPXHZ7nhG0RaTIBkTSiLLbX3i5rKRY55tOATpLG+7/HNe6nIVwVltM93
nYjV3p8SWYB8jItwun3mKHtIVpPXHDRD37xVkSqTELDMvEYRpAlVc0X+DWTxWJFpu33oHrXnegt3
MhwBT+s1PMWjehrmjt/Nm91KxiVovADFpJM9OYpLubPMgixpuxcz6KEQ2+JnwYqOFk93iS0ABWVc
2L9QOJZRoCcEWG07dkMpJAuxiRzWiRXVsuwC4dc7v6o7U3KLx35akAqCQ757TwiAvRa7AM7rz3mb
RFavmF+mWEBmAbk5DGrbdY5Gi9xrvn17vV//dhJg53w1wjtwtJhRMvF9rSlkAx3SPZMGyxZAEXhl
BnALSK7t36IAe7Sq8hpeYGi0o+eZNbk/2UMHy+F+ocfRhr+UA/voNq8UEX+0Su5o63ZLVWMhS427
ILH03aP+UXjD04qXOFtM8zT6S5XVVfQ7NVA7YEah8Qqtw13Tnr3ALxT0tmE07oOhf0noXwr9J5iZ
Mg3np1QuWyEMvbB5/SGrwS1q1HEZujMHZXIgrnpqIYs3JNj7FtDUttzMhRMe/f72uTQ9fxqEfxEs
tTu/XmA8MJS/99Xn2No7Mj2lSE+J5UG54VhVcX0PYCqOauCc/V63FkEFzARfbtzgPmiRXQy5RqHh
lUJ9+YVXfzR93qBjh7blygf6sekS/CMBLAdIz0J+nyztlVvoI3EreVPjFZ6EzMKMC0YR9wHM44R0
tUMQAAEByX5iCrdfH2AXCMzzUnnY33j06flizmQXd1mMAR2SPdjBkicOBrad4q/NRuBb4rSMB8Lz
YBIoJm7NuY1expoVEc6yCVfsDCxB1vzcq+CUxAB7OACg0W8Ptb/lYBAzIiCeAV9/rLH1bDAnwPKz
ZdOWvEM/OmRRhYA1RMdik0ZLjAcKUU6fo3c/ApTe6izRpIxx8WwR5EW2yuKxLUKGLs7MVWld+LVd
P2QY/CIG+/f2VsWLzqHH33uD/zH1OIAX6Z40ojBCePsgYRrkETjoaWTRMW78zIs4fHr7JX3v8OzA
L/04C/XVgcBE/HFVEt0f0wnH8To9q9tR4b2oGAWst1IqfPAo07gsS7g3/u1wTvfS/gXx9zWmTeGq
jxigxLzs1i3512LD8QB+drMohEPozubvY4asGzvtGlHKGT6C58b+I+K7Tz42WJeq5gdH9jkdljKY
CdLnPkf+CkTDF3yvAbVD61oAU7giUHg3jlgZguAaph7cHbDZRHI8i/pXK9wqgbgMlc1U7e8TmMKq
bUOekgkLGVEMbGj49mEd0W2y85p3Fnc7LLn4AMP6RJqvhtCj7MXRWx4Qzqty2NoPgwgPHOJeE8UP
kXxO6HcPwxiY1XJR5En0WOiH0NvPZJngcunuR96dK+xsGQaGMoh7iMMRN++AUBtvfozd+keE9Y8K
cAvaUT/0CSLvTP0IYdfJ4cQzkh/7xIGYEI08DT55v/mhYvNulqsEC1KtbwHlO13/WnAJpssH8i7X
+3WKslS8qc3iw4W9JXbiwXmzf1ohmPbsU7eAirBjvI/tBCo4OSGq7M4fEEGk6mKhH9xNR67Xl558
9euWtQt7WsZw3yKKNrZNEVTnOvoMeXKQGoUKU8pe5whOOczPd2HH99z0ZzXdV+msXgLeAG/yDqZl
WYC6STGmBaueeVudEeKRSyR2UbLtWpjEXLfmHSG49JN8kg+mYRA3wKYJbV74glB5mGwI4qN4WU9f
MzltAHunowcxHhumvFtbaL5O4HiC4Q57VBichb5AwJq1ACebU5ccR+6OXn1CxDeu97LDoMhLKd96
d9/HYhchdxBXeHun1cnW7ICY0LyxL+HSXlZe9v6GC6TCswNjKs14VxeJMUWPR+a2FoaeOnD3U1Fb
QE/12CuBcsT3JIRAhIzZ0qM+b96p9QY7O/gXsEKudOfL+gEa4rIP6L6lBxQtXgf4TdH63StYdtsQ
YxKQNZ4sBVIMj8xE94jTh5QCx39WMVn65hzJc9RfYgyf3kFNgIp2lAeZ0v+sfKPjO8RnnOD+0+zJ
CPxR9GBWHHAI1GX9Eu88B2OE8N6GoIXCDETHImCTC0mZuP2m6QECkjyB1l8N14Hgua0hOFs/afvo
xmJDuwrglQxKhjsp9wnyOwAPTxQHC8cZRXZh6orQBn8Clzw3TCISSzzctEsgKkB/JFGGMP2zRzxT
1EKAAgzFZemRaN+k7H3bVloqNx/QVooZcS075Y4kgHEDtokRbToNvsTeKAjihM/KhFbsgEzvAipI
JGY3UKGFdAZf0+Dy6YPM+Ik4htuI9ay/0wEg236+G92kDtLT91NTfa+x+qIe1ttpfo/CxLy3Sy9P
UGBhKAw6fdnS4bOzH853I9rvxr+q53eDcBCadMB65pzPukyaYvKTnfDuoevPbhA5MrP3A/NwHCNu
fbuvfPzS25ffP/ERVmlPl7NR/DUM/XsEX95tphI7OyJoYePZBtb2Bvq+dKAijBujUrTI84G/Vmj8
ye17laVI37bgzbRXSiqEAE2Z80yp8JRutN9V0HrS5SEY/67UO3I1HEnyDenUUwsclvCHCnKPhA0l
c9u+jqYSo8LawanbH7e5bKoPsp5l9Ayc+zoIigl8cjmJCMLIfMBQo5meXd82OcRHn2m0FghNSxZ9
p2NapBo8m0GYCjMIHQTH1fbu4m/0R9Z/QsDHBfTpJdooDHy2jO8Mk1cgBhRolLZ5Fy53i49/5Ohz
aHaig4jG7l5WQ/cZuyredRt5uLU4lS2YkhLamgSYROp9YtPGS8XAA43zZ+dk3nQOfl76WAvIfPyY
/6tGg+2MXNKldieO/Mepqw9mhD0ltfIAyasu2hbPs4EuGh5SgIsbOyzMu3ldO3C8g/dHeelVOjC5
KGS/9l2anBM+LS+LC7+RGTGC/LFPAfAhmw6/82SOkN172YbEWhBfwPxTAJSw8oAVsfYxTVv/e4q8
+DC6OTnFA5ZKN+Um+t5AtWdpGFiARQBZ6iUWR4bwbMg8DdS3dYymlRoa46Qxj15UPbkZ+8ccNa8p
qeEJToBzNBUqWmpYdg6tCOijCHZVShsM2PdrY/BseSsK2zj9ThvHAaTWG5ZOG94bnEpwj2zrQUGy
hbPL59U7VsMUj1Dqzi08R3uIdbyTMHMQlehF7XYM4HsRwlWtmX2vLb4Ns4a2DIf3dU0OXhN9pzTa
dehdh7aXvEHzhSWM7MYekTsEpu/FHMER7+rE7CDcPmri302pf2UNTMStF2eKWHtqHRSxcwrrfzf4
Re88f5/iSXpg8XYOVI0wvl7CWiq7qN/5mm0QubZ9/w5tDhLVCXCS/TiGpCl8glIlLEqUeDhV6hfe
zZpkbGwAX3YN/r9Fu7X7Ne7LUdPp5NEoLsHj0DM6G205gncASgthHmrYEx7tqkqr/ejLJ7QCyScV
gCJNN4iXdU3MHgFkU9nFnLyyUV+6VdASyyb8tWwdskBju1k0ZNhCAaxwjT89G+AuJTD94GHt/QZi
3C2e0LLZg62erXBQTRC+PZrFgCVHI3Gwg0msOUA+mmSCBhBf679zAp3UVVaEpnlfK/q5CmZ+lxvM
W5NgzfUKrKnvzPDrOEyrae3mf3gHF1wndEZMy8BK2g3AV0QLOhjSvYvAz0HLsMGZBPc1/grwMSHy
RIPUliAzfxa9wWTb9ORhiNnbkgIkC3V1aCHe2DWzpJ8g3UFNKz1DFe68Eh4YnB5yDQpf+whScDz9
gE0Jo24/rdD0k3+NNOF0QEZWdGfGlX4PNWjvGoqHf5hjV5FtBsO9D0l+s8INXk0CZi9ngLXFzYzp
w8nD6ofyLvYAO6nqgO9iwtloo5M0w79pCfR9lDbYHUFI4ta1LNe4oID2eEuI6W71jw0SM3DGr/M1
6LfoY5EpXNHBOKa/MO4hiyD0vWVPbpYwr16jkrdqKxrsNHvdeEB+q+bmwarBaGET7rf+3xCy7nme
Kv20SDuCQnGq4Kv7miopdqhr7f+lreID+ocgcij9RVPcyVy2j+NcIzPYYYC7uZrwJafY75akw3gg
CMoxVvIZyJncG78inxNWm6PuInEhq0OkxRCRq8AKgTlHY65SuGAI5GNBAGGpCTNA4LCq+31lYrzX
gbprW/jporVJ9tpA0h0mEi69dAClUnU6hlv9Amkfup5nGyY/OoLpD5y2j0pt6FvuoVBM/0B7H+xb
5zEI0YfoUrHI3/mYEpA4JTFK4T69HxfPvrMFjgsykPgBQvhxF0PDBrhSR/F5gD7vmnSUFYueoIWh
WCxo6gGTsGY1WCri5U+/1tGw556HzaXq/Xygg/RPw5jg/iR18BRMMCFjRGOqrFIQutjBtkJxTwGb
66DWrOk0XiAKQU6fUlv9MAMCLrFqLg9dbPH7TYkHXjpg6ChHYsslCsAH1xTRdXiVsc11BEWTtI5q
1F7670lVuWFnBLcHdIwkX0s3wYjtd8Khrt7n3hPpIPxhzPvxK4HYknarfsRwE5hK0E4RDYKSQ04l
AVJU6TWtgZsMfToXU8sSfC08OgZj9GArI3BrygBKe93VADfiAMuigm827Cv6AIgHsRpjrPvgGnfd
7GVtVQlsCTrIO8hISs9L2gDvLFoegG4AAW+jpWBhVCREweixtckj0/W2t9Xanv2hXZDeCNFQzWJ2
SJBp81T1lj9qbBmGMHFtMU5C9rFWv1wP25pVpk4uWvEHm+pt33QS/pfB382MgsqtHHBiTUjOF11/
rB1DvMIava9KmvtwkvaBkMnhuCa0xK9F8FlX1QEw0nQ2XRV83I7CXZRikyJabq+rv+BLwDPxVHck
2m+Dxs9aRD/F4eAfETuzvcRzDNzFigBTIWQ0HAjFoz+Q+RFYlfZAvkNTnCX+ksZFs7YDEga8MNJF
P4nXBlxClSCGRvRiPVfdhoKWdTR4I2qvsEmQ/At5C54G/p2d0uB98Q6BVjHYeeCGD7efdm22CyC5
P2oGZz4mep+6BVzy1AGQ6a2TV6ZSLFHtiCF/6kR4bIbOP8SW4BFe6X5LoZ0Z0+TImALmn0D7rXxz
Mti2H7UM5wtoy3AXGLtd6DZuJYK18Y61gyyg/IdDuJLxhSTrfL8tkYVv2nRviWqBOWnkRc8QKtj5
itZp4EwV9xF/jf/0gIBOvmtueOxEmqdNDPR+w3cLmXjk0RKEEjv0jX3jKHl+RM75fIfG2+odElsf
mFv3EQBqyIU3BoWzVh0GJWB2CtddsCDRp8LU+JpG8wd6epNSrzd4VG39/IbuZSSdKFPDuW1i6IcB
TU/6MBgoqSPbkUvbhuD+a+XvMP6ASeo3cC4hqEoHivQeUWkQZgkAQeCSz7Zb6XU0MYzGnfsC1gOI
Rq32T1VRPw/hyh7tGiMHIob3EYpch7JYcOn97W0kpbaixy7uV+CLhYIwA108JUM3TIGBYcKlgUFE
dqPebchkEcDz+mwKsMS46ovUXYD4gyWGbCjVtiogmO++A4mvriKQFlABy37W8ZsCw9gVgu8aqpPJ
iOqfrIPkDs3jRwN1TeEoUoRN2xf+f2fvvHYjR7Y1/URskBEMmtv0KS9lSmVuiLL03sfTn4+1e+NI
qmppeu4GmEbfNBpVZJLBiLX+9Ru/dNemOZoXLND04IvR/ZqnPuRMxpK30DgkF2rcfaYjhzmPJYwb
U0T87jI9BF2P+QlpK87RxIQBi3UZ0kDPXYC90kx3HrdEQespiB86qI2UmN5QbpNKxIeO+mPFZb0P
WYZ8voZbN5NxP/BaQoxfh03bLko3gMHpVqR9B3AEj+3GNTPrrhmL6ZgIzLjXRFvrte22yYeKHgHW
Vx2LTYVVxM8xr+NbO9POunQG0Ol0UZkFoz9dwH9lphPx92Esg/u1deV5VX2XorH42k4uj650etqj
zKi/z12pf6ZZhjeUNud064YGswI5LDPYKfwMB0PdGuzkOwEMdSGGIS6hx6jo3pgx+MfXorsce4Dy
Meqsg56G9lMXajx3fEU1LbPqwUfXcg2SVW7zkWScKJo+ZfQPfInkD4NzQPM498GEjDBN8ms/CAZ0
9xrTESEMnFuQ5a57E+6fLqdmO88AF75AUEt9NOtNo2t4rPnoNbfoFw5Tgkit4kg6Ol5hXaC6x1dn
nIrruq2KTZzM8+1UQuhpYvchYEK5m1yZfIo81BlwXnV32Rt9iQmLQ6hVpD/XwVRBcPchaCUlQ1d3
6p7MlkW1mmKzAabr3EtcH6AojgRThoCGLXQEc25usjqR+w6R/e1kBkyo49T1Hxunrw6lQwzDkFv1
1ij79l4ay8EwDRmnkJuzk3Zaw2bziMZo9ezd6ALaFd+McRVJy/7ahDzMSAoMeMKwZtBeAOYh2iQU
O9TjvU6Slnfn4LsTVk5SrCf8y7apSqwPbCZfe+aKRwbD/soGYMC3xJh3RTwl1wEWgi5e0Anfwqj0
+MXxZ//eC6+zgOFHdOmruyCPsFVo/PZ7PdmcTsFVneo9iPbKdTpKgCbQO9daTnNtoIQDrbT7gpHL
pRrgHTbdyrRsSLX5pV2guusaX9FOBnrio/dk2DAJAm2gQFHfmErYnzg5gj1sxQx1QOmqb35tBE99
XkSHDDiD+TlD+glCv2lQ2CfOxq0s295kWVGuTLtu1sKL9rnVHBAJPZmAgP3a01Z458kLzzUu+6AA
32tGxsdlo4+Zm4HUhGAxMWNPzEU/9QrtXaqvAq9/Mkr+j4y4mgDLV/OPf0//P5c5/74p2v5Hgd4L
hcD+R7n47P2/YBQo0FX/szhg9SML4z5/bhiw/IH/iAOcvyDye4j1/mun8rc2QPxF8BgivkW5vaTM
LL6Vf6v4lPUXtimO5RPah8eo46Ku+9sowPb/Wiwumcqa/5H4/SuB9mKN+VwYsEgPlnwS/AuVg9bg
lTDAtJMpw5JFrVLFYQ6Rjma0/9Bn9mUwNN1OwAd49lz+pOTjMfx+RQe+ku0hcMA8gf//zD4Vb8By
JLdWcR4ik7JS6Jigy0ZyZtB6Ej41WtVj4DXKD36vvpmyeUji6uuc1+iTDLlrevUjokZGX7bGdvxj
KWc6dYitW7v13kmpQhn56maxaCYLGb6vgw+jCcXw5c32M8NVIF/BmToC9OEYRo1dpzBJYB+seKcF
VWeUHDqvE+eGzvM+jfExjJqRLkg/zmXhIEIsmAbKgCDLoWG/m5gOoadsbzIZfVIxjFs4UfMalaD8
zHzivrElMyf0yNiukurr3Yax123rVO7akb2s6Vy5HfpweCyAajbKzeltgvggTJ+9mVHh10l0NxMV
Gn3PQmQ1LPYDq8BPDEwuxGTwQbBlrftG1nvtM8xuxBReIRN0NyZ187pxy8+5xlht0BnYUxuh1i6c
1ttEbMz3dTcY9/hjOTtfsCv5BRBxvzTPtXYx9unNrW90N1jnersgp3CCgj3LH0FqpD9a+Ae7PjSm
TSeYhqje2Jp0WiCQ8an1GnilefEh6mz/6HruR21XJwXHvOTMXrdTxuiIynsPQQqTmlrrKxwv/WMy
Bk/WBPnCnNhm64kHZPpsgIiQmcA0+DyaZd1CWTMu/KHGsjc3H/SA/irXQ7G1jAEtwpiJr4xDk30w
yz3vzz/UZdnfhiY+OjSm6jqmSM8jPF5jI7/LyEIgadXsrU0BoLaPaf5XaR6le0Zce+gAGBR0tamO
ygcgWhl+YF96M4LHmIrtVAt452XQNuua+UNH37GKRQAPHPyKL5C0KWLFkzn1j74WX2CeI+ssLb2e
wRXXWhT51srkHZBJs+07XWyKFuJfHDUlzkTMj4a0BP2tlo4oZXQZZT3EE8SU68ILfiZOFH4HnvvS
zh1ZFUOWJ+vYibpD5eTlvUaGQGgFzgUwrGgfPavc1FCn1qFlI1ofonCnPPdb4er4i/CMpzHK5K1k
tnWFtq3di8qQlxEsT1eX2cfaac1TOoN1RqYLThOqoN1UMrSvm55CV/wiSagkGteFWzHUCqobHzLk
53riWKXzjlaFFy5MOTc9GjHFECl7iGuaeFw3lXMb4b107mI34eEo9IkN7KeqLpObIIBSm2a++uqi
zoB6Pqu12U/Nzp6iu1JlsNgVHpBJ7vugZkn4WJvTA3zKhA80zHZNN6NSCQ5xBBWrcppx01gd0qGm
Qi8cRoemyaetR2f0kNmwTFVfqT1uZuWNYfr60yzc8VOvA/s+mxfiVhMxSZmHKNgLmJQretC2aPvL
xmH+mKt5vAZftXsGUx7cGTfYdz06rpUknzSjinUsaIxV1mzNLippJubreHQfbTB0W7b2lV+M2BKU
Xr8lD5WBBJKH7n7IAywwjWonG8/emw5c1nF0a7SXlmi3LYEEm7Sf6u/DBKQdNrbzKQjapxxtLZOT
Asp5XPnUsBV8sHBE8GMX/Rct8urGwjLx4DbOh0SK5JGWrb1vZR/clK0VXrMFxWgPWmubhl6xbS2F
DKHzS1oSkHpkZ97n2SgSOIpNf1/VFSOCuMAFKUmHtVtGaF4dNQPRpnDyYlz9RFB9AeWDiZaU3U+w
NGsVz254q2yEu3bs9pA1u/JjXUWf5xyjz7zvHrrZtPYRliGXuRrwezDMWxS3Z0PYHyZlPinGzg6t
ehVep1kdHVIb7GktksF6aKU5XahMWEfEJe0mY4P8YU0FvF8+4ENlBRBMKNcACYoq96FcJKF1BFJl
JQ49VqBMjuaNC7viIN2K77rNB5tGoJYHUxYgA7h2CEYhaaxoe+vqtqqVGXEK1NWmrKv+k9s1VkyK
S2/DLYzgE6+LoDPP5VxOPNmm+GlXfX7QHeCIiRgnuXJDa9+5ARS3OPsuulls4torL+1qLA8TKlqg
LzdwvyorLHfSiEkb8f2IEI4M7CjvZHMBeIZ1YuYQQl6G6hr77uo+aLKU7iybD+FkG8eQtlmuwl58
0zh0YQ7h9cG5dXuLIVc0WJtyrsaboJ6ii063xX2Y9BajgOZoeX6SwiKv5AoB9LwzzFJv+mgSu9CR
tJq5ctUm9wGBu0j5d2UTUPy2eXbRJ+MGypmC1AsHQ/rwiQeUytcp2qmfdWkPdw2Yir+zCipwvpqd
2Rs08SJhiiFs5ivQ+3qmPOi6/Ks+iH6OAGJPZdP6W4Mz/ks3uFh59jYdeA2ciqtnlFY3Ve9Uewpy
8LnSQhhBHm9+WyWB/dWYYdwGctSHyR5Ooi6Ci2h2e2be0t5WIEDbyu9/RHmY3bRTXm4dd7SWgcYF
yp50mwCw3LXMT3atyj80tOYgD5hscxqU0WGOC3Md4jW3KSYvuc5MM2SSOjhsE1jMwNvyTQx/BZMD
XB+x4PRwQ5NVvbxDY/qkMFfOFB6wPWFmfl7fRq2Ob9IRZtyQBlceJxCiyBGlxqTAxbOBQ7JPknST
Ndl4omurdkYXwxjzBt3eBH760OU28q5GBFdG58sPkroDMUJR3Cqvtg9zzwBuSImjTboRjkNnmBFD
Yde7qjNpHVPbCn72LtIWQh/KS6OFlWnZVcP4KPkZt548ogQtL2s8C57ilkXKlm1M2P62/Vw3F2ZS
DdMD7SnkfC80AduIaDnM3dRjLCGjjKDkFjxMRwSEts50bdfgs8L5CfZuw9Artb/L8uluVm2xsHta
l/FreN1EFmyuTPib1oH6ZeQJutVfoGilkOiZjroZG8XovjeqjzqegkOt4Xu39hhcRlPQXIXDlHwI
jVjvWhSQ65Tj77IZyFxButZPO69ukgtoCxWykzi4HFOn/WFMC+A65mG5FXk5Xo/h7OwlhhAPNtS/
buyjTVGEp7G1iuMAQLfWtin2vlzIiIgFwd2VuZFgyweP7Wfbhx0WwUmZXJaWIW+RJThrr5P2le3A
eSz8udtr5d4x1mHMM2G1bXvpD2XXwU4ZwIluVDA3hxbSo4NbhV3GCLOZ+QCtudz0cpzX41AXhyGJ
rRtryuD+qPgqspkkFo17Hpm4oj1i+m0P4ntRjuUFlhgrR+XyqQJHuA8HvSCCeHSbzfcG4zA4XjT1
w5iuUjOlfI+Se5dpyjauhv6ekRSGAFJ73g0nafI09ByerQxLdse6vuywmE5MPEnJYnZ+BJJRWTs1
4imOQ/+D1zHLVsnsr1GUwverksK5i0Qx3o3IPuLVEEJG0Y7ro8kYe3C6OKkulQ+wUMbJR/iwFI8C
gZcEiQI1zpobaw4pCI0sYe8u7wIrP9stGkZhFSYzhkTtZa8uhDHHJ4Ye13XWwj4QzbZzjexKQtlM
WnAw9EPZMbEgN5UNVuW+OexU5UJggieWu7G/VS4n2RAlP6um10Cz8nvaO1/yoDvPZXWv6cWuId18
Y1j+BTVEdC4XXykrFIxY8nNFkX2Rx9HHjJwfBygdTYJvpRvguXjtGxnVZM7iG7HD2KX1MGLrHtRr
6I/VOstUfyDEXu3yec43ZSLwsaqn6lbn+tSUhUdo92Ks2E4oY0LGerF9x5tckNDmusrM6gGgHtZs
zglq9xUmzGXw3XBisipbdFwD5ebsQSxN5wjCpRkm65oDDLYcNGpwe1i+hAGeHdw2r1KEsXsFOwbH
Lzx66+EIayK/zhR8Kgzo25XuyQKSKOooRj1xZ8YZlk52ZO+w14Bxrzu8whjCJNXo7QDh1MM4Vd+h
48FMn3FuTKSLfifB5FqhshodCc2yM2/IEsPRi2Ep4KD72a2M9jA18XRr5xgujlm3CxNPXxZINeCI
Gk10NTOHKUabhqtt8GPMDGRprgWBhz2ydGymJIZ9VTUyv4ti3I6tDgYEzlPdBeBkD2ssxWula7Fh
KWJ9lU6TB9u6/KCz4qtZ63GDl5eLLBLgdIUUa/gapiDg+P5kJ4HVabmC78VCnVQDk6ohh37uS3td
AsZt5qxbeILQWFCihf2hr/2D3xuHuahKVC1mz9AsT8aKpUeLqYPuZ5iaakvoANtxXDrxWncM48Vg
zJumNT/VLc6/E/Tm3PMwGI2nT+M4+ETVC/8b8JEG5yoZE1IhrfwWfbIFbrub0pJgHmU/tDkuFaCQ
903qf2W4c8q6KLywywUV1rSR3eyeYjjTB8FQ6+NUOPG+piWfcuex870SpA69blbPN+ay07k+spco
QddGdmq/zXMbejbRTqDOlPrllZ9bR2+usnUiXEYbovze9jo/peEioC+UubfD9BY4zNlwsmjYSQpx
UN7jzRZzZ3XvX3BPn5z5KZtDYEOrvKVZFw+Ni42VkxX4X0/zgyphaniJ234qRUqX7IUO06oU5Sc+
OLCallZzIq6gIzIVowD6Je5v2Jnj8pg8PtgKnstGxB1mr0ga8y0WaxdVnuY7FtDWwWNx70+UwOZ0
NYos2bX04Ws3ePCxM7kei4Ajy4d44QjnsXSzgx12vPTA0VexpnPVpg/bm31RY3F3kmVkPFFzM3yR
znxEqR58cxEFrFF39BfSVBtdpe2HJu0v3BQ6WlVG89r1MYYu6c83hhqri8QB61/bsjIfW2Zxe4an
xrUG3zgyFG93blMuBm159EPLufqmZZPsmgTZ4P+HEP9PskaIJnuGlS1ZJi+yRp6+0E11/XMM8def
+K/DiPmXAKDDIlR4Lsmg/F1/m4E5DkAi2XsgeLbNtwVW+DeMaFjyL9MVTNmx/1BYkEj+1N84Ir7A
fwnihAATLWygMQYT/8Zk5LfkUoydfQeiiWuSw4M16pJD9QzXS0bhpkidmxNjR4epOLxHRmr23qCz
XPCxahXFUl61bSqOcdMnl02Rii9u7hBgEZfYiRgtxEekXLehjR+BDKW+NZVFk+vZ5VYnuvv67On+
AYnEV+0ZEOl5yw37PC6TCCcpIR+9vOFQm9C8sc05BXOgCY7VGv4unKlSkMhpZVScb19PvDRh+fuC
PBqfGTb06eUNvnhCreo9naG+GGKsNezav3VyQi2m3Bi3/eR9SDP0jF2RoW91MbJPe3T6hc2sJelc
ZG3GcA21ABVcNgZrCh42gpFKpsF4bW3OHgWPn7g7bIBdxIPKP8pIzO8ELWFj8+qRicWsBnsRIaGb
Wosn3LN3jMMWB/ucd6dE5djn57TGM94yeGO0xLZl7ok5dHs02v709qOzXoLGy6MD6/5lXcPydnEe
eXlhY0qGXBcTFPRgxhrGEPFehFV8SevfX/hYZK1G1GK4HgbjoZpxrgTAbBdFuf8fy2OmEn+O0/nT
nXB94ZpEwrvKWyyAnj+CzBKyCjhfTqpQ7SGBGHblRXq4ivu6O8zKbu96r7Z2XWs2R1cl3c5uU+zi
yui9gPrfYnV5JlgN4RDoK7hl3q87ffYyKntKLbOoNDhb2RNGnM0EF/bjY80K2rtzNp2bCRZSPJke
iQ1FdcPXlG5zjnIK9To49ubg3Y+gnx/IkUYI2/bDk0dteWOSIvAO6r94zb5aOfgQO6wa4bDZ/PYC
Ze5aGTlg4gR6Fl+7UV19i6olU6eIWyaEC7g+NcvhOxenBOTtwkFsSmCWRrhvwoTeydLRRIvO8b4g
Pv7WiKm33l5kLw0NlzUmcevlveJFb6K5YRt9/maNPqztsEjkyUZMC5iL5kYL5GmJn4r/nID/vIr+
8Dgoa/iECM39NQV5eS387yOy62xxGmobTMmD66UXR6Qx3nR5RmJSYhj5eSg6yANWaJoPQo2oTeJ+
RnDH+B/HBQzFwPRs36IfdcMa6pRBj/BhYIzw/e0Hs+zc/zsjWh7MMqdRnC4CR2tnOUOeP5hWNUp3
kSVPWa7jPdpZvcM1pVqKpHpdQ9u5rDM9IxpHGpbb6MXfvrz7265DwJkioJohjFSK4+Xl9XvYpQyk
XB9TjUF9ymYHo6MhD/GFQw9nnvCgnCU14bRkOQV2yhggkz5le4IfPo1lqz7nPhGtm66y/KMVVAou
Gd36o7Qz95tvRtnKnVp1meaW2yIzAbFdRY43FWsPP95vceMA0vZR6BFhk3v9NZenIJ/9MWmPTbio
EuEMMIgddUqVmE/DSCEN0VGv27LIc+DMyT4Pfk0lHoaqJv4569PvdWn5310RtgHNTI55ruel7dmF
k4ehk2/pH6lEB48SzcHHrbJnRgmh3aXmfsYkslypCt838m0g9Wy7ES02BFjmJGA6VbHORA4iqzPp
Lga9mW4gTDYxWUK9FbW7UDcwvNwRprsZNBIyuWlZ6TVQQ4rFrdsyv4iDOKcnopFLnCYmJbXHesu2
GmmhBBaCUXfXJPAnU50Yx0qNCZ4O9A47/KOi26otPNoxQZW/xt4qszZvr4fXAYwkmDGW89j0FD7q
bCrLYfFs4wvhLYxJ0rsnJ5+A9zTkkbx34t1gVPZnQjXzOxMV+0qXSp2EkNH3KcJ35u2b+O0D9i3J
5IJURDZhdo5X34RVlhG2Sp17MnJCE4SGtl4YCGmHsECV6or3Arh/25y4HkUfdEdM5HAZfLU5uVUC
i0dE3gnS4wj0kqEXLglG8HxGfP/6p2FoT5Ii+XP4W6hXl2KPTWgWtA9aAD9L4tq8Sw2LOqUV4S4X
frZ7+3p/+GkcYxSO1EWUjXJ51M9eZ1GB9QWwPE6phlKpa9vho01/FCZR629f6Q8vjWpXusShsOly
Zr68Um1Hlh3kZnAaK6uEIYV6LqyM4DBwIGxGNGLvhKH+aaUyxnchfVPwYdj7anxMcIQJFlQYJ6hS
5SFtGya3cZaeLI+vtHA40eKuJ30O3f22zgBb/TSp3vtclvf1Yvum9GfWzsHmoyJB8/jyVwe+hbFD
aajTHBtsfbXhmvKY1jXEXcBLL0DHmNtsZYHNGCmQmT+uOxZhiPmdKx9BEOKKAUgW/B0g+c+H4G9F
nW/hNMGXvNSSSshXC00iI08T7G9OKu6d9eQHxyrwi6NVO9ZJFql7WQ6xu/JlMGxMAy7vUM7jzeBE
zjsL8PfCnHoOdgZmxh7NEC6OL58Qu1+NZ4CXnqHxGN+CsI0/qtJHCxHJ7nvPw5g3FjMycwU/b/oi
SrY5pooxIUmu5xvWR7/106eoy9CZSRU+JTiPgWK4hCFidEevLQU/cBNHrpvgb2EujmpzzmOuMhur
RPx+oYP+25XOGpfg2KbCOlr4r74pWIDdVLV9cDIimOSVA1zUa4cJRVT0O+SH733Dv39ZfFZwOkhF
dXzPkq8ag14SMpVrJzj5AlOGsiWJK00fdJzfNh1Mgrd/3B/el5SwReGrKgGTRL5a0agY4CK2nnEq
PDs7lbjZ3gp8LJnvOfh7QNo4wr/HfsNErxY1mOZijTgeJNOslp35OuwM0gHmYNhnQmGxnjiEUEd+
Swp1ECq8wWZ87t2GILusqvXl7MT1R8Dr4J2f8adnxnJj3ds2X6X5enOgdGCIFYeUedjoxU7weUj0
93YQXzPb3L79yH7fY3li0ubkoIajhpIvV3giC1GPqNFOEr+rdZHLz9GIPa6r5Ke3L/R7f8QG60ME
YClILua9+qhHXFTzWfnhmcFu97meS/1FMutmPmdPo7Ge8Vww1kUSLH6e0DNh/lkIrUeLoeAqt4yu
eofD84c9mBuiSFgKBZpI+9XHbRedFedVEZ4zp3EPrlGOd928qJcbNzmYSdttYWtkV71doN6DsnFL
W1Jdvf1Ulmrg5RYs4RD5wJdL7UK39vLxj1GSYPoWYaEaZuOxwjJwq2ICCP71VZSjoHKBEtG/mK8+
eqggrZMi3DhrnEo3EQUYzlPp/8WyVXQuNHJ0cmyar5ZS3pSk64g4OXc4+QGgtyeFbWdX1sPG6v9m
G/7jGSGWT/nlk6P35AgF9UIKKl6zxebCEYbXVMmZExvtKXLZKwjsDtyveG7IMog6dWNng8DjIYPA
cq+h4WLbWlnzHX46jbnVfjc/ZqLy7wbPKL8KcP+jQ7anizord1pJsVygI1Gd2xzefh3L9/vq1pW1
wHFY9HuOJ1+VqY41GL62RohtZgvyGnP0uu0jFoiXpsq+CQsv67cv+PtHDkSiyHSxfduh6ni10qHT
pDpqZXJmToaEF2nSLlgIWVUw+O/sXX+6FJgj1ESThUBb/3JBZ4wjconO7DxWM2rdyXM2o9UooHvC
Uv79r8JEymcJOI7DzvLyUo1I4Oa1HM7UvwyB6zLcO01qHCMBOe3tS7m/VyS24hogghb7sVySm56X
olNkJam0u/Kc2jVERFwfPobac786hWl96nGy+44vuHGdFFGJUxUOgx8jwkZSImNSK4bQFhuPQ8lj
T9GURKsR2dq3NNX484QGxjrryk0aselnVVMH6rG7QsrTYGJQ2ZJYM0y+7lAvltgk94s1fJF1eH0Z
lYMdcoCl2CgnrH+HptPhRWJ5jCUM0xpvja52j0k059jdOMN0BeM7S3FmdRb/3blBjOtmWmItsLCt
cq3hvWDDL+ZLE32au+bw9O6bcYJQMGCu0QH4m+hbbKeqPxm5Xbkr6GnRZ7OaMIgnUQcXptoVZGt2
UzL+tHCH5Niq+12CxRUsqtJ3WgIFqgzvvXkubxoDfjse8Y1PaR8OA2wdJ0XuHSd+eyVrDHVWDPun
m9SqH+FUB6Q2u/NMvGtlfn775cplY3r1PbqsWbBXDwbSLyfu5y+X2a9dp1ZTnXP4/Ih1WKtMcZIB
e7NJKQg1FjwwSB+zhwNZM3np18BpZmtdZ01zXw7NyI4ha/eDpmZfpFiduRNejaPSEEztEfYDThFz
WD1lIaluyA8hZTQRQlynl93NQCYBrG1PDvexk/jfoHIC5WIMMjK+RBz4A1YQM9Yyz4S3XsQJRNOO
XfIxnjoCCN5+EuIPOxPtJM+CjDIgTHP5up91XAm6Y4aKRXO2UyZ/qug4hpu2J3rHGqpq4C5iFAs6
6lF54zxW4dRhjF2Hg89IKIVt5eUOtT4z18wn2QnqZRlg3JVKb0MiEsEQsTTRImb4VUIgKa75SRXJ
FxU1PFGuMVx12KBg2F0WWnJl56q46XgBK7QRjnN8+7f+/lOVxesmbU0gbbBfN5dVXyZugL/x2SQn
YGf5C4/HGr51hsSnzpvdSzeFe/H2NX/fHIHG5YJYeUCdDERePl6i4JvOH1p8L0CtN3XVBDuR40dn
NuN8evtSvxcWdHULiigdk7xO79XQpRksU5ZWUp8xKIi2jtX2aBgY0799leXgePnlcJUFrrSWh8h1
Xv4gAGTVqaiuzxNj/Q35G7dRj8tAGAzJOurmB3Koo5Ua0mn79nWXydXrC9v0L3yyzC9dbuHlhWeI
RGj33PbcUnZ8wYTVvHZLM7qeXfTHJVrkuyrtMphncLfw8PFuwEr9H0kUuYe4yYN3DvQ/3g6fjKRf
/fXMXz2HbuioHuHNnaeKZA47zs8CRugqUP34lbQJ1rjpzfdeCSu8YcC/n/Q83OdBiiUJjMd3Cts/
vHrFIEkw1FN0Mvaras9J8N61J7M9jzXGrXkNpcosCEN/+xX8Ya9QVJLYfrOQybN73Wsh67T6MR7G
Mzxn6xqXp/kbVu8UzX5GSEBSLmRWjrx6a5Z2e5Fzr/PWkn6EF6LZ48uSmRkHkWOmJXiq0TfesQ5D
LLaiINbfsIxs+41yDDmunbCOnI2eRXuJbSLUFS/gPxATDVWKKLtR34K4gxzaGTlcoBlJ+Ts1zW8D
FUAIlhoPE4qZjehiOUCebYu95Q026rzp7DNh24sBhtIqhZZ/rCO968Bx9oVs2yveyKMuhuQxLwRx
sQJDj4ip2C4PkxnIosY6JijgBUWtdTGGQblJR+b/b7+WX2Om55/kcq8AWcT6OsRDEQb18l792XLi
rlLTOTQJAsnqaVijqYRSEcN+3jZtYhDDYh50kqVr7CztB0NPxhE1anlRu6F/K7BO+JQoQpPevrHX
e99yX8u3wSeLdY9nvqpBYXtFrXKK+VwXUbiq6ni4xAcpw/AMa71/fynWI5Ebzq869NXrwktLOkUn
5nMf1/66MhXRDtgQ73uJGvLtS70+RZZfxdxDikV+7LCGXz5tszONgBTiGVVUvETgRO15HgNvHSb1
cF3A47q2HIqaty+6fMCvX7FH7heIkIOU4TVaafl1HzvuwEVrAhRCMclVY0/GdgjBo9AmvAcx/7a9
8SsXqRFdu2DMK193qbYlsq5F2XnGn2ne4b03kjoQxtFVNZB4LtKg3pvLMEFPCjxksB6HpuwfKySu
cFnC5p0l/odnzqsF4QdW4rEv3IkXX2PlG3xbtnkGrlyI4f1C1IcfPyJL39VoVrZqGud3nvmf9gAY
FrxqCAH88/q78hDf4Ofr6bMKDONSI/tbITvBOnPC96QVeIHIBsfxqilwGdGpiRFcreDsDNUlDmnX
BuOOS9XY5n1fGRhTmZW+otJHSeEY6p2t+Q+fGoMxphDwLRR4y6uzX6fMQVK31OcmivOnpOzFUl35
u2ZAqfz2UnxdALAyqDKonSVLAzh5Oaef7YzkULEB25l1trHWOzKlmI/QqsQOi0lY4jgy0mOU0xZz
6O6d+m15yy8/Aj43vHUJj0co/VvRDpXEBHv29dkZZvOia8R8FyTGl3/78xxJ4gDor0tUufMLQnr2
8+Ypy2lxMwK0qhRnH/7zQ2Hix+fbZExDR50umjofbvKwG96pcOzXHSeNyK9efakWpZLeq01sHkIM
n2IpzpW25w3GE/ZDrgIHY3e/F2Qx2DG8NDS25hdc76mcUa1P4wa3NatfB2bubplhmua68gaJeTC+
lo+ijRSExwkpAqEY/E02iSRYYWCao4tZ/5yEyod1ZXj65DlxfxpLnJOUzu68BubCjmUQkhLqufKn
rVV56cMl0RezoxWKPYX/zqrEUf42aNP4M1qu+Ig4WSVrm2njUzcrdKcxveJt5hMssJKwV+p3lv0v
3OTFkvDQ6ZkL+2FRSNLFvFyMXjYsQzknfcQfqr5MC2Hi+aXK6cqd4yzcRn5Wi1uDAcYvC9D8PneL
hHCHIM+stcR0C/N5nUN0s2uJR3PQGUW3Huz6i5H32MTlE7lDGit+g4Q9jJqTYpj8FZP5HHJ718Gg
mKcwwb2DyO4HjUwzRAjXqYvZD8JuZSm49WugHzinMBqHG7uok09vr9ZfG//LB8CkTAIaE+4IoKiW
g+PZci2NHP6h7OpHV0bRZVXl/cFS2McQFuIUSAmCslzM0fv6hg4HF0o4r+Oq7p0Sv7EaN/BVadlW
RDxoRFgJ5kK4306pv82GmrfrKb7/jc3M49qrPabOrp+W5MwYYwTZHVueLb7cyW7QwCj487vNbTpa
wI25o+1uhyWR/U7fvmxjr34teCYFN9ek9zBfvW5GGRimhl75OAw1QREcNBIP7hC76Ni396ySRVXi
tQczjKCo6zyt39mCfoO0l/wuiGb8cI92Dorby+dt92nf9lgh4GKRjgfosEjs3C49dGYH6ZJUgyOh
F6iVPMG5nJGANZZOch9BFd2//eatZTd48SwWte6vWRVsjIWJ9fJOBnOKZUGGAUa0Y/fJtUbU/BNK
GiQ3KVbMGDMpRkmTqMTiUkePFLppeFu4Av8/bIj+h70zaY4bybL1X3lWe6RhHhbVi4hADCTFSRJF
aQPTQGFwjA444MCv7w/KrC4pxCI73+6ZvUWnWSsrhQgE4H793nO+M9xBgwMuIebyzx/p/6d5/8Pm
eXzR9/1Zqv5nzeb6H/wp2XSI0vbttZvIjsgQ4t8R8bbzBzlxDhNHPwgCqg0eqX85v33+lU370SSi
Fdf4T85vTOH0Whn+r81kBntILP9Gfit5cr88TQFddR9JDy80V2IZidY376d1ZAQOIvLE9nZOZCJ8
nsHjS9giy7weX/PxybaU+ISSRGV7HMjZ/Zhg6elaE5H16M1QmSMGuGgvgMeQHSWd+XMeCJgkaRbl
n6GaRz4db7sD61iMQE8woYlwE9EDe7sok3IoWywXVA9+h8VqFDE+wzjOcWasyKZ8JFcI5obdfcLn
qqC3tqlkQgSBATmK0wZt3LU22JbKaOAaud0Av1l5JIddw9Str0VhGvi5RNe8I/pz+pg7vvOYTaN4
h7hLJXeg6Ato6+DXiHk0lXNpwJ/ICWzLQbnyYdjtvFG1N/bke/aOBCn/o+kCX9hU7OPvYHxN3ATl
BdnBVQu8WKcUJAXNgQmYpeOGHIrE8e+opyEJRbQ8S/AOuijoEbvsLIVVOVcLh/r26BNg08cNuIpH
DxRSgJmnCr5AB2nflir18XtLNcCno6X/NfIX4y6YK3rNjjWUH5q+gDhIPh2YLp0hLA0WCGV+annX
HlUgZGInICMmrU05XuKlttI4cSszo01XYA0lvqptjsplLaOHOZN4q5eAcLzCGSZ9qgjTflNFCCTI
yDHt7oaKuP4wYraGzKo6j1TOEpMi6EBIr+h+ms+4L+yLoRqxl+R2Z/ocnjPne5EFRfqxSZyOvHGG
fbek9kTjqV0/9XYZsyAhca8PQwAWZUU7UFYM2gM/Fx/mZJiSWIiuNmCmaqBi/WB7R0OMGBHSpiC1
lUmQmDd9X7TgjIbGfkBUkUHAVRFdPXuhnN/02hyM2K/bocAQkkbTrojItqN6CiYgKSTIvgfmXSSb
aKywYMqi9/2NJsA7oy0sx5vUypxPi5iB3U3ore8A2/rhVmqrvk5wVb9dWWSPIGWowpQVqAKuH5Q0
qMOB2R5HXfE8LRhzcLkqTDV70+n1NW5Wb4ZRXOoDEohyPIly4Q1xyt7JjgC5KhKx+mIAbbQIIImI
PwnrYkEoBTakOvnYVjKDJkMuxUERw16dlC+YvjhQUd/Z5uxeYYiRBoSxtvnoK7t8FFVQQvSdAI1P
rkH3Je2tz7Lui3Q7trl1ay42ZoQBR0mJqCxR5bbzPWok2JK+3PB/2WMe+hVJ95BQaARPHbjdJPRg
VWctvop9bcDq49joY8bCh/DeTDEo7RIbnR68Gbu7NKxGrBHsU+SBMu2G+wnpNyAEQUrvFhxazkhe
DvXnxMggi8G4EvfW1Hj5rm90vTq5He/bkrT17VB3EOB1HlrEqXYgynyD01e8gC2AbD6GIEEdpydC
qbbMudyItsxCLqO7t2FaLJ8MG7vPKsSjSa9g1rl7lxZis09mX/gHHUzTYx9183dMHCxlQ1ANdwNO
RbyajoOJu8iM8iiyGrr64N2N0hvu2LH7cQsmARXygMyF2KLGku/seoUza5PSmaVE6wdCeNHplr2r
pi1J1Txf1mgR34gxa/mSy9m89DqG6wzKvRXUAEXnTSqTmZ9CtXrcFIAm7gDFOfcpG3x38lxP3Q4S
Byu5JLbZbVWzem2LsSHGinCHaMOBI/+eo/K6LJKUrDk3C83qsOAW0FuunB3ZH0gQ0naVW7sq6+uP
HunOJOL5LCINg7LYWQKbr9b1FU4y3ZdvGe6vzwY9L3kaSaahDq6bmYKZCBGwjEw8Gay02vCOoOrD
twnM9evMEFkeNxGagTgDqUM6hDA4rdi17L7CaxLGhSQpptpoxLBfXFOXT7C6wvEA2LvkCWmy4mGa
9aT2eKZYW3oH79CFDEMymaJmZWGTvttN5L44obnNazu4HKIapis5cCGJWhRMedzBXHrq3bb3tyP1
8XdbluwPUW8SauQDkyVrpyBEcV9lGmpbHfpljxt7JhZj7MyGeMoVwY82lL+2yyw0W9OCQxadqBhI
qElm1p/Q69kIuP3V5bww4dgRFO5IlrKysHao6gijxtsIU1P5nQlUjWiOmBzMgSU/z3tgfog0voeJ
ab8Hele/F4bqGa1akfzKSsmuB2aQ74qbXVzPiev3u9QveWvmUEFnTpfA3JedjAqwpQZgUajwPDpN
ECzTFjoZbuaKuzewyiWtcUCwq7/OQcPK3wsWjSKV3kQpWUf2JVb6Zt+PEgJtGQjyjkeh4D+10iR7
XHB+9i8MpLp4ttKo/phmrah3dsM8e8OiHZhxHwb4iWt7BloMP2whFNYz8ngJoZZt6mQaoJgOkXsd
RmXr7vtZ6DdJiJ4zBpcRfixrfKl8ViN9AqEbhbvOlkS9S9d76IeuTPelwZtOpAzDT6IsXPeqdkbb
2WU5YaaU/zmeqRJe5g2wC+3sDd330Ppwk0z3q1Hs3VSrnC1Rd0hCwYgNYtdOPpt0rWv7qnUwnd/0
s1FcD2s7bCcwUTy1elYGRX05vZs7jBbbOpuc76qn6IB/D/KvzkcArD6m4BtgYsTGDCGZdxudShPu
OKZiPybHiwa9SCplbUoe3evWcYGjFKydaj9wQrv1xzT9SCm5HPGXVsE2TWUnoT9jwoMAq+B1aj+T
H4GllfLkla33IcqJ7c1nrHEm2XU2SVUGtMFK8RkvlKzlld8G0bTPbEX6JBxd8MO5laM7Q6M9jnEX
WrRorZr5L301dSUxT3QkU44hqXTAXUhkoxDgbUd6cesIYx63ykc+t03G0mLdn0eRbWGZUYRRPpKk
NPZZiALW9BXgObPxWdHLGU4uJHVd7gZSbMcYzWz5tUwjBOxJzzdhAFvjDjXAyDwESaHsWyFSZqoJ
oGQs0h0sEezHBuNr0+SfYR3AjLaxo0qOPN243GDLXO2q5PCIvW7wGJ7o72cEktOwu7eUh2YAe0R5
6VH5EItbyfyWxkr6njK0JZNJD7YLZ1uD86fdIVHjNW6E07oyu6dc5tFlKMr8W0hnKt342LaXixHX
ozrkmqf/CBdAhjEcH6Sq+eiZxaahZLkdLBtLtJbD8M7Oo/AW/q0rrhyQGqQI6tTuYW8sE7uQM1Ad
dJz0OZmnxhpCUc8T0SOtY90qNSMOzEJ/CC8KNLkE6TAre1cFrfqaoPbMwMISXrftqk7fORLdfuxY
fUpZivc1BaDf5/a1qlDVZ+TKJB7tY4dcElzcY88fOQAxmv3UKqLAfBFRiUrEwM6mbgL5Hm0Jtlpi
eHpS5SAbkLzohMV7XJRQcvJFLAkpyxVqq4vcN2yfos+dxwM6k0bvizxaGoiuFriEzdgvgJQJgi/v
u3AEreamvX1hi3oabxbXyZHmrWDTzVi15VVfuBYhEXLMv3s1VfxhHMfga0KLpdlUMiAsjJhWAr5G
M1yIcQhnOG5R7ggS8uxyOULdHlz2AouFK0xGVmcMaeF9CLviLZagNI3HqajflfKHBE4E4Z3KKkQJ
EGE2ZdOyvgi98qE1W35XL0vIskE6GZ78SXxCBEp/NVyq/mkIbSgSoh2ji95rTTgg0mSlhmLh+XA8
XL842v3Q3tVpY3p7iy76+xrdabjzuoIykycOwoXfwcxZ/DEEZlJ5LXF4Rq1CUjrxjW9N37YLElVK
6ARzJiGdo0dhu5rq1WcOdSjd0RyKbFqVUxvF3E297FtuiEGQCpaAjTk5a00f9Q5MkaEoqhP8+v6N
HLIx3w9zRKq1lPwSR4skT+9IczvKtszf2pVfDs13g2I1J76gjxrjWImxii5zH5L2al3IP7sy8LrY
zWvYlVMtMm+NkDIfFQ1cosVYBo8WoUXtZUG8nL8dfmxEiKHEXkU5ru+KaLr0CHmBSVnQzwsvO0Wg
sW2yxPrcBwWXGXmUHjqI02qXzQANd7OpolMXtDN4fcwRZTypkM8wod64YQaekYeWQWbYKknO22ZI
wb4MSzVzkKBTiOQm1GX4uZSBK4+zW3s5puoMLJEao2HZJSpkS4zazLsKlJpMBDmhz8rYGtIgK7Vi
OOkYhv3RHh1SkYzRSw8calBFR4MONVSWfEbYoN0w4ujkdne6I870iJeQkCc30lTqOW8PhG5kPqSo
+hmP5lJ73X1n+SP5fYj2CPX1Ivt+nibL2PrsvUh1hpRuk8mJuo15ievLOijVbhnS4RKDHlhLM3Q9
1v/K845CriTJZhqqd+sznxzYNAUbBk2JHPhhaw2ndnRJm2MztNqDUdBbBYQPJuCo+rogpF1n3XsK
3uxRT27/jRhGpEHIxlIY8Z5KnEPrgVJ4M1jM1rcJcqS3RstQePXo+xn0gTF9V7U+KEjwpO1nyBbG
e2N2/be01YBCSiDZGyIyeLAigzYkFVc66w2kWlWjvGuTL8FMgPHeLEeqw6A0SUkOWjMr9rOjOQK3
TjHcA2xAqaNSkMqboDOGj4majKtobIlfMVviIJt8Co2tEqND9pDbPFY5a4oPoEoCXXWFz+eeCOQp
SXbp+JMSHAuqb/Ek+nShgTZm2tkaSAxj08PdcWEVwMHRbY3ZVkEfe8rt2YZr21Q62IHhLYNdOy6I
3+RQuJzlCnNubhoGMt9TAhUJNqtGUn0RdYEe+dFh+lu9tpv2qX47yKen4c3n9hzEuP5NX6HJSJJ0
h/6/fvxr3I2r4fiX/yf+YVq+U09yvn/qSbH6Vzdp/V/+b//lXxbmd3P79M9/fG2QPa1/W0qI2s9N
sVUQ/kIXTZXpZ5kztXn68ZFO3/75j/W/+LONZod/YA9x0S//2fUKaZb96Xy27T9A8tG7YtpsoclY
p81/tdFc9w/bQvFLl4ueM9pf/rp/ARRpowHt578yw3XeiZP5X1/89s9mK/fsPypUwzM1eoA2xeM9
sviMgBxxyp0Nx9wpTyYF+mQ7pSmrEfPDnWd47rINZWOCqsuYzbciCcJdFbj+kyiJxtwK9l9rl5uA
cv0QwwO8dE9cSzdP6CLBogP/ulRWAv1gWB4t11hj8mTTc7oSI/VDyB8Tj609m9R5W8sIUXHS3S9O
HUW7KMcpRvh1y6Ehyyz2OcMLjI2lbVY1zhLsj7VdpvQbotT6Bpkn/VxUnn5ARJhcDcnCZaGq4Fql
9R6YuFiR5G1EQj8Q3ooSaQtUUHTZHuzvh7GCXx94N7ZT3WTe8GhAWNVT+Mbw4H/wvkZVv6Prtk9G
tfU6yG+pjhO7IuNAH5NabOzeItBXwyUrnDGGe2aSLp4uWwNp+nCrI9P54tkPMmo8EH8ZTOgQ7GmU
bznyxTRKj73Zfu5Io04M+FFhcdl20XtT6DtEfM3GIH1hsfgvVTBtjLSN+5pMek2cs6bF2DcdrSN4
eV0aSBKhQhMtnrPmzRIslWTGtpXRJlDOYxo0+7muTkMYtdbe6NhgQrhQOa+94YOx7yzjaV7mdGvp
6iFPCyIZJSq/5kvamcHGbwlMgCV9WkFCPuiT1oKVJN65S4ef081Kjt53/WLuyYE9ee14B0l8y+19
lP5DQSuM8VwaOvuiby7o0uxKdiMx+G9I6OUm6c0SMexBP5M+hl0i917fcxJNTdJ27gFrvh9tFuk8
O6RspptcwTjnOL0Lldq3gnhcHztII6gJFxHnXnthUtujU7Yvm7k4VbN76yZRnFgk2rkc4RXtC3ti
ofXvfbO8pDDcFjkTebzo3DmOVZVRbTtKpjyYrpye8sgiGdfbL8WDWZZ7druY5ibf2n6v0vayH9xD
GpXO/WB88pvgTdNC3hDdVxlOwDp8Mu2WTc6vlgf9bZ/KWEvvvtD1d+XK7aL7BzcoaX4Sph7OoOyN
MkYudlO3KS0jwYtDQ6HwT24VBfFMilepr3ObZEObknCgDlfkmyX3CZ4E0a+q8qC8jUZTvM8mziZ6
Bv2YlEdfjEevWixgK21sk+bqJ3n3kYQmZa6eU514m0XIB1qSR9vg/Dkn6qZqsi3xz8Rwuu/Kitm4
GXIuzMmLIDpzJihT1rN5HF0TpWXZgWCuJup1dvhdX1Z7K8/pA5FHrMBWJoz20dTWO78MTh4cBSsf
34DH21mhDjdmHl5PbsfLmr+hZXA02/IiC8nPnAb/Nmj1iaznXYPVaIPTBKIxm5XZ9ZjExTVRqyew
MEfte9811LuwmvYjT4htVPjiGIjCSbL9qbsRIMFunYX+ew9voLrQHG02iAR245y9Ff6yply0d3DL
LumqI/QqJvNoYK9JZfnky24LX31rY6gdyMOOaCyQsSE+zhznNyAggP2s4au+CV0b7p2ak2PmcEc5
Flr02hqZ7yfRHuqUY4la84Xcm4lc1CFDFobhVpcgWPMKc25PJzHoxNvC8t9WA89fYr/3yCBIhDyU
5DCZYXoRWNWxwN2T0zRcO6X5JakRtxzjrgl0fwNd5cpUSBiMaFd39haj4gmI2LYn3NQmFSMT9Lcm
ZyQMhYWBQzwv7nfdljv8mBs/HI7WYNFQV1uLNOucIFfZLflq+yfKbrp0k/nG7rsLvyZpKEu20jJh
gqY74JUQHooTnRx+HuEfJQ020niYmYQDAeKlGQsU5xvHpNUQNt6XRQLuyUK+UkR/3fcludZg4Yr8
IjBQ51ndhSOJ7ERPLKkbP7SOpAufpHu772l2OVeJWXyiw7ZDxnSicNx27vLWTIc3mZuClHA0nFu9
daaLeWx4nOpu6ypvX7q482Z5x2zz+0LWrTd71Y5dTR9n37npaS3pPoxDj1gPMYCkow/bZxO1tH9y
yPSesqWnNg22/AL5to/CQ2IEF0Og7hq3u1qXI51kO0909km7T0YSbcc1EdEJvmnSDE2wlEF+y9Fi
3EMDIMYFDnDQbVp6pMZifNdUpZW+cJfgqMLiqnBmBNkEXSna1KajryeyI0a7Isc6mT/ZeC6KJauY
GOS3E/VeSjOWjLH7vH2sulZ/DTJSPJq3ofT2U5QT/2C+QaMOiDSpOPJGVkVrJdAN4LNQN6TO51PH
shcMYJTo+ibNt0H7A3Omof1gy0CRQyMhnW+syYnunLKYLAQcPVsLA364aZEjH/QSlR+oX8ksTEbP
u12boJCxsMt+wmLcf5Bz5X2Zay5Nehi5FfB0+/rKcwogkp1YUVS0KrwblPOgTmnFR1+daprZ3YA6
vZ+jaiSHnOY/6T5l1n+h1FXhlqgd4uyKRNpNnHVpBH7SL5CvQv+ciM8ZiinWGgtu7wYTIvVWw6Cf
3MSkea346qMJWWxTtrzXV9hZqidUldPXwJFmds1P3MgvohC8O9nU14fOnIAlisBo1SHDrtftoQwl
4TEggJ4IxlkMRNwObiIJWZ+dx8Ef+I7URWAeu8Qjxhd1PMnRvqj1LpjGqrkq0WnkJ2HCJD7hwF7F
d3XlbWsP//1dqRiX7aBt9g1HUSN0N1mA1h6TAamqR7qKqXW1FGHuHyY9EM1pscTOiJihz14v/dD4
uwpIuxuj8cgSOrgckXZ2Qe4InYuFYHRFzz6CNWYRnbQiHaMd4SoY76sMpSZNxCnNrlOLgmLHrepo
E/e9cyycri8vXKs1P45uY+KgAPhQXAQzyJytyvOxO4LkBQ6s/d7aZnbb91ujoeW0E16ITY8QLwu5
OjtGi9kffzz8UZncdENWMJwxKUSO5VzNGhg0xyuiXaXpHMMlJxzAmgbdXWoaEF+tZZDEOKgWrgbR
CgR60+/teT9LayFp0Ge+ufUmUn+vDOUby7FVCXrbqKyLbN/oKHiMmojuZDbOTr6TU5j0+64rR+tk
mzXZXNhEOoKPo9ojfTP0jOrCmRcnuiBWo56uqpTRUoxSuj6kqg/VrWbWdT03YDa3cyuHNC67PG2O
/jSZpJBi0jX2ktYFuF2IDXbM2TuxDsiYepB1EVkVQGM1B0TUUEF7xQeDWdX54LUNHLfzTeA3lX8V
jLaVrY3n4mQygSGGeKzgjwZpG7qxQ/qLt6fRFAGdkwJ85qS9+nMky/Eq6UjP2GB1VxcQPn0SN0yn
cGmItSMEhLEvOcDrYUR7A9J6m1C/s6SYQ663g6w672REJmMSkGoBOTK+JtlqMIT7SdaFm8ZFOprE
fJizjHZlrSsSmUb/UunWgJFmCP8Ko2ZZ7MwkS9SGkwUyDoNJvNgto3YZtNuSNDAHAf6wxZrN1Dmi
+OVPKqdud50OBmApITQmbCQyJJdtAby66UH0fJpVMBIe2SYT2Sz0y+FFFIlYj7MFISYQmyh0Rj/P
op12smYtG3zAgEHTERGYlkvzreq78YtyNJGxnWL2yj6aeFd5pNqnvkuhbYzQ7mdmMGOidhyziWm0
33YRf7lVZT5ZtUUGFtpz1Ex4cFkdQZh6zg4GxXwF3XH64LpVilxg0LvF6hF498Vkf/HaxmSekUx0
C9vJyi+QA/WX5Ujlx1g3qRmtI8vND7RDjDvO6AskiLRJP3rBQ0rKyDarXPUNTvBcXiPw1u/FKB1n
Z6cltRV9nuirS/yZSwk8zDfzbDB1zdRkPxQs0QmOp4A92mAUnzCUqP23QesSotwMyK0wWMJrq82p
/RrWYc90s5ONc6gSDwPWZCYORQkOeMzIul+2FX3Fx9k0mG5SLvkR3SPL5xgfOt+9ZILqDK1w2Bmd
dj7Zk+MBB3cDrNPNvPaI8F3QL85RV1XkjYbW93RqGVo47UhuKnwgQdG+NATptDT0KBW8jhbfIprg
vuld4jYI3em/6r5W/iaYFD/f0Pmk0xaNyY+Ey5ONCXz8EBPDisAZkCuTz7K8d2TXVVtZlgkif9LS
ui3xSAlPUxCx/XZzIdTqYWrKHfiVjo0ZRccFHRkmgl7dpP62C8W0n9sAbKVP5rLeTU7T3aH9Nwbo
wkX2iXc2+rb0y0R7FP84qE/okhNKtmyUG8efxoKIu0zflxiq7tZ40s/oRHGzR0vNFrYskrILf0oy
x4S5dBcNXi0MVXVGG62pWk2TqSmYe9CNwafQO/3ixgtEeEQZ/WJ/YeAkvgz8Ez1BEhhM4pgPALaK
vPwvYMjf6tr870Ix/l/r7QSo0P5zb2cPyvtz/e3n1s76H/ylkLL+8OjAwDRB4R35wO3+p7Vj/oHk
z3FMkxZOiHQKYfBfrZ3A/APrPwA8LMGrQGol0f3V2vEiFFcImUKIRejXTbSjZ62cl1o7tIh+Utsh
m10HHgGNIixctJ/OHTaOU7AU1h6+KlRBxHSX4XQx+CkhmyAHTj/dlL/aSv+nVtVtk9dD/89/rBrC
fyv71msFfojLijaWy334ofz7SYtVeJg2hyHPY5Nj4xelqp7giAr4KGp31mnPqBHLLLD3V9WIePN/
cfEf5loXTyD2pl+FYCbcyYI0qizuaDRd1gZnLhl1zs5lVL6TTPi3Q5hUF/5EQ+flK595Dv763kz+
A4Ro+HvPAzacfjQ6oyGXtHUQwMBKJ3hSkvNVNADGmW4E48bXbn2JzD47zBWGolQE9slu6OcqCt3X
1MVnYs+/PlAE2sfEDYHM+aybR1iGyXgizOKiTsYriHzZxVJ4w5FHkmA4BpLfKxgXnM9M1ZMpKMTe
9gThQwzHXzFAnHl8fnyUAFgDvXh6jDiwznS+S2KRLoyWNx4YSGM6rv1om2dddPLNjAxgZWQ8bslA
XFqE7iSMAUXbJ69O6fwryUSHpsXMEDiDK4TmSYSvQUbO0Ap/fkDcEuw6UDh45c6Mjhq6RT/7c0E9
O+X3LjVWjJhl3voy9GJZZ/2h7Gd56ZSy3vedke+6tOlfscE994MFkUXYKGgHYnSCsw8REi+bJQgI
qI+lvuny1t0xZimvc9Ubp6Dsgt3spUgR51SKK5ExaqJwr8fP6DLC3ctP8+8LBgldiM9dbEk8Ou6Z
oJKgHxUh0xcxwir7myxdRtJUWYcBHc8rUuBfzUF/3vqfLuWdfeuW4hDjSS5oSnX9uMJm1AWZU8kn
D9v1rSqt4BULyDPfbb27rNU+GmTqll/XiIHD6mBzNIztYeWMNaU6kALR7EEs1q/cxlXFfLYW8rrY
CJNw4fAlzy5Ve5VtmICdEe20yW4QKKqWBb0cVgf27dD7HAg3eOWaP9CVv18UpAwicx7nc59jYcxG
rlNdxD7Bj3tVifm26FkSq9IYPkEDIIGy1fWetyDacjBx7A1FLr1PCE+3omrsgzUUtNdtpqDvKdTR
8/zdZ4tlIFg3Q4KiaO6c3RRWKw5IqiHrqBnsQ9215GqX+XRwOrIlX77U788WzorVCInHAHSVf7bu
IKwcJsnBJkZHMZJxii894YO9Sznt7ZaAJI6Xr/f7o8X1AsQLCNr5jt7673/a+yrdLD39toIp95Dt
a5SHh0SZ+uS3ZhT//UsBjlv5Zmy3lA+/XkoJyVrapGUcjrSFXWj0nL6ycq8nlLcvX+rH8vzrEwXr
dbULUKYQIHUOrhBuH+QmZ+LYFhFrdOUa80UzcsjcRCXewWJqV6GCSp1rq5HzFYI7C5h8hH+kIqn3
xGwguu04KjyWPemGjUFrKXaRk168/Dl/f9tW9co6IqMIYTB2tuEhgoXWmSSCRD8LQcjgBxsL4/+e
9c3ZmT6UA4IBp1duznM/OY51bHaIAvjZz1bKRVQMFWj+xPRp+nTDcjmO9LeC7Fo4jvHl5W/4ysXC
s7WyC+0Fvb0SWIMG9zIPxzv4ef4RR2z4ypvz7JWQb/Bg4Vx0orPHK0Q6YSX8I2Z81uxKF82JgaZ9
73YMjV7+Us8sWOsi+e9rnd3CiZQeaeHFifFl0vdfczFSJ82PWODX2NtCESQfrGDYUBkfWi9BLZ1r
5MibgMPkhZmJ7s7QdbJrJtVeedMc3L78AZ9bRbAXsCGu/kTn3LczBjljmawR+FVLAXxLp3E7hP5b
lUXNh2myX3Xnr1Xq+fvmA0DCFbVm5p3bVxuaqD64WBEvXhd8GczIfJrHAN75qAeP8J8+mh6HMatv
68kL78LBVZoW/zrFKyOxgKe2E/MzfR8fRWjuev0rO8xz9wOVD2imdUn4jUM1pRHPW0ZmNqbr6e28
TIax8ZrOeGCRFZe1PzevHCmeebEpYnGgsKSG+HnX+/XTsood1QmmQFc0nKyi2lbkFhxyOo4f6BDY
h4FYSrktSDa/e/l3X5+7s5/Bgjph4yHja/6GpBCZZU0goqtY8NBtQmNO4k7bzd6U4crgzxEL21a5
tZyUoVIaWMeXL//MK8jlV4jPuqTRIvn1W9vd3FU9DaHYDuts50dQDqu2JS/dmfXfX8QQHgDZA7WH
c/qcLeI1FMVY69iS8ToydBz7y2Log03VTsNrTJHnfkwHphPWHxuP6jk7PFCJ3yDyB/6bwPYnLTYk
5oz07oVzw87KiVFAueT9/S/oce4F/AHFkh347AkaaZcgrc/xVEqV3fcJjBxC6+dLJUy5f/lnW3+W
s6cGLyf3crXgYks6c/khK06tiZzYOFGFc9KWS6R4SQSGl2Xoefsw20HCqU5LJr7//QsjWf5R79gR
PudfnxceV+S5lmPsEEfoxxJA7mOd2dnB+SEixdcRF5B535dtj1/o5Us/syJQIaCOYOaMdtM8u72l
60q3yVv2CDfKbsou/b5AwNnDLwRb3DhT/Pcvx9VoabAaUMef3WIO2RxQEot0kzLK3qToMz+Q+dE+
dFld3luEQLxyZ5/7elgncWxiaFvd27/e2Q4igmMbk7Fr9dBf1WxWG6apBVmMSxab1fDKQfD3Jwgn
LK/Hmnew/p7rx/lpuaNPm46ZGun3J0R4c/QdLgZBixjivjoYmbwV9J7rDNXgy7d19fedPbpcmLTx
FXvn2kwCfr1wXjGaUmCkCb6jjGFUX6kboVtfH4JCR3eNg4+YeRJvNRFZBsI90RuzuGwDX58IeJJE
f5IId2mbOiWXOCNQiQhC2dAqLaKHoHCiG3rxaOL9BF7dpiENku55V4Md0cIzb+cp6onvssra2OWp
Y36yEx+0cwJrZd8iCAYg3kap+8qz+0z5gWMQzRMLLbwPCIu/fmvJYNiuF3qw3WCS0tVqVIqBi75E
6wL0yKohWrDL1yazjnEuHP4M35HRuOXeLjuL4Ug1X2YYCchnM17jdTzTFOCz8aQDYkJai9Hx109n
51ORT0Bo4nbJEAx4i33fWMrcCtvyjqZFZA2cD3JdkBTQxp/UYVYaLKXwo1daa79vR4xySVuA0uDg
Xz4/VlaONbsZyKvYt5iAp7qqtySYp6dqbN1Xdr7nfhJOzXRE+crQvc4rrj4ayoHxJJhyjDiMNmey
/pCsBrBYc48ZgD0U7z3scNGm69LxKzINZ9hMqLV2kIjDC78bum25VOZ+xHe+L9IKZdHL78rvuxhN
Xjqq6NxchHvB2asCnLzM2iHN4rLgZ4GjK3Zjlsur1mvD2DbSjCBV+VpF8OxF17tCsbyq9c4umvbh
aOLBSMnY4A2lbdaS/2hGuWBcUYtHIrVorVbBa7/8unr/uqOtDe1/X/ZsdfcNc9JGBpXLLOCjlyFW
IEwZ8/7v31EHsPSaRIGSee2F/7zqpa7doNpm8ckbxz8xAgfhLiZC1hNk2bKovXWS/+rZY126z78b
ekw7CsgD4A07f72WjGjgxs1ilOHNnT2n7TEpHAaGnrHcRyCu9wwgkyOEEtYC1BIb+hnBa4/7+rv9
/iFo0cNBorw9x52WedtIe6B17FZW98l1dXpsqlqehkosD/y044dATtkFcXhI9/K0OjWl11xNOIcu
fDgnb4Kyyr+//Gs8sxWw89DMWH3f4OnPtljL56wpA7pGVOOoDbWsL42IBLMcP+mmLdrhaiiq6kD8
YhgrGrO7ly//TDd9jeChn+uQAgh+d90jf9oDFebcEeo0W5Hf9XuEY1CpGGZdRRL242LYGl0fqEci
fcviSw8B60299GgVliRz6TC0zit78nOrH9Q4ig3HsmCPn9+PaOiANsgsHuBqHa1RTXvsww9higL/
5a/+7J2PfMY19CbJJj17IjnmVc5sat4DIbzjLF33I/YmktHgUeJVMUQCsXtyjlZtZdfJqO2PL1//
meqDQRHo65UiDpXt/Js6eetnJdVH6dL6m7vkCVCDeqflpI5BmxUnPEvFdsJ18fnlCz+3zHg2quOQ
KBGAjutP8NNPXi0YFqeFW4wIfjrUdYQuM6EH/vJV1tt3/q4xjgtZuhnUEcbz61X+m7Mz2Y0babbw
ExHgPGyrWJMsW+5uD21vCNu/m/PM5PT090vdjUgRRcibRgMCHJXJzMgYTpxjl3SsXK2NTqIq1FOs
FsMRnq/G90on/ASOLt9hzt/y2TC7EBUzUQa0Wv79xaqUGXxen2NvBnb/YM0AWhgdrBmwAuCrfA4S
F/qlPAEAeH+dWwcWslnogFQYNtz1bnoiK20SngRsMdwekTKpT/YQ/2dO4x+Eq1AJckVJHVnkWi4r
UpwAnHMbn8wZjUB3DmwCVEamfDAr9lcvsp2jroDdZmJt97JsrlJGyxRCUdBYP8Ox48Ku76XxyU2K
3Be51IgrmQdmsNbc8QBbB8d+YWr1ChaMuOe9yOOT4uY9cAsEFntY7Y5dDtVsqzn2zkHdOjhgTOgo
U3qis7y6DlRYpApOHZ+CLGGufHbd91WgG4xwAJeJUxUUB4DMy9tPDaak5yGZo665PK11ykPXjAUI
6baeUMEErt2WTst4EeJd901tXXfcKb7UYIDBtVb7mYok9YiW6AlSXzvrIU3JqeK83reyokGT7SXa
PPCmEq3h1CgCLFeUdmkNJi+DMSGPm4dJlxSmrkbrDGmD6pq54WOP1Nc3zXGrvx2z1M5eXXX/dfUs
LuBc6yuxH6N9IEFOKdilh1oPYt8EmHiC4rvacb1bn5wOIE16eFMoYK/iOwfKHyb46wSglxoflbqw
/KqxjFMDPhp2g3K+mLlt/LOzQxshEKgA3fZA20DGtM5up9Epi7RpkNTWvQJOSPEVJuX5yxQoDC9M
nHBN1NmViW2UfWakmcHY7PSHN9ZNlxq8AHR1KgMoqydHaeHP7QriHz0uxAlU7+ybCJ1ePUOBQtp0
4os6l+POZm9lVlRoYLWh6Yv4gi5/1QvP3BqlFUaSSURYVfdVRXbBPkCI6BypvTLzmjHrAQgof6/B
5vJB0YoBFa06Ts4xTVrj7d6a34IKECVVfNk64RGmDqgqBFJX2KF6NrUS4F8fGr5hTP1Oj0oe+NUD
SGPKpL4shX+QH1ouW2S51ypGyQwpTZ36hI5v9A3++Fw71TRXgKhH6W8lylD/jAoG1CCNgWfs/pHb
+t4UAPlyxHZwE65dm1mF3SjK6ETDyXxXiJLpS1vEN1iU/6sVi8nrqBfn+zY33Dc1MdZNgq/rr+AZ
2khaDK08fRotTi8G0MWbEgvUMVQ7uwrmNb7ct7cRRnk8+3AZy6eRSe3lNjujCcWHVWAP6MIpBExz
tjuwXLAO/xKVOT6mzDzvPBly31aflseCG0RRjOh5TarlWagLjgWNFF5jNCvNwbpkhhqfgTmmf91f
3qvtJFGBDop5MbZSJ31aLk9O0s9k7wjEK6aQmVl7AYxWXwsTyUIlUOudpb2+rZxVXiYosKneGphc
GtSYDsjrLGWM1RTtjRqEdQoNQBDoFyP8G6fadOtgXjy1alFcy6qJvkaJl5/qPM92LtDG0mlfQwwC
saakF115q3aw6l7tqFGV6lxBlNwWKB6dB1pVZZOf72/zq0dSrhrKVo/XmBKQu7opSY3bQioCFUjm
mah/2flkgzKuYKn+E0MAPaQhIPly0S+cYd4Rz2SDUHwXv3ODVcGDtV+bdi7+s0zU4oSS0HBAOZoe
EAxKjEszpapBQUOP1jdFU10sieq1JlN/jPow+F63dGyBDYubB/38F5Bi3ZMZjea3XK2sc9j2+tkp
vPFgBlF5MpjHg/gJzqnfcPGLneP96vbK30kMRNubzo++9lBeOGZeUMWKH8RjgYS6Ef1s0zBADBZw
6bGymuZbiRAlDIK5srNHry6xNA0ZMPQjkp9UXR10K6/7oXBpUJRO4lyb0bM/j51m3gR48E9v/uhg
CwnCYF536eetPjoDG6kNiZLsnE7hg8iS8UhVPf7ydit0r557d1DFrUEwczCUZmFA4+wGennz5lq8
ExWjhG+2QlOJhgtkzVyZNQXcXIlkVpwp8BVR29eJ/OcgQJrc3m7luT5Fgq7yWK8ez9gLwUc7Q+B7
YedeC8idzm5fNDupxsYRIJsiFfZIxFnOyooiFEG1qpM9qhiB+agzzr3lZn4jx7XuL+iVKQrfoBVl
V8MCvSAnkl/eextAM0znnoVQ/MhcIkQWX9NoLii45eGv+6Ze3SnmLqju4TjJLmiRrUwNZqW2WYiU
T9gk2kODgN2pSa2IGFyzGbNqo6cpsD5BB6nvvB0ba7QkIy7RrUSwmKu3qukEaC9AkP6QuvFTVgSQ
TlTCPSWz7u6cjw1TNjEVM50StUsov9zOKkSKBEIyz7dUhnOTDuoEGn+IMwgvSafTmzeUfh6NPnB6
LkpYK0/R23YdorLp+Sh8drA5Je74rgnA6hyUtnV+CFQvv1phmhzRHQ2znfu2tVIqRKpLUEinaB1G
pgEzGvBfBH7Tud+ZG4+YL8kn7jiglLcv00b3j1ImQeOraHFmXgWW2AnkJ2Pf4tB2IyJ2HiyO8BXC
4JePkfnAbGzxNQyqPYbarVWShAP6oO5HfiL//uJZjK1eSTxGQfwsJ+aHusVh2oZ6iqFFe7i9V089
4gSAxtDE9AgtAN0sTQWgTI0iCzy/HTzthopN/yAUu93JeqRLXzzAspkExhT5YlINqHSWVtxRC4dc
Urh4Xl482HBfMxBpFB9AZumQ50Iqdv/jbWygQ5gPZlglx0dpa2nPAkHQUNyGMYABnwN088mJ7rhy
he7M2nlntpYGvh40HF3h14i4FO64SFWE6yuUlR+6MmFKluZsdoB83dV9c+j6+Hp/dSsaW6oLbKfk
bOCz8YTy/8vliYJ6mAQD+k5HBejQT2U+H+Cn1U7lFPZ/55rNsEuSTbM/1YbLiFuuuA9STAvahNQ8
ecgZnuxWjT/f/11buy4Z51Xui0Fbc+WGeqUxWtaPis0QFd9VnvjeDxG8uEzuOH98sy16/nLfKRvr
2FxuASpPwTQWoUdvDprFtjQcPy/y4BBBZ3W+b0r+7NXhfUb4MRkBelRnJmJxGxsYNsO8C1y/afv8
HCWaYAZWlzP9apEeI6Ppv7hi/qtlcPf3fcsbG4plXi1025597dKygLWuYszZ8+eEMZ26D+orZJUw
WaZMPN439RqLTtlNJQLn05EiQ5C7tJUmjH/poc0VzQFTMkOr3RozHy7pYGo3KDZyuGR6iHFMQJe6
k0zn0DOLt79jELThichvKJ+tgazJrEW0NzXXnyZgTv08mA9ZoWm+VfTmv/fXu/VRgctQmiOzQ2dj
tdxw8AYGZWvXBwKlPEGv6x4FfeZzYCZyzA42trnVJfd7mr4ZicxOWyDLUGeQ12Q9FkPPDWCZ17h+
kFe/c+jBLqGBZXoq806Fa+v8EMtTWAUYBExUOv8X7wjS6PUUCub5zcrLDrNNS7FPy5/MiHo7X+61
F6Tfj8AgsQ5tDkSOlpYGgHgjPTHXT3IAg2XsFL41QFLg0g947KZ+LyJ+vTLsmQ7YGLJhjzLp0h5c
7ClTr4rjd0P7uwnc7NqL+GmszfFy/5xsGaKUYqNrT/CNp1kaKuvCgWDJsn0N5Asc6fjUAkyGXzt7
D8mmJXKv58uu0lxYWiomzxgZJbYBwGj6gbNoXcMa0buhaJQ/WBRvFkm+Q7iIGvrSVKJVCeJtje1H
fTbdaC+kwBn7/Bh3UIC9ff8ISOWDwHtM2WZpihEsWQqtbHjqEvgbWxNuD0VpgS3o9unNphgeIBtD
m44sZp0lVQqEjFCb2T48cZD3CgGlR6UX5ZOYrOHnfVsb512W2ejdy2UBQVsuS6jQczMQZMNh5fwL
VHZ86kMNdjGlL+hdG9aOd34dpYEGBdvHumSXcq1YkDlFWBfaYPue0wanRO29U+Jk8VtLTDh+PtX/
I7G4WatFefCrTVSdbcoP9CfzNpDokqa9BUlXXhl3oH1xfxdlCrR8WZcGV0feNKFVBcTH5UphnYCl
yT1R5KgPSjebH+LBiE+tV1Q7eylv7NooYAd44/l+3OhV5DCPQQDfE3spitx+70HVxqTwlF3dMYLH
gfIp9Mqjc2PkyLzl0El+ub/mrZPDWCZ1D0IJeEFXPpk0UNRJbNq+Ms6w1GgpJLNml59zvuoVjK/2
VgAVH9VwmcuhcEAWbK89c8ngf2JMXEC1sb4lyHXAFloP1oObu+VePU+ekFd76zH2+Sw6Q8iyvBY1
CWpqtCwOymnaOEM43jKnnK7AJpO3drhZF3cC/kEwvXKcdWmqcMSQR3ONbqoad0wZMVBEwNAiIOE2
f/OAJx+zuvyDZ06O2ciHh3eHAunSaBcqfQuzp+3XU5teaQ91vocOJf9ptCO87erbvSfZH1USeoiU
ZdZRLgIoItdjFll1eXXubacG62gqN08to7/un8vXpW65oXJAipIv1Zm1jymMOhuamINim4onCa4F
DL9NPwcPiAiGHxw4Az+PDYGRCkLjOmpNd2pi27xMZBg7y95ydxwefg4wN5egYrnN5Ktp0PcGy66m
hCatNVCWjIyd6GjL+1jcCYlwJG3xVjdDqdsIYERv+ZkTwlJqI+aSRkZ/MKH6OtuBBddHXDg7T+/r
uFOiGWkI05wh+FzDFswaMWY44cnlqzG/mIkOIn0YbSi+6NJ0UzX4Ydr3Ny+CKu7+B95yPDKTcMDU
gT9ct3mnnLexqQ3Lt9wof0qTgiH+foqp29BYhssATkk33bG59SFJUenzkqvZHLDlhyzNSclbY7J8
wEXhGaZl5ehknbozgbXldV5aWXkdCGsdqIZnSnyFKk6T0iKu23vzMQ77PRzPlinK82AHCDSg6Vq9
WINRw50bI/CjdgawLzWYj1EIwB8Rgfh0/3ttZGS0Knnr+WLMVGprDM88ZlnodqrlN3YkVH8cU5SV
Qqid/k3hiktuU2Jm/+mdVfw9Ae+D5yx1hm+uHHG8/0O2PiKdL4brJSsAEcLyI8aFIUpNo4JqGUxI
9F3nvI9yd/5638rWsywjRLql4KGJTJdWIl7qlEF62+8HxgqRX5qt90zUDchAd4MC+X4diZ9jUWfF
MYE++aFHN3oPU7TlEQgL5AQ/8/SIZC1/A89iVqVzavuZpxR+0cEKbDv90PhArKpLq2sQK9sFOM37
S9+6mVKd+5m/AODxaoMNxLe60KUajvKsisttYEGLvJrCVW+M0HfA+/EHFgGhASBWeT4BfSwXWpT6
GKNdZvtFqdofn0n8hxI3Dp1XcOpiJjx3DG6dIYkfZmjMwvc8n/UXmaiiQGjTxB1fF/0ZCDrD8sPg
jcGO1NXW7YS9ySbBBqjMN1wuC3Z7mMANnkvgiwjTm6F76rM8Z9o69T69/ZtRsPRApzMhRBi7NGWg
MWL0A37cjtDcTi2YA+xKSQ5wJUHIM+a7PUydf3AdWr00KP/+YgdLPdImhs0sv6vT/p3m1p5vCDM/
2sKFYr6u0ZWGmPCsaq37vq7S7+7Q2CcbUbWj3Yl45xV7DZSlkwKEQk6gmhQj7dVttRulgeiaXGuu
i/p7DB4WNs2mUoZjrFj5b+TV4JiGsShlwirVkG2p9DhHHiBWqEMUCuSl09y1b8azyF9lSa4HGYJq
aybZEmUiiB0J7ScmGU8QTP2dd439OI2l83afuLC0ukB1YjIl0mBJU7SvVZMWaBUr9k6msnGcMUKE
IrvBLGj12GhTMKtGNpKP0SW/ms1EtJkFg9+GsPffP86bpoAZ6swTk0Trq5szwzbUC6HyPYukO6Q0
WR6qtP40G2O1E3VtODscPJ0VR2bqVKeW53hIvJIBeQoCToPeXTbozlkF6HZ13QJOMStJduxt+HTw
N3Q48HN01s3VlxIJmg4GQAN/cJiuiVvHOE5aoV6jxK3hKC3T9LOjRkDs72/o5jIZFEPnkcyYec7l
MrUBHqmxIJq2ytl9BM8yfaQ6QW4J9/8Hs7HmnRu58XzSbaRzLws6Li2ypb2knlCzRq7SH7UEIRKl
nE9WI2Dd4UYgHA2zzqUJJ/f9EJvtEYlHsWN/c5tf2JcH7IV7SnrRVTMO0R9Mc77qyLecWnTrH7oG
+L4BavxoTTBP3t/kjWCari7jE0QndB3WMYOrhiMS3jCJJ2VbXSPH0Y9pCYd+gBDjtQ3a7GbA23+E
dFvfuf9byyUmIozH1fAAyL+/WO6UVE0Gj6XjMwuOhJkDh4Qh4JiGyb75MKeivgpGzvz7y926pIQn
1Mtof/KxV08A+I2UR5pLmrjUBckVcr+DXfARR/pmthI8KRUSCcqhVEE2v1xfPjWZ0U+UPWcbQrm5
t7rjBFnPuaeJsLOVWzflpamVl5t6W+thyLb9cmYr3TrRrpkWaIcJoriDRSB0vr+Lr8e8JAqAzTLl
c0oRdOWBnDBSWkp3ZJdBoPyuB9t88NLGOzl1QDEmgN60OqpN6wjId/v+XWkoDHilUxz6fTI0JyU2
m69pCPmrAfjjH2NQnH/v/0J5V1dPPcdKNSgFU69x1hhl15jqDMoFxw/zAFmZPPg1hPWeKufGYeJZ
4Ql/LkJRsl9+YVNFFQsqO8cPBgb5AktJLmMKo3IVO3uzya+JmKiTvrS1KpvEUzd6IoBJCLF7pzx6
zexovoJWyy9k1NvfcQ3U6EmJESA5gapPv9lDC59uFdYp5NIRLKQHh+6Cc8pHJD66CiWeN7+0knOI
XhBlah7AtSNxPAVRRkAxvp0o3cOgNCMEzrF2ioba3UlWX39csgteJIabKOoQ8y/3XRGIXiM1avm9
YukfhsSeb5U3d2/2jBSZiRpksi8DlVV4qtjMdc1KQp5KkHZ2x6q8EY1R1kmzcWK+sSo+tcMAiyMN
h7fCiEifyOAIv+jM0klcXa+mYyKFRp7lBx0vAQSWFRRE9Xieuix9s0PEFL0y3D9ZG8nFci+DOsiM
JEM/3PGK7H0aJep1DkR+JIP5cv9Kvr4tWCKjkMNJrjS6tCQR2CNUK3w1T+mASwvJq9QS1o6asROK
vX5a+PeJj4gZiFhejQ6oZQlwHBkc3wkKxIfb+Bv+rDs7qF8S8acDnOfp3rzCax+8sGmuvlk9KVB4
tNgcLKWHbz1EtMzW62M8VmiXpkO+s8atS/BijevjOY9eN9DKwR7kdSdE8upzSAVg51ZvropXWhba
yTvXVHQoGqLnEFiA+fshPQ5e7TJn3duHMp3Hq2K74eX+Idm0R6mGKTbiWmbplodkGDK7h33J9CM1
gRFgat2zq0NXVOcUMEML7uz79qSLXr4TfDW6ktRkiDGBXy/tiS7PYsqknJTURUXCQt0iiCa0wyuU
43QdompFsbOL3hjJ7b7lrZXKQU1iLhpgrzITu4FYtk08E9bxLrw2yUgeqnQFuFG1uWmT8u2+uY1S
GEOqdMx5svEoJEPLldZNr9dgyi1fj5TgBtqmfAgsRAiSZICAysrQvoPgEIW/SPnpGsW/GqWkHV+z
tWQwq3JExpYkZyu/zUs6NZozkn9XTnqqrcRBI8xVrFsL38RtUtI9lM+Wy6H0TRxGQ50EYbVmAZd4
REPb8kXLzZ9dhrs7u5pOTVD+uL+9m0tjg6kGSbahdYpUZ7Et6opaBvxh1UntYWTvHfi8BOzF70oE
C3ZOz0arAWvk6QjR47qht1h+TkNvxqGENQW/LZFZ8Dmf89xOKKWiEaZ7cXVDVtY+atNgPsFr1l5y
D8JqA5m1nY8qDa1vEC8VDWOmn8BnST/1IozXwYZ2NBstImonIAUN+U+nan6PbGB5rBnfvjKvo3Q7
ZrfPs6ztuuC4CEZXhylLRZaGuuDbNp1HHblp9b8Hy8huHWWSX3BTK/+zJggVMoiVP+pOIC7joEA9
ff+7b54wwA1yGA5qhfXMrR23xjiHFXVHLxXXvEyjb0Em/oGpWjv/gSVZXgC55jK+sPrgzKJSDQgI
RxCXMP4OJuE9ClNpbzMFjp293VoUQb28oZQbaZYvP2mt2uGkqJjSJ2jdY3gDjogKN+cpzvZe6k1T
0vuCESVQXw/Qo+xstkOMV0rIwmB2rlCNT9PED+w+/nV/A+VBXB9UiT8h9gD3Aq/vclVZ1rnNbEH4
H3pe80MXMe+LGe0Nf244Alh0ALuCBpUQpdXewT7daYKWvJ9AfX6yReN8c8emf1Rs/e9OhNPOojb2
D/YnCeRlBI2K7cqcng1jrymm6WdTxQhYajvMgQTuD6UUyAvd38BNW8x/gOfF5Cv+J7NFgCEvYo4F
IyAnrdRR0LDMn8iFpp/vW9p4lXmPSd9I0CUwcfWpuoL2oeMQS2WiMsyzsIzwL1sLUxCaYm4MCIld
BBpST3lgmnfYOf1bnsUEnS2rsnxGernLg9JaqV6hA0FkpTrJeUjM5n0bIxGhuEr3KUMh/NI5SYs8
Mn7poUgQfmYEPf16fwu2NlteCk4RNEm0V5c/YiwR621GouVOMTsVueO4ekhcZkwAIVTtjm/ZOrSS
V/X/q3vUSZfG6EvrcMXnpDop2uQhCgHIAFhDd24YH05hRa+V6Q8O00uT8gi8eDZGpFuRl2kt3zP7
7tZq+XjqtMh9CrR4jwVz8zQx0geNq0Owt4ZlGmOpRllNujiWRRUfSbfqy8iI0slKXUdBlsNOPwej
03xR7EHbCbu2bMNZ4MoGkXywV8ukwzHA9I47QB5Ae/Q8aFFCXcsRX2mME7XN4STC/EccVtnOJ906
PxwenibarFTXvNX+zt3cU59F3qRxUICLo+zQZ4Z5KcdpPr39qDJPzlTY8xCyvfJBBZoH6WxTjrbL
7n+Fk1ofc6SrL8y9WDuL2jqnqOypILaZryd4Xi5KobYN4Z0USMG5+n3bmx/7EYFMOBIktY7z8/7C
toIsADL0+ZnspnW7LvCMIIeTTAJk0DWLfqDrUiGkkFjvxkAvfnoUaz9NjOX5Ssm8WYz6/F/5FI6w
zcTtDqxso/zDuC3uUJb85eJX7iD2el3YDfGlS7ZwQBR0eqxK0Otzo32rqrmiNG/H72qzCW8F0ka+
p+Yqhwxh9qlKIQQLMxqiiF4c7++QdAyrNxUXyTACM0hg69ZzaEFpocw58HyjFD6cwYg4iIogldUi
F3fsER15gHFyj2574yFfGF15qyqD5TCgxitHdfpj6ejtJQB4vvMMbJ01CeIxNNAtwIfkr3jhoPLA
C+JhiG0/rvQvwomty9x52RGB5UctUIu/7m+kvI7rjaReISvhGKS8s7Q2KfrAhJxmI7lSaqiqhfqh
ye3hQ4xczDVUq/EUImt2MCJqf0OQxx/vm9/yFpbFAQAyxKjHGgtseUnvAJ8BlBXDWBm0McQRjR4i
7hIVlz8xBQwCxDhxyzpfmKH0ak2J0a1KhK4gTkfevqjrp0Qz94LzzU/IUAkVJ+95LHO5qVaQVjkU
o/Sy0W05MuqgP9Vi0Hx4+TLfrso9qM7mLr6wtzqYsDVW7QAbve9VSnaeGT45ksLNJ09x99o2m0uj
cy4Jlug4rrMf10UvvKWg54ftELyjTpGNh6SusvCQFXX/3jLRAXr7d6OYxiAeboiJGbn4F/fBzinY
RR0lf4a5nWMuYv1QB/Z88JLgzbPTECm8NCUX/8JU3XrIMwoXpMM82OjFC+G3ddHvVJG3rhwFJrrv
VJGpiqwueNv2WpNwoXxD8Vp4xj1XoFOneQ+ZHqoXKyIAzCoveFfGc/VD99DP2QmBNn+AxELKOi/E
o6vXrA2CqY2gWUd7DFmPQ5ICuDD63vudl6aC9gP33TZ65YxueOZrbrzHBLB1XG35JVWeUlh4Vm9K
aUKDTIBn++QlyoAsZCugdY1c459xjpNg5/xsrlYOGrHb8FessZFMjmaFFWBNb7Xx4KBX+zTDpOlH
HfRUNlLfcDIq4aNTafb72Rr3ejVbgRidAkrd9K0oCK3OFO1ArUB0CLSBF+XJAYHJb0JNlH80K+jO
+sDHTfuqOzZ52+44vM18ggYnYQvSDOCHV25hdFqhNiNIIU8T8y/kn7ozhfjy6pa9d63hS3t0lBIZ
SUodQFOZ+KCaUu11M7YeTallwJfmm9vruSBDaZmLR/PJp4b1VGcBRJjIWe1ql2z5JVqeULxKFgum
S5dXN0sgB0lU4OiW2v5nZq12jqQE+ZiZaNrO6t7I/eaqnh8S0JH0atZHuMhc1PEAR7ZmkyDISufJ
nqe90svW0ZURALU25roJBpeLUsLWS0dB4lsjHYxAd9dM75sMQsvzBO0ZOoetjkQsFx16VVJkLfSF
k41/AGbkeQbuTpMG0h84PJY/Aw5gJE40Km2BNof/qrw0h34YigeldDK/DEcHURFRnVW3NA5mnpVX
A/m8HSj81vd9+RvWTlNN6jhtAW/GE51mZY6aR63N9WsqkLJXwcNf7786Wx8YD+Uw0caY0qthZVuM
pu2ElIzNshyupdXpVw89gn/uW9nyhJQaoO5lygY7qxs6RFQtaTha/jBX8a+gq8384OZZHx+8PkC5
7r61LVfkmrIWz5ANPEarPdSE002oFZI3GEnDkKnl6Q9VPGSInkUGmkudFjNVUNhdgmYffNF7FdvN
1RI3wEOKM4CtcHmOzGboM6VtKC1Yg3uu8na6zmCWmGYYh528RW7cOqzlWMppImgxQJQtTaXDZBcz
vRt/ttQcgeG0846OMhV+B5bzFEPB6qcTWpD3N3jT6nNnWKe/8urQ1Ogvd7ns3KZ2Vt5KO/1UMnR2
UeFkeKcMEAUWITf1vs2tTaUIRyFYoj7wf8uVlibJ6HNxLCpH8b4J1fmz1sfdlYHTXSe7dSlkQEvZ
3dCow60/oM6UW+jAMZY1SXkuKzV9P2hluHP1to6pzNjAQkkW2fWK+qwxBczBUBCWOvqARVsMfgPX
/GWKC9NnrDB+6GBbAy6EuvAfbCak70THPCQUoZebaYpQjyzm3vxRRP2tjdAXDtiNh7AJ99hHNr8b
rzL4UybP8TRLU55WS5VAysCwx+Wnyel+oKjdn+BF6HYCoA1L5JNIREHVz0u8djLNMKIflYL3dATK
flDFBA/94Froh9vCuLx5A6FZp/vNIDDFw7WLQau1H40yIbSbwtjvTE2BjtWd3kcp2eV9UxsvAqbA
OHFE6LOtR3Ftk3koI6FGEpZC+Z0g7oC+uR59F03tAKrN9wCqG48x7S7pP2G3JaySx/ZFcuBoQxqr
Ni5FK91CeRpyRf1UBV6GhMbQVsNDEleZex7dxmRocUaeXRmH6d/7a964gM8KSFTCQYeQgS1/g5uF
RlVJGVdh2snn3hPzqWVK8/d9K1sHhsI+050UVmgprN77ZiZ7hfWQ4EYLkMTrhvhXLRBoDQhDdnKh
LVOMCVF3IFfGh602NSsR5k7i0fRdL2quhlvbH4uQyMZWd+ncNk3xIrjw5NLFWleyJpXq8sh8mO/0
1XwKvSC6pYJJbuEgIX9/Azc+k+xTeHDDcxFATy0/k203gmlSJIR6Ix7PUZw5l9ihqnHfysaBJBjD
9dPBkqQ/qzTOFC6QEvnakCJ3p6Eq3dM0TKQ4Y4r2SD/kvzyl/WkGqYUgePB2lCEQF+QNqHAwXUI4
sVxj4zpZUFJpheekrZ5QSYKA10NQXNeGvbhlazshIJGdLZSyUI1dmuIt6ixtptcUN7p2detenGqE
/na2c9uKyZyuR4hCerq0EiAoXtHRRZF7KosrEYr+6DJHd73/0TZOoQS3S8I9EIxkhUsrqdehsVbT
XgnRVjsrcT+T7Pfq+95JfrzdEnMw+Hxea0jxV+sp1Kbs4KChEN+a5ge1mPTrOEXxMbVpeN43tXUS
IfSDpQBGdGKQlam8KGjttASWhZZpByOsDLTFleiqRM6/hpJFiPW2s3ptxBhfeqslvL1vf2tTYRdk
3BLXLDvVy00l5GIMqyBYZypYvTDQ+bk0SyqZkTFPX+6b2jol2EB+lbkhiomreil63mmeQyDgm3XT
SpL5CaKJ2tOznSVtbelLO/pySWmlDzVjcVzuqRXfnM6Ib/Pk1sw7Jtm5dubu0ueVdYqUMjiMQ7sn
7LG5ozL1AbBMGXrtW7qksocOfWt/HorsUUe/4h9HRXvDCrRP9zd0yxLqmTKqZBTlFXndOM80UWKd
fhwy31dkcL2/o5akHdZce2dP5d1aJQWsB9IQQkuJBJTf9sULPnoj0o0trT/4J7L/ecJUH6xOTX+E
4Bse4DrLP1ij0f/BhadHQTsXSXXm8+WHfmG0BTWRJdBp+ghGG4eoo0fSF0F39QAe+Pe3Urrc9fok
oJ1CC8SPHNGlqdHQqgbBc9Ovu5HcJg1Ed4nLMnsXGU5wbjqr+ghVvPKfp6Z7VZ6NYMzmsaNPBMaK
QeSV6UbXq16JIlqdqa6jSU7/p3Dm9MAbYZwg2Gx24sytpRL1UdqQM2nMGi+XqsR2N9nE6mD4devW
w/Nz0Meg8QsjbGWrUT+UXdGc4qgTp/ubvOUAmHWkKSJZ2yDgXVruGU+oZ66ej7366I1jlCMfXtQ7
3nvLDKGtLN1Rf3vF7VXnZhLnlWzDp7n5o0RY4VLBrrkTqGzdCCIIyclKs4IVLRfTRMyVhAHsZLNZ
fyzz1LpUba5cnEopAG9b1TEJlHLnQmyujOeIcwp1zythra4yWt2MWRlNwswfdGbR+9n73/2vtLUw
HiPY3yB5pzy3/kqlEnk0luCY0VU6MOXQHaDsbI+E6+0hzvLqIMpY7PiXjZXJx0+CfxnDf0XgC/O1
WqqTwjSEJUR/cBK1eteM8bgD0t42I9HFZAAADFdri6NQqZWM8r2rtcrvarKyz1rl7DXXN63QRAYG
jjsBwrA8GlFu0KNImeN3Klu52qEyIXovhLlzAuWPXfksiLylVh9FNtBlq8WYeV+qiaArZzmJ+aHQ
lJ8BXL7w1hsPGQCtp67pv6sjwg567+6VazaeHhgeaS1J3nqICVdL1CowEnkQSiq20HtXtDXcsmZq
j4dGG01n53BsGoOOV4558QatG601bNWNGcuuTz55H9Wgc066ldM9VkVVjqf7x3/TGLvJ12Nwlwhw
+fH6NgwnIJeOX9bVb5xj/Q+qo6gdzPFeGrB1TDRmBRBegSUQvrOlJbNVCogSAtobed2cYSgZ5sM0
V9Nei3ODN8/AE8KjIWvhkn9haSgbVEp5NR9LbeCvrCY9euyroj3Fk9Nfs5JxPj8bZsOv7RiFxbEP
9Y89DP3nmFJ9eGyGrGY20obF27+/1ZsHGGgxdRU0XqgwLH+XBuW/MgsGfnSe1u9pE4kHMuZKHOpR
BGf2w/UgqoGZ7lAbahof7TSv6p34e+tzU3EEdCMLu0y/L39DmdRMv6cN6AsSgfdM+ovHpLHHczPo
u7H2hmcFlg+LCjBNymTrWFuLrUAY1Dco4kburexK5TJZojnaHLmvcAeORz2M2z84z6TsEpNGJP+K
eUNN7NZRcjCGaWtPX/QB8VpPy8T3nITmD+4p5WkKci6abSCnlnvZgHnO4JHGKeiwcx8CPXD+S/Us
Ly6iblTzfP/0bF0f6HqZb5XKOWATltZ6M5ySMOT0RGC104+ZW8FbbdbO9AdTGyScUDOAJ+KArD2C
gAxGIYNiZGyunpxGc3/VkP38d3818teunTlUCHLc+bkcvVpN2NleEwT4OJXS8Duo7LWPAdOBxyjW
RXEYxngvS9o6+CZlRll/oHSzZr1CuTn0wBDCheA19tnIQdUlaSfOogjSP7hjNJH56tDryPrA8ktV
oug1pDTAdNiVfivyufD7MAzOpRvtgZu2XMpLU6vrbDSmUza1B8WbwbhCZ9O2sMfuW4eWJvzOo3cY
Zm0+RWbTHfLEqXZaJ1tHEuwezGjAA3G4q2S67BJLt+h++WZrWn+lDKCc8yHvdqLArS9HLkaoRCWT
TyjdzIu0aMzIoYcEqEU6hc11CibE1kEsPkIuPpzvn8otDBtQOspUtNhkSrv6dElYAqGvQ9tvVThW
j3o9BE8ezdvxSm9I/Kd0tMmPfR3io8eQivIHew6RT0Ffo6wP9mRr3wD5jxe9qIf/DZ2plDs/cGvH
GXMHH8CoE1nU6nu3zDVlmiFbAWZefZ5KYB/gfv8AR4OKB2U00E8yRzSWOx5GVeCmGsP0otGCk2O2
P0q1Vq6hNv+JC5VTkgSPgJKomC8tEZWP1qCDloSRGDkLO2/gPMhUDWnS1Na9HZKAzZNEuU7ToNoi
M1s5bL0vxkpLJRGdVUffPUqF1yRT9U9pkNk71eqtt08yoFA9gJMAstXlwlRGLaIul8AZhktPOlmv
j/JM+9fYuB8HZxgfFDtSPt8/vfLfXPtUyfuEKIjU+VuXJbWpiExGa7iOTRc9jlblHPCuVXGovVb1
q7bfw8ltGiQgIXd6Bo2s9jNAbcHNyxGSO9TUoQTRvJ+1w6hP3xooZJTGXstoc1OfqZA5GNLuclOh
zFG8SaXnFmZd9yEzOuuzpuTi3M9GBgtKHavHDha8vYBy89K9MLtyChazrh26TTjZQdWPTZxVtMaq
vTG/7c3keQIAQ5tj3QnIDVvRI0ntUJBrkHRa2kQRDdLpI8MucX8kPYQQ/f6J2boQ/8fZefXIbWxb
+BcRYA6vDN0TpNGMkiW/EJZlM+fMX3+/moMLTLOJJsY+hs6DDe+uYtWuHdZaW8hnK69pGw7lckOz
NutGcD80MWPdfOqWQguiSbc+ZradHDyKe5sIOhSiALES3dqNqUhmxshMQ8o3hiSL3UIG2eWinnCY
qu0dEkpbDF4ihIUetDG00H8qlQLGezdWjPyozH49hcrU1MGslnQ7cscOnKHpf9zeyr2X2AIVawFX
YP7Ilvs0gPKJMtIrP4bcck7tvv9rbVPQGXGiPRqaZJ5MkBQeIvMtTFjdOfA3u0mPRSglpEopmWyT
cETdzJLcHIS7Og0GWY1SPRvxKkYBTr3S+qY2mF9BD0mrqw8TUMwJsPzk1oOtl545GknrMixlALgt
q8XBC773SXhW8Uwi5GPq3OUxQ0Wb75yL2KvKtQ+AvaMTCXTmO71cpu5qNYqPZFB1sCW7VgF28BfO
EATqpVUo+OM09ISYqSaL+mKl/ZNmc/qIuOP6VCUU4+BeHsmO7uHxcb+KkMGTBetx46PoSzFjCr09
PwYOdkLBrfO6so2fkYaxvBhg8U8HAN+HkmePGRGySdQQJn/YnSQfZCd7F05wkzgU4LH0baigWrE5
ysiA+uUYh2cyB+TrZO0on9y3Ai8ffWGKq1salDTn4HoHknpzWtN7TZ3yD2ZqSAd+SnjY7csm1G44
Q3TTAXxcfso5lTStFdmCM+UdNRjTPKdzNp+nVF3v+8Gq3CpEFt9Ma/l8+1rvSGCJ/jkMKzIV8Hvb
JNYaFFRq68zGajY8q7Yke2FeLN/Rip+GQIIKPpyzTFNrdzTs6QMDTjME3sQHL2bjWW+U9AiTu3eu
SZxIqolgqOptQosqbNB86CyLKCZcfmmzrCYgwWymt6g1srcPlblaTI5W1f9wn0gIqZFSzqbnv7nF
jApWtGgVIxDCYkifpLrL/TTqpKesS7u/EVkZrGc5jvT/sl6RY6gy9RwxPfLy4xNlJUY3sd4pDB3j
Y64X1nlMVbP7rKPK9mzOHXMkjUY7SG523mPQ/zgsELmCvStO/pu0A9SkVddRaftMKKwewzLsfGUt
it9dK/0Bd1k9MLfzfjDpgOSU2RmKUA2+NLdkVdZQjuKcDZr5nC9t6M+wTv80w1JbvGV09EfkbJSv
Tikmxa/Skfb03nIp1LyyEDjmWw3PJW8jSc11WzRmw9qVRjQN3Ixy6p9rOzgiurLX3wd3S+SHm2tN
Lg44QGifGVd3qy0W1Fja3vLnro6/d82onq0pi56h5pi/k2wo3MXs68pNDOmXtmi9j2y/euAmd1wL
vwGkDkK/QL+3ve/OTJm8MC/UP61yPZOxIzwAWe0uXC0GdZvw8qCqW8Upa4v0wKvtRF8kcnT4hbAD
rN7NwR4KwwRFjemlSJbPTV/b36G12vfK6tj/Hmy1OK1XWw2wmv6G6N5s0TOFRgEkRvnEH506fSIi
cP6x1AIGhhOrTJwNU0WtCAyy9smaIql2F7mU1VMS8fvcUk67KmCOuIHaYlfEuLpWrY8+xP4v5CRQ
SODh3PaRTWmIiyFLkOgNrSVnHE5ffKCWrB3EIntmKJ4JfAh/M8fg8p41RlXIVcKZU8I4rvwlqYDS
Nfmaf7m943v3id0G/gXWgIRzE30YQ5X2joZoGViwLPKUIW2+yp0auj15C6Iv0efb9nbXBe8FeQem
W+MvL9elaFm52DbxdWIv5Q+wB/JvyxyOkC+7qxKoKJDIrGmrjN3VpS4vFhJPxbpOT3qV0gFBnttv
JKt/Qcvi6IrsvHUIF+jcSwoegCg2V6Sy6QCm6Wz5NeMDc0/PKRufjNxMYy9ehyI6VwrI9kCXk/iP
2/u5a5mqNamtJf7YvHZmbRuL05FG2FKWfl30MPrKW8HBVGuTd79QqB9W0uLftrrnjej6CF0ZuoJX
pcNmrnI9wf1B/TKb+RzZ85KcqBTw9qSa1JySRIv/idvEib0yRO/gwBnueSTKX9S4QJKDe9tst7kq
JfrfFM/1TmnoOsll9NMpM2dx9bk5YtvsnSVqWWCBQNAyW2FzQzrHGIjfiKz6PM5ODN7M3NBcmg9l
FP5aSesPtnbvg6L6RcWZqIk21OaBtbVpUunu2nBftQ9rqLV35SB/MpayOTsLYPZ2aI5woPsmyXiR
CSAV2BJawlwyC6qEjBRCdgyg09TAku/tBfXG1fmzMtPikcFJxgEyec+qUAsCW8G2ck0vPYGa20yD
i2XaTBpFikKKpUAyov4+WlPnl8mQE49xUYdiL3tf843VbZxsIjWMyBntCWnp5GcHZbBTa482ArWc
AI+oZ1LdYVCpZpiJ+SSpg35q0HP0lX5aTQSbQD+asax9Yxu7L1FaLU/MFuifb1+vPSeJ5pYYgMSU
QJ77y63RpCXqKsDxfjxH67lyyvAJQll9vm1l7xYh5y3usc0rs82J2iWUM4NmkM9gBJDNRal7cmbK
PuFbf3q/KVgalBnps1EgF1/lTZCqyAxvcnpmcSnOyFhpKdXdlDrYGVGq5OD+7O0dWAUBeUTo9Gqg
RmESn5WZDdQ3zbMTU6qkU65a48Hh3ds7Qcx6RXACJRC/4s2C5jRjNLYmam3F8g/IvOhObdc/KQgf
YUv2DJFJElCpYtbwdvheLStDnTfA1qSWDlqYaZOnl+g8ZRF5+rs/ErOLYCnQuyNt2jbUyjVL81Fg
HivIoo8I5WeBCh7dg8L4Hxw44R2RDVtI0rLVOdDVTIfbDqh+TZIQufohO1XU13+tyMq//62gvGYD
jqMTQa9g86WiETWBCYIvAY5Vn6nux4GVoHbQpcpR3XevuEXqJ/g5AsSCQM7lqSAFipUsrS0/T+Xq
rKiN5CVMnQyWMRrckkqzN2dWE3T2uLjhEkGzK5TmHK9z6cbysNx3pZEfQGt2/B2dL4abCmlwusCb
52Sxy7xVS5YvD0nj91TQ/KlSCI1VM/GMaTiSot21hzYI3B0T0vQ2buXJZm5aA04jniSpdIXOU5Ch
oPF90ULtLoxb9SCA3bkg0GooMzDWHPb2dm7G0GnIIY4EQNJUT/+kaRXdT0QCwVQ4zQGy57XNs8lO
qB/pojSsiCR4s5nZlIeg93iyJKUaTa/q2donSWk71Llosr+kmWT+m6hdO/gS7jR0V4JqVGDQsmrg
Eabz6C4GuaLPGBUoyVNn1Z8JgxUriNe2kN3OcNbnegLs6NWrOn5LYUeU7hrlMN/h8cStmxPGx16h
S+VTmgslElkeetWNIqaH/K6UWTbcKEff4hQTz0cQcZuRcl7TtC/5Wg//qHObS25fm8ibLUspN57c
9tXiaXGTvUxrNdRnJPY0OUjrTpV8sy3aL2mqGn+vTWV+jovI+dzGYbv6HTJkR50FcTsud1c08hTS
VIAR/CkChjc+VR8QJTGUEZyCrdY/umZhkE5i9OfGMMqzY6HXWTsEtn0aKjyH8tfb3u/64ArrvE6E
QEKAZfNEDUxCCutM3N0ujD7OTt13Lpmo8dE0xk73pli1f/8Hi0CMmA2GqjEv8OV6s4Vzo1iQmW0c
8pMJHMRbTK16Vqy4Drq6tw884XXARYmVHEXndr5C+i7tVY4Rq8tIr69n7BvaJnF/0lS79ypmBpA8
K8sphU91sK3X1xOj9IlQHof2C17j0qiTpVGh4fV8szPz7/2aqJQhR+MpBEJ88CYLT749P2LANjVH
6shAQC9NRekgTUtIahlzGb0ikcJPUSobB+XFvXPy1or4FW9OabJoc1KaFM5rRm0/5E05fEDSKfeY
64xysYYu0n/5bHSiwPVBwOHZvDQY2kouTXh4kte+Dyp1zT0Q5vM5T1uAn7Bf71MGVL47FuCzCTSm
QMGJTtGlUVidmgHVh+5UH3efTT0J3SEci+epOWSp7J0QJMIgWyBVSiFik8xVzdB3ksG1H/QSFRN9
bDw0Jk0X1ZgjteO9G8AAZSGYgsIST/XlqsgshCAGSK+oZ5RyORqOR+wQfkO6vf5orpPhmnZxRHnf
OzCvbHMKpjQGtmFVsjZau6psZQKKcDrPStK+jLmtBmgINL3XaCU6Bbc9y+46hboIryJKXfbGk8ro
fPSdDbKwaRL1nsGwow+HsflQLLB/NAZznNErqM7/xSgpuSDuUibdXD+9txO0kcC/dLlcQerv/xwc
4u5YknpPWrLJy0rlaKHbvYUNLRgyhHYwwHHbm7OD+AzMxSxbA4qwpd9lEVPNwzL26qKefbVw1oOq
3PaJerVH0AongHowsevlAQqzzpGXMVmDKevbF9FuOqfZNPyZhUvzAIjQPtdpJL84TRV6qtKg/XN7
j/fWy5J5HYUSz5U3teohLlVzZr1W/KeVtvNLAt3cNfXpvtDi6Z/b1vZWS32HMZn4b1DFm92tSU3X
mL5SEIWqzkTnJn5I61IuT3W3NF9kqe4DRVnan+Ew5x/62Vb/vG1/d7V0iuHdwpEjgr/cbSYCSmPb
jWtAgcJGksLIfD3u84/moCiutAxH1M0reRHxeREKRKeMGh7NefGD3vj2iemLY6jDpcz6Urlbp9X6
LZKyczf0SqAvxeRLtaQGw9LIj7qSxV9iwGsHUcHWHfIbuDsWsADkb8Gjbh7MmYZGx0deAz13Fn8C
TOGlRpp7KWSl4Pb+7priJJEfANOiZH+53HWKCrWiXxKgmTI86XEun/pSrr+Nc3lEeNwxxXXhkpJf
0mzewhrXPjHsrmMMCPhG87OpFXDMpix9LDLpYP+2vo/9o2KCUhVvCeii7TTZMUolQByRHKi5GfuS
vKILOC/Sr4iw/ilFglJzS73oDqKCvfWZJOmEpvzFs3m5lVoNSahkDFlgdbLlhajTuCEN0PsmPRxH
uHdKwRVxL8BQQE7crjDsWaKhSGswOoL2MVvzQmEgNe8Keh4/Fy3L/17txUKk11BPylrbMiI5KDUe
+KKdjRY6qYKuC1LmirTBRJDBbntJDvps+i5FuvRglMy0SadyOcXrSG8G9ulRk3Vnn4lfRREJgUSI
KeKfv7mha2HkqpxHSkB6opyVKJJOsTEnn2cy34P3bMf7kUzRQgAtQO13y60rSoruipkpQag0dmDz
x9lWEKNOCnUJGq0ePjg20okM6Cj9apizg8T9eqVCcAP6IIPOhR/YXE5NqmZZMkolaJl54s9FFP+I
nLz1l2hd72/7gWs/K2jPJF1i2gR1i43bS4o2bZktogQFoCTPKvLhYZDV9aGundrV2q7/dtve9c4q
MoMLVAqcHOQdxbUWWiEC6sEMIcxt5Wm866z+b22os2dDqepHqXOUB5kv7a51mfu3re9srJC9JNqE
o0+5e/OqqWEeRpU+TgGK8eWjlMT/FkYTPVtdJp9uW9pZJ9EJKlU6CZVoIVwe1sUcFnuxcUVzq85B
xUjBz4jyL/eRUVLwXvrusYoYeCmpaeXr6eQclCteiRpvEyJ6X/haRFs4qQBXt3CUoaEp35XjEpiZ
GmtnzQwz2SXjUxEzN6P4Y0cxwvEY36X+bddKN51ENzD1ErlPX3JSp+JTy5DO1I3VyKm93kiY8yNo
J8tjT6xePw5m0VPDQsQquc+7NGzdprGpdGXWEJ7zYirrg0937XJoTtAcpoPF2uhWXG4ojfFGifqK
2x/a1Vlv7TlQallsHnWTPKoTvGFYmf/c/oz7VrmBqpBZvBp0VLQ5WtcyVpNiUM/Q7aZzvwzzk7OU
/b/tTNpejGX8122jO6cUwLEttEBR2KYwcblUc5JKZ2HKQmDkYe8yaEO7t4xyDubONg+O6a4pi1aa
jRyhTOXy0hQoP601e0sOkq7WzzUwaA8fLHnoSxYHH3DbNxQnkuiZnAQ7YHM2phBgLsoqzuSgMO3M
05J0OZuhnbiyZJufnNCRAjNpH6nft8H7t5N4jugOiN01LXRiutpSA/kLSvROPSY65Wclthj2phjR
wbXbeZ+5bTzQ4omif7OdzVDj0cHNpEQgsGvuQdb9XFanPRUlvY5Mnpu7vu3bh1kDGu+Wbdp4oC77
g/XuuHRuPNk7wHjyoi3MMrEiEz5ly/GRGX2dDsXwkIxp/HcLGuxD1SD6chAN7BgU6ipC4BdsEEj5
y0Ok2VGkak2zBIM+V1+jKqXCHUXlfcKEuEAiBT2wd30pBcWRhhKRC73S7QyOzKQeR9NdDmwziR6l
0h5Asmkhugyx2Z2qfB6/Lp2lfr19jK7PL8GOGKJnEffQuRQe/034oQ+9ZscV2zqANfJEYYvB9FL5
PS7b8hF2ya+yEsAzQzpoCF5fUXwBXSY2l89J+nlpV8sI6paWF1M1Oucl6zMatFmSPyRZHh9c0Z2N
vTC1uaLRPOhpVuENHDstwLKhXplHhv1JbrXptIZ17Sna2h9EILvrA2EkQ9sWQmMbVAgkFq2Ja76m
UunpD/DXxW/L4D2Z4sI5uBnXpsgncXJCLw5S8zZ6nmozMvpuaYOBuM9bKBR9XNX4s15b0rv9KtAI
jgv4bq4hmOXLj4aSRmJ27dryWrW5V6DYeao6W3etRJI+3z6X15GGQGHga7jzQt9i81rUCVKJENgw
ZanDfT2NvStZbXFSZhAoNefRXUqG5qGgAwt+ef8AVjSIZB0tWyo/IGCg5V0udRqKtUL0tAvkNWnu
+3I2v8ejpbkUi5SnSu1LjyCpuyvzenjhEV1PPYxKfwRukHvRTMfjwDvsfWQQ7oqIawWie+ONbASf
2xDl9KCo1wnllkL+RnOErpdiHw1ru74vtsK7SUqLU6Bkujm65miGhbaGZRAZWukhcPl7MmvnIR37
LqhGbf0cL/2R0tq1GxI2iSxF/Criy8vtlnMrbHKCuyCTwkiMh1ZdUxqXj0uWD34iJgQ2y6KenC4+
mjR77eYRxEB+n68Nx40G7qXlFXhjVJRqFVR5bBC5Ksp9ndrzWRqYkbgSKL3cPth7u0t6ia8nZBAQ
10t7eVqGVa/oVWAUkx0kspV5SIQlgb12+l3aZn9QzTxque+tkaIiLHMhlYnjvbSZEbQT8slVEFaz
6qVWE4MzirlM8px6UWWb73Z+3Jw39jZ+YjKszqkSpQpmvU5ctamtj9XSl2fZrs2D2GR3aRS5mN3A
w0lucLm0Ssq6OuymKtAbfXQRA6WIUNbSpwzVDNepnfdX8Fga6Q9ivQQikIYu7S1Vl8fkKGzlnEV3
dlb9M2YV04lbJCvbwXAOdnLvXryiChgRQdy89bidarZaZg9lgACa8T2i4+85VpL4FTPB/K5RrI9G
12ZelmrFwasiFnKZatGkQ7ufxSD8RmvhcqE6hOc8h7gTxGHcfYKkvnwwizE7qDJdAQzws2/MgAi5
NBPVtbYoi1EGtPUTVJ77yNf0tvtgh9FLyMjih9gq4iAGH+21EeysOGW39WmYPjBfriesn/UDruLe
iaI/ROgHlwjJ/c0Xbu2aXLu3UJ5flylo0r4J1o4h53KzTic77o9qlrv2HEIEGNKiVLo5wd1gMuIU
Pk7Qqnb2u5BH60etqpPsjUtXZG6cVOPft13QvkWSFl5wUVjcuCAz7XrSdD7t3HS621LbC4YkbE6K
vkSg0O0jXvvO24XakCHKauiHkOZefuN+0YH+mnoZKIWt+gxHtj17dcr7um76g/O0511FmZTHhGYR
SsiXpuyhmlEksfl4dux81Kdl8puysr6EXTF9QAcMn7cMgN9ub+iOVQS4aEuhuCpUnTYbOlKMtOZR
qwLUc7v7ah6lu2LsI68i4PeGylS8lG7VgVFxATcXVAhaoF/42qHaKkCmAHPT1cmboFeskYqGHn7M
Sv23MWqDz3iV6SE21Oh1gM1jNyn5wS3ZWTKKThSceE3I6Lcqlx2yROukoWmmTOHglQ2UgcmJEEpX
x+yrZbaKl+jq0QDIK44XrzRyRKTcmtC2vdrosqSyZmq17YMRrs2ATgoU/74ZjV/Exvp91GvhEhSM
lPtUzECGH5e0D384VZTU/mxK0sHbs90D8WuEd0RnCgggwJ/Lw7botDuLTLXF7MnlPu2GIVjbJg2M
vu3op6FuGlbFESNr65cxSuzNpFQqN0ACtjoiqMRKRpzloW/Fcfmd3S7/WNpDevj2cL1aAYAEYpcS
6hVITwkdamBjEaKEU2gfVEnSfxaO0/mhFg33jCzLT51WG26fJNVjOdoHDmrrMIR1KpqiRqwLAQKx
8W+SUm0YDEbG644fDfX6IS61By2Sx4d6olh9++buWSIiom4DEEFwYS4tzW2lTahT2H5N1jO5RklJ
yrXtpvkpl2t5AOfYNQYWR1CoX/lNG2ONY0zrqoJsN9as8/TQbL2Jzmjqaeq6fL29sr1zIki4/29s
8353zjos0gCivO3rGsiz3Z4tYDLn/2BFZIM0RwiLti2F0lw0JRwF4hZSzUlNOuMutnvr820ruxsH
IIQONe8E5/9y46ypZu4quHkfvcPiJZyib+DhhtPCpN6D9VyVusTREyqZYHtIQK9aUUheWGpaa3BX
QalSENXyPxu9dDwekeGxbmPFa0LUtJGn7c5aO9rPBErvRa+//oZXPAfYJmqmm4hgqpsisTvw+QhH
Jg+zmimurDTmPYLXi69E0vog9fp08HJugwKMEn3B9QDAjkvf0qh7M9VjOUlxZmY9+IXcdpOXlnjS
MFTbs0RKe/BR9wwSQovmIoVTpBouPyqMljDJkH+iAx1CdWpglbLdqm+vpvSgpIezSHcOEdaAUaEI
Sqi1FWkYo7xOB91BTLhXqjurLsaHWF/Mk0XUfrCXu6Z4oaj+4FqYyHm5tDIcc6ecbNsP1an0Fa2W
3YZy9KnRIfi9+2pQDxVC3oJiBlTz0lQ3m2QB+ciq0ma6j+voVw0Z4EXpSIRuW9p5EuA0o66DrBQj
UrZBTp9Ko8JMGHQE2tx8WUa1/YN+cAKPzSi/ksaaj2W4Rp4cTSE17yk6ML/jz5g0za2kXYIa3RZU
pY5RkpQKSKdmCdOvWrZ0j5OdHUVye1bosVP74HWl3rrxNDHziqx5xp85BbTmRpecn2rm1AcPwd7R
B4bGfYPOK5BFlx+tNkvTaNFk8ft2Kr70bRHfJ1E6eno32HcKbTvv/Z8OBKjoUECnRr/j0t7A0FFr
NWi65t04nAvbrH83Rq0+owKvxi6g5+xkjnb5MTSH5o/S6qKjUSxXaZ7wLkIkU9BcuXxXZeZkckyK
vI4P816OTpPRhl7YDPkvYOXytzauy1OqRFPn97Wpzwy56fqAAYjOF1q5BXLZTmJ9T5xoPDhUexfV
Iq1mmIDIha70EUKae325Ogi/rtoJ7szi2lpo3Dd0Aw8u6k6wyNUBE8vUOPp8W9ioHsl2ii6F468N
kgN4udp5WeLBVlwjMoanOu20YGiM+dftT7+780CdwDiLtj9ojstvj4/V7A6utZ9XcfItbdT4DuWq
+hM09eih7eRscbVZFfPTazlyI9kovyU9E9xB/I8rpV15qH7JRhEe4Wd29oOLRkETbBAvz7aykUd6
Pgxh4/h2q1Ruz77drR0G44UiZ630VeK2THo93d6OnQ+OX2bqiChuigrO5W4YdZNFGZ18HzLlSqag
IcpuGCPDhefVv21qx19SOAHZYTI7hvMvfsqbIHYyQKorBe/blEhtwOhtMA9mV8OpznqvJ0W4N/Py
m94UeVCsCFretr7jyDhmsCfxYySl2+5VFXV9ajqx4wNW1O5a5rqTJ07xgWPZ204Ge6LxIfRlyAku
16iP5qqFGW8qjPm/SqOMvkWcwUdGpx6RoHZcJmArAREUQrgEaZeWmqSJ5rJgD0dQa17VoGFTIbHq
WWsn5ns36d3t/duzBz+ex5s0Exbq5l2Vk6ZoZa1zwKn0BRT17GvXRc1ZaqrSq/P8qI382t17m81z
QBgBK7p/aPVTdNqsrxujjI/UOv5QQrRN4mREl9nqvEZV64elk9a7uLFHt2XEpCtG/7oJyrkfc41j
60ydeTcY5m9U9lRvNimgM49vOtiQvU+N+7C4O3wBejKXH0AdwKU6Tu5AqUw0jnNkvrSFnruAFsPg
9t4fmdrsRc6r2RUlpqZcLu5TxSpo2GnJs6HCHr9taueaEOcT7kIZpNe79UJxFA/phOCH3+hZdNbX
knbvKlUH12TnMJEfIR+J6gB6XVshjQi4b18zNBSpV4nvWq525FpRpwS1PsFZ6m3z39vL2paNhbsB
+/BabJOBQWySP7qua2iaqFaFTN/9ptjUoqww/yjVyfJjofT3hMZC75Zrkh+sdOfTEaFR4ntF50Ap
2pySyixUZzJYqRhjYCNx4Do00p/0qCkOKlC7axSKSxgUQwPFpr/xr/GyUDZVo9Af0dr5B/IFemux
JJcNUtJN+mMxIvXJaqXwvm369nR7f3eXyZBhQYsDYbIluoiBN5qFNAgBfqp+bxYwRotthLnrVOMR
iWjPFn5PAC8QQAbHe7nOKrW0xZxNPINdqC7TUe2HNMse7BVq0/tXRdFFZIH0kwnVLi0xnWEmz6xD
hNCSRgoo9QBLHMaiGrw4G5Pl4Inay7UBPIhhIQj9COGmS3uykTCc2I5DfxorSpVOYfQ/TTUdmAJm
y660ZtB5QvP72jc5A1oK3SvLrj44sDsOgN8g4BbQ00UR/vI3xGGkQwIrWTNzdP5A/rn51nTtUfd2
J9ihsk9rmMLdK6/v0goPp1SZlUXRbizkNLCLuIJVZwi1bsXX0RQyTpLSKe+dlYoboGDCGaWcQcS5
lV2U1SrLEl0O/VVpjZ+GPJlf0yn6+u5Tc2Fk8xWdNC7XWsHIrHUhdBMum1rF0alopunf26auNKH+
tyDBr0W+HenDjXvJuiLMLG0Qfi0q/h6sPv+mqtn6lyKZycMizdm5mbT0e6Smswewro4fOrutCreX
gcCP41IdHR+xuM2zTYhAzYTyL0jwbWtDmmJt0Fcl9IdYSc8UbucTI/PEGKawcfPmSENl7xwJSTGy
U9Gf3+Yr9qKMBhMGMKdGcZi5LUSjwaU4to739Mns53mkRvUEcKI7ilB23BCwPUJ2bgr1mqsecqnP
DvwMybdDHTgSyvdfkiZvGKGVLfr7Y43X7jgK4gJtsq33SZKVT5PWM7s9VyqvyxqZInDSBJNSJPe3
j9TeBxSN+P83tbn/CpR6u+omyY/LQvPz2RlOKJOOJ0caeq8kPTuwt7eNzAAU6BIkMUAdXnoCxWnC
qTEWyVfkYfYbND4gu6zLU6EM5vfbS9tL/US1iyaBmCt3BS0frTjqFZVPtjjV8teqIQ7qanL719Ag
TTyrpvpFZOxo+uaxi16GdY/Uie42MqDYjgIS5Ue98W//pr3tFjhXSnAa7NTtLHEt7KXckmTJ7ywH
5haEw/FTw7A2t0TW4R627vDeUe3CZVgCykOiSaq/xXcsed1I8lJJ1MGzniDaYtzWMNYB07CeVsco
/oM3pNCB7hC1WwpJm++bDCF9BCVlz+2yuEuLgXkyNrSXRIzDvr2Xe0fJgtzDpQQ8fNXrJBrPsinF
GcIVD7/lafUD3IpzUqzovxxaoJdwImi+EWpt3K7ipGuRmLPkr7Nq/VjG+KXV28lPEvWIsyz+S1t/
CqgCDD1gICCnYs1vgrrFirN6cTgf2ax2fp3pnRtK89HO7Z1CKsAwktg4+0o/nuxypcDDJdTNpT3b
3TT9ASowdKW8z05RBk/69pfaXRWlYJgXYIWtbTIuydawTEKcccgq2Z+ttHkZlhQc+m0z1weCHAYQ
AUgmOFxXJRV5RZ+wlNIoMGKz+iNvwQ17dblUL1m81t1B4LRjjIAJ/hOvEf+3PRNzr85M4ayiYFWK
1dN6xznLTLDzRkudDiJ9EXdeHgpEyZi+ACZDSLtvMSI1KgMQL3Tu1KRZvyCtReeynuTOZYzkcB8D
371TGmMw3NXQndkNtWU6uNXXH5BfIDgzUFdeyWyXx5KRJ2o8NQ5ee57yx7kvlIe0RDT/9ve7PpbC
imDWCko7za5LK9rYL13a5hGQm6jwFCkpfiIkmqdB3NTSV0kpE9W/bXH3IxKSon0soCDbGlW41Ixl
yvqIClTr3KdrEiIB0ehBTGvj3W86i3tjarO4YYmmytHbKGirLPd7o+w/1CEZkxqZ4efbq9r9WiaS
9RwalUBiUz9gxIBqp/EQBd1sM4da6bovcuQcaevu7R0NJeHrRT1kS2caGt0pzRhx1yppnXNs1H9H
RTSeEov50LfXs2sJzwH4niDzCmvRhtqqaXMYQdNMontTCeXPZZ0UlSsn1fQfbAHwF0xcXk3esMsz
qNhJKs+9JPmNKQ9+DJburlu6OTAB9L27S4agisg3+UaoAGwFIPVCq+NF6mNRBSnu1kiL7lqlYdyU
MR9hZfZOBA8yWN7X2sR2AIxsTpFSDWocwETtg76bFaFf15xuf6ddK1S0RYkfnPSWfVrZfWJbcRsH
oWP2jJGbmo9Za68HVsRF2XhDARylsExlWXBDL7/QODvxRE8/CWjwRx96BuqcNGmygqYo8jM4JPP5
3auC+kH9irYf7IstNDcNx9IMYzPmCGTmnVqmw5d4KI880XVmI9hITLOAPCegW5vyoi5JUaO1ThJU
Sqh5Q6uNnglMGIp9Kj2raZQECaHzwcOys5UXRjeOIsqKJhpjKwnMtqqAE5Tjc9l1w32XaE3k2vXc
H1Agd04IaspQLXjK6EBv53YMk9rRdsGjF12neXxK5x4px6NxRzuFFSG0J8Z2IETHkd8ckbQSShMo
bgcS4kzIhmXozFttGFR4Es9MJfV+LMvojFxV8tg6OsQWNZuC28dmx2nB9ybvsFBZFbNNL4+p87/R
eFEGgrKaPNT+zJPdS+EZ3Wbnx/tNkVrjh3mbQTBsPmPe0XWDEpAGoVy09/UsJe6q1KvXtbZ98ESL
Ytvm8olxXZQ4IZbSMBT//E18Co9PLao4Z2DGaC8PFs/mCwNIsnPPS/qpkUXdYazyhO0uEEy4vcyd
04pt8ED8j6FH26+KVK6lREaRBVIkmYG2zpWLnrziaQ0PuFpPRxKge1/wrT1xZd+stYnCYjF07MER
7jw7nSrPjvT2UR20/CAr3rn9FHUE8gQ0I6GcemnKnopezjUnDdQ1lv+aC/r6s56nL02iW6WbUwD8
k8yuON/e0N0FkhzSDcTrXPFmBy69kaK2ETQGcEn+vfwOjIjy4DRDfLDAPVP4TyFTRKOZFOpygXIn
EpHG4dtNyeSHUZp8V6W2ObeILR+Y2ttL4h6I1tTEgWYJH/Tms1VtkbcdTcaACQ/IldlNdYpkRqHE
y6h/WqesOpvwEw5Crr2z+daoWP8bo1ZvaBKjQLgXllw/mH2keHWSVw/VMCQP9ti/V/eGmy4gPCKX
gjMPW//Snh6j4pOFcR7AzftYFBPv+RCfCb3Mcwgt2asc+yiG2NtX3ie66OLNIJO7NDmqi2w2zpQw
wDthdgZwSJUhrkboQ702YrfCBZ2T1n5/ixVZZmg/4CfErJ7trTczOZIcdUmCvuyGYGwZ4SA5Vv+h
H4zf778O4C4FHVAoNG8nREtpBRQxlJMAprxxlyJb7SWzNnh1JXX/4eYhaA/2C0TINexSHcJ2tJou
CfL2/zg7r+W4kTRt38pEn2MW3vyxMwdAoQytJMqfIESJyoQ3mbBX/z+lmd1tmhC396Q7FGQxC0Di
y8+8Jhe3nmiqE/Dx9bhOzmsT/+dHLrUjSFLysTNsyX/y2MYiZBS+BUUKBq15A9q1vXJ1/5qt7/P9
z11zaOmBn3PPMIvHmwNJiSkbz5wpB79b+P/j3g9HmOited+vubP7/ZM6J+GPTyHmxOimU37Qd0a1
+/FqytoahPABXweNrA/9VoX7Thi33lj2cSCn+agiXSGbp7OD4y6vzW2evwiAwOi9Iwx45lU+bcLL
ca5Ha4EMVmaZh37ftF7gPNHeudGoERLuFWDJaHj7+0t+HkCRobRpdwFJRuzq6Xw8LIvAbcJIpZQ/
U1KWSh2wSDYSnOT+qv07Yzb4HxRArAek/6mm1pJFcjKiqU7hQWIRW4wC8XChmqiNbT8oXgGRP88o
WO0X/eMsAkC8fvIsIwKZP5RIamZOfzGDNtttyDkkdgBWqA6bd3XmOCfwKcff39CX1gXvfPYAgPeG
L9fjdZsB+qa2AZ84RR1cT2ZV3M4+JkhiNu5kbetDUyBMb69s5d8v/MKTBHB1prugq8UM58nCuTls
Eze2SsUwzCdrKreTHYxjAey6Ml/zYnnxKkOaKnAnUWd/qvqmnaX3R7VUqYIqwahitFQcqNrcl+N6
W/Zz/76J6jUpJ/81yNtLl8mY5F++KRxUT56ru0w2rXejTDvPJB+sJ+fQZ9tyagazfmULvbgUXAy4
IMQvXpHHjxIzQKJors53NHQYg0EX84xB3Lp917zyGr50P8EUwf0FHQm84Gnk6YuoKoy2SssQeiTM
QXXojKmFEGxbHyensw+r7Y07WCCvebRTbj4PPBz6Zw4sXTJyqacSxWqalSizBaMCnIQmJ6b2sEQ8
d7jIxUpaNfpsmZnJJHOWlSDEbuh3o+hbd2cshb0TmGAtsaO3xY/7wujvLGYRGbLNTt/G8zy7pxrA
fI++e191cQB55+dgcP6mzeqK+zWAVpQE0RLVsWqjvoeliiNJ3LmBxoIUN8s5WfOVk8WuZc46uVzm
I/yFpiO/1M7XqSr7+rRMWTjvbD06Ohk7fpOFSmRlZQ04OZ6HrjyaXlmrpO6E/TmneBp2Wsv1BhkJ
URxGMRpfvdWLjo0vShVbS56HB8FVp/aYQ5LT7TLaCZ0oqVL3HFt2EW6bu84oFHxINVgghbiFJ1O1
oo4RN0EHcY6QSYkVQmHXKpfuzwKh1SFpkIN+COa1KE9l3erbzBWzu3Pd1Xkf1EVhngygM8A7Jiq9
eG1pVx6yNazuJmEheLgEZn65hbnl7l3bUN+BU5Xn3p+uLsZCB+5l14e5jGfbn+Ykc43pVHZOb92E
q29elb45O5dy2cRHCgD77bTl87emzqsvCFMP3wDNdMBo8mrApMXyrrGF9Gx6+a39pVVGfYVZtfum
aaT6YRmgCBIzr5rLtco4OMyB+kJZ5nrLMTN0h3Hs5ZuiLw0RO6qO7jvAmObO1blfJZM91f1u6hGn
jk1UEGS81YPxvTdogcRTpob1MkLCoEuM0bTfaAcc0XHbsmpOdDU6Qbo4QUPLHwdNHAvcBYifQiMo
jFHM0R8tqbIbay11vhs6V38upLGcca5lIJJwmarrnuLkwS5I/eK8gw1wnIBy3pvjLMukbxfHubZH
UeCuJSoEOr2wbMadlbf1p2mIsjZZo20C3il0t0N7oD1NTuO7WIxlEHK7bWw+VJNAQEv12aKTTPc8
C1H1+JIBknAfXDIy8EFwhofYH8Xyyc/6MruoWew7fBmnTrCAAFREgUwKAMpmvZ+Rcbosm97/gYwW
R1cZZVuX1jVqgmmJOlKZOsHYvlGRYwSxMqPBjIWv5V7R1w7iIvPGnzZtzh/SjOaL2cvK6mAam/1e
B7WwE6NtfMU9yUzSUYzT9uxcVGQKV+RrEnRVJNC4N3K1F3Jaht1c11a+X82paZEWtss6QcqsXd9u
ebH5aTULv0bWq/Wvhmoew5juk/lNzGbDRB0o7Wl27JKzryvL71OPIWe81rVxKZ1J3KPost552qaR
4hbLaiUVvfwrpRj6JzB1c/e7GeRR8GYtUfnraLpPOzfoNZR9t1v6ZMs2p2h2S9l2cr+CvpY8Ders
pBETcJdx9DGHBhQTfXE7w3LfZvbi4PShNIjAWAfzXJ0m2+rQ6TNUL3UMK8X7Vo8a4Zcu8Kv2J/Ag
YLwDghZm2pHQ345WMZoNBh4ycxO+RNZeCASeyzgPtJxvRGltUwwCZr4KhtJwkVJugRPOxjAUnz3D
BVKxWE0zJ0NgBCf0c4YpHi1TqSTghVLvp8V11kM7iLGMZ2PzHjD3FNco7/nSQcTZWt+Ikrwn6WfF
OxZ28yLIUau6/BZBHhtidKPH4lZjeBEOcdsH0npXhtT/yeYX+YdutIwoDtx8KvHzsyawDigIoVvU
GTNgSLXodidF5ThxuMo1P0TONH7yPJH5cVCK0D4um0HaxkEfyH295ou13zZUNPYruvb21YpeT/0w
bZbI7pxBNupdm7Xu3QYUHQOHyNXtjQdOOr/WIZqYPyojs5pLhAwieROYS2V/RrjODq/DqSutHW01
413Xya4iIAjXB8SpnCpx/MV2Encti/ygQNo/RFUwXnlzOetjbxFj9kGHVuwxCtqeXD4fZY8kVd9u
SeMXPg8xNxQOFv6sD47M5mLvlR1KE3UWjA/Syk3nevbr+ueSt94GlcbXfVJmzWhfF/VWfeiMRWcX
voDTvOv8PHwXjKZVpwzP6mGP62D70x+DxgdsJdcPmOxOVTKSAeZXUueLv4/4Ps5uGyMs5tzV6sSF
6WdTGGMNbOTHynCR1R9DlHmQVlLq0nFzT3xb9dQWu6Hxtm3nVlXXxaZWpf1O9Xkj37AB+zLxtVMZ
fVKbbLebgPQLcfk8gFJSrZUdHfyu9Pu4GFxHw08WQfAOIINh9omvxho/Z50by25C8RWxMVUOq9pX
XEx/3SkB+tXMx1LXCXoVsxPnw+hf0iOd6mM0bUG0z816JWway0jrLMNEz01D0ef6R+5s4ot2vEIl
ounDIG1Hz/lQBeY8XBXCDnPgfXg03QHn9otd4/pYwiBXPDpwFUJbjtuCLFGkNlKSUHKEXk9BVxvQ
CjDZjgSie3KJflpOJc3bqrLM6ZMFikmmRbXBvV6YL3rO3se0OtwPyp+rMxDVH1IkWBHDUFqAptjP
tbX2n02BkKcRS8BH5d5QxoR0V+PiL3/QRVF2sQu2vnggU0TjlMN5m+97PPP6A9PnWb/3DXNYE9X1
kqiINKi1m4OmBREvt5KDzlnHiFfeap19EY5BDyxvGLq4BXs1x8EWdObXKA+LNj7rUjmoiC9dRHMQ
OnlC9GrmWITO0iULvgcqWbCUChLTLokA2sR269w30esVlBekeNYpk7fj5NdrKsdsldf20rWXg1FV
xS4f+urKikqjPtZoeJuJNVfifip4hsi5hWUFjh4IVFLkvU1vpNJjFAP29NadHOtoudAuQS7ebDFv
yVIt6vOKdMnt1KwR6OghWLJkbPLRjDP4SqdFnFMbVeaa4DbZ+tM4yWjENsQXTlwser1tJu0ZVJym
LZKVkPoxmgcsmPDPqW5RNyfk1iCi5M4iFJSxN7p2/iY3NfWM5ZZ1HZdC59EOOsTo9cQwbbvJ4Npb
vdf4XZc7bcyNvV+zigq6RCus2jnOut6qpRmcxKKHlset9BcXUXNdTQmNZt9mM26TuBHQYuQPVRd6
qZJ2ykrw6bTimsSrQrJgq0BDM+aFCIt91S7eetWFnnJPypWOfayaJV+OnrJ0dxBGpvnuYEnqFYuM
oY789323+n1J3jOqLAKQ3gcidguvia57t630dVdId+S7ddBYYzvYVjeMVzcw+s/kqH33Kei7NrvN
6kgQA02S9xmbU68cu8tptjf61/ai9dHK/PpGgNUQu6AvpT65WajEsOM/Rv4wSFF7tLsbNe0mpCOb
1DfKgedShKRkBIfajcVgMTFH/EPl8RphGB4v0xi2R7oxnbFDY9+Z32GY7H6w+GvbYQOMIeLFsIch
rXkPur1truE3/Bu7LLY0SM1jrwReBNSPuUqdiNTxcnYj9T7Y6G2mbjAHMGYagcNB4Sk93Ha6Msx4
8YNfyHyN50xAgJBxUXmKSGSgzn295NJAepCjZdpZQ5Z/95YgXHlfCu+rPWden8xBJN4qchJ7B+zC
PRq+ierYWkWVk1DTSI27iJXZOJm56or9lxnMcIrOiSOmErfKidrl0Ch+1oTSLXcl+OifeKBgU9kx
HH2Xu/PyRc91cdNXDr3hvIQjf1V2lUv+0WfCo4k5j/1RmkpAHGlhoNqZzKadb5WOTFEfc6s06ibr
g1fKYIi1u/ZoHkxVc4slB3xRo3KHKIGsYL/pF9gMMayqSB+ou/of26bry2gMw+641NX8GTXA6LpY
I4xzxgm8OtmDxSf8KVrVMS+DvSod47Zxm5EQLJ3wNGI5+qPEtLV5G86jfcvGdAZKB2HcAXAI8OWq
q/ICjEP2wa2NWsUl9cS7rMwECX0+tO+5LFdeBrIRLJOH5u1irJGVNIalryN/MW0SXrVll367uJ+U
SRbLpWSrPhar3zo75XiIclCybZ9wxuCNd6JxdQ+UAUN26sO+CuKl5vnswjYbbou1H4K4HAuBOkI7
cbdNzrpLc7bN740rSs5ZdBfv8d6yfxitQPxx1VFxveieky0cJzOPq4nwk/IquJ+LqtdN2kOCx/Je
e16V5FGLuPuaF+OBl05vsSVy6xQO9rl1NIcCYTOnUkm0mJOdOK4eg7R0JuuqzdmjyGt7WR0Xqtrq
hE5s1hyj2XUbNAVQyE49uzAuqCcMsffbwf8uRwNgzzYNdU4RvVUlJ0zHGbI5TaRuyMTGJhaN8qy9
4gSAS8/k4UGv7YKZ4ITg0aH0yuxeb2NBrTAWjpeCzff9uLXBJjkUtwJWj7SHOFoNf71zVGiRbyKq
cdnZir8NzM2s0DhuGj8pt7U6bGM2L3GT107xbpws8zu+i/6YiD4om33tLbz/A/Vzwfub+4pzwbe+
l0FUiV3rWST5ZeY3FlW8B3yipVm5JNqvbExV3TAqYwui3BzLpZncpGpBFtMxmuis+vMMGN1oXCg3
vfK/TXIclpRjWygO5qq3Yisye/fQFp5dps3SF1M6egE6J3mro8RopmzlAdNbOcrCb4vYGoYxTHxX
yOFmyarupkYHS8do4kThdUa5e5yq2vkECisb43ZWrcI5JXLuCgmemRZPvu1kdT4bnNHGqtQ0B9J6
u6AZlixjML7zXQW9c/SlW1w0PVPFGJK3+x7jRbUeVVdEnzbyx6tiENZXzB6a6mrLURnjTN36Lpmb
ynlrN7ijvykav/tWuEbV7Dey2odl4zBOKr7izxbyDJFk3YLruWbMFJMl6vy42u1YUdlutU66AeA1
pZrnkUB4w3btiWBjl+YuaUuz+V+7ZpnERaUa7Br9OXSnBGKdx5jM9eoAEadFsVfx+eYc81UV3YzN
vAY0cmi03KLVWo4x3AL11hZ1tu1nc2kf6nJZpyT0loiUask8ukGWK+/PZQknHGF73lPzTj84Dawc
dcMmR0+uGrkrfrjke69fMBFf1nnb1aI1oktXS/sWzLN113SRKRNzWscTs0xJ6RQExdvG9dYp7mw0
y2IfkWg3Dr1KfbAyN7+3ncF90IuOmEpnXXtYNIJjCXUb9bhLCezxHkb9RRluk4p1EyKfmbddlRHU
rfWBAyBsk3IY569OaxoVD2AUjHt1Gd7WZyFJAFSy/t66s54Pbh2pfsc9xf7EF779Ltta24qXZXPq
2GgReT84FQlBzD0evnVm0YxxMfnjEoPIaN8HYauvPBgCbdywHW6Htqg+5eiuPeTSy46ks8aMHG1d
kIAo/1TOW/95nmCGxF0f0SlonL6mU47jKTPbQBs1WWNpXei8yvODU9uCrtpAczvGxHFBMysSxLpi
Hub85ONS3iVMhHqZttqkHDDr1r7RdbDi7iPHaeDCXevIzWgEXj2O26X8jekO6zqGb0Xt9OVOrHPL
1o/ksJAL6O6erktgkpCI5V1BBt/gIYQUUVzMvvnDY6gtYtkVVQhFqVL3NRQwP+6GgcJ1GZbwZhiG
FuHYurDuHMO0vkaVnK1k0YP9XVdR+7Zg12+J19vTRbiKLkgMTRpy8kfkh+lKeu0FhnRRmBiFdvdy
pbjF3NUM5ri0wsVPgy6bDbK0uV6JUF3+Gbme6lMfWeVnVZj0H5S5Cm+vs26+V5Ns30VFS+dSRb6y
d17n+V8yuVTcNDpOGyNlx7zP3dK5mgG/zYkpDTyxtmASP8K5JSkcKaAIBrZnfvEd2dHMEpMgf5p7
deWj1WZQrZfblQ0vViZTtIHGsqPWf2+pwj3Z5VR+bjwUuFKpPP+BnGvlbTR6/04FyBDupLmWn2je
FvdW5a0j9K92+mZBa7XpLWwkQj6+8xIexgi2C8fy9n61wGXHWkfLR2CbhAmEWHx2KaZBdiq61iKF
ymoKuE4t06HO8MxFos9zj32QCzOuynalMRKOhtyV2XAO23jm3vaVtQgaZl74fZG9epiggqm4CUNM
XhxNmzwJkCV6B2s1qJJV9f13UxF6U7aV97ASmz8CDm8/5p6yaUHkHmlEZrRE0arquyEJ8tKY082x
sIpqg4JvXQ7KDOlEMKdDPDCajN0S+f35PAy7UzfNhIJ5dPLbyBAIV/qBnnflhExkMrk5J9FMVfRg
aTIpaJyNd6rHGn9fah33oy6A7Nx4JdVhwqmtA14PXSOXrmW1oNSKHOXJzPPFftO4AXtom3CXTOQ8
e7cMPBGeckaZh8eBPi8lXuu78sKh01ilWhbVRecs07SvTUNHsVWb3pKM/tRZSYgJBjOLxfWn2FZ+
8A3YxUAvZJks8k6+E5LxNJcPUWHNTiKYaKCaU8ryssINzbh2Ckr93eRERheH2qF5EwnPBedQOhap
+RS2dMNV0d/Nk1nmu7F1Fx3rOhrlLV178VXbSHNDnCn1G117loYb0fi3ddNV4lRx1L9rWznBUZBU
AClc9naMFbQ1BX19IWdtrNYdErwCrINWY1Gl/TrVd4MOqFfHJSCjz0g9BjA6fnTdIneNeKjW8w0M
PppFEQTjLbZHn8PNqzygU6XhbGVcq7nvYouW453dzIY8RqoovpAUUQwaWRegHh7RmYHSWas738hy
9zhIr/1YdEV7Eo3TfslDN/swrsvsnzvJ6MFrZhNhMhcUOMmmlHcRNGU3JbXoGYxFCGW38UK+Vh+W
2guXU0vj7gv2SO5bYQRlnvQc/lEsiALVzpwta8RBOhuvhbMEiF7Ri7FipEZouDWhZ3xZqDZu5ebp
9/20lm/asiPXasI2fM8LxuPqwqy8bOeMYp+TOrTfmZFh5KfSFg74XN015zLDn/gdY7pUgpnLalWo
NCjtUiK61BTFRFK3ehSZuyycgO3hC9wVCbMi7+CKycbbqSndlsPSb98SR5o3bVMtBecDDKrdkHlW
6nh949DWmqxrsrmJlwpGlRdeDR0t06uBEg4pQJS8jt68TG+92Vq/js2o84tIKwKiGJV9VLUvg2Q+
O54kbeaFD0bvWbeCoMPL3AldplWwRB/Q17Foy+ZN8GXNepCGc6RDtlo2BnelGpoC8wkfcl5TD10Q
5xEyNXGIkZo85LM9WnszpD3AOdcLUJdNVWe09zxRxs4QjOqc1YaHqqWbt1uK3no/um71wROje4ML
7Yqh1oBidtKKZT2ATXCZRTlN0SECakQIakVSfh70mKkjeFiBGU5UfV9zSBFxv4EtpYMfmPU+HLLK
TP0m8m4bPfKayKVgkOMLd6HPSepp7iZfdm8DRmM/XbufCoSHSYmI8bRd41DUgBOqTXj3lauLe/zr
wDtu6OMcBdaN5VXbjBSeNocBlYwfLBd04hDYHkSg8reNc2a4ec3QvoI0fQ6iAAx8BlEwWwTg+tS5
OzP7oUfJm5H06JKERdLcd6ay8JSU3vtCqOXD7yfRL+AkWdDFtyE8q2siOfZ4cKoqjd4A7hv4Zzbr
jZOpJSkVQVQozLQyq6S7Ro1xqis176QxRfuxLl7TVP5FZnsC5sBVCQYhgPWz3toTgAqbXUPtlzXo
7my4ZDzp+OdmknOjZDFPO/TUSSqlQB07njbJUaQ0B8GOssu+RU2Fju3v78pzwAxTVlBV+JfRIYSb
+/imaNtqa9nj8Qm3urmipG/f906dvwK9fWFmDXcbBcoziQQ96ae3fnUVc5KtTk2BhByjy5kI4HuX
otnk4a9eEPAfGP4uCB0S4qfbSjIh7SsRNWlUTVE8ym6+ZOphvjKEfz6cxl82CtEmAJGD5eJ5c/8J
AdfWPLhwqbkgNRAE6qB6aLd+eO9lPlzUDT+7weiXu99f2kt3kYGHZ4H0PXsQnH/+p0XpT8+Ap8I6
3WQ/J224OEc3arO9km3zCqzwxZcFzN2ZhA584xkLwcAIbQNC36SuFB+7sZ0OzjSphMlec4UBR3a0
EUrcI3apPrbONiRVZbevKYk+35tsyj99hyd7U9iGcGYdcb0LwkFkVlVzJY3K/usoh7MHOyrNoA0Q
UHmK1gywQl7pjaSs5ccUBKOIvYweud4m957pDKlBUU7yC8ia17STXwqC3OGzdB+OzyjQPn6k0CI3
IlLRpE3ljld50IOkXOUAtgAZP20wUf79FnpxPTR4fNDTaKvYZ8THn7ZQ3kHMN6oB+VmzWlNa94C1
jdLfTx7TufGsx/v79V5gpfIMPcAXwFUCgu/5Gf9pQTiawly9qkmzuurkqVxZKWltL7taZ7+4GRZH
v1OKeV2DqQ2GzTNjZKc0Nj+23SlMRVt7F/VY2p9+/71e3FrImqHniQq5/wt88qevNTaek2cITKY4
K5dfjRFWuYHGc/z7VV6827hrg+EGPkN9/vji5bhoqkEbbNlGPyCPjPa2tGZG1VR819i2v4YefSEq
YfFCpEXhiY7xU2i89PvemygPUtxQo5M9jnrPnNOjjQbyy8y093YLhnb6q1d5NjxA1g+xHgSU7aca
pVtfWi55a5OqpsseAq8oP0KLWm86a9lOqwsl95Uz63lw+rUitGpskIAHPuWNynqJhnyVbRp4ukCB
13Pfu1VELy3cgiQH6Z00Fdt7XTV9PCsAU1GDivn9s32GjTp/B6RSfTC0oCOfAq/1MLlFsRpsbDPw
0bHawovSPXPdJhrwTSXsfWh2YVL01fhX9eRYGWYOtxyRB77Ak13FXM3RWaEQJcdu+zjqXqQgU1Tc
rTOmUJP7mjb4s118Xg/KFn70xKlneRNH6CrWrW4xvbGLb6H0u2oXUFLdbwit9om9Da/ZaTzbx6x4
Jh+fvVFAdT3VWVjqiKkgWG+oVRNGdIGvbicJWiXHf+cSrENwA6AieCUkPDtdz4sChg8QZQJt+9SI
Ox+nJkQJrk3HLmziKNpgRzLKBC1YvZajvHR95/ObVc4Ahudq64btMjZp0jwwqz72jLqvj2iGWWHs
bKY+UDqUXxtu7uH3e/bXi/Eo++Qa0RIGSM+LimbQk63TTiBLwAd1qQFz7J2mpKU/FmEFXhWzg0Ia
QrUf6fsVad+J8BOo5IY2wJSJKwk8ixmFoAaSADzupLSyMK5sJqD/h2gCYeqcJDKXeEb/Jfl0Juln
bRp2bXM0aKyloI+7QxjRB5LbOt3+/p68tLvprYK4J587H8OPY7SIel27VPxpN/crzKVK7hdDupcI
1pUIXxWvMWOfq5rwDDgNz7w3aA387/GCnV8zGq11l2azSwvazLY3JBdiucxwrroNVn/T6bBK54s2
7OCmMJv6jW9PQxbXw+a+7RTQ979+y5HYJHxzUsE+eHoYTrrrJ9VkXYr9bZ1Gqu2O9GBkiiqXtQ+A
P7wSv1940ywUOCIEMTChd56qJtCvcBphztzywsmP46DvvdUXaYhczv73D/fZMU8+BzOeQgtVNwgB
T1K7zc2kK2zGJwXZsop9M3cekMl7Td3w+Vlw3j9IcPFI3XNZ8PiRihnDFky/+rRsOnMP5AdVaccx
LsKtmmPHA7DRZ4FzomR4TZrqeT15JosA0SWSQBJD8/Px0lifR20wO33qMJqkgC4BaQSB3GnErKa0
G13/pNt5TG1JnuPqqLuV/ag+UyK95rb7/KniiugAa7c8izfpqbh2OVNHmgA0kAgIs6OxzMvPCN7O
m1l7/fjKjn1xLfJKynia/8g7Pr5qquEQFDRrhb2p42pxUNu1ii1e1rVMf7+FXloKaiXlHjq0Z1HC
x0s1o9e1W+j1qbkqd8cWq052Vn8orb54JTo/36zntxDdA0SEUat8GokYmzhAXyMe5VJuKqZDDEZU
KtGJV+7eM0IJewYxeYvbhw0Y58HjS4Iz1s/uWGAhNawflfbfG3AgdttUqNTzMZ7eHBpQwRmM0Bt9
+cor+dL95BJpfpxleDhwHy+uWtNZ5cZVzkYV7QemNSfQSfmxHLbulaWeH7O/7ACxLOf9J5d4cp1w
D6wOuMyQBoWn91Vn+m9WMqfUDLIOoA01ksfYLRpeaXa8+E4GzND+a90nZADb76VZ4q0KpIyYMPeT
ONV1aO3tplP7BhvKHSqHw6kuoogTRg93mzuE3xrMql+L7C9sKQo9Zq3khHRDnvJoNlegNlw2A94f
o5+ASzcv6qILXrnPL65CZhig1ezzVJ/c5xpDBEltPqQrs9UdnSZ92dLb/vqXX8Sz9MKZOcpC9Fwe
bxy0Ry2Oxn5I8elqDt20yhS3OjteGmt55YDy+VOP0yTYxRQzFG5QyIiuj5dqUcwTYW/zgvTVkIYV
vpxCOc3DwvsUhwvyOK+8kS8uiO2zyTXYMI7PO/lP5agMFwtsSDAwbELGcYZOvatK7wfIAugHXlm9
8sBeeAfPcRNNMbRjgDg/ORZxYJb4vrQKgQThJHnjmTQ8KjNZuamvvAwv7Q0P61aohhwMaP8+vjKg
08FSRThkDNztt9aM69cu8pEZeOWRvbQOCTUlA5ItfviULYInXCfLUiC9q8MwjTJ9AxPkNa+0l+7b
L2dM3qgAhuH5S/zpMY3UsobI5iGdZYRMLJOCvQjGbec1vOK/3+0vxC7su84+FWQVXNiTGKIsT0/D
0uEA5zpnq18k9rJcgXeZ8uUavXk/GfPpL0tCsu0hFtFbPHdfg6duZdhryW4qZpVaNUV7NMzD8Uyu
6FZlvXLWvXAniQNmeLZPJnV6qhdgQSts5qhRaVhg9TGX2NoV8IaTOWT29vs7+cLO4DYiCxScxQlg
FD5+aOrM+SZ1UmmFgcsbRlBB7GpvemWfv/AGc6JZ5CR0TCPvqZ+n36D4tWwu+7wq17SQrTw2DN7w
V2DmRxv5/5ABwQilFYyaLMHwKQXVzpRjVeuo01ZC+R7NJYj7hgywqOXyr37Df3xf/p94aN/8K/Cp
f/4n//7editjcamf/POft91Dc6eHhwd9/a37z/NH//tXH3/wn9f596FV7U/99LcefYi//+/1d9/0
t0f/SBud6/Xt+DCs7x4UPcdfC/BNz7/5v/3h3x5+/ZX3a/fwjz++t2Ojz3+N4ULzx79/dPrxjz/O
6qr/8ec//++f3Xyr+dhpeKi+NT+efuDhm9L/+MPw/k6txCgnItgQddBs/eNv88OvH1nm3+FZklpB
yaf8wMD6j7817aDlP/7wvL/zPnOCnTnlfPTcw1ft+OtH1t9RRifT9FHYDvi898d/fbVHz+h/ntnf
mrF+0+aNVlwKu/p/jjACIc1NanxOZNIQzrBzyfKnUGUxu4OlMgAYse0vROZtH0EQSZF2Mw743rym
F2k9jlf/Wo9vTqhnKEKu/CTOl3bIKFGy3hnXBeYnA2vY2XTBpggkjvYnfYgypN8Dxxt2Uvre58Lr
Aaxrtz11qlkv9Ly8W7yuvMgrVFKNEVBdAUjsr6mm/fqeyGnyyABoo3Pjne/bn+5LFLWYSBUAafJg
+Nq3s7yQTh8lUPn6VwSPnj8BGPyRz2pn2aNnIyIOdMvcFDCSKZL9Yf7/zJ3Jkp1KlkV/pT6gSKNv
pnC76HspQhNMUkiA0zpO//W1UL6B4kZUXMsa1SCfpT3pGRdwvDln77Wnyd2bAp/BIPz6G43pUwnG
798A6znVK04OnB7exT5mZkF6glm3EXQXMyLiwIbjW2WRlebzFdNtG/5J1vzri/hn2H0+zBhdPEeY
BVSD6IW9fZyFKEpVoLeNKsvTUAQTCd2oPAcbPsuDVWu/P7/cUST8+voYW2zN+LDAFoBoe3u9TrWo
FLJcRsC78UgpluCnFL1yFdZ6pZ4FVUXUO/iIHiyvMWjrLq37IAvfefX0ugjC0WoEffG5NRCWN6lD
OUvr0S5wD8u0iQUSh8IYrJ/pWOnfZObgcGjMxX8QZW3Iw+c388EAgdjP2ZLxiDnjmNfbZkS5OCkL
7YT+4bJCzrkv1bRclkleb/H0uNvPr/d2zV2fHe3XFUm+9g/ZaR59oo6oG09PA7wC8O4vSBvyzsyC
mO9WqlMV+rdr7p9L0TSEYAYFjv8de5QDo5h8RZ0xwlCKczcIxMH3k+rEnu/ooMVl1t0rcyZVpLWU
dAzIhdKmmUXLZYhGmLaiCVDZitj/MSEx3+aQ2hArxdOmSonHcYq62/ec5cPOjN0TpKd3397KlCeh
eM3lWQMJjx5t4rmt1jsl5tAhxp2GfhgUY+VcFFPbbBRcjY2VBKc4nesU/maKX7njFH7YAoB/YePx
9lvwxnaQWQu+HukuoWJ8/YCINTOyO9QpynSTPTxBkkCyJvs/PHiQVkyiNPagdx3XMI25tNAkcb8p
5T1MpHEQCZGaqOdK87LV4MFgETGvhduaFyjs0LgLvCQ+/sbN52P6owfPGIN2y0OHuX+0TTb6WOvy
GkFNXmYq0rL6shSYW1Ol0gj1i3a+6CcTk98/dypOK92QuR3dxPHpCc27blU4RiLPKZo90UgYPTvd
Oa9EEkSxV0NPoiUepQPx8Z/f7QcDnp7BupqvcWXUNo+m2y7WPDmC+4xq0BSIVVu0Zb2R7qmnZl/Q
quYbIpSrsGMjv0Xc3W4RIpWbHp/A/vNf8m4u4YRFi4TtykqUYMf7duxNws8RCqJVHoMWA2o1ThEJ
KCoSo3+Kh/huLuFSHIvXMu7aMzmGcBXUT8zO8ZBFV35+kEURbx1LP5XL+v4qjCI+pzUPju3XcUtm
NlK8TdNYIXbW272Zldn9hOD1xHB9/9gQwPyBBa9kA/14V0Ymy+Qni8K01Xh+NKRlvse6M4dYl80T
s/37L4M1xQFOiMQV4/ExkSIWEseCxaU0TPD9dmxsbQex0N2WiPsi8gI5gheJyk8IY95/HGuxdIUY
ra1CBD9vB0YmW01V5gDH29Py3exo1sVUoCwajHG+VDh/QwIGUN91p2ZDuBTH8+HKv2O7ze5Hh550
rG1YHGymsBxyfDyeOoe6VVOGl2Z/m2V6g27YUBncKB2LieonlNtWYT1jRQ0uapn0vAMQleLanv0B
jf4iqiy0/QqVprnS5uHsujPtOpdNBxjv+ZdVSueZdqFWniVYOq5SVSYKFadpw8hI2/w8V4mwaOQY
1Re+PyzhqeOn0z5FC0dmPAWGK5x/lGC8qjPR57bJnaDbiVneczMM3H7qF4gLDfTz/lyL+6lfmptG
Dfp36c82uxKjAEcx0wef8GOo4L5baNZtra6al61ZdzVEA30yMe/CP/oScIigHNnkCdb0Oht2kvUE
mXbb0DVfRCydg9032s84m5wv7NgbHBymIZ+LZlG3ea+cOkKI7R08qdt3i9BHsR3GRD8o9hnOZYbF
66WuO7TMfqbLHzEw4ie8YR6GihSd7gjPVEMNGnf2Zuqdqd+MY6z/pGthvtgldeBbtL2EMKagRwmW
rfNZw48yKdTkWBrqMCmzdU53W92JBoQPKb59xxi3qL0NImkbTsAhiOD0yqs88wkvEB1/LcMwjMOt
MIhcqQiQQw0wYs6bC8e/0iD3rRJqfG1hXSQ+Taih0bwNHLWs3doipvQdKK9/Gk28DlE6pQicUZ/a
L2rUSXMZGpoBCMqbAR2sGtpvpQ7hIcqSWnF8mSDbIddGmLVQREI4bxqsRmi2muum8hVPAqymHTGT
j1ARqsW2d8pCl7xDTY29MvC9VY7XWE660Qw3KyPJbvULJLkhYR0VWGndJujpB461xf+39epr0DTL
uGmDVnspKuTVyJ9pSoVW1S8jEeL4BLqy7/vQ18X0tW0wNyIfA3wXWrM+voy0HVDXB2L6jjvda8Kx
6uRt6qjZbUKybPwl7P0lSXe2LZfrOYWotEXGqPnEZk7FPu1d2WFMQCSGC7tW/cadk/jgzgt5i1BD
oAc0jvS6yM6UcWtCb8i2+dCJIIzJMoBziwHrKhuL/PewNDLBDjQUXwvXGW/dRe8xeg40ziIx58m1
WVR9Hs2M63GXELdbhg60wJumNK0nfWQrv519szlLS4ss7UTpPZa0MYDv704AE8fOc3+M1VBd++3q
7+6bynDoKSsGbtL2SoVEk2ev3tBjUAzctHU3C+/nwRiBUIQAA9cmZZHOcpN6WgOFxpfTWZ8sMuAb
nUg1J1BTm0Kk//pvHj/brq5r8Okv82j8nvMUX3Nr4Q7dQrFCcrp4S1tvndzCzEZFCeRE5xvVZrTh
QW+mSsduAjHGCUJzqPjiUyezL9HfDWmIBa9XG812MQF3ZWFLbPxo+zfl3OkJKByNPMZKK3Bgqa6Z
fwi8jBauE5nddprfEbjXq7ELM4UzKnT92n02tSHHv5mjDNtUtTluvUJKO8oGGbz2Rr/qY9NMe6y6
fL4rR44R+6FxkzQam/LQ6Hp8v37b9t6dIYJEzFLDi2Y3wVe18EGtXsXaCPu5Iv3IY46rwrkpg1+B
36ULB0V9vJCTgUM39WeTRLhUUm4fMQyXkUqS+iGDUzDgaa4xrVizqS7zosP4DYalcMPZbd07VY3M
DC5SZhW1iCGfzG6hcC5Amr063dJ9w8RT1/txUE53FvN5E6uqp07UWQMnhs6bJysSeY2FrsqqJkq6
aup34yAQPxQ0pZNoHDFWnqXgU25yO4NSP2CnMyIHKzgCI2edqo10FPvUi61uMxFf9dUcW/+xmWPU
HM5s9t+CxZPFmdWNEsLmqNnPyJdMdEN56eBKNmG8hUkK06CbWygH1aLyX6lHqDlfZfMtRaj/0xWY
bjeOqs2e2d8bi01hlsPFNIzafMHhL73RUb7mW92tcCQxPTuvC2AoEWVaY37rc9xvUapoAJNxb4G0
qZK5AjuONNbo/QLRMUf5fDe4Dqxab7Yn/zevc6zux44IPdx5rt1tcpxAM4MqMV9FnBRL2DJuNhPG
vSelacW3JfV0bIqaMeX48MdeP6+phHVR0aV4drpSjM+cA/OY1WRxbpZqdV9VDfTUQzzg0Q0zfUbh
zL9VZKgG7XTZ5P4IHL2JnZ+DH2DxiGc+BhAfbmxussbEITv6E6f0clgjLWhqtIDhhZZj+NZn7UwO
q3FolBOCQpInrDpKG+juYSyW6lK4o9K3lMoIxoJFYjOxY4daQgUESNubdp3fkFMbzxvZZoWGXzWO
n2ZqMJAOKomjk+i04isLGJFx7uggZ6AckkYCC8MPN69UumWEzg9lr4PAmErIFjgphgazLgbjKZS1
bifE09Id4U/duguHMkeODszClZu58rKzMlbkSHhl7v3wvTi3WA/gX4WxPTLF459elpB3a17WLn7a
SBXrLVAfab9IW9bpJis8LP5ZGk91BMiGjzKhxh52ql6eLdzvfE82mWuhPXvW73KI4VCZaZNr1FIW
ptYeB+iL7pqaiPKi9n8a9FLTy2X0mm+D0WN4WJLZvrcXboFocEtcss/Ci2di6vjpSU//5Wp4POgj
LyLU4U39TjAE4ZLmUZFA2i71bcupOg0pbzcOEJ88vsz83nq1lrHbEptWfyv7mURiQBoyXLB/3xa5
Zl5p9SRalr3ixXO16dbPtJSSRobDM8wmvdsyweS7UrQsMrqV7kAs1WcZ0acQFGqsctKC7hDi8+x/
1U22vDhOaj+SfTJemJ7EMSZNBdO7wtvxMqq5dCKIASQkx3RMrmyrstVBLM74dVwMTp08OP2qnjxz
Br3g918HNkzfJ7Agxlkql/wxrivMN8JkuYlwNc/b2AZveykdTzxjyqZyEchK7UyJyAw3aF5kYQJR
eMa1mvFh6XnRn+NKaZKIsBRz2fjr34lYgOffcV8SEFYaFjYuMciSuoYYjIelhiy4keW8fJW1q9Ub
BQXiWtRylTbnE6fWniEUUHhFQ3k/2WNVQ7eqvUc5NszM5qRcBws0hqaUWJhEBTtRxd2Ef2aJv/em
1b4qTESP5IboTVgYvQnvRdTqqUzXIg+YLOeZQes9ortvzlnnEiy9pUeYiDH5ZbVha0gIKH4hl35F
UWdy441+Z4S6KaFDxaJp4q0wCuAEQVpk6ble+PWZVPqU7TWhWVloFqb5rM0eC6JbarTxJcwvrJaN
mV6aqW61mI5z8wfFgqYPDb3NAlDipfgh0f84pI/O0KwkKgwKwKXMLuwZsg89myK413vpBgdM1HUS
0mNUD13MfxgFANifjMURhx4fsAiVLcqXuXbMe04/wWtT6vOj4XXzsgGNpuNT17OcrVjjLWBXIHC9
xMWAh42FAKUfGBwzOWRIO+5UVkMKLLwSZbDQU+tGpso2otiPhR7qY8L87g/J+JRVLri2KZ3Zs3Wi
x7ljshHAUuQE2m0rErZrrjSrs6FOmJIsGISvdq6z+VugVN/NACQ83hOu1aZtZh1H/uDnITuCDO4L
Rjm2bOUYo1xCZoOjLmiWW6HFLcAV5TWvyDNx0dVY0rOI9uMyh00yAB5IXPfg1oXaT7lvbm1Wkjwa
jNk91JQjeDN9P9xCsGCnHg+KpL56UhAqdFPNN5o7DkM0mxRn7mz6W+g7lxSyXAuY6ReqFHosqQZM
oUE70mGZXo2YUxmX2M7tEVK0M9bpeKjzcdoqyG1kFRQFbQevl/1L23oz5JFB55nGTKa/MPF50AZ6
Q4aNyJdq43tlpm1reGHuzh361IPrEdOvwNYwt1Fn5tDJIDzU3wc2QzE0opxjMpypMo+q1hjxObSp
dyUkuIqdN0wT84CbYZXy9GmOYNBMOSXntRynYf69s7N4BoKQydrCptjTzCjmbrY3o5TdFUF/CxSD
oGUZzdUAwIL1nh06fzuMW2eMqaZZwy9cXpbgCATKgJ1xySuc2qU9TPUINyZtrTgLnQHpUji4w/Qo
/HK8JAQtx9XMvv8sNxrwRwOH5jNZgZngA2xsKArTeE7P1Pg6GLrktMCnCVakk9O32CTE0aTEJXcI
uwucCKIxd8qRXcthjqV624AJu4s9DZhi5+be4+yuPvip9gnv8muwuFuDtoqKnJI5JwJYRIVSF8N0
b88VM9tq7L5NathhndGxxZdxSsapBdQqsDr1M08Tf7oWamleHMh77Ac9gQGV2+xagmDrprzrVWk9
9+2ceZFvp7YWohnpqohcDoMNla74ciDxrupN1tyUeEOhy02smuWr6lp7ujDbib6UEpN1bRRIqCPd
ojQekVQlD0s7c7KbGPZ4rwvPjreKPa/B+laWO2R+Zg5kY4EFpE1z+0Wb8QBvePkGSBTwftTA2mFT
9Eosm0bH50nrj1QeUwwpN14F6WWgktrYpDURFWxcmJDD0airx5wMH39TdlP+E09zcDUJAlOAZYE9
k7J1l4gSZ/Eyeu10Nyax9kv4UmCw1QDnnVtDPmKDLAcArjU716slWeeUMRYjmeZuDAhC5T7ZrRxA
/b0pPfUSeLBPDvpcZWedpabXIJjBuvlz27sb5WtZsiHjj/IC1obkh91bOi+sxj2LQmmxokn6RRcN
hTHmWw9L8IUpDc3j2Iz8L7LzjkxOflPyhygV6BuKiJrYdShhD6ktSZZ2HTv/vvAVOxvopeVlAReL
F5cO2TWeD4CU7Wz/UpnZXviZ5w0HNm+c5qYxyL6Yi+c8mVXCfOHGZRxHTVqJG6IcliDixYFAqWSV
nrVdVrvgL1z7t8yV6IHydVPyMleOTSkaAY69GVSrn1OncLBz18mC+cUo2TpOuZjPajnlUIYUsrLd
IGQz4chWotizshYI/Md8qDk1+pm/RbKjXUw2Edq4MVPB3JMNnJk1n+WSLVzzE4ezkBunTsbr3MqX
bwCQukuVzdo3OZXat4Iqsx+hdDdZ1eegss4TKWFMBqycHVFtTQsqQpD8sePE2Hxvqy6GO9Musxk1
XZ2AlWnKxL+2jUp/qDLhzdvBH3He0wvQX7vJJ5ymC9Yjcw1N7r5QYECjwgBJF+atIZ6cbrSfFR/x
dFYSBPRrzsblXmI7SDDz2qngNJW4mGsFapSwdmKfWozkBIIff9YuciZh/nVe+08onctgn9m2UW+s
GsompwkETZgvuFiEznnIwSwO/iUJeBlPfEjTM6s1XSOybeyQbH1664fnCloYZm2r6gwSvDNsvKYV
5wo2TcPsC8ckrOrCWxkIk+5tqo6M6h2INja9OLRp7hQgBaJeuH25aUtdXtMISzVaewQb7GW3qC+x
p9obSdyHivS8gSc2F25lk11JtQagkNm+Anlg6lzY7ImwnPT+rlwSmAPQV/Nnuj+cTDNcYtZZy8fM
GlOj5dzqfZPL81QotpKh3XK+DGFsAXiaWWzGDX/qdzejqJ0fmUHLJmy6WWMxxHT71Uy7KqApb7fe
xi1BO2DZnbWaIQmPaW9Q9PtNB82/XNjaK2BqWfmDJW66VAbeZ4hlDcWASh8dcEgSqOaG7pezTRBI
VRtwhiUQr9YA5pO5dnwr24KdzYowlOfUUsQFB4pZhVrPgTKSynaXSxgz2PzngZpCmA+N6qKgCTK2
99MAqOJh4t6q3dhroCUHD9JOZ7kcjiy/t6ME1f64dWdz+MH6i/EICXx6NcFjAnNAqm11JuA5sAPC
E+6gelwHpcB6f1PUYnr+b6esDL3qNF4uFcXbZpDL/egn3fV/V3E+L2450vItKqg9Oov2oS2okew+
b2m8K5iD/0ZOQ4cZ5Z9pHmuKXdmqeBlrSddcsykW9NhhNasnUMXLr2WpxQ+xAC/0+UWPrExrpxTo
OKmNOh1tcuO9o3q5Lcuxh7GC2gpYw8TyP4/hKIp239oSpapWxGeGKbNdQVl4k1WTCS6QgMHPf8W7
tgQ/gs7lvw1Na5LM26K95viqthKniRZwwueZ7A3q1JZzXThTdcJu8a7Psl4K3xaZw9SG6du+vZTZ
t66GvbyhgW/5F3ae1uAd+uZEo+zDqwQoYJCK0sux1nf9l8pDOakypMcm30oIvyy6Wnuo6rw9ofB4
fxX2oAFHCax9q/Zifax/XaXtA1ERl1BHwzBk+8qKgdo4IHD/464RoG97fWKWB4Pbd466y1VaxNaY
djWYm8A4yPVG6sSmOtjN2YmR8MFHwG7FcuhsQtzm1t7e0pzHFDzk2r7W3eR8WVbMGwlGF6SyU1Zd
umDbe613op38rmdE48aiTk2U1tp6O9aIWuWYNgCbJIVuzm/9wN58FNLdt071Q8bGvFF0WqE0eMWJ
HtmRF+fP18dDRVOCsJ/XePzN6xrpgSaAEjYs5mjARF7DUemqdmedYMvPYczDyWBSInNFE7ZN21/U
NGh0LN5+s1m05FTCsPHRsyBpwKBz53i4KNY//2tMwQ+kddPyLHQvb+5zYPYbc6CmNk7Lr34Yh0sY
oypSCyzoReuGs8Fui0NgryyDdD3ADVmzqzTvdzClzcUcNDFdnhjCSQ0R+sSE+W74+3xe68cFcI/u
+3FUuVGMOmzLvo48c5oeC664mS09P3w+N310FZ8mJioDB+faO9VKPKnGbco6skvgu1XtPU9Ca+7+
Dxfx0CfTXF95CEcT4NDzYel9wQHGyu3DSC7d7bDU/qnh9m6e5YmtcSuwUtfMleOB3ltTO5RVXNEc
BRBiQdPaDcwwl2yxtVXnDfkXUvbOhVx4B2VcAItZQz6IDjc3qRDVoXTM7MJXk/ZUO4P//fOH8Mey
+lZQsgqOHfCJCGV14gXejj1zmDIz5iwE9tD5rWeJfOkbeb/ymy6sgJ1YsWKvF4cw0xAkZn+FCbna
Gl4/XrsJgCjoPlRNDTF+/fx3vfskeGrBmoWDUgrBz7G9oF3Bi5TaYXs3ZKYndUZRazCSTVC6+fki
h18w0cudMQevn1/3g7dlr0Ni1WtS5vTXP//rU+QAAkrEYFDkLltPSP7sHWNKrqNenprh328DGBH4
cVDvOas1JjjaBlDcHbRFZrRZ85LealPom7KYrW1Z0ETu5lyPBtCv17WqvGsHkAZBLMspNom5jvKj
94+LG1nHKiNcd0Nvb7iAkNSzOa2gVZkQc83c3BI/XmIFUi2n2lmcGfMUnFPSmb430Ea/WcH0u+1c
A8kPFSMJcuwm91W1TaX0btGfLqDmSuk+pDMlLCCSGmgqY6zAquFp28EpwqntSv2UGPWDAfPH3xrg
bkA0cvziqKXOemP0aDkMu//lJICwY7bOW6dzqvvFi7WvBv2Vq8nibPP5kFlf09ETdJC0/1lKGDXH
+pzU1rtGp5gSlVz5x+jH+h6GsInTVtPv5Ryc+jQ+mByxNboISRw0hIjB3r6xisarqadmGRWICe/R
tfU3c2VbJ+7qgw/BQ0u8pqb5CGSO5wU0HZkwAjqxFS/2QQf8x4yVZDdQkowT28MjXsQq6WNHjA5n
Va7gD3WOxuDUOTYzTAuotDPSyLDKgjPI3F8Yg0b7CgJ72I26QUFf51vJzGbfjuUXI4sv2arEF+Yg
T0w+758w/nNUJSbGHHZe9tHK0BQyyfuhLCMI02JvK4RdDVKPE0vp+3GDSgfhCptIpgEEQm/fY2Am
EK/4hqKkmLKvFYiszdAG46FCsntdVxRNPh+n798o18OkwEQDKwI73tvr2VqOY87kerZZZTtl04Og
Ch/v0lrp//Hg4VJ4qFjv8LEgm3t7qYxyaCEnMPle37dnzqpIWnIgZw5Y8ROX+uBdraI0pPWrLBJ5
3NtLBTndLMIGUL4UWb1zStfep4NxKurnw3cFK4lhiqyKtufbq/gG5r5p5IZimou8Jqe9qKgFRd1k
05pz81NROB++q7+ud7QMeZPUMx8+ejS0/fIgXX8IUZaLXTqVp2S7H10KP8660FrY+Y7zftpAAak0
uDXmanIyiDmKVFe0F2vCwYkT2keXYqHDgIbgjsLs+pT/WlwTc2wm0qAK2qWdfTZ0eRxaU2lc13p3
innzx3vzdlZGD8+xAsszJSX7mHFVOhVd4w49QWWYxg/p1ihjbeHfNmAcxa4GekzAid0/5eZCi3v1
Ua/b/Vs3ldBxHfhxIbxscECIzemL4Jbf4KwwTnyS7wfv+iMZVAYitgDi19sHonfsG5ueSdad8mYz
GXG8Sygvn5ho3j92/HG4H0w2VAhYj2WOFOwRaw/QME00GPsUKM+ZlC7JDblzKh/53VFyhbqtLlhy
DNdz69HaVGeQFbEiFPRmlwo8eRF7Xyaf1uNsdBOA7MIzkohc1VO72A9u0aY/x7pIsigay6PrxgG6
I5vNdDRAGIrDKkkUtX2jO0xmfuGhCbrn5atzhvpybQ72cDHnXr1v3DjeULXWKUsBiX7Vaao8GnJc
Trzm978O4bPr8gspTlBpPvp1APmmRoeRG7Wm3z9oelJf9TolhDTRTsnj32+DsK+ycOE9YfLlYP12
RAHsoCUIkxdNcjsg1bPKnezUHYtue22auR8OtK+nzajbp76492MZfAc+AweWBMi94x27aGjTyAaF
ci1t9eSP1nzvt4vbnpjv1xt4+12v1jf4OyCPsDodm08aJ3bqNfg4sqi3ni9TiZ6tp+yJ0MyfVuEa
bcRh9MczjTJtGBT0yD9fRj+4T+oybJcBqoBeMI+WglwtEHNKQ0TspYNtUPdim6dT8vD5VT4YMlQm
qAGtBxH/j2Xs76mSibJFlNDBYY6t4b6bhzsMEeWzU7DefH6lj+4HHg3h39hAGaDrJ/3XpDxLAKWj
NqD30IN4FxNd8MPTg+bx86t8cM5EMI5vAdk+uz3TO9p9wPY2st7jhlpU7gWCF3/aeHNMDMianAL0
e97AuEqpWcREWbvjz85R/r5B3bSjIoNsUMwdeovuVATyR+OJEbUewHx7PTy8vf3cGOlR0LyL5CSd
S4ViKqpyOhqLInyZUr/NURz/8q5xCxk5AaFwnz+Yd4+fR8KAWU1BnrUmsL+9PpNjGwP5I6RODPlT
qgX5lafiU1S994+frTX7I6oQq3eDDefby+CALRQLMlxzVAwzUuw03YsxRqNXFVT13Tz3D4EAkZoY
yNO2RCB8t4102BOY0m+1DM8poS3eU0r/5d8P4D9ymv6v/tE3ntNP/aj/D52m61n6f3ea7r639a//
OlOr3VT97Tdd/7N//KbuvzjoUTln/ea453t8m//YTb1/sZ6sJRJqSqszhGH1j9vUNf8FnZJFgAhz
lkR9Pbn94zZ1Df7IxhdFzYG+A7W1/8Rt+udg+/dUjNafFgZzIdTNtYG6zmF/zRwsmSkn3grJqJep
O4U68sxuk0fqg9l2GOb4DKE6uIF+AbDcaM4eanl2LeKCboMgxcFox43fuOkD6y+xell67Y9ed4mm
Nb+bDO/2r4d7+++f9bdp8U/5//jX8lzW3gAnID64t78WaW4sasRp0RQbdAXBHHkEza2CTYvOPIUs
xK1wsc5MsxnhTtq9vE+HtkQ46wnjjCQzpbakfpc7kVr+wSLnj2wgugxQw3qRhmx4ehRWs/aLxam7
1sljuhYSvUQz0/AAbCiWuxRdHUDsxXmAx0z+oh0AnyYYr6RvWJf64oek+3RPqXTISiVpIL9FhKNH
SPoak2ZoXHwLyGk8xaF4V34GCkNEM2YbdodrYOvR3NCNxUIMgzSRVcGEEN28CwgceyGlS1MHDx5w
JChqIC9NjeumyTov9LxqesTOwrKbVBhBlybztoU+p8aWHAnzLpNkrhID5JAAZVvyxIrFMH27B+AH
r2V8fjXNM7YbRz+YgrHykawZKKsT7aGr4uJsndZg9vs4XtvMQUNmNvET+VH0sL3Y9A+IdB9NjlAN
97IMcTjZzqVH7i95Y4n0NDyi+vxFl1b3JS65x6iP85Gshlil9/REp7tp6PspoglP1gLEDHo+XkAu
4mhN4ht1ebclOqnQtqB1oYXQYieZinGSvvYLh0O0erbD7nes/KhHDFQg0JuaOySP3TbWml5Gnjbn
7Mq89NGrxvi5t9hfgHcu77vMa773OrchnIWK8MJ54VBNSUr+QelrLynNtcNs+OpVwakISYhK+fF1
2c6bYYGATsNBuyXPsbmpyxmlYdAZ2d3nX9afEuHbL4saER1EEEackN+VijSCP9tY1/D/WTLbt16c
VaGHDRDlm4+GbEpaUuNHcoZCrXL9bWUktPD73r6HP1c4kaYh26AEQVdjuM084ZHWxpoJyTyZFsTY
lrwh5y+AQ2t1qRP6YyKuArR/I7zsGNnmiNzpqo/rA7qQdqRhk/GSdBsN16R6FDfGcDnHiqhzp+hR
EEqtg64+EyyfEu31vaq0/ksx1Eu3y1E1hDWpUFcV+izSMt1cPHSUqDHUxCjFLJ3E9FANSY20N1k1
QzYy7EsCrUKjsRu0wfFcEw9u6VtLVzmgabO80CDGXxGL6bg7OWjyes7VvKnRZl30CXsv5KtdkW8W
9PyXabkmZPSEzt1mpnujKbZIFar/9CDzO7OnZhoGS7rTQTPuoG56X12kqooAHyd9aP0JaZiXaRea
GXcoXhOFHsLwv7iymC5xORX35hL4p6A5x8eN9UukdYLjHQIQhuajSbUwlxzzW2cSdcTgyuaWZFe2
mdeoKnUyuCx3s6ak/KihHJ3wnL3b0fy5NEsj7Xv2Nea7A36y+LDthRkpnEtbR2umF7E+1tYxL5Q/
FGd218u94wwlH14aFeQVbEiiTK+0QNpkXDFURqVXJzidf5qlRx+DS3QNxBhagjRV1/3eX4uiMdn1
5BezEQVjZsFN9Ia9aBQu3QwBziLGZWc1lhuVJclWcsRH6dFrfUrquIvqlBhI1xr0fd+i5zUTyE0a
9jPECdAYkRJjlCoq6ye7AtqmyplOzKt/9uDHv51fDs2B7SiJ2uvb/uu3z71NhG+KySHWbHHpVmKe
yDQ05+oQ5+TixCBEsPy2wbNelFqHfaK9yZvmN8HGJJYhZxtIfxl7D8UjJ3T+WZb6jZ0bUpDQ05Bo
k7XTjiQTQgEMMkhwWBBpHcbVKLdksmLjyRZ1TcsS4Z49k37Ec/xKRgMy6wBV21gbsSD3Q28uagR7
r6ZOtRQqPvmUqtVuRDzecNrUyEVxvezR7Fwwl3oetDf8veK7Ncc2aH1jFXLGU7aBqI0zQ9jxvVMU
03VZZYxcfUZ72pJaRVzSBTlVJDBqY+Bf4EO3RcTGgLKpL5ZDmzNT2Zaan83OTx+KWBjPZWaYuPLM
FKHropn5flGDHlYiXXiaFpGq3lwEG2NWLsSBdb0Au8SffT4VvyNy8FFQ4GEaXpkibHaOTjNiYQGa
wTZE62r/aPaGTQAgscFtVQyoGnExEKAnImYe/cKiWHAw9BRxqebP+9Iehi2YyjXRztNDVCHNtoOn
sHU1aqqf/05r/R1HI23twFP1BoqpU6J7O9JUMsxkl+gsGahsvyJ/8y80rQytxDZ2lXDdHSPI2hMS
ZOAUc5OolfJFonk8D3wsNybEPMYYPY9OI3Klcg3zDMOQvIBCSK5RInaGn9pPcl6cjVo6b4ugbb5t
UqFtA/AAL2j5BMFDbrovvb48YJI6VS8+gq6yM7EBxID2BijH9hh2xdsb1LIs9iHucYNGbt4mrZ2f
673dc/yirWi0kOBqhMyXBrJD1qoNKRxDMGVb1yV6FfwgHsHefdVZz0595O/s5Osvo07DCmoR8q4f
79obv4wr3S2NyKhscWt71bDVEIFGhkdAN63PQ4bOLez8Z5fUBDb451M//qcVSX4DJSKqkUDVmGeO
VQRZhhNBgvrAEj3+RNnuHoZgMHbkRy2n5uN3KxSXorfPrh9UxHpQefsiJjULrdALitrJVNzGslE3
M3Paef0/7J3HluNY2l3fRWOhF9yFmQIg6IPBsJk5wQoL780F8PTarP7V6qyWutQzDTTJVavSkEEC
F585Z58+pekeKtHc93rV/6ptI36hQyaUMpp1Vr9CKEeduFsKSAyl71jFdu46xFiBC3OyvHUBQgli
e91mxMijdp+MPNtaU7NenbrIntQWT5Cf190bDTZqOg2N98GO3dnZoO3+iw2auF1Ov91P5g3sy1QK
SgH5fX/GE9CkofOuWtWXlDdBNS/Mw3SrOsnEWZ9ZpZsbIyaBjQdQnA1eL81LfWOGB80o8UaQ0PKI
4k1Qs5ZTFuNbSJoPEpeWx3Ttjips7aeyq7BKFs1E+uVSOt1ba67OC3UBalklxsekFTnFtCC/WUIJ
1jYkcJneLVw4cKzG8s1pWa5jaRuHKEnGl7i2nB8FCLCjAfD2XQ4mBXPjCnHKW92qSTIj0pcAtZr8
8iTfa+vNSFHidBNe6zxZwzj/YJVQEaRTP9N3TRr+677emlp2MUoVWEDS6+nfx+j/f1Dx327Tg38z
qOAS/fj6bULBn//7hML9mzBvMwiozcyWOJO5vf5rQiH+BnKGuhwkFnNMuJpcs/8TiKX97UaMRNrD
8wpe1u34/68RhcmIgoAUC0e3od1ohdZ/MqL489oOuQ1BFgbdPlsnVNV/uvnzVkRd1FSqx1pnzncz
uNgXth7uoepKPKX5qP7V5vNfXvEPAZ1x09MwTIUB9ftxo2JPwmqHswM0Jt4NYEO1t0qpqX49d10T
ouVZ/6L/+pdK+NYIo+SkJ4Zh7kKj/f0161aQ96jmJOJaK2LqbFrI6CPzDArPinieXqWxN7DDoKAW
aRH/gHdOCvwSm9+z0RXvEkdljZbXmF/dwZDOX2yfbj/xPx9NrIKgX8DZYLRg3Eacv787lOEW7Ek0
fsS5Qbidqh79cLT21kUQSZd64JKdoBI1kXL/dJX+byY+/yIrYJfJVhgIJcKCG5/sT6U4uyg7S2Dl
EEom2LbUYCS2JMmvnDR1Mqo3PcHYEzipd5eR5ad25LSisiZ5l162i1uCJJd2TIsHoeWD8hfF9r9U
CLy7GzGDXTI3ya2J+f1zMWkUSmlBOiAufdY9xdCs+w5NH9UnQfJe15awF5ROcapAWN0CSAw51Dem
dK6lvFT6X6MY0ms5VrkCiCKNlWCxFPevQIqsI3+fttzIxAQk0V8xNMTcSpP/+xstnRTQkuDDyNi9
7NM4IrHc0LNjnhfqzla7Tx5360Yz3e4liaX53sLE6TyTp96lc0gcXbJY/GTgbOIKr6b+qsw21uul
yHU8SF1r4deNxQ+DqMEkaNLkJv2chPY28vyhx5B4g90cI/22jYlnDGZHGdZ7ubjFfDXdVHtfI4Lv
dg0BqlHhNWNX5fcMSipwdG5tGNfMLVcQGcjWmUqUtYMnVE+TGnfpEHfzFBaatmb3iSXTeRvbFXat
KM7NPhg43HAkTgOBfo92JxqNL2p23u2bBz2A46X0+7FQhnBa0LFvB9zhLN0GxcbFqNm3iJWMa05Z
h7rbd2PT6xdMzNGyX5HCRJ5aDwqP006wyLLsSelgIMr5LbYTAhIxDXEzWNRe6WlJxQpOfM2x3Vi3
neGKoQ/XsDqZjceyRr92PeG6BX7t0s+Y1Z1NABTduUqBLmNpnPlVmYtbjF1uxdJndoE9WO1MPsqh
Jnhw27rzEHv1qtcdhuo0m7eLoqrvsSVwmbk6LgSS98qRsB+UsJ6QcXtoolgzwwEaW/E09UOPOlEi
ZpR5ki2XkZExSK66LV402+ydwI1d57MgPpYYwY4NT6mNM+mGmOPfVSIsCs9uMsz0sVnM95aJHWq3
Rqo4KtNw63eVRCeyHrAYk9TaUT+cDuRrCEU5OjuxY4bWwjiEBMrJMDeQiJ2gr93VX0c5TJt5iclw
RbHLNaiPFEfsoLEeZmNyXRHof6a1lPBUUlyy8Hkwf5WadmXeMXQHejR8LsTTuTPxbvgssavViRuW
iaPh36vaexHPDBtbfaheFU6WaRcZifXYQA5H56JMDiyCMpZXB3jA4k0zeVTU/W4qNlU3YW8VTbNV
8kE7MCR7K0mznj2cu3ikiLXXP9hMd2Gv5tnnkgkcFIoFkIW3sMzaRoxVu0nLaiQG0DrKZlg/tWLE
Oz8O/dZI9elD1Hp2VrtMfbIJn1x9FqkV72Gdh90gO+NuiAQEG2vsX0U3gikbcKkXqQbddjYTeAED
Qpph4ucHurHwxTvxJu4TJBG5UsPVyGn4vZutCudXM2jhXA7M9uiMOcdlr32ssdOluOci/VWrEqak
Wl5hMamnrNt1Qowj6R6GEwL0+SJqPXtSMtP9hjouFn/g7xMv3hflU92ohuYhNUgPWCwVf8kdOzAr
g8EA8I5HsooX5IdDlb3mtZoHKdE6MdxtHZKCxtetM3hns0/4mCuId+w5v1a5rAd7GcWjuWYYc+aF
ANxZn5EjtoTajhV+SVxdp7rG3eg1qqiPjdA5VeqWqYxfD3k2hFZGuGHIJLEJFyxwXyBVunNrz+tm
1BpcY1UdJQdJdipIOFDg33W/kv8Y0Rz4yy1gDis8c/25i52bF7emQU279QFnUsp20zGPeUx/Pme9
kpyXQRndY9EqOdYbCIXQaGaLcZfabRqZ9q5fqTy5VHW95K5i81SDJ/OjMYhQRJIUG2e9T8hYxz18
71Raus3yXM2BdA79ZhKDfs1jlC98MsbO7h3yHJlRvrQAQ1PAmCQiekmtABDt9EljrKHDm20zZ5cl
sZ1jJzfTwzK2y1ZtCzGccKWZe6NSyTtMatzhlUJsWAK35ZEnf/HuMNI8Z1pHGmk5R9F10FYyIaGs
MRZpV719KEGudTtlHcfrYpD3i6Uuso5icp38OA1VspmWeb1XKvIkhSrTFctMwVkGnMPnKl5/GXFv
jhjFTCtcXfv29CFYyrnmDMKVa8mV3uxT6a4uonlNifYTt0IZyJ4kxZYrlns7N+96++bzlJbcTLoq
g8zCRqbjwwuUXvSHuRD32Oz2KE+f6sjRTzkNTSiVYYtidtva2get4EOjul+91jxotbuxcv19ieNL
t8rQXNP7VEHzJLq+vZhGpwGs7J2bdIEgc5Foj0VjnQd6xLBPJ0+A0Tig9OK/8pt13caoa0bMwDTu
5udIunPYsjhkCIz9flp6LWCDaOx50tmBEqfZV9RoycZU4nbLNUgsvCWH98ls5yPW3xR2H1f4BjzB
Cu3KaF/qjPF9MKjKjkSjuQ/VzrEKT4CVSg8dUb+L3xVucxwzbco9MsQav8M+VnhmPr5l7RqS0qym
Z6vMRxloCpGOdopPuff4QKP4TYH9NPpO5CiPTRrHIedzEu/T7BYjVCD1FLsoilXnLJ1cAPGmc3tC
D1a96lmj8QmzjCaEeoweqtZAskT0tGSzggeD0UIUH8oKYlSPgvQ0odMObczhPXi1FAJSN2ORM1I5
3+UycyWO4VF2J2Np5k2Ku6Jhn4BFmaD3qe03qmZOO83pBKPrlvJ9MUzinuuaIRHoIRsHtjqs60MW
8ZlzDAoDF2NSip/tiIF7Q0w5sKdWXTWGZ7E+hTZ11DP3bHvKFtxdfqU4NrSlqbKCbCmb+5UDKMwM
Zak2Ux8Xn7jejNtnZG8QmelOQBiDIAO3TrMnmFIq8xhZ9qYPyMDStw4omautpBEJPm7+3Wix8tyO
TTpuYElU+z6JiQ9fzbzzc7Z3vhvn+vPMFuNHopvleGhrt6n8DLJVzVrTiHhyoJraJmrd7kxASQGD
AkwlKIDZGZVVsuNpUlwcxZ1/jnrZPJiZ6A5LqTpXJLIVGyYc5Q7iKjs39XNtFPGLvuDVHRN90H7d
PEdHstvdXRwV2nfWG/ZzPN7Q8HU0fvDJip9oUNUjXxxXDD9ehOW805kup4XoXq221nCUzqtBzgBx
80vVvc96PW9Wejk/N8Zm1+t5t3h5U5Jh4eJx2BSmYsjdGBfarya/RaF2uXvQ2hpogkPcxSGXRlWF
uQkRpMtrlKl1MvN9z/PBKvtpO7YyD2RTT2T1NOlrxgjUWxvLOajEG2i+3cx8k6NrLKGpiJHiSsvl
abKMYxpn06GMmB9Hq8UvqrTfF3XMfEKNrA3hvXt8FvHWdNYFv2bSy7taM45yKeqHEWzT6i/4Kfcw
g+NNqzTOvRSD9pQnojqWg8biyGaGiYDPZOwE7yvMZU0OmcawZFXnPaSX/BfeLgAerpyvLk+NLe4a
JdrYpbleEqMaPLXJWH8Jg46InrH9rHQzOpGTqx07AH7P+JO0XbaY7aF0h+Ssyzq+J5PqGGf9xV7B
+SHJVgHwxNEhtpV9lXX5DzKb5JuAAvY8Uuxsi8K6Evq8pYiDrYeweGsqauvBUypO3ShggqnEbSfI
rkOt1XCtK6UdiFXPeKAVMqyLUoRF5w6bTFVoGNuyeTIkPTr7MpzYFWtX3UlwOqe5tpVLc7IL5tNu
PIx3bm5XPlvrBKILAIOhdRxPM+b+YuR5tJcW7BxjlMsRfttwILRbeaLk0gLcZspxkgnbPvKdG773
tsuCNoERsXSm/rLEbbF1jGY9yqqSbOPEO8HqJXXISMiHWzIxz1NUMpHx1ZpdTXwssXubNDKjI4yS
DIN773pVsugXpVzqJ4Bx1blk/DrzhGJlPsOhPjQL/LB1zGXo2MlwXBo2PrOyLLvcVkTQKONyLBFr
PyVr/u1KNr2ldPMgnmYijYjSdmBNsAtNRxltmxjHeoGalnI/qdzAqmCjJuXnEgGmo/auYEat8Lj1
ATCT0Rq/ciNaEP6ynKES7+/sWQACKuqea8pK/cTIOs+qqDyilU59sjK+4jTfwvVYr6Mz6E82hvHd
3E4Ve52W7OKmat3zCMmBIXa3+rjsuA6MLgtVzt0Pl8rwy76xL8ZJ4zkTRfq+7CPlzFQz3xK14zy7
hFpLEGqFPCpFM8LUK17A0HHmIibwogK2NajC7lWryccl1+Uw1C7iaDaNtFbaxKO/YE9K4yLjk9JB
daQqVjcpOIFT1FhaKIf4ke+EjB0jNQCcRX04uvLFiUQFTGAu9vOi3vcmBlKDZRFtTLWERWlvk4Xc
SCMdwN8CJ8kCGJILbBMSz51ymUIwZxxH+Y0JxrPlKSXWhxizOt071Bc0dGztCotU53KUDwZ8uIVn
gZu8qqlyX8TpGiq68wV5QD/wbWsbCBfl3k3TLcv+ZdO1w91SzPLIWUDrJpXykXpt3eWYh/1E13mW
zulJHwWUrqo0ndKPXHvcuG2xbCelLjx0fWoQc3vvGH1FBFHqP0tbEvCOz/W1zGz3TIY6lVUNkUFU
64i/fuQcyd333nUe9QnYENqZjmG9xpoAc1Ro6ctO4QbyKmkaJ3gw2Sfhi/JVlg4fwRzP896R7P+X
tbq/4cJLX9q5/RgtTRNOg41mk0A0ihqRRDuxrj9QbKw4EiCU0e+C5eQBVm5aHFE+hmFr3DuzNZse
NEPkNvkw8RW2KyZiJtjcSC0tAnnXFB9qUb1HQ/1azLPz2S5DduQvlhe7Z4e0j9pRnM24ySov6Trz
R0wy/cGa6ukOaN7ylgNyuUdKQGJYJOGYY5V9MzHEDr7ldM15Qo71Vphqc29lanZoTcU8d3pl3Jt9
abLVob2QWqpeaSjFIXJywmrwVR0QsjalB01A26MpGA9K5cjzwB70WidFd9dCBToPMB29cVSMx6Gc
EWsspvzVmZP2/gdkDDnU2EHvlwCP8j5fdm5OtIXXM/Ha4y3r+YVOoDdauWkp655hEKmf7G/XjTs6
yycIiH4rhTOHnV3jdu0TrTiyAWIRCAN9Oxc0QSSn5PBnGKZqQ8D21EWoMc9p63VAV54x7hAlFtWC
ohMv8Gu93vCadqmKr0npxwGpTNteezhoL0C8BHzIZhpvrJjlMHc2g9A87z6idnZ3uaYZP+pa1oe4
Ep9KWlQHc0HXoeBNeKJsfyzIiT2xNxlW1uDrVbLEek3AsmySZh53qqom77np5F9NA3Q70S3KrG7Y
1oXaH6ZydU9DhxhtGfLmyZla56raZN5mXDQoG1U1kNkNEAcK3idUXt/WS6w86ECZ5gVQrCnGK1AE
7aPoZ2iUZS3P+SR/IjVH55Vo6qDCM1Kad9yq7Oc5kQDT5HU8gHVRIECo6RztylFpfsydaANwpsox
trKcXUuigRFV43Op9fAeCqUCWZZl1sGoZgmwpywZ5FDFmshcC673YUazgpjT2UEFXKKHpljyfDcZ
7qCEazfP20ZfrC9bWuum1WR2bqAllga0t48EMwpehUkXlXaNS3sChcpY44LhQkQbKW7byLlTtYM2
Qn8HCrXqDhSsWZqbWMvn5AUcHkI4zWrUd81trCWETQHEkMILy2rXuttoGBWuQnvVjwS0mlc4gIyX
nKVkdsaOSYE6EzdAkBE1LFme7ozOBiDKBI/qGPWR5RxFO0XS17t8QW5aRe6wr1YGLidSIxil1Uo0
6Z7WCj0LUAQoQTY4dFmaLOItT74l9Wrpjvccp1X+1g4yZcydWymkOS5a8UPCktXuEgwb1jcTuLyB
C4YHBDUQ+0YOT4+k8zEKjZKS22MFj5HNtLDZc7BMfQaJdc4/JxR+TzoNARKPYnxg1T5HR9uUxctQ
dsUL3VNbUNqV5q+1y61xm1aOWO/UqdbTbSrITxRCmncjdxnteaaDc23nBBviQtd6juES9vuSWSIp
a2jL7js9iqqDrY9w7KDGpeA9q/JUoeRaQMImt3KzLuZqWzlJSqk5xddERDbUuJEZMZdWOgNJqZri
Gwkii0syGyzxzM59KLaA8DnTE00vik2sN0wO8bUO7aaXcHi9QTGN+k5T5wroh91ZjOEZTOY7o7XY
IHS6zp+vVgix27502Z+sfTvjjp64va3YMqeHJNUH/TL3PX8cLwI0vpxR3lPUcHmG2qQuq9fIntSk
fB20wQcka06AQDvGeMnUUUxUi7J6k6JZaljHt+lIpivz2cp6hCEx/uJXFh5yB623EA9WrbDvj4SC
Z5+wdVb4CbfVo6gM50xVnpyhvlMlGuNcJiQ0sXryey4IlJNUn7afxbnMsaIhwfQ0J0fwUMiMKfrk
4sv2Vi1fx6CYh7TxByqwwK1TaV9XI2U3jqQrtfbGlBoMNRpD3sciVvhkqnbwSmvNwSNlgwoDmqKN
iVOGLDJD80OVvFogaqxp4QEymels7VeEfUMQ6SVnxlw3n4nZaZBraLh/SpBV971hVJ+DXYwvli5d
ZuBsqs1e1XroODbiKrHOiMSrcpbb0SA2dCcshKz7pLBmZ193HXPapDNriftB9KcepBRwVSu/13Vj
ET5Bt8WLQf3+uujzekd+pEtWS9u4Bg/UWjwLdVHxp7gzKiWKZfttbdn6K0zKeUrPlWN5TmNP5WuK
2pKCvuzt9JudPSN7JDVjvmOlTMnP/BlXNmOY3j3FPG+3rugS8DkI4+aQd268TZOLltFQIocrfhHp
ZpyBnHhGrstDhyDlh77W3ZMTG8Od1uXxljkDlwzSMxsvFvVjvBsGsebHFXu09OsGn28AxqQsgtSE
1wjEuzT0LRQfCitF0fR70dqlcYQWVXTeYAm9wBiSViOhDa3NgzuK54hg40FZ/EQr3ePMmlu/OPB4
VG/I+8IH3iYOYzoY5UG1qBI39Gpc3LAqTICUYlR/peJWdqZqKR/NIUFgnNQjd4VK4849N5bKHlw0
R70sbEqKJeKjrFOobw0tuLXpE6unXI3mrgREVuZ3vTO4+gX1tqozkNAorZrFwt+o2CY/QsddOfkW
PLbB0/+43mFTJ18grIgOMWnz7oDc6EbQTGw5nV6D/TSzv//VC2n0Xist4ngi/H2PzHOdt7Qd8l+L
3sIozxqjeNEpOgHCxLnxsqrMAryxmoG3x9BImS7O08Xh9stoCez5VUPJKIPeZbiyV1NZ0Vj3pMxD
LiVAeZPUAHu9LI4yyHJGrN6ZXSXeo4nBM9QpbtAxBkwfJNqsJlsbOigmu4mym1d0SyUwzKhi0r0Y
TZg7NdVr1irliR3m0gQuaqw702350cZCVbdy6CCRWZEClQkRhxGkbaMkXPFaNOxVXe/ltoICO29V
sYL3g/TJdmWqJrPY1LJAxVlOKL43BT+O9Di4Cnszlnp7qVyXM4+HMCTQspqjkAanrE5jJuWpR/1A
n2gP9vrDMsv6Y4Ew1Ac8xvXlKOiP5mufVDHlaSmJiligKMKHdOr2GR51g4u5rNlzLErmTA9/bLGW
UivLvQooDzguS7D3upfuHbFBGBN70Neoh3lGsrV1m/gxzyZd390Oz43FzWZ7SjK6LzlI15R+1Bke
XHiCEBs7QJ+QMOOv3tXJBKpjaro6Nd19MjEuAhbpDC9CRITgdGOHEr0GTMycu+VRh/vRlKcIZHwT
EtXkboXiMOQfmPJXuwlxBVR7SE44/KvqhJ6mio65A5zhc7T7ZLnP4ArGd501cPOKcl6R9c9Tyx3I
oAR5Zm6joiOYmlUi/TPpqsIdojUgR6Dp+YLK7hsYVgwMbVXyl8Zo1eUowexHP/XVupG39RnJt9Fr
3fCmpmq+vujRrTpwNGk7wLUn194AgVTaRxPbEFwyLd802uCOvlUjDAuYAKEAtHrmPlPU8sxgiZIm
e1SmKe2lbMZ88EubJ8W7uSYp9IdZduV4z1Q+668QRHU0J2ttb/rWNeZQRTIsfAfRvriMAJGp5uIU
jqd6zPGePowxaNqO0eCrXeTrR5yq0VmstUb7K8SRYLb11RR1SoXd9w92vKJjXhzhidhimzNYzi6n
XLq0iCcDvUHAHlTRap8o5nglvVHHgK2s/Wga1vCRl3bM5eOm9lYFqX3PHrv40ppu+u7XGNGjwemD
1HhqH9IMmPVRjqVztJrW6gIll5C6FZS2PrDB5RW2ZbrrMySAujukQZ6s9q/ZdKOfvWq7zwqlb4CZ
q9rZedIGmRKLrzItAaZDjtHPIFOHvT1V6oWoGGGDABS0tjJatMIr6qYLQPMO0J+F2NFWdbDz1qx+
b5LG4gAfpTKHC2krPIfa5M1YzWynwNf3oEK7R5ys80Gg3vAtTXEPC5ppL55z+y5xG31jLQN5gnO5
RnlgzgJMZMRDclsWyfqYpIqlsseqVDB/5LadndWcdwUTwjd9gNWPgiy/cAc1SmCDoQV3kvTjhzTc
grkhqyiW3lN2GpBV6X7OGAV6V56ilIvpdMPJbd18U9tlclmZtyLrbnpWqwJIqmdqDcorvY3Kx1UU
yQ0Kz2GnTXRsSamCT2SkDNOW0Fad/JhkkB6OEXNDXVsd5NAYfdDmRCG0xVjztWp4Vac02sOVKLzM
ccaf1qoVASTU7qSva7zX6oLlmBa94g+qePaICJazrdUQ2JAfd68LXHonNbO7ZpyebaGBMJ3qfAMG
pD2xP10uM6Gas6+YXfpQD/Aa7c65wWht1n1dBN8SiDBrF0MZn+DTOm9LIeuThsTinmEqF/4q2ypU
RaeCCMctl0H+12GqonvxeWsuCJdaj/ZITJFvRpMiQxt9WA3YBSjpe2n0yoHFm+9MHQxYJUu7bbLK
fkAfoYB0RP1peZLu2M9n8aiCF4YBcdOLoU4H4somcafzmbGtptG/N0fyH7wGeux5jRp3T4NcvLBx
KIMhH3WGbFXCnj5yUgMlv+ses2qsf83pxFNMgmp/lo1j36Vrtvx0m1bfoGcccfh02mulKZKJLhxN
L607BhZGrqZJOEoGWV5XFkeh8CRfKvKYwlglEVIqzbdi69NOVM0AThKJkP/fE6ktfNWomlfFZS46
mgNc3S5F8SzSjpqNtINDljKU6vUMhqMjq82/l8j8rs1B2uFgFPvDi48M10A5+Lu0A7itrRL6zpmb
tZzU5JeL4xqN04cUOvs2tbQvmdSpLP/9y/4ukvrjZfGlof5FhErlJv70stWYzmJdBhbaUKscD+iN
GQUFM2+OVEwtoKiryfmL19TUm9znfwmReNWbrp1cVcBfqoqx/k+Cm663XBiHbJ+HybxNM7NaZQ+l
cnh5KIiGDriCHJ9mwNcwA6ipEUM42Y6lPx3flBNDvEkWS31fit6daKBSlebV7ufmVRBVpOwthYk5
+RDuDfrIupkauhFm9l3mxYIpegIGtBNqRX2wZNrwYbs1K6ARra7Gk9mtyh1hZdWVQC1L8dtiNe4m
aNbPDl2u9EtABsYVZoGGDEiF17NLxnIaN0Mml2WTy8huA20QrOcyGqP23V3Mm4JEaXJOUW46RmVY
gJ/cdGSD2maDslejBeb7IGULRtmaViAdlfUwG1nBrUWv8C5nybMumR1msJRWoaFQXGIrMQ0zyGJl
pSxUQNUzg8MVFHRoucWeIJgJHhjJjnurUOnZZgLJOT27tjlouYXUmaLMeCXFs62CRtTKVwlFg1pj
nm17y8Yq/WnBexTbNJucYWOCgfsonJkIDaWbxxY85Qy7H6wwwoA2Wa1gaJhE02jWeHUVpmMK0GFj
bPdFORAJ1Lk5g2PX7rqju+Y8ZpwVyiIKog7BS2zXSx40jdvRjylptcWng2CuJlO73GQoTCeGDUnB
WEDLXY5vZDMoX4uxO5ga4vSwnZd137igxP+ujf+PZKZPNfqG8s9hqr+ZYf/vLLPbr/qWa9r/+Z/6
f9Ate4t2+j+LULfpe/dWDG/dP+tQb3/lH8mshmHjQrPhArB8/UPn/Q8hKoposEy3TEJOAfSg/xCi
GtbfMDAxRjQ42jgUbuLE/u/JrLffwiNh4VcXDjehqf0nQlQ4NH9y9OPuJtFMvb1DWMe4Lf90/ESM
QOCK1N8affmeS+epfNB+3Oyjgw+4oAmszWd+KA/skU/ajoud7JJtvrOP7nH5Yrv9OexRqt9VTzSw
l+Iz+9QCsSue1mRjf8iXIfLaN7bYfrVf/Hbj7mAF7+MdPqfjup8+E8nOx2v9+FAE7bU9WG/Jvfmd
7uqzOOlvbhKMxY4tj/7SPQ2n/qCEzL8uQ1CEVYBzap+/6NfmJDfRNdsbYf2g+0DC7pdNe+0gwKHw
fmLntTOZW4bVpb7KZ5Lh+J3+up6c7XwaX4Z9+6BcjA/9QD5pKLfDydrmdyJst1Ew7IgvOdhh4lvf
2X194F3eGUd7F72UDxwh7ofzzcIyplec/Hg3WigLvdZCPhE4h5bEL7jJXndxQ7FTn+P5wj7NvX8f
z+mh5J+N75L75eBelhc+whM/w7e+qcJov3rpwfLVjThWF+ysXhMWj9GTvkdC7rP68J9K396APT+p
B+OUBJOvhtiTn6IDi+MNWMKA8c9WflVs1Tgff4hdfdBC5iWbYTeeo2uXcR4do1/2Lt+ajytnzpWa
j4Y4ClNPYQ3KetsKchXV3w5HGg+Y+L3Qjhyw8ij2tCl+Fc5HUhab+YR6oPSdn8PjUlHAs+P0xA/y
QnfptTm221vkzb7dicDyM36uwSNB4JDtk70dlrt6Gx/1Q/XU/1LuyrNzzyu8uqHGPGWT7DE7OXzs
+TbdWoH9YOyYCWefpBkqr4huLnLrfC/nDqnhq/vA3PzVOA6P3YX6hujBdfJMdXfrpxiq7tS7NNQ2
atBsWQ+F45tzWA6w2Yl835RH7aI8cn1OfppUl7Tc2aHm1Wf+fpD6jItD61jg0wptvpFtETQ/ccd4
7RUjaOslDIru+NBAq4GE4JGH+CTQeEKHSRUqZaimfnOaQgnIxyvfRTAH7RZVI/am833pe6ZfP2Qh
DtLQ3hWf4fAE8t960SuGCYhN+Jh+YRtMPGcD9s7Hp75R/MnmXbS/yvN6JL/4ckMnI3rjn/jMuIxU
f97PBIlrFwvjZl6dbjZQrxtDzfoBIZU7+RszAy36dxEd2VZawp+N3WycB+/+ow8RYs+b4mh6ts8I
Br2NbzxP1+VRPCOno8FvyiP/jxVfsfgkufUfY5B483OxQXG4IzRqnUlQ8C2uxeJUtlA/EXwP6PBw
pHrSPRQMrJad+jGbhJJx7aqbaIvlbXlrD+srI9zMPSAsCAgOyQ7RR/1EP5t7CYm4Ez/God1XgM3f
ikN6EU/tN/7T3cLC7o6VxWYIl0N1MrdDaKhf4rnd6H3QX8ZHWlEbWlvYX6Yz8kIEdmfxYoaan/pF
wIo75zgKaXQrG/cyi1kWHanJiJsqxfaMZA/KXA78wGdrfUJtE0xb439Qd2Y7ciPZlv0iFkjjDDT6
wUn67BHuMYdeiJjEeZ6M/Ppenlm3kZIKUl+gX249JLJKFaIH3Wi0c87eaz+0ex7hlfWoCk8jr6i6
jBDBe6ZIOSqCVXqqzsanI1ZWINdEjIk9lORY7uz8lL8l9xzCNq5Ylyul2cjvCKI9tQmeK4JwEH2u
sosS8FDvEBCYXdDrb9xf9QXKoTCeLd8NveKrbp+VIKNBsLkmKEwczLeGFYAg1fOgfEcrmlhb2wW8
R0rEAXVq94oNe4VC6a7xHD/SEO0edA2fUKByiKXdwe0j5EF7xqiLF+hbjFOYTvnk5yGxe/laX+v3
w7It4rMkbmDciyB7YpKovRoHyujysaFb9jw8J4tJBsfK2TIaV6lNNuoJiZb3zbY2jD67pyxeW9ZT
n61d9ZnRRrWdmEj1iOiCDnZ26S8vg4vMYlNZXkbh+Ma9nu/1jL9wup/u7SfWlFeyum/6O3X0Oupx
qph9f8n8e3unUYgwwUaDsZ6nz9g5Ru4Fsfn03D2rFxWF9FoVwaCsgfRtBsXbQs8uH5Wzc9dtP12/
QXSt+hyL65NivNknVRm84aW5HbJq1a3NcDpp0V251lHgQzpeld/sASkJcobG3gjrem5WPPmBdnJD
Zg1Uyh3xKV7vJ3dTMNPzmz38nNTHq/iBv+eFefglRoFdTWseDhLF430bDPVJuCfrvVjx1/qANl1i
EXbsGys6TKX1rCf0nzeNNQYEC1YzStgVarTC8NnfimZlj77yROpY8eoacFOAW56SF7V80W7b/psW
7WwmoNGx+66TsdbUH2b76N6a2WFARXM01I3fBMOKh4qWo/QexyCYPoouYIi84klcyWZlPEfL53jS
8n7F8MSP2CgD5s2Ox+aO9pbCm4014w8uw7pHvY7Qx0IBo555Y3G6/+hIfXHKJyNBC50Vz4ofTycc
nxnkck8hym8Myo2CZm4/7CYf9cK7c+fc4NFN/P5ERlVH/s87/+hP+X4+hremV/jNO1LtHZfiS0Um
F+RH4mPwMCvbemfxdjG+xbvhvW5W02F418/T1jigViO3Qlqr7FwdncZvXibzrG0tf/DFmt91Isdk
bcsN/xITq4eFdhUyGVCqNQIz1iryVyZc9rRFA2hnm6bepcmeluBQbXvzmWzz6BP9FLFjC6yEoCz2
RIFlcl3Zm328Z5GxmscTyQdIz4dt4r+ROyFRb6wtZz1Z+7A/q9Ueyajs/U+19dR/G1r/fx/a/ycd
xzmf/uY4Pnxh+PuafziN8xP/Po0LjtWkF5Imozpwpewrhuzfp3EBuAYCEf8huRno0rUM/7ctzHD/
ZeNygfvMcRsa+T/INfwRfCZcKLCSON5jWv3f/4tyKPqq/m0E6n767/9EwfxigQXdhZgBcoiBDdoi
y/jHtgcMi14udsQCaWNaikqYPSnNkN7YlRIfBr3Q/T4xbS+M6v7kql2HCpaSvzIT+w/eqF/82tdP
wqTcpl7hTtCN+fGT9EQcpY4oJW9nosv9MfkWWnpydJtF+54MCr5SR8TfnNmMMdLHUb8aqIJgpE/R
a98pJudGxlMXY+mMbT+O6J4aS0vulHpe/uAw/bFThHcO95ypX01UAg4Rxo0fP+hodQhv8ZCiFR3S
9TWWa9PiZ+X4PRWAywsnrP/g3P25YPrrkhb1Fwxa5LLiL/zQP2gEYEWcMRQGaB6IJsUS4zWq4nuy
CxXm/XO1jqyZcLxweElwtvgVuIQVezDSGCfJEDbPyC4mtIhTZrZ/95L+W0/7/1v9/T8NWXWF0P7m
qf9qi7fyx4eeH/j7odfMfwEdUK/Wcph1WJDp6v39zJv/gnFrXcGp1Nigbq+duf9ygvJDWEMtinIe
+iu58f8W4Ib9L9ixNpZtEwkxP//feuZ/XL82BHFxlaRwEfqNrGQ+wj/RFgCgi1rvsWKEcxjZhMdY
5RSteiNUIdAxKmhPlmvKD6Ts3e4ft+g/2BCvm8k/2o7XK3NXBC5Y02Tr+5n/bpOcR4sRKg9aCXqs
doy5qrHI9AkiHUWtj+UAGQxqyuyrK4biT9Tfnyjj19+cHi+kJEw+NmiIv1AM/3iMeqOrgekDeIdD
ylB7SXMa746FW7rqpPuIPCb/YmpZCmZAC2f3vtaqTd/91yvyh134n7vuj/2Pvz4HOAQYMSofhuXx
06Y7qhXxsnToqT8W86DqWfyC4G/aD7GkG/v7e/5Tg/n6O+P4hQt87bVg//1pWyWGcFoQpyHJLEJj
fEB+4PgmjXbl1OviOv1FzXb+/SV/XWA0l/C4usK4Yl9+3iA7Ocl+UPEA9hhakxXMKDPb5T0aE5xQ
ity0tDHrG3vp1PffX/g/3VeDfVIDf0owg3798398v/jW7FnUjIWUEu35jSVJst7r8jqKV4h6/8Od
/XU1Gyj2Ie7QGkPr9su3OCfFIDMg0lmem4eu6D5TY+iH9QLdVR+1bK3MCxbkHLn0H56j/3CD2UF4
cnn58IuaP62feuh1Z77aYTJpmYcxlVlALCG1RZR+Fq3m7rLruvr9vb3uCj8+u7zyoIzi0eUbNeyf
rK9yUQcr1xuUMqqpvv/tV07Zqf5wmV+/wivN1MYnDzME0eZPFulS78gjqMl1nog8wK+ZMZEJifH+
xGHJKP73v9NP+SfXB5Hbx2Xwi7P30vz8ccHYCna8BkOXN6ZG+oSoB75KQRLGRoPQ2QWytoht7NHs
UaeTUTGvwJQxVZ0J9ERiWsImKWKYPX/4WL/eAxstBkc8yOtXmuBPG3TmQMXt4Wd5Q9zo80ENi9kj
7SubTuTAu5vf34P/dDHwAiBBeCPYxs8Xg91hgGwl5cGtJ/OAHiXZmJFOY6Azpvr199f6dQ1dX24a
x1d2BsbdvOH++XyS8GWkPCOVN+Eu3+jpxG4HYg4H0++v8+uTec0yAQKiwZzhbfPTDexDTVZJGVUe
qo/xBIgwB8DF+DbHPXXN33OjD1WRxUMRXmGvv7/2r/stR0IuCY6LvZ2z+4+/Yw9zB8Qxv2NMA/4d
z/wyr5BqkKxriVRkJ3JsefX8/pr/4b7agjgV4GMcTX95aBqNQNIyJPwtFos8KxDnn/5CCfz+Kr/s
OlAcHLYAsJnI7/nXH38zYFZLipSPzkSr0dQg5+0UNo6xz5Ih9KTh1PcaD+8fDts/kQt4RNlbKQws
SF5kczA0/vGqVauMij5KbHO5S4US6pGzzQtZowAngxA5xDKDM8duMAVlNbCgENdGn2jvym2njou7
S0kS0rcZlr0/IqZ+ue980RaFACMT6qdfzjN6lbngiNHLLUwzNpBLUwhnlgk3ShPAi+zSTg/4rONz
WNBMnsnc3nXpGPEYL9lXYmO380yUAVXg6EPyp+f6l4eAtBiKS11cgboce366cYTZoMvSsTz3mGmf
234svkG9u+qkgB9elrRU1FOSE3bpcU7kGKghqRbBvNC2LTkgPpv2VG7FYI82tvVR7PHqT1NgtIMd
+V3eytmvl5otOYOnKYM2HYj2wz9i4J7gZkl/rsvss2pZTN4osnFZz5IJ7noqC1F7iPY4ABr1DElH
jaR6mpBufo2FVspth64uXUtc89O6FjCaVmKGrRII4qD30ewOyTq6PlutCsFnVZMDQL956O9kqyVn
VQdQLIoEzqg6yfzD1mghq9OEatBBEht5BvckXCXKKM9VtigD2DTdOaAno3My1iMnIgbMTvaaWqm8
SVRd9sHvH6Ofvxd2dc7xsGAcCngK7p/eOTJHX16MmO2UmxwXMGSUPDD8yhr+sClc3xY8G/94ZwMZ
4e8XQP//StRyjJ/2wRS5Y++2sbMSRmLFb4pQYH5pckZxIUjqxC7XdjEYEi0JFhWvASJz/RwmkPhC
lZSbVde3+tGSkXljlVHNtMBy4/PSLes8i4+6FApqAetq95hSw+OdFt4tWbE0vs6Dh1OhWFA7l0W+
ERNR3XYYLi2mo+TbIkZFWaFMqr1uQvdZ4XgL0G+rb1M3byvZpC8qgtcWxXE23SfGCMGCA4+zIllP
xUxdCyIgZlgVPm71y3VLTNZNFRq4Z+36jIvaGcliR0ddO5XVblAlh6BrnfgawjOEOu5M3fbj0mgl
7nu7XGhiZxMzgsmxL1PdmqeMGHuRKaq1HmJFhYLlKs0VUVBbmzhGvgs7tq1W2qAtz3qU7ABe6ssb
XzpG2A7JKaY5STa0ouuGsep487RrJS/GBxVdFfaxgfyyGgvL0M/pRRtrHS0hn2Km5wpfjo65g+6n
WCo/hRd5CdW5vmsMO7snK774Mrqhg30ZN50NZ8rsIDDUcCrCIbodUObQisjx6JA337nfW0JsCbNS
FDLJR0BYXqUtDnosXdoeeh0sRq0thzMG8+aimWO+AyKTHMl6MPdKr6+t1nXWrS71AzdfvSlnA9+T
oaQbUuo73VM0hCJBhDiy3zIC/orD+RsIOggU/TC5Ly0r6i5WzJqp6EBXGiU5uamTpr/2aqNtYQli
jMvDJ+w84owVAxzOIj61NMKnkjgOHuVFoUNaQZjFeZ+7YOAQk5/mwkoPRWGad7VLHjVmwYhG9JjS
9ORi7Xc525XjVQpH083oDFp2k4f1B26O+ySlPTy0YsIKhiwOG/mSL4xSdO0Jg0QZbcJIiHWd1upF
pAjWU9WUWMhrfYUr7aOdAAMNJtqjbsQsXuO3vbPzukcr6zK6xW+e+ZRvDE2r1PEsFmLvs2t1zDoG
7mAK2TUgCrrfa67TFwGpnqT3JklLyALYhxhQabSnaGHA3Kp67ANh7DYITs00IMc8f8bWvXAnMzNn
x4giXiOKkXsyr4ZzsSjqBuuK6oM4xFgxWJLMXMYWS5u8jhgdV5ja74nu7VdYCTEB6utYXZ7a1HxK
qRxRrUAVaRWm5TKUAbKtGvuWq61EjAnUQry1zptBQzGHXP1TpC5qv6Lq0dl12HZu66oDIbzE0Ux2
sJ54Ee7dIMlp5i+ZbIPRiPDGSE25FW18RghdeyHdKW8048cSRczOdqP7uumbyzA3yWc8WsWOkNtj
2ndIdMyIVFjBMjXfarm84c7IsXqU2fiN086na/Byk8r43gLQe0mhqrCeDWMnF+gFdADvpBvdKnNV
HlQ8as9puNya0p68LEpeteWzLZNHJ3IRBGjSW5x5P+NMYpPCsTOMgQ1AhM5jw+S2KQPi218xVoxe
bopbTQED3Zv1Oi2XR91GI1WoEouTPJUYu3mbVo+Roukbc86+DzO2VUe8umb9rsbJo2tO5sqymD4V
Q+NcQXxv4JpAXGf1/MH5DtnR8uCombpWOvofQlOylVnjUa9K5i9pFx1r1lgeh6ux1e6aMHK8mBfv
sSr0VavVjGRGuBhtlUY+brHb3Jj5hhbGLXEaHTl+YtghcNZPakvgzJqZhfd0FZky4dYEgMAVVHMv
wU74gtiKVVFUJJCXqLAiPDKl5iIFbaAO9HptUwth7AS5tCJh/CGarM0VKcMBwWwCyXMCLQp3CRJt
ofMMOWV1m80qCoWJiBeRfGFeNnac3rDRtI0g3TfVzM+Mg0e9SgtFfvbANF7MXiv3uHzqo1FBKTCQ
D2t1wkeXioupdLzNOo1RtSLkvaG0hCIU5aM6j4cFoVPQutciI0oGT5gNthSEJowvYZFmwPho1y1a
7eeTi0seNjEm3JcyC/cd0bqbRJYMTg1EZQbNoitf1DNNqftRex1IjU53k9v5ox0l16wNTeWLKeyH
ZlkUVO/DYwoHRjGjS875CxGwLldY2i9Z6nzQph099lj8uI3ZB0jzPzqBTnQU7IhlaeMaaSNiesBs
+K7IolNa1x8ibvdNnDl7iGRoT/Pyu6Ng4ebayXfKw5hc4FANnLmKPxGOl4cWUeeafIf83jD7/BGu
EV+KwGQx1grD2Lqs2aC12M+ibL1kKsPEYVNPBCGwJr4ELCJWHU2NoZuTE2gdZ9fW810MPVWbxvui
rI/9UN+VnUxfpGwuSZSArY7RaYra+dDmPAqwc+q7ZWwF/aw5RbwLKVpr2iDMZYuQIblZ2J3v2ma8
Q92K2XySG8uaPWDBJ70hOtusjccqo7hwEJs5IFvSjLmWYh4XOV5E3LDRDSNR6dlNZtcP4YK3y6Rr
sc2m8Tvsahz99XyMI2bmLYL8ETfwaoquFllF/Y4bp8ZPpgsYBTpjVFPgJa46OLeFQMqTT0enizZY
EtAgiNHehfDO9ZLVv9a4kSi2+cKL/tWOxs63pbHBiWKAJCrj7EaNID3AulgJtywf0Vd+UNlcA7E7
huWZQBvU0vhjLS5IZyN7vmk6tCEtA3J9cF/ZwE0mf8u3cEwShB8RL3HdSjmngGzSEqGeDIn6WgAJ
r5xluEwFi5LWRbGaEVWu4oSMtHIMR/BNBEjF1Rx6ZZgixk4CwAXEGcP/MGb+P31ylwmXN7k5qV5b
F2+T4tpetpSfOLABIxiQnZyhX5FtSRSsgZG9G/XbknM0kOLwwSqbo5WnNGUEWuPCrd+iSTtAyZC3
ZOcOWzMyND/Vu8ZXZuV5rK3klBez7Q11eANCJITbgrilyHYqDjk72mIw9uexDoxGOyRqfLJjUp+d
lrcxrF5vIjdwRRxv5fehHox585mM8YdlJztcbpgZUEuYaluu5sWwd5PZMsMtWn6ioA3XilxDrF87
cHUsmJgJo180jGYrzmSYAc+5b0wjXMum26Dgfgqp2qYU1Y4wzpw01qp7VfYQRUVH41Pk475LqsOi
KptWFZiCB4KcOlNZR9m8Hm3nTFf5US3Cz5Q8dbM3AzpHgTEkQVXZ95NZ3C4dE6qlyF7tFnOHPj1W
DlCBgTdsB9jXGA0gYpgb1rqTn+mf5ms5jBUwFR1+uc7IPSwRWmgDXwfDRr8q0+4mTUHz9ERylxDw
Y2ZSW1eyCpJS38Qmjtdoau8b7JutotRrh37ayhyvBx6lelJ7xEu2VI85uYwism/IiCeKUioHYAKg
EdWs3zNSyllSBrK2PDooBrrQyly4Qb1SEmhgud8Suj0B8eTIMHodzZELlGNOD4zgj5klx5uxrD7s
2VQ8e0rTI1FFTOHV9hkY8NlGwH1LIEC8hQLJU+Pw6iaeCNoJVtk5VB4TqpIHwFDvAItoF9m7UW3u
HEt5QMPv9cQCe9JCtmc7I2UoBonRtr+pLtKahLDc1WQ3GvPB5ZQwUfQwXcHgssdX2utvA8bGVdja
dWCVzoM1aeLqDF1XJfhauch07xT6QxY593GsIFMymgvzmwsT0uoGriP5DtXyzZiUfdsTRBHjD/Rz
3b6TOb4GwmrCoIjqs5IRcNWFEleCZe84pG1Al3VrF0M0Qw8z92ma3ybhaHtdZTVrxi2XqknfsxZJ
30yIaFXnnLcIMCAQvWu+o7K9FPjXVpI+EgO/+qlTybxs5vqz0qeLVrvGrnZm/VHReixmU2965MPP
3qB1cj9Oy21vmyAiRDSuzYhc51UzF/YKT+1bWgxHkdenhBfYvlmU0NepenzeVwkSKjaOE+tuOeAD
eO3LHCleMbPPcRxZ2EKPtgts0y80Cyh6XH0QViL3fY+I046TW0y9t2WX7KcRmXldpO6mrnreOjOa
BcXAhKq1NQ5rB6dHlWn4lsXSBqluhT4wFW3lpsVTs5C54Ui2M3aWFfbVYC6U8pibmFfpe/jLUD5C
tfpazMY5q2DZTqrTzPvKbsS6SPiaZaUpQW5N0Ukfm7UK/SSexIbBkPI6llwYC/rGLcj8AUUQbspc
OadOuXa6+Ska+6fKTTpvmpG12O2G3cxXe1BgndSPVd9dqkFcTUfNUV9CHNLwGbMZAZoJk5BRS3w3
uPZDlUoDynh7blTzZS7dW3fQt0OharvW4TYpDqkG+TAFadQ9wuZ71BJY5I2DbNSJ7hqtuisGrFzZ
kryqY7MB1QMQ0TSOY15Jr+rEdRZPRrkMnKY+SbWlLKGC4VW9xv/OHlXZa2NoN2B0AvoYuxz7MS+W
rrxxoOLBRXfK+ShacwQv4e6SIrxoRkkknS0zOiZE1tQFBvEJl0iBoCvXAqlR1EK4oFLWvve1vD67
EIFi/A2BTTALxmSNwdrV4aJSs1aj7lCjiqzym3SarLUytcC1M3NyHykY+3tXDePca1QlK3wFqw27
SpqG2B8RDy83JubS7M4CwQ21tHfzboubDYFop2QXGVXN965iFL9S2o4jYwPC5EbkLUZILekNZR9K
ej4gHk3xSSfHfFLGQm4VNZ5uet2K+o2GiecJlEd9W2OSDj1VS5R8DXFDnMOaSbrfamNo7WA45UFv
isxBpxYh5lE7CBD1oD1UYzxoR8Cj9oNV9/FZ0FX2ybG4XUT44DrzBXaV+i6lNHzcpex3xK3M73q7
3E52qyPqEume2GhITxrR1vkalUj/Chd3YIV1Oi7YyqLijceLKQowJPSzFGKH1TQ+hUr0IA1ITCWf
W8r8Du/zKl+Gs7jK0awSeks7oddyzVsZ57Q+5io9CalkoReFXfhuxml2G+Nnq1L4dVg/vHCBVzg3
8EpbfCeFCKddzpCYvb2aDH5oMT0sDIPumS1vmXaK9gv4JvJtZHVble1hHMbnDMrmqmvU4aG1xWvp
1E+2jVULDgmt8Dq231OAOtQcobZiTLUcErfnpG/Hz3FmIiHVWnXcFuwlqJnNp3x28vuijl4EnlHW
XA1qO+N3MpRK9+28h+Y7gltbhVXZk+O3QOGIoibWEUaTpFREmPG6cafouPsG/bZf0JPEUqBE1c33
KksRAyezvI9rpRiPgxzKN+qyCFpr65zzOmvWMnHyuwj/vofvHwZgr5jMEqY7GpT+HDn7GObEWY4d
VNM2mjdwfdnPUo1KKo3To1pG5j0P+FvXynPCaf62JD68grqGuQxfPOnleU/HNWSwcz/37bLjtYif
mRfrQ11Q4+Uw0c62Pcx7e3GfF7VU9o5mnyM9fYYsMRwqAzNrbLvLkwK9foU/Oe6CrnPUx7yioh/i
jCiYuC8e3YUGgpUU5r0WYczENBMDutOdnewbF1OaNZ3rxY0/0LlYH+Zojk9Yuglz6o2nBj3TAVxD
fovFhXO4KdMTGTYjRwmm6GAkkNE2kpjBWRycdhw8WZvXRBqU97HGEL9Dqmh34AgaJmhT+8ZkG1as
WV+mBk5WHdN94onBCY+DTmRGfGA8UgbYY4rdWPbDDnI8wu4xrLdVbY6PuiQgDxuL9SI0rGENh2iP
o5S2NtwCFbctIL65BWRY1w0SWkOwcGaxxcjjeKOcUXUOzL1xNN9bY0KyntCJTle7cc0DmK2Sq6bJ
NjnItE73Ms3T91Qv17OjhwFZfcj+ByGCJNZ1P6/mLt3MIyGq91EL4tovhNWe+nqhY6Xro/pomFAy
BfkY9Spy01eaJKhvJkuVHgN67YBbWN1cEYVk/cyDF/fDGcwjnTHTyndjFpZ+bwJaWTVXIO+o1t12
rk3bl8U1RqkWubKrZiu9aQur3ieRgZqxihEA4dWJvNmJontbzcxTmQ5HpRCFbxHO9Zrj6H0tu5SU
FK2bZkZutvom4qxduzSOvxz8UAwJdInHPUraN9eF23BMuxCKLHlShGC0kEzra6eZeqlJfXB1HFR4
diLDkyJOWZAzIairmbMgx0UgMpa+rpcB+7Dv2P3VCSYNxb5UcPlxiQ4GC3I7ty2dCoU4N57vyRy8
qE/dt0UFE0FxssQuJ24nqsO9FidttSMMDIH2otLb3WsENxlfED5Hnl74HyEIpaVsv+FHbKcX8Jm8
C8BU69E7sNdEHtWlt5LdVAxdFED2y5+6ov9rKkE0dDAQfKOsUuHUWKtGTm8ePkQaKdqgahtgqLq5
411hVZRAVpTcgzux3iM4mueGgj/a2n+NE9om69Idx9PZ4EBRdttBTWrnkuNOHfeGO9r6Ouy7bNpW
fdE/V1bOoiozi/9B4uBKr3RZpvw0Qmwl3cdCkrCEM/+aAdkJict3aue8uNEbQ57zeUjbNfgKfUu+
iuV6rRmH1Ff0Helnt8WsvhdNoXoEzjjVVy+UzgC3jDE/SM3CMBmVmWrkN9GEtbiV1dBsacsXBETF
MJUDhpcFnnJHVej0jLWb7fUk7J0gpavqt4qAVj5utEW5zAY0BF6I7wV2NV1MQGnqOzll00uV0n52
tQ9lSmkUdrdtBuiq7SDh9DXbjas1W/iU5mWh3eo7ePQOfNuvMadarPhfTq8uqO+n5bXLE0yudCPn
zgF1tdC7o+Ki3wBAhsqnl5PlzykNl2sRH6+NqrYpNb+1MUlCnoqScSWiTltTxYfFagQb7UXtZ+I6
wAImxMq9dVNZo7rKIIhGY9Tc8iPGPS3z7EF3B/NJ1ep0O5jy3ekNXt3xYm8bTtsBJRTuixy47r7i
s67SzHb4imlTBl2rl/Tr8Ny7+cZQ+8q6TBCDbYy/xAFFsrVmeHGjE8NPmSWPiNUU+nHAd/oeGcCk
PWDno7FvuqkgKA6SeLoA/BHptE27hILeMLMWrnDcUxeQ0UF5Qt04DHR3cndTVc5sHJMmJXerqR3T
9eK2voLapsayD2WiQJeGqwOThAXjdGt9HCWsyQLp5C02V9vaiioBHmEoSAxCUETZCYacakFVVvVq
x9ebLBijhFgIBen53LbdIBtDM8IUFjVHBLOw6UV24cQso4c+J9H9mEmVrcAaFf45sws5K1Wt3B6m
Z6eSwFGGxxYjfb+WpdvF69g0apXdBZj1lfxe6RAZl1m/z/QJIr3bm12+VZN8mbZOYWZ1s/p7m4C4
ORTfRstqkrPR6WlxyhrGOr46DR1JZHodweBzoawpJ5dEvmTL34xbk7y0/KD18AV6vSVXzWipsISd
zXuzKnglGll3yxomDK0d9V4JdIQK09Pgli4IdQkzwlXibkvIgUCaTnvjnKl1u0VHNl1nPk9N35HA
E9ad67eEzgUR586bhYjAHbO47669PPNKpcjiAH5oWn2+ZfPuD+S/HDD85vggXGuDXOGq/Jjo5ehm
vylEtQTwGSuvU1rD0xqXs1FpTLu4U2IIZQzfZ8lcyzOtQf8cnFRZMzMPX8JSdNq1rRa/FF0ST+sO
wmRJld+26ZYWNGfLse3nY9kCbSqthLVgQlE75LZOIwiqjntTyFluReJ0FF1ualKGlCGYhmxOfdYy
J/eiA8t4HavAEOQlLQGNssx1p/yA2TwHQ2seozDL3mWkzReFFNjL2CUTklQHNqutYNZfVPV+ELhz
FBP2L/IMi0ZOjqlD5F3ozY3brZVoIDCTLaLZQ4VUNhBxvvJISf3MDZt70QqqGhpyBr/JvEyUf+03
GCETlEPZf4NQcMXiudiNSqMkEtsEC6RWCvd0TqA+ljPtraVVyd/s9GRfaqE821SqZ5t155H0/WyU
C+wQJrXiPaeLwODM7gUcXmN+zBi0PsWZXl0yzX7RJxo7k1Y4QSHH8BKGA6DdzJnPBXRhdgYsTbYo
65PTtjbN+t6BWg2zklYe35NKHADTyS4bd+A/QW5a0AenIe83sDrBC4CXuYFUi0OADiXVt4kFKL7u
dk38pKkhfsF6eG8zkQdI/XZ2EuKbkw3uAxWQkNvb+h55Uc2Eqa3f7CRLQl9rBM7ptrz2SFN9rNZM
E/UgN5sw8U28nO+DEkdggkC9a0GXFaywbLJwU9lZipsiVARlf5qcXQZ3L7Ex9y9T7vCa0NWLwt90
0rXFuh10JkMcMMplrzI5dv2ZkdnNxFFk3Snl+GmYTXcpl7g7K+2wTzWbvpFmTfaWhgJdK3D5NIqA
0ENlz6pFfwV76ODycppAr+bypjMinBQ2OoCVg7gSwMKQZpsiJbjJQqgTsfEs8bc4xAShxJUK9ou5
NiPYmmQiwwEZX9R4biZAvWjOxGHBUr3BRytokxRi8qbaVOnuT5HGo+I4/jX3/V5XS8oBFJUbBpIu
Q704FJs4F9TsNkFLXjSVy3ox1OYUKWP7DghOv0mz8WtQS5cwn2bZUdNEcM1CsCJ6oai7EhbOrrE4
iJqZax60hF5WuKjmxmimBI/6EhoXKezpte5q4frh2MwYelTzriRtYuO2dR4sS+nc0MBxCBkJt6O5
QBteYGmrA9wiVd6hCVEeZqvsLy1TMY6vSbVm/SOPcNV03eSJ/txp5rVyC019F5msxJWUlX0XJigA
nCrNybId3W2dDuF2gJj5biWunzqYSnhkd1kZL6+o6ehqR1eWdGq1F8XA4xdz7Kei7dLsftAnDU+M
iG5MiLG8m0VMH8cSt0KC7sEujH6mKNLNYGqJr1ZoC5DjxTBG3ILarhPbLFn0TRhn8O/qIeeYkYes
/9j90qcQJmxWfuVpOZGUNgxvYyrsm6Yymm5VDyhQ7W7gOsz0GHZLaJWogpxJxBxs0nw/293aueLl
GW6vjUbZyrAcwUpGC91Scy/EBHYNLornVvMrJIo0QEjyWBTZh9kjM6nAgGpzbYAOVY+VeQ1XHCEL
MfLEfaQSokIYBNAzDJvX8w18HL+cy9qjryKPGdU4eFQZ39EKLw9Sze9GTs6EJ2CPJaELg9DAOJKU
RXdfSZXFas6UzFGhzPH/Ie88muTmwe38V1xemy4wgGHhTefJSaORtGEpMucE8Nf74dxb1+qe8XTJ
W9e3+1QSmyAIAu97znNI/cP8F4xjdIXOo+dBsCYGU8AHuKCGlY/z0yymapOxiG5HJvE6nzqkVCLY
RoPzyRPpj4LomR3ROtGGhiBeucR87s3sQKk9xb2lv9Wd2W0hmpq/jYrvUWJPiQP5RD/Pfj2RB5JM
SAYL2E7FKlF+fGnMRfASFiE+DOFp+NyJSWSrM0IW2PgLXnh4JQ03C3Q4X/DD1QIiVh1IYmuBExOt
wictBqdGzm9MER5+cfdKMl6YxrSJ4yt/4RzHCDVv/YV97FB2BsIi9tQUOYQshORyYSXPwSjWMD3q
T8krSZlFdVsudGWIVxM4eojLemEv19RebiITHnMlIJCUidmtzc4LrvoS629Mfu6jCD19PeuheZYL
7LmgUvnFcAHLaOOS0B6I0JA0qmuq2GvRt9+SQRb3wyDx1aRFcmktUGm4Tt1z6DuAphvhkxbQNL8o
HosrMl+iK5NUmFVoL4DDKBV3KLygVrOe0XVYUNYTlY217NMCLhIiwsBf9ozVnPCC2mBrFhS2ZRmy
p28h+/vBLY1bP6FtQZCj+akGKnIfojjd5ia1MPLlMJCNC3JbWPV33+7K6y7nc7jr9FgdIHO528QB
19Er3f8Ierr8+QL05nDH8lyAvVQcvW40Ze7HaIrpDM+vUPCRUu8lgSWUcNky0gFa6OGNmW1C4ak9
NRPz0ptyYxWH3EHZIsBK/wNCnmMucpUK6hWRlv5ltfDKaXJX3zQrjTrwVgdPbZXl0TpdAOex13Wa
TqZRHUgCYQ1I8n6rkasdCk/3W7QJvG2JbNuXsGWLSe2DdIoNYTEZ1O3BFFeqNZzLiJqKBS2x8Z6d
yBJ/Yl8Hh75lT0YmpSOea+l2D5PjGM9lMlg3bem1l3M/v6SNX9wojlgPdirbyyJ0q0ew1kWMObWw
L1yvGVrK6NYM7pfm2MZeYPK9UPqG0n6+lRwMxWqkjF9d5G7JKu+OpM3fiKgdsQUTx7N23V4M60rW
5U9tlzEQY2sOn2ModX/sLAzoqRh8C3yfTkPfC6YNKJaUKU+SEzy9hZZvvYLzUcUB0U+gnLMHNrur
vuuyPQsae7ZczmjAODdOSH49c9f1SzANjfYnNAyKevZQ3Rsxp4VPxcTq52qUcUuCp3/XUNBLEdCY
rfnZQVPB5il1o0u/LDGQ94NrH6ySQoOoi6Rfqbii5eGoUQLpHgF+rolKj36LPsUPbHnItKAsXVp2
af6wu6m5hG3I+iBtRRfDnq/rgB5glI/lTTUZ4Qtgpx8xFEY68vS+M8k6NiUJAWaeurWVyHZebUw1
rcHllOxUv+AkXfSiBgoRYJn2hq8Jk5xqokqsdVLFeNkSfJaNgp6yAdkJnxnVVXknUUxFW0RorHrs
tg9maACrtRIqS4OdAmawwmpvRhDQVq4uKu7JNTwkSHC/Rtf7SRkv2bVNue+AoG7joexu8nRsSY/A
Cc7JgHIh2cArYaJuSVsZ7GLdFhcWh4a1rfyfEIAROSCm3BeN2b+kBubaoAoJMs77pj1QjgIJECKE
4LBLak+jonvGGx0RerwrQtcV2tOJfJoZI84uizXF45mHZMR9vQFcTDRyIObi01hx9ty4xURIYWmU
NzPUwXsfAhdVeZDA8yXrKj1aj+4xOyiKXvRHHZpBkPwMx9+qpE8vuqhkj86fiW3HIk0DuSB7MR+Q
qHAgiQ6ja9vtRopp3EYIS3aU//A9A8t+nGgzQgFX9Ic8BxGWkt9GW0JdN9kFrTMLWhonrP7LXCbT
wbTrnI0DDPFV2cEWtgdJQ7WuHO9LKw20gl6rixvSfNKrSSh+B5u+kJ4X5+VoEPiWR3HPaLM4d1XK
Myyr+SKhAHtWdPlGcolKx10QWzZ8EzTg/PlfFpQKoooztovPfpHTzzALFbZA95UUCamhc9gisGYt
p87eA102+f13mvUejeC+azHIBJyCD1MYgmdsVInAldVQ3YPv8dmNpaoELdDbg7Wp8z4GGtSTQLlZ
wl2m/9AP/5Ox7/9H9g5l7b/0vJvv/ff/9htRRK8XeND/+u8cx76Dwfvb7Pv6N/7T+Ic3F72cGzi8
veT5uoiu/8P4Z9r/c7EEcPbFw2c6hOv8l/HPcUmORKBCTrakUGJ61v8x/ll4fUH4YNUjvNFc/ujE
3PuR2fdUrm7ZmCH4hxb2DyfsNwJ+6bAhhqi5Li0F29I12M+Xrdj9NR5I9HRUlX+b215dVn+pjjGp
Ym3D+MUQuIhv3ZNXIJ8szpAhCBwvMYdH1+rEZ1YHFvHEadrHwWtqEmQa6qOIUcoR7qQIDHxSvtLG
Opk9OOfEuJE3SB0Et7xuqY67FL6vZOkWn+KMSuhVJl1e8cAW8jaYxhgBEM1bkNiDSkmdt0aK8Wij
ja9FaJpPEwTDz2OWKdrwCAPSTVz0wVNS4cQkekKKDVEK6VWTmTCznC7z7/yBCuA/2kIYlACbGGYe
gfUSEcnxukBpvARqxj5lDuc1qcLY3/wnp3yOJHPtv2yo7wz/4qE5Gf2jC52M/kwknDl1XKiJhhdd
V7dN7oOQRzM82VvTClY+6S49Aq+PL3tiDuG+0J24THDOCKzMPnP473UvSpJhtGlIIsxG0j5WwbQl
gKOCDOiFO7b9SJdolZ5ZbU/c68xirmo5Ei+KhXGW8NXjqzbCdUI2xghQ0VCtq2BMyP1Z0k90Yd03
GUWpVee5GdFJlC3ZO1V7pR1Uf8zgM741+2Tc2bzbmEDwUZnLug/c6vin9GSy5W6uDGrU2LY24xDL
G8yDFkHotmpo+FZiRKjUOcEtlb5JbRyS3W6aJJXJIRrzAIYPpslrzggArOyw1S8JBy0Og9lAFaUK
9GXdmgiixyyqcE5Q/tJ7Jx10vWtgyzbr3jfycjVMQOvilvgyZdjjtCps+G0rs/Hkj2WVETtRmBxv
7dZxSdOoUv1Y4xwEKmRKOKK0wOBIVJKgFm/MhULX0KXfcOlmzebj6bLMwr9m6etoLUZoyiQLc8w/
sfnhYYLuqgdcALU/QKNzm8+ofvSPeknZ+/hSJ2ABJglPxgNt5gNhCIg/PbkW/DuaDynlk8FFxFYH
aJ/Wfjf017ZRJ/e4A/o1DR4DTrolbo3MqLdF3rQPMq2It8eoAW96MoZraccVGuE23VZ2mm4UmSPp
mfm8WHJOR8XnK4E6E58VHuXjOeR7mcowZ9DJK40JUaRltGttTFQs4ZI+FKPV5dt/HxyIjrAncCe5
JhbI40siKEN9rcdoTZcgeJS55/+Gy16O33TdRgBrUgMpdyNiKtLaRoQfoxSD0lh2ANtyWyIXMUjy
bOYE+tZULmBA1G7jc0JDlsN5MnbWGV/TyUdseZqkpUv2WGwcWXJO7DMzKQZp6PA0eTEeG3sJM7Rl
yYv+8cC8Wc+QApgYZ9hwYnuTryvPX/s4jsCZi4CXlcVBQ90P2IDodD+RZNTf5xZkobpW/Zml+9Sv
s9wb74TPcga7byEHHD8MDmFEgA8FUAehUULMoZ7TPWUkILBpNdRf8UtBYJ46D76D51A22HckoPI9
cVFgf3z/7wzzkksvlq2HhFNw8lMcjaiCmp7BysrF3N6edyipw3PT793LYAcjgcBCG7vAUf7+bBQy
J89Z1ghk51FwFM6qbUZRlORNO/RozEeO821EDnnh92XwbSwIUhqpB/2sqzq5rXIkhQTnInGJvNi6
/X8YATZs2IdMkw39yYdUk1hpxzR+aELE/UYOwrhgZxP9+1XcBcggLZNtId+x4wGoI0KZm4BDXJSa
/b1XoSG2anoNH9/LiedsmVi83NZyMOGVQch/fBXP711zVgyzacfFznApASRzjYdTkkRM4iO8/XCK
1nPBkeTjK7/zWWS7KVwJ1GVBS568rsgdRpn2zCMH+43PVzDOyG+g1/qQOjqg1KGqG0HG6BdPQ91e
TcR2PXz8C07gKa/rv+vYlhQSMzAFwJM51kWIkijx862ZoBsnRokOJUWnACslfTT4Yh5qKKj7brDH
C8er26ssNQcSevAwAsDHsZNP+gZ8dcg3tpvHMwvNO2s+LxgPyMbq6gH7OX40g1kl7Ml9Usq81rzL
XHd4iDrKPuscAfI1Bde63X08IO9NhiVvnnWN/dObr4wqFdJ324QW6UPmayjaXiForX6UhEpTaQey
nUChobLn6y8fX/mdRXXBjy4YAc7arC7H9xpwEi8kERVLwY1dWEtQsllP5E7SfEXn2Lnhtu6a8MxS
9s5VmYA4WwU+YvamJ5NfWRTV8iVK6DUNTUxN9HUaqatsW/p0akWTYUjWapyL/cd3+2qvPPmcU8il
Ygx5w18Ofse326q2mAb4iAjIZgf5RFp1h85oLJNPe9mQ/FSFpB+6ooaVyS7ssh7ovl3aZCf90b3G
Igl5DYlJMwoBhTBMI4qgEQTEKEPasx7Q8tabJNDzj6SwZwsGZdMRMRCNNcTO3GnyLccwElfN3PeJ
EXEKaoSKjc+B8pvUgLQL7RC6NHclxgMrVHcRxX6N3D8dr+yIHeemAQf7bPnKxkIDzvE2nQZH7y3S
bUjpKlMsq703EKesSCOv6ZBk2Eu1QjSxxVHU3Xw8nOY7bwqHYHgpvMwOvuuTT5IdGPkgxcx7HFj9
VRjhRk7NfAR11Fbxns7isEbcLDZAy6drQzrVVaCVuEXO5Bw0HoILXxN+m8Z2cNv0wrob7YkD5sc/
8p3vGWu457Hc8nJZp8u5tiT62hGbcRq59r0513JLoZYguI8v886q6lMTYzFjPDzm9vHMIl9eaR4/
u6+4rjdjQZNyY01uRBxNLwhcCCt9bSIyczd+7yNgzDxxZlf97o0COApMMqn4Oi5//tf+qJ+yIdGa
bGiX4uQX0yI7JA2s6Prj+3xv785ZCv6Z51isWPLkRjnBEY4nqfl7NSG/Dnz9lSkw9AShU+y0HMZ4
pQtw9sgerb202mTnNyq5tzqM/3WSWdmq0G35OcYDh6Fzxn9mxng7dZqbZwbk7arKqw58ZqnfsMgs
YKe/B0QHhH32GZ/YovT4UpQ2UopapC91NUW3sw7MCx2lL6oX7pkv7CnEhI+7w1512b1zZZKrTtY3
kq+DoEICsirTBg6yFcm7cgyqC6EjiZsY8aaXjO4fyj0Y+qKou0xFOt221VBtZBkTZf7xM3s7M/g5
C0uE0WCP/vpz/5oZ2tTIv4vGWNn4cTekx5Eqoylzf3wV853xZupLafsMusMiezze7uioMjSxVil3
ANOoqI03FFtpHTcjqUdmOd9PnPi/zmgiSGlOp3QV1YUmY1xUzi4nVGOLdY/kp5bkJuKxqvzB8mZv
XzaJgyQ7Mn98/IOXxf74Y+DYgBj48C5sO17c498Lfg3XbE99YJqqH9gKu3qViyXbV6qsPzM4b794
DiU+EIEuRxi6uCdjExVOZZiasZnD1Mdm0+bJOs3t50YL9xnjIJsLqd0zN/juPPSXxcAhiskC9HV8
h11B3a1VgnkYxM+eE+K4CCXLs5UJ5DY6AwlgFLG5xvTpZzjOHDBJnT/SxFFJQKsOReu/DznHaCqd
1Bh4O06+v6VdqWHiSIUQqBO7qFFUoYx6wro/kVF4Zlf13oR0KP44FpA+i0X55DW0Y5fiQMCgW6Vh
Pw6TQgZip6qhA45XLcgOlWXY2Qa6SjAdomRJWSVLKYXTmvs9HE6LqPMN4Jxk77lzrL4E5HbQu6ef
n94FDUk2O9pvRbLW0o3Nw8cj9c7LRGeIOgwVEvgu1skyWxiR6WUDv90bzelhTFPCHuiE4vwa2z0M
j/zGCklvjijGdWfm6ttPGWsFtY7XejkDd3JpqCwtpYmA6gwtaLGmMj1/psMNuloYY2I8LM6P6zaN
pPwt7Gn+pEYz/U+I4f+Vx/YKOTp5OSnJ29RlqV5CQTp5YTRANFWPJj/CKZNPU5PKDXlq+MmVfPa7
tjuMM6pNaCD9dpiN8UudN5g0M1Onz83UqXUqA3ZnYR2LM5uedx4M7FCHOhnrhs0p4fidSjXZSRYR
sEBCPPPrMPWpu+sw79wkMN3mfd6LINuFgbbRNwewNp4/nhfvrOU80qVqDXjH5MxwfHlthF1AvB0n
wxCbK3ODRHQdnTuQvLM0uhbHU2CaEn3+6XJF0I7u/YqFY4IGUK9kky4K/dTDD1S56sx3+p1bAoLH
roVNRYAv+GQXmVZjJoacjUtLTBRlWbTknE0TdGP/PHSUNxkzW7xixk6eXOZliTSj5ZUiJfAiLmEK
ZCJPzpSdX8mfJzMXTpolAb3QVuBcdvyESEMctQOajD043sC2RnkKEKCzL9B9dN+gJ8TWhYfhd6Nz
kA1zZKYokY3olzUNQ7sa+/y7P2B9ol3q/SkSIr7xF+KY5x9bOr5EeULg8ET+9O+DQ7nD5jQI5haE
3vGvpqYo8SuOxipXtJ6TPtArLWrnzKr29sAAlGmpFvK8XQoAJ1uyvIAAO0dcxSgHd92xlO4TlLDP
dhV712xguzOfAGv5hp8+DEpmPAYaXwvR9/i2cOkDWgwsY8UJAAO5aowXoC2ItuZu2EctgkNcdvgR
XIEYPc9GspcUyejJhJmxRtR2MUyyRPrnFwcX88Ou8VtrFXA6vqgM+9oJ+rJbyBjtmV32e68EoDKL
+SOgTSyhIH9vXYmZVGbthcSdc0ziQNomB0MLvf33Z05vlI8LfSLwp8um5a99Ydyj9ZEEUS5JvPKy
nckb8EitO3OV99YSwpSop/lUbt98ychrTJwpXNowVYjyWrmwJ0j2TDeInnCJfXxL712MrCKT+UVv
D8Hg8S2pWQqScLUBhKqIr5EztxdVRynJqaLgzC7/vWfEK46qgAWFL8LJM+rsrJlAFbKlkz5JB2bb
QdQsnIePb+idjaMLRMmk/EyxjtbM8Q2hFPFaDClMYKTNa/b47Q6iAg3j7lF15Ya0tebM83p7X3Rm
eF38BWvLEe9kVsguaWt74IAXcZJdZY6q72RvqDMz/O2DkjKwfYkW9vW0erLeIKszM93xHRsHgdXS
8MhvLGbT25peHO0/HsP37iigcMqqzzrAGeh4DIcUkrZBluGaY5vA+4luCCXsfGZte6caQgHPZkIQ
VSY5cS63/NfrlOlY477Grwuoy/jZEn0LjMupbxrc0Cs9OeU3kUXp7YKkvpKpHg6pR6x0lrrkXrTD
z2xCTqeSqrxxrDnFUE4C9Zkv4DuD7hKSSFkfMh6F15OdXT5WdlIETKYOpcqqQfSCT68nzze3Q+vr
x4P+duJSHIB05yCk4Ax8uvJiuqMEAjxq3QkPcAap5tcabyS+CawafPDa6Cnxp16eucV3No7H1z25
R6I6B0WSHtXbiOKlbO3vIFtgNJnpvPFwqXzKwVTukUMbF6gS3btgzL4XWTBjaSY4cjf2uPF1NlXf
Px4ORpjHf/wp4oct7SQOJEgdTilzhatpIQdAnl0RN/VDp2fDeBY1aMhLEDMyfZrL0crX7C3NP37H
W7huE7h7JBz2af0g67HEWdYaYL9cFIu7NB7IGqV06z/R2nOJFsTj5O2TKLI+I4Ak2rH3VEt3eoxc
g41wILdBnSKLq0j7tMhoqGIYQPitjbVPmCg75i5os8sxmGe5oYWFns3zbaLL5Dyb6Yb4cZuzALbJ
3zmhho/UwjnCztM0PFCTIvmhjNry51iZCYLGQWLGoYlEmEqobCXX/EpinpuJ6X2de1Q4+cIuzdq+
QpW4QgGiX0Cr5PE2aE0P53BIzjLjZNVX1AobSDaBjzQmm7Ppp7Ia3l8fYQkKsyaQ116YRXJTYH0l
vcgLYlzOdQIVYGgwnLhhYH5ugI76V3Kq0VqzNaOXlQglxu2E5AwJ/mCaP3rDLAmmGxDU6zwWDsG+
pIpuhIoNBAyG4XwKMgYS1FgbbU1/8kiiCBQ1lI79cbzFxmV/9ZrS+dV1dW7h48U1FoUjGT25HMd9
WZfGRpGP6q2oBgJFiToP3hxZx/PPxh7qF7cnOmpmhKewxO4bE5H7MFpsUVftZHcBGCXbK3ayTBGJ
WmnbO+gIMGqtTDP0H6eYXg8no7ieIMEtWeZEY8cwR9okfyymVH3p0GR8Ubp4sEkSuGgTtzW3fli0
v5vOMn9mY1O9hIEx3895WmVgMXv5ywdSgCW2NiJSbchhxBPk2HWKKyIGedJo+DPrxkEJt+kMm2De
DrPUJ3MciNPJvc78TKHDni9TtKrIm710NDdF7AFvkRAr9r7lovSeYj3FG2vsJYm2Y23de7y7D6KF
c0IEqW+89In2f6Z16wCmI0j6yebvmmti6mk6inByXGyp9fStM6mCQyEzcFs3mM1k74ILLCwFPTNr
TcKxB8cbmGd+hAiaaR65q5GA8ic95Za1AhRiXk8gwICDKNHfjjrJf2RpMd3mjtfDAMGtf+FNJlFW
Obu/uVT4Yan9dU9VmsYEQrVJIlfUXgHtZbYyr3RVtd4Wyxc8itquagJwTGx32xg/B+ZvpB/k14eh
AQcgGKDBOT2cnc3U1OF3R80Yx4rCQVcyk8Ydr8UC6Y6LOt4rSA8u9r5ZPslxCSBOMc/hmIH9FyHm
9dt8r/xI/SptI/0GZgaF91yLoQUyWFLyoKhVf86LtKw2edONMJJoTf4YvMyI1nWZwIGoI8ef111h
O+5e0fspVvUUlO1WuYkuYAE1dYVm15yLgzHKbHkJtf2StV0FM9jU5JiHtNIXZdj4B89V+ckcOGCu
BkvCCYDeNl1ClPW8zQzHDgvzVCS/K4iB+coTRvgFnmV1XWof/1IwhcE3UZXjF6eCIrvyZorbBDWq
iXyryiAXJuGEBwEhGIo7OI6VA+/K6j8J2yZMaClJDMjrEZVjygfy2i8ZoXE/959Fg7Cdo4Ds7mZT
aoT9s7S+emMc3ics2Zi/u2R45PA/PwQ6QrxTogvRkCFmW+/RJEBFCG3tjJeN72D/SEhbRfVrghEp
uyr/iYo4HjcYFKetrFPH3USJMT0A/ZM/mjHv7jB8YKGonVH8mJoh9zZGMGWY9kVDzi5xxvXabxMI
da0ULzpdTDeZ00UPSLcSOD2J7Nw177FkiGsfn2tVwf7dWDRhHiffpoRoYl2GYJ903iVstb7dOI0z
3ORDH7ob6YzNdBUaA0J9kSb5pwgbqr+nouV8Mq2ezEm3ydJHcC3k3KI8CddhSH4urvnsJdFD/+TA
sZsPkMItzPMeb/cK+VT/IuIyfF2AcJkQO3/beu6QrCJ4hswP2wj/VErqF9gKdvbk2nP+hZU78K+F
w+kYFl1d/ezdMCM+YzBI4BwnDTqL1/cZi8Vc7Bo8YubKH5PxCQhjMWw5o9JCafQQGVdGg0qX6k8M
qwY0Xk5uwji0ilez0rDTcgVzNOyna7sP4xujCcV3HDMK0he56r90pnBupDUV5otApgnQV6d0QTGA
NP6WiaxoVm0+tVcxH+38UtKdXGdBarobq7St2z5v+W71kpTvg6Vd+AKpHWZ3NKxJAUJJhB4swOGE
SYWyJPlQZIjam9TSOH4qwFhsqw1tka5YWNBedeIF37lAaHPnMJR3sd+b1RYmSfw8+XNr7UM0O22K
Qza3o/gymnjhtNHSxiQ1YInm9ZPaoltuGJh2mIL6EIHqvO1gw2JXl070c3Z0gVHUmaxbM2xNrDlB
W4H1xe1FPHs5/XRmx54on9kFbJAyWNqYolVwZSL8luvEbwl78WoHmpkTDv4PF/ghsVPkk14HEXZN
TE0EU4mmiL/M84g7e3AdpTZt4YgHq5gpOc/RZMf7vocFwGW8yL1wpGd9S+xgRgrv8uFY0afw7pVp
0nxVIuTfM8omtlZV6InrFsiisamFUd1F2gnIY1KyF3sLrkp0GMwx+NJEfmQBB8GzMmjXZYFpWnXD
0izaFeqkObzNSxO3moWdflO8CoY6WTp3CugiKX4BVk7yahCCr61azERFZfPgb0LyNwuwEX0T7jDn
vQZvU+8kqdvPh+uQJ/dLtrj/KGCS/KjT0HsCo5oSCdcSZbGCnld8Z0+YW0gdgo4JPjpiXJlysr9r
BYGWTG2EtOuoUGSyuTjazFVq+Ky84RBYKNCD1Lp1uyG4M9K+f6zDOL4l3Du6i2PTI/eu4+21MKMQ
626b6rEtWwB9CrNftvZHNIwAbjr9jc0fpv1aZlaK5wczPi6HJBtXdaNAI7FX6R7A3lhfM/BSLFqz
XkLmBte7zbu4XAfOAMdsAEA51E3wJ+1ckF0W7Uwx61iie4T0s8aYviQ3lhGo52QS4862tXmQGFkI
JrYM1C2tlVg7j7508+h2QqUb2Vtj9Mj7EeO360mTXle8h/kqiwz/67TkkF/WaVrmV7njjOPKTwZI
Zl4RtwhVcpG3m44A3Owik8K5GbBpmuvaawbQhyZFs5WFvKC9kUMTNnzuiqzYNjIP7E0zNGW/tyB9
+Hscv0l9qfw0Y58g0jbaGaGQ6T4YWwfR06B7HOUDIYetkT5ViRUA1aaVQEx8Zzhww6KyfRYV6dpr
Z5ajyZ4lIyyx6clY3yqZZnozjEH2giTKsVZhUInPsvCiT7JShXVpeSrGNuiZM+EfcJ36LMC63TNV
7lvYQi2KUz89BKY9AUAbh+lmsYzToYJ/hve2sodyQ4wIZp5ReTmkA7fzFglaEyCZSWZ1KDPfKzZ2
oJjXEN+8xflvFlChusK7zisbOgj7qoHtS2wEBCVNXfBoFh6eQwC/4a9x7COP4IycHMQW29QCHpdo
mMvKj/+MHjEeh4DNyk1eAiKWoQW911tEDPhffOsnX0/1mZdJqrWNPPwBTIOkOlIX97UZx+FFbYXt
V1EH5R267AxEm5iafTWNGZoFa+HLdrUJIjUyenfbDhENdFoB3bVDmgeA9lro4rqdByMCPxKa7baG
73+ACJJ2G2diU4BjG6PXLu8W92jrFgTUVYjS4Lx6A8g7JwNFuUkLbGzbOiyJg6UOR1hoNuQlkXfY
ID+jkW9uJap1mB6zNgB0BtisH7IpzuqtL/JwJFBxbJpVaDYFKaex7eiDtDV//39Ec5vZ0YCcp5Js
rlZsEnEn9aMBVodtiXWmxvlOl4+iBlFEi5MAXYt3UrAh6yTQo4VYLNOyRoHc/xqwfFMlxndq+mbI
OPiSkvMkfnTt0F7GYuzwEanwt+uq+N/rOi69ds+h37hIQk/qVRppV9kW8D6YM/G+Jvf6t5fhQUtK
B5zjmTP1eydq31xUZAijqGQeF1ywE7G7tntuvKkWIxsggalLuz+lAT+Zjrd15gz/jm5NuvgoXDq5
rxLdk5G2G+QLNbBYwEF0iEUPFmk1G3OwONzVrzAupk+uLFkCzaJ5zgy/vms0NNtBgkdvsDMTBxGC
BF/lhlL7bPboa388Iu8VXVw07BR0UaLghj8eESSaonK7GrlyxK9UY5zD2VCYEOfRN+5hIok1Pit9
ZgYutbqTygYVBoRcIuCytNSPryqcyVQDhIJ12jbBLg2C/kp4rfM7gx+0scOmPGQjjivqGT5FhQlC
zsd3vcyp4+vzAixaVU+QAkcT4/j6QNbCzC+5fjunwAazyT902Jqxg5ff2RmH96qgWLC4u89c+O1w
e4vUx6ZLRk+btuDxhVViBHY1SSwWxjRccgQqLm0RNtuZ0iesDZ1/oReenhnt5Rme3C3dcynozKJO
hft9fFGDNCFoZOg37Si1LzGxcFiY2QuRABhf8wf5/uPRfWfWs7gErC72IpSg6nJyQZEMqqnRQ3ZG
BdeqT/Nt5IDVnhU7Tr5rbmgu5F2+lhBaoNOFQcMxBz1n/BiIpsTyOIhLZggdPicJ4vVkOeyMP/6R
7wwKn0JWQbQn1P5PhX1TOvo1lCZYg2Ptria45DtRXcepvRON+evja72d7kiwnWWyo3RBKbwU+v6q
806GIO2k9FBAjVjLg8prjUMKBc7d2sS7Wus+cKKXYVZGtLdjusErUkFK/0yV/q3RhpoOHhA3oJRI
dsWSjff3r0BbBwRhUZRYoe6Ly8qaAau1ceI8FWY7PRpNY35TIWykTcmnx9loaB05YovE/2UYIjib
5Pa2vOmLRe0kfKwdi8Ly+Pcktm/Ur7aFMW2hweWzg1CdTUY9Z/5DEVcUuYu43oOJ9NmazxrMpt3s
miEcD22ajl9H6oHboe7CzcdP6+3MWH4XjSc0ULhaToXWraUCW/fMjDQviDqfUTR4icYLFfnGgfih
c3rDt4sRula6DbhG0LjSUj0eB3whomEi0i8vJ/9F06Siow1pjB3EciyINDvsNBtQ2kjfms68Bu88
BIQ+uAOYES4NxJOH4A5patehRt866ZYMTCKZ+zH3zsy9d4aUmcdLgDHGcf03wjq8s7O5KA1jjo2f
MnTU960F+K8r5+4Cz5U+58J527fgq0IbjBcFmTKNnOMxhTbVEJnBZ21o2uhOYvLflCnx3k6PE+fj
6fLOpTw6bbg7Fw+beDWV/fVyj4XVmviFIzRAw4wzu0u3CrHMam5CdW5hfbuQcAUmC3tcOtPc2PFt
RR5eszEWfKhVXFy5Q1m/YOaBKQ7Lyb+Jx0hNqxCz0XWB4f4wzdYfa0yqDZpKsa57qsiDV1WXToum
shkgyVO1CXfu4IDYwnw/XeboXs/85neHh8xcFL/oTGmyHv/kMVBIP6GJrevBhTUWQqK7aliLdomY
54uPH8XbVg49aR52gKaQd5jt5MnFMMlluV9Ce2TFKu7aIev8TV816lcaEwCMR23Mv5Yu6qPLVDkR
bSUricfvDSDFftvOLdF4oKNjd2PTw7Ae6jiIgsPHv/FVF3H0NUYtQcBXsDR2ECeemgztXnRhDsho
PdMV1C9RAk5rPTX2TBA75Wu1ATSk871rlvFEHIMV6Oda5B0S4cwLN8qTYCjRQrSoPFjjd03dVFj9
6oZytZ9XqMdpBRm3Ud5b7W7Mmp64EAfMwMrClVSv2HaV02Uh7fZmgCuTbfs8UiADBbHzxhCCPwEy
q/RtR6vCOvOmvH7nTm4dh9DS+mYECNg5WWyw6nNmBYGwbu1h3k9GY8BOFn72jQKEXW1mfyjSLUVE
L4Mx7eT1jo+TtUvzIM+2scJcc9WBgbWhN8ywyJIMjjhwz0k92Yjef3qEmxHjEDgzGPSeZ79i/zV8
S4vKotAwOjrfpiqJSe4RSfz08VN9s4xSxcQ1G/BW8h99jeOJ1xAakrHjjIGjc9wLWuKW61ZPZ8SQ
bzdWaAc4JdnEcfnsI92T+c1Q+YkJaWoNTqW+hvwdqH1X6g6AeeG0+IF8Y37WbVhS8CY+7dD6aTes
k6GuNkBcQJbFpQyMTaR6vNjUO0JrO/oKku+/jgbWNxSydC6tADzFMlp/LYkuBW/S+5BqeCa5RtEA
u09wzNv++1WIJ4UfyeeLV+lkNlEZkSlvK6WkmDgzA1EkKWVzmtRnpu2bRReVvuXhUmYN85Zjy/Hd
GPx/qyvcBIBYHW9k4pqrkHoJIPO+rPYpRIyrcekZrSGkdpetZF7uPr7TNzsEfgHjiSkbEdT/5u5M
luRGtu36K880Rxng6M0kDQJA9JFNZEtOYEkyC33j6IGv10LVtfvIZKmoeqaBTLNbl0wiEQG4Hz9n
773Un8Q9I9EwuiQ33jNEpWxbwuc2NoazM/PaiCAPvZuIfNTcnWBcePf3l/5p5+bSwPvI/GYWsk7l
f7z5ieF7D1SCCetIINuI9+TCpDG8supo91OYFb84IP38Iv0hLrJXFxUBBx9Z5mQbqehpabl0daYe
ptz4NuOy/8U3av98ldW2zVlodWiuNfmPdxVyHibcEm5kYhXmS0azOtvGLngEr6FuiIO0hazCmBLI
G4rRvhyCBQPpXKMIG+kwocao9OG2Str+q0KyP2FNM/NimwDXfj+UZf6CqmT6EipxzzpQtXTZWzEu
V3RsAuyM3dlbMSZ2Dwyg0oFm8Zt+nmrNVYI+ywgPWiNfLF4ehZQuqbYFPTfTrvrbaq5JWciRRTL1
LxXlIUELGL47MF2HPb4ZiyzmcdLdgPFsiJcXmXDuZwoyARLBim4JaD8Xhk8QSWRs2eonWENsVS8i
xF3tN3Ut7jmVjNVjRRNoPk0iA9jDVKSDBkS2HgcVoA0ayaddURKRGrWvMARSzY+jGs5WGsfVwCfa
V2LXZQtpUtmiV7eKEtqdP8wt4yuCKq37CMEVLoYpDx9TpRne2tqqERBgaGg/1YyhD6ZdkxvFaRCa
wB9P8z8KRPn/k3ROJfHdi/1T5Mm+L6O3Zv4x8oSf+DPyRIjfOHusrEl09pzIvos8sX7DLcj/zwGF
Q7Jj0dD4F+vccH6jqcCuhxUVejJ9hf+MPDF/s2lx0OHATiNYH7V/EnlCE2ot178rHFZfsanZazTF
eiWSzH98Xyv6tH3pkjLeOspnympN5g9xuHR7hqjmXhc5efldoRJrzqxShDegydQ9MBLpk06vb+2K
2W9GI9pPs+IpZP62JZ2YNpudok8eRxU0S6Vv2QjHgC6sfql10e1xK73pTkKKe2rXR2shf6ojoXdj
5taneTS/Dfau6MO3piWms6qd/kSow3JHQ0TSfg91T5DGSVa4ogR10qJQjpzJJSLLju5AH9Dm7kyx
W9Lw0NU4XlA735mKS/41yJ66XlAiTmdFm7KNIjplF1tEGoS9pmzBLuqXyVL0QFVkwzC5hDIYOqG9
zcn738Vqm10nK6JI7N3UeQSaJAOV02RAoLTzPA1OuNfNFMCP3iY0+htEwsJHLqwSLgelgFtUHmsH
1Zc3kX3FjhPBBWiplPN1NLpJqGv3Tt843I4d5ZtJ9ipQLttVHnv+xvpx1t3IMCPWg17tTDUopyUk
hABFJ/l4seZLuj+xp6m84gz1In+ek7HwI6aO0zpZrF7dGPmLXSkBBKT6Mwg6pizaHK159YbSkrIG
R9GIBiNEWr5AeO4dhiMzIFE3ULhRQuzCRDmjKSYfeABc5NlLkgRhx1dHbC/jcwBdNKMgPzIxrB2t
8IicEy8DrkechXNxAFY076c6/6rP+nuVL5cuWayAWP75dzrndP1jpZceUg55GZflpNX3WrSnOi0I
lDBTj3RypnRZVzKS61OcW3E/v85a3J4mSts3pVdPJHVsFsIHvChpdSKCEeeQ/PywxvYc2sH8KldU
paJ8mpg1CzuEdxDdZs2yKyd1X2jFtXFtbiDv+FZpD9z1wtXe29gyNk21NGsJAp8tig0fqxr4GRhK
IqIsteRwEqmT73qtcO/YEHwHfcJkNsEc7l32o3NU68XO0RTpl2bzBe/Wfil19W1yQQeRn92QoUmZ
lWyTQS0PVE0us0Um1RvC9ednDGL8c7qaKVsy2/MzcsYmIHbkvpU5QoWxdh5n2Rb304ySuxxQJWjk
Re47IxtuXNBBGyoCnUahjVbViudTViJ4mqIdClZxYOgaBalI1CBP8+mJUTY4b7NLzn1Nt6KRaniw
2jw6iDB3XgcQExdgjwhj0r4eCHKsn9Ky+WT3NN6nms3O69Io3PSDZfslRnZPZohjjPS1HiH26Y3U
dm6qO35hoC3D7vw0cDa8YVgZHXrBfJAEw9yrOGFtJt1MzrYcvs45+RKbueH3ClNS7foZIJLZqoPj
VQZSVY5zmy5pjI2bq8jJKlDvIq+sS5i00bUwlfFstpzZscdCXopd6xM2ogdEKitfKH1I4vKo1DoL
lRjK48iqdgWmoPq2VpeHkTS/qiQ+POaGs27ehJnguH8pC3cIAIVaJ6cf5aVYtevuQ9UUboDWpPUa
OInA0X83l5TjoYIxJBuEujWdqLoNpXruVYCAdDOng77Y9jXBnwX/wnGONcs+j58RBWZW2BcS7/JN
YrHERgrKhSwYV1DK4OytSlxcLdlJp9zleNYY2w8Hp9QvIXCItB2/4lvRkSibW+Lg5abooyXEpjL4
pR2fwUzE8Ps2btsES+9mQZQUwJyczDqHjekzLX6XDt1Mbuc4kLznuUT7+gww6qemZJ6rojksCC+8
dwlC3+Ya4OE6dJbtZOnVN3OKbMQk2XhnFkm6J9anfjTVJkjKySdTAKxXg5StL55nAqM3DaPazDSP
5UA2b6l9mjWVVcKxTxyjDCJjkwY6b+seGMardOms5DFey5tNWardQZoFE2MsAWXqBGJUa09lvAVg
yTFmpGz2E6BC/nknUQJGJXwHWTp5Vd/GfP7lRbRj4mVZHu4Nc7E8ff5GLtS4U/u62PG+TftEX16G
oRdsDKA2x1n2L+QY+4NeDSbqmHbk+XWHu7RBVhD10XauujpIhy4JOpAwzTBOxzhkCGnnYOjABRFQ
LG5mRvGwF5Q7DTXAXSiTzKu18rYg78oJ41OmVfxiaubbbXKnhPWnUZ8SZqrxTCKvTF7NCGUchAhu
koXHs1EaCbuINqLn4dHbbri1lBapyyx9DusBs2v9hv6wTrYXvC9EM9PzEMlun+fLwRnJgAZ3g2Ch
V3s/FnV/pEkeaJAps/48O621SUuZgiV0am0Xzi4wMAnHpmb3jdJqv3bYgTvWr0M7i43S1Q9F2zjH
knMFSiy2TEwd4WFsgLVWfRGyfIOfIXv4nkCagJZWd4z0cgcFId8PdaseO4IAHjvtZiDU3++XAaUU
VKYgNlI1qDBZn9v00+Kg3pyJmrU3adVdSSAx9yGaHh8+DNFoWQzUo9L2tlTduz7DZEh4XX1gezD2
OauHV0XC3SKhJOeNW7B2Ftg+CacGZQpBiTCTdeQNulNwUugvxEHBYWvsJz1NdhiiAmlAyS0YM8MV
uXWj4lsjbF+2OVtGHH7N+SwQAHWfUHLxd9NpxLdIwJe1JOGrVIbxGjnseWGqmp6FenIHXGY6E7/J
/HKw5Oe4asiRLZYmDGxqsCRIWW7o3ST7YoEKG481ejzALyzd/ZYV/WWU3XbutN1MZOVSp+cpe40K
9sr0lWj0G8vMmXm2gQET1UyhgjWxfqX55bX6y1TND2Vq3kfZF7dAG+Pm28h1PxeN4mvZxSXa3NYP
WdW/ip59FZzj0FW3OKn2sgApl5EgF0skSeqcsi7q3RVTiXqUJf10jfFeYjcHK41eDEyKiJesqxzi
bh+PTDqcRr+r6FmW8PuUQVeDbhhamDQ7fXThtORHI3mdpbntVRc2V1G+ZVN+q7bCz2vxwAnqtVbj
o2n0N21n3DaVvOt4YJYxQQHWuJXfYiYK8OTB0xwrAGqqeVCoWL1SmxMCwVHxkzYS3eRxtF9qRD0M
Cz3VGTiLFeVnJ0MkHSfOZyUbBcQgHhenY2cYKrJZJO/atMlUpL9sYtWGpFwy/vXIPKTSEnsYybus
VD8tEv4bYXCLF07hHcSSZG9YBKH3SrgQWWk84ObQvUyd+8DWE3mtV66CJevoa6I0n+N4SAMhcjbr
JjNPZl+VOxcmHza52bPiJtwmTXwpZuU9du1LY448XIixddl8m2P3MiMUd6fYd7t4m3VUX1I3Aj1p
iE1dfy1bNq/UavwbpK/X0k/WhBNliufXXOv4HtOheOVBI/pWqV/ybLzpHetr2asPBSeYG0Zt7xRm
9bHCLPWqN/p9oRLrbaGnWtOtLeXBKLR7Z2h5lMQQ3mrteJWxdqUtumtYDNpqXj9EEAjmVO5mLrRX
ydp/I14rfcDOOx2S9L1HPyoKZ8scjcDVnIIH7wb4FpRTYJyKizNkAh9f7d4WeUZ8wVLIK+/UnVPk
31AFB5WBTZWgcfUwoCoMkEcgERqEbvgN49QzZAsoVIZhgv2MThVhv8sGYfFDpzixirVsnp/Q79lf
sMmADq7G7Bxit/TXLjsyayKXLOl0YLRAzdH77n2NngANBFCQlFLlxs0SHIGWdQtKaYYPhq0ijuID
RsH6XFWZIN8e3WRXZZ/6MLzShUw+EeR9ttnpu3pwg7imALfiXJ4Kra237MgNAhl+R62iAVqhrH5D
wiz2xcjAxw4FuCMH8eKG8CSWw9XLZ6ejPEUcGRRhsO+Tw1GchJsPpwSwF34eCK2iMftjNdbNwxQv
7e0QJiTtGnbxqMyolC0bPOgmKvg4GKu6B3ZLecK5HW0TOksETioAPnLCrgIC5z87dRJtu0jA3GBN
3y2jUXlEXLckRToD4s6KVHW36o91zrxTGuKNQBv328z7QbhxlF7LnN5lKtOUjLlO3YwqqBsn08lg
irQDk/fyWFQ9qtPI7ptD00Ta06RZi48PGSaU4jZfBSH/26ydTyVZUQA5M819auAWBIOrWJ6hdvaR
8JfYr5xiDhxnmTd2McB+5Ld6RjeG+HuU0CanmCVJjJq9z+zW2DNPAYpTk2q8d4QWemM3v4zkaPsR
usucTzXvb1O3RtuZTZ/ipchLX2K8wHkmZ3khPCCE64OQrcnteTezUgZdrSyXrAd3QuqJ3M3ton+m
HSS2vdWNR22VBnqOwUoMOocYjgYkJw4YTwwWLB+6TFsykuWxdV3l6A4ciInweLK1TH0ZB6F5ZtuP
zwuV9jP+Y0YeC+ZVVveCsHda1WjjiMqO8R+o6AuXzaoLOoWyb32tLJHR2SHxy0Rw+hPurFuwKVj2
7LT5Ha4LeFU3I9hb73aJVl4n9yUvY0VsugJnR1W9aTHM2syWCjt5KPZiDVlcSvnVLVtjB+rGrTfh
DBG7xr+2s1XgkOlshp7VasYdQv1P0lXMp2rQGm9aEE52vGcvs1jF16ZVnkOkmIAM6maDbca8ZLF8
TBtztWEY5oGpKwAvu/jUFTxfYTP5c5OSkZ73AMZaErDnRnVOYn0jSd55zrQ6u+91dUKEkGk+yqE7
PUKehNrRH/WiPFe2OV04mE93ctDcoOvL18Fswx2M9vhcD1nnlzQaWY6i8WQz0zmnY5gOQcGohGjV
JUV9OC83OVpx9llqfWKYxx07yBK7EwJQYdyMWhO+On0F4QlXRAC9zdy6FVuOOtr23uZM6Nl2rIFD
czcWPsajonEv4WB1x4GB+iEcMutej9x5L+2h2FUz1a5f4mh7FdKd74lPFVcKNfOL7jTdzaT2SU8R
qI+3kjWdlSg2viklbgm9GA6RXstAMja6L6yvsSRxob6TnfY1woBWSKK2r3HVeY6117vyy8yefiwW
vDpuVRd7127l1qVNTtk5psrZlaZynwsghBE91mfUd4lPXH/5lSeSrCMHSUaBAvas9CCrlHS5poUe
vfLBp6dJt7N3IwQ1gYba3DmZmz8SvsHCmiLJluryKMiKIRMjnJ7jQnNfy7Hj3DIK+WkakvIwh3r6
uTHQjy4unEeIT8RKkRVWEHvfwzeu4AgOvcy/VdBXViy9obYsSxq4q6afezWAdmKjSXZ0IFtrGujG
AH956gj0FoHlKKq265oWBa8Bou06UdRyrsN29GoYkZJR/+f9p4gQixLM51RdS6us7jLucQfVFngN
sWjZedaNEQcKdJhbHF7qIdELVKOgWYjDN8xYu4ip1l8sILM3Uy4mqgeNVvEmz6FLkwQejg/9VI6L
r3NJ3E3SulETLX9Was04FJqyXIu25WSqwYE/NLpTQS6MSQmLR7QAG/LE7Ttjycz3sI9XnGo2s4nB
KfHGNrNokJupfbINM9lVgrRUD8K443MQFV8IuxQbdQqVbSaBx7Au1YEpFd2ftQXutqg4MqUIyEe7
6o5q3RNzTjNDZie4bZXicXp3v0TucleEUgAs52xRlLI9iSakW8PRCnKSdG0/pA1mebFjNX4i5zjx
NSxtOxE6b2YM1653Icz3lcpqXwIXpwdwjAksJ/Chqi9RnU4HUo6OU8qBKVVOZaw/No3mGRJgO8l2
247jSB+14T1Bu/XeWJ20sqxa8O0NJ/dl4lduGiA1y64xLnWB8TzJ2SFDcc9dHITZvRqWjbfECNLe
if3ekgenwaqAl8waXuU4eKmt7Qp39PqQ2NQE5s54E1G6XmfHbv01rh0c7xrfQqQL23ol9dQzk5wt
ZkxK4ePYKIKGaYk6PWe5dU+CpS+KcYvX6tFQiyCR4cBoaD/m71nLhjYY48ZKrKu5tNUjJ8Nhp07O
7xhBMC6pHG4Hx8SO1usAalDELicrtqyj22eWl6Tp1lGjr7De33Vtns9Gku3N2Rw99BeVNwscOImR
P9O9wIZHTxFyESmAoFp35gTc2nTcU6kS1VXE5snRza9Ou9Z04CL9kng3KngVaQBHT4M94R6/nu6l
pfo+C4pvu0qKKztwYNfkvWuYCPc2BB5UJPQ74BbZMbNoiqjbYl3wTJTk6NbSmfhtzdhYFnWeajpv
ep35SSoI2myDwkXV5mAYnJoccJuQ8DVDv884aAMiMZnKpLRQijH2aAJ9E5N9uzjaxeUY39fuU4n8
01MQxV0JnbO2PKBvpLjom/V5rPCScbn5popmziZOxAc781SUTLT095a0YTFvDYIYqV9grFvOFOR6
FdB4fzDMKnBI2xateZrc6LPt7CVhEYtEamS7j/CjaYs5Jw2UlYsCgJi6TWPXpOAPCPBj5ymszauE
ZbBpGiainXKrC33XV2Bt4+wSpdxxJyaOAlZgzNNnuKUAn+btlNts7sVNCi0ujqdNm4THMW+uVKo3
mUF/uMqtNChD55NMzNFf5nVNj65D2WMKSlz8/6E4zHMFyNwJ/WTE/yeMBZ2+sitTRmgZGkfYGDRS
qkYaB3b9ZyjEHpAaxx8mEhfU+jotEJDFQePczxnRr1RYFhzwXEZW1IzmhPkTTxdPYxFEg32kVWNs
jAagDyyAu0ops30XgVR3K/YzUpGolioP4xzr9eDNTrUf7fJsqcV+1u9oOlL2j9MWiIdvhJjX5rHE
HMZHQw+sO+YZ51tkt5uutS1APuW0b2YoiTVYxwGJh0ff72508m2bdbxrqAm6wQVzQZ+NRtkBaGdE
o/2K/XNnSeb51ts4Ohz0mpDN3P1mI+nUUwTHefZeNyG9emPpLmop1PsGMoxvxzVLqxwyb0qd6BlT
keFXBlS9OkRmRlRXveEc9JaLntcm5umulItVsODlE8apYfCxtIZoLZiMHmMpfSTLn5rmWXMw57vu
Lf59Tybu1pb4eoY+2yIpXH1vuvEQJmc3cQAFkRU5GqFPXpQ7ajgZX2rtHW3DG8U57D1NNoHSOndZ
qYeHyJxOVS554WW/nCbmo3ao3hWdvKQm3VYW+S+lOt1yAjkU4/jSTs1ZnV9c0V5LiZaODpMdjC0l
AQEML2mS7mKOKVbNl1IjBgGIc0z6jg0Xpq8iLolSM85A4a/2J5IuN06BqIuEJ6ESIFuc56w8KImz
L5slOjX8vbE/YKQhCuuuiOZtNeyU5mzQp6IIMo6OW+7C/Im+wyYLn+R4M1isKPbyoImeJn+3Tdzd
QF+07rD2zhZnRvrTqu2FhXNhmgLk5pTKF5aiDTUHViAmGvg87OaaUJFOxujPFlbnRb+zzCdMnZ4m
Ppnzl6x9YtLCYY/jIPsB+FpKv+nUdF5p19vWeW1Vhfm6hnCi26trsdCVN51Czw3NTFaypnGefJmU
VvMg+J4WtbeBQ7nTY2vMOnxsCMiCQY2XC+dxYGy+LSdxNex+BuzdcA4Bq+It3bsx2ceCMGBD9Lc5
R7yti4/5aNSMGahffCV2wIaG+SNikRuZKgf4V+tTXfKVxW7BoRGQSmxXy9nAIrdGGPtpb+9jlWMo
A2scG859uhhWALF1rLkHznezFZ2E1n/GEY2aXWl6+6IX2DxHI9o7nTmfaWcZ+b2ed+9sQXQ/bCoZ
I+7PiAmxVWbrSt7Nzm2YdtMOfwsy+IzGB8svw4zXMIqGmtM8NCH1yVbKG3ADmxyDqNfGunWbLK51
qIkqxAr1YGR0hy2ONVKydUyL5i9h9Np1xny2R3NLbc2ojhCqet64pmUTCFWdhbgD44pjaJcl2bxv
x8ndogoZA22yHzGV+JB+TypMqbp+HpuBDnfxmEGsaYfOFx2IgFLVmA0Y27FguAaHj6ZpV8joWOKH
2puQn7e0wtN9uUTwGOLWujHUCdxbV18S1aSZW/uxGl9rGrm0WVCWwMm8L3B4c5YxJ36WUkyh467q
eGfCgp6Si4ekWr3MasaIo8UoTQ85zS9ReEqF2e/zYY44h4QSO1jV3Guu/ZpCfz20LQgHrUmwwaJA
PCYwzGM+BY/Jv31xZXEokgrH2lbqBYNSzflS8WMbU+TqTl1y6ZtivJaNDWsaif51CmN1V9vxyXAy
FNWO6kcmjLSo5FxXl7COK+MwGKCZJe4dIw692mif6WU/dh3C02p17yj23G4YKeTe5A7TVjrUSxjR
VGoNp+9uIuroR4B7Nrt3SmlqF9cJ0nEB3EcTA1ZwJ9mRhfcy58oN3YWnzMz2WJn2GgDhJY0MsFE9
TSx3oOFvHpfYudep9PqWyS2i5k3c6UlQyO4J6u9dhRrE05fOoB+cYHMnNOaitfCyTQP+Dp7a32Oq
6g2492a/VNmXeIavjTUSqiEkvh1qnbcUWP0i722kSHQhxkfsTxdiuJ+glV4UOvK7RKeQigij2nK8
x6QuzUOB0hB3K2jGppYPIWHCyLecJT+2XVbsQLt+zR0Ge/EaXMPmGKkPxKkdyoWhfAVK2QN5iUy7
KmFT8MCHla9G2VmxUVJzPGCsUChlfLSG9EjXLdwCNpp3IIQtn2i43IsMfVctixdbDX9nRr9n9eMB
4JXiLfmiPkWFo22ABd8MKplGHTZSbz20YMPGnV8SOTEwecV0ug7g5D2bb7KJa3KviNO1drIc3+ue
rkVvpZUXZrq2XdoIEHmmkZQ0m81Nluu3STp2EKp5jJvOKQ5dUxfHSOosQfXU+2Hf9Bu91e29pXWf
w3ipt/Qw4Ds1YewrbbGdFO2B9/GuSeje0NqKKbiEFsilY9K70BwL1Wx6JcMAE904jxzeGnmCnpR+
sxqDWFsZAyWrImr9oTdo6s1im5DphdNPNYNk6SFRWfF4kJPZHhTLSXk3i8yrsmat+FKNiAe4Tqux
yNchJ2G6Q/sAqpsmUlLKoInUbyQ0vigFZR7i+Z02oEAQ+ph7VqMkfufUrxFTpDvBCcR36E9dncko
AzpJqSdkrvgj4dsXfTEYYVSDSnjGGs/kpg9z3zzOdvgp71VlazSLe6ZaJL2lYxCe4Ljz3HYVI6rW
peJMjC24OSlEuRywz6VPJLo657avzUPT0+LGRkXTeVbvxDpZXur8trJEuUvcrvrW4RXcT6JRz0JG
7pd5bJWXKiun10QtF8KaQMN7ccRAoJCfNaW0OP0sN7UV386xuCoEY9Cn5RdwqqV6mKQ+0g9liIHq
dFNOEge25n7Lat0HWV4GtmjwbncF9VCSuQgWqCIKynMM9CnLiJGTnWGL0bpGyFP9wq6fLLJNcGs7
aA1wPAft5IDsLN35sZsI4nKIwH3C0nopNDX5zFyl2WMlbzYaduPC4jMERrEbkqReSa+mlzYp9lR0
LSGZrxsdpyd9KaJYCj1AcVgc4m7W/AZ446GK0y1Cr2xthF2qMG9uSVd5C00QEwghWNHaRbTeGFNJ
4JNofbdujq56niP1raOhECsaNKvY73TQc83I24M8fxKbvtd1bO3mQ6uSeVblebXH1a//KRL9R1qs
2/q9fOia9/fu8lb/9/VHv1bskEkUd//zx/+EkfSvf3nVNv3wH8EfaKf7/r2Zr5xtcn70z9TI9W/+
n/7hvwBRj3MNIOpr1Zfd+q9FhCd9r5kih3VVQP2b5fOTzuohKbv/uLy9Nd37X/3gn3IrSNm/raYE
1mQi4wXeAQxSfyKm1j9ao+dcJP4oqlCbIsj8l+BKc37DHoKPy1hdVeuP/Vtwtf6RuoY44y5CCyvM
f6S3+lGyj3SegQMRjquMmZQ3YtF+VFshcorTOTR0fyxQ+DSaRSVgymcTTV5VP3fshZuwKh9JDR/9
mt2NpgEEQxqnA2vWcLD0CANxT5z1d5/k3Z9yrx+gVKvK6z9VYH/8XjhlyBCyOUHwvz78XmMuJ4Kk
B53R3sgkrR3Kvdmopz6fv8SSDABMtp8VJm00bZa7um44PqCxNPLqeV7U+WDnOzs3FXSOzpOmNbSd
mFSiGbm40ZKfETMxu++x/JaFc7cs4G7t0QbzSNYNKUp6uvWjzAAi7SxYjjNGCO0U7wT8Sov3G5sU
sxTU4Sd45vmfN/5/70354b25Hd6brm/eeQzr9j9ouX8DdlaVP75O/0++XdoKU/nfv1uHr+/5W/nt
+/fxj5/410u10tkYyaiqKtg8BIrBf79UwvgNva9quGALsIWQuf7vl8qyf4OMwoNuQDvjnL8KjlsA
f/H/+G+8itA2SLXlZ9BE8lr9k7fqw8NLujWhZpjdeHIJsDPMD57IuZlNNewBqdoM5YELRsFMABXS
mIl1eV5yL1frX+Xy/ijeNrnmCr8RbJvsX46qfZBN9pYZU9DULdOTNnlD6lFutVG7Lx1nuBtG9VdJ
ah/WjT8uZ7BA4YWAa8TX8GHdUDto8jrE6BJjyq41qANweeWkx9TWL9aCv7wUGKg1cFYnq/+Dvyvs
c3KKtKwNIk1B4kaIF7kS/czknGTwLPjuMfuLhQch6/frzp/35erYuzAAaIRQ/3hfbdFUBE9WLdCo
JruJUcTvEkrGz5JBKUPZ0fKbXLCWCKtvLoaJf/vvr/9XX+Mqf1WBqOgu9/vj9al5Q2vKlYZYT6c4
1audgpkr8v+lT2mdKPovPIF/eb3Vk28ITIG8ND9ez6VrJgRpYcEShgyuFykv1qQPJ3V0nJML9/e/
cHtchm3tjw3xg79C4mIZTeghQW0rtk84kfRprQkEII65H10n3//z65Grh1OPnH/e/A/bSDvXCTTS
GdWjM1nMhS3tTh1z91KISN6OQq9/cX8fn1XSZNmbiQFYVyDQFx++vtykh29kaCFL2hV3xPWkWyTD
WHbI0Pr097f2weNLZP+Ha33wIblUpWmJ0CLoy7I9ZDgECaltSSbPkhIeddRzlBV38KKGe6Ny1ZNb
jcY6TdbFf+GmeWBJIF0zr0FM/PgMjemM9BYEWzC7BQl5tgL1wY2TE3Ou8cvf3/T6fHxXFqz3LKh7
SB8XK0zso/fKMbU6MpdYBma8Rm8lNCHMRZseurnKXa/txq8RP1gEcUQkz99f+uPKgNXQZMtZJfAk
kVnuh2Wo1jKXWXpUBMVzEig3hvD6V2XXz/7yC3/ZT/e4kp9MXHNUjFh1DePHj1NvFHQF0o0D20C0
JWi53DJZQ9Zk2yjBCzeyD8QP6qu+EJHR39/kX1ybB0u4q58LX7T4sBwMiaUnSkXL18iH5IQ7Ut0j
O5vOToy2T0batzE2ukO0lL9yDf/06WoY6nB2mTxHDhvx+mJ9ZyNDYFpqksyeYMjLZs9FaH0iYDjO
MBCQBcG8QeI77OSAokuPaDL9/X3//DJpgqqASpz9jB30I9gMUYGLvaaNg3Yxl62IGAeSTWF4eg2K
KxC5RX9Un5kiWF3n7EPEJQgHIuQncRX9Yr/7+TswoBFgxcA2uab6fvgO2rwk8K+TdTC19eqCSL8l
RqV70orLnQbgEGUH4PhRU3+V6/7XF3ZU8llW8Kz74TsIx75NQ62uud2WHuJYOEGGfmK3AN+4idLe
eJrm4Wot468y3n9aNTWyGTjv4HcmQYJd/scvX53BvjJgJNUsdVpfmYBkqg58SzTU6i8SaP7iHh0o
WhztMITaP5F4kCml3UBmY1CCIDmPMXrk1hLDoS5cBMet0EjLa52H0jWT4O8fsZ+vTO3pUBly0sPG
aK5vwHdPuD6O9tSqYxHoBUFIYaZUnyI1e65nQ9/rlRIdjY6nHH2ue//3F/64xRsapa7G12nqqk3+
xYfnCWmCAkI9QsAtUQCkIwnu6mLqJ9LyMDO4yuHvL/ch6ZjlY91phcY3iorNQvXy440mlSJcmbaK
T69qeaPXQQCIgGQO1mZU984UNudQsdET1UMan6PFTS42RpcvHcKMQCZ5tsG/axzqsW4fFaMZ9mRr
jb/4MlhRf/QZrascubCgd9fah2rvYy6N7YSyi3Iy+9bBQOGp5tAsnzUig/LfDRpC8oagvnI6F+S4
qKeoS1Id9Wu6WDsMR3q+q5dRpLuJHNT8oU2wYpik2OEX9tU+FMlnEm9UWFY6n9ZDGPeFi1SgrWlw
y8okl2Uq43YPo6GEoS7mqtzTQV0yH9FVo3S0VtVIDQo7D5cjKPci3/8v7s5jSW5kzdJPhGvQYhuB
kKmZgmIDY1I4HNIBdzjE0/cXfdtm+nabzVjPcnZlVUUGmUC4/+Kc70yB587sxJU2R6dqmvYxwAnw
U4NBjL8WRpfiAXLkqPKiD1ZE5IJQLVhxxnwy9V/9q1MK+7GtGikXtkJInR2vnUQMPOBUDJaJmfwS
8Ehav67DwxI0NyYZSPbnISiRKLQ9Rdqxy7zVfZvSGXiP6oGIRR1mF7Eg4UlZhUT7yWbinUbFZZzc
mtvqT81gR4DHds9bSXrbxSmHzCULvY2ZnG3KuR/4QuL5Ma3+mYU2wAYejTP6Ba73yyDwPrDbsEym
tgRRKINdtpoDZITduEXFDyIIB3sVo7MgjlvG5HFJ4arkMz0Je3eQXupUZ4UaOVJKsIplGDg9K9qO
/TGpvEN7WKR/Y8+t5AxqogZ+3uBU4A8Tx7AKwOxFDhExqnvHjIhBK10tP1H328epT2IAtY4p7JO1
yw05OqkSzIFE/rJfPYU/n/rdAWomo3tvG5i28ftB+Eqr5JFlTf8XHInpiGYjoPmyxo6Z9vy9JTso
NhQkk6SSGIhi3Lr7xHNLUHGlq4ZrKVwmH/CondMYRUYcvc1hq9H5sg33kVkBfuLziB8T4olDpr1m
kLmCRVsdstSOFvqaT9jyUJapf5zjJamvMqyQ55XOqo9cwEFxqCiuINO07TLn3lqy/nM1I2wAChNx
QEMlDN4b8maxVA1kUTaL10+XzOtjefRXVfxBDzjDJHQJ6a2yepwPYD5Ftq+Tzb4F2OSLnQS4Xebt
7JcDBhanaPMitj3qXpbSh3A0XoeWB9zmMWSH+xZ0QvIYRgNJYNWFOQabNP0Xf6qcJveMT/ykCwP5
4Ef10t6hcpXtqfUrkz6ZHh0D+9peP6KoD8TdwJjuFUeIA5qkB8yDVtwt0ldluvFebQyKDxkrSD6B
oT0kicpObE3bFR9wV8oAYMrqYcbopqo/TVFYPIfNqNszd3iF9FPB2t+7gx4oSFsFxbHjCoLotVSG
w57Z/7uns+KDuwWX2Fa6sNWDrMARsBRMhwE8g9BsG+jjbKv9if2kWPvPWGjuCypFJ9wlc7bKY+dW
g31G9VW5L35JYsaBYUPzcpMsOaegd9WRvCcUPI0ce8OPw52y51XFQ/ZMA8L6RmkZqAfUfcsrsl2v
vmatO93L0SvHg8+++9fCOhIszDLZIo/Svrh0ckE6vlA9VftMemApIEX6iNgaF7JqHcEWAQYLCjzv
snZaDy0uTRTNKJEIlrKx+F0Z390OYkv9B6ehEcnZnZZnSwBbhv8kdZ8Me42iwl0COnog8LOIypzT
hCamxJNl9m4DyGAPLsIbvwpHAu80SiNAhQfI8jIdElM+TcrD9wfJX5XXup2VufT93OEO6ZMsORJN
j8RK+M08H6NVYcdq2ix6nJjMru+1rUNLOYD54lQZkF5fwmiIbB42LqFG6xqlf1rXFiw0YlrVg4xv
KNaY4KzdUmnb7k2gtlcDz41dYectxw1dVMcCK8Gng70EZxisRY9g8y7bih2rS+Ve2OBUT92qiDbF
ZSiCp8kNp4/EHRP3LNxphpouyrciXeNvLc6udWc7rd0d3UlB0ClaDcReOM535VKrbKcpzWROclY4
HOJkmUHULyxwyRnEVEregFQb9848YxRcZfdeiyJaD7Loqud4rDow8UO5si5p2RMc1JC2r0ufrhyg
a+y9Jl0nfunMooClRGN+FSNe+VOvVHQXYHL9eqn5nosjYaRrfdogMOpLmNUpW78ymfMYZDLXUSrF
n1bUA7Tp1JXihLAzec8AdLDMnr0a/2y6FqQNtCCp0DBu0wShdz0t2nTXGLk+TIm+MK9gXivY7aUz
3206BDUMUrVBNAzAaTsRY4dSrusT59uot+1v1wYLAvMKquJ52op0r/XkszjsSqRSpAyy1GKQ08oj
rxTHkiBW4WHLxlmjIS2cP14ZmRc8Zau6QLxEaRgkCK0rT7mYF6sKj0TpuP4VOWuIowTrRZMHQDmH
Y0ENXe1mHYC3pFDiJrpB9W6iOcIr8nS+6YXLOOgIhW+tA3BYUnTw/Vj9z7kkO8stdfYZlSC0j+XS
wcjC2DocVzVCRV36Fr1OncntE8Cko/a9YtWIJmjGGIw8IH4a/GHFuNnHliRLt0YSIuJVmb0pZvx2
bamvZd//FiFlxSFI+uSRLHbN6qqtf06iKa86Kjs33+Y+vAkTo+4zsg35pA6i4wduQW3xDa7JZx8O
mqibgaX3fpl8BBjkfgFiX+vWsNckMM69l2ZgNV+to34IPbm9iWQZvjcr6/EdMv90fF0TUN4nhQ18
2CfCE7+dSaTxyZlSr3wnOrp+YoPXzDBm/Q01AvBTSkOnqX+t2HMvYyym+FDERdCiqxHZ28prHeLm
cqOIhcFtCLLV9ZiPsa1/FUWFRUp5UwkHOkVKee3tcis5A0qfJIRuvZsp4e7WZJqaSxsueEbmLauv
rvGW77Na/bMCyAJ/N0Qqum944G2u1q5zDhYp1LtYEnv0Qw6Xw8yi+k9h3BlrFw60OWfIlT0vtPHl
eUusxzAIDg6yOAd5C2z1ZG1yKqb02neOcffb6IoXNP08LZ2yNQQNsY3eQ+zFWh+bSeEu3MYgE5hy
UtbAYeN14uTFTpnkSxgE6s7xdCc5ZC0awgiJ575dFk6vJh678EyYLavejC+0u/M3u5ZHfxJqvQ6i
yT7mXhHUmX5STYbBA+lmsueqwmMXGFS2csPLGi3qK7wX+dGFchM7MfawM4xKdEU2Vbi8O0hjD6GV
6Vu3Vbdd61BAximpv3/PFKIMZuLSf+scK95Qyen+7MA5/roRuql+Y/nAihuaLTgCQ17ah46AC5RQ
CE/IkkCIXFPdisHca9Qu98i4IvVko3G4VgV+qaNKOsUphnN2vmw4CRMA2itB2U4bI8jE5g1Z0wY3
325k445AI1Zf+xiYEnz4edBwQhfZjMeyME77OFrXlseUjSkglFjb6azmAWM8zjpw5CSDzgF2+DBs
L41KtxZE80xCKYOwGatdVOBlLrsxvaPkNfJcjURD7+B8wM/f/NT8zFaCu2Fl31w7Er3oHeASV59q
MbZUNmkhzmwtAlj4Wq2Y7JYyODtz0HOto5GeIGR7+tMJJu+XIof4hvNE6rvJaGSLN6HSIGU2bMmz
YQXyBs1dsrYiTcTZN4ad725DrI12LxTNgsdlao9JhFjNwWWB7GJMeWGTbJixpYXk06G4KzN+Q3fT
nD41Ve7eN3VqD8tapBNjTVW9VIPhTPQHDwqw5mI8wzhQFpZBxmd2q5/+NjJMVl7PdfnllCHaNZ4a
J18SzkbmpVqrhfU87rjcI9pCIr3soeYO1rmJMptkNiwnfbfYjUkV/Ag6Wf20NXOZkyYiCN3jlHUP
sikyoghUIoNdb4Pma8WMoyOva+QbKlNyDJgazf6F8CJD2QnRt6Cc9ELcaSDpQ6x6bUIgTzqAKEWM
OHd7v6pJ0+iyZegohLuxuqSbl5xchBAZ6sY6Mk+otFN4wQBMEOWE2qEKmUnHLiOJ5I31gloP6+qg
thowWH213F1LXo4Yo6ZwQeHseAoq/YIPAKJxTZ15XRrQVQefUg+DCtXrzhIj9Vy2U/ImFldfEyQG
qN/ngkYvdpf52IeR4x4AhFFD+jewA8WZY8IcPVJ3AKbenDtH+3Y3OdP0UTOfSBgiqslH/IM9+9R7
yP33Pj9WXszkprhFvabig8Iu97uamQReQ6fT7l0lBx38TlOznkOiaqdD1cjuM0VMFB6nYml/Vbyl
fFOIT+Gu6JJA5fXMCg7+NzddDj+oq3c6JOX65s3cTklmEDmhGxdoesluBUDRLdWx8yfkJ2o2/cVZ
42Y726R1fvEzxSMUJR2+31HR++66xmbXtV/WL3SxExf4hsfFC2O+ZZ7jL9WTswG6Hv0263beILa7
IUox3k5D4MykUySgP5pq6b/UFlAetIIoK3fRxPPYgUmbR4Ql4fbUj+QrcPq687utqBP45ejd+CMh
nSFIsvhw4iYa95aVjbvrPR9Jf4gLeN+R5qCQ8UB5yzuxUfqWS9HeTwwP8L+z43qvW1fymoiQ449Z
67Sjj5H+zm8aurOFr+14zpoAmeo2G0q6UnUAp6AwULF4+HYWyvM4PWrDlTPS0k150vjE7YCCKF+j
Ft8XMmrpvjdpi8J4EH16mFZtUc4UGg7KOjj6qmWUZZeU5A6CQ1sXAjWa+uVoVDkeJ1h5CP8W40cH
LwCAvosIF0SARGNU7ZJgTgZ0lPUGhSjWhOUJRDKIaTrvM56Wcj6C5U9eUzb29zI0pMq4bZkW+7Ks
Fiq8fs0WACip8fMgkdx6AWMR8cReKH4Lp22dUXICZQn1lIQcbL7JdhQFbYLyk8HFndM2a49mFHrd
TjZOOR/61SCPVNaoRxyo03qBbDSL423oMxykRseHVdVP0YoOZYLCpS83u8dl1oentopLbC0CNis/
0aJ4TcGy3xpUYLn7qWpDfYyIkBmfptjR8k8jSTUFNDdxVucTfyv2LT6hM4epXQdetFrX2WWoErHu
RgyEEL9J2cDiU4XucGiAvmz/zjdtGYGBx4gJdN7eBluATuvTaf1I3Xr2j5FXzBcUF/hXnYWCbr+Q
fftj85VzXoCjt7tYVNxJrlTTn7DW271wpo1jBMPMfC83omYRqProz5u6114uKTuWewJIW2T/KCSQ
OXqaBXSfcgyDaOoL56JSH9R5gPbhpXAXGHI9t4d+6hxu8F0U4N1AMJyU6FO5yMjOq/xEnAEqs5oc
aicbjg21sc3jPktkvjkjqQEFOHRKs1AERzut0ZA7wdL+DRsneVCZv/lH3Ew8EncMQX6EdojzmBYL
i4hgRkweFPPCHa+B/p4wDksPKV45LA96JicoyMwMAgZJ+o90S6jQlrB04vdla6eI1tv3rsu0iXRf
sSt+SVYiMXCVhuO6jyawJzkx8AZXZorj+z6LF/9X347QZTiKqxH1ad8C6vJuhmh+zYgVPpKVt196
LnNMXnDnjtxW0A2sIamZfZMS7y4VmLMPOztiPDEavCaBkIZl2Dan5Qk8eQnNpk1BxIjBmcf91roO
Gue1KJNDjche01qMvsCvXaekR1F6XmqS7su8qubpgVlCglZyKWaJPj8CvQUFZMTUkvqtjxFJYjlh
4yZ/Lr6eHkuKWr6ofRDfkhkskaBMN2RFIz3C+vawOH94raRXL7xlucc5iA8H+3pyv4WOqfdVrIq/
kpP3szVx+j46UO72RI+QnStDy/JjS9X4ykdG6xUxaP9BMue47IK4LH6XKzyas8pWxz+XdJLcKDoC
vdOpIXmiQtzWc2xluzwTz4T0kR2hUnhiYOGQU9KNnD1bSi5SUxn9WGlRwrJARvyZePKGZaEy++Os
TfLpmgHbP/mcTC2WFDOM7mJgPE3D1OWuZ3BTogqOovtKsOs9m9jf5AXCjvsxcuV8DS0OnN1KYNA7
lnz395B4i/+oho4RmS2lCXI35BdetmYWp14NIj5iCquQ3Aqf9TGzMrNDGPmL1d1Jcd34eysCCDO4
0OVp0gE9bD9S2O+QiG7PMfrsy1qt9e8A23nGzeB4nxwf0/CFGrqMiVhZE/J6EgqInDlDzftOO1Ye
gARQjTAaWpkssgr6LbRTLHu6ZrwkTMjcQ6QDJjY62XjQ4RY7PzStIQ1zhqv4lKzITO8k4ml3R6AI
/pdspohCKqsIXQdIENCeElJxXl3gGmqSBHe5QbMwTgzG9QhRiFkDs0cwCKr1E1rXerPwPciY/NYG
tUOCWMBtfLSedT+nLOSGYITJYipCEfJagZlJ77C/In/1Q4NX1quamTc2o5G8i4G5HsUwASBIiPW4
wSITg8kkuH1nsVzaKxdTWx95F9Jz35PTA68rqJ+aYFuoY3pDGngltF+cfELfgmNZZZNDVxbTRVnG
xT846jCh8j6Ix7rOxJ/EESUKaldX6CqdruKRDcR9nfCEZO6uFXwd9lNIWMmexCCnZ48OJIbpls2m
A5ttiCU8xn0/Iac9e0NAP4VKs2gOgzUZKJdxIqZXxANa27ZJRgAHtv9OEky4HePColy/ubsRyWwx
jHmRwrpIymW5AJAamTkMcduea80cj0/QnENwkNSHgC7hXTLLof/KwGbMDu0WkvqC9TIIj3abIng+
wpS3oJ6eVMLaK1eJ90TTuXNSeKSDhH2P/97HxLSPi2mgccGOHrARsLY58dKZJ5f5984j9YTWUHo3
++y2Ac0qFGiNdSs1k9t0uxmmHIH9ngFv+1iqqWQUVUbbB7McFlmpC/ul3ArmGi4+/286HJg0+HH5
dcomG+2jKiYu3tCHkKmJfarbrc3NkzQyNYZda1fkdgoO1e+KA4uhUhKuJ5xwCHWTKB1Ocz0O7/x0
PIX3qinvFFujbJfYzdwlPSXQDoR/dOJAoJOx87aQUdY2aZ8j/IWxQMdH9l6j0Gej2IvHgn2Ln5Br
NFEb7NdtmLzj4ikm7x3lMx1NWqULuuKNzb63tV6yZwdpp3tTy/XJkUWRHclkjvSRg97295CA2vSU
bsg7z4t1W6oaYVIs65EczdH31PCdeW5NB7SRhJkL2w3nNeF1AS1KTPvJGfzmzUCPas9RJPC6IMPx
kBpP6feaaS6gfMfVL3EwRv0diTbigZ+9AbyYFs5TAZKS9BkuBfwNdUl4HNbljvmzLsJ7uRbC38UR
MDp8c+B8Dky5ym1nYBXfUrd8zNyD3xbhsSGeBjyVEPUXyDElXQiA3Z8l8CYC67oiIe55DuzHIiHN
5tuGwX9B8ChyZdLxG8l/tNsrc4cCjheBbnmaRJ3OSx3RYXlxLRny9rr+Ma6jRztkddc9mArIxq7P
Nv+Xb1V5c3l26a+4Hvy3EEcNtkpmvRPgqwWffiX8+ijWMviT6BHM2opB8GuMofiEk5BRYlY4yNlV
QlILF2RcgCorcRgDOKNqRVE0f0NnYD+XeWZOUkhsCo6eh+bUwpdnO4L1OcTBzu8PnKih/5+ypokJ
a+xLSMkOG64T2A55reMEvwG60SE9t3qNvmR0RhXn6BTr55JO2WMcRBAbA+7tS5TpqjzgrOjlaQ1R
sTxQ/dGxQP+yxV0IqKn4ItlP6BxsgTv/HRzMXiOPMtHJO+uWLMqblVXkqQfAEtw561KVZGQBKXmc
lsWuT2lVqexL7491ch8CrzI/ojoLsHKRYAqzUFb62YvqFk136MHa/L/IQ/7bKjnIYG4nMbLlNATq
7P/rajds1RrTNC7kdsj5shicUC5ekgOHXHDEm/Y/C25gR4sUI0T9DAKHT0bW+a+fBx1LjyX7hNxh
k5CHGFjOcdhUZ10mBDdxf/xTHfA/Ut/+f8oMvcHY/w96W/OzWf9Vbcv//0+1LYJzkqOzEEliwLO/
aWP/Q8Ee/wPBTswGBW0UJQkSu/+ltQ2Tf6CX8pFrkbgSReENX63/qbUNon+goWK9E6MxCXDdh//v
WtsEQn5AfAOjC/586JX+K963p+HdDJHyYJLMfFcl7s8YlymzLj84b3zRMJt55cN/+tk8/3d1Om/f
TdP2v4VoiYuMIkF0i7YXuLDHrPVf30w/bOuRVsLFrGw4GNlzV92lJdQHVWNBTZJj4Kzi+75YlXqs
qrTH8D2TF8fsKeyGu6pzovEKoYSJY2DHNDgUmlr0NmgjVh4XMZsYfra/PQHtBZIpKJk98ZBZDyE9
Wd3v0N/dgGqbEIerq2VL7RVUCjvLYBeocnUR3CmcKHJXKV99RQu4/nbgrg8U5cRlidrNCKdKtP1m
66q0x5lprk+ObjmPz9Xqqte4ohPO7ay2+ArDFWMTRpMiuDRbFn6LaDnFiSA6FtNVvcwTDiXGXcFB
Zzd7bFdJIoSHGgPYnm+2Q9gNuyGKqAX62QpuZpTJXWktWPvcJM1Y7/xxDOeLKdql/aIzWRDIJWx2
wnw/vVSl5z0Re5wSdoqw+3vbuk/OsJTohEgNfAC32h1LZvzxLmYycVuX6ZAENB32zwUkiBZUar84
r5rIueBg5mBqiKaDfU8+QLVgjiq9+vvsdfHXhZzRQ+ePXL2RatX3VKXjk9ul8yeVGR1QRFtX5NDA
+Yv2s8QvSsie3366vW7nQzhE/KWbgDEHM2gGHHvGyL53hpDJvyesMcspIRUXKzF6yW5bBXbKwg9e
bVEn0ZGQvgALO6iPg1ChAYI4A3qGuJMN0zPhsda+6jblM4u4Hb7jZmd0PawruZSaWSR+5oQ0XRbj
j/WtsL+mfSvfkhAs+5Fiee4OrM6rXy4+6nS3yAFtE8IunxzXgPp8P2xb6LJMa7t6PNHUNLfAgnQL
YAZRMM6/04CCLbjC5K3YxIVicxUM1qntj4Y5TUvuxu3aad1efXdtxT/WTsiztwSM6qORDeuhnU1k
3z/x0etQHccCav2BOOYC34b2ghqZyWRqgH7tAhUM5EhZnYwJeL888jz0C7YtR6hdj1JmmvPZ94P5
2aWJqN5bxRr8PuK15y2M69v/TfSoZkaz+49/ydhW2vOSMdDF8prxOxfbkjAQHus01uxylEg3muO5
AEWUy6wT0yWqiyT+Ad5ErPkqGHOxXYhL5+vIbCs+baXlbQ7kpr6TPRoH6CLmFjfsPPG37gLNfxQK
Nyi5zmAvJqsH/X2N8NihdCChg29KH2GyY5rLNE5kHei5kF/vTOMtqClZvPrdNiNfFVct1Dbh1DfV
B1vusX6e41C1b3hAWoT+reTcMBo93YFYLSnzKq70mwwHh553ZQJFFCr6wl9UfFWSx8ukXWC7Q/fH
aEf+bcAofMFIraLvZZdu0FN7zzB/8q517Y1Hh439R1CFNVLDSIdvYpDJYz957sOwNudSMKAnlHLh
oNyXw1hhdl1D1qNkjOvkwoY6JPO7qBSV4HTcRPQerDWaQsGzMjjQggFVkbFT8kxCaPM8RLjUpzaV
LqsKudwFtVd8WDIixkPtOzJ5wRv4xhT0L6xzWsmefM+T2xjvApORBXYnwUsh4qFDKUyzH7Jwfu2I
CMwb6fe/qXVp1BY3fml6uq1FjsdERF9tlWGc7iDnwvP6UGn/p+VBPySDGfIy9NhMzfq0Ert8Sbrp
szPtEzYUqJ6GVGq3cF6dKruteVlsZLcnk7FfAto2XIlxzwdneZ+lOSnjlkddgnZM5Zw8WAQsvA8Y
d2n+nFV6bOKARUNRf2TPzskKDRuk3yTkY1aVHwQeHGSIVbYRvsFLgmakJvLgmyc8vJM1O7j1LvUD
/LieuE4bdTHZ8VcDuGaMayYPt9HcWNyzcqKxC7kMSOIAXM1qkxV7tZsK6L7uAHZ6CMxdYBpOsakC
2MTefuz5zoqwvfqKc7Ta4N+hq/7KkuAtaOi8gMK751L7RJH623gJ3eAiTMOYCAt/UdgfaiMqFREH
VIKBOC88JD0DUsRgGXibnZjAiMh4t2VpHvRTzhj1N1aai+OxsJA+BBDdrt+LejTgUkqeUjkzY2cC
flSec+9X4i0gOI2rH4IkuZi7bRlvJNy0HUiyklVZAxxDjuXaIH0ZXIhebDCHh1DEV1F32SPGrxdX
2Xlf4vsmomwCqpq8uFXp7CYt700WnW1Kggy6hkdfFpzcS8aKL6xOrEorJqX+Cp+keY7IDMg9zSID
obq4Zg5qGO5Jbiqn7uTFUdlnZTUxPUR4V8xpbEwuMyHf7LLFhsYjXdAPc/gcorl58cbNqXJhXKKF
jSbIcklXAurMxtnk0OSwF1lA0kp0b8gQBjscFA7jk/U6jBMdBlvETLC1p0Wk/KjRkuHgi8U37EaC
rwYDsx3wLuZMpT/V17FY1FtnEu8nBnzxI3OUitmFjpB3vZWwkWpdn5jLdzlinvRbAvYGoUPd/SwL
PXrHtgQKhB6HHB1CCphTjQIOHTZ4EddFi+c4UIR1DRAjtJocpo/VXGLPZ8Z40BA3YZsP8gFBecPh
KDaRYybU35fSeOeRWeQPBVf2QICJfKGzCbgnamuP8bLGT5OX/XSjoTmkBA9Dx5F9U5+gZ/bxJ12Q
8e5xD8P5TichGO1QLeDdTa1iVEeAMJyueC8IUH8aPLH8zQbp5xkMREYvqyO/Rikqmdovqng/jDC4
84leH+xsMdxkaUUQ21zHJOzufLdhS8FjTL+6VWMeWylIMO/ACqXIs2r3hXkJ4jnHRWjy71ISEr0I
6Wm3MqbmUmNymmwXAHIYyycEOvpU+DN8R9fW582d3WtKOtMenkdwGLUxeSNAO+zjBbY5my1W0Pgv
B85eemA0F9FLoiLNXGXaAsQ2Tj08IIWV+6a0ycDWG2ZjNNbD64Aq5IwRhdjUtOi9iysXP1eeJlJ1
hXTxC43Zegp05X0blBc0HInwePddCLiLbdtUngV26G+0vPYAMNLAPLJOpnftIN0P1pWngZRsptxw
fItwbC9u6y6QJNiawLHB5hyJOXwAs5Rchd/2r+mSfGWi6+ZaW49sI6vPrJa7R0ls5d508UlzLp6Y
uQKbHQPHexs16TXcsYgXiw6R5LDMp4yq/QVwlQRnOvVnM/jVRQZ9c4TEG3EcQqpQ3Id3yeCMp24K
MqqdxmL2v6WrwX1+YXO3vUwjWk0Q0vGdiaK/i7s0FyDjHMIDXH9GY9PYH6o2IXYp64X3QDabe431
tD2WBOa1ucP21j2Iom1/DanWLWkitrukOMsfN4geTLCLU8ISGn3tNmm+2oGpky/GGSmxRFwVJ3Bp
oNn7yvlkBlF+c0cMPGWUqeaS0BIX5wT0Xw6fnvUDuy/UIXF/p5OWYGYGmH+4UzWcbmPmUzKDxCNy
ebymMRmayM0BzUPTeuHoIXOdSyiCQoKQZZeW43TePAaB1tmm9KYJHHPkBqj5tFyupBs5x8rfzLsJ
Ama9deWs50q71R1DJnNs/Tn4ntHp9H/Cvohd9ABxNt3ZeDNPtc7mD+V6YXhUbczEswkdlAAwA8xr
aof0IRgTWGhTY7/QUgKr2pwESWVh6dLSRfQMoEgF3q1gfFhguXp5m13vlu4M6uxv3Lq80uhx/R8C
b9leIwCqQVFAFR/CUc3HyWnYpeF1RFPUiRSNHAsCFqCwE4bArp9q9lV1zOqSmeQY+8tTPDspWmyR
yvEck608o+gTfXKHBeSlMRs2QziNPcJPOybXktSfN4IGADY0LSnidbBcuxZeiu7T6tAk1S/FfH7I
N+PZ+6i/aR/4qOHFWRDAVBFyr2wMGuw8LIJIkBcM18QMnSLURb0PLId679wovr5kYwC8De7T4Rbt
Qpo3j19gYCbBca3o02GjlDUj3qGVJ39K/JsqxjuTu/hT2379gkyxqY8MvXSUU4sZcvBU8zAXnXNB
PiDupxJs4mTlRxHj0eJU9+7gHkWPFhUogPU4PGXpAGJ8ioqHkFP8KUJPffBT6VADCPkezURFJMMG
+Q+W2gNobBaJVRD+wvqmvkaxq+9hoNkX0rLrEzkc7xVD84u7BvV9FLXd+7gM+kgggjwYV+iTAzn1
XPg++dqcQegGmPLBdHOZXbGYnB9q43NRoxbtD9BnqPThY+ymZOZwGpYvm13iU9S5FBoSGeOYl02h
p7uIjvIActzmQeh5aie58k+LP9jLLV7JoLGDIngbd1xT1kfEocexA0h67hH/dqQoBHw8HyqpEFUG
12sfTH30EeuUsWxH410JvrVTZHwu8U3f2kroQKh861NtPPFcLHF8BFHsPzRDl3yIYt3+VpkDhsG4
7vbUuuMTHaTO9gN/2gMwXMDytvEg0DIP3C/GmbI7ZITmxg/r3TsCQuHxVWnI01Ls+WFtfEE0G+Wm
o7Q/NbNTP8dJb7OdEwrilIhA4AATEcJS1vVeeZ2aGQQIBKvt4A+V2c9FI38PPS72ljzAI5DDcDzO
rVOaYzfEgd33EdkK9FHMnudkZhCs6C3vHdMll1W3xW6Imceqnq8807vwM16n6HWd1+3aaH2b4k5E
01k5hevBXSvf3wk6DDAtI9DNA+YGpuR+IL4iKhi+R40AMwPs7ovHYuwQIWa6IJKQ105BRdiNLEfe
plmzPos7FEQ3SFP2F+179ea6CaLShVv3toQDo6ZtsOfJk9oBcs7/uooU8phfqeDX6JokDwwXHGVA
QwO6IMzeW1Oru3Lz64sepT06Y8lKhExBcRiAMe/Z4uCvE9r0QK9g5dTSa3MfITqkOHZqTjTpr1xu
7QXJCOPZbTHn0RlgSru8Mz6L+655zSpRPzRBI9/aeK0fUUANO0QnGz99MqR4LNeiGmvYR+visTCH
x0sDNFIojG5d/QaXw7qhmWTwa52C+mfTOuwZBPpLadblqiKlTlXX9Rd3zCR6z2yEDqNrFhbcxWJ+
MWORMHsuk3a5TNaLXrdk9u1ZgTD9aiwPna1THdzPtetIQiL/jb0zWY7barPtu9S4oAAODrrBrUH2
TPYSG1ETBCWK6PsDHABPfxdS8l8i/VsOz+reqAiHwyGLzEwkmq/Ze+0yoQukmDrPpsbMIbkpvBo9
gvA92okmIXYnS25TQU8ESVq4X3Iryvs1Q5si3oi5hrODIFflB48sKWuXw7v7CpNPNxeZo2cPj8g8
2mdxF5fPeTk1z6ZRzPdAYRdoYgU6mcuIupSjFxvtpZYlQaVDlhXyPMsmvStSP36M3Zrih2eoOR9a
Ks5XijM4eZUHGG5lEF22RBVEPZGOXGKjXVhPjKfMaKUcDZsqscPHpvDueH7D1TR1V71olkExIkyI
sZxZU/ecyUAcNRDMhcG6DLicfOC/C7Muv/FcGOIzbRjeLaiuod5wt2zvk6wHEyViO43XDTOXAw6K
ucW7Vg9HA0P1NkZCdJcgodgmhYNOywwsFmS1nx/THK85/hgnel5c0NzJjBD2JYpfg2HDqGs7P+tt
v3wcXFE4u3i2GK8ZioRaMhPjEbWA13UsgpSNo4I1Df/GJZgwp4glYyxVWMmXUeY8YNq+YhSxiHR4
/hcxGiKg21Z9DLtAoSLWcfuNn6boR+5LVkuW108qNsLzsquxBa6MNKuzLb0bv6R2eERtjKgxh11e
41GFZgeERnaFvPcRl6x5MvHXuCZtTt5gALUY2UVaLE8s/hzfxvJBl+GJSAr7jB3+MYpKRDNB6or8
DPm/WbC90y1P65UbFr1Z4z8iweeQd2hAUctAZquuiyjlYAjWHubEDtKdi/M8GDSI2HrSzJ2Abhnz
Du5uBn59RNBy4yIKQ9AfjPUTSgqOVc32AaifjxgCBmghinOG1mZ1b4uyEwtI0c7vW2vi629V7auD
AvRKRkCaT7zBUTd2dtkBamm+FqXHDKYIGbH+nOUwwOIgCZUyC+qLNslJmzYSBzgyuKxtUNiaIBKN
RGXtOn06kq7X1E+GY/MLhJNymH4Md2yUeMU5KXWsHXVn8h24dcSHcyGtMlWtdJNtOyey3P3kIDgD
c9IGHKgeRCYqsc7m9yu+J0avdV0SzwZRBuSPyqzivCEAtXvKYSBwe67Dubo3Ud+Nt9wuo3TfgbXI
LnHf8V3FtOsZiP9Rps56QnScXVnceoqLoc/6Rwr/Tj2ULrY+LC4msCxdeTDzzSEKFYQyiVoMVSm/
rehm3mirKye/IlmKd4Urr3fPmAMazbosQPfzSO/KqxRfTbwZeA/juT+yFGOwZTO38107lGtt1GWP
DaPiI5IZyNsXotcjBVIb7ZMelQp85OLCcIkcR8IjH9CJCLpUPz0UjrWDEzMXd2hvtbv6TxO2IfM2
6awqFToeUD2ERTzs0q6+lrq0gHVVnfP0++3B2yWaB6ifJEsfgQ58EJfr8J2/O9UEfpiJzVkr7Oa6
HO3EYp4yuOMKOEmb7GyrJ03l968p/vSi/CxJxK7D6o61zPtgS4ppljMUT6hNjPqJ8d2ASouz4XtL
e7cR/ewc5dQ1LIgHo4zoe4gc3E2MWuAHE+uU6yKt16jGHYKZyh6QllnsJrtxvjSwpDS02CVxoZmB
SSCvscuSxkX59xJZyCevseJdYDXWkbwxC024m7bF3ywm35prOaZcmT5gF58YaHAw74/pbIja4vGB
0pnRJud21Z5FcdZsFhfGTaulvrQ9RL1gkpu73x/ZPx9Yi6WyTVweQ65lF/V2EdRwqcH9xnMxILe4
MGEmnzE2jr/HTk0DwaabKIHfv6K12KF/2T3xYSlaCfHDK49P3JTvfNptmXT9kmnATSIPr2aJtGDl
GAHQ6dlB6REG/gUkQe/acIb6WPoteuV2ZMFt9n5n4LWsNNik2Bb937yxtzbu5UvwLebJLP1YF/rC
e3coyoasabBNdM0s8G98PIQ35IhRLrYEtv1d6vdylbw9CD4UEeJYbZ/tG9fT2+MeTKFboXDs8QcU
NFdEQdkA6MZI/o2d+f2HsoTHos2zGJKaRKu9j3CeSJlNuaYgWpgd43aTWVG+bat46IkFQTz4D09k
Xo59tytsVqQsAt6bp8vJSmBMcxOrTw+eZExYPkwTQ6C9H6KpWCGgWYZQPBiYLM/UWJu/ObsWQNKb
I8uyE1UinA3276Z7Aij9alRPtEhGVNqsW2bV9EQY5bNBiJhULitII7qm5sAwZ3RRzbqAgKOncMZf
zoyn6Rnoea3JcJAYFdx9bBWvkPKh9QlLz6+3ShBburJ9wLzrUCFSgmIf4kTJFPcP8BI6oceYxXwY
7VR7NMQxeMiQWzR0erMS5gGxkEEsb48pB3Ew4/qdMygetCwSlhoUfUV1LZhNEzZBdZuuC2PsvvjR
JJPzkkJWXLGJcGscOe40Hdpcmeom1yNfIoYTq7qnt+CByuqG9SBhSTx0FcoeTFslKdKrDiMa8Ecz
WR69OuTfFeFz2TarQue88WzvFg8cf9o4RJavWm17AMm441l7bS5B3gqRPI/3oeDNV61K9spWfJXc
16LnqAYXvkNr6h8LBITpRiqvv0iJH3g1bSJ41hzjhBogZM1w7BVi5ccyAAK4grAdP8ytmm89Y1I8
TIXkLTh5yFoKdRT7lqSteaDn3kARonxjnA+xM039dyeXVNFVEPfGpzG1Q3U2VQOP+64nNhpDK+79
DRbapNhVts/vsRMmSVsxN+WElo+SijyLmCoqA93T7ZjTJHtjTDmWIducGURGZKgzVYw8oHHbgWL+
UY84Dfa1I/JrY9wltmKUCtSTqENlabM4Hz1duMhYGsbXfTARCTGcfkOfSF6k5xsH8YqKB4NNBP3l
wHLvdBA8PjTcK169Mire7EyND/a6GOLuRiEmeurmFCGxqMeQSTPBTujfvUdho9kVqcmeY8IDdBUq
mIvbsEYEXoeG/xxm42WXluwWXEjJV5YraSDzLp2M448qbdTpUPHFDnJlNEOxkUw2Xy1ydW6nKLPk
kpspnU1YlLBVaZvw0/z+Yl1QCr/eBC1i42mwvYDbruO6C1vw10sVxRQgSwufa4J9fVxHLBVv+Yzc
p3yJfmxtNfFV6vd8Bb9/3fc3X8h8ksesx+sLyon31YTQ9Iehr1l44zRHx2gsjCNMeePN718Hkcjb
z4dJennYBc6S34zk4u3nY64qB5VW7QrnvvcQB1bxPTXttjkg+3TwHJUon1dAY8lVCWer+qy4KF5/
/xb+dIiBI0I481jhBDzUTg/jb88fkzLq/s9/WP85B5Mg6MFlcaP98aaaKOMZNXm3lkDDubKd6QUW
OMfg96/6vqrgEyOPwfyPYgIK4vsPzg4O3x1j0xVRBum5bdHfcNda9t3gcZ4G8A7W39z3//Sc43Mi
oAjgVjkoWvz3ECeuXUyg7IHnGFQz9i5dkx1vfw+mllvJ7z/d+9NHmA7PGBgzyHXAD7yvmUpUK4Ea
cRdEAa0Ibtg6M24rVc/l19+/0L/78iCtuLCUEKBY78EycR+VspXAXAnfzr46BOM0mEdy/iAYMDt6
rT++/FB0/P51ufLfnbkg8SR6KBKTbWpTab8/c+OqdLvQInTXVMTFmV13nKSJeDmb8hLCjqzcF1DY
4ysmS+vFMdQAdh76zTN48URtDX9qXkSVtgIwm+mcZ2wQp00dBvmth9buHttocRGMTDcXZX76gCkt
fS4SAbi+Cn2fNpvpHo/aYWKQCW1Wb8j2HZ7zxF80O/Ddjw4nX7UROpiebWfoSBxMwTtccHdmxdS4
1VetQqPZz5YYzxBnlP7N4l9GPJ8QBfW5QmiuFCaJBk45SWsIFPfeqb/uKQyMdc0irWCxg8/xDIEu
j5tAKG5DHamc9VFXsyQg3C0H44Dihrs2iYqqX7W9geUU4w538wAoM4/x03DJsOkrIOqyh76Rw8Rv
iHLAblemIp0+wzrMGhevlFkcexdfxrbzVY18qC8Kel7REfMqy7gSPDiJf4kQwKMr8SVqlZnURZwy
w3DZDC0hb8ksuZGVZAhdd+gDcI4sg6A4agllY2cLy6BcJmxJYF53TqH4IOh0mDlPFAkkMI97DLcS
hXiJsMcqByKEbYeQhYxAubWYfLNbd6DNzIvOIc4An4hEld/WvTxUdTkx4TSc8JH41xJkAY6ow4ha
9nNXJ/ph8a9RhxguCSUE3jrnZRvh0J7i1E+2mMS7PaRn7kwKOd6BdbVPvkoV8gicUqnk2h/10J6T
LYc6rdbO+Y9nAj5VPp2J2z27+DEUSmVSdk91rJevKvCpCWrwGzi9Ts8QNkGLaSdxPB9zd0v8pcfI
8vOIGnnj+e5YH8jLDFwSczvjyWA/cyfR2TA9kmY4f0EXk52XlkEEwlAbkCMVZe7eIXptp6dAq12O
oBkOD+b/8DItGUDv2kJ1zRYVSFFcJhrlOAH1LnHWDgofLDe2w8n8Q/8yA+cQqDlUVO/dwl+kyxOP
TsbfdYyXgWsEFsfpy01bon7W6MGr4LyaxnF/uvL/kYL0rir45z2E9Q249S9FpssL/YuL/D8DhAwT
7Ze7358wyMfvbfd9eqMdXX7gJ6lVfDCFa9pLp+rSPqHT/EM8aogP2Jp9WFxozkHd2RQvP+nHMvgA
lcGCS4zcCHjVQoP7KR7lf1F0ANb0PODAtEr/KG7+hCn97wIKKbOkZ4X2tgCrTJ/G622BkYZ0Bbhl
QGLT4gv2kVVHUWNU9XaSGopLXpXZExSC/kAPSmzSpLAurhqLuYip9fjSZZrgr5Y2FxxEdseslCuq
oRD/HGrSVsKxbbuVHxTtk26MZ4lY/ts/P99+S9b+9Xz6r/+3Tju+9b9WLB+fS6jH0/c36G1L8DM/
zzzvA/hdB9qaHdiMI/xFovsTvB18WMjALpUlLEdU+CZ1589Tz7M4v2Buo0oOaPyX8+uPU88zPyxD
DXshB3NG/kEev/lxPnGtcqij78QD5Ut2+69061Pd8etpZ5qQ0TjxKBBMi6vjXXWQyKjuGgNXBYUl
/HowKtFZOlgSFp2XHdhhYguLhgSCcGu0/VUTOX1ybs6w+Jmrp1F+wPnAkicKbaIgVONg9IuVRg5l
SCJZ8XgHyePgYFAmscPTLGrixNvFKhyphFKT5MvRMtkppyICNcTjH1VaNaNlFrV9A4tifLXOGRWy
k0LSZUMLC3rscvtZWGymSlmXz+ms2OiYYdp/UtDslMdYhAVZZ95rvHIAOZKgOGe+PbcbG7oUk4qG
JFhylTRz8raLj9p10m/EF5KpCU9qnYoxOtajHLF5uHX/QGnFsg2KZ7PvErKVGGla+R4j5yeK5dBc
4yPp7yK3QOrmhOUXQg4JD8FUXyDONKxngbZxIkQaJg8x9OJ5rFP1pUQKdICByrBMYbv659fhX15d
b67B316t/xNv/xLXxV9fhxfPbAqf39z+lx/4cREK/4MAvQtZnru8ySn/r2tQmB/AzTtAP9HSM2Na
JrY/L0EHwD28QovpOOtrOgUeDD/v/o7zgc6TMS9324AOiwv33WX3u8uQceHbKp05sc2QC3E6sF6P
V3rX9GSjNzGYQhyLhaF8LQIVPJUFUyv05/0+h1z2PSsHvN1Y4v1lzJX1W3/qx8sF9CV3FsibBxdO
TY22zmiJdUpxZ28ngFD7dK6xFLb0/yPxeplHiDkubLTJMiebNcQ8+8Sqz4GkwAVAIt7Yo4xp+wHp
W+FlWF5J8QTK1DP32lnkVwgEmjgR15mOszuOmspWWHrHb6NkJrcvHKkogWsfxVpUsW8EaaKnHGQp
SXkrgBQNQcRNwvYjliZ5GGMIoi9EvfLZzn3yxaS7RI51U9PWW9uObQSTg2HTLozNSA3uSqy/lWzN
g9CZccRfNaFz1PPNEITlKzgW45ghSd4QfTt+9PK5vQ0dyvKNSSTFuCtskT8TDuX3j5PVA4KwidIm
16mYrhwxkf6ITXZ6mKbRibcjhJGzgNTiYpe0vvU0kQFAQChsw2DXkJL3uY2jmplTUNbPY0aJuYK8
BY0ss01ikLl354yCBwOIn58q76XVBmiiGe4JrUSdOJde76KHbJpcRhuclf1r7ETJQyR5GUJcAAOt
yw4yNZTMKM6RIGnj0gIrgLh+aqP7qZatDVZGz49M02ggyz520Ov63VxsksjqFb6TLnpQJB9G67ao
ggbxkI+k00tddK+1W2l1TPAJo8qZHWluyzxeIgIziyVnOCOv0FOJIzEaUuul7wP7aNdG4a+0Rc4k
qImMlPG8jsW+EXwcvl6bSbEkcszZ1fPQH6dC9DUL5R6RQoZFS64tUUByY0xM0iC+8brFlNdbpLH7
TbAavdYm1lcMm74yJm8LuLAwkV81rNxM0fUXPQCScpNUxCSg4GdASxCxN321Daf8zHy14pzBSf9V
1mYOekOia9v2UpKZqUCchGvVh5xKLfJTCF9Qqi9aPBbxJk665lYaHglt1myWa0Sm2csiUKKhTDz3
vljADNvMTzElNHDZsu2gS7UCXBp8VuT9ZHgQcpcnhbd89RUEIUJogr5ttiM+3Uc54T05IJuIXk0/
09O+pCpzN9rukux6RKGJKDEQZbMpx3ra4+ADzmkhb0ZlKdr4IZyjoFunMg3bfdTW0DRSZc8PNQ0W
k59JIIRQU4cnFUwzcY4xDul4Z2So2tYFXBkepamGUYTnOYXDqVtjBX5PfRn7xn4MycQJN4xzkJPU
pPV1l7afDekKC4RX7CGApsWxKrxSnkVRRcA0u48CgnieSn9NKo2j9vjjk/R60kZvEkJozeAeupnv
3DJi4l9kGyILbfNgZlObeBFC7kYuSC2fkmJdBwERaA1JzeMRmER4B/KFK9mc2f9vkjoZbv3Wr6xj
YkgSaUZ2p/rTCGDM+pKUtiQsE47ssnO1xnrTtHP3GW2mI2Hs6QGAT2vTY4kpBXNJ6TOBR0B+mbUp
Ym6+oOski53wFgYPsayorwCJCdUG+qJHt08A10D44FVmB8mrcscYQloWoGcqxxzbB2pNu9ujMDQf
bGo5n6DvOv2WdaOndppYBLHBUWFHXyWUsi9QCKKXoVf2SxsXZr6Ny15CxuiHhYvkmuYDwYwkINbc
R7ataxlk/AqZPZJn7qqVw6g9WLW+Gz16heiaC/wOibcta0c9lri+p03PPGla4VyYc/jMFbFjjsOY
fi0ruEhbDF1udCvgXLGrxo5VAGj9GgyWMS77ADSfo6v7flP7zgxVq0zsuxlIBumvptVXm9z0jIbc
oaFFcZObIftSC6UwL9s9NjLvvto6UyHLp6bzVuQvGEgvLFkRSacMZEet06N3DIF9WVsvdqtk14Ps
2rR9bqVnhml4rxSd4xK8GiKsoty0pzM0gIGN/tzifpWE0BI5nTI2Mr5svC0yVhixfl0XSDjiETGc
E7salRNDyc8JDwBrb9BXfW1N0q65eaSuuWmFMcCYm0PFniHJ2oCs+Vp969qmBy+lmvnOsMLwrvN8
vzsUvv9keKyHyBlP530eo9Cfw1Z/dfoqOu/dACtAytoFeJaAOFqN1V0rfXWpUdq+Ljgef09e7XRQ
KNe4f/IS3+rUqV9HY8QGlMOR52GiczANZLTzJNM5ZeIK68n4hdu35648TtHPjpKWvjPYvXycfVc9
+o3VERqfjP2NJyUI02wO9WMGDYk1jFykQ3xBzt4DRdPhOpzyM2AepJdBU5iqXdu4DItLLx3xMWeT
EBv6DeCelhr2ss2dTxUqi2hTDKyNtrGDBxtvPpU6uiAzeBrqAiyIDML4OUNl7K+qOjVzQHZB1e38
kJXoeqgZ+624Hc2vfB7GOmwqgmA/pQMDGdSJKRmdGCZQFUPVuI7beIL8nFkjjJ8IXfHKbEsEsJUV
Qv3BPJcR1m7EcQJnjFTKHxvhfzQN+f+zKhYLv/uvq+JPz0X1pig+/f2fnSm9ywcc8Yw3hOsxLFsK
3J+dqeWJDxTKS3tKTUxN+q+q2FgybxBFL+kSxDThO6Vi/lkWG5YkLsr36GgdxvcuhMN/VBczrvll
7cI7AtizLIGZi/jwyu1lQ/zLzoNFrlEUrNbuRJlQn4FHwILghXP9UnOT2MZI5bGw4KKgTqrzau1b
c1jywBGZd1YOZkNcNANNY114AaktgEdnlN2uewNtjK4RAW2XrSOuDY8ctan6lM7Glxa5z0Iy1tVX
00aJtyorBoYkz9rGx8Dz53hF+PPAyicfYCz2phO/FC730RVZuw6GmLjFo1SovL5JeFTtGqVhSyB2
HImBTJqGeSSq+utkjAgWKOA2n2X5wA0gKsn8bKZx/pvF1dvx/3IEEb4iAmTpQIvhL2FHvx7Blm8W
Alhu3eVmAshR9O26YJe1+eWc+jdzhLdboh+vYi0qCFYMnEXLBO3XV8nZYMP2SKy7opQk8cRVuxvt
DiCaiMHggH/d/f71TvEav8wt+Fh8FPZStkSfIGzv3Qv2gk0mRIrpzsVJcB6V1fA02r5hL4vpxl3V
CM+4kVkphpAIK88Z8ZG6WHV23awHVr5bqH1hCq2llN8wkKnvoVlhonOCjAePAvRXIG6t5CeZ+Jxw
opbTfe9NTrgece+C3l0WqASRtR3IrcAFfoknt4JMYU3uKuv1TP0IBZJMWR4n1x3A5WYj7cXyYIbh
lRHMvbVxZV2fk3zYfARaNH6Jo9zL1gZ+0Weofe0rtu60ofjDcLWSGED+bmH7p2/MdViZshWyECMs
R/HtN6bHzlL96I53KipfEd2dRwbHZhbBwaBe//F1/e/d9z+gdP1y5v5pJM32Ie6fy/djCX7m51jC
/eDT+CNTQrFFutwyNfxxA17GEtz2yAJD98iZzo30X2MJl/svI0MUkVL8vGv/MZawP/hsqtmYOSiS
ll/3D6YS72bSEA0CZhJMyy2XctRlTfr2HJGhk1P1OvXG88I62NTogaqVWUrxzPpFZZsKotAjXeBw
147jF5R9IUsTdok70AG5tZ2s2Os28CmLcxAERb2du8KjiK4M39iKIVLltk+aIbgpo3TqzsfRMqZN
27njwy+H/N/cnGzv7U0Qig7bXWo0Sl1iJxwEVG8/CKxz24MHBxoOO2ZwmKMmXtK0KlINMhcTHtF6
efKSoNg/x9HUfE9otrDoNRqtGu3IkkeIZptaB20relA0T/cKLe2NG8rCXjOUz89HFvbpBv6z+mhG
wPZpQgM3ORudyV9U9YXAi+n7eXQApTc2h04obLqYSQ2GnzqKWGdCD/oc9vjuEItgF/Bxb8fo5VIt
sCbr4kFOyQhKtjNzjFkzqlkGLCr/VvtxMWx15I2n/V9IFLZZgSZvEzXgUhqFb5MH4abOttQ+cuFk
GrIYPdLC4BlQ9XlrmRkstNim1jexrUhnDeoM4VLnDT7B3VGo4ZTyJV/Q5fi3rp8vhlzPJhY4tZJA
r2HroHxXhWt1BzeIDPxPsKUvcM9M/pFpVljvsabSZrheXr/4idccmzlg9df6BZ6utGzPcmYrTyl5
onIF2tDmIBlN0+IPs0ociHYwH5q2j56cWaubIVaQNvNRQK6kbB+ugO9R0ZMKT+8ojNlwt1buIbUH
jsWU2ZiinqxxSNjXRYINF5VeOb+EqgVdV8TafkU3SZc9gHe+s/J+AE5rx+J7hD2FljprMQdNRnpF
aHkqrquxFBeNdhdHW15xBWjecWFHLWEWXgp71jH1fJeRGq4/eiAUZuQwxDbsxsbprs2CTFnc/QRI
rCp7EPbGbghl8DtWT6StVAsvik0xWQqtdB5KEpm/JadKGKQyVXF6qpAZgJjN2jpVzvGpinZPFXVy
qq6DpdCeTzW3caq/51Mtbpzq8vFUo+OQp1w/Ve4QlqnizVNFz5lIdZ+fKn056PhZn+p/1mnB00Qo
AP8P/zdpHaduIbJqTbpFSoyBoJtg70ZfYZx6DA/KEaHFYU7vQdNHH4KSmZ6ELUF+xvlHp6KXpsU4
9S/5qZcBMa0fGY3S4bD77m+CU99jDHDywqUZgqI06ztbdOnn9NQtJayRv0jwpiPLLgOLESRCWLJO
Wbrx2XTquQKofq/G0oj1p55sXtqzoq58fw9PIH8tnUldMuCs7lw6Olocervh1OflXMTn5tL8FUsb
6Jw6QrzMIbBG/0md+sU5nsK7aWkis9jg7NNLa0k6YB2cBSBOZ67vpfvEOEAnilyertTz4JJOPd3u
3uga/3PQ94M6xKduNjh1tsGpy+1AaGyhhtP7pqc+2HJCCB29EaLsz0698tTW9M1MfumhI4t2mnxa
OuthabL9H/224SkLQf7Sh5ttS09O5U5/HpsirDEKLn37HEQdPfzSzgsn6x6dMqLHt5d2f2GEZXts
jkwBeluqajPkEdOBRaN/B5GKi3k6zQ8IdWeWgOSauYLQDOSyUFTlNhxzQBBCRreVjbV3a/F6WOFP
UwomGBPhWqfpRWpw0mzALarHjFtrgO0ZUitTmZ7xkOHEHjyxZNDkz3tFscUTGhwRHGkmq26YPSYM
nyb82MC0V+PYwAqr+zz6GAfI4NZYzJkkWJ1flpgp0O8xfF5KPtkEIbQIKGoOHFm7B4nijl28otdJ
rJuIMUa0i4uEUbtpWYBFXCY84HP7QXq7xa6Q7Bh5R1c437AYGxA7OUIY0xA6MyvOEYvk+hkPYXzn
250kBSDP3BfRB3LcYqwbhguCDnTx4iagU2OucXflM6GgLrRspt95K4L5yEoNQzrQnkJualFS3mrh
Fxvtm+NzBoH0MhlVzWg21PAf8fYxRQSIvCKHkltWhUzXRLGoxKcAA+Y5nLHpPp7sPOck78rbCpfo
tRcjDBTh2L0yZoP2P5Rju8sy24HHqPtMgU3tkLp2QSYCrjCG2Ux5wDlsoe5ARcNFH13jReZRUWmn
lMhukBhmTRhZF36tumfmrBnDqj7oKiyMzNWId69xVSTKU/cguBltjXiYknU3eM50AJ82m/yqpG92
/jSoL01spiDdmOum+JmyZNyG2sm+gdMEO1oOPoSVBjt3ugH8LO+ScOJv54Ua/KPqAa2uJdfHjWsX
RGM4kYEPsIHHOa0NAWYfjwnmKcgPI9uPMWJWKSKN12IgOjm7EKgxbnSr1N1YkH0GR1WHN8S7Lwkj
BBAxv2kgsG5PBcr/lseUx3T0vxlO5NXwnL2vjvmRn9Wx+OCQikW6ruuhj8BP8Ud1bC11M6ILLAc0
tqTlUfH9t2QDKhwTeFhYtL3S4Yd+VsegwJgmkAdGzXOK/nT/SXnMD/KrfhlPsC/k1/i8BWdZoju8
x7d1ZddNtJl5PazDlgLvablds94JzMHcGoM1Z6jPWlZtcJ0T3LK2k7/4KQuRpf0D3l0ddJJNkDqD
0OrWuNH8/Rza6ZcJG8dZqEXzxJKGtJeCbUNEMfOA04IryZzvnJptC+Ft/aYbofBQ2jp7PQRI0W0v
+56rOj0fZBZ/1iAqP5LsvmHjHF0wSDEOZpONW68dym+CgpKEqnF4qIfOIb7GMW7DWhkXNd7uaOV7
XbNz6JoPwmSBODVue5SqZMb6MCxLnegLdk6E4vKbTsubILuJ5UMdhsVtNYMEcexiOJt5ZLi9li8Q
BItPcF/Gaw0ouAfqItSVV1vO12gaxMfeq1CNp7H7uZxM1jwM0ou9QMN+AMbv3qY5INxgcNUxNenq
HcdXx9r2154DnR4WOev/PiUKkQzeVVPn7q6NAFEGfdUctHbCz/BL5VUoG4uJ5aYjT2o/gHfYQWs0
VwgwZnKwUtr7GtWaQfzEsIVeM17YTa3PC4QBu2rI8FjLKL6AdxruQ8QMbud8szKn3ygG1jel54yX
g12UF7hRLUazQD8rmdz4dm1tFN63HRVAequz4AGKC7P3FplwX3R8hLzPV4QrdccKTu2mtrojINaa
Z7Z8ocdyz5LWgTrglneGYziXQVy3CCTUuEeEXV6MgjAccGvRo57LfIWSAYSW27n3aeI8YRx2bggG
C8HJevZFFcX1PkwSZs/+hLISrIzcT2XzDTRSudJTYR94BCMnj4twa7d29dwXDy6xD8Q3pO2ta/Ti
UtMdrIdAvYLOnhZlfm9dF1OYbUq3Upcj7wsAFTRvt5zN83mEYsVhUPlHPyr79TgMxcHLonIPNxZI
EpmV+J5H9WBh7H4YBw7ckE3mo93N9w5bvOWZH50TN9QcsdmRaeIYehMx4yPpgXi4Rpjw8pulJ2t5
sohR6GOoyYbDoCe/EL2BXgOz/iZua/MSI+y4tVUyk8/SiK2c3PA6rfwGBjjbWXQrKXGxRjo+lWKE
lk4fcF2VS8rOgPJkM6jp0eRH1vMIovSssJkO4WiUh3BS3gFmLfZgrBbXbYDuY62opwEizdCkW830
0C8mvAqC+JtReMc+MNw1se2sfJIkvC9qeHpsFqZzwcJ9B8S8/abgEKxUbc2stiLrHnR5exaGiWmt
EPkSF5LX1plltvaOfeST9iD/lYhB1+Temts8Sj+OaNkGzMs6eOHseQ5Sg8QDmLTHWFfVxu5Ic0in
ssN2vMTJI3Xex3Lkv8wq2o2z+2X2Yyjs2IuCLQUWnZVI410xNM15AfX2jAcxT1WvgcU7z262QUDL
HSiDlkFgHLB23I+fiiQZjibMuzW5bSmoiWE4dyxZnIdCIrbWVnDnpro5p3OC708PymEymI65oTDO
eo1JEhqYOLAulc8xKXVUavDe8FS169xaSDKwsAFO1eKTkQixjXJ5Iebq0vHd5AmPwMeuyp4MvGnb
GgfElQf74yKOo/jMyKJP8wRtoHbdaxS17JS8FsAHlzTl60gZqQeyRGDGw2xjjd9OXrYyDB3xfiq+
wUpnFyHj1rUZSe+rzKbpfuxGWGGF9D4RjJWBgTKj85Dicpv2WsNusd2Ltggk14SCVKYn7r5VPZhE
7Zk3kZV+TcRBSqPbTp7YGb38EhkH10XE6y61IcvY3Vg3X6VEpg3tSF9McY8sC5III2ps5h/Z9c3X
tj/VuE7ts8zQW4ZK8KWHtl+ZQJc3WTLU27i1wt1Q6/aszQU4qU4/gohKt6ZZrBMHq7AZMkjPZza2
EVlcTDocyyM2U2TDeWSJ8qx3HRxVUB4Owdx9kn5yPVkuBmhnEFvC8YqrHhj3je6T6NEMFWNxAQgc
HCbmGMe/gdBk71q33CZD+Ll0vLNGLMu7SQRHLYMDKpuj6Qj1yZvTnRVn/d7Q3pmnGmKySbwkooMs
qyli2m5GLsxIJiW7SBvH0Q5e7TS9cYiK3JLjEqITi57NgH2qYWnriqyQ+ijdpNl4BVVr2/rzN2Yi
VI0d12nq1uDAoApFLnWfkZlEuInQdejnQSyCbH7FRPhEfky0lQAU7wyEzjszh3cGVOk7wjlcsp4F
WliGOXxPw3lK3MS/6GrWZgbaBDoNeT6A9NtWqFHyVc+9akwGh7V6SISj7zW7aM4aCub+ciQ77+ix
/W9t65aLbGe5sc7WglX1ypuvLD9Lr3viSAMXssu2EoN9BtT//5J3XjuSY1mW/SImqMUrtSk3cy1e
CJfUWvPre1lGdVdm1VQXcgYDTGOArKzIiHB3mhl577nn7L02AhYqbqZxk4kibeJA7esNiHEmismP
NUXTIx7cJizUGSjPpog39Vy8IStVghjW+U7vZ2WnJ93PlBSFbybo3O3Fqs37vMHcXJma6PRtGh8E
vJpBPxi9aosGIUuREGl3LaKRm9gam4upkq5CL28NQN6Xd+iBxAAhgw74aIhOdGh0v23HhtFkUR/I
C1x3Qsp5FqYdDZguEx7JN+LoXpOIt64Zu92wpeNgi/DmHq04JdLQNJv+WwXakILvbAExUc07BvsE
p02s0gY5M3urghBeINx4ypBtX8hARCKBp+urapQ6R06rxgfml/EJWJjpEXOJRWk6GnKh+Gqph9oo
ivA5RfAwA5m/BlEm5Fzfa02tfuWzyhvLlr0rRAWvuTJMHiBOziRiBRaEN9/AfaTrnqgI0XnJVi1s
KbLcRJBNxB9m/NYLG6WeCU3Eok+4HojGs3NV8PVW9EXFcJRGa52cc3eejjvQlmFnZYcRtylATBbv
GXApePnipDUzkOxV2ddTg8+Lc6urFORh5aBEa7NU/bavgnxciESImtt10o3bEUynv1x5Mnq8fjJ7
30W0SzZAXeKyXtbhkA4xTPU0gJTmGln8ipaJMfxSn0RsDWZMlk4vrIdBE0DPcyMHo9Y9S/l2mowK
TyFnbl1EWMwoBCIU58aSTCn6QA6oNCHA8MD3JlJNLMJSUHfFul3h3KLbWtZnQiqym2TcxDwjfnpl
5aMwtYIE6smYzx+t8DY05F3yjErLCTKS5iobdm04e3dkId6ZUcfZn3eSSYbiI0w5wgN4JDy78BNr
QvdgUHHFNeHCRROk1dlaEygjmxb0MaC+FcMsLbUBo8IqlsTjTF+dJM+uMjO/FwXUFLCC7FUx4clR
fyORKHE0Rp+wbZ40fb/KBGJQdtuVQmCDIJZ3XaRz/dNBaa8BZLzHUTEoPDAsMonB3giixG7oLNqN
FW0OPtBAjaWHXDBCCaEAAVv9eo6S4Yv4ogMEOtLt1lL3ZiN5GlT6PuJI3lR9T8P3a+rinyhvvVnM
wqTKWyJnIEOlVCtrvtJU1NLbCPm3szUl8AFRb+D6UviOEOTXdbBcCXeKGst+MuqqTSM89fqZ2rrg
g8cgopn3Fp81pwG4OroC93x6TtB+YQOWWoJ7Y594iptYg+hDC9aBBYkZFzxFdaX402Z5IjJlny3u
tLCerlhTbpc4I+Uj3qHEqvcSblZCkeL5GVsFkWgTzeYPYVAepq0SMGBJGG95kgEN7Rssjusyhl3X
PjRaKnvSQORcmWrOkhXZDZGA3V64QgfXBCKiw11nvRCgQeO6FOSfYsu0t4KgH4guAJTwVV5FXEo9
eG1MV4KpBxaO5ibnNuRsseDlBeAG3zGmda61Rvc90Xb2YxBQTt1yl8ugxJTW2LxVzBBDp5VwM3dQ
DAdd+uDV7QtBOJXToLuG3k9nGHrm42DqyNJoQtwYaIMpijbTawW9Q4w1tm5ndjCYS9A9UtbPjmFN
51IiCSDBwxxMQyscBI2+Ml6m8tRasf5IkiHBgbreBDJcC29o7lZl4bItFjrT1aTO6TP8lzLpNdnw
PhEuU0C1nPkIN1Ffj+ZM428lhUGVb+oo3TOMrtF2V+m+N0HET9nr2g31ORs0GVzftM+r68rEsICY
rxgijnmTSpZ4wHFNHCQNkRM1iW5rMxb+Sll8vahPZBa+5eKk++qynQiZZcPDkLabgBOG/TZnu7E1
L2wBsi1s0WEgXcsr6nZ5VrGnUULP30TawrzSY9JChmiP1o5CvxNme8YyRsnfLUGdKCdUe3dDCzyJ
UyQu4bhReU7SF8bo7B1lT6YmGQvnScT7QDAbcGOWU9cQGEwnwvBRpKmOXjHmdRWK4Vt67BNZ8qAW
5RPQRJZyS/+ZJOtergkjqE23SlN6W4KxM3X6352sk2d1bSeORHM5a7GuDrTLq/nNirB+cZ2wsGmj
4YMuZwJQjap4l2OEuXKyCm4OP8QhlCf1RDjXn4yqgopTPEq6wpmJkBCraI8QoHAFiSUsNpvYiwGc
PGMh8Aw8dvte0wg3GYnXhvDqGJnxJEuEEhaWtkfXCsbLOiYyyTIoNpddI6GYNzYWVYSxdzjwEm/T
tFNhGh4LWOSSD6MThAGEeYgMVMDXRjYCoFNX66s3pfLnIBPWJg5nxJjRhViOW1lLDzT8XuUMwCnB
AeFUEilhmlFEVZJJQSKJz2qOZ6BQK+pyU468tgN3kXf1E2ELRBoliXhSdEZIFLxFQMnZfOPsXve9
0s68iePKgY70VIzr49dI85+7eGkW0nWswtytlZC9XJudJ80gittAQAXQeWNOljWr8V6VmxyAzZ4q
TkN5sZezMnoRtkl5JnAcobCeCoeUMCMnTiD5Z/FYM4i5BrYmpbXruq15lEeesajsFfIb9SXHW2NQ
YK7XrMwkI84c/Kr2XArFTNqclb4k2UBTYGOVtmkWEYxiiOt6o7fKSrVdVY96q76NS1/uiPQt921N
6msOS87FOYihVkBQbMZy7MiJAdMsVdVdNYIHMwZcvbIYMWvNa3HHqpc+VJqe+ZzwhBtrW9l1jcHA
PRCp/c0AJAjStyi8z1E+3OIsrJxBHbQfCF3jPt9W6YQnc3kgWPIa7l5otqxpW2W3PKQ0PbP2OZ2u
rndxy3c8jNOZB0pmLKRHlHWbWc02fezonimEAA6X9rGnN1V7N3d19jb2WAhl4kpDLSGDnrAW4Q6p
8XYwOQo4cs+ZvmsqzVPIMWVviUw/FiMxMMGQukOdFr4hGRkW92ZLbi2EhsHcIXy2ICAcCiKfnF7p
9Q+GHcZBGnt6/1kNryFhkuKo/cQP3XoexEmBZji2G9v4Uqll6jXmSjAyBHxCSmJ58WdL6fx2nE34
XQtcz3KasT8KBpCxZDFGZ0CUdjaTq8XfMMnkrqJ+OhSppr+SEyqeCLgZnHXSCtdo8xZKoyXA25L6
nVwxjy3TPPLRLmWP6CffW3p3t2j53zWB7l+tGgJA0qTbaVGsuIVFa3pOWK7ylqY5H6HqaZZI5Ve7
OqwwpsSnkgrFTUVadNFGcnRFi2QD78HxXt/8vJy42ORBNRkkmjncqGXEsjsa5p4i33IFQ9vCVCAe
RGsAsiE4FZGwa8pr1Y5OVpGBRSL3lfmrUFXSSxMuVZ8MFuyLMtkT8pKGnaBanzX89BAVs/DRoIn1
h1oeA71LyLAZCMB9RBqs30s9Tp9MsFiuDDS3ZDMrdxtoMhyVDbgD8I4XIaK/wHYvuFJpdmFrLBPO
3RnBtdwYyNbl4tmatPQhTiLjRhSXJKjlXrmLxphFoABHepfJlrrbUql4AgZ4wzhJ4BKWasatNEfz
PQ5XSjpmmIJFfQWrHX9DVt4gClaecWRKp8Vsy8ROY5XjV01Q+Y7AAwkamzqjbIzX/JgjbUZirwpZ
YCBBvsQiWYwqLRt6Aloxvs7AIQi+SrX4ZWbfwp7AmnCfMEzPHc0URIkeEwFyHslbw6FQMt3+64OB
/3kuHZQq/7rlf0y/P5Phu+qH7/TPjjmVr/vV97d+Qwwj/c4VwuKG2QG3zC9VjPWbaqBrsWh4/BoI
/KHvb/wmG2hpwAbQH8aWhSTs731/9DNIxuBSXKU0qvFX+v5X5c2fuv44gtDD4PvByqf/GjD8Uew2
ijNGPtS1uNSwfY062pVtUM90uhAERMPox1oBAV6jBTPAEfOYXuPrqdbcFcVRfzBA2rgsAONpIxwC
rf3kEI/1IajpCzmZnSMzceZx185ANWY3Z16bDflxQngoIGN+znUicbvClHd5g5rGZOcjepapotco
MOBgUUctI4eyxlFSNK5aE6O1gGciP2vcHoWypqjKZWPXZKQBoQrVgQ6blY82RT1jUWMrmcrezcTk
IgjYKkyRqM1cmiHlKxmkGDj1ILSqJIgImLxT21F1//o9/3/iW/6TxS34rm/ey+/+Hy3Q/0+627jL
/5vnZly+yw/Wo5inpBroXey+wH5wK//todF/o1pUuTGvkjAeBIXb9tdDozH1YkiFyheZunF9AP5r
WKaJv8EXwPqGaAyHKh7Vvz80PGsq0zceQxyoPI7mX3lofuHH/q7YREzGk8KgjCebE77JTO/Ps7K1
0ZJYGWPVlnscYsq4rN5QxhXswKL7bJvGuoKkS3gqpXTLRIzBRisQJyFmuC8lNsAp35AARCij8GPJ
gS5Z5hM1w4fWbwNwiJmz+zVYzoqH97TU3xsjeqo79XUDD5S0FPqmlv4osv4grpQ0elIghE+uHcCO
uJOhOg6ocvfGGt8ZgvmlqtckZLVpd8sG4adJyDTXTdQWslwIhwoSCQfn6KNdrPl1kIj0JI4svScg
dXVAHI3orUTjNEhUIbq+VnQXqConHFFeRf4yr7MHdl71m2/GEkF5dameKYusMNLn5Wh1VCdxAl6o
H6rAUNZHs4reYs6W+1zOb5NIwS+LMoMEA21qg0xb8/0oMLDLcSw55Si9oSq8lZNsCVBxfBrJUuwt
ULN2Sem2SNHBTBbQSLECrrYuP0hrVYJ0QAJFf7MFt80xZu4pNkRCtBw+HBDvzAcRucXksZYauRi6
+T4PIA0mgiUAIibDnoz0+NAP5lvTd7T2jE7+qHGe4cPrDC1UWSYPSbZhhICdZcez8VhdbVoc+NdT
sQ5XSIeYORntZtxDuNPWYtuVpnCETAy9FaXbzVyvTNLMDDneus4upqk7hhbgdTerR5dI5S2nMI61
PuNCO7pyKScbEI6lozXdk4LAGxjUavKv60DVah+VbC1saoCV2SE85bF+IPbVdExt2Vzg9E/IFQY/
l9aTNvfXoLxlvJGvzBZmTSb2YhZeIKWc+iCSpxGHEDUiizWRpudh5syoyu19L7U0pPvpNKi0M2vg
uJ4IS5NQ39UnR9nXrleQmcV71BCXFkkApYdrbglDiRZY0gaI2wU2/yGusU55C2SvaGq/IXho1JWN
JZwM5pLYB1aCQ8EUwI5jNoLKwgUzcbwqqu0sxNUjRhI/v+oB5UUY7F57LmiU+0OkLz5Bn603TCgg
6mbpnE7myFYqY/cwN2JoKolhd5H6Fc8aLZBqftZ7VYVbSAsx6ZfFLqjiPasbXzslfmhIe7zXIE+F
aZwpBJ8mgYkd111VeS/3Zsgmj0AsanSOGIa8cOVYQNMaBSjOVTo2DVmzdFMt8qK7V6QnKlNKU0IB
YkRhRjQNWaMMlKZxCadB2UGgNkNrVYJGqzKGuXL5LA7dx6DDc5YqYjzq64cQJ8rs60K7+ulkvolj
/An5/ZExrWwvNENds8Dx13NNdmltVoDvCXQzCRN2MRU3jbUQPaTyRte9cchHukTIPrfjgltr31cy
kiBLBwcKX91WrjYxEo6QrTDcTWg4cq6QRew2+TNdnsJP1ZyBfz/fK1r2mqazN2zN5pq08bEtkT0V
JU1uTxICOdZGOVB7ROi1Zm6OVbYJolWJkG1TGG60jvYTJjGHhFoG9LS2Qy0dU5+hN3p1EAK8a7l6
txq99kCMi+ni+vs9QYF54Mbq70rSemB8uaNR1PGo6Snx6clmy3mPFJeTC4KHg1wxOoXgIjnVuzpv
yx0j8V2kwJEWiBUFIYZt1dpEw56Z4Vvx+tFFcx5Ay4MKr0XE78YpgRjNNRTDeLQsEg/R0XL7AWGF
fr49jpXxMRFDXkw5j2gd6/jMWsWPova5mC1myXMSVuSlemUrfmx0uyHG6a2D9TDyyX9xi25YYKuN
KxFrAulF6B54fLgeCd1eGKXGd96NDPYLOqOmMp0WefkiV2OxM+RZChq0nRLjpDPAYvxvVOv/X1Yu
Gnrqf125nOrq/bP+U9Vy/YJfpb7xGzQzDEgYOnT8I5JCAfKrauFPrixVRPAm0hpVlv6OxlCV3ww4
WnwV1nycp1dE2H+W+vyRfMVVigZ+fm75v0RlQVT/51qfWS5oGFT2WFqAZ8nyP1QtRiJqK9Gck93K
t6CpCGM53Gou8Hc/cTJ3Cul5uqNIovY9Q+H97FVuGaQBEXurvxH5hwDg8BRj+ytrJ1CCwZvY3V7Y
f/cjKkM38+cX9Ab7yYPgFIcMFsTRXYiTvXnqPUJNQhQTnulv3REJGuMDj1GVXD6JCGMYGvE82TVh
6nZ5mrS7JrUnLoxaxJ9cU/IWP8Is+aa5o3M7chW3RI96llsEyU73kiB1c5t53K0yOzSHxwP4qdF+
Gu3kKN7It8VO5OVoNrKLfXPUAzloXO31ILgF30RwafKF3Z4MiY/Uj7wxfMLmf4921L7+BEyUxplG
qnKMfCX1UsMW76ZX+TQ6o32LBcmTzijyNPtpf/v0ZNmnw/U/Vqc7Frvee1MdWpZ2d+yOtb3uc+am
9qG0S/vFf3iI7Q80MkfEOF55hwDKzp9a0Ny0g5CzHkSsqnQV3ZR107LHp8SvUtfgexv2W2o/8F7Z
2W5wB35vcY1PMgps3aFV+dG9Km5+B6/Mro6sozerlTnpI2NvEiycNMgoV0cMzEaFHP+2/dwCcQdg
6qBmbq7SQPSRL4AAjI/abXqJnSbow9GWzsM2gez3ktKTzymvnaQOxD3meTYu3cvmF67ppsd4x33w
tHg0J10w9ntkp0rjE+Tc47lwqvlCuGhxYZYp9E5+23yoM00le/xuzhJO32/Nb2/HAECEO3xCEyXA
8EA/H2aCtntbKlC8yBXdlc+aFs32PZ0wy+XB1ckaMEt+JhDdRijyyIwY9SihYMQAet1bvMNJkCc7
Vtlkd6mS3Wu37JKfkRWUJBNKFJ9xwEHcMWo6dq/r29wzCcJWZ8OUswAiqgzAYneIXWkOWtE1jr3o
TdPzhpAI3PZtZhMgFZjPzSk5yiflvjvOwfioGxfhw/qA/eKKJtkpli06Cr8Q9/lN4gpneqFOJpzm
2ROdLj8y0hU1v+TfpsOvO8ieNBibYD5i9VpcTOdSgnkV/6knSyelR8BgE/M1/nD4lckBp2EEqOBh
fCckUTsO557vUYM82OOJrpNQcaN9csl22RHdwPgT3fIt3Q/apfblctxz/a0j3reuwBJQLzaDruRF
AJT7cM2TU5yU3epHf9NP5SEJrB1dT7K6BY+AF1/gBrueYARP+8Tazz0gBW6CSdopnQhVA+I5e5hs
ndQmeuUv3HXMntJniXBCR3t1BbLF7sXPzLep9GyGsaGK7syhRGDv/eSFYVT3E3/0L2uIchdr4wFV
P+8ONdbkxjfKOXoU/Ny9PsGi8rg+JznqdLv/4LoIcK6c5kVj3TCc6SW6zS7xYfnSmVl9Cx8jWoPa
gZzTK367hFpQxc8tnev1AR+DFK6nylcdf/WucwN72G3uGZXO4UOw+xOPTXrIvvIbfY/CTn+vXELw
vrFpCh54EPO1+CgFuwvl10t8st7xeTNVzS7ynXJJLep06q7Xbd0NjnSrnORX89jg3CChB5fBp7iT
tpN59jbHCMwXkuxOzOcdNGEf8mWn3AWGI90kP8qNeZkcxVvvlf1Nu8tCQCYtce93Rr7DuK4+qR0v
qLtpMFGHucuy7L2/J2FGsPNOtO+TsL7sCVtznr3GTuyb1fU0zlfep+ySpu30X/KRX9miq75U768K
izmHHIKw/MEb3dlP3ke3sk1+R3IWb/GKkIAHbz7eyL7k3FR299Qnrnre9rwEO52cclcfmQh55pk0
Df4KLR67sSeHySKFF3+HnBXdLm60/exyQfzzfCRlFkBYyPnEUmhyOvlJf80Jb90PP+h6+GXx82oE
v1/FzfC0gmo4FAFHmCcDBxbwYLtkUHlsj1h3ONaBsLann0ze9y6qQqmzmXP51Goj/zd45Y5fHq1g
oprS2KqGPdKv6EwEFSJxKRhXf3T5GkaDQaH5QoG831m4PcWT+hmLoEfIGPXiixa8QjThNaCNYlDM
4SngrnSNAH2L+668P+LO3N874Y/AUMSVD/rB9B9RatqoxiPT1t4ZpexI6tgbJ+kmn531kvIWjX7r
tq4SXP8Hu/LWAI7xxh7L5RsBhX/8UL3npdNbQX/koswXqv2b+YiEjgzA2U5OVvu2opj8mlTGMHTl
GUmdI+/WcrWZ7YvE+vQ8xaGKwor9sOCSQR8oRC+ZfiOEyhQyXh9EGAx73RL+75SX/5NaXjqC6v+m
cHwvhvc/1Y3Xv/+rbsRnTswzZ0jCv39hm/6zbuRPgKmptDrpE8scLKko/yYNV3R4TtCCLUOmmhMJ
1fivupEoaFPEGwgYUKONrOI0/yvOyd8htX/odlEoAhMkBoB0cshqQAL/3O0S57gU4pwTtwbXJmXg
Ks8qOU2RU+kjcazY7dZ3Us0uUvG+JRdzfBzrYJCJGVmTW9TMARnKyByOJSiPvr9nssc5NER6Ta0a
KggwEYV7cUuyZcbxcQtN6XaTme1rL1tz0hmSXX/03DzISzBQKUwHoflEwGgJpCqG8aO+3IpFYHSc
ZuA/GITWV7shbqk9bIY9rPSRWxMfQ0Q9e6oexaT4dfua3zIK0cXVCFEfvgZtKMQuafddlJnbaWzG
/aWJc5reBLJdEDESMdzdTxV1UvOzzawS1svaIAkq2w90YOdBRAum0IbJObjGYacpJyQOfoqsZilf
zPyDliXw0Ngx2LrRH9t6qrtShFHE8rpVwbn2KTfNsdbuxUgOkul9UWr4pLG3RLOvrfSbFGLay+iJ
EDxfamK/rJMD1k8m6ZjsFmlHf5s3EXSLNPk1MYeDQFVsNCHdJldafpYZfBwxM8btmuI2203JguTp
dYwPZBAhgUW6mqPe7whehLTKiTWCpjRHn6wzZJTYmhwW4re0fZqgRqx3CZv40CmeVI7oUT6u3JUh
Ti8ANh4IlfNyI9S62OvyPBB7injjBYUAXrbWGZvZE1RyQ7ThFNGJK6QgqmEfZA6oeNeqCrIk82CK
xzNpxaxXLYPXxc8VyRkTBWFHi45n9Lpm8gwELwqHlZ5OgEw7ipzVJOmZ+WNroRWUtO8VYbgCiug5
ZQJ8mKdknyY9CDHmpSPHnTU9NKJMi+1eaeH3fYFfYcIXO5Uxu+qwW0wVleWbuKSuXBcOFju7YBcV
WFznWAkWhgu6VniVETuotO2Kb6XEPULEQKhFd7GqgMncUS+ng0Ent0KFSG5xsJnnZtAcxfBiUrAq
udjH+tM0vSKixoV5KnAdjwnXwJNw/Ymx9iaNtCqvkujqNb9udsgHRGWXpZ+YE72mW90J4UzL02Y2
Ct2JzZ3Ylzai7NYIJSLCvJ6GBPC1sErQKGIywKDrbNLipgP2I+WzzNOwKlEFL9WKCoL84GSlKpKo
2xZClVEWGRcoW44gHifpvsmXcxn9mpL8a3Aj06w/DqF+LTCaKGNywd8sGtch1R/IGAomFysZaFPL
xU/K4aQvH3Mq8TkqfarHTb6QekRSo+RunXlU22y3GqUnTYnXbIsvRHNQF5G/IA6bFMmf6MLE6qWM
Eh/fDF8Gokn6qEi1g/hiusM3030n5WskvKcWwr+1cMHBzRnFZW7Z8nSok7ut9WsD1AZO55XenXoV
vyhvKwW3gqhHfLKE2pN5mnWgL5PJM05/Zjvq6hcJRTYx9Ae9P7Tkxxf9LkveFQu1EuFNtJbmB2Qi
WFh62rOEq+vnPrm7ZvRof0Pm/ss39XeE+j+t2n94U6/QhD+8qSAeoMNde/9b8SgO+UWtM/fam9uI
Ji6rt7WhKSa+oHfdzEBaO29ty3/zudKf+OfPVWUO8XvPA8/TPzQcAFEL5tzDKs4lg7kyEjjy3hY3
7i/woDP9Y1No5DtbYnha53H60eQ7Vd9Vwktr7JaICIgzS4UoP4npkadeWHGgH2IzKCw311Nb1MNG
hIM8nv+wMf8vLPZ/pkmwndKoEWXag8b1yunI/PmNk7hjUIcViKytj3Gg5yjqzmYc13z7N+/P9Rv9
wyd09YHphiKjL5Osf/yE4rFg/lqONk+ZzBmagMYYqHSQmmHc/rufZfzTywKJaomMkhgbqxqkjD+/
rKvjEtFnMtqtcCSf8c6IpF3azyHT1XAihxebB33gxJYy5QX+DPuvEkjaLq89DXxdPp8KA01aRYsm
X7PHKxORQDN8G5wOCnrWsUAiL/GOV4eiWIYFAs8sxuipPCU8vExXvoSOxiyqX4vgypSgJPG6mo8E
UsY3c/8poSIdtPWySW5vzqcFh9ZyVsXb1hw9hdNgvN526MGhX7qI2lYN85hiIXzG02DkTI45FGIc
EOGRMW97m8hAq8XluBSDrUosJfPVKFaEcvxE0DZrbLsj2MolEC6MsfduP6VwifN+39Hr7w30EDKG
5cUdphvazXJ9nUHLbioxJGFDNFuC6KIHkVg1E1LZEBpYUZWVVZ2YrrS3JYMQId4Gg0gBEiCbZ0F7
um7DBgQyjXMqUkOlRWpXbiF6GmdS7xsDPyl2plU8zQuH5fVLEo+52br6tZAXHtaMQUrxtZrlXiw9
JBv7dSTX0voxpS+Dt0DBowdBb67eIS/T+D8b0l1WnvFko5rJB+RyEkvVxkf/HOeTKwJHYQco6+dh
JFbd1BxRSt1RaGDqHGfJVTLoLZjbyxpjlEnIc7IGm7K6etI4Ok+rStE2mKiHFrevF1ZPLNlQNFWO
XSpccJ0m9gYRbFN2aBgfzGIg7cxk/ySqTZ1mtzDUcFFTZoIMyupw5cUriAqxxOAmRHEAwrbluS+k
w8YBilR2Kw0TsIE4VrNICoz1M0taN6PgUXhOrt6SmL0PGJAWH4vYIjKDfgm12TUZLsE816lggCPs
zE85zMlZZ4oTVApyFw0eEr0A/Qk5jDeNbWjoF5S9LOVGeN1SFeQC5ZK5DYUMlolQFCoHdbxj6Tda
+gUP8nbJvQgVmpQNAbeeL+Yk+b4AbkKXxpeNcagsaoBtxJm0w2RSPK7JXsusnVYyczDh6xDwnOAF
6KLKrvq7TdbuC+Vx0qaTopJzY+h7Cadb/GgmiNxM8q1jxekT8KZ0tfBKl4D6eSWmcEkiCZv4bTt+
Yv2h+kKDCvlJFffI89wJl/hs+LPZ71GyUsNkrgzqbdapR3QP1/QdgQ5e0cw7idaJ3PzUYqgPd02H
u0oBjcCIFY/+TCxCnnNmj1/SaeZezVCBEQNYy7vEulD+zeb3ppeOmVDXWYh92SKlp9Y8jxpw+S3E
O83Ahk28tNiohQctfR6XB1ERd4LJpzMniKCAhU843auBCd45EgXPgK059p/Q+YNefcFD5SRW4q7z
vE+i+P5aUhLJ643WlQo4kUIx+UnzWfXPTd6AVWXPyM/oDPxhfCVs6BHJE+p00dHbmCwXW+lDIULc
i7jzaTLYKbsET8KP3FBqakxTU8MRJPTbtU3RDf4NULlo1xpni1JHF2Zwq14KxmEKsdzKimaMrsT4
bMinmGW2n55h0dpqyn0JmmJQN09FqF2Zi7vKL7W47wWv0XjmcWkl9a6i3xYJg6/IFynMEzwbqicn
T62Q7ONrFHmdP1lgSgiZdUxSSa9HiVEqzoYRezpjQTxlQVti9aoGT1npp6FlKRO0tyS3LwU4yqgn
od0kHnsJM6u0CVRTOuoWps26zmNMq7RbfWZ0Oz4trGNPY/YoVT8VtZIAll3TC5eZwg53OqTDpx7y
7lZLbnZfLF8ax54WlvsCFYd3QRD0gMSCfVLSNkH6ICbdrdDftfm2I5Mdhh98gk519DRMt5m5Io0M
ZsqgAexNWTyzumdr6CUCJIbiQZwPScddWuwm8wDqXZppBHMpQz24knDJmQganFeYFnuwCByhRkKn
9baqfWKWRU3HYyvCyuZupZGxLiSE8OPwBvvcSAi/O4gTlTOyD+WcbJluIlBGUmo8a+t9qWLv6MkG
z+t9Zn5J8E9Y8sZIOlBBBDEjhoRGObLlD3PbT1YIoRu6MEJy+RANj7kYkmFhY2bIp3ASX2fi0fPh
2Kb0jIxqp6nEyAWLDHj4thPcdApjMWgiPMlHZbkHDtdGYUFVYEpHo2tcwrccxkthTwu6F7775SXi
7EXtYyHk7Ilzz+VDk2t2pgdz+7ZVT83155TFDZ6kNwGqw6S1b7ppOdFIWt8TuAHXZMhOdY9c/KEz
4iNKBHfiprVEomIzWn6x6IzLOYdCDkTBMRpSMRrjRuD8PcytvzFo7ab6zUzDfJJdYWlRwJPXvfkq
Z9jcQ3v4QMxjrd9M+etkvEly8Sh1uqNKPyUdpnXzm6x210RBEM19ygAqQXBOOvCWyO72tiAmzjef
tmrEgShJd8oI/CbyoFvaI2NbtXRXkTkLXhTY5zg1UN7cbnxg2UbjTDLchewBoKnOMvYMi8Oi0e1s
cheJTUbmGe0Gv6UDbNDaT6R9x2KqNUE5KOEkPW6WeivXmreY1yx5oqe7yV9MCyW88Nyy1M/1RLRz
bifN/dIfx7G1cTvgumyOUnFPgqA9oPE358SzjBcO9zeKSZ+kfYyWb0FYb3oF6w2DD1lW0VPkP8R+
2O3QcGDbVZZHV4IP5lVAsT1YllchfdAKIs7E6nQNhCL3APjl6GoRx/kHDMzQ70hTL0dsi5xXuK0b
ncyFBVMJr99cOR8lGKJUslLEAedHHIxV9pDWeIEYvJhbvt8Y2FvDTMs08hC3YhaHJo8G3iJoGd05
74+4gVXhZs9Qeyy8uwqvUAMv027VSZYbT4eJhxXKLSbmMSSqZbAwawsTkhgm/8HemezIjaRZ9116
3SyQRuO06I3P7hHhMQ+KDRGhgfNkxvnp+1CJrJYisyXk8sffKBRQVVmS0+kczO5377lFempN8gY1
xbpxsp1yVnIVKWhevtU6z6hUQTOfyMAU5ng2uJdjdJU2/NZgttEiJxAUbhzvBlAKxSLMv7NVkvFd
7DVphX0kjY2H5JMJZ1/gkvErZzUX86XNjt8I06+96YB29kml1HvFVEjqfFeY/jleVim2vk6TkWGR
uUnkgU7AHeaWTZ1z9Zj1lYwq+n4km/Zqk3VPS39Kp9OtG3KlMg8y7I2bjuc8Y9mZFVd1e11kLD8K
tR2XXetYvpEoOHcqOgpF51kBeWOhERfdF80js3fzU9dbx4ishi8HtqtqPTY380R0CSpx6s7HgIVo
jH2EwITnFl9sSMgYaNZNaSG6vOJX2YlRr2jVW8F43oSE1yYKjzPB6pNz5DvFujd2PIxb88KmNhBu
6yoykp10PxX+fUdxTR/x+itfuJpluLYmcy9xUmP/32QGPTNRvMnDVw0lJDaKg5zYKlfzZqielJh3
pc3vTadf+cimQNRU1M3OTuYzz7Cdqt8A/+3LfomTvUQKL5ek8iB9ifyXImNJOfT7Ybqyx4rwo86v
jUGdB+ZZc9vsEzHsEeEcmZ/w8W+KMrn7vqv7R1yS/y8NDctG8H/Xpc9f2/iryt/KL/ondXr5U3+6
GoSgCg8bMPQSUp0m/+QPV4P9L5JlwPmWzTIgEjh9/1anHftf8GtMkz8oncW5gOTzJ9bPxPBgY89E
zkbcphLkH6nTH7QjmF04O/2lGdUF6oce/vO21vJnPUIuQWGpGzZK2kHzbVFjiZriHd54WQvOK5O6
3WqKtvapxIS5NTyFpjkIeyVMWKZxOoiT74bBpzkdy+dmHPNh7bTwvXcAyLD2RAQdHyR2smNQm/26
ZMuy++Gs/43osBzmD1rA8jUcTgbiOmA/Gw3i569hyslvbEDh7GRne1fbPd4+gvnIvlFLuCkvmrtq
lPFhMILsSGeJuf7159vLB/zlAKjgdJkZfIfR/HwAC56+UJCFKBPL00uVmtlVOyTsYtumTVdhaFND
qqM+PNWZbxy8DtZVHBn3OcCPY1kzKp1JHyx0O45SX8991lyLYNSkYJpgX/sa7DpkQ7mtNAmfuKyN
x4CM8TqRbvAp7fQsr6SyUhf8PG9+h5q00x+nusBS/uuvai3zig9fdQEoIvA4khnD4tX/URkrcZf1
HoSnVZdk9V2m0+CsR5MmzHmuA3cXV/N4HvyABAQRGx9Edj2yAMtkaK9zP4hJegz5m0dIlpqv0Q4I
Bi/eNNaxTucYbJdSrrjfHLK5HNPPx+z6yJV0UGDiQeTgJvzxmAdb9rnVwjRrSXGeLWv82mb1jJZu
y20gQBsU1cCINBjvxSjng1cMbNGj1nmfih4hwB7LfFPhkWUWEDd7rKx5fU6yoLvAzjc84vj1P0cA
UtptNSucv5MqmkdJjBXROxhOUK+6ne2W5o0PBC8NS7nnZ2x2RkFItKw1eniSNe/Z2Kori4TScybs
6VtlB8ZdYxX5yUuCDldcLc61sXSMEUXZErXBIqsyfYFh0rv2pxK6QDeU957TB1/AWT4qihOfqq4p
nyva254ML2coCtQfyAzIjCRi4xZ2zXSj4zJf9JOq5K1YjCfe0u65nmp9Vc1lea1EQ2dISHLOViK8
dKx5xFST3cET0pSTJgPwT6+od+CPcDXaBsmH2AiPzegQnWFJgSmnn4Yrz0M3E0wGIj0n5zHV130e
7EblYNEBdxZ05idRNzHCEZm+Dasp5IwSStdW5oF5awF4K1kb9O5+HGmNKEY/ZZsY1Ru3TygND3Bq
DG5VTytqtpeFRf3sQy3Zocy1N40Hd47Y9InMlrVTY1Ftf3N9fXz8WIvcCQvDl3JJpLgfHj+1GyVj
5eBNhagyMPAesbA7lcaTzVRK4ZehJnhqLUbEaTIBPsrU1eR6z60hDKZnWU9H+NgYrrWx6E2kMSRi
2B5UyaFf7n7hEcKYMMBd/uaoP+jLlDwJykcQM12XJlHoAj/fFICgbM+rkOCL2jA3aQ0RM8DlyUN9
Cg4jV5AHJvOrFfbDPo8sG+TGpDdBnoSffn0gHx8oy3EQB/AdytWWPM0HaXW0jSqePWYF/dg3DwER
q03qNckm7iZrJ1TjPsjaan/3m/31U3lZwOnCaQg/l3bRn7+9abmRMLrBYEAn4n4b90PzIj0Vfe4y
WIArl0DCsHdSlmpZVgX70HQKVLaRIsBPfTNJrD6B/ATiSF8aEGJx5Fn+hduMG+aWbO9+fYYgDH54
gFkWbzdebzDWF319WV/8+ABTYAVLpqFYl5hgrsn5XXPw7/FUow4T4Qn3QYyBSDUTwcyECsO2dy+A
aUQV1RhsxbTGxMve5K2WzGOdJFfnTFCu4ipBQ7KTW5tBhuq9tI0DGM7k1PctfB2nfLanBg+DBTAr
KXV477oC00dTmHuM2Y8UbyN3zn447SWW7U0Y1f69CmM0xCGikhK9Ac5k63Vn3+S/rCEci5WlDbkP
qEMeY8FeQyLljRD5VnPTd88QSfotUPXgxrHgtqouNGnyDTE9z+YcvyaBN50qGp324ADVVgdRuMui
TM1roJw4TIbGvdcT8puB/3qfLQHwhaC9DcySN3MTy090eju4uXP+8jm13BeQAAy2mipF7Zuy4bI0
mK+uCe6f1CDUjeM0+rY1yv6LjLCp8zjLzmaNgZlddD+firgjOZvWQOOjysBKODZk0h0BWjEd9rWw
6xc3ZDQfhZFzdnSX3BhEG05RWLJhZPF3BF8QUhCDgWasRIb7mvSlpr0JtJPb7wsmydcFkQue2WaE
JAvVChNX7TnVgbGIfNeNa23byKWTweiYWjup3Ve7zq6TPY7wgdIQPGgTTKHDqP1p6ydZEm7Kkp2G
FVUAC9gD++acHoso6c5TMrgbPwnHy7T1ibgn7a4InRfSxzYoi/jJjVJgTIpcme6TK5/Y+KopxNJB
XOpzbjjVpZx1uwcdFmDj8vJ96TaL9gcdN9+MUQ1wqu/4nZ3Kv2p99QgFBvWwav1r/3sPSlbmV15f
ZuvQqp09GtmNqY3XGFTc3aTI2xupxsZa9ygmcZO7BIBSxSUv9hT2AHNLw5cos6vbYcBZSZc6bCnW
Qo9kPaynJQ13rIgjXJhRdrTt7zO7GDK7n00PRZMba7pb67t2GrOLsQQPCaz1uWRPvXaRG26UW083
fWAkJ6P05QEFNnzIK38f5v3ADKb1vQ0gSqAefUf8P+79kiuMNEqalHDK9Ni+8hsO97nTvobsksng
jOKm7yH+OiRxTrzmvJcmo7UmFS50FpcRcRHRt253+dfJmKjSqroR+vFowzVIy1yc5ibQQKCoM3JT
1GnVxF/BqyHOgOJMdmOGMFr31kNYElRPorm56kxWpzslKuO25Ya5HUASvpdVdEUmbIT8qqrPrMUo
4KJziyvId/0TlQUMFMkurqGyduRuxX1aR/JEB43ZrHKbTbMA6bydkypF9qvZqBcdCM+cH+BcGrF8
s3joPxtuWxwqnj2Pfj7X17UW1QtLVfgDBG8uyQ4DNtJAFdI9sgC+sSEfym2pkxjjRgOGZtWmFgOs
LIgJ8LcuERY6j74qT9nFpo2L8iqBXUD7tRyOeYS2yDXWvCOpffaaEluXEv7a8Aj35HHg7q0smnAU
ENFN8mS+1kI5FxD76Jbx5mc7cb9V3PGoCHrPqzEgoi6KtUXsX+RdsS6CEUtzbrn7LvDkW5+4NNUz
VTGJzED3CTLvyQsWPwhcaRgN/ZwMT+CDGhs/A0ojm3OrwdKStdcDYYfPE5HjLU2Q2Er0QOPDXPbz
vosaNCjYgtugbsNDkE5gb1gKnOPYNbnzsgHYSNOX9+BySG67tU72OWsH1tcmkYe5o/7bpeW4t1pK
1vxphDMcIf7WVXllJE5Wr33SOkR9xvxLQsX1Wqu5ePbLCBigcuV7R8HbfUxhlT1NchtqCueDXg5X
qduoAzc0BrugDoBsBPwyPcYXl3kjqatTT+Aek6lHvW8EoQBbkhxVuAcMCzqB93/1aWqmzt4AC1Yn
i+dYusZkb3AHLB1IdY3jUlDtdiD9VlwneSZS5H0rDLZ9aItpm4DbHh8Tpqq7muR6uxnhNKHt2ab1
ZegQ06/7VCegNZZPSofUvcL0QMIwXG6DyfejU9EsomfXEfWD1jUN4lYlrlt96QLEoYojPvdVaBeY
qm0CaZFrzhTXSMqVuNe2mkQbYp7DCzgFKLUHQzjeDOUEt5Faaozh42ydPb/28Vgs/hKHh29XwG9k
zvGdClkJHsShip1tDecPljpFVjRU9EkzbMycNcpFlXQ512tbcHbNLNkPCYaXEWjWJe/x4IkPz5s7
M4vT9D0cydjfSLcR1E2wGMlYBVs14SIV0uYcWX7dYdgu2i99bRJwLLR1BpRI7n45VPI0kultC+hF
DNZDbRZYXsvcOhcdlzGdbhYJfP5YYPEyZvOm/A2oIJtWptm/tIpSk9JZvn0y4r0qAN/dgWECt+nD
xXus5hljr4gmlkB21Y83rcPZMlrP7e9Go8CCO1cQMVlOyre0qbg0rHHCzCopmbZ2KRtKhs3ZkOx1
uPxFZpmrgx5VcOk4OtrM4B0+0TfOcdC4NoPYUPUn6ARts1aVX9+JOvBwpeRRSyKyT7lgq1geoYzy
RXQ582togKYtaHiPeauGtB3ycwIFwj843uSKHVGXg/jbTvGgDkoL57pincjU0grg8JVlAIxiNMkf
eo4RPAVRxakbs3Re1UroL7LygqdpnmIs4TNlkqwoRuctDy3z2Qp6qCOVNY71DpBYf5MiiXybfSO9
kpBlqBKNPGqVAi7QeCQOVpwoYmNOTpVfcFMGs7GFlUfCyZNDtc3cNt8FCQQE3U/TLjbLW1PN8i3H
tnDlTOo4GCXEb8het0EzMgAz5uEcd3GPN6CfMQiPXvhg55katzJ1MAO2FhYDdlMnO8+nA9zq7NrD
dXjb5UJezcHS356jnkKxUifoVcl2CIJlp6aDYCNZSeyoP/XeLd2QPbNrjHaNzusLq50oQQuT/Iv2
WHU0Yp/FZpBe2pPPSqXuigOYXWZkUzVeFWFrkhyEaEifwZJpdFtlJbuyqbtPMwU6LFVqhlpDZfEG
CTNk/6RoKNeeydLvVQOw1Cc0z+yJ1Om6rOacAWwcTrxB7eRCNLymIalYxzSXWJbc2lKcbSvsWE64
Vngwx5JgnzbGr5Ik40bmwjoqWK0nC0T7XSqVoA6Xnf+hknN0JTPu7DWVP08gLJ9ZY957cYS7AgSW
0dTqQk/AIPKuvZO2h9oPAAbxR71HFbJ966Gzx1zx1/XIQgoolnFrDBOrdNKO+2k2buPBxIMRs5ek
V31iNBF2fNbSWyic8Tpq++6iqtLqWhfzeEBF8F/tuBQ3RRtUYDwz+zqN/HIroZJsLQfU8EBH5JXO
s/DsMs65LeMmfUSDf64rqKU2TYlnu+zejD5EoHZqUi5GXAdULyTJhjxucghC/RRVjfupG41grWWk
vqgE98E8+5rroCWMNLuDz8LQl3th1LvZxzDIRL+9bePSxMpBx+Y2tmxvX3VC8uvbX5LSeQQbezW3
MdidXG3/k3lsNaTwlVeO9s9sXqItpbhYS1r/sWTZmUzmtZktdJGRHZttqXfNhN3vSDpk1jPdYZQy
mvUdJZP3mZE+xDHmP2DTIjYfv+/E/k8Hf5jqr//1H5+rrmzVdPc1Qu75SdFeDNL/uw5+Uy0a+F/+
wB8SuMCGLR0TeIdJHG9J/f8pgS8GbbFgOigPg0aAnvg/ErgE681zl+QeyopLvO/fEjh164jmtu/z
HpJLh/Y/CvZ9r736URuk7xo1k3Wu7Zs2e8dFIv/B6Wd6s6XMiLG5QRR33tpzara71IpKWh4iA9dW
4WnIvHXmBjdzgyPGBo8/7kXHJf8bm9lHmZJDsU3OFOiSBZDwUabsZTM04IQZHudqgmXrkahT6m4C
DfUbReF3n/RB+/FgH09dDTi5GAtnq6KAct9MpdduIszfKS0ftfHlW1lLYxvcB2af7nIsP5xg+L25
5o1krsuZhpCZrdB6tGS9CZIBB3CMgQP5vF2lQWqvgDSJXdD10+sPlyNX38d287/7vj8ewwf9ZJaM
IJmAmLi74uTathtW8ggqd6OFNejXH7X8VR+uJ2DzdGpZSD7UqXNN//h1nakHSVRzPfnz1F1aVMrY
65ESFPzC3AgGXjiAp/tff+ZfxCxOsbcI8kThmUL4H77egpiix46vl/IrQodpoP8Kw0D4qbRxhmgr
VmGMi/nXn/p9rPLxq/pkKFipu4FJe+DPX3WKmqnMOqSlQvTVs2913SXenTllYTK44a6yR0R/5ZUC
B5OvWCyw1jaPalJ+/zpB6YK2GqFPbgvTVVjRynKWFEanxr1uZ4hUi+hxXeODJ/Q4xVV/46V57f1m
nvF3V0ZgCY+gCA1odAX8/B3yjMI4n9a8tSeRxFYqivt9kBeJSX6vq34jdTJZ++vVwaCG0wUTgMeX
/eGXmmZJ362PmQThiViodsmn8IRJktvKL2MfGkpch5te5gYYwEh4l57TCGwRdG+RQJpDHMeRUYXo
DqPGR2HFLdYJQ7oei8MWEFznlHZ7QNm1y02jWjp907kdHyCeYr/kvFePPaTU4nHmJR6vg6gDMpE6
LfqYF8m+PzBmaLBwlTiEyV2XhD4LPMeOVfalg1sonTaQUEk6eTWjlgPrBoXpIm2gipodO5YbVbFG
PdQNHg4wIo2VIztm82tZjWxQipR89ZXyO5xiHkTne5D27DkLJ653IR4sBztOyBrEbmC4mGGdpPAF
DP+zFZklVvPGUqQI/ca/s0a/3yuvw0zWWhpyM/9uuw31SG23FWIwsg08tOylNZvgprNZXuJflPWj
I3jfXIFmrG6drHGK/VR1FU/4fAZQ0NaUR6KNimtP6eYTp8kBrTCI7ovP8mXadWiAChNDSJ+39iLn
64BQCWvf6kNyNXmuP7ty8p6TonNfbMslBEBRqnuqnXb+rEU6Lyizyn5xsnI+A2mKvlrswG77Snks
ZJswe81sH1iFKllbMSycWEFlI7T4oqqdpwnrIWIaOMb7VAG2WNdzZd7PhrGYEcKqv2fm4d/NCGgL
tUJMA6EMH4oITpD5QEcEkBuRFx1uVNOfg9Xks6NdlcprCD8H3hKi7Hvvs1uOIfC+zKDyOJW4WlOo
Z5c02xRgmKVNuoDu7aG/diItTk2aDOQueDje8c708q0LeQUfINsgOeP7iMx+7xqjdE/U20h5Svxe
hDiKiqFH7LH99LEMlfAAH0rdEfQcMtgZlacetUDdpIgtkBhPQBY5R8mSu9p5vYZeIv2Y2GfXh85o
g9KxAGTT3qgTcR6gPrKXtCgqI+ZK6SEdUs14G5lmKdgAxpSgsUM0bZq1bR7HxVjln+3vnTLz934Z
9b1rJlhqZ+rvDTTG9zaa9nszDVVO5A3T7401aeu1jzZvsolKsqXThhdbi4LzveuGpY5+y7834DQS
UW+gQk0uaErkxD4Qxjkq4tA5wBtnpKXcyB2usrlWTAJFjY1D9h2xDL+omQ02dsil0PqTaVKODDyh
vHAGup0fQaeYLl6pHp9i6aJQ7KHJ+9NViLBhXAnVTdPz6NtBT010g6JVl+04fg01KKBjNMT8a+V5
AzEkcDhj/i64yeSaVmJ9rmRZdE/aDeP+WrQii69RDpETsSdUF1ByYr2BctOZt/gF7GfHbElgzu5U
qX04oKOaLVdnvB4ELlkeUSX7GAYaqj1zCQTPJmNF95g2yEcrr3SydC2QeObjOKJHINOlXMEujVEb
TDvyvrREDCNqSGwK8+rAvIJPQ0denJlk49tkIkNUNYHRHRhoslXqLZMnCA/NyrGeHcOOb/DdDe+W
081kmIs68dpVVgIXea1cJHYsXfQbleZVLHrqx2kIVQ6tBHbYeIeKeBlZOKYgLgUMtWpEbSFGWJ7E
rARvBBO9qXOs7wrCCZvF0CjMfpNEifuQdw4erwDOG2/B0pFkQmNXDFeiy4piP8iai7ATjlFtQqij
/prSkPahwaMR03ACrxAwkt+3a/D5sFOkN2bPk4OLbGVNtV+tjbZDAe2BZ+2rcMQ+JXWdiQMwX13d
I74WgAvS0n3KOrd/cPsyuDQsRZTVc2d88ZkFyBNae3RRqW7cYc2gXCCywVCZTEriua8fdWWH9zIe
+2qFEoniMBNWw2ZYlG9hvMSEhgYWD8rXnY5r/ciIrrrsg4l87OD3T6ExddzOy3iEvi40kXY7GONV
HjfjOU3ztwpAPtMWRv80EMK90a3CF6pzzFuAundSDB7uswiBvzU8kBWqyB80jRG0THSWeTEBUWio
vdqa4AqACH+KUjfaoNf51FxRAHyoChA4hgqCl4x2jdXssS/vWwevbO3QyhWEV8lMMiaxyx3FT9Fq
GE33wlA+8S2qanY8gLKT2xFypBniPgQg4ZfeCA6L6TMqLU0yeH8pVJc9eFC9ZyabLI2sOH5Nn2JI
7NN6l2R5vGvN+hB6zXMzx0uReD36b5qOl51X5cWBHVh3zFSYfwoA0pAwlEx6Wh5cTLb9ZTLGU8Wz
lmYKOX5GcnrOMvjYipzfZDe8AgSqbeaHPWx6Z0yvsNzUq8SzNQpGbTPHtcJXidmcocEAkahDm3m3
guHIbC88ZKX47A81zErEuFdMxca6nZBNPZ1mezx4Jn2EKd6HOqyew3Fwn0M91w82Tz0KuWf/1phm
yCPUPK5sr/uWxrW7NYL4QuvmM6KS2tBucFuVzhFpLN0bIn2G6nozBADI8oK3dLacqyzP222USayq
aupw1Zo4qa287I9hrMxd4jACoz4YHj/VAwg+66BsGgJm2juk9JCepkwQGEwa6ApGH8HjQA/m5STN
lzCxW/ytKpr2Vinsc+qXtJQ200wmVQwZkaQeLgjemlfon/F9KXoi777ZNs5GhaMvth69l4yO3F3b
9OGRleyD7XjWeUgc3jiiKa/BSp5UEtAeKFDSdfUeD+Kcgj4VajaWSYU++m01n6rIu05kRVqn01CY
8f+GXmDQSrg8VoYY7PyG5e9l3ZfUMwCxfIeobGyAT+HXdSlvMg05X6Szq0lLdAIvPekHngakJSWo
NAyoA8FMXqeX8UQ0Y8pliOQTH+tknu+dwb7uUu+r2fFn2nISBwcWWl+Z34bS3bFIa6+Z97frvvT3
VE/qdW0Un0MiQBs5+2DNbHkdQ9l+GR1tHCU43oxdL57qlAkXDXNE82ujup1NAhSWojnNnfOdrT21
K0oAOD5+Weqitp07Yi/u5qXdARS50W5ZDYbHBNsYaqLfb5Nyuq0kRRqxV7xGuvfv7dI6ZT4RJ8Ps
9lTOAyYJ/SuaZ1etV7/JoGcTY+h7fLLHNpjWOopfWpvuxa6aQIarCyQtscGz+1akvN/QIyzcV+G5
yHHmJiB96Q+KLxYZEU83N0ZrfaaXBC8uhLC111jmPs5YLtNX6W/wV5vsTxkFB1rwf+4jGe6jNLWX
c5+4L9WEjAzg+ZsJQ3xDn+RGd8W8TtR7XdgMw0JRbvTSilJj6E286VWaMSoYMbzZCHCp+wvlYKqu
JAtiJgVJBCYbEv6jP4IkX2pG1b5Udk84yB2G9YD+RsPpqIySy53p4doJwLxtWtaOLwt/n79MxtM7
syaCsGM78dhrwpRpAqWlh6Iz5tuE6PY9rbHlczy4Ilx5TkKGqi+igsymzRwUhJ8wv3ptTPomdSnj
XVtcc806T1zmTOFctFArnI5TX+aDQz1p7ZZHK9YCAIPhzN1LABE/2ePIboJjPXvtOe2nUO4s0L83
GUJ9uG7CwD4Upo5PgjcwOz26dphdKjEezSynbXqkjHA9zx3jxJKKU2/FcMx+jyyXxkJ6oDSMMttW
3ziNOX0RbYmdn16nL4qMKUOzsJMDzYNelABdlEO800PrvQbdKJmblZPTH2tclWeN1sNpNMzwITUX
jzbdZeLOn6hKWduGlZ7NFmv5Rnm2/4aBweJFsICnuKgdnWCFcJlX8i3TcIvo3/gbpqYtKVs/ZOUr
nBlqSyiFpTc9Brwntr73Nc1OzCMQcRhoDA3dLaKMU2g7Uc1/7mVPzLbujfhbHVp4ADo0VtBG2qjb
PcIro1a3M5KjxWT/lZnWtKXHTDy1VE+KXdoZ+nkIPKU241RyljyhkK1gp3nzuvYj9zLJ7dYkA9wr
/ueYvkJs+x6IJMdaOr28KXlKooILFcSR92D5I68xv838hFrNqAfYEYbqVVO/wLmaCjpsQ6Mjdjh5
5U08NYHcRl0Y826IspEP99r81Usb3DB9adUHYgtTd2yFbL6Gwktei6HsbzHKDq9+RYY+72qS+0NV
NvbWg1r/3CrsZDS3NPM+01bVstievXFdD0hmK5EGbrtO5s56p3UioCgg4HmUO4spoc2MaN7Yk3If
dW0QlFVcmKQK7Hy4k15Tfcn6AjOaFzWM+rqxAXJVsSlYy1n1bFc66TTbINCyJHxuVV+VP8lXE+/D
g+0WDKQqCh+qddI70BkzH87hxuuYEu3ikT4RbsVy+OJ2pc2cHIa2XrUM4+5k7rW3UegUyUnzIXf5
wOJghTBk9HtJMQ6vy4HyuDbWDCES25/fw8KpbicDm8e6caL8KaxE87nPzfk6s6VVLXdZTfkEA+KH
IhUtG193Qdc3RB3SDYVoOQQajKApSxnaYOACznDGg9CRr24ZYmnAhJZ8NjTWIt64YUG9cu9omDck
x0EhjfYtthE6NmXrab1hiTC/+DPlsLxmvJL9ddtP5V6LOn8cdQjmyiqL8ovRddRt6Eg1dxTwLpT6
uay+F8qREMvz0vzShDXdCOFkDh7pyMilnyHBD78dp4kV6TwP1FDMzjRdJnZPqRuJLuNTTiTcWlmz
UQO1yMOlkNMfdYatwRhBfWW5z0luJzZVTqiMbBsPTC7Xbe7T/dILXhfxkEa4aUXu3NkYEDHHsMKn
qsEjgkcNLKz/uV3akbDQFvTuumbZbA2h6mOP8BjtpjayBgz9rnWkWDGydgxd23E3u22KvaUXAShQ
5jsxHUwifaKjBAuTl8r41mPZaq0MByD+1pkHXW+axofEVdEHiMVRLTsjQ2XzV9/WHTyoKsSRiuhi
3PmxCevNBHcJHhF7abZzajU8uji+CNoEfE0W2GVza81JRI5jmDJ9gK3rFXszsvNbOIiBXM+jNomb
ZHGfcGEJFGTaCnEfe4PmcQ43pGG71mNiIioKx9T1n0OsYj3FLbyhdlEeim6nrTB7+7VK+DFKb2JZ
NRdCH+ZbBFE04J8VNreSbs1knVxEOZp3s1NjOEIUAsgaVGQM7W4iGY3lndWKbzJ/Y/9cnevRgMzh
1saD0FlzpSkXtna/PrC/CLUcF8b3hfQC64X+zp+PKwkcnWVLXgO37ac+STvW52Qrqi5KtqzHzJt/
/HHSgUJjkU7Ccmh9kMGzqFFuN9JaFuAk3IiQMXKP+HAAbfPNdwL7N5Lwh3j8ctYRoS0USEEvqvkx
sC5FGYnEdJJNO8ehfmtolfSfMDVWWxnHxvTqUeiXvTX9WNEE0rq/ETr/RlVFmGF1jMoiPel8OLel
WVSojMwXJp7hK0pBgB22rkkOGEvUPzyvFICYQrhEXSEzAkv4+Wfs3TTD9sJHjYpkXFPYGQlsnCZW
6w6HBozJ9tef9zdfbflScADwAGGd/fA7ep3OTWfR94UHv80M4/GC+54nsWH8jkLxl48ikYG2aFtc
/R6cog8fZduDp+I456MiupU8k0VN6bA9sGfLufj+rf7RYPMq+axo7fjWfmSk/wRS/3+uhSBgAvOr
0aVqu+gt/3l4yR/5Y3hpuDCkIFkELj81XbAEKv6cXhq2Rc8Abdxkd2BQ8Lj99/RSimXkyQWC5UL8
wR79M8Bjm//iSiXA4zDvxPH6z2Dqy330PxMYPsHi6CBZiWDJGP0Fpc7qKZ/J5HjrSGfeGbJ2ctvr
kO7sPkpOxMAqBpdShqumzJIrs3Pj+x/O1d/M1T6MgJYbwVoGsYHrmHBmeLz9fPcNdZSUMWr3miM1
Hg3dshxjzs+nluOxR3+lKGZieS5bnZyxO3hsUFBotrPfs8qsEFgvRsetn4rJ/RQmNSuSZrSHBxGl
uOGMOncIxpUUiI948n596B8Gv8uh8zZiRsd5Y3KGTvzzoTeoloyG2TxCZh+Lw2QmlrvDRMY2YkIX
faFgsMNoMxoM7dpwFsmRgZaVXUyjIFf764P5+WnNsbgCjolLoQWvo+Wx8vOxGBmJvkaM43p0HDb4
tORa7sGtFtoGxaWoGBmP83RNwVNAEURssjT69QF8iPV8Pxs8YQICAcHCuP34GG2mSRcLJxuI5jjM
1IZ2LLPk1GXmjiFp+s40wdl5lkz9TZgVc7Urdd+HBxUUrbkf6yKJTxWriWlH/2WI3dIw03ybDxHa
tEx0oi+EOQy/47JYSzbgp+sfO0HAbUn6yVnO3ofLD1U9c62WHqfGiUNK4+iOi5hpB7QqYuNDLW6q
II1PZih746aQU0A3HnXbY8QEoXLhP4h80NuWcRtzfStnH2ykTdI+/ebk/s1hcrm5gl93mRW5yz//
YQTuBxSCmrgz19xJGS4WFqH3JkmVXd2Z5LZN0bT0I4muEod0NkR8Bs0Up3tc0+w5hDlTHaL/m7sz
WY4bSbvsE6EMcMybXsTIIThPIjcwSiQxOkZ3OICn/w+UVV0pdVVll/WuN5mWSYkMRgDwb7j33KV3
sM7WhNFu8sE14o8D4N8Sj9xf1/TrJRiymyc42LNJ4gS1/Otr5DIXc9+IBtK/n/Y3Vee25CJmah0i
ziZYcHnjXpJj7FEezZLMsSCqGNpakQjPat3SSqVoeC6WJtHfhwyfO4PP0lx2fvW96AqoqMFU9veN
r7oI6Jc/WojCkNvviHVL7P3cI0xkbFTI8YaNQwKGk0M/eUK1ZJ5CpkD+xtZrbxJoGaV/UUOshspf
ryMGkRSo4ADp5UPxuwclXCoQCjpkQwOGp9h6kUj1Rto2VbOxZcqmIemQ+hrjFXszC/sli0aYt6pn
1s1Srma6IQpsAP/5umGF/9vrCnmyui6lhoexkIrutw+lw17OSA07JgrtKjx3GtOdG3TqxS5mKlR/
LwhUYJqT5LW+rKQ6r3PdFPvCuEwFVXQbE+fLmG6czHnY4oWn1zgMRd8/a1ubx9mNv8W1755XSW7Y
90rEsVsl23A/9D3xE4p4jLyG2BWK+iZ30FCQKajInY6kOrp2XwA/iezHZqw/6hrcgBtWT1W6BNdz
v5remY8RiJk06/DGALXtDImJ4OwdT4HsgcjfV/PX2AUsRNr6bbJ7hKyCZeelsXoE0JKAgzPRQ+Gg
0JKX4PN5JRbhrHWnSNTicsk+yp4t+mbseL1cqmG0HwiPYsCXdySkz9VwQI7JBirU+mKeJhAjsX9M
XZRvSzu1D1iAHphvOwDzMWhVU7FceVPVASNLalA0adce24mIC6urnG2RutlVQljBTuBdfONRSlBd
DxuURf8ZnhOY3bWoLybwEIwLSTdnEOeEqCb9dASImgr/pQtYMJeh9bAUzBSHQtXnlTOnRzih8iBz
kPodLn8248bct414ipOuvBEtW30npyMG1wIbW/ZHK69PM9Kkb72crLd+JI+ea7VgK2YXagHWbQLj
X5AZpD8n3XUfEv+lPw172s7yOFRTdWtFBLR3USIfkO2/5VhND7auP91JdMMe0Wga7db0VyARdrDc
sUMqvtu90zLNZdPpM5JJiq9BDeFHRw9wG3s6eOmnJPps+wX4DENLwMUqs669IkAsPVxRdwhP6vMg
XOqzrGnMxrfrS0yjzAoZPdGD8jnsiXpymYuHLmkKE5kTEl/dnVHKnKdLn5y7jZTN0RRNfz2OdPVO
GPRMEWO2zKOB5T9E5K5CsziKMchI+mBiWy/uZZEmhvGO8S6wGljRxsjKO+oxg3M5pgSPzu3IU99H
GdF244+xTHsUlySKvkeO338XxhVcoMYjoiUX9YOvGLcoRguADKlsmFcSB/4e1+wcdLYaEQhw3ERD
q16QjoEQtFYlicCDxmBNWHazpV8xtxF+RzDGDpa7Tlc4e4LS0wV3UlkPh3IKwv6cZI38qAsPxrfM
v6WW7z5ETMj21oi/gQdreWY80b1lpqluEbiCT7ZpspwZUgdvOi4EiZCi5AH7CJaRnIs5DBiVRF6G
jl0U/cYSpXjyVxRR1qc8y4OJWzZmRXguO13Ca+uWq5RBGooSm/zpLCdTBRJ1nBHTvQr8LzGj1Nt8
sr1jZ/T31l70kyO4YkGdi+nC4Ls6jBGbBymhElSJuWXv/wofCiCIHWEFJyPa39I/+vtFOOa1Wcr8
jqjqhD106dxFiCvuWQtY52I0NbYBxk+9DKG4mKx/nBhlDDsZQsGgqLnlv/Lnwq6LszKE/rQBnRee
s0BNH6GuTd9HZoLfFHYj+EFQIpDbtM01SY7LmVMq/jFl6Pv6ZO4/nKYccoY5Rf2qynk8my0WRrxJ
81nST0xyFPnwgI/qvnoql+nOrcCETVYwf4+XVG27WX2Xnv8Zdx1Usda1sku3t6sH2XfltRbF+DXl
nU3t6xaEPHoprsLCys6GaIHlv7h8fG5pIrNj8wa7hXPuSQ4Lcttcf/Ms1dxLR5qNV7nRBVbACaX0
+iZgnst+yMIs56GUAAKRTMYA6h25nwqGa6mfYB/zem8+pk6W7h2PIbwjLHBpy5ibbj90qn4WZeSC
q0G174dyOrnNEJw5dlZeiASvmErGOwQExQUDw+nIxjk8BL5VXvdTYO9b0zNcrPvhOanb5FSZXpzP
UTEjAFm9t9VQ3pCtvNpLJlS9I6QgsgszVnGkPoWsg4/pgEiICsy8wCdR12UvR/8YoK33D0m1xg/N
Zd7dRIg1NnlvVL+Rfpp+2nmrCFi1ee6XMr8OCNa+NIGK9xY1FP/GW7xUn6gRR4LHa/LmSYK91cVI
BBRyr+0Q4PhDvvaMMqLe+Y1KoOpOwTfP5W8yW2Zeh8UdXg75yc12sAvXAtznOzRW413ai/KKBXJ2
7xjRnxdNgn0HozazOrZU+TnCIfu5ozE7JY0VnBjiw9VNEIgzyCSvqkIhtO/9nLznZrJ+9OH4mcdg
wJJckN4YYNrZBCP/CBOeaBsCcftdXOcFW376gB4rz75kcY53OhKP7UQ6Ins278Ma3PgUZRLQgKf0
eIPr4bCudgur1U+DrJ2jP9rBY9v44qCmVp+DZhJvYSwPQxQydM7U4nz6bczlP4v6NkHpfaQInV4n
3S7X7Cb0Nc5cNExpPpwHLev7TdeWiDqrdrp08wWIbz93Z6MiDrYmfQ9oYeBe5mxYUJy1L+MSxxeW
myIdMyGiAYLlITBlFVsebInYsei6Fq6TI8qo+sKr3fFMTiORi0nV9JQd4rMNPMPyz1TwWHm2RCNJ
YFE3RY++Q+jith8r+E2TcA4y8poH7uzqckEBN2z7vgQMSQUOr8XFIW4t3n6G9/MMMNG+zpsyfJ1c
GUKNTPA2uEkSY9WZmBWPJY1Qxx7skQTW/rlLbfebZSae8tgjzKdDY3ob1Atr1kHqdO9NCqwYd/O7
GL0HGeWsVjmEplDFD0k59W96rNKHkfHgl1ma8jON2+wuz5PyECgrOItARxBLNWSY3Vp2u1uGvdN5
ECjW+232oQIoR2UJ6tNNYNPledzumj6DM7F+ZoJEzJm1C2dVmbf5WREgXC4LbhF3truHJm8GOguP
6mLyIvenX2nLfhGkk0tE1J0QfQPf1i9z0ImxuBRiYOjf1pb/owU+/JC4o/L2yiTzsxlbXAotBf7O
QsrF7iqeYU2bAhARzNSH0fURPjT5TCSXjD4y4dvRDvElTwDQFqhQanu+9RvYN0MuW/diRr5xQ5wh
v7uqMybT3FhglWLu+oOe5uwkx7K512hYIRzb84dufJIbJjn34sASM3wVqVmDRUiuDzeUf9GTh8wF
/5kbF8mOi1UDp+8LdYhJwZ0u2A0U0bOP1pRsDR1zYjJe5G43jDNjHtq9hCpEOx4zMUfdigd5QmR0
N5LVhbd6UUGbnXUp+kwCxEQbENRWzbdcHWV6ivM5NYeiC0iDMvY8+geBjEhuUxE1Z3pQ8ZOTafkh
XNXi7Bf6K+3gP1FbSHU16SW9lYuDj2pcqVg9ckHNcyfWKALCgMWMruurLNTkwGZO/FHbKlrxgiMl
Txp2r5y82allDnxm50WcbospR1aibQ8TjD0ozg2WWMExsXIYtphpslMRO9gG+wImYKmob3acPM2r
7NJw2uPLSZ6CPhr0AbXg0m5BLTdmh3kI/FxoBZ04pPFYfSjjRk9Vh8R4Mj3fWK+Lar5nY72TzpcD
XUKaSL5sFKaP5eQl7/iiQph9riWPCGAmOFaoOZ9MXpr6yFw1fK1LkBbbyXKVOjrxHPe7nLK8ByaY
he9xgbwDSRAVIZkaqD9QH4bKzrZ2M5TXFoxrsqQtv2Z9jG4yOmA1bO4nim1qkohd3sa2MEvtTMfq
BJu8yE5VM1r4/vys2q7HdbWdTQ4csUzq6Mnp3MlHCxn7ziWLrhaPpS7j4q1GonviVq6tC9u2tDpS
HujlWMx+I/Z02UC9FXC86tJkC4hOpKwY8DXWvOdoKNEksIhjnVylFterqNElU7t3frN1bB/cuVe3
6Bld6pYc/JQMnxGgqAJGHJ/oHmOfbw5hF1Ec10ZCP00aFVOV21V4ByQhvwbtiA4zLvi0qsouAK8B
odv4aFeuLD1Fr1kPWWOXaCxYdQDGFlgLDO0suO0Ap1+0orAwzTjwrAAu8oYVVQFwhF0RoEpUg6DF
y+mBrRtHgwwc3Hu9F7+068I+asAC7Jtp7i81VvT3iYf3dVO141fMLBIY+GQ1aB49xSMv6yHzFFLS
c2qEOe0RR5smWDlbWOYuEfq6Ay/dDQ6TN5JEAvOkJmglwyy9/8/99W+IZSZGyOZpKkKmHutqxvtt
TdGxKxvGxBk2YQehDn4e3U+eIvYpi7g9xrJgK1ch2QBBrovgfYQuZIPww53BES1itQ0rMDE34FYs
b+9EfooBzmGdwpJeoEFZcqVftZiAnlqlkZf2nKJfV9kI6Kzh8vc2AYgTsR3trsJZV3nWkUdLjFMf
6zek8mwh3blTqFjWeqH0t7msUD3+5zfh/5ihEZ7AaJuhI9edH4if7Ik/Dae6Og8bmx56szRF+oMo
LknWdDI0n7NBQMdLMVsb+90d0n4Kfg70clMGi6O2a1r2FXqp4sapco+rFs/v9V+8uN+nUry4KMZG
4TE4i33v9xdnIyRXbUfVN0ica2ni0Pj19hKjUpadHE8mjYpj5U12TpQeGXyAKTrI+JaHLfYvRqS/
7gvX8SJrJkBdrNPY30XrWuHPQ7y0FURpjiOpBfPManfsLyXqkn0auOqwlIX/Fxfnr8ufP34cUBSm
hiy2HIzMv/44r44Hk+c21IfZe1fW1D6rYFi2jQriv9jQ/sufRCKsDd6akIpwHY796QKQaWMVTTpL
5iYxCNc5ti86mZmtwvp9/vPz/K/WTP8vHLn1B/2A49PnaaaG//VzUZV+EgOj3n/5j/3PXNw7/bma
2QZdqX9EeKx/8v/2i39P1/0La5xYwez/fr9038j3OucT+fzfUb0//8bfvXExIXXkg8QskDhInPW9
/wMPJ+y/CQbGXP5ExochA+5/bpcivsStELK4XuN41xXk3/Fw5OEF60ImCj3mhlys/5U3jiX4L/NH
8vN4DetYGBsKLh/nd7JR1IArWELSGdokXbpLJF662bWt57hnAaja5XaEQUWpx/wmlffW4sckRQGt
h67YZnKAi7zopnQ+0Nr3ztFY9tKeK2d04m3XOFLu4zRP1M6kRZYQ54jscd9Egx+/I62BoxVgFO9u
wsXNnNNsT4t1pgo5EWCrU3w6j2WVaOsK0a8XpxtXVk1z8kv6FgS7oXM2QqsImMU1jROed0aoh0gb
fL5orW9dnQ/Lea5L76XpldUSi936KD9SI29ou5B1aeqgjmahdtZkXHojELTKrU1ySsKyN2T1us5k
P9mUr8l1F9lze8xkXAf7GWE6lNwk4QaKEI15VK1Z/eplMgkOohrH6awGhAXku4iBv8zU90hgtKtg
K08deugCoS12CKcOym1kRcggZGBS65CmIcyWehhMelXR4F5Jd2J+hxGeFVk3EF1UGeKmynwl0fIr
5G9KLeoe4AJwtTkfJghAI2mzc1+Q5CUZsnoHryjzbEcF7sA4dtNVD4tLbqwA8TbmG+6VFth63of5
vkr73EGGbbnQ3JH9fOazmp9LqENpEs9QrPLB48emwV019c2J4iHk0FdBymQ8d9KPGlQAkuDEupes
z8nK8IbhHSdNxbohhc/LXXDKKDpeZsTcYQcZ2EeNeyFkIqhyWENcFtYASgOdTvWUuSVqvjaqrkBf
4P5HOOdegL3W31N3mRFuokaDYV/9sP2aKqWTtWTwypl+E5a+M/FENSUIZEf7l2QTF28VWcX9Niym
BLmZXFp+HTNFX1BxBPGhVjp1+JutKjv6Fuv/nbuI4QEVdGbv+3hsj0AaQZ13pQtBLeU6vVqsaWSq
vGRghiBl6HjjF77tQObxAuZJAsIBC1uwy0vXZuSFeQoSd03Letb72mX8KKS6p5tk3ubkUfOiVQfJ
vszh2XgUH+PW5A7gV+WNJbTpMKivm9xaX+oUaeaU2dg/1l2ef0Qi9xV05mJ8MVkO9V217vyohyBE
JMUUGyp51ynrbM6VL0EX9ukHzv7sqXeWEFlMMonmmEwZeS+TmduvbkjRxsqkL+5qaiKy15Ap3nW1
X4Twbz3MBdEQVDZv71i9mnEshw2VKB+AQFd3KVUxINym7v1A26ZmcrZLIzZx7gZ3TlGmT5QBHjx/
iDbHDDUORbtK3G+CGypZBfbWuLetrrip2NWRE6mk/yUzK2WSqfkaqYPhxNo5HM0pDT33Ma+K5r7X
IXRsLxzEeVnHuObwmw0vFse7OoWdns9GjEmkJ9dJfEVtRRVeDV2B7Fbq3t57HYaArScD+wbLWxIf
ClXiUcJc1eoL0YFD36AEHD5aY5nPxu0BbdcKvsat33YEEi6OPcNxQU3WfV8Sn+sYvGb9lvIaGNkE
2l1OdNBWsp3Q+zrbzJXljyiV3nRg1N4GeECs8ElNowy3gkZBA2FuernvRqd8cgJrTnZKavkyxe7I
8hCd24++nuvbCERDsan8DmcYNmOXnZ3O1ow9+j1+eELtPcdV+xgqJlgoUiO7IgVGZF9YgRDCQfxt
vgUgcoYLWkw2B7RByalOmyk6QGRZEJYGDCn2w5zY0UEhhx02w+Cy04sKwyfFIDl6coVF8GZazXI4
+M4or9c7Nj5k/ijOkqlAH5A6U3HbtSEDGTevkruksmS/9dy6u+1Ul34LhGpo7Lw4Ts/4oeO0nWlm
k/Mhc9HD+3xsiuyeGO5vJ1zyrDy0ne/SNm647Q3Ptl3HjUxqUBYV1SE00ExXOLE/7Qg9GO4oX1d+
TdIEKGczn+PIK2wPVWNbWRetRwj2lpt5+REmafREDpb6XGS0kOEhWGSBHSvfhmIEOOE0QZNsecN5
7YGxlnTXy7R8GDC8azwHXtvvltgZSUAt2/kBv5FfHA2jU+K+0dD2OxTIxaoJhAW1EXFNYo/bRERo
lVlcP/OpQfL20yb5iMYCD1blL+D9e5cHKkxxD9xKV9Nu5dEaNjEtFHDKREXGwqW079MFVv4+km5P
lmPh6XOqedHsAjGP99irJoMo2hsY+A6d81CRiX0Tzj0WtVmu41nJwIgYW2wxN95gYpsJTmo4WB2z
fFRpai7ykMEii2G4GFsYLgorGRrxO2oCnBGcq+G3rp7cVydQZC6wNBlmZJl4gAFnx96Lrmbn3rJr
II8Cs8fKiGzDM+PUTC9b6DndziYfCJioFRCYaWLgHlu7du13O/TYhA2eqTWp1zK4BSbLQbPozhvY
iVWETbtQe26tkpez7RHPkOKZiuFZe5m4Y4UeWQdOLjtnCJE7TxxPTXnhj1pwtvXjss+z3LXIvCiT
dlPLQZOIyanbkgnWz9kOHaHmDwrg5OhXtNwzk7SuY3wbkrVSxFUju9YQVSKD6IvlEnuurGtwhriL
ZsLsW4P+wfdIqj0SIfGaell+iwIgdxFKtIL7K1ucCzmVEGSiNoOakkR+/hDDyUhWnmQf7T0KhX4n
UBpfJskcYJgfYlrKbK7WoFvHLr8vmIKuu0mAg/aazqNL8/gUcTTU6s7BDzNfyNIZj0WFkRaof9AR
XBvNAJvCRBQNAF2xrhbSpPzmuAnxXZbjd6dK49TZJCET2q1E7LaiS2JA/w3eOs6lwX1qythZjm4o
FqYvylqQkpppXavMQ+btPVhYMC5bftIWNS2zRu3N9XLW1G0otwE3zUD0ufEfg3xpyAvPeP8JvYMD
yBwgH/dhq3PvNAkWqHufRlYTeWRF88YE1MW4E0bxXVsTjJo4SvBalWn6pjAAdxelj9qdM71SYGaj
wbrHgttDKI3QtyPxnXN9cMrCg18CfvAOYWSfAldDpnQuWWqOp36J1ltpdtpdy5FQnJzZY5Sp89G3
t03UzxiS2STdG6aD90Hslm8mZCa1IfSmOPpawyRvZVQN27xtuFqr0C8pLmzsDSx8o4xS1qyc2Ssg
KZF3cFFIBKclH+v5BvgK12NoiMb5Mmzr68/FsZCNLHEuoOHlk2OHp5QNWfZMTVxUECqT2pwEDq34
wlusprkfeshih1zbxqEAjpLhkBWOk/zwc0TCBzkoz36gngjFyXdpMu9ZmbpiqxwWhH8RCrXqW/4p
06GN8FC+8Ln4tDkoX3/XvySFsIK2IDJI8mVQxSUqWKixP/7UWP0LMdpviq6fPwaKaGgDyeRpzTzj
10Y27tt6oB4sd62HH4LSopoenFDx6KSqLIhLcAQR1sjci+3sUg3aPYqkJMz7x/++y/3/U0wpVt3Y
v292H9r3/BduzM8//0er6/0NKyxjE7pTl0E0PJB/tLqWE/2NTy1GXekzg3P4Y//sdUlxp/nlYoZw
y7PR40t/73VF+DeIMjb4clgbQFMQ8P2jy//7xcKA4N/qn1agzJ+uUeYtDMFclhGwxOHCYgP/9eIx
UAlS6H1EpFSjJHg4tQwkaBILVwqaJEYlLcm+ic3s9BxX1kQ8O6FQepeWgN32SidVvykmyf8RiR/3
gIt5qu1Z3kf9HlNjSJz53CcsbWxwybtYmiy6/9N7/S+v/2C9wv95o/FLuCgagdqG6E7XedVvv0Q7
2wOrlPGLGJpovOOHjqRSxQYP0MQZjOubHQMJMrgv9o5FAYoDYDnCOPA+k1hU6StkUu0eeSDThTQA
TMoXtgtrqJioEfBzqAKdHgFjvGvWJRgqO/xQVCRzE2z9NuTkGCtfBwcnX0T/0FpJjDW/cptbK0wd
MNdoEsY9jix/gAOzchSmpbOpqIPOJiSSmTKdYGWF/r4IJIZqiSFxmzttd4smLo62mbBQzdtd0ZNM
TOemgLhi+9rhMrGeMpif9TaVedIfVeTXX1RwGU0KJo3umn6pe40EYsFLNc0s3hmED5RsdSw32JbQ
KI1J0bKM0ViM9vkQkijXNpYtcA1mJxojT+yr2sz3xl6pce7Uzq+WQPWzm4ZRo+jpUtR8BeztAKWR
MfO+Kov8EUVpy4CwIjAxQyLictT2vI+4VuoM9/PUTW/8bUh3QNJH85jFTWCt0LZWH/oEUQPxP419
X8A686/Y00lYYgpYJJuYeNU2ovR9VbYDBtAaB4xfuEH7D0Z3SfgA8huzou37LZGw2qZ+LsxkXtmd
VdUhi2YnxZ6fZsutdp2uPEQdA+qN3zkpYNzcAQfkKYewLTMqzeopDK9Zfnbufbh0Y451Pee3UIVo
XwGMZ/F5aRJxZxiAN9uGwd1Fu9qP9lhbsukwx3PvbdmZTd21ytwWz5EZACtGaczGAB2gjRcMEmOz
Yd9B9rXo8nUlUkXf9ICAejeOuMZ3rq+zl6wGNLepvLb09n4Cd/bcSgcq2bGoZfdqcll8NW3G5Lyp
vdT5aPx+usXSuBSkFMHnZU1aQyXtUARfMAo3ySFhNRZtFe4/UGvkmnaczdgh9zYSyOwJn7T5LpqC
vNlG2Io7qQJDvMspTtTWTxItbqgo+Wbp5PDNPGrmGcgKW0N86kg0JIRcfjHe3RGswWUzdTxAOs9E
zqGO4wmwX8dSswvNSBKApyLvPLIcbjZFLAMoDBYkyQEGNmmPGG2n20nY5exho1pvRaVoGgBfFCPf
ovXrYXqbGtxeZ3g7FrQNTUZQCHGk9Ebyg1jdigGCYlzNiskqsWAVpG9ncfw8ZdjFvF0eQLCkV5na
V7ZUStxUqDQg+Py8XBfRAQLWWAaBkVglj4Y/LrreMPI6RHghxp0YgMWf6OhRHrpBVeLeG6L30EuB
CHg5POZdP6b+N9GzKDqvmZcA/J9Dd9v6xXDHe7JmI2ez92qppDz5uOduAsdYcGaLzPs+WcYj5j5p
PoqyQhToiuKSErXfjzAazzWQo21Qt2CG00iMRDLWXymWsN1SUzAeAkuW12ElQmSdJXvEAwIyOMRj
ohhlLbZv9nWR2C9MbDSP/lKQZ1jMr1MbhddNaNdP8YiNluMgbd5MZceX1ZxD/JitmgGfLrVA/JJQ
0zVN9QyyJj7vfNNc+RA4CAZK2+LWZYFBd1RE7lnqMLhdpVjZUzX5D1E20cw0WZ7j67ZHkHmRMFpj
EDJNAIkoLJi7+gMBf7peKUuIbnijmypOd0Mi8mXLrCFfS/Gu27VOON+XTW8xt2H1fBs4sjlBAuUz
cC39qCcW2kMyYJ8PJ3QTMHgAWyicvKnf5/dzm5UT72E03yy17k6pIYaKUgu+SUUcV6iK61ngdi5M
/xI5DQFPi59YBQpgv7bOR9kkL3AwH/RCbI/qdH/it69WKLJ+ncCK4DXMk/MSYde2rYi3ZmhJnivD
KBJG8qK+WDxuaOaWymysKXKwTcdEErKs4M4tnBHh6FKSRG/7VfaF21s+8MSW8JaTmKyIoh26o01P
zv8IZXZj4i4u9wy2+gOYGvzNlQchBX0LK8Bt0cniRAeaZluC9vQPSnD0ekuYt9YuxvT/3iyrPkrW
4k1LmAuQScPue55bKJ2SxJ4fOtMFuJzTjmwHGsFyF85qxY16hdjTsQbXS1URMYL04ciTRJ+kKUNU
Z156IbyoI9gzXN6wUiLM0kLLQwdCgSbOLprvHI3I8soO6CJ0c3WGErbfrbY3/O+ADMRFvvqtzkjY
Rko9aj4xFKbl+GGRbPIZZONXYi/9FU1nulNUU08ztK3XyC7DNyuaTL4DFfIdRS+0iGLOk21vJxFG
gxAqaM51wY8q4/CyQP0cX9rV2N17HhMmHH30gH1s2s/ZVsMXfMzulif8KpLl3rtmo6B+OI4KH+CL
MvIwDnhX1qHhSZOI2u76SlRY6kV018Kbf5dIhO4KK8hRTiVyP8Cmfikd41+qCHsfDNfkKqpKcEn2
4rwgiSgPYhjUnR96MVoaFRMUPTc7GbQpUkJEzzw/wrgfrqXIlscFOQnQGdgYlGP0PuNZ6fp+/Irg
eJ1BVhbQ6aJ0aqhZOWpixLLjfAWgI3gty4WbXSxjDFHUr9eQbYdxHXSs6itSBg1mYdrhOepBc6Ph
KqOKvIyF4EmR0IplOVZsOFmj3grlcRgjxls3xkHtkhqZFyROcRqUL2y5R9AS5TJeen49hrvWjqsj
Mlr0AR26xXrbdI2y72ZWIGeK+eanLNLmYsl4uG98152gjuKFX44ZumIg9kxGWaBQjDF4n/gMoies
5IyColqjBt5UYcNjLi386BvNbbRSXphC76Q/Bd5ZgmCIeEO6RyieNZdx43FzMRKvW+j9SW19IprO
7IPBtY6KpprjES2r6HZjPJGSDtxp2WbtmMccdy3Pbsdac9xsLci16oZYn1pmA0SoJ/2gd0MnAuve
kAs87JoR2tQ+4txkZhU4lfPW5J7zpt1wnm51PEMkpMNmpp5TCnEG2MBfIE4R1d7Dp9G3AZVSfnIS
jDjc/7NQF6mv44lPQrnlKS7i4Vs+e+0dJ3I0Xng5gXN4nN222JDlyMk19237oWflV0cbUBVQ2snT
oKUml+OjInXpDGmXTI/FSFill8Vhux0XVLMbY3xUENAZqVq9pAicu6rzKiJt43G89en6UV5lxI1q
t4wvZavjaC8o8Iadrg3pH2vfwcMkDy7npGV2kJdTceYmaXEv9MS56rWe/0VxdB2AAep4D0UXXjju
MKHuD0CDb8BuDxOXZG5JxrVTcQkz3L2EKtN6R1snkHMrPGDeZSMnrn8LihD8DMtgUcyoM15hIUFq
8hbTXZecoaS7Tc2dl5Ayt7O1HbO8R8E7biaybtQusSjFiF/xMOiDyOdmr2jd9vQzFOuYLbP3vk7V
Q4WijBJ86Mur3tHBZ+qEKO6tjHBen2oLAWpgXZeVbN9iJ0VqVWBl5NPoNIsH2F6GjFk1FqgJ5hpr
wcDaF8LHkgeMCgdmCGc1nLMRMBn+eMwJZtXkY4UhVCVMhbvRi2+d0PxG3W7RvuVc0PioAB2Pzp+h
Pw/+No3r6JuRjB1y35t7AAh59Ny5diZ50Tx7tqzSW8JtM/dCtFEEaUaG3L49ST30F24jniPGZqe4
JniGeSFyhy18c2Lpx7W/S23tPbG2a169qh2PJcLwN4/pITdD1UwfQjndXQTjeuY3zhI41FbgnoOl
Gcy5XdnkHDAest8SdiqY7H82AVnlTALldfmM2SBC8xEv3XIYFwAlZyoyzDY9y8ssWpXEEKXoJF+u
b/JLO7cnZPRhBCQiUqd4qBtkRxZ8BTJM3cXdwUIiW5Xqb0AzLNzlJXP65Vk7s0a0EujlIRz7cNhn
sXQvq1UDKFx0RRjxpujWRFxhm7ryHCA0PCx8p2dGBLNoOOtF2j9Qfo8bHHLsftBOnaETpSHMyFrY
8MaXVzHaN2b2Vr9vwzA7zxAy+mw8AQWgbeSmMxgkopQZYm9LPuRVB5mtikiL+eedB2bjs/ek96VH
n8VhnPdv8ZTFD+lM4jBbaRdriCVXrs4qwrR/6jG5fT+TnyLNdtVr4v2s2y0BM5m7q3NTdceun8NX
p2/ccRcMNtnLa/8VGQfEStBE3XyDsCdD8N6oQ1SGUAbiVYFa/RSjuqsu9X/IO5PlyJEtyf5KS60b
KQAMBgMWtfHZ6U7SOTO4gZARDMyDYQa+vg6YJV0Z8boypbbdm5ciTzIi3UkM1/SqHu1tp7hCnhv3
vCzJCnKm9PBrtevgy97qmuPFZPLYJ379EsPsebIM2z3ZNY7SmAgz/RHjgeltop5d26/yy0qb6yE6
WWUziy3DSb13Fw+ubQjQSFztabgfnbE7shVHw5us/mnMLLVXIQO8NsWuzGV/27Q26nmw2IDnTP0o
v5zBaRCZ3KII1CcKZJJD22NhXANwg72GkIiTvBztI2+fT5g/4Q/X0JjeI8p+PB6qBSId/mXipTUo
CeXGAKypX6ZHMWuje56SGd5qVPChin0eERVXJ+/6xTstFhv1MCWQcmLciF0T0mZRWYy2YHkoUtCs
lZK+vuRxXGwJHfbXA25t1gRUNk2tcaxdkZ2cxLAPfeBSPdPlzlZbRv7pJZXYxqrRt/6XN5ztCD7x
5MszHi32cadsmjsob+leVZZxRUUNmDbYiUyWnYoUvvOQGoC61eA0M5+yOPZOzNdBk0HK9MrkCqJd
f4f99X0Oq/GK8aI9pJNbI4FjGvSE59zaeZM99zk4QWpOa6ztIDfVy5CM0z76cttbdksDM6G/YScy
KJvUZNDeW9WxOIzF4H845HLvi8Zs+eUL2kArQk7tyRqywMA1vSQE2iUskC2xAWUx1fCc9MHO1FWc
4qEgbqCAY982VcUeUrqyvzTK4CaK7JnHvTEn9Q9iUIjv5le8gWrWl7rlTOjUnVXs0yUSEaQFVsSE
qYO7F7guNUgGBxQu45mZvHZCEzha3D04Xm7Q2ifIcUSmDNaiAtTNG9GkyEAUKPvNEujQgf3N0do6
FUnJgqCw2p3UQ4KBzzDezNFURHIIi9CkQVY+MMIj3vWORl+j2jKj8G7Fn0vl6hI+0RReRCsLbtWh
VsJ6GluFj5Tngky3bstnHl3Leqm8ImCzQc4TOcpPLyEm3TcZFpQbx2lTPk5j8Fg3OPOyryzNwPK+
2ZEWIWNTFz21r+orgEPacLhglDWCW/hA1IzXvf9cmBDJPdcc9lMT0qY3hgOV84wD00ajs98zD847
6ysWpJaEULpkhbqv2FBJgGgc2rTesNzFCWJk+35JGzF5EjzylgzS2Otq2+SYI3kB6o/OMtJLJAng
ULFWcgSbB/va/go6GaiFR0yBw7HkkHSX9/1OqcybNyqcsg+shRUMrDr1oTDlJ9ChE27MIDpYS84K
O3F0gDbH649hvVuzbfY+ca1MzRqZ3pObVk0dMwCAkXY/LhkvNffdq4bEcgDT3rSXCVvPjmqAN17H
+QMkNXaJaZ5d8ik6dnzbfWd03OjeEjJzvvJm81f2LFReM2z1Ekyba6lfiQpSPmFjDUW/XY9Cxa9x
WJj3dZ0QSptpX4ZaEn/zgdcdjJAlU0I+jvrYEddwnU9EOcALImMYTNuck6kBGtz8DCMzPXKcLPZi
CeMRsrJoXiWgB6aIems8BJvWDfoRqKEsjmg9eIwaezp2kWPcNwlvImYeya0g7i1FOBDRL1wv259d
TSL1OnCwJ+Anp2LBnluc8DCcwZFR6oCpUMkuvjFr3/pGgYB5GJqSVFaXGuXJp/ECbY4wo4oEMxzx
RgvY807TbPJsZ6JjsAoAcvgyuRr9qL5Ol7CkTWpyxrW8BrH7Qy2BStk03EEQA4vbzCfxM4zNc+sU
UXw2vKJ9bhxpXFFu037zvuKdUpDkuCTMEeNbIT0yhrSxm9R8B13SbTgPuchdQxxC9qpyh++I1Mea
PZ5zxFTskkO0iUzdPLK1ZAIUBDBmHAIoQYETm3ofiR7hUouQKdVvSxMaP+Hup0k7HSbICMBZGPXO
yYD5gUIc4yWenCF/5I1L97NbxMxSkAhDieMV19ax5zBCj2JFkOXUtmUQbUoMJmoFg2yIt3K0RoDG
bBuTDa5PHjOjozh08Tv1EJ+AEff/YH/9vynmknQtA6XJtsJdErh/MT9qmJQ0mfqfeGSnKy/vTHkA
0gyIbCqJdDllR40xSJ7pRqVG9fr3gv2/rBwEYAlbuBBoXPAJvxMIPLdn+V7O7x61ntexL7p9OFmg
ARFdN7Glu0Mpsu7eCFInX8P6Mnd//5//15WHh72cTwD6nheX6/z23SMlI2N0UZJn06KJOjcLhYDo
x/H0PSDI1j9WILNhpmMJRqone/uRJInT7DCEMdENNajvNTO/TjaTjMf0iB1vyk7AtQJ7LyM7NzZO
2ujxUs6W5y7ZRGH8U4nhr5tFFh7MHY6SbJV8yT+WBoG//vqMCDvkZBHHgCSbuvuopvaaFu4CHgwG
pM7etqllZYxKKTudCPI2g3tmLasaYxyenWahss41fq2N9bW1AZ3uZv9A/vlXhzVVgxb4FqYerjE+
568fEmpbJxUBcqpH6qTfB8JwyxNGaj4XL26KMob4009bdjWwbPghf22R/BLu09bWoe1SsRvGyD3Q
YNiiTzSs/cNNsGzxftkbefQLAn7wcFnbjosL+NdPiLAdVWQ3Y+Admd/f/3nTNXYDudOq0KhueG5Q
8erG6PUUh9eTewzHZs5ufDI71HYRfYSS0Ywp40OmCy6XZhRcKYEeremUQ+scaPIaWte7/vtrWPxu
XuYDL6Ah7iJbmlB5FgP5X+5f3CJ0rUVEPGyYa85BpFPmvWVkt/utMXFjv9PvZmWbgUKy9DrEFgGB
tMTIfRNObhmdpBKhPGQZrTIAGKI427ECo2tokA0uLVkTiaQziG0QSgB5VbL39rOUS3ktPTkurDPI
qc5OMzcDlM45ajBLa29veGUOvYxb4CcnpuQeizdaa6zZmZCh9oz3CjfMcDc0kftIrxvQMhIvVfkP
d4f9q31XujjmFDcAnn2Y25RH/naDzywmcsVSh2RYNEY3RuxxtOlaOPLUwo1lSa0QfVfXTd1yoCKx
Y0+n2XdDLDEgs6eTw6HtFvWfkjGfAgeETEvC5OYhmiYn052wLGCOkwYQVcduNpouALHy8pA/ao9e
GWsozybAEq/uEu+9cvN0PqK6JK8I/Ob059L9v13g/vowJaHPvp/HiLNcDFiVf0c4RAO2fCcNiPd6
NMgxQYfrFCPoMTfz6sqNa/QAE3w6fpjW3lIOS8jl7y/FL6TWfy1f+QT8kCnolCYoHumC9vn1Upyj
UU5FQkCDQuCGIj9arhgiZzxImCqWlQ4/ZuUcfQouX6nZbHF0RfXyZLVC+7uMJFmXrJKxA2HAJAdt
Z2iVu1wM3VuR8BLEkoYBjgRkoLfS95297FKqkTSH3XhVyNnI+1VuB8ZWOgiV+3/4cr//eNmww8rx
FvcGvnKwK79+OYlhxgzc9gcnE32N0lJka/A4fHoUAv+aU2QXrGJLiSv80dF7RXVXtFEKI9UW3Egg
6AoqWmtVmq5/O6GMbvopSR7sEVopOyVLPvjdlJzgKPJMMQMJPZztDQ45qsis63j0FJ1aOHzXHsYN
/B0FwBG0PNlsc7+q752Aw9D677/xYjr4yzNR2XxjrAquTTaGhza2hV+/cWaUCkcoKTex7NUEWw/O
EGWzaGe4Egr8jp7ud1xj5XXWh6T1ZYnuykzOsabVIhq3f/+BflvuLx/IAxtl4aFRFqkQtdztf3nU
5Y4T854BHbvk7pxjSSbtIUn8gkqIzgr0ZhTu9NTjD2WTS1Kdni45ecHZJz0coza1RCEHFtXJygql
/5O2iaTdJnRv3CiRCtzJVZr/rGPJqnIxsF53faGzB3PwRs5Xy4KTB01FS3MjH2WHXg8cwkS9+/p/
DeiYiPUmwfv1FPZxvwkNL812DWh0otU4Oldm33B8k02ZipWsyKpvptxqqjWVNxC3g1nEMczqcaEm
4n9CcWEoj/grB2da5zxFWlglJX9Z9rWBtHNHhAdcsfoA0ohcNmt/DpIy6AIiBJxoWXMG5bgVSabL
TaFy3zkWU7Ks2iEfnCF3Wk+NP6EIy5KzD4EvSr1Xfe5fZ2blWiQerczfihawO1tBot3k+V3cXpPV
sW76+sX+fx2KWQg7f+MTIlj5+XsqZvkjf1qFLPcP6TnLWwtYkiOtZVz5MxVjiT8EsK5lamZcwevC
PVAQ0Yj+/d8c9w9v4fExyDIVLq6g/+MUcuQfMHcd0jVf9VN40f5HTiGSl78+GlAWTZt3Gv99H14W
L9Zf78SZT9C7HX0QU2Xmz3S0eR/Cq3Gha14NGM9CamOX+2Dy4Fz7SbXJLME8IGdHgLWnFvZ7Ayod
5I5fl4down66FYWyb0wHx/SmBdH/vQmLCGuwmo0bmNUQKFg8QMbv2Hbae08gQnEtxjWb4xbRJxch
2PRkIRbYYu+wK7D3BXTJp9BrrRKUfNlGuyHXASc5pwrebdZ8rGBrkXFhzw5Uth6PdcnKfBwFbgDl
JuSfS+T9JuOIvUrHfGg2qQjS2y5s2PE1UjTWIXLxHOK4FXz0gvbaDWZRDTPbm7Mrgf3ixKGcxcig
B/+t5iAKHFnSiguNHO3tOKZjyNKL8MwP1kEjdqKgsd4TIJzXSdAOZ43oelZWOU2rtu8wFzVTwdoX
oCWO4RrenNpW1JsaJ0H4wd+rbvFtmWzM7e1YF+1rEoYMpdJ2+/Cgscn2Gz0n46s9O/peFGPD2Ap+
a1Ea7A4pzpFsJOH7vuahdL4pHpLPKhyHt1T7+jZw457IyOhiAJe1iAx6HMuoWCMJ3YjKBw/MCsNe
lk0+fSucR4jlU9jQlh49kc2pjJKVMHDkFNQaIsfDTjBIGr3m46V2slNQ2UByww2d4gcn3xbaxScS
H0E1xejBmym2d3gZ372ouDOtc9lrtpDzy0yDw8Eu5/ZmTjBUhqRUJEB/O1f4i/MPQGJPHlCJNWCn
dUWQin6ItZ66a0u2ezefbykzh2zgX0WG9Zw1n0k1XHT4nLnxp6Pxb4Tma9wV5O+ZLmbvtkPUzAwy
D6zyrd4w14Mj8FE1VBdTmFpgOh7oYnT0HbffymUqWAm/2GvUVcsut4O6KsdU86YakfDsXc6wDWcp
2rdpdZ49qEY24E7GnHNresSV1AMJ92MS+DFL6tZ+BKcoHlh+lt8TszmKkUvQG8ZxEyn2uqtSWI9B
rzIqtqxtP5jqIZVx1a+rNiJRZZCy3PbWZLxylIQCobufdlpfu15y4bVfnYovQP7QDI/N5K0X+i77
tKso7Osb1YMuDHnB9vrY+mfq0jeewxayoahAzJuZ+LNvvZvTzeR42DE2lsMLzXxhb7m1guklw9eQ
1/xO1QKFv0zQZOgeX3Emx2pOIs3NiarS2eubbOXNkkv7zXX6u2BuH4SCQ5CwzyLhoiuCT/m4GZKb
zJU7Dy+HSYdkQ2SZh+XGAd+UtnQLe+4JkvAOCTKEY3civ0SrsLHTiTxzTtn4TbRm83RAMOq2Dp+F
fMKhbGkOwT2XfWeCOwlcMuH0aruUmvp0KJNOMONTHGQ7blkaqA9kub5HLpbqMNpifYBIHzf9t8gB
YUTUS0UPg2896rEo94CCPgzDf+eqO/X5xM0R8SrVdr4x0rsBZhS4fP2odNavTbgdBHzFmgrdu3xU
u8AtIrxTA5NC8eq27blfGmYn11+zNt3lbWUfW7fa9MW8h4xDoL1nM803c03NId9adxyz3GD4xIZD
xaTT2fYdB4BhY9Nnj0MtRfT1thTWnMdcH5Zr2suGYB/INNtwleb4FyVN4Fk33o/8Zwbdf1NEmDDH
99csNW7EnL4QmtyXNLGslW3sm7Q7ytl7yGeg+niubZ9Kp/nWjCn7zuZdSTNO6XAl9w3TbRZ/+DR9
NRYEbJwwMl4JnVHbxEPe32nlXqV97e7mgLu4eSXb84aaelBFnjwUg97DMNw4ubirVHxLhYSMzXOY
evuqzx7HUt2QKqFFM50IVKwrXT+opL+3jeHoeO3Wai4GNUYc/e6Hxduu06uife/7gnaspqsfMjVf
98ZPT2AeEfW9PVz5AxCnmhRSxcydjysOIYWNYkzRKFCSYTyF81nhJasNnstWEt8CWzhTBnWmkOfg
ONyYAxthDS9kXLHPX9qet352k9kHcilnHLBqnZY0kDVUeDhQ0zZYnhaImdpivZpTmmbgsq98aBlw
NWhXFtXEowbQ3XpOxK6zg5/NKI+Jlx7iQQUnGnrr91y66YbCjIOq9C2vaXRb6vHWad8/oUv6JDI8
wGYzzPptmWI4bYb9mAA0oEitRauX+IF4z87tbdzKcxN8rzPzDINn7RXlru3zbbqQqxNK06kEjyMb
QkT3oelyNyf3QriAOoV5h2QLwRtRSn7M9tGfi1s1kiFDaGsuZm6DBzk58DtcDFDIKwefuZYyb5a7
72LGx4DIXZeYy5rbNCBskJFNhKD+Dh71TOLgw0mqnyjep25KiWc6M3QsB9xfvNNty9N2rHcqP9Iu
te1C95FNkf3CenPB4J0NTm2ULN8Sb+PxC5f8qavlN2+uSay637UySCS1H3Pd7YbGKD9wNsdXEvuL
Rz6mCTz4ehMpBQxoK3rfXtHLh00Tm5dpDt3NNF98iOlI+OCSuLnKjUGCi60XvTXjARA7T8H4HXTP
u01DArDz29lj19GOB3bVKwsdFM3eIfgZnkPfIIA7+IdQmQDP/DVW2NfaUPySUrxp2rozMv766dnE
k2SsR8iON1R48fLXEuQg26faX/MuXaK2krtT0rNAJ/AkXjlqeKd6hqszyGv0tJ+SN1xqzfTFaXvV
EjOS03Aol9dqiiPbu7XqFyfHI+xVT/Non8IS74A3+XdtcPFC9TIm6VGztcyDbDWOH54VA00tx5M2
q20i8eWG0V6L+Aomy2PS4UKxx34Nk37XOURpuohSnAm/UZ2YLxB+v2M54znG6gtPEwUl9KZw+5Tt
MZ08LmMhd8LvfuAy89ZSxtdQRK9oF7u4InI1lTgsOSbrUbqaGzIYpqNoHcr5GnkOBfQ8xfuArM1c
H4zCj24Svptrbsgr7jurNy9hzStfdJzht3Pyo6Swkve2uwkXqFUCnrAd33PXpVtuocJi/Qh3GiCF
Tt8Ea1OKkr5VUObY1dx7rl6L6U20LGxmUFZzfxc3MCnpUChSDMiYTGbKo8eY2DSTIBAWFlQx52nT
O7jS+tG54YEmtGPaW/BZmGpz/BskNuD0rD2bAotGAP6hwWmpOCafjJB78Tu5bUlSCrakLRjA2Smf
3RJvYPxtrl6ipJlA6sQUyxsk50jcDq6zCyeySIC76LzGB2qUN0PeKXaAyEP8yliZRGAVnbwJD7Gt
j4ltbqaeLzqdYg/yopYPg20GL7LifRwlB6YSwrvWKrBxNLjGNqLAKQy+d06DvlH0uyr8gW9gA9WH
FTTdMUSClpfrSD002SE0QbQ4VsGm63J5trzrzPmJc9F2psV+59V3A2P4HfWL7obD9YqeFwwgFf2E
CA3XVIA99/oTohx9hre9if2o3foB6/vFWpI4u6z68MZx60Zn1b8DfJ98IL4NJdoGNVGAb4vPQPbH
NGeljOe7LU+NmYWvaIb7Blkzm0iF4oAC7xTwpEdSd5yHzGfYasOj2zZ7KxtYAkp6p7uW0zv1TqUk
bQOATa7CMtyKkLNG2hUuYL4F0pS9Cm0xDheXGP8EzeDtMyQ6fZQmRkqbsiY+Al52E5CYhU1VteKB
qB+T06ZI9WHAacF6cR1pPl+ZyHfVkMteOqvXxYhhdVA/GmKdk8EijfCvP1cs8HTU8uamrsNW+Lg7
on2YPpsPnO7r0RY/2q4f7goyuwIheamtmcLgylGfjje96fpKTIznqbnK+1PiRdeTJQ8xkv5dMUL0
nU9krz9xDuFgMjbjohgHjEIkC6CRUgrecQdRYnGwKcJQpt5quKnLvGPD+Vnwdl1k7wadPMYjvyiZ
H6PxY8jGQ5aI6ySqsTH4MDvlvq8/Q7PYyhgIcPCdsNxtC0I1BNicZA7boWwdlsUpVNnOJWWZRPCt
+ns6s/L8ns+KCxa7bh7JZ5c3TQcuyPbzjd3htbWL6yS3l6Kwg4Phcu5/CoTb3p7YoLvX2CXOHg/L
G9bKeyk4gA71xUrKdZIneEBFss0iITaNZdxNbvRudQZN3IPYyNpK7QUuhhNCIBX5GM/nwHgQ5AMr
Jc8w8t7Gqc8PYaIOo66wB7thS7TeuPVVx7hDINFKXjN1T1kUHT3m2kopIDWwhGMDrt8FPlatvEsR
YjhIaWqvL/hz1baflTBXRG+KqyKrCRkU16KqMVmz4LXcace/+HNmB2BMOW9q3JBTsjQK3gTh81RQ
fBJvY5FV8BOS65B2NBALW62dZt+TNwFDpzBNdMNb5PE8R548zIyHOafk0HyHL8BjQGRAAWw68wyM
ipyMH23u9Jzzx0RSYDMg8eEX7a8yNhArTjdnu+YebGMq6mTXHKikQCWWICOnBJXXxbbAu5ccszPi
zs/rbGct7w3Tn36oFK5jWQX1FZnc9oRdU+AALI1Pw18CR5ZxTlP9HW1tTxhb8usf9/5AtMH1IowM
OjwlInBWpN+JZEJ0BMiuR/bLeqvqrNj35CIXims3ipOczaPT+Zu08a47p34pMAnkaUGmjrYMusGo
qg+Nte0373nY75W2gTXBSN8OSY/tfS0Gf2a4n4+Y2vp7LRJ3ZbP1j5cKygPs001Ru/vJO7cwuvE6
YqJlPnUK0z3G1V3VgFWlZY6o9sovj+7U/Zzj4/L762iar/hLEidmerHrZJpXzDvjM6mGgP4bWmK+
xVrDN427oP2J4TWwD+CxFh+Mb9bBzkfzhXBFeYTHgrcyXbznncHYBVEWV9dQgjVJiXvedmXOeSqz
25yfAWDNDQTsObgpHNOE2Kmt8bqdXG5mTJPNFV1Pob3OmVtfg8Aaw0Mox8Dcu6Vr0cqidXXb5yNm
83LOrHNADR1TBzdvjJ3Pqowt2zJ18TG+dysn6ajjI3tuvyWWCt1jQ0lKzRFCONE+gKFL1Fkk1h1D
E+fgae45eqb+HL0meczf54XU7KRu5dfn/z3npQkG1AgZlcZ63hY49+Zt/vW/Puba+U+l+n8kaP6/
mX+0TATH/17XJLD8o6vfm7/Sfr7+yJ+6JhaqPxbKGIIixEOqrnz2rH8Km4bn/0H60DSRBogyAtxB
U/xPZdNSfzgWoT62WiCQPbVsKv4zA2nZfyz0IJO/i3SxYAH+P1I2f9sXSiBocMBcGgD4fFQ6/Lby
AA3ZZYhKGLcmImxiqlY41XHnm8mdMBpntbSYdwFhcUl5Q6FfAtIQV5B/7GM/4giwghAFMRe73Irv
//JzZJJGkS/+Fz6+SxkXbfPv//aV3f2v5Rr+DEE2VKlFF0ZdFf5vq0w8fyB8OCPuZ4yv3zK2tCYl
likCYiVEuq+Ghmy4kk1+VOVsZudq9HH6uzKOjia9pA9zPFVbLbrm0QD6BpyybFBODKs8VDxAL1j2
rDNtFiTyExQ13gA1zyPozrlNMoNT0aYrg+DThshUb3kvMwoFaWCB8XXq499/1d+X8ctXdV0QQBhD
CO853m/qMgRQ2pLCMdhFpuE+jkXXDrsADguKrKUObtzFDzzfZ9JiqbGvjS7+lstqQaBMEbY6ahjj
a4P9520cSGvvBb73g+gLokhY/Xmf/7cr16/Oot9+KQp5nqvz6x9ffL2/bKQiT9u96cfRHs/QeEly
lT9RZbStIy4LBLvhtq8n7wmKbL2b6965nf0KUW9W5SYt27BbE6Ebj21Qxid3nobdP/wcl6v1l0+H
Pk+ZgW8qU0I3+1Lx//Lp3HJ0M29M5K6qmvaBJdS4cUFnrQeLGtY8Tvtnc0pvHbqarxrLs86yGax/
2MBTFfOvH4L2HoedMJ9DsVH8dVVQNCVL4zoUO9XwOr8GeRGKqxBYBCei9DVMnGoDQworX0YDZ4Tr
YO2ZMDOxDc9dTYKiLqwTLG5726jBPBuy25sa2rfoSZ40YV/eD03BYaA08MqVGSzZQtoXEUtUDQq8
QX+8TU0NH6Y0k+dSTij3VZE+NxDW1rnq9xnZ33VtkD11o+paD8zAzmSzEHOtLn7EmhsZKHt2z0hQ
qvdEhhY9XrRm7ALDJu3poh4xj3bRExBLIhW1eY7tdPZw7eOS9JFji5VgEXIsaz81iPy1JsFA6b10
QcwyDZlf8DEkKJWsr/yd35tb30oelaJ0vjEIlK9Sw/k+uHn25lkM/7GmzwB3nLuB+YvYx1EeabXR
2bAdMnaLUMeG/NMwAPZrBsZ1TFh0M8BNX6lqWf71vo6fEZgw5YfUQ83of28+GPkbI8+mU1h50x4b
Nd2O8EuPkRzLAyRBQFVew8ALdt/z5nanmVuvutQuAbAuJdTMo8eczrKRUrNNM2p5Lsg17Es3c+8t
meSbqmclPLl9tMe8XZyVY0effpulW5sN8tEyqgfBwnaT1/0rAYF6R2fvQKhjml9VVlbbvGRpnukF
hkoYIkJE8v03YLzfPG+4zBPsxnXfSfFYDgvo2Osf42GsMiAXk/+YDAYgq6xKotNo+EiXAhSW31jW
ilIHeNwQiJjkUn72UxOPN6EdNRlAGjt/cAHjb6bCcveyLuM9m/qHCTbQLlWaOuqGbQOWuozR1+8e
oyjxSQnh21tPHrbLLC+hqJBx2YCQinbMSJRkU0P3aTWTXPuYA7bl4H2bIE6uoKR8yyKfwTVqBk52
TXSRonwbI6tYu/SRrObUHLZu4gZ7x/G/G1O71cHoH0dQ47cByHVL25hq/Ap5gKzjugSdDMiy30oj
ktvMbTWCBqN9zIWUN2g4/QzAWCd3WSCbC0PtBrtEdyR2JmicrMjxMi/+SDN5kVYw7wcd3dDgOexI
Cnqfxqy+Gz0jeD+EFKLCZ9mRhU7XHWZvAn9xvbZLhI8gCojZ2419Gvsg+imgoNzwrCECBKXW/sbA
TkbZSgnKB2V/iOeMY1JJJmoTUbF+rIdabmk8/+RVTS5G4kPkmhxuqwk7MrHy9nHKOOPRDupctJDb
YpqtrZ9k/aaqJRXgsTWJs9R1miOfxybOeTW+5cXof7CMc5bAi/tKGMV5qwqBcMg4ew7yxoRzQOqX
eZnj+kE2831p+/PNaHn5PiPnd+vp4vtUTS9hA8yH5x3qaGWh1SgZ7OhqdJ5rMTcPURRczUFGB3Ke
B3fpqOYz+GGxLn2Q8iDn1wncGrgwlg2t308ol5WJR46s4oj2M+UefcPpg1s6AIJ2m4VM0L5jql3W
DiGyUnKcSpKlVjgn+7YWPj6zBLp4VyTimOQDt1vmXEEX6n6aNDDSZl/XVDHWxbxF0eKoF7ppcvEb
REPwIa9JNZ1RyhRlCzzGPBEsh0ulryLoA9s8FXQ9NXDuPeTNl1hShLnGbFOcygDjk+fE3xo/WVNB
Et0bladvHKIGh7nPSGEQVrqyFCR05Q3+40Avfcpz17pv7LYEbdTgpHMjRihzDOD2WGNUbWQY30JY
Jcyh4hcqE614Y5Hq53iJ2fkO1yV0p7A37JVTWPU+mYmhlqqtr0zRxBszRkrjmsjXRNpKlj9hhjDW
Znc6bnIS5nl0zC2dvA6JFT+ZtN7/rMJ5IJ2Tf6QAZU44K6ujExjyEYc7Mkvo20drSH76rn7AEDis
LL97nb8mqiisil2U5/qaFusCrJqrEJIrda0VAeqi7oNb4A13+dw+I/l58HDdB15T0ZUQo7V4Rscj
rKIdfCdcWfVwTtzmVk0Sg9AkbgiScLRrSol1q66PcOmhbDjaOkA5VCcnnK+C3rwrugydkkAUO4UB
F1Vdt8ZdL1MPLu2ECDjGENxooNkFSfBRTAFlwU3A60672SGcQvIoffVSQ2yABaCrp9imqSomBbjy
RV9v0s6R+1jZJN0yJzkVHK/WHLnEwSVuzQ0KCWL0++joRFrdkdrHPT3rbJdnBTsugGyrzKs5NCKP
wL92uL558/Vorn16Kpn4nia/eEiiXP0YbeO6buOnLlkYWlNw0X1f0d+ZJT8n1JbrwnFzFuEqPngj
9nDVBngo+zGWn0UTZz9V2A03utcwxypaPoucyoDeKszLCLu42aaGkeNc1mY4r5SBh/EI6ZhNVxK2
PL4swc6bM+LYe+c+LDtM4R2tVKca9pCxLagOLla6R4LbpkG/KBSYA4gEds2YCXqkMaKG7IGzItgT
yItwV8aFDR2SPiRi0Rax1q4S+feCl1N2rfsE7qabCw3T3ivm5kcuFJ6IWGpKeE0uoPJQ4OJyaNvJ
2/Shwq1DwjPreD75yDy9K9v2plUCWT4ENj6tcss2wyOrew1ScxD1cNcVk67g1458twqFGBujZV3j
vwt/dvUEzgKs4fBgY+FybrjMSfp7dbVvxqg4S3KVNyof+XnY08RPaOoCXBoqTDAfeC77SpK2zYtD
VpVtSZXuwVpkN1Xh8dCdpLFRce6/k7QRBFZKsNrQzpuliIyW5TYkpY3HEiL2qjfpHFMpXcvwwym6
miewnD0QyAqBTI37gKhARfV5j/+iZqlfbiPyJ4hmpcJy0FLk+kSAJTNoMescQphueOmiOCUvNeRb
njLmae5McY0BBtl8KINvYI04qrS2SlmUqr6ctlEU82zy66S5DsfFoxC0VXBl5GZwldpKmxvXaYpj
VbjDg+gdfWV3bIdWmLpw58eWfaidbvrgJ8CcBvOgYgZNIIjTLHqFpMVsRh0A09No7QICqx9VY8dX
3Ux50LoO4vhi24F4KStTvDFriy3/yvxhCDVvAxUWPgNsqT5F0VInrWCJPqh8eKgDn/xsWTznmsUI
XoCXmJ/bOvBYK9jJTWrIl2aOvDW2GgZWaCNrU9rj1k6be2xw4lwWU3ueB8qwKTQf6BcwUzYwri7u
gyVTc0hsNCQOsVZZkFzsg7WlSUUn/8HcmS3JbWNp+InYQYL7bZKZlbVplyX7hiFLMvd959PPh7Jj
ppLJSY58NR1utzscNhIgcHBwzr8oGbp7hYk2DvgNuBp51AXJ0ZD4kqcqozqP9kfUYR4De+c5CrqW
7vLiUtBbENb6IVvbB5X08kcTKvUjRNyeOrbI75tKZF8R9vNK3EqojtuxB9iu+qTQGYVTEdYP1UDf
2EAp6S0m9/E9eavtJXMFHyOhcTBB8JkwO9Kxu0H1wIgg9i0zBEXUIb+N49j+6SCz9zUyMuvesOv2
qU2b+UeWJL9P6dA+lBpI3kNUYh0Yt02EgH7JA3jBuQBHoE58S4Isv5/Bmz932Hec42D4HNaN+Vlv
m+U09uFzW0zVV+hW0RnsjEoZuurLb0oHBoh3dKZ+LtAepJ1qRSNG3Y1EEBRWNIF7EVnyI6/ydyo1
6Dec3/y5mgQdnZ6fj2gDdQ1U5nKd9QtNchu08/LUtfx87B6GarjL01R9gEUWJQjzTfpzSop8jMy6
e1tLCWFWwsx8g2IFXUnsMKPDBGX1R2y59gG+i1+2Oq7RekmLIHWK8Q83y1Vfdbr3sK/5R4qU+rKa
FMGXFJvvxFMg1tyZBofGnvr87VxW50JQ0s9srtTIrqklJ1DA8YFRPNwY8yenbsg+HcWHIqN5WuMq
4CqUn9nQT2/TNrnn3iXKBUX3F5ptSBaBQ3Lcc28ZnY0QUEcHeiq68twZkCQxzQY/Qbc3rbHr6Zb2
vjKq9pk1/6tQ47nw8NoAiYqMTIFMYaNgCOPkmTe2enSvmG733lVzHLPizE9T50tY14tntDXJpN58
C9sQEiQuaZ45VMGnYMrep8ghPE+5XXymyFzTgjfT+SsMcx2RHRfX0L7GHsbKsulPIspyN7SpjxWg
ShNoZLxMg69QjSY+2LxRWyCheC5J9nhE/oXOpkPhCNFfNj/99tBCtQJxWWpIZDtenNjJb5iiJ55Z
k3KSfA9PZZlHZ1K69NFo4B/W3TR+skzjPpu6p0YDigrTls2e5fMxwJEgPiRNWXyulhIU0CSBOomk
jSP3oegfuymNv9DQEyCuDBVY2NSI5jHCzxKlP6K5Sw/nzZQYwguzST+2Qkf7iszNd5NB3DUVIgdl
PKi+UVr2N7Vvfqsyy35jAS//M0/z9pEC73g08Q8gZW3vwyz5SCE9/T2AFGreqXRH791GT7535Mpf
oslBhQ8N599IbJXH0u21pyofxm891Pm3y4xGgKrTAJW/LI3uqy7W4VUWOunDUorv6hgiyKnNlQNo
Ctyhp3IZ3EN20J4sYIoY0GnlY5yI5OdL+eSXirifypw/btoB/9/qvHc/yzff8p/t+l/1/1HPXVBe
/d9LvB/Hnz9+XmrcyX/g7wKvMP6jWRAuEGbXbWGaDtWgf4CrKoVaLCZcngkQzV7LuVvuf6hPuZYt
WQv/VH7/Ke+a5n903bGlrTVVXgee1q+Udy+pbhZtA0lw0ywaG7qtqtqKn9BnOlIQXE+eUmG+hSqR
/R7/pdaX9LPHFJO0H0kNTBSEexIcXq3RRvlWliz/pxT399CAdtFbdSgWAsi+rIIJzBTdNuWJbjeA
wHNhVM/xwMPFqbTi4d8MZfIVMOhDrXxVPVWFEWkIpFINGI3az9MJwFNd1b4yKOPOrC7JZ3/Pitq7
5AhomoBMdDkrLczSRm+ZlRZHxsPYo2tu1Ma844Gx9dm4Ayn+m4COIbxdjtLnYZgEFW+iarHcc4dK
J0mfWj30fVHfI60zlNx4DZlnn0zazgzlv3v93Vy8BHChkL0HfcUL61FuIYGoAXooXVug2toUEGqy
8jTkstSC85IXoJy4Q73Y2i2ofaNRCM8B24/VbnFRwx0bi1HjjspoqM6TV/cxORrmQDvF9ktay8sn
FBDz6CiQ1GC1virPgo6OZy23EKgTM7ogVm5RzF7S+r3VUL0yBEyGyEGnn6bq9BxUrX68vVs3thAb
R8YDwXRNsfq4RYwkq5PxcYepSR5F6SLPwMfs9txELsvQf89TujpLDxNKO2sm2KD2kxsmmHTpS7Zw
x9AkVxyrfaqKqEG8LHLOt+e18QkFTEK4PZrkE5rrdQVUCf0Y0Ut8u3g6h/SS5xl6ClYKewY2m0NJ
ND6exZYFlfXyfGSQAvXKyU1vGuvvWVPZd6GTde8jEwDC7UltbRadgVwXcRGIXqt9GQzIC2HEwyLO
1O8xgaPAbuWh9kwPov2UT+jve6NZRb+psjVUD2ru3/4BG8dR6BqkCI3WkCXWZGXUSDVEMeAhRpVQ
PrlBH3vIqlAxXGryodnVpVluoe4cx40AxBbVLGB0tsY9tAoC5TQjFSlY4BI9ywN1k8jLwVCeAMcr
D2ml9Hd949Jl6ePmr9vz3fq0us3YLvI1CMOuAuxsJHUvEEb0rD79kmk9flwZMBDJaf83c0R9hC6N
QYtxvV+1FuZRowWGhyZQ6dOoH+6Hbp7/qtrBes77OX43ZAoGcdjDG3vXyMYsiT46TElbp1+17qLF
sQHWvjINr4iS7MyzOfFbDQ27WCujnWO5IrW9xAFKAJIKagKnIkG8PCyow9gp7WnDCxsqV25NJU0p
UOvmKl1wbM6e4I2Ju7GtrY8wVkCxJ/YPBRXSnbC7kmr+53ewzpB3iQ40my9/B127YVgifgc6lWzn
IPqMQoiL/roUIK2oRSSRmXsGmkrIcdVUp9Sft7fWRkAkReOH0FCn6S7b7a/JdB1Mw1Clmgf2uIM6
pwD4BhYfnSj3FadUb6KdDbb1kWlk4VUvE0RoQJfjVQWwEsMc2WDogJ6wL9V9lZovMlKKsxMlNsIU
Vj0cV1v280n3LodaBqVRTQj8HvYqoVfy3qSqoM3jR2vsm/sAgPS5Bh/+067G7G0j5VBuL+3GVA1c
iTABgnpH13MVJi0jLlAtBJVmhRX26OTJB3OxmgeTGsmvT1UaJEGYsFSdfbsKEBUmsAWufgbMAVN9
Oxt67NsBvoDJGLWnLOR9B103BL7YOWDto/p4e6Yy8q3So9fDW6vThN21EpazonNlyy0bqumpblEo
vD3K5VZ9ydShFWsvnE/+n7naOhCtxyqa9epYZBpkAZFbX5CV0v3SVYMjqgfp4+3xLr/fP+OBT+GG
gTH3gl95fTR0RdNCxHwrRKBSeDnZGJ7TCOxwZlPJuD3U5VZ9GcrRkb6ArmdrLsLbl1tVFSFmpnbf
HdWqpagl0vC0LOJbWhnBqUXa9tFwK0wrKKD66AIZO9Hw8jr9Z3QuNoDMFo8s+Y57PVEFwwQq6UZ3
BCjREYnQOUmF1T4gAgKELhu1Iwxj/d3tKW8NKh+I7FrstewX9McrVIIGYW0WwBCPo5bk94hK4wbR
GtS2IDz8ZTtJihZPP+580ssr/GWm6E+o3G+Uxi13LZMRYOTopGmFMGBtLjg2lCBYq9ny1Joy5KGz
ywnSouhP4VLpO4u8sXsl4ElFikAVMJjlT3s1Xxr93YyVb3MERReh5KSET3DjXOTkbO0oasCFt9d3
a6oaQvPkgkwYQYDL8ewIqSshRtBIKhzxKQ7tB9sca+SuLQtAeVYnUk6o+VClndjZzZtTtUlYeOOS
+MrX/+upZpGS20HEp53tMXm0i9o8RF03/dbzI47JPO0trWTIvoo/f39WzbUJbi4EONtdhT91EFZR
hLisVZXungBJI8tlRQveU+ZSfS5tC1ueCmc3cJqGG/1E/wRHjYDbXMcJ+agNo53tfO1VgvH3TxI8
9BEJ4FKl3nG5BqkyQdymsHWkgP+Z8+Wc3JAaAzqkCHa5AhUT4LFPYEHRmFMbyJfjqNNMjfqdoLkR
xFyd1B8msGvJxPXydwgd6myTIxBQmPb8Dsqt7k1D8i1IWvvXzC1kIcU1wRhBLjZU8onVV1fcQo3G
AS59HtruszGK8m5AIfzr7W29tbfwtkCEwZTYsHUVQOOSi1AsAdjfAEEVsZudMnXWPqu9RY8U9u2v
ZaV/f0gqWMC0JASNAsDlAnYB/c1YrTu4tFlx6hd1egCKON6POhZDvz43AIz8B/9zwV6+HIrCOdR8
qBKUv+v6WKl2cV4KMDoGgmA+mKH6dHu8rb0BzlKDxE2FCO2gy/HaZs7xVbFQaW+G8dTbZneukAL1
AoEKzO2htqIRCZ9l8Bhmf6wNGYxJpXASRd2xKy3ht+ZSfMJZKX2bGdBlUlJ1L9EyiCbdBC7/9tAv
9bz/yU7+/oIWiRFPfv5w1vi3BQlza7bi9ujgR3TfuvieT7EAomMP3UkoyILjVRh8n+OoPUfZ4qrn
Dpmhk9KV2DxH2DO87SIV9PqEqNujBR4DKqUSBfeG1mF3ldmzs3NLbWQDvL9M07XYDZyoVegOBIYG
AplSJIlpTLjO9DThi/rOLYro7RROPYRKRf8WQwM/wd9290LXdTR1VZVaF7J9OqnreltkZjJTw0R0
yY7AqmURSNfjAHkW/hE9OhzalhZXJSVo3W9Vo1h+26OpcXCMxLlzs6L5jBSR/tvON5QZ5OU35PLk
yS2zedKFl3D76vY0qqoeOlq4x8AJupMd9fAHErt7QCAmxl+8kYqRKHF6QPKc93nTzu/nKrZ+v/0r
rjexvMEtVobqLSnEKs0FWQ6Iv2wpeYCOoWOTup5UaLgTbY8SXYk87ZK1EEDnptg5qat3otzDaC4T
w3GdNymxWjIsvpr/QiXFNnrgc6yPdYbbv9xxban6HQKe1V+2soCLp7XyOLlBFR31wRJvtVgdP99e
gOuAIRXaCO8ANEwwnKs0FSsubaGZXB51pbJ9GJUaB1ZLAK6U8/2/GUqCui0yUn29CTnMZdkFDJUi
rvxng+zWMWgbnBM5lNbOedv6rha1JCDlpgOGd3XexjQ19UQHdGKCSUL0Dy3dzsOSeqQiCBvRiZvi
j8Bu8bAXoA9349PW3ubaJBK7uNWQGl5+2ynJ2zl1I4l5icRjACLKi9VQ9dqoW46qGlaPblNJPnqL
OCJqkg9An3bwuXL7rI+Xw8ODusvLzbrKEpLArO1OZIBxe6d4E1YDnuRLZInHxVTLswbSdec+2BiQ
BJymDutNj2L9YB3moUO7R6FtDSgYOKsyeOg2mmjq2hNMslCbyp1r4Pq9AfbZxVhChlVhraXdArBZ
YxzARoPKVfk9tzdMuNymXNcGj8jpqoBi0/RfnFvBhqLUzLi87+SJenVuh7JCVWNIy6PddVCQkJV+
nvQ2PE1InrwHgGM/1O6QaT7NzdbHEC59YyGD9+OXzxLXnoMWFkUmjYLt5Y9oHYGJdtiVx8YYtD/R
Tc7vgNrkJ2E2zU6E2PiuXNZ0guixUUJ8kQB8Nd9F1Si6KE19RHQw/Nli5vhQBAIGWKc2PvoSS73z
Wbcio0w4eePIWo9urZKmNgPoNzs4dlILxmRFqTtsSJwg/YT4egBAMzOGP0DGYkAUUwuCBG3htKyH
gZ0df3mVdVltcmR9GArK6gzxdwYlM+P6SARHkDdzG3phgM998JTUGG8PtrnOGMFz01BK40K6/KSL
ow81qvAwUmds8/o8198t0BPP/IY/UzG5OzefjICr+IACEX0T7MoopdmrwA96NYgHhOyOZaHN53Ew
sal2DPv97UltxGHdthlDvs6pcq8mlZSDEpuzWR17UAPejALAQ4CroocLb7ZAoOPvQZjus+pugWv8
L3YuaTDBgQYUsL/VFAvdagC62+TdetA+5VU8QMoGKugVkA7vrKhcrJ2tu/ENSSNkM5NyO5t3Pd1u
QEFSD6gv2VgkRfByG8SfF7htgCzeDyVkg9vrK8/56ityItHexC+K0r6xumiyQV1UhIuZoo3sPOAi
5003LsUHkEPO19tDbc1Nvny5UdierOvl/tSrFhpfapND6kj8V3Wq4VuUK4/4OCNkAyd9J12Qp3w9
NRAepgnThZrSuiXFd7ITB4PJo0iA1SQog7zjQTrbXowoAIIK5Qh2pim5X7pgOi4z9MLbE97+AXjU
06GWe2g1YXOwI+4vfkC/BMUfDSCaJ+yiUFSB7PVUgS0/mJMTSg+x8mvSiC+3R99abocHuOnSQyVL
WY0OczJRx75tj2QXy6ELnBpSdUVXehjE9ECc39NBvC65yLamzhmVlDy6jXI9XgV6O6fIZpqZ6ztL
ap8R0yBBmWDnqsr0qUgK/R77dcyKFwWIn5Inv829AuYdeoJfK87wq6UHfgwtXYTQVQNkybr+rKZj
3btG56IsOnbPDVwnH8U/43R7ka+CIKPwVCQE6prNq3kV4AM3LeZ0tJBfsRGzSTqQffXQ7LWmrj6l
EKS8Dq1S+ga6ur5GkHBSxYJAq19243Rw1Ok7JDv7TkO3B/o2Yn+3J3UVE9BwA70LqZJGBau3CntV
aBPaLPBTjRsWv4+cjs/OjFfsWMd7vcWNoUj0DNq1pNoqSJHLLeOCaqbyNgt8CrGSPVRKjC6BnoTI
WU6lMSfH2zO7Xkg+E4K4JCKWQfK1eq2ZDbSgGHEuH5XeP5FfhAmDe/upGWx6IPmo7CzkVQBgJBpo
8tVOKYUodDk7LZ1DfbEngGhBFPlxYdVvkqTo3qqjOTyr2DE8gP1B7RHT8OU8NIAWd6L7dclRzpXP
aFKHM0lw5f59fSSrUqqm9gJpDAdBrVALkHm1g8n4EmFBhuyB0ehfDMxqaIblNZbucZ3M5MOI40Y4
czdTs3PByQvsIijLH8SbSoPxRw10fd+MVb2kcAx1xFcU4w+nEgiydGH9ToTZh1lpl48ASbqf0aSZ
v/q6IAoD8KYQbJn8zxqQlLcgi+ldq35WxvMDmiGWDwGge0wsXTklS2vtxJ+Nb09tggIF3RPsW9c5
qNsvej/11uJTTaNuUusdmcrYuhnI4qKwnl3MneonO6y07M6NA/orgyoo7N3e8Bvni18B/kOnX2WQ
G15+fyQ5BaRXUL3g95P7ssazqVJn98jB7naGus66JYiG250vS+Gda+9yLKDWGuBUZ/Z1enJH1ECG
I155w+M8GFg6u1TyBmUojsuCDTiKgagozm3761+ZhNTlXSMxWVerjvZeYQ+FPvu9rdX3ZYC8NZJK
8bHCTe449lm4E1A2vjJFRBr1aIST3K6xQ1Vld+1Smqqf8+A42GZUP2vopD+0Dj5hU1rk4zHNYbWA
DplGtE5Cx95Z9o2QBlRBZjkUo6nM6ZerngQxhdSFfU01LH0QaicOU9Aun4tJLD/Hkm22s8RbU+aB
QVmCGoxmrQ8SgN7ETYh69OhzJ/kgvSUedLwvTQ8nEgDftIAcJJfKHMn0dtG0d2hn93/c3tYbv4EX
BxeHSnrDtGWUeRXWosQEH4Cen6/gg3hSIR5QokF0/K6yehi/gWkj2VaJ4A4S9uJlc/QvrkhyC4NF
dwSAgvUiGDCSwSQ2iz+OPYpNPZZrpQbL3tGjcedZt5FWIZdBDQi0GDEMAvzlZKdwyFIXuwF/6gsM
u9IKJySg8MaTE0HeDZPU/h1INIIuOKmcU9SHDNIrMNxzYzeItXfRjq78dQjnJtOpNwrqBvzl6hKd
Ke9p6B+bPlqs1XMYW9OZZLY59AiJPRQFusV91AzIohd7S3GdbUmyOI134IgEmHWtMcXzzcTYxsQY
xYjPSFAPDwrHcgcle32iyHwk4FjuLhNazOV6xzON7So2TJ+jJT46IaKySR0ZfqLDWkxTgsjOEb4O
0gxHtopAAl0XsW7LQu4F56yjEzcssKSLYFqOOtTFA1+6Ot0+OJtD0SdzAaFYaMGv7oMx6x3FyQrU
aLNc85ze4dy08B6cCevB20NtLqP0DqH+ooOXWKUeS9igoRUFpo+q9dPUo4qGfJB+HJwA8dE4iXeG
29qVpHSAgOmVyWLB5VdTBZ7klsbDTkB3+wQUODtxdCs0X9vkQ7UoME81PYB5jn76v5ioTXWLoyl4
tK/WdDGGDO+zkTWNIXQNlY6f5Bipz4h5ZGfaJXvNmM2FpR2jSkPz61a65pTo4VL58l06m2cb2d1P
LlI6DwLlj3srrpoft+d3HWwppcnDDp4HqQhjFWyTPIwzLWW80WIBRYinZTSbaFQuOVJxLkKLCDpZ
ngOZ877DBWFny25Nl74nhS3iPaWR1XHspirX04zlFdXsnoPA1O8AM8F47lzjYZnCve64/FyXGSoS
9aqFXIUpoVrryn81jynWzI2FQ2fSPGe0sD8qraWTMnaBr7edfQqtcC8t3hyUV5xFIZCG/LrMpeOK
mpn4P6Ox2hoPbqiXXpSQQKG6EJxnZajvxgor1V//sDYvSp7rPPiEs36eTInuooVp+q0TlI3Xo5l9
akGkGAdUta2/UjXModRocQo0JkZ1zGjs6NPtn7D1cYH+URzlFuUul3vv1UXeRTOE/0iYvhp0JjLI
+nBcNCXwK2VBVqbv9h5EW+NRguIxxjUi9U8ux3MnJ8tyKoq+IvT5u4qh6AmcZ4npoVXrhzYt0z9v
T3Aj4FLxokggywMWuLHLAfETrcq8h8Y3thoqAtEcn0zS3mNo999vj7QxNaoECB5xTpBVWTczkg4P
MpRC8c4FYJ3g0lcuJpJtMWZiSY3z5C+PBtoarDVZCZAtTb+cV5mimrbEqu2rvU4JC7fNg93rWLan
uIu3XTTsJB3XsyMCQY4BoS/LBe5qvKbGjxViW3iccH0/2VzQ3pgoipcnyehNwTDsJAEvSNDLMGCB
1aGzS37Pc0ZdDVhlyIjjaIv3SzGL75MRO9+dpYW9Pw7qG3VBIiLH2/Qd8h4hamx9nd4Fthud1Dwe
n3gLqLQWitbLnMD5QgLLM/f2+l+nQtyo7CsIUyTjfInL9Xd1hY54EQW+JTLrzMlEv3HGEO/2KFur
zkkxiP1c5OT8l6O0uLbBwsDsGjVKvMnbMr63c/tTbrvtfad032+Pdh0EacJxwUjIkAZkaHVWdLp9
ZI5t4KdTO+DxorieG5T6QQ2L6RSZdn6EpbWHIL0+oFSCyBv4ylxwnJ7LKRo6rjSRtYRHA+tZT1ty
zC5ThEVJM/YaNBvzQ6BLkKKAg5P1tcuh8HdegI62vI2zaHroQts+GFZdHpeswul3VOvHpUTG7vai
bszP5H1I+IEWIaHAl4MmKEzRZ7NiQHYm0BY1771wtPuPOVTJnY7xdaIABIBWEK9QCq5A1y+Hcp0h
NHtkco6DhdYALF8T96cx/13LAxdNhFDTT/MYIDpjL1373Jgou9+e69ahNbm1wafwOuQvVqeC16AF
27uIj3YxlT8ra2jejuOCAOhgInbMjzFPWBMDApwc0XxX+6KETYr8mo+kIbiFjusHJ8r+8xyO0TMC
kXug6JcsdBVVTIokwGo5uSpVz8slKrMMavWEeeI0zPhLNBoCyLHA8CCJTWmQMyKwGU+5eLeMonoD
72J+Dook8itYbV9qvZzf4uONbKwCSnVCqrE9JEXTvxVKVPyOw4GOtjrQv7u2Vqa9tZVfb/XTZR8M
aoSseQt7dTorA6BPHnTRsVeLj2WlZtC300iSpiKvwAHwEOVtd5f2FRrCdtrdKVy0UBV6502GqCK2
C7Rbb3/uq+hE/INZSFuQfjp/XiWmEjZWjBESoMmIbWVYpC2W2AbFxBRTyg+mGuSnXx+QI8SlQB9L
Fnwuv17QFaXST1j5UpE3zuhB6Q9VLyacIovyvhqi9O72eFdnF+Ybw4DYpahmEYMvx7PrBcEVqbWA
WTtemZBXACmASlgwHvJvD7WxlmTXjAI5QQcUt1pLEmElGczC8IaxNhss6sTyl7uU2Uc3V0a/KFGb
uD3gxtxcgxyMeA+Yh8zocm4Kz7I2r2rDm5TeOULVynydnrVnGH3/4fZQV3GJETh1FAXR4kNBTMbl
V0mm3iUNhSlIF7DdgVUsvKq1GZ2tKrcXPLpwb4E4X36IhDKgipvvAcyvi/CMjzIFBwfWAM2i1baJ
lIDqr5VA+oDW45uiDx/dpWtOKJu1HypF0acjZydoT7E2ap/cdpyfU7uqz2EajN7tpZBDXRxi+VOA
80CqpMBBV/tyKSrwDwimwn8JETn2aqzR/aIt2l8/mJIZ62ChKSlqa9aWWkeDCOzS8ED0D6deKtUo
YBcPDioeyBvqe0/EzVnxZhOSLyrfxZezmqGI2NPUY7FNQ+F+LMLiqa+HbGftrq5vuXY8HiTIjSi4
TkG1kZ5bNqJCSJwNfjg5AKix6ArqNDRNFA/MvPFuBmy0w3HeOpmSx6NRYoCmbqyeSAlZoGbMtu7F
aPt9bUWB2QTaKOoJrx4tOXZ6s1ck2h6Rs0KRj8r2GmfXiHqwNBvqTj0sNBjx+PbmaITZiAOD1yFM
uLOw159P5y7kUUZFGfbHur2Zo8OziILxRI9hCJpn3T3tRnMneF9/PkahxwhSBb8Ae82nMdwgjKhV
w4dawvStaJzkqDfu/Gas+gzkJraH6BWqrbkDJLxeTLIvZGsNjgLxx1rd+DyHONQ9Z8GAUXjugyY5
G+qI+ZUTqI+mk00705Qn+PKEM55BqcYWCI8iDnt5Fui8Y/vXuoCn8UVGmWcq7ntX2GhHTqRFAcXT
0sSAqMTEdi9DkFO5GhpuCVZ8yAk660LRHBrKCJ5a90yRBn7YjbY3daY4Nq2dY9SENF6oDc0p76fR
N3MxnRRL0T+oJhDe21Hu+m5B3UNKr9KK4rCuA243gHi1EqKcog3pMUCGy1O1zn6wzHkvvd76vOwr
6vOkdGg4rEJPG4ejIgKEI8K+Q4S90ievwU7pLEx7OGhtN+6kBJvjmayt5BzLF+rl58VyTBvBjErZ
80Y7hkrOAvZW9tTzVSHJtvPOO3hrKQGPcDJNMEnkPZfj9dZo8W5AxyF11P6gqUnmI6U7HHtECne+
2lYYkNRtauCQQcE7XA4VoydooV1vYjMV9kdszwdfL5xfRliR5YBdoJJIHkuZWE74VTIQjnMYBYg3
eSM0X9QopXSRgTReg36NPdjaTmzbijqAkMBY0SliEeX3fDXc0uVRoox8r3ZKtLssLRSEzBokp2wp
MaqF7nHK8JG+vf+3BuWiUjkFUEZoT10OqlUznWC7M7zYmDuueWH0zyj5JX8SNMxnZUAI9zCl6vT1
9rBboQfGMJkF1yS0bfmzXs21wlG+nXDA8Jq4zI55X8d3muK6n3jpVjxZCtdXrGp8j1uSuhN6tk4F
pVryGi5Jm0lfjqxPbYHeoYZAcFbVp9bo6kMco8zqhl2HMp8++Ldn+sKuX4c6ur7oN2gOd9eVdHFm
qqmlhhzD1h2RMw0LC6pk2Ds/XC4S8wDcAu2/Wgms3LewUVYPMxq5b9RpKL9qvOgm7FOqyjjoU6GF
x3KqbN5PcdeOh6kv0WtyowwlYwdM3pc2trS/MmrOnYcfSN5K/dG09dS6wMVt1mpE12zFSj84sWYg
MRgUIDfMZOkL3AuH6ldRDeQhUIOAsxEOSLdW27kro6UcFj5xPUEPknroB93F1SQOI1iidV94M8KY
nqBad8AIdw8u9BLeVusOmo+KDSo9nKn16XX1FjHbwNERfFHj32fd6OjrWI36fczQ3cXcrOk/dhpY
VCnYVTSHPNbFp1qbEYtdutj4WjpGSKs8atCiSrs+eGfGPZq9gvI2gOQmQxUsrezqPszNejiE9F/g
H0U5dYPbG2gjrNIfBu/0om3Aq+Byw+LIkJtRQ1JnK8bka+6cfRwnTLB4gc87YXVrKEg73BmcD4De
q2CgZ31Vaamhs3uAXfL96Ndo7cKNkXU7RdqNuCP5Qf891OoyLDDF1jDiJQEwe+1xEFX2dZGvogMP
wAjfx6KezpNZLjuLuTmsKetOPJYFud3lYhoGRilGzAwzunDo51ZmM0Oe7PHgUKu++uq6sXIMjMbZ
GXdjZWmhSu9h4IVUIFbjRg6yfxG/x1NRpT+n0tS76pz6KRDq99vbRR6r1bbnpqIAQE4nUY2rx3JV
l8VkFykKCeOY/cwqfABdo24EzlZZ/Ri7cJ1uD7hxF18MuEozMCkcihAxTg/Na/XjgB7OH5XsUN8e
ZXMB0YiikkLWaK6p14ZaOmMmKtQ9NDSzk6l2P/SY7jzEZbDHltoaSpMu0TxJJfNitTWTaYo50tQ3
ei3s3oZ5Mx6NuIU2lRU/bk9qYzeSV9ARoZfHO3ENPB1yexpFFPCamRsQUMhZnBRnpMBb4dCQJrX2
YZ5y8/fbg259L7BtcnPQ3eIRfHkEYqd37XLge2Vzzn6MB8eHgvwv8mpKQzyhJNeLb7YKJdRMe2vG
KBdNh0b8HjbFz6oQ9gerTnf2+9bXYiokKehPUdZafS3dHgCoIvfqYYwZP5dmzXUiwrDyF4yS7m8v
3eZYEJ3kIw0A77qoV0nRCHScdc/t3dpHo24+UNjIEFEPdP/2UFtfiWQaZRccO3h0raaFwv1o1iPx
UUOa+7SUOOAhXfzLSEcKeJK7C+OaVWLPX+4FXYylkyQzE0q6r/PU1+h1C4wXbXLPJscB6V9MShZE
ydvls3M1KUtxZ6NysFiKqY8+FX3LawtJ0EDdWbytcwWR/7/Hkd/xVXYpbx2Y64yjj1C0NM2sDgK/
WmBALtLv1ew8tE3e/3Z7cluBF/4fMBZgwwg1rAaF1RJaWYH8vd7CNz0EQRt/GeIZo4PItp+zzin3
ehhbe4T3CdUe0zVJ4eUvejXNREMYtVfZ+lGSm35mFujthqrYedZtj8IukfQWRABWVxdOBPkorJYS
Tz50D26N0xjmFJN3e/W2Ppkkl6kUzihcXTW8tKTI407oHpCm+An1mQzzqbjxizmKIQs7j6Mb/HV7
yOuJUWoRVHdAQ1pICq2rZVonMK1h82c8FXzXrKwP2qA7n26Pcv3SkQUdDSi+7BHDe738SG0+CESz
sQWIwf3fRZVlnAeUg98XNdrPIaDXA31MPP3KpN85bddLysgEIQrKRCtYY5cjGz2G70PD/AosSp7x
zY6/gGruH7FwQb8ozNqTspjOTmNP7vLL9INKkiw9SkQtTCy56K/2JOXNNos4ffCvRoT+FdM5oCCn
nfMs7s+3V3Z7KECdUIReimaXQ5lzqdHmAioRhf3oZzae6Yk7iCN2JHsqDtdn24S5TFPAJUoCMFqd
tM5M6IsunO106GtPAvN8K8IlU4Pp/zntc2WnkLu1NWUYkVxIEpA1PjrW0AgaQ94uvK5C6dk5ntXI
MXa+1dYGAZFBReqlYrOufSUNQnjQDsGauG38hrfveKfg7IYZ44j2dFw7Ppy5wr/91TamJhMDhFoh
OYKVWO9KquUdVGw2iBKOj5nIoqM7EF1uj7KxN3hyOrTr6ULS91slOUZtW3mXMUqPoD8MOYywYwOP
BMS+0l9+yZDgyNoJ/yxl1HXnbaQCNVg5B1wkauDToUkOTuQsPpaZpacZRe9NZrhHR96Yn0WjXnap
2CJX7T6h18ChIEF7i8iG32hkFV/AQOR+nLXZzgeTH+TyREt+LDgL+lJ0M9cYXtvMac8ueHcKZx7f
GcmIBarUl8+Q2vayuhoxEFPyhymM8g9OhND/r35JKBEkDCqdGRRozFWKkkVDhlEjpvSo345/OFag
1n4BK+64lHPY77xlrpeVwWTJgo9pQbdevWVy/LfUHu8136nR7Krj2Xhqltm643mq3d2e1zUHAvkZ
A4M4KPPUTBFnuAxfhWKLrOzn3I9GPGfiYpiOKscBC5oeDyWkt5/MCf2jKTIhAivTkzE4zbvbv+H6
LDIuPSp5MyEcs4YYgKHBwGZBCAcN3ulejbXqGMZLdPoXo8j7lSyTnM+Qi/7qSuAZniIl6uT+KPru
HJPagqHQjZ0Tfx2iZXICgUbW9piVuBxF75pJwUYlB3dJjVuPl+FedEP4gGQ4JqVa2bU7H3Br8Yhf
Oj1+rOausN+h0SKQDHDAX2q9+dDhQ/Q8VE67c8ltTcsG/QFSRUhdy9Xi5Qnvi3KJCtByqXGOJij/
GVrt6JxNWNlo4d5413cCK/hqvNVNN5d0kuGmFL49K88ZaKgvlGBnfFXLBK6m80fnRu7OobuaIlxi
Gl4SPkexDtDe5ZdD1L+v8hCV10k0xmFIetcbDbs5GxJ3ruGvsJPQXh1yxoMQQPnJQS2UZ/7leHaE
eUqXDOwUJYpPUVPR7dEBMvAru53g9dLTuQiecixd9g7YJJCmV9kflrxjiYAvhmbNMLueMU7hV/bS
9NZe+gHZujgv6LTNmTdj+X6scXH4pqJCnx+aVE2euiUSnxehoyc6J0jhpllOAQkzLF83ivybND+S
JkLlF17y7Vmzmvk9BewBuTa9ng5K2ew0KDdXjphF14XblRbp5coVFfLOE8fJj/PJehpVuz+aAy8c
ByuonU1xtQ/lwjEMIAypLrpGH/STrU8j720/s+Y/zNHBmyPI57si6SIw83WLK66RxXuqd1ujSiwY
/Ef+e8X8w9F9Li3civ1S0eaju0wV7AdTOQTo5GDerqiA9IV2vB0f/4uz8+qV20ii8C8iwBxeOZyZ
G5SvZMl6IeSwzJnN9Ov3az3sihxiiCvANgwYVk2zu6srnDpn76tSIWHymPlgoH4bz7VkqQgbVA3J
4CAha1N9DjqINykQlkcw7l1TdHlAlcEjSE633sBx6WYnAhYQ9GC/fAv5DySixjCIqXu/1h+zgbDp
QewOMEBWm9amYjcazdE186AfC/fq0EoLBqsfzkoWxxfDK8I/7n/F2/dUGgS0aDKAAA/EFnOhTLKX
B2AlQC84bX3NrLwLMOf8SbRK9WaMlu5ZmdIOLt6s+oc6qH521LQ6eFF3DhBWAHwwuUbbYUvY4hXg
BKvSzYIOjfagTYwqWCaz9q0xmd95odfAjW6WB0Z3dhXXSTxIPZ2Hb4tp6YqecUXXzAL4C5Mzcl3j
50VzOhovwCPuf+VdUxSlQGwy3UFctt7VpmRQeR4xFbVqdO26PLoMaGC966w2f72zAacjGUXlsNNN
Zz4pUE8ySgVTQ4OwUbi4F6VpplNVtkcljpsQl+hHEtkB6oXUmfRtvaqoSCU4KcwgfkGdWo0y61rD
UY7Ei+f9bVvNRPsV2tRWwhSgkjpKifY+KrBsSdBFGkExYm2eUJ7kk4Q8aCH89QehwNpaq8h81aE4
ePt23loApaAdZGsAJ7Dx4IuTxk1hiTxYDHRZyrCtX/JwQXsubMsH1IPy6/3zsncfqJYS/dngWSi3
rJdmCAojdjahpBPp9RMapXDA1Hp5geeH9hnCQ8jNpM2B65GL2Dy6EIH/3+jm0U3mYhlaGDSDKTRg
3RKIkr4wyY3UX5k5j5lhxBcvczQEH0w9+/P+gndtU8ICcAGKGoDkesGuNs39oC+kK1OPflqp9j6R
oXVSERc6taX4kXml9iQm+wiut3eIKBdLKlzYWgGZrA17c1m6SoJmkdov0cNM3vuF0dvohLs6AoDu
miJa+/lMSpqmtSmqWXlZoz7KQIH2cSlU56UanPG0CDU8qFDsWTI8ELLkJpKuf7MoPtpkMquXBSDq
ktPSLcoZ6cj8nE5Oe3n9xpGLMfhOsAcOcXMzSmqBqa3ibuAHLR/nIm0bH5GrT03TKlejZmaZR1I5
xXo7fblvee/lov5IkwXzDnNzmwDYRo+2d0YLT4fOW6B7qXFpWrV7dGc7Pol2mmPfSdyvQxNXra/L
RvpAXe0gVN27qbTKma/CLfBqb9Y/h0kmayZZ0Jup9yj0GIY+s4xPTV7+0Fx4sunfHNG43aRQ+F0J
L6FFRNzPytcHqU70YojQYw16RLaRqOzERwh/3INi2t6VZCQFziJZx2Dic22lZ95+ijsvw70iJlaa
7Kc7owvOa/ndCa16OTW9U7+bbTgsDj7q3sPCjB4TXXRxeMM2CxzLAf6itkBYbdDb+mT2yXieuix6
sKys/Zr2tfvD9aIp9lu3QLx6cVXl4BfsOXyyR9h7JacHUclm8SJrYphHs8DmkTuRPgMNiUUajCrV
m7Q0j0b+926sfEGJ3gFRU81f20tym6apgj0rtfIT2slLoDV2eom9Nj+4sXtLY/iHpJ/qENd2Yypt
J6dLKoOwx0t036tcm0H+sHvI7XI+j91iHpyj26XhXyV1J60yKovbHr5tttoSRlEWDNP4KWo78dSr
BJp5aDcf7nuEPUsAMOSi4EiiDrz+iLlk9vJMdOKKtBbXUeWyA48fUC4bzIPzcUsZIHEe/EULWr6Y
W7/ndaVJIbggYkX380+9y4bGN0UC41TbjcvLTCfvn3HKp1PniQQBNkvALVbavk7r4lKMY3XgDW/9
ED9GsqPiEpm93KIIc1VxzH7J8MNKkn+uSmvMTmiSmw/2SLnKD4u6+xKJuowOgoZdu1RYoBl2wRds
e7tCp9GP3ngWwH7696QoyRm4gfNGWJTBybbnoBCW8fL6fWZuAzECSfp3A7H36HeZRVNlgTlqOZOC
Y3Zx0lF9OxvoaPyGKV41CPLwAuRJ6yO1ID3JH8o2t0AaL5abLNyYxkbApD3Snbq9lzr4DJhzeLEl
pH/jcjqIRy1hYmo00R0fMibde2LcoIki9QG0mf74+qXJVwtoDVhQ8JrrpbWJLfQyb7gtpfU+dtvq
xFteXtw+Xg4s7a2MRIHTIRGaN+/VXCaGy5RaRlEikYREDCsg+Bj5U5J0L30+lgcQOvnL14GsxIUQ
NTOGQVa53TRTnyPFqZw0sLWmuQyO0r1v3Fb/+PrvB9RFUv3LSfZtV17TK2r8RZ0GUJkOKMhq9tnK
aHMJfM75vqm9Bf1qSjq+X0rBZWL2Zdxjyq0y7X2GIOwV9u7hN64yeRTNR0D8zKtvYvCJp1CLEL2B
KSybnr2yd9+GLVSi1jCFfzklA851f9iM3zkbUl5Ecq/gt7jO66VFXVmoPPdJQAftnzCkdFMshoP+
BZNmc6geNXd3vuRPgm0QpST9kMuszYVQUSE4aCawADTdpYvt6QNzUa/TO4M3GhTZz0IY0T7Niu0B
bJE2R6AbK6Kohxbd07A6NbAJf59iZXoHuvSoI7Hz8jGMQF2BSJSbtq2FQb3nYtGQZ3FqT4x9WSc7
jh1/Tg9JR/ZM8eBRWKCeyeu3cVP1hGZv1rNheVi0AYIP3WUueWzAjBz1sPYeWVnHZI6KWIVod5Mx
GXHGrDdON8jHUPWRLdH+1kLFLP0wkdwquVSJQZkABVZPvUZjoZ/gP8mvpSjL01jY4sf9a7i3dAlF
UDmmpFbb1pPJpPloKW0CI7uSvNeWPHyL04OhSI2OgI87z6pDe5ROJW1KSYC4Pqcdold2sdQJY6ng
LQ2UfwHgCKDWcdIOEBRp4bnKvOXhtQvk9QEUAMYI3gE4zdZWY502nqtmTFq1iXfWJ9H62YRDsNIk
PUhRb++9wRAxmDAm3+kCbwUewPE7tZolSVBMY+4nXTOcQamh01Ix0+9p9RFXzu3FB7InK6sU+1jk
Nk9jJhhoWA+b/rK08VdqvcWZWUHl+uoPSJWIXInLQXt5C+MQ2WTnTLXHwdSPRlA0aQNTVoe8DsIv
/n1TewtiapXEDMaqW6r2sYRurtSUKCBiV0C6MZM8UuYP7luRt3n9lGKBqjBD55xCTvP6REA2Sltw
iCd0lIfyo9p66cW2YJ1qyQ2vGf+b70RK+bFr5iNEzM4B4RGnukg0JFtOmzSFGXNn8lCMDXiBkXHp
PXHpjG7+t1xSpCLKbD44+7v2KJv+HK/gCmwiPQSXws7qsRe2xQxsqspPhSqQUtab+WrnTO8ebODt
FSd5INKj/wpdI3u4/rR53cMuVBAhd2kTXmsGdWE3XfRTmEA2T7PKfDISkR4ELXtGmUzFh5HZQzG2
iSSGzCAyn6YpYEa+RKteOGenQ99Ks4Xyxtaj6mOCptlBYHHrNyUg+P9G5af/JXxR9RaMBAAIOqF2
eKqaxX2mCTWe2j6PPt0/r7vrI0yH2Z+bcTOI3Gd5Ow415xVR3PkvTRvRzHATpbwk+qwEXcFRKivn
1SNj5IFMH3LlqUXD67rZShNKoWqK8ynILIZU6LrNwQQHOSNIqUd9z3Jf72awR4iGeIBM5De7WIvF
QzCrnILUmZsToU5/NuGgPI1O6lzuf9AdB0Bq95MGkL4Xb9F678JQ6YZK1FPQ0bt5XmBWOLehwaBR
mqaa9gATjnINNbV8WxljeGB7x8XR3pPdMMowFEU25wZG9VQ03jLy3o0vXe/N76fGTD/fX+DO4UQ/
mXlj2JmINbblEKImrUS7dQxEbEiCRZFced7rIEvm5iAv2TmcTPjRs5SODcKBTTjjJVk2Vx7e0y3p
zrfZsFCRVMunwqLfl9dp94dSDPmB0Z31QW9ACU/6UY0Hd72Bs6oslGaSMbC9yfPjMlcDCNa7h9QZ
O//+p5T7sX4smN9mOJyxdMovcCqsTdlWF2reyIg/JzL5rgCCO5kMSH2iilcEKYX/g8rSrj2QmiBx
AB9R/Vjbm0Fc1GNLPGTOlvtU5FPyNs6jmiHjKSr+ajxRHBi8PZAskN6sZGkjad52nDo3bsZJW4ZA
a1FGiZqhf06Yxzt4iXaswDsnAUaSEAgyjPWy4njJDL1RRMCBZZ4ZGMQT4kTlgVPe+XgUbZhfBIrD
qdwWjJbB6ITGqxoMsTEaRNTjcA3HKPuqtCJ5XrQ2PKgC7CxLzkdJdgjqU7yz62VV1lglNHVF4FWm
eq2dQTnHx5P1t3eMsJVGBPQ40s4Wnby4etZ49iKC3uqSD1Hbh09KOyd45lGjnCycD5CYtAc7tvct
YZ0gTIHKSaaW66UliSKIVywBpqlw/4L5Nz9FzMM8xDNc2+kwHZHc3N5pMjDqjpKik5mALUyz8xqG
vepiQASqmM56nDRPrcmBoXp7RPq4s2v0V0A2UW9jEnOL+plF6i1dX3Lky6F5alJDu2YxKcl9z7Gz
IG4xcDAuMTXE7YO2WKnSuhoLmsI8/6CnbX9OzQplwfiIWvXWEngRMNboIwKTMbc+g2ZV7PRpRSzi
qu17s1Otz15RLLqfjI0XHyzrdphSDvH83CWoknHBm9cTsq0hQTFvCkQSVwME4KWE5S+J6/iQWZBe
LXRZHkRUzMPVIqaB52dOLPijylQlha1VK/dDFIn/7hfF6k6Z11dfxnGe/1bcLvk8x+bwN3GrB1Cv
gQftYabEbPj5qBtLcH+Dbq8Vw38UGODHkEQZW5TIwDBDZkRJHyQR9Ro/norqS0bbKPILKEp8mNWZ
vPLGg3t1y+tCgZLqEIME0LNy5DePl4fH7Yq47oOBqa6vU7go8B4P1qKdayHm/pqI0b6YUlv30o5M
nNtzaPxHcdra9pcsNr0DF3Z7zyHeJneUEA6I1bc63VMM+n+kwwDjeJc8d2TK5znK85MxZP1zljjR
wXuzZ4+eNKgRWuOcWXk5fwmcTSTeMy3tCb4KSz8VMOOevYbJ2xjspC9QzTp4E24vO2VudMjJSnAw
Nw9qN9BWyRmEDBInacA6tNzAMjuKlvesSFdJx5aeO656vSrEP4FoA8YMhjL1rhXytxdaUu3Bib29
6JKKSFIa8mATj2yCg2FptSpCWjaIdDc5U3drP5phk/kqd/DV6BBpihgVxmYawVsMQToDZM+9hvAf
TTHUpovxe+EgxEpIPj3YYRX9cf8y7i0Nbgool2C7lNzo6w9Yq4XB+BJxcW1O7qmFljz19bKCqcyw
879fb0sGIhw/iveUbNa2OqUWHBgIqubOjJ95/cIzxafs7aDM5ZGq1I6T4UAQq0qtJgKFzbraaSrx
BBHJmyrUB2XyHD/U48qvASE9NrM1nXTS9PP9Be7ACKAwITiGjZqHAWT5eoWh1kxer0ofPTUCtGIS
vxTZKE5xyf1yZ0s8zDCEPeqow526Rl0u3Txo3+7/CGljHTlL5B31WzBbULRuoQyTF3nLkrOjohFw
9o2SeoSnYHT/um9n7+QQKEPVJSfSYMhbr9XNHUckI3Zg3kyDgpain9dujW5sPR181z3fBdEQdnhm
SVM3puglzKMyhzCbcQ/9FCq5S53CY5C67bOdjcOf91cmz+HmCxJVwhMjAz8DKOF6ZcuUJWjGyjy1
tDT0QgFrisSrG39YFu1h7mEkjGPh+YOxHPGs7RxbGYORgeABWPEm+gOooelFmxFSREuGgriRwxeR
ABsw9F75Rrew9Cennq73F7yzlSurm+9r5NG8LCM1BwPyn4fMzednLYqmU+2JI0KX/QXKSrTkDuXY
rL8ti1Yadca/TWqUXCbTnkG1VJQ3BM8x0unjs5tpR2IX8g/dbqiEpAIrprtubSGTTlhNUHJoUP9l
KkzRURu9C8fl9dBsXleakjK4IlnYcpPm06jCJJvw4nnRtz5PnU/54oSX1hD60djpz/R3uyJKfdS9
iaXQQpSf+ZfXHPKCcOkrwDJ25xbvrTgXj0MUmqCIk+qdNk3KP/3c9oHeOd0TxNDVJ2PM+uWEc8g+
JcMSf9RD+58oNsMT4Ub3HxqulGBzaw48NxJHLce9PWeUjjyN7jcSX5tyaBiNUBPWPJ96vEhqKdjB
8xaEZaon4YMoTO9My8n4fP9M3xqlxIwfVPHGdD62B220e6vPHAfuKrVOZr9xs/qjWqrN6FOwTz5o
y+xqj4Jxn+jgBb+9TJRj5AQTJVF0ILYohmEwgIzMFH/72bYvS994z2T3ub8MYfhqv4gpOcMHpTNd
pC1dtd2roT1NOKp0Vkrmdp2hDpR2tN9bStV0ftYZ9vX+V91dnMwTAYcAjtmSkKtK00LYInhWe2sM
ksSzLwUiGn6it9pBwH7rhVkcfVWIe4CUc242RzwUemqWnJqid8xLry/Zv5lSuu+R6e3O9cCgn9Uz
BKqq2RFE//a5wTLuieYcxRNqJ2vLRmQ0je1xked6mU5eNoVvqoLnLQ5HmA3KrG5f7n/VXYMoLNG6
puIFZHVtkNC1mb1Exsqu0zw7jPD5eZVWp6Kd9EucAA6+b08+YGvv4cIaSgcLWRaZwW4+bWRqwgxr
nHCBBvpT0hrjk6fBvzMj9xRAz5S/VIA5rtVQL765tD9ebd10ZD3d4AcAg94kspGeN4KeIPmfbdJX
jhKKtr5RuDgur+1PGfMdF0bMyrdpIvqzpjdHqLWdQ7z6AdtHdmwUrRidPugbmni0R8CQ9MXwprOm
o0Gn25eHSILWFb8XQCvd5/XOTlrmeCgKiQCt6y6AAxJaU7c/QiLsLQhvx4Wkkggr7PbAjqNl10Mj
gsamZR/OOJo5FMjAo/1zur95O0dVdj5pTRCjSKr19YIS/mOtmUIEaoZEaqiZmV+OkBPWc6GeYuWQ
Q2pvaYwSEi2wMgK9TSw2lO1UW7UqAiuLygdXwZHGfbW8rUFqHiztlo+aAgtZB4Qc9AGRpdqeC0N2
QVtdgPljXPkUT3aVnUKzWUqfnpa3+Ij/WhdklufyOusqMuIxhDvvXRFbBa02AbcQcAlNnCkxVy/Z
HNpvdDNrsgPHuPtJpGojpHsG5XH53395+2m5UQjKexHoSd8+iAFKqqmNPydR7r3c3+ydmglxITph
8AkAB6RKvTY1DW7kNRpfRK3q7tJ2FaJ0CtXcuk3rc9PGLymjUlf0ciaureqeXJhyn5jWag+2ZufU
8TsIHSi1kQBsn51mZgJX5JyCSuRehMtYLD/XOWxktQajipHz6uSGJ87mAxP9E6puG6qxngx1kUZj
MMWJeHTcgVLlMFBvs0LlYG07zpiZAaDneAoyxm2nQy0q8HjzOASlbSBBwHjY45IWaYDGSB8wVZgw
TqAOD80SL4FRJEegy53TRImbQhy2ZRa3OfTCZoo2qVwaLUmkPrm58VeB6s4fQ3t4v3Z8Iekb+Ecu
GEXgLRK7gZKlVJMQ1uayNs6iz+rPS9gkB1wAu+sBY059GeEkmsHrI2s1uRmTiw5BOxXLU7qM4znO
E416qVIf7NxOhEKZBvYLRl3Ad2/Dr8bxyoLmyxBYdlx8EUtXPuWhZ3zS9Ez3hxpNqjLRJr/ozdcX
pMB3U0WhJKWBsvM2LsBROFGAzYegyBstYNqGMLep0vMc98ZBrLDrAxj/kKwwIHlw+usPCpmx6HqL
pl/be81F1YroWpRpdZ6y+KWvrOzDYOn9G3xREQz2kvnCc6urIBc6+Np7PoCImtlyxpSBSW58kSZc
t3GrfAyqGUY8P186Wk2qlk9f49IEKx3P8IXd9387OQRAaEaHGaCkrWts7oY563a+pPRzvaZPaPYP
BopUtvPszujrTEiPnZQQfqj7RveuidxYeuDQq5Ior7/3zBSh0C3oVFqyJj+3J+WTMVfph/tW9q4J
QbU8QERhDJGvrTipkVhmi/yd0UfWOQyHyl/mrHk36dXRcPnuV+Tc8IxQKALTsDblRXMqkPQaAlSN
IU3UQqZrEzFUZ0gg/+2nYviSq+ZRyr+3Pt4rQBScGJe3a23ULDRL2FU1BooyThxK0VWBKmz9ncit
I7GFvQVS41Y5nbLBsG3Z5e0S6mM843K0IXYfbatPkk8NjNHWF2OSr1RUwY5r6WN+1BTauxMATykD
4NJ4PTbh5bjMptnDsRDUKoT0EfF7UA+duIhEG8/ACY/IOY7sbUL3UAsno06xl9R9GqjNEJ/zpq0u
6uy5l2gwjljE9naRQRZAhPxDbud6F2cF0XoxV0OgAF/7itYeqtgiNMUZJfDkoEFyZGtzTI2Jyf9M
BwEA+kQ/j7PlPZUz9a9qjo/g+bumKBPTVYaTiu7hellRbzSwQtL7N+rC+tIL9FfioVDPk2K/fnyP
5i5gDTpuMp3eViOywVPGSudsVkrrXWGzc696CwDA43pc7ruUPccFDQ7KiMTQZD2bw8ED5JaWPgwB
M1Smdi75noMcQDjyynuHkESA0w4rE7jrjeuKs4Qiu+kSlJp28tFUcpuGgpU+1Y4ZdfAHL0f3e2+7
pGorY5Ckrcw6rbfLRRgerpoIrCwR2kW1hXlpSoTYwknor4/tyeEkfQpYitsZEZq6UakvIYGuOpfn
DLXQzxwMQTnASg9M7W0XwFy6IxRFSRo3n7ENXR0B4GQIvHDoHkvSuhdFOVQn2P12wMhtnlEavluc
kqR0J7CM8VDROD+kdoHylT0IXptJP+rH7/lhAGb/s7XZp96oDDd1wC5ANJBfmWJynx1lcn/0OTOd
iho7QcpU2W+celp1ECyALKfKKYPEX7KxPK37RqS4KKoa1b+F1jK8FfVueBAV7B76nxO4cqYZpM3a
zGBG3O6Yg+HUFcBDLY/MJzcyucQdCvABr9IRO9LuzjGHJbEaEoO8eVtaIF5VNNckBkNnhr5RW/HT
3LcK+Z6Gq/fvO49dawACIKWEowgh7vX6zCESFmKfoDaqwX5re9GjaCYp2CP+eb0hvp8us0h43bbH
PtRSR1MYsQvsSKUC5M7OAzIgX+KhUg5g6XvpAfkHaSSZOjz2mxDEXprWLhM+YI2m1VdlgljAqfRM
0l4n56HvVb+clPy0TPnX+0vU9g6LDJORaoTyhpu3/piR7SlZMZJpQaK9PNsjKt+VNVfXVAyQvAvF
uuaFOX1o6iH5Bn1S+NzqabKcoOrOzlVcdVc7jYzvaigK+01ux+W/whjm/9z/kXsbLlWhZdRCv3J7
oCEfr1PN4w301NF6SeMRcG2uRP94Q3qkWLL3OejLALIALym7EOvPYZXMpTYOD1MZepDS4iMudjdD
7a8DfUC+62imem9pEtlCtAswAcTp2l5fagnPycTzns2QiZV2+tWUBOhV7/5OIshAIW0zmX/Ccrk2
xc2NaU+yNLtJkWFA+an9CpX2YJ+SGgmR0+v3TD4XLmxATHdtU7CoYtKjnbUhaGpTf4KDoH/oLOtP
GcscWNrbMjBwMvUCswLadL0uW1EVO8/CHhha1AG7QL8a3GENIsKDh66NIu3Vss6ELhQ2qRyA1iJp
2Li7wWx610hSAXmZqTxGuQ4JdDnEC5e0Dw+Sr72nF+Y5SA4oHsj0ZL06Enqnmk1sVYM5fMoyu1cC
UsLBOfiKO3Zkl5XJMSYYaUlt3iZH7+aygKA2sEYjfrSKuTnnYVP8ef9U7FoBBwAKh1zrprvKQE8x
oDosAkVE4XIuIjf8bAO1rl8fsNAI+r+dzVmnigMwMWc1ILMmf3anGuRWnBy0727FIuj6w4L284zT
xN3mHJbpJYOGCmxQ60Y8P9l5NWl+Vee4paHJs29qn1Q/xrlqxYNR5RoJiYgZtjcBlfxAzEo3zups
dY+aGikxHD2Onvmt7g69z4hW/90tvOhDFInmXZ+UuR6IEpItfFJeRu+GNiulF5yNwR/C0lhOgina
jEpDaj66HdnEua2y5XM752148HF3Lpwc9oMjhpyEwtmmyjPaI8AxExnfyHUhDSiS+cWwq+HBrNIS
dv75aLpp79AQEbKdP8Hk2z5CFpamV8MGEXRW6H2cjdZ8BHdhHIXuu8timIKZEeJ2dnZ905g/TsY4
56EPa9O94NHSz8RraqC47vAcJUkc3L8LO65fTlPQeKb6SHK3cf0LHcXF6PmMhQJnWZuWzYPRDCiV
lpN5sGN7X1DyV9LwgQmBEHS9NJFTUkH7uuecZhbVryL7atAPPghi9qzI+r/k45RTfJsPWCv6oCtR
SbOuUZVvIErH1B8pjR98tx3kFJtk0eLBBxNEbx8yy+szs9PdHrbpRKiB7U7RB3SpDEhjBUo175q2
i8a3Y1v2L6i1z3+ltq1oZ1PLEDa5v4V7KyZko5yDqhGjB5uboE1ttYQxLbvQTGd/iTT9oRO6elBt
2DuY0L8B0JKjFIzErXevGdVJDRfk0F2qYH9GVlE9TFNT4tf6fPLdTBw4aenqNy1fCHy410Sk8l82
+5hNUZZ3htIFQNmpijWDMcfXnkQUAG5ilNOJNleSffJSxc19WP+mv+5/1b2LQQEVB0M/hWdiE5LO
Xd52GuK2gZOMSoaejuI8GU5mvWMafT7YwV1bvHkO6H2S6S2nTWwprqkoA0jfHOerOIoDlTIU/rWt
1wfndncbiSrl0D5luC3RQo7KtZmNVh9Uvdk/ZmbWMnhnL2jq1uLRkpzHv/EZAe/C/gZagB7H+ti0
lIMJZ/EvZjeEz3GlGIjmeNqTEWtH3Y29pdFUlnLoVI+A0KxNDfAT9QNsAYwNd9ZVDHN6imsnuThd
2P+hYP8gWNlrNDDFS5FA1gqY5d0c0WFwRphNmXwo6O6cikG4nt9P03M9lUvkj0U3fSkXc/67LkxR
Q9ke2VdQDtFH28jK8je+86+/ZXM9iWg7M6IKHwx8G2jwmdiEKNiCBiWOrq/fUvwdEJeffAlb8Ecc
G0NjDwzPwNQm0AArNTCbaXdp2sk83ze159rgAJb3Twp+bR95TR1TyNHIfeNZyU6Zro9vKLyq3+5b
2eujg5OWJAyUUyQUanNyXLPtJmXCg7aVYyOZlseXKVerALg/M8a2O76xjLR6E5eg8brGmnGzoZj6
S5sJhxEGCi1XoN7V5zK0rMeefPkg/v5JzbD1hoBjAQhD9skZ3zzTOqSJJexigkmytv+3WlLnranO
83QtucfXuu4QQy4ypxuuup61n4Hje99i08guiO6mP5La0ApocSfXONigPc9Fz5LMUWN/yB/XX66s
YQjSKHmDPG2d5NSMofsAJNP63jFY+xtHXFICkBvw0gGLXNtqUwHTwzSTHESpeImc+V8krbzHJknM
j/cPxM6qmGQCJgz3ADNv24tdxUrc0TyBWBWPZhLsjkaH6BkhG8MB8N8fLGznqYMUmkluHAlt2e2Y
qQmV6zi4jBmloWv6toA3vTRHxx+bunwLjFe/JJn6pz6N3UHqsLtOyd5GnZ2XfQvDcbqK0dCcySPK
kCMgEqs4N7BWXtXBPWJX2IuXqLJLTDQJEdzlm90rGUqaDa3hKpdG8tDMAnUppxa+l6JcrPSuc9LC
bvwYKTgRZUxQFDDmV6s0YZkWJQO98LqRHWwddgi4Ke5pbQnhadCL2T9os5XnDnKL39lSkjHwGFJn
YquqW4WCWvtEKa1Eh2/wGexyn7wRGRQ1bjMfhln90UMe+tJXanHwLMkrt3EVhEz/M70Fr7oMZND+
hx6+1rv226TSabbRDXmBv6B8GqfE+9ilxRHEZ8dRE3jSceaykLps72YXerFSFGBChm4YfRg09OeQ
6aWDDGLnhZeTCvShqA5IHZa1BzAqUTWNRJ6IMVW+RnFapafG7J13yzjTjBJMih7s4+662D+pwsjK
tuGLqiadCDuVj2nG8+IXXqtWvh575r+v9zgMKv/PziZ2YQQwRhWZ4iJtjfoyTkV4nirdPRm1mxyw
eu0uSQe6gzAJSd822My1aIlUS9D1guUwSJFEODFDfVRS3DuF8KnCFsNRRDBkUzGyDdgo61RulUkM
H+mhjGvN6SzmtgliMpaHYraPhqv2/BkhLWU45qKhedgYde0K9k3xs0RblU/qDEF1b6EnhihCfHDL
do+iLAWAY4aMcps3awtYiL6nGWVXcJuXSCJr/uLi1Bigy4Oo7LqX3zghknLIYKgE1L6+PvujCy90
NBEKGY1RwBQ7mKe0mPpPBmKYj79jirCLZARI8XbESpsXV5llo03rsow53rkKGjd1z05lHA1i7+0Y
KlQwp/M3tWf5NP7SjDJbmOE1RTqrpmr+EM0SfUeiw3ozllr4+f6q9s69jNLlzDeEI9tXlvy8d8Qo
20Nq6n5mJDr/Q4GL4OBc7C6IwhYpK2RvJOXrBfWqwrxIzzNHWU65oNbR+GPW1g9jqR69MXtHkBER
UMlwN8DHuDkREaojk+byete5iC5wpysPeZtmnxdDtBdot8IDx7F3pen9syjJScNnXC+tZbQ8Qn2A
GDSd67PnZMm7OJomX9Cz8hGXFb5iL+Ff93dt73uyX5Q3gRYRpmwCXztV6npC8ySIisz9zNj+iMq3
qJ/DEYb0+6b2wrBfTG2TDfJioK81dVTVjYvpksSJ8i6vHKX27TH2Tk5vFW+RyQTziLvzgvvG9zaT
dxNqUkIGauCbc7PUaWLWCkUcqQP0lkzyfW61aqDq8/I20eMjMfW9ywBSi6kBWcoBr77eSx3JQ1he
R2DepsrEj2mhlt6pRzRNu5tH1iYHxPCU25ivQa6pKTJqRlayRGdkzcrzGNcNpeewO7h3e4eTQyn5
5qgzABJbLygOIWZCBpOkdBEz6Jt5PqNIXfp9a+kXIzOQ6ojhm76/abtfEUga/Q8ATcBh10YzvdDT
qKMGCCgvu9Y92hLMeRy1zPas4Ic5+9QbwXNsjkYIq4dhJznw6amoAQggGjP3YXG+v5a9vSJUhYgE
SDlpsDygv3jiaWGw1ho4/SnEm1+TlMoekzpz5DuZfYTK2l2RFBGT7TJ655vTRzHayYVNscKpXeuS
WlXBuIx7NMW1d6UISHGPBrPJRCHrFUl99jQWKlM/St9Dn27KaMAqrnWRFY+OU0XB/S+4Vw8iFKAE
KREI2Nw8ZjTpVCAVzEIiggz6Mlm8a64k9htTWeLzGCJLbiy1dWmWVPH7zC5PpHvhddHnV6vCS14Y
pjGp8sH7RmNovfJZ9SLbKWbaNOiZvTHMPD0VgFiQM0NbIkpK5VueRdZBcL53gGAqkxohiBYD918b
Vec6DAt7GAMzr5S3gyoYRWjc5JObgvy//6X3zg9NT4mKgBvhVh49CWfXG5lYi6fWu0Rel30Z0US9
3reytyDopYi3oAQkpNwsSKMKZGgTQ051qCt+qaVRMCsucazi/caUGkM3TKlxfCStycaRVC1uEcVu
5uLsPvRTK6z8RguHz/k8zgf9kR1HSaeAljioHAg6t3X1Luuof3mSJCy27IuRdqU/5/V4gf+sZVrB
cU90XI8ICHeeVinUSYIDH78UHFifjSEUSe5qPQfSUNLveuoaD1U7iJPRtdl/6KUtDH4mH71QGK8H
19OyA0hI45rMf9skr0E2jHBhj8GgJAxpQaF1qtK6PpHU/bh/Wm7OJMUiOdcoB3FgS95GR/aAEDrt
uRqy5Lw7zR1D/BUN1U/3rdz4NGmFN46dA3VE02f9IeOsKSnS51gZxPhkg5p5V6ICciFO/BQPyqvp
y6U5uBaYKefAkMmtzUW5MbZDndRBFbvuVVFFGyiDmaK1qhmvvW3MyRAlwC+FB+Fl2LwJ+kyTMqz6
Omi8STyZXrEE3ZwWzxBpHcXo8o9aVUgk/R9fhIkp0lN4RterUvuocIqIOMSwRykTUVu+09oZVK6K
9xCC4PUhZmkea8rb/uhNr6bpk+ZJD+E3ZU6MAuPafAFzV5V0AHsKuIzOVMqaT3Uhx0aJyoK2bKqT
2c5HocqNM5NG6YdKfD4PwnbNtdqiGFZETSCljE4dE+aXSkGy00jC6HL/jO6aIv0GrEbRm+OzXp+9
8PB2llEHzuIs1y7VcS42cXvdOvPBQ3DjzFgVIQQ0kpTFpd7O2pSUprITfawDXjy19dHj6f7UaYVO
flSbysfK6K2PjF3EX+6vcOeuAyiSYACZUIJ8XZtt+CntGGl1MGkV9AMzj14SVf1vfEe5LPIeHnHg
0GsrozVFZMGck3Loy6thKXrgJq7m92PknX9jQRIGgAujRLrVqo1mR/HMkAXp/+Xsu3Yjx7lun0iA
sqhbSlVll7PdTn1D9HSgRFESg6jAp/9Xzc35HNDGHGAwGKB7LFeJYe+1VwgLdZ/02KQA1nI4Cf39
OZ8tDUBPoGfitoMl+vuPNAHqbmSq4N3V9juixZ/VlU3dz+VXk6PPnnQS38GPDx8IWP7bLw8WwmUA
xGSs88iTMwJGCtWiDC9nkan/esdgEWJChXcEasOJD/r2URyLJFgKgCSZahc6zkt4IH7FZWpTef73
7++T4x8TEGjZsSiggXmvpMQSaGf4kw81H3Onqd1kKK7iYlnOQTYg88mPouu/eGefPRPTAdC5gBZ+
HMQj/C1p8QmRb2qXdtciQ4kKu3oaIQv7MBDy1TD8sz39v897VyuskuFtzoj+zFyE21pNQSXWeDsn
jiWwYWiag9LdVy5Gp+Xw/koArIHVH+HK+xBBMuC+zmyohzoOhmEHfDysJNCVi3Ul+clhu6eLDAuU
moRXyZrHX+y/j58ZatFTPghaScjci3efuWgzkyuDc2yAl9i55D6plwnKjpnL6SHsFn1exNgwf19M
H7fISaIKzAHtMtRy793tynhJMY+BAwP+nVDvh+C4oqegMSwg/vNRhjWLf4BvwEUJj3u7RdyIAg0r
WkP+t2ZPdl43umasf+hNob7YIh9HpVBYRFCQYHoHRgUEx2+fJbJcBh6frIZF+NQiS8ISQYdg7F7l
OozQ/SEJuNK251Pl1shegU+OK7eDwCzGjcXb15x1cE0gKcivX2ylj/cGGuxTlMa/AhfyfvvqeQQc
kub4GoJEPAigdVWILJXHv7/XjxsWEycQIeCqBLgAplFvvwAEQk6yIShvRBiHtGuDjPJiLr+5Tr3E
y0S+GCJ+9qHwQPTsQA1AjD4ts/8BDvyWm1QD8qxJPqV7A6G3vkHweP6VWOKzj3WSyULRCZeSD3An
AO/BY+FoSIw1nMWmRoKVk+ecDqXl19YFX0H8/5acbw8FYGNokk4yQBA93rOHYdYUAoPDqiWi4ecr
X8frEk3htymAvAahjCr9VmwMCkE2F/aKudK9dnlpa9aV47MYSH5hJ04uwnlAP5eUejlXukmRkiv4
vVRRW0e9/pJwc1reH35pBOOeQFrYN7yXdxQMDXOStgYi22koaFB24Z1G4vcxQajmdVlM4eWQbcnL
FgXlF63lZ28IDIUTBQ2VH+xb366EDWZaK5kT1NVT+setvLwuvR52LUmfDIi9X6GLnz0OtCJoazF5
PDGT3z4uGdqShaa19YYEol9DkK1nDukW8HhICIVLz1f4zifn5b8OZQUOS1Qw76H9dsjTYZoDAwOO
eL5uJhNRoKjpuSLLV2PHT+4DPOrU4qH8P9G83360MG2msEMIDsimZvZ7op3aDSEahCPX2MAysaS2
YIN+gfB/RLBg4oUADdxEsC4DdvTu7DQjImVNB9K/R2IqjK6ERcRaxBZDheTssQnUdj+GbqzFwphG
rmVp14ss2YiiJuXyK+/0j7cyfh3YRZ9mvacL4h3yOVgmiR1jU4eLcy/CpbBNJ/16aaKl2QsM3V6b
Yh3lfoyX9n4bOrf/+0n6yV7CXYUTNAT2iqnbaQX+z9FWWs+gs7YW/P2te1FI1qBF0zbnugh4RVrh
v23KLWdqLL6aRXyy1k756uhO8S5wRb/rMKAXzKJpdbZWJChqnS/8Ng55cwEGg7z7+4f89FFAZzDe
PsGW7yk8E4TQmKiMMHsZkFXce55SB9Je1bfgc//9UZ/sWGA/J2cZcsJJ3w9NRxdBkg+zjdqFCJ45
+MAsE67mrOhoNG39zsbNV33v3x8J7tTbV0hEgtwlmHkiI7nA3DQnrEVzmOVB1fpgu5xttn5BlP3s
+/x/HxI8hbdP1EW+iSBgBsR072ueG8yLps1fZh1IRP8f3+dps2Ie/K/H1dtHLYGNWpZ2ti7REl4N
Y9xe+1kFCKHeWqiFZJnf/v2Bn20IRIgA4UZPirPp3WdTTa5C38KutIldS9k4jOfl3P5u49bcQvG8
HQubldcwPfhKyPNJkQHkAmwrOH5Afpy8K5BhaWBt0hpTM9flBzQ5poKN1n9vGiFAAyBzIgedhuzv
jt1N9y7J0XXXPFQ/xkH6qySKGNSZ27T7+xf5ySJBTh+GqAC84MbxHhC1Vo2ez2iqcoYsSVjv6XpZ
kAoBg9uvmKGfHKIog/CxMOWDAvn9ND/dotiCRtnXJkmcrdZI6AvjoPSDA1BgjwSeWU/NvAzHIR26
S+FAsPv7Z/1I/TrNrfB84F1okLH53y5TT4q5GE6sBfzwFeG9y695BqingzE9mAS4TdTkZMdREdFh
yssDyvb0i9/hk2MAU2g0sChL8Dt8MBAT4bZOLULa036R+1yky82iS5CS113bl/Ls75/4k9X6L4gJ
bTm2CriRbz8wjM/tyjp8YHhVNBdyzJvH2dn2i6d8shnxlH8xqDBD2/3ujpAuagoUIfhMCAt+ncMu
p2XS66uyUOqiQ8TBPaoYhTrQf3XufLakUORBXo7DACZX7wu9lWzNYkJAAjzKzhqjSD0IzJd4K5Yz
29oAg7YorlefjPuCrPLp71/vZy8TymJMuE5DNuCZb7/eWHTypI7BeooSjyOneNEokffSkT9h0MRf
HLKfbVWMf3DegbuIwvbdywTHJ22GFoeCx7JZ6WgHe4wHkB88hgBfLNOPrxTzeDwFE5gYhdh7HexI
SiNmDeO1cmHbXZNnrOoRmkHB58sOMGlXmN4xqJ0YfpG/f6cfOdAoo0FjAvwBbyDQUN+9U824dQ1X
ti4yjki/rsnaXewCg4MWid+ShlucnhV+yXaSGEJ2W2Hl3qK16fbd2KQ0nLQRVLiuiOmaNLae02X6
8cUvefqu3zY34P0CqUDkOQBElEdv3zzJuRjbBT6hZuXbRexPN5HrRuqmdYDfFZkufX6POX9d8nRp
aLjm2VmbmP9MbsN3BYYPHI1OanNMRt7+GnCSyBUkcXC7GpP8fArmVw5R+26bU7mP4HK6E8x/BZ1+
XPRQZZ80Iic7KmhwTn/+P7Uo9/HYcmaha0L2jNgFfp0jKuGYGR6WaIP3YzmZTRz+/oV/XPuofVOM
7UD4wRTtfUcHulmRSIee2yFrpMIwklfrnLMbK2T2BYzwL43h7bst0K6irzh5e2Mw8u7dug1bouzh
PMWCKR32LEnmknaYdWH5q2Y5Ti38xw9IgtRophewZKp5yNd/vAnmZFcmAl4uoc/IFXHG9FVQuPl1
iQ0yKAKykSeY3aptj5hhPlE7hPZmnCX5qkP8+I7wbjJ8YfCNOE0631UpPgpGJgUWpRPohdIlLyrw
pYI/fGwkpJFz/+0/vx50JyghgHYBgHnfriEjGT++6ExdiJTncL5U5Z2HueE3ky3ll+fgx8MJdDY0
hxjp4ODFf7xdgaoTIttMgTxzSCP0VRcnLHtdugVJ9aSRPbkGFSZbaIDk3akOZICMyax3gu0LzNHF
Xi4nH+rNSPUcY5xo6TjmcUNJODZXvG8BmLu5YUBQAn+dOHCFaFOq8lGruE0oADXELbCFFLfCD803
77yKaVjAan7PRNbcFIy4y4UEIa/HEfUQ1bLBWLmTCYwRwS204y4iKkNOMQPrr1oCl2XIKUfA39kM
qddWrWrZ2r1vBqEoh1aWH/tOuoR2I7zJq1KuoaQb7N/KCyS5cIFY7FbM+ynQxF3MqPCaFwMmKDIK
4onHsBos4XKb8JDdJmsXqTOYkiH9YoikKYCO5eS7V/A8+s/9FUgRAF/AwwZshXHE2zcE6mncxDlQ
bF60JeVIYK+ymffwSC7LndyaYvdf1x8kR/AM/pcgcVIwvH0eolHyyIL4feKZNC821Wo3wWfpdlhg
If/3R33cWuhN0aPCNgkNADrit4+C4z/XkHXqOl50f2Akai6KLQLzqui2C8hOvmrA/x15vT2OMNfD
qsLBd7pp3qM9ybQlIESB27uxDLmlW2z8cyxc6w4d/ofLIUnYPxaeu7xGBcv4rdzGtK9GQDW+KnJW
sseRrMsjrup2pB2GwewiNSb6NSptNMXlop/dlIrbdh2BnjQt9+Qa5s5o9PXMl/M+EHCLQ7cVr5Xp
ch3SKW7LBiZ2ZfZU2IS/ZEjU/qYjMzCa5X2moGOXK6ceKpkn0/RurECSUT8HZJM+hGIIXqcZtDnY
RyzkqbEwtqGm5fYcg1zp63Zw5o6LIPwNFjpculXJhKfFNqBgP72N59il7gk+b/lR2i7+vc0IJ6nz
1Lf/oL4zahetSHOhSiKk98Y3pMeYROjirpmlfYKC0wNQD5jtK2UhI7/ou4g8esjq+PVgmzCjPdap
evCuWZrbgiXpBC8DK7ysYx4O2S3rYRNelSi7sPFgDXCUpFyfkqnJpiqAXvklMH1rIcoy7QY0KNew
3IRbEMArhFJ2tQPDrAeqwbo72Z0CptOIuesFtkwhhZ59G2k0AzXdj8AmvrlAoH0dkBAyVTlLN0Hd
bPiFd+W43LrVBzvOMRP7Yn2/v2lPvuioZDE0x96FfOPd+l6wzcATBhNszY06RlMpLyEXEUVlNvzB
Fw9735+cHlbgqkXxAiUM+JJvN9M0cYTuuCxC1Gkoq1W6Yk+Y+4r08wFNPI16Tgl9uJlOAF6WvH0M
pvGphnwPYnIxNMFuIHy9ANLEdhnHuUtNXK4PjGfuIp+1hU2uJOlCJQkDAfl5pL/ivMLb4/TB/ndT
4zc6fc8nZvbJDfw9YROGgXG7bgXiJQaUdd8KJ4MZQ72sNHAkz9vseeFIs01tSjCjiTQcE/iSDf4M
pikCjqaDXicwC+IAye5qMuppRch7Av7U0oBTwYelqePSdAW1yhlxxpDKAGRLTWFcgV8ysTuViS7Z
jTbuG8rWlkW7rs+LvbWQYuwiuCXdmtly/G3ZnI6cUlpKFjLyPdiLfq4QHLkN1GVz8WcJWz0cymRu
5U4EZXSHk6IYdnJayxs+seW7UVHqqW5Z1h70yKcXGUKLWs1pgO3dMIsvfOG5XasmH9MfWs1gebba
umsmoZ+n3A1Lfi4G0bIdi1Xw2o08vy5gIIYsYuheyxoUGWwzgTIUe5ADCN+lOh4vRNOs82UaOvIy
Gp1uyJwx/bltvOVV5xsd7kND1ldM/qbzzawCvJCORd9cSqaMBhD4XK8dH28wRRpFvXKPADhNSMeo
c2RMKh4X4gqab6wqTNO2b50SxRG5ACjr4CCNaUoP7RWhiEUCfj1B4uIOaKlgtNnJzV9w2Q8gkSPx
pCpgq/Md+wC/YQxOwNGFLuMQzvYIPlEyGJe95ukGfRpZxQOsl7KonrtMoxhtEMxITWE6VbO5b275
gGrl3hFtvjcihN8zR+bgI0Z8A6Eri5fXAY6SQT3E6/ArDK3Pz0Y4FPuqC3rysrbcBKh0LO8qsCCy
F4C028MsJ3LdECS9VlswlT89fvmH1SjkMsBnI3+dxkj0VRik5WO4Qvy/s3nDVL0NPirAHmIx3Hjb
RA01aCpsqraC8RsXDU1crZNGM4dsYi5AzUnWlvb5VtqnsSf21xzIcNuBI6+uQTPD+CFpo+yy9zru
6tLpPqFGQ+ULgiLsburSjmJv+gCWUAauD8kew8Xi1zDJ7Tea9wI/Wscumc4lySDF9jJyf9BMDGbX
kNU/ZtCxbI9FwhFSirj1wFbtYJbgctlMpquiIULUc1vkd9aO7YODKDK7yDp8exR9MzR03tgWbqND
3vYH7B9+b5KZIDFsMH4SuAun+RIWzH15zHg6LtXcrvm6834rGrpMQg67QWPYgaCbbU7OB7sOLwi8
tSvVRREcGjEhIwBWNM0/7Tqw63EhWiLcSIUv2RBPBe2ThN+5xXsD64M4hSQ1QDsYLJm9TYNMxlXe
bMnv2chioqmDdoeuMGS5jhtisES7WT5waI7jA7yk5EU3M5JdFhEDQZJvqQrPEYCRZpUQXZsJyodi
iKsMIbKXpyHi9z5YY+zVtRP3AzvBamvn128MGWkMDF+eK9qzbpmrcgX9ak1ipVF/RClyb0aozK5z
NEL8jM2tuoEGP/+hhqUwdPJIaalOeVRmD7saN9PEYFEdU5F0tzxIOcrxxKniuewE2c/hKUa+s1te
pawL5xtI72R7FyPCV1dWmFHCgRYzXIqWKCJ1MM3rfZHEhtQwmSETnFvV+lBg4DBUU9IwcHM4kSNG
qjkeHK2ilfvADA0kToQ1/sKmi5HH3qfiZ8DQrp5LwcdthxyfJtxrApvSKuKiKGuGr8xTsq4ceVBb
sNwj4ZSPuyltu2tYkINPEjfISztCeZqr9iCYGhs6cl/2VzPP+R9MKIpiB1b/luyD1MFGoJBb+GNd
MOCl8C5ZstpEXfILnTZqoHETycE7wI3Vya/wFt4jPau0YhOoOcVSgO8dCwmEMc2m8BgEY8mxFX2y
VMJDuHMVY9kp/Ckp71UTFzdzEaXfeVsu7ZlXaslvoQp2cq/Hsun3g9Th3dZlfjtZVA43xdLgnSD0
p0EGSis9lnUs1bmIs/5H2ItZVcggdXfp3JPmgLzaYT1u8zpApDP20ZPvzYSjOV6b4wwnzwxzinh8
AVaXzvCPGpanboOHOV18MU2IeUMU9GISbJcRqhS979OO3M0mQvTWGk1FVoNQ7MkusKwxNBmWFqNB
O5A/ZnWZAflAD0/YluFMEecSyPMlZuFPkXqtjt710R1yMxK3E3bMjx089NRBSWkJvqTR3LM8R9UY
mjj3d4sR/CJAaYqKguG1cAvL7POCK/ktaIPQ4iK0/Y92nceYKq3CfyC2bWPK2DZdGYZlXi8rPLyO
8K2yI2QAadbus6Ysz/J19suuRR6toRY8H7ZvlmkuK2VQGrsBYpIa9DiTXpSNmeAcL9SqQfTS3QkW
K7fvej7xwstomp7TcZtuZBNtIc2NgY1j51iojmOk4OaNLLH2FdVlimj5qBzHqphBWj4u7dy0VYrE
b4WqIAqOKE8zCKuw6r08IGRv7CDhbV2K9NBthJF8JlSKkOcpeTJG4yxsvWt/gb7LYxroVPJz7dot
pmMyy+GWabyW89HPsb4SBG4tjx4ld3s5YpLSUExVfIloy0Gc2C9NdNP5qC9pnvTM7TZs67nicyQT
dAQTgbJX+s3QfN4w9HFLPO7ASPMWKIe129nJf6apZTH2T6EUgtFOj+rGBl3xw6U9/prIeQbnn9Vs
N0pAKlFxjpNqr9pSlBSMAvHcBkLdKcwgp93cRcW6h23qEiOUpptEhcuJwdu+UFCOjPkSiwotuNlL
xTeADzxuQjqTFavD2Gy5UpH2M2g8a7RcRtGKDvGkRUmrTGl2j1huwOURV+w+CCI3VByUmh8rF2VS
zzpksHtXIV7TFhpzHekxLA5La1pzVBmUFM9t26KCK4TLnq0Ig6lCemXxQjxQjzrOpOhpETsGK7ZW
8itYujNCAR675SprUldQj58KpuAI3KKc4kBSaH0TAB68DdKtdiPBwJ2oUKBpRz4n7lGDT17xPl5v
CrcJpHmxML9FQ0XObeyWoBrwtF/IJ+VwN+aw4rCJTOQ+FfGqQHVi03ZQviyQuCyy7EcI2LykTBn2
E4wCaIB71YXNQ9Epm+xUnqhnERWypyKdo8synz3eTR8lTw3QBdj9BF1wBhuigNQuntPkgANdXxbe
pyXVWxT+BlqQIYZydagHFsJqvUrUTmHCGna2kqUNK6GzxlQqWzJRw7Mi+gW5QnB6JTzC+o2SroaP
EnF72LgM98mYcUSFbvGmwKFptacxhOzfIZTF5dHZFEzpSCLpAFfFMDbVyAVZLhKcUuKCzGIdsaEt
qCewyiuOvgcrm26LNmyPfWl01eeTv0oHG7OaOC432oIqh8u1SA1QDdDMlkrOTjUHB/WygyhDY1AO
VgTigrkj81kbB1Gxj8Yhfs4GYMAHePxgJ+g1DO/QG7XdrogGUl42HaIXacjkciWTrOvOZYQbi6qk
hdMsw8jkIbQmmnaN8+EP5KmZcM94bMxByEU/F+GKORIaCH6bLeiiKt3A8I1mJSzrULRsmBdMIfKU
eD6QI8rrBBp14KT9AahVkNca49IQxuwJNvCAZL91j2FN0ND85MqGHB9EY6OTG3NEKGoo6FM0HICq
kH0A2kcGRUqFGA37jZUZvh8LV6EXy2HqgxXabKQKXUNQVQ7Z987Gk64kwoBwImFt4z4HdnJpVq1w
zoQWVK0Yk6oAEEWhN9rFk70aVtnNVMMKAUy93EpVEYPFW+VeZsk+5YAPKMtKsMfx7iHlwpM5aK6L
cv9Y0eYDzp++fBK5I/BXLE3KWop4nFwcWL6A9oexjiKoxRC7STtQnB9RPaeo1tJ8JlQvPPmpBtiF
0RgxUXZPAq3ENzKsJcYZMEAraJbN6wxNnwKu38PIceeKpLO7EQzDjIKUDiVJD00PzrSyRNSI8UFv
DxKGJEefrAIfA+5S0aHPuj6tEghPPPXJ0PkKWsU1qpLBzbeZbxawS0G2+K05zyXagra4NKNGSko8
kKHAPRg28pbhLH912YRrRGBdetr53F/ieEBtnYwG9QmCfOPfQ9ewO9MP+sX6Pugvk27egh2c5lZI
LxNY1pzUK6wSkO8+hvO26WpmS5xjpETKC8G37A5vJEoqg15gD/1FXOzaYV6fuNhAculAYIuqdGaJ
qNaMFxfx2oIkDv2NusqWDTe8acnQQt2GsWjNljyVqLhUUAsTuK0qrcn/5JnPyotMTc1Tg5ARvH03
ry8OjhxIupsC82tMS2Ba0ZwW59GYznFFbJLcrkm0DYD7tLxcu9CC0tk16ls6ctSaMxd4zcuEjKQq
14iapyaJ+6kaVsUuYg3fuWrpxJTU7dr0spq5bh5m2AVrsF4N+C5tCc+2C9W4hSGjJl9GClBzejDj
msEZyzbpeISPfPa7Kdq0q9tJoRfPo4XDiReqsLG2bT4t1HRl8OiH2IxVBrRwPMS9ctBVuZ7QbMih
rsXfACTWh2gH7NyPjvpiXjE0S0rV1lie6T+4/9iPJhAFp2ZVDinhONR7ZLqz6VemJxdfFb2XdpeU
U/571axHQKhXEu00qlNqO9GKeikF4LYO+T8Kd3ePv+ITpI/9igIf/3SaYxmHQpz8CqAHsBiPtNvv
jbXNkcMJTN1kAyxhqhmA2LMJUpAsEfreY6OFQ4CD0br0MUwa8qeItgwZFtFEmlrMqy0ulz6d7gaX
N6+wZstl3aJL6ChQW+uPHml6v+H7P50TlF1lJWUof0ZhFy64hFtgCs4Q9xCrpeVnUwiS5RlhyYIN
GK7Dn36JF7HrUJ11QEGH5GUd5PzDFWIMKsSZhAoITF8CgZGLWc9OwjdFM+VTTbM5nXXliCvuApNh
RAJj6BR0WAYTO7A2beFw8pHoCmIWMDoHzZOCwnuo/SORHNCcrkvYbw/goP+akF/0jxO26dBGYSpV
gyzlunqLEsgCMfUZ/5kYYvtqFklxaNZm1jUqMymAKcI6cylYipeBuDvgQcUcY5SAb3zZh3rOXkI1
Y0CQlwKWm0k7FiOmqEUy7MwaZn90nqOnmNvTuBNODOi9RQtuM5ZXt9B+sMsTNCi8rTiKqIdgVcGE
4mANzjSGM4RC/2ZwN89O0KCDlQVN2ILkWosy/0n3OkFA+zq7X8HA9bXULf/ZdyN7Xre2/e5QMQOn
htnzo47gylyxgfvHDUnlMW3SANJWmZKNJnAT4VUskeFdoD9radTy+Mps6HNqyCWKcLetET/MSFa+
N9s43W+kBeRilRUdGmqNW9EAfIYXa4MLooJ/t/pGim0JaMrH9Q7HNXAEsQbLDxWk4x+tllFBudQW
ppp92g3Uw6fvDu5dyQM8d7pzdATuT+an5L7BBvq9qhGkPQn4ZETbHwK2LZskh1JIh/lCGaxyCQ3R
hyK9Pt3Io0Z3ONMGkMOPKLJjU4PRUoidVgjWorA1tpiqZN7cAsvZJOrrScwVBjKDucvQhrbHpPQQ
CIi4T15Nkw+3Lo7nH2WnuvlSb5IsGEsuRUZDnXN12ZqGDDu04LC9XstlrFury/G8w9jgVwuY/6JE
4uNwhI9kcQdjspOlHEaOqko3H4U7CAHVJZmC6Vu3BP4nfCWHb1DgFt1+GAYgxg6z26vC+pEjnSmH
LTAYW52l1g3Zc9/DK6f2mih1wrfsPZLAWEyjNBjMGY5ftZ/SvgloHjMc4CvuMMzEwjEIqx7n9J2P
cFVD3zwBjATfL4OnUxiNQEYFH+6j3LjtCFgjffAokzHmm9Ex78Ai1S3lwNw9YEa5ns89QNJKtqHF
mjEBcPu+R7odFWYboqohQSl325SsfWWchMdZDFbdjTSJ3s54WXbkOsXM8I9Ewu3jCEc2Vy3bqYRu
to6cc9YvAmVaqJc7bAGgQojDcdeWi8HAZzpf+kqW8MCtus4kj1k6YlwxIQviNHAJhuhSN8l0bIBg
MLoY6HUPm+Fe71g7FBK9dLRiyrl49XPZ1vYRvNxR13Dc46JmTYakAGtcimIAg/M/bFnWy03P/pfs
cI5ehWO0YFtCAT4dUP7Ox8yPsT3btAzO8i3kDpOg3LF9D4R1OFjULD/KdUUTmygf7xVLdF/3qRZ3
yIUNbtJCpQ8Ww9OWOp0Xd5As968afpXtbuiKTFEbxPiR64bI8SrP5gE94ZIyYADrhuvCoGHMqgSH
d1c3EzvRje10Cowctuk7Clnx3DiCy7BggeLY9ASDq9YIdwZQxDtoXBPsiq4TaLOKLVRwWwwHeGV0
GsVBmbU/WTJnlk4zGFnwFVu5xAgmtj2Fcn1cKTQa8SNKkvw+lWthKyfJeuSjikqqiiw4l/M2pRdL
Dtr87HrXnsktbh57DwTpsoGdo97zYlIt6vsZbUmaqOzVo1lpdkgdsLgShO1wlxSEldWGWf8jnIEy
sYf6bMxqJzfd7DG15XegSEnkpkRApdQYlQfQ591rptfiyqxBh6laF4fnIPiLESMlg43Q9WV3GWGA
NdF47trbII5wnxs3W7EbpoH94CD8Kapng9MQyczQhBHp056GKKEeGPKzUTrKoZt2+czss5cDSK9G
4aigMFU0jxAuBj8FFsDPCVSGpsKQgr2kXSxu7ISqofKLTjAQh7/LwXkDcK9p1eB2c84tAg3nXh7l
4AK+j0IbHAlOu3wHs5R0qO1csOGss9L3VY5chJ6qNsdtY20WXabp5IodPApQb6H9hYQ5LtpmX5qY
j1VjdHTugdBjoDBqdxAYhWXUIW8QJW4/LwToup4GAGd5issZRywqDA46X4njZ8N0uBRXhRlLlESZ
j3/1IGH8M6YweK26SEaoAyb4WpQwJqDSwRW+wrzNFrQcmblZet9GNXZGX8DLY0OUX1q6LT3kkQw5
GofGP09JtoRVt+VjUk8BwB5UEJETVTGu6fMoQeK+aBCvFFMDZsnVFmxlVOmyj25mf2otcfhkzQXI
peM35klzYpHE0X2G4hmef2mGOW4vuyOmHKSpejEFD4WGnQg8s0R8I9HhDHcs7v2vHiwHcj6mg3sk
bctvc032LVehPVuDCLBYn5sYgEC6dSn4BWV5NZXb8oJZBVFnUEf1F2iC9K9AcpwMSFHF/9H1QXzr
F29L1JPzBHIoWoAbhfsHSVTEA7RlqByA5hSpRJvZJc3u1GTPNVcdqXGw8hKozeL02Qh2F2AjJTEA
2pD2Li+NTBoclukirreUra8ad/V9gpfTUhlM8Z+RNKh0T255l1NSjusBn3G8SYVQKF3FygCRJ/iz
sEU41slyGK7OXpYSLWiBZU4RY5FCF9vPIAHixd4lCwOoD0w/+56vBcqG2LD2/zg7s+W4kWzL/kpZ
vqMa89B2qx6AQAwMTiIpkdILjKIozLNjcHx9L6iybydDNEbnfcykJBCAw4dz9l77BTEE5CcB2zPz
HUAd3hUdXap9bmVSmSK/xlI3khFqMX0XClYmhCXdTVLFperXNvgwktxtEYd11YoH0yMT7DjQ0ehD
WWCc4whs485t7KUhDISk62fkI3mzlQrn6hCyKIuN3iXxsvOotn/GHm2s9WKL04oc6TXtJeWqwRd9
joss6bQYUVHslKZPAdyl+KOwdrA82HEVmksFVJCdnlZs0yVH+xiq7uCprW+0k7S2oyFK5bqk6Exm
bZMXonltkq5LrufYnaL91Kc5uxxyKg3JLJrquR4WxaygOBljNJzd9ZDSj5aB3Rvt8Lkd2nbZsWtp
YsXPIgMxkzej1oRRpyfKvS5m04U0r+doovy4tJkHQ6fVquzOiO12jHwVlGgBLlS2xoNJrm513VbK
rFJ8YdEx971qY6giNlNnZ12pivKoJuVUHrJ5askygJ6S1scEYMVwb2vjwv5KcRe3fnXqVGc/Q7+P
a4jGw7rgD7ViTRztl0nV9tac69NVa1I9p1XQjNVPQxnHpQ7oH3P42naNHUc/I29xiIaGKFsc+4rk
28c8LmLxw9VYO69Vt47sYIYqP3+hz9KpD+Vo52MWRJ5dal9rpbFUe1sUNAf3kTaOdJF7Y3GXH8pc
rwoe9nDJc4VWNt9xmY42YrwmbUuWRIIHngxTUfm4NQcsPuozSmea4rud2UN9qlEkUHWhlQLlIefp
4JboB8faj9YyKPelpdfsNIapsZzHPho7iaZZqC2flIXQwv1ut4btfB9sN3fELqVBGie+OdtZ01N1
Ss3yqXFZZX54HFeh/7mzkR7nNC3EjSVbbdXUJgVobxwvkXOcOzwau9QYx/JS5VRu7lzSM6awoGa+
fLIbfv/aV116BPD5Sej7EafxXDzYiarM3yI5s2zQJJHevmN8c2u2lns76uHDeNDEyJKZqDo9FEpq
U3chlQF2s907+bjvy4mcEFEV6cRSOfTZNQqopN3WkzPUF92iLlk4WqWRfwPtEbWcbXu3Cyl3muq+
Q1uy+FnF/nVjKLJ0aGJQYAmkZVbuU84XcwceMJsve2lxhFlU1tdQzAIsAlhn+XWI5+S1mxetO9hM
AvlmNvPoqxJ3terHyjh9tiqqwNtZ9ciMr0tj8HHPF4QosfyZIUCzvP4W93nkcMAyvHkfN/yhgHVD
RoeYz+XHYLUZuR2Im+UOJab2GccRdSWLYr3nDx61Nx8XjXJLCzUuNrmbLd9k69R32KG1B+nGqsMp
qU/Dvk3Siu4Be0Q/aTHa+vROkquK8/ati6IR5bLZl5Yf2VHyTRAYogWj1YnRBxYqn0p9kRMb2VFV
N9qgty+ysNSnacjnCwWedYEOprYPQw/TnpOZHSoG3wUhlvnByLIWkYBYLun/jEVYx6N5rPl6Jn/R
B/o2jYwI4DXTKb8sHEIwJ1PQeYiNpin9MdEbQX+uRITRUPj5Xi7a/NDUjUPJ1CnGatMW6Nk3S0LL
9y5jRnxQla6nGF02KOQGy0kkDQ0D1UGh2ag8Ep7uQ9piJ9nk9dg9ITRy76K81PJtXEWOc1cT6v3Y
EliJQsecrR9ePeaSAozVc46WVlkF1jTnYRd788p2yB1YzHFOWW2aSbm97IU2geso2vIwqlOyn1Av
11cW3qWUc7TF8u11FfULyHI0auBOUu+ZdDW5xLNuFUEzRFlMvbknn5eFv6Lj2UaO6beW031rY9am
cJYlAo6M8zqrce6RbDsskdxTyorNTe/2ZXJEPqWUJBemZRGm0TJ8XtAH9CFnR/m9tLXkJVOIv/LZ
YPYXRtyY2la2bfqtExP6ZDdJslvRmCk9S92tESrKRdBeEXp35LzEmRXkvne1+hniQCvtRARIe2jA
0FWlzSvGinCDpiRX1SdQtGexGgtT8dtoEfdJwnHYV/MaPL7DTqfbmLOcb0VmjA2PZLZUP2EGWvy4
cwpmPM1DYRWPPdO550FQ32mUMR/p6CN5GHMA1AHDkmJ1tqTNMZ7ZYoUjXp2RyW0NHbSWtP2at4b5
oHpzVPhM+4wbvZdCv1Sarkt9lRbQUxz3dsEZr0fDXfcdrWQmIzfZEpaabAe1UYbAoWulbQvN6z9Z
fbysYj9Lv6rjzr4FrQPxtayZxH1lyV0ZJqmUtyla3Hsjbdvy2Hl2nYSROWZx0KI2EGFkRbFLk4dN
xtbtaIevdQNK+aM1xA31S81qt5peZuV2aEyPwg8HQAqvYh6DQWrDt4q11wwKDQ7OI56Katm0KmI3
am2JE4dq4qVw0B2jP9I9kfWTli1uGi6m4j47de8aQUtGwhjycQNPyEpwwATJ9Z55aNVaXI0zCVYB
KCQq625ZVhd6rVC2TjROcls2CPqX1hq7V+ZQulp5qq4VIqrZKsfPWXODLiPs+XOWdcs+Q0NRUHdV
6MmiB8o/d0lnPWgzaOKjxnr3aSk1m/3Ax6rM34RkyMPhKrlQj1T2dKfQo6oQcmBTRe21ybptOSfW
YczOXuXUDQvvF9wRyG/4dB7MoxPpO4eU1i6Xyg2ahrqzU/D2rVpD7JQj5pilEQcp+PEzt/abIG+9
6C/9JxZMqojrz/+itx9ijZUoAkttkiJ8BJlc39ckCexKevd//1KkIqPOhR7FqnLq0ILAoxUyb5yg
0RAUGG4qdrGdD7tEa6szrJJTGe2KTl5T2H9lP8CjO5HkJVNT8dmNbhBl6OrziFCE3CnTHd9CjmKz
+v63x8cqECZyGrwZSsCTN5fLZomQjnjoBqR+KJZxPrjMo2ee33s3hYIZD6sOCPW38YGdvXTyOfMC
JHvkyU4ovo1IyzfFaNHuzTrrjHzynaGhEdOus4/HHUGH/u3Q0FGE9z0m/8Cz2++pqeabeEJTng71
OS7IO98XuWUqsCrmdQbjiSoUS1zbtErqBRRAunuEAM5Vwa73zPP7hd94I4tkVHj48hgQNmCFU19u
Y3UWh0NekyKo20fVYF3pU0QFWid5jlAB5szWHQOts5ygjVROci2alzJPjB16GnNtMA6hjl7m/u8P
H89C922yjOKqOdGzc9pzsGrwoPsO+XyQeshWUGwZhOx8fKHfpao4vNZxCjfRJPHZOLmSniXYuQk5
DVDkqBuhpVQIlQRjA0vOFnSvztvVrcQ3EBIHllJrmw71k79MzTna5++Dy4AdSeMLcS4Tq3fyhSqJ
1tNf4cyvJPn8nSYLHVAJR+EJK156LnT695mVi60WRWMl1XP7b0dylvVaRC+ECpmjuVeNUz03ja3Q
uGJOxX1hbvJ4nM4Yfd695gry4GtdBc8n17Rnt1PY/fP1WKO1bQjuCtrBdLal1zQbJbZloGqltv34
Ba//6NsRzo0SX8xoQoqMPeftjSI5mc02p/EkqHzgdEcIjxJQbtfwTl+YeRvqWovetBrOhf+++z7X
XJHVfevgD3p75cpsgXGWs8fo7YfPcz/PX6RRUHed5qm8+fguf58uMPhCSl4XSxavU75MavRZM7ae
t/Zq3J06yXanLXQaPr7Ke3dkcfzFeMRsoZ2yCTjDR9RcHabb2erwE9d0toaqPErU82eWq/fGiqXj
C8Nq6qzdorcPb8m9vnWgNQUemq7rWcjo2kQh9FWD1qCGS2VGk8+OIbPCj2/xvQcJLA8QLdGKmGzX
R/CXxV/JVIqlA8fgZdLLb4VO3NWm8IQxbT6+zqmRVmPawXbpYPe0aDQaJytJr2hkJkjbw2iAkRBq
LF9cJrQN7YscVWvGlnEarB8dUsnryXCTM7f5+8KJsgYnAKgYE4rqaQ78MOr0b+k+BxFw7cAE8u5n
ZP5txJQBQlTFOVzfeyMHwONKbjUo8p/SOBMQHZnE5Bq4gzpuSYj5FJEhtKlS2z0zoZ+70smDhTe6
pLLlwcZ2jWO11AiKyPJoUxIEevj4Hb57qTWsVQdqAZrs5AOn9hXFXWR6gamk5ncwFiRRGGnzpUmT
c4Hl770v7BT/famTVYrtiD3QlfKCMfHgW+t5TF4jxSICvy1km4RMfnxrp7OmjmZwtXjj8V6h0NbJ
9TgJAX4b8iGclEnb4U2a0W5Jb5uvmQOGMY9bJ6beY8iiPzOTnT7UX1cGJITjcF2OT52NmT7geNT1
IXT73P1Z1rV3yOkPA9TX6jPf4HuXAq+oMjeDJrTMkznGBthfSKEOWGpH9yfCezPANPEgxk45d6Y4
fX/rXWEmW2nCUIVZdd9OK0UxdHoao3VVjPmK9oz2pSunzqeTYd8VbnHOM3c6e3K51boLRwZlI3TM
kzvTxBCXmeuN4aykKCltd2f9slbgtKDDWtf8HrT6zry50yltvSjTCTs2cz0Veidb1tQaW+HU6Ddd
OqKXumLl+xFQyecOJ/GW3YYVUhGqL5KhdZ8TOU/3f3vIsp3hLXKWMrjnkw9/jOm4dbIUYSk7sRP5
tq7vjDIebsvEtUL6sjWakvrcTb8zhvDt84msIawOnqq3L3Yc2PpzERHmXUZTx9aVJWDvav+MuxS1
wce3+N5rXb36prvSchlMby/WDkhH2JuJ0ILMGHilPV3XXdLfRppMtqJFjaY0tXrmtWrvjF2N5+ow
oFRCQU7h5kXqxGqcNwK9eqdf69R4adG4tvheiNrbt+M0PTjJkl9kotc/cR4sHqkgG2GLn7clN4e+
WuSVKWUsTB1hVEeGr5Eyfm73/O5viYRt5QwiQj0d8jMneuKlM6TLKva9VriLzyix9l2h9PvOtoqX
j9/Fr83OXzeW63B3cMTgV0fpoP62veuRNHZyHsIEExnWxdn5LLxhvJ/qwbhOdcrEehylD15P/bdo
5+pI3Gq6wfYUHfO06PejU0/e9swvtQ7y334pDqYmTEn4Mqd0mY4iqZ5AYA/zxi6PlO3KrUM2+t6J
03zT9HIJ6l5YV726NKFV1Oi/eelhO4BsJ5G1PrNffG+8klrjsvWGLmGesntQ/sdRrdOiXqakPCI4
F9tGuOMN56vveRM79Kjm9sxwfe+aMCLYDgOZZQE7WbmAdaqLMsUixFKUoZjRx7WVJZxPmXTH3Kf5
RzmijEznzGLy7nWJHFgZl8gaThPVNLroS0KZjmBzw6b/IKoVPDuQVEo3JsFnq6iQy/LWPPPK370u
WMR14sP5ffrGa5HM6WBVIlT1wtg7WW7bSJFFdoywiW/GWmo0VXChnZmK1sd4OtD42ljVAGqDfjxh
NkxIggfdwCICanP8nKZzv9EH2/r88Xh+Z0khIwifOd80pMlT8AD608IS3tKHdldnoQem6ICfABFG
H//E5zwGvT7rAbsFA1TrYJzZ373zaHVeJDmfpobc73QrwtZBdrmWMJSKzD5mNnJ7l3inHZvWPhSV
jvyv7c8Rdt6Zx7go5Rg2Cqvt/WT8srgBqvVYxoaBHrQjcxZsSVE+d6I0cKxp/PvfKGwkfV23CWZW
T5dNt1+BzbYrQrOQyrG3++5Tghq43qqYKtNALUS8lZ4jbz9+s+89W8o77PJ4sDppzW+XMoHVwkKB
L0JlWMRO1lq5F1ajhthy3VsdjTvOwk5++h9c1KTasSYZrdvptxdtyj5VC4vF2s6T+jib1M0711Je
4qaZd2qlX5O/K/MzX8o7OwR2BgxhneeoQ/B/e1EZZY5dmJEI66jsKZIbw72QLiZcw+vwrn58h+/s
20nGwOzMqF3zhE63I0LXx2Gc2INJzMgGvrMLa1qMe4U+qC+wewcGjO+tyJfu6eMr/1ZKZD2kkUrG
7EraWpNx396nWi2s+tJDj0TxgP6GbK9bmpg/MW3IbdIYBKgaTWe9uE3UYHZH14wYRNHVi4Js8M90
c6Zjo09VskEVhcfg49/uva+KlZoPiyon54qTl2CNk6owc7MuuojdXFGj/EcTcUVnXfWjePy7KMBf
D4PiNyVctmmEbbx9GDJxNadtOcUkCCx9S4A70Klk7lJd6H9/AVjJwohNCW1TCaB5eyl6TUafYCQL
I3TpO3bBXyq+8h0TDMcZr7NuPL3Mw7//OInMBZQHgp8Un5MPCS9cbSP8HkLCwCkfaNVwM6WVDL0I
YYpJbNzdx9d7b7YAyud6Bvs7l0Cpt/foVupSj7Iaw9GM1P2cDBqm+158xjapYcvXIt6hNp3Z4b03
ZiChkgMDInOlLL696JgmwBWxIYRUxY3A9lqEaUWqbNAVKivCwDjzIt+ZKAxUxabB6yRL5PR6jcsE
TNd6Ci0Z51eNlXaPnW7KHRW2/OvHz/OdW6OqDjqO+6MAbK8//0uVy1qofi5LNtHFRL3puK2D/djG
uKgMCMYhzS9ndmXvXNDEnc0aTqtwZQG+vWBVm5hW8FeEeRtH28qeXksz1feErqFqRth9Zny+8yjB
b0IGpkEMg+L0oEQffqBtrE5hz5wVIgzMd8giTBTp9jnq+C8K3MlOaN0GkaUGFoz68sm8Zycoz+x0
nkORJXJvGdAO2lQZPhFarG3sSfQcSNXqNh169aJvsORYvbfcqNMQf0tBaH/HDW5CRjC6/bjmuTiG
Fd3HUTdcuxwDLxgP2b7C97KP41ycw5n9wsr99suvx1bKkNbvSVmLZhDGiXwutLq+RmEU4d2y9Nk6
EnZXPdYIQdjEyjl+8liOD3WbwilBaaS8CqNO8ZEAEug3H4/Nd5Yw+gO02TS2Og4NsLdDRVVqQKod
Q0WzhYJWqXRXWtMIxQVBGGiLfL8oXo8pszbOfPDvXZlqPaVtuhOQjU5nGWsgNT6J5zBTnR/kVZjs
1xdxjRPdCjWhF492P6b+1HvDmY3mO8OVpggtKE5sDFddf3vLMYaxSjTaHEJTT1Cn2blP2qARWi25
eR8/3XdmUjjd63WojsNDOblHQxSxwWo4w3qIVm2/OZU7hD6z3wwz2ki5dHun1cczN/jO57/ONCRY
sC9Q9dOqutSsoctrDPGNhIiiIqhF6g3mY79Mc8UMABKkCT6+0d+eKaOZ/aW1diso8J0eUFAO1Nrs
DpKvL+2vey2pdnptTjuUmOd6iO9digEL2YJNjPtbqF2TFaOdOfAzVs3mBXa91M9HF5kSNe4z+5j3
LgWZyuANurbFxuLtSKm0RmaurcgQCzE1+7Izh8BC85KgcpqKM2NlXcXfTA5ABylVwlmn5Ipu9+RL
dLHWIKQFt5Citr5GwJ3Z2OZqwC0fv6rfvjuuwzFrzRlRYbqfRlJiaJgwvehgHSQJvoCa44vUaghD
wjCGe4bs4GQY7AtvRuf88ZV/+xpWrKLNRpkJnIPILzTmX9ZBO/cgGawVdYyv7V4MfRP2+DM3YlDk
ltq4fFS1Ytp+fNF33qFF/c5YabScC06jtRIQe9hdNSRMiOHAb+jpXSUp6jkCqe3/5FIGUQbrzbFz
ejtcbJxzGhrIVS0liL+1evr54OsQ2HvOfxp2/+tl/t/xa337n3HR//u/+O+XupEQwhJx8p//vmle
q3vRvb6Kq+fmv9a/+t9/9O1f/PdV+tLVff1TnP6pN3+Jf//P62+exfOb/8BQgcvo0/DaybvXHh/Q
rwvwm65/8v/3h/94/fWvwGp//dcfL/VQifVfi9O6+uPPHx1+/OsPpDl/eerrv//nD6+fS/7e7XP3
HA/P8re/8vrci3/9oVjmP3XeN8USnTIG45zJcXr99SNb/yd7oXXEU9UFwbpO/FXdiYS/pnn/pFFm
auoqf/r1wz/+0dfDr5/pzj9tenYoX6juA6ink/5/b//Ni/p/L+4fkIhu67QS/b/+eDseQWdy9mfZ
QWtB/ZxUhZM5RSIU1Cc7zkMjLu5p/OCMBIAXNFF8rkb2/pUg3vGxq5SxT4ajOUKjUcwsD3NHyutm
UK3bacnNsJ4pzv/lHfx5k+duylBZ54iI4A5PT91UHAYBjzFnh6vdksuXBopm3WH//1sb2/88PINe
MbmXdHN5hm+/sDXDra9zD5PqvCol+zmjH0dz9djQa8GrE+ePH9/Y2ynrzwvS6eeoQC39t8wp5I1m
itsyD62qK2682v2WTVl3paC32OYJJxMLE+OZtRTY+tu1gMuu9WTeGXsUdF1kIry9T0oXLbsuJmAg
PM6tMsritUJTHKZ5leyNJHHvRzia1zKXTmiIvtmnmltczM3oXEfOYG2szig2VpOXj56W9tss7qaL
kSrY7ZLEnCDLzrpM5NAdPFVp9lpsO/cZJxSfNRyfF8iyKFhKjx1niSX3iMLZvbCxAnxFTlGGjp54
GIpaBG4QE1cp89hFJdbgWXuKllEEHQrirxihS7wrIGb9fuqVG3c03ZdIjcxvJq8u9R0sVSyoOSRF
MQhJ0mEpUHIWP5LVZKAazvXYO9kx1b0R0g8rB5GW8KZMaj/+nNJXg5I1H11icPauVtg+5hHlEceA
e411nd1sOYqtTXZXGnBynr8gCaeSyDx7k4MAxKJjpwez88TeUsH41K2+j9qpwugEFu6Latfaczfk
2n0jYgtx8JyLwS+lfCF4qYZFM7nFdrGmYaeYkRv7RTmOG8Ue0C15acMDLgBY3liZ2gp4MnPxHdi6
GkTCbi+TwkJZS2gl7I1S6Z7gLuR3mlmsTZ1GO7gSXTxNLbv3u0r/bhPjGWQpbr++ilP0NJDkL2c9
hvSUAnPsJnd4Qcij+NiRtAfFwMju49uw0kCKMru0646mYFlEB2gBaqgvbbyJiBK5SGIjvyEWKb4V
RRsdNEdgLdT4n/uhVBWNwPui2IBZtbZ5mpm2H0F7CdJCHy+asRf3srRa20dGO2l+n5TOhYAM+xUa
m80ZxY3qYBkLO1jQVW2NRTUu2KhWz9gcutivRaa/jJE2DNiu+mEPsWV1/YjO9jGZuHvE0BlnoL6T
a0VWAyNfjzu1Tm/S3gFs0y7DD8EUcIHQZ2h9tjI4EA2j0+6Eyko5gH07ZlFsH2wk808LLPdt2i9t
QojBhOG4It4gaGBFbTK4d0+tPcYHmxqhn+pjEg6ekjgbYxgXFI3Is8cyXTYGoYN7bD/WFzGN9a3e
2O26kyBzt26iR5x6MBT1zH5SzFK9cJGxf7HUcQF60RbfSLF1wpbQkh1i5VehVdWWPoXzpGED2VCP
lQ+pV8Z31WjZl/Zoep+Rh+BhiGkg9zQBLzyRVFeA7lysG5GmfjZoedwMRhNda1rKflQs1XxPIreK
7n+KfuCGS24AhsCAk05+9CCXfQJW1j+5RuOITyakkiJU+DX6FyUxmyTUpVdme1FJtd5OhB+qkInW
BoMvky6q71DeGe0uHvW23buzPZefRhUB36YdlFb9UXkFhH+MMUO0q5bWrXYY4dOYOitpgFeJ2kd7
gji87HOeU8f0YyL0fvQYL52tVKdYhnEKMyRo3TqPr1hSeN4L1TQEs7hRvy2tYovNrC+Os60QPYJ8
i3JzurDTBlGyHbu3qqDNllGV2BX6CiWEAwx5bfGQn+8rvAnlM+724SEdqYVsLG/JHcwDunnlugvO
2EKST3CRWFNUX1SeHB+rUjXHHeXW+RkznQXW2Oxx0oFpmV8GNVMW6kK98WVCq+RcIIcWP0v6e/ca
xgXjAcGLsIKqpJ4TOLhKkkOnKMg1ST9t5iNkCfi57AiKuw7qpa+k0ec0yrud2pjwpkxTCaJeXFpq
521kXNd+R2roZhCwc0ZqFFTmHcJa6+kiRrrfRhgutUpGXyBSdgNGyeynmdBoHJsE70WLDweLiz3z
B3E5+aZSo3EGxdVVbhSAqlCPymAzX/A8DsqovGaWg2XeVBrsEWCS1QLvblBb+p7QUqADcrzPGV61
UANyOPM9wLNsp80OYy/xHvqhv+lsex9VJWhdpPjqtmz7XRPbF7ozE+dVDZVfAZK7obD2ZVif0ZLs
WIFIpOyObMCPdqIcysY5FmQXTFMLa7dNd3MkX6xWezZGbE040rVuvMSG8dlVk/Ez69CulfZetePi
YHcddkuIXbjBROlHKGd8ePEH8lKI+4aAgxEKwhqfDRXLeNM4y3ORdpd1nl+xSu6E1/3sa21XG+aN
SYJDWTT3dVt8qgyiAAjR3U22sUudZPiGG1/xS/zOG9OxD9g8OHNWvXkNlv9nYk4PaSduHI1B4lWf
Gn24bhy9C+vEg+yhN4EXQb5do+S3cd9/chvG0bjsCTE/JkW7i7CtB0uWvOCnwiwj/dh7HRqImK3l
bZKl+FI3jYBFNjJlFpkgaK4AtWYEiNYvLWv+imx/b0AxHGGMGjXzbq6FKxnLFOIZyunGXDSwSPIG
5PsF8oXWV4BpIPFf+BPttu+mEPztjeih41DRv45rnXXfGK4sgsfuTacLLc/dteP8UMbgDmyrq68w
7O+hjTKO9HKPG3MrG+ruuNW/wnCGm2MXFxNdETPFE6NrjOGoVvRgGr16M9WKuRvmlnz0WbF9Cf00
0Cb4SxCdfaTZdCm8DrxzQcuAunrdJgmEQVJvkqx91FwU9Y1hdjdD6twaozmsIDejviwgGvs6SLbt
OKQXZjp6m6xNhO/kxUNqsTVU8+rK7pR4lxfVljbxQV3co4VFEebbj8pQ2zvQpmQtJNJHDnWBI5Uv
Cldnaqf3XukeJciSm0zJqsCdCC/mAtx8VoVORHpXZ6hbB6LOVpndRxnJVxOHe9Ba9hBQGKVYkAxF
QDzu6NtCcz5BVm2uUzVD6ljgz1fV7hpfmADaRx0Ti7Z38GrrqVcyHlkvj54D2t0u1EMLVmsXN0Lc
jR3ogrpup22pRHtv0adnXZmTq9ZZnItBTrcQFPaSliK1Hn25yhXr0LpKvU+n5YDle8YsrHyD/a7u
tWHGDQeZZVzsT9U85XuM6LPv4UD+mqtuQBLZdQE19SnhhBRAh4QgA05TRtMd1M6co3v6JDwoFd2c
PFHbBA/BBQJclZ+o3n3BSXpXuubRm3qwUeDoGdzRrpl0/VpzlKvJ8dC4r0wfGuv3EIyvNWM8GGXz
yTPkxZD2l6PWzbNf2bB0vaSaIOy6Vxqg+NBV0Yu28dE2IWnM0w1simorB/3StDDTSe1nnk57x2jv
2iT6UhQ2pmvjOs6htBTJbY5yZDsuQ6jJBWCXOhhBKucXW003kpIx1MUDKQ974nx2S2teKnyu0Log
Xvf5VZ3E10WWY3Jy02uYG99BZ2zgAu5Gkbl+KpmCNMX9ppntXSw1ROymc0OQSkiC5lbPtZuuL/IA
oD658ItyaavVg1jU7xUpBz60nU2izOmmLuiYrVuWC7xO8MO58dj1cl/Os4QmhgcnwaYYSJ4L69Jy
2c7a5ZLxrfddx1xY4/NOU8u4c1oBVG/WoPMN2h7TkgjmzqUY2BijLxoIeV6jfybd6lABRw/VboG4
Cq3q4E2mTuqc/kN1eYk59AdPMedAy5UXzO3q1oqpEGXGpDIp9p+L2ryvkkEJnBRXFF3F0u9p2SXQ
obr0k9W1C8Z6B6SLrkPjrcE1gHR7GeM6CqqxuRpo9V8A0wgXPm2GivfUF9W3uas2Tp8t95BxIHkY
Hb50h8WpF0u7bSZP22LCe7TEKPknp6+y1K5KqLe+Y5PUozWlFSh6r+3Npa/BvvTZD310vusCzmOv
HGVXP0cVvrZZj26YpkJU5bmP2RTJDGUqvyXNeJslCCE7t8EWH49AqmBFxY194P65Fbu6ztLmtZj7
o6uuCCN7RlDfIhRL+wiQX5wnR/hm7N9AgPmYJBWQSkV/BIZkbmsxK4elwNXrRzDt9naWV7t6sTN1
U6lNxp41JkC8pZ5p1PK1XAZ80NA3/MogDUxCjAv1om13IhosknQHkhQwM8xfoBfPF32sWC+xF+cP
udddo22WgZBdeQ8BlPDZRqk2UxLpl2UuOIiowh6+qBWg7rxkf6yW/fS96nTYOnqZaGFp1O491Ch2
ADFnvvVbZNTFgIiosdSv2pwsmA5T68sYW95PJ07GnZgMZQYwm0FJTnMwc0kuPNSl3oLpsUjuEuwR
z7lazPvONK4WQArbSXXza3xL6Ws2wEHdGF5vf1NsTwkGGL8sD2yrAwHBkkSR1jtUbjKDRupVeUgH
OIE+qcXuDns8h6ZYK/VLuEzZBb5JUJ9T26J6Fstt5Nrj1ibq+5rKuLgXorduDCcvr0CFfa2BxQWp
UM3XCFwg3c1UcLyxYzuIwTQFtSdqQA4Jxm1R55dNl9v3wHOyUDUG61pUSu7XejFvIwIHNo3SyiBS
rfGmSk37ixzBYgRmgnMzkk1/ZU+jc+xTrR/8zO0BlXvERuQagC0DThVczXZ4TGWiHytFgzWuuU3m
g/nIr/SlTB+UGIyjH6nq1Aa5RSIQI9Z5MYlDCRsW0EcyY+afjjN04ZhN+vfZMwpc6+DJBls2x6Ts
kEd1VrbStrOkTxjXEwxSi2//Ip9oZ+vx6Oxb1BNXViSKEGjQ64AxYBurntiYUeI+ZPNs3LSe1t5P
iw7AoZ/YnpXaIbEWMKSj+wNabRTGTCQX/eLxomdSJel61vJoxctw12FZp6rhZHMLFlsnQmN1uKYX
8JSRkfGBJeya9NsC8JyUlyRxon74WfXScOsQUZZi3TqJLuVwpZptqk2b1l7ybOOUQkU640vbnZBC
yjzrgmKK7DKcC6eoqXgp2lXfWZF5ayNJeIS6JE3fmjPD9EfQdnelKS81C16WXU79QU1iZGx6Wuc7
obfuYyUtg8MWokp8EAQcOHYd2vz2bEQTY1tFnb7FSNpeNq6ehHbq9ht3HtWwli0te/rModaWQGRK
29riu5z246CyPVlwqxpwAfk3NjV+wW1ekiMLcNwMUGpj28WqfInwDsj68H+oO7PlxpE0S79KP0Ai
B3DHekuA4CZSu0LSDSwUocC+bw48fX+s6unJiOzO6rzrKStLS7OMEEUScLif/5zvRHftzG7JUF6/
4dSmdjUP/hVwteg2s8PXlTfTjreqjjlMih1H/kcgxPP1C3YP0ZLam2lot9kwQ0nt1Zvprp8MUTMg
o5AUJjloWziV8pg00c7s1gfICUdqZ/Rj3JSz7xFvvwFiMATFalihUl2ynZpxPA5YgM9YDOfdWKzF
KVnM4phmLXyLRcpXQBHfFPfzLsarHZh6WoV1YY+ktxkT1ZX5FAk2wYvVh2OaUVMwCJqiG+VB4hki
+wSAzvUtS5vOHUCPEHpGdxhqC2BJGQmelavSLmO5tWfXCBUOk8BpMBNZ1vrhdQlXnqmgaGGXDBej
5cZawAP6ZWLfW6Z56qzF3rpyveH3sXyLRiRAb3nWbkDn1EHj6ocVPtwNt7LigQklA6gbH3yemLdd
01xUik0+sfUhjIEJH1tvNhaqsZbsS1+XVHzDJ50PY1d8NHVvB3Yx5FsGWRPDjrze4dQxt2YfW36s
wxRP5/4rzXFVCKOs9uvU1cIkitMDnOf2tq3HhwxYZeB08QuYghiH2kxQv13e4cubULQIJZQCXzD3
u7OPlb1sBVzGjTfpIeNkdzNVBhXEYCrDaIIFq9AJNrMrL0idy6VFqaU9MykDjhgj1He1+hIWFlsi
y1pCIUyAiDzWSoMLM9bpBuhawJ9OrEUnDmpfdZH/oN/wlLgszfNaFpdMLe6ZuuBbCPEcJzoxvUlP
yw7ekig4bpP8ge0QWgVWperZmlgFizK+p7ghvQEzy6K2Si+c9AwsIU7ZN4OF+QA0twOE0TpnlvjM
BwDX7znGFPRcJBC2XAdyWpaKLZVJ1kHvrXFbCEO9rsir4Ppdukdzu7wFqrJw0CF5q0XRfI9JH+J7
5lnZmwX9f9u4RnSIePPbvlHrthUDdAYk/Ogwlkl5FPrihHo36A8e1RKFv3RaCydY05/poeFhqUmb
fsNqfKwqTZ44izdbUKHtl1iLweZqLUToufIOWuQx4TfXDGEza0YOR5kHs7Up3eii2ZBK+7Z9WcZ8
PSzUGvqTdLg6ZdcEuNBKoG7FV5EaPIdrjeutbF9oxrvAVtZv47rXWZc8dmVwBDKaV+VcAI7HSvgi
Mg1GJHaxnfI67Sg9wAAAlEtEiPoZ47Ij18CoozoBqpHVOHxcTfPnyBTBoih4Nqz1lcsh2/fdam5J
LNEjkNVQLbG+5T6BP3Y3AAo2Jhvl3ngvzbrey8FAdJYY0rmf7mw19TAQSjccc/T6zEhy33Mb+25q
i/JidvLSNRXpy9VZdBDrun3Q6vR5KIxnw4Vr19NpsplqOAqAdGB5gJZrFJeE29EqIyes1IP90mqU
vlYm7OlyDcmXwCGtDt4IMkg1b07m7uH33NGf/F6q6YOtlMUWN5t27ewOt4mpvptgLMMrLASmgcOx
o+8/kngOhrxZDvhLOOS1+nAwutm6457rzmAhh5uOR/y+zAzag9Ni2SctZga7kWA3UkfT73JR58dl
Ts9WunyBp/dVy9qRE9u8PFar3j+YMwJHS0fM4hddaW8xq902Y8k201QQUMrZmDcgRE6jGOewsirv
S9Qv6oslrzB96WrnemTzDOV8Q6UAVEDXTv3CVI/25L4QKTzVRk5ZI/iWIrd4wnVgOWEEv1U2PXMi
YjY/qaPjJHs2DQGC7s3imO47+EQkBlIEnKcwzY+Pc5duB+WCI1of7AZwMAp8CBWth3xVn911Aqdm
V4G0MjiwXZrez10fIIBTHegGtcW1SI3HYa7Sg6OsC31ZmFv0UzZbfmOKHQ1fVG2be3ctnxQj3LAg
Eayn4x67MXai9L7XxqcpaZ67avS72t2jqYaJKrcjcohXTse4T4OCANgcGZ8DA4LecGBZ9XcV5OB3
IWTQzUZQGDxsVzoXRasBa+nAhiwrlIlyv4IytMgfA8HbNmzUi0I7ddRr1ZV3ko4RltE0+6gOodKU
z5Vxh2ku9KzypSnXIEm7twXmC84Df74ebdb4GFfQy6wmzA09NLVleJtKO+xy8Wi3/abpBGAJcpbH
xbOfI7iMOIW2hTlyFa2Bl7cheAI2tEkEhkXzbcHzzXF8IMYR5v3vpWxobSm9fj8LKJbLegTY2rzO
Uh5Lq9tRLnswE57qaaQOcYxJuzY3wszZIlTTzVBXOw6mXKuRvKmG+YBg4Kuk9yd+U+JKb5Algjgj
vwdpo6yaO6ahr47GMujGPLR1+6a0qgcM2dzU+oC0QsVBEQ2hUxtMBQy+jNHHe3ujnH6X2JOP5nEn
ZQOpLEv8ImFuNLghwIzqho/y7FnR0zB07DK+yVnc9GkaqjS/M2fz1NJtGQATf7Kj4m6hVIFHPT8E
9ZnDjiemcIzjm9irGTSl5SMp+XOxoH7xRJeDCCCdToG6smqrWd7HxJ/81XtfSs0vuPlgUPGGLW2v
BHE6udIfYqubvOvPvduwXrhnbWxORd8GBSBnW6sPVcSxf+Qe8xSDv00zj1QX1OU9ZKIbOWXvcz/e
LTEoZrymR5GtfoK5/QFh/cpeLSDWXv3Pln0eR6pENe0qYEJ3rOpJ3ctcIGtbOQ+EIbvjgX9f2BQo
sKVc9RwBQSCt8e5zyE0kqofTVCUPbdqMm86ZTg1w4mREiC1mfYd3MgR5c4LJWvn97FXg2ZO7yipv
TAmH2Y7nh8laHpMiosFQnNJRn3wsZ/N2lB0wE4/VFPQknLpajuGQ6vuUiqRroOfI2XZrZ+a7hFuN
IjG+1eb40pksnVqhqP3rnZMpFvyMRfcdkx1Pl/GHStShm7ODWXsEvdO3KXHumRg9C4uinmIZ3ws5
naDKeAdmEU9QgFkJ3G/MOEH1JR/LtByTyaNt0L5baA2M3YjlkmGPQS1b0EVe6Bjdw2whKojZS30j
VafWNA6wv3eg05/dVbulehoeqgbJtY/NR8AyvR91g2/GxXmeys+spiamFbtGabeenXz1+okWb5Ue
IpOD3/UoV/PWZ62+5WwSSD0/WQWV8J56oCDuYYTU4idWf6ya/sLz771OPRNMNeTLOFG7UgzsnxyY
ZEwFfXAqtzQY3XRizHeRtn5hgr2ZS3UqvZH6imrlXBHpN+6qp49GzDlcGzN1WVemctc+KnYakxgB
vJZPeTbTIRUhk+S6Fi+bhZPWITEj4wA90NvAeF5uZkOfNoW3XpouHfYueC+Oom1x6KFn4VU23UvB
GrIfWpBby3UuSNU9Cj2ITVCCYvAOBel9X4wVgo9LL8xuZjv7qmULHXWd462nVJfGGW/j4OdDX0Aj
a7Vka3TddQvk2iGDZIbIbZHvc4oKH8s1yj5yKTJK+1pUn9xbIPXNkR6MaSoeKLew7qST6LyZ1Iv3
tOlQizcBnd1oBsWGrRelmR9HaxO2evJBVRdQrSjF0rupoVe+aXMLvws/63xntGMzA0N1Rx5WYP32
/OwPeJ6CxDXQ4Jbp4b7OhQO9yFu/2Jrl3jbl5F40rzVqH92o23o0Awb9BEI16Qp1h3Qo3yIt0d9n
lOR9PRee2lj0IYc2tRV+xhgOEFXs0V/mDGUYOen80PLNbBe2N9uo6dlUCZ5hVR+nXzEzSxSLdQxs
NSjASo1kP76w+mSDOlmjkiHjBMHGLvIerKgomDH3nBsLNhdA3jUhQwOVhIV9ms/mJNIzZC2b76gS
80tRRcrHVO8cJ8BpXxP4+SFeXfUU56O5cd1xCmbIr8/6OGSbWcafcc5ToF6WtN0MMw8ADIzNvic4
dnRHzkRz2n+nXOzdGazhNkU92BqgZp/G8lrYYNb9dOOpvD5Aps0fOwthFZg4ogy6arB2hgEO1KIw
glGKXqL8RCyUDCURUGHpf1TMBkGued58UFpf7Jr+ClPSV+gnbtuc2rqruIFY2tpYD8zauNRo7qFC
dnvw9DU/pYO1w5hwz2hIPiTlyj647fjjOq6eQLlVtZ3YbX+B/rAeCpmjk9Gd2QfsYfHcxtRFzeky
bYGvIJtJpKZJIjbQ3eaeo9rRLkud0M7gTKoGbJ7SlJrQXnsrlpmRWWXGFEuqmWfHHF2fJjguNnMT
j5e0lxIsm0EILDGze7123ttOtCH6Tx/GuV3s2DvBGXEsKkb0mgf7GA/DRZ8AOXIF9AybMOTlx9HK
vUdvyL1pg6G6/74akd6BfOjKsHXm8ZamkpLjGo5K8Ghi3E0znBZ+W1txxHfM3Wr20L7SJWOYDm+T
heYaRDpHIDmOvRsPRzNvMEvWQOMROhJg2ZCkVLYfGYB2NDlnEXt/0ZlPRhOLJrDoAvWZGKIADPHq
3ZbleEXZwnVlxzgs1MeBYF4gkr4aPXmiHAd/4FlU86mBzGPKoI6fqdmXJuqdwNIyVEoAQhDYMmqD
fgMzRQKJanUCLGJJuJZjXUSs1xFHiRos/Ktng9N+xW1HS55KmGwBCVe6PPw2wGsyWkaR23jCYMV4
g3p0ZmNDq1/s1umH3W95mWe9LREqmowkMeheXstfuMZJ1jdL8hJHkjPxP7xCf8uT99867X5y591O
n90wdp//hnGv/7dwrL5/HbDB/X/gzmPH/AcD1Z/ceY8zYupnV3ytvv/RoPePv/VPg56h/w5+Czld
QuHALWz+pz/P+t2DdU2Ih4AEihCIqf+055nO765+9d9eG6sZ03vYtP7DnWdav5O7wilF9sDCqAsk
6m+Y89it46z6owuXEb+tE7PkNyOJ+KdgqbxK70YKI1qYa/Kamx7DGpFxdDLMDLe+3uq975Hnwtk5
xLAcHYT6WXPuypbHabK2+rZJOJeaRtxfvH5oHhOp3hvu5wNqvXFbqto75dCHbzwCNueYbBTJZXin
5yrVGgqmbPM8ecxcLUccmtizQRlP/XRU6eqC9IrJZmoUFnH4NuYTSMRxN0Y2YfBuGEKjr9c3ZvOs
hJPl9gfErOUUT9I6GZl6rLw6PSv+9k46HczVapqZb/Zx9zpQgkX5yNCHomnuOesz/FYVZdfU/bi+
VibxDtkp2xasc0FujsyfO9jOrDGptWvFdSZRpoW6z2hyQhu9wkA8bvEBRWBH11RzpNts3hVxJUNq
TqZvc0FnUSfNT5oFxRZzj47EbkpfYOw72gU751kriCrKbjoTPZ2OaKs5+3nDcA7zJJyShhUXgdaQ
CIaq6JNXvVq0D2xTA4Mfdg9YnjhZGelyVD1dGRvHUNobzyZQm2Pm7IdBshmp7dbDszTkxy5dmsd+
lHGwmFOxn/q8+KGoS9zn1RSqiHx7n4wsejQcHJIa9H9QVXI3dHq1dwGJPnPgZaGk9uIcyxV1P7GQ
Kcy8n/Y15kAKAdLCOlE3Yfhj0/Fcor7kIlOd5mi7rHderWf022fX0g9ZYkFbNeTatuCMXzMxCEbL
+oFd2j4x9AUvGtXr/TqZ1r2oAN7aSEcHEvDezm21bud5fX/CnAAzXOb2EV4vAgBldHtnphsl5kt9
FoU2U4QEG9QAjrVrKVPyVexmgUXuImilZjwZJv3IgUkRowAksLGv0n6jHOD8dNIA+QWRUza7fsid
D9iT/Cnc8Xx0BfYhRW+hKNtwxskO8C7qgbG3zpFCP/Nc9ZHlk1pK2B2nZeBExYQHzHIOJYf/Q1K2
w75BjwNs7+3YOusvknZLjgecMZn2GZrvMWfbFnbhbofRnsCeZuZrXYwJbF0tpoMkFhWb9CrJ2DzR
U0BWDuSx2WfGa1Ik627JpukboFbGM7EULYWvQgSofbjuemvATFalyY5zTMQ/rGE7V06KZU7i90sd
K/K9hT5PCb12O6K74LXhu8QpZQsDeWS2RzaH6p06Gp0JZaI+cKVaT+CY33PNYBhBs9sFH8upiCHL
2yT4d1KzjFuY09GWnZ6G1aSctnVDz2JV8hENk22c21ZhmQFlubeRxWkJpG9NbXorSRyew8X40rID
yDFh6C74zfEVz9T6LCb0wmgy55BjaqgrVe8rJryB0DqdU0r+Wru9vp1NJ/rCrTreZJlb3JeJenGw
Nu1HS5NbG8mQzpyyk7fKzB6KFLjrMqg01NI8v4tGOi3MfMCvkc9qvMDdNaljrzPy/lXd5i+2UGov
XXYsg5ycz1bhz11cgF+QMXtJa8eQ+iBgZ8oklT7csK9U2naONXEW41BiR4hnDuC0YVSXhI4DENil
FXH47HY15YCbaFw/tLlbzklTr9/BArOnMSlX3TVNj6JhYn7qXY2+G0Dpn0ZEU5zHz9tp+TIcq6Kc
TyLHlFoYS9gU+XOumVaDCp9ddUxtxBXGGWLybtN6YfujtWP+peVWv9RECzI/06r1vtaqsxt3ZiDd
WBx4lCHXCDqC4OWCo90Wjlk9qdo2mwOKfbVLorxvgkyoLc+bZJOWGu4otEXaX4bNYLHcFe3UgCwA
f7t1U+0FmqrN+bjMnsj4g2ub3Zt4prwWsr8IiBzzuddJtlN2FMD3iPtg0rz4IBky3sT0HDKkNs2d
aAZqDPPpm2wHnlhjVh7kCFLIuDrOFRX1m0RZuQ/jE+p9UVDx12Uru7aM1CdNrzXh7ZDx9Tc7796K
nvZHb3p1iuJi0mBnQ0rEtBlntC5VNucQ4GWUCcSKo2XefKW1ajlrSx3fWMb1IsGfuddhcKA2DBKG
mYqNfbOyUmZrfyHCzAkzMuJtXJjlkSkIHRyUCD7lqbO8E4VxtzRG08SW46Ghwaqn53Wt30TRvnrT
csln7xYTJpOJqfs+dG0XDgJIDAvjltViJlLmcJwmj80+Op0OhdWfBgzM/mK697IwAB1pTLxnLfoy
9E0ScGRIg7haVx7bqCj9TM1T6no0KObJaB6ijGejRkbgIY5EfFvgAg/GKUe4KVKXTXt+M8JQb32L
B3CNjj6XezP19Ed82fnXkiwPco0bOz648egw0RC061MLyWAaC3xDcKdp/Vl3LgKtT11L5INFrV9H
qnXMIDNGyjYdgNSGaOQHabImNOwqBXM7SOdk0eH3vU4KcesVpX7fNQnSkMavekv9w4IE1B+Fmy3H
2YmjF8QniwkEB/U7FUXfjHkujl3EQ8ymCQgRggA7lIjdrNYax9qA/8FpnIOHo4Yst5W8tRzc8Ug0
krZqLW4OlRWpakt//MFpebqwLqP8Zpa148Jk0llbnHGFsm/zRadFMC6M5j5mMvi1EsXdhPFlop9J
X6+A67468xUzIBqcpSKtsIwvMtcZq3FHKZesZ0rBkbtZcY1n1AiGddfEeL1H+Swi/E1xO1kJyhZc
Vlpk9Ws1FJuITQN5KoC8ab82KYzoGDMJvI42OtuiaC4JvdU4M3t1MPq8xYCDsrSULg0BtUT3oDxd
wxkE8BmNhYibj27gXOI2Mk4x7TkhndP4EszBF4y7tpSIRTdrgm8wKeCFb+iKzRXHOxwMI7jo0EPR
0/qm2tdTeaY5j3OLU4ANmEyn9rWJfh/cbit29tGk0nCAig3RO4+2czSa7wOZ7XwjXAwWVWbkVGPY
9ECLaxcXJtZLHdGfuMbuelSd0T1llNryCDEWBHoDCzHiUMvIRWuGfUHaIVDc7NY+yWzZ4u2OjHfm
zczxYteYUXNKd1encQzPxtUe80SxcFEIgIlltpuXtcvatw4UjX5D2VL0Wch2NHAiV4qGPlyWDHpj
yu/W1Hnv0mktGFynpgjxsGt+z4BqZ9mZ+4yW8KOT2o96sOXj7EVu4FKisEl47DM7HJryqycZDQZ0
nLa7HDLJpTOdkR1I6b7QyadlAf9VO8Jc3RluUrAjSepHk0PwzuHIELYTEwvmD5j6XcDfA03NGa7a
UAd9j5TC5nFTl6IMMIwN4cAXfmtp9heTvWQItJtqoNhJtisH5E+3XJ3AdYU8jAtPUgKjOGFJr275
Jto9nbbrc6WAa0zle2sKix4f/OEOqVa2EPlN5bETK/GJq8LaGeWbU+XMUNMUp9r6GHc2fTiDNn3N
BuuS5UN3hz8sPrBPue/MNizs5gKf+pMZ79ZdqodW9z6rYn1IlfkN/Xin1bqzn+tV3FhslmZ3PhSF
cxcReAOqbhzUCp3dqWhDI1DCypnY+P/o86CTgAS1I3K/s9jTz3pQmAnVT8X6oTIsOVk+L2zRvCHL
wiix+4dFtQaowhSjwiEbcR/c1+hDzr2Wp98cdrD3jECHJ8cwJc1Kg01roFjieyrpqBjXi9mvHVEE
q5II9qXMNquHeDyCjTpSkxNvZ9pXbj1rWcjEe93ENjfFAUDpCJ4HRt9xQO33fD9THL6EXqFrQWJ3
2UM88keuYMrOWM763Gh77Obp3m1WTgtJwdMVU3dy0OJCu3PW2nZ9Al/rxSym9JPO2ZgjF9XAKYbW
CyP3yZcOeqR5LS1xmpR2JmWsOouxtHcjuxyVKqrYevw3DowrtHdSmptpRGKQZsEqXDbJPr/CfIso
I7dc8QVbKesPz17ZnrJBMAh2Y3UuB9NnKPhq1yYfRF/hBKuWgh1Eae+6CH0CX6aDTYf62btm4eGa
CfehWIcqqMbXigItHibjI9EEfeuMa7m3ZdThRaQ1KbacY1UO+NqlpPWqK6b7pBU3hdne2aCRGIbH
7RdyERKhEiGWNug+qOh6OtstbU54pSrfyYpy19GKeLCEFu1q3Vu3C1vwWyd1xTkxlAjb0jZ34Iha
mp+c9j4rubwxoGJ4oLKCnYU6T1Z6T1kZXUfDrB3mZi3OeJzpZdIrklsUtpc5Q4apfFgH9X3MamM/
j1SOLoZGl8YiY4zs6ahhbua2ozuu7y0/Bbv07IiZWzaOvQcDF8SXkQJNsR2iKTa386z3TzgbgUDZ
pWdef0Dp3MSpyT/yNL5PI1Fh5bCrBpuAx+TOYEXQVgOHF64oPzGr15hqwgt5Oa62iZKLG6u6Gnni
Rntl7EjRfVnwbUUFIQ+jpmdxWjmwgoDK3aa6a6fO4RiZxXdUEHtbVrjyASfKECadvvotNSF+Wdnq
o5uMNaDaiMuOHq/2e9OUNRZGq5g3g2IdutqfUL9S+nVnK5IvqnVxp2d2/ji1zMZnyNXhsHbFgcb5
/Ew054mLgc0P3hP9uGp9W267xix9/E7tYRijdEtOmhmWlfH9Ju3VbsHCcn0vyUaLlLotl8F97GIs
65xSe/e15MI49QzF0Tua5jxKR/clJYNP7mpBrhiV9hGty+L3tG/8MAbbfSUdnR1yvVdPv9VW2a6D
R7yKfBYtHCkBMRxFck9/ruGnjv7VcLP59BtTqzVD6MCVLb1pr7cIoAvdE5cmszFVjpHv2F7MbiG9
59iZXQxl/AcP6W9JdU91yf9/1dx+0un+Z2re7rO+ZlP7X3/U/8JwrTAhEPyf/yuQ/Um+e867r2n1
+ZN0d/0b/5TuTP33K81H966ymA7sg1TiP6O1QvwO9RkoI9xNE1eM/v+StZb4nf9iGLrOl6b/LN2Z
vwMoIJVtgV33rmS/vyPd/RyZBB0sOGXAWYARCO2H1OvPkcmSBRmaaTcHWc58PXYy84hc9q+YkP/l
q0D/4S1aoC+tX8hGTtq4ZdqsM4PblNydzhN7r4Zy+fjDx/5f5Gl/zejziXh8ohCmhc1N4P7yZjgV
NoBdaAGxHdpr20SvGWTF2t7rnPToEEV61qp+PdW5kf0r5sE/Uvh/VECvr+2Sr/WQDXR4Stff7Q8p
/ZIee0pja3q2Ys5vHwWWe+IuA+1D3UabqnLdDksKwSsTKB6B43rxy2B0xluF8BMF7OEJ9GmjLBja
a46It2Wn19XFsGTCqPuvP6Y/fxumDjANdC1AFb75awL6D7+q6U54uxhm46WXw0MPWj7aULDXqu1f
v87PKeDrtWXppon0zDcOdeJXukXWC3eeqWilfZK55yaRMFtuxVC289mtZxvPfUNqMHtN6NZj6fzr
F//Tm3TZugnbYTNv2IIL4uc3OeJqwQqeubjh6Rhfk8U5cabv/jm8YDn7n8TSeYtMSgwBhQXkHTey
98urtHIhN8lcJcicrH+bbA7uE06jFytdX//6/Vx/0k/XF90bgJcAIVGOgcb4y5eG27Ip6QQxgrTF
QE62I+KAOaGqukppJ7xK9fL3P0EArroUOoAbMkTXr/cPl0mK92IUdiYDi2P/HnMKo2K71v4m2u+6
IOqcLAF4EOhm3v/zq1DnbGKM4FWk3kQPJIiwZzsp51+VyoPQ2xe8/MXf5Pr9+pq/rBMllTkLdkIZ
CLe9biEjps55+42qIvvL4OaSqZrj/M1eAdLwLLFMSHRwGqzpv3BKnFh1Q5/ROMhBNDpO2TrcGXLF
eazVbLysbOYQCZRljv7FTfjn6+ZKTLLwvAPcu4IYfv58Y1QaN2ux+LSqLfCzdIS31sjesPw61AzZ
Zf4vYAPXC/GnC5UVkP8RW3YZAwtL/PyCde7C328tKzAGt7k1vKZtgpGxox20bqYd/vquAGP8y6Iv
YELyABOAEnVdXrEzP7+eUbfNQuflFPQ4n6bd2K9ZdWxosMWqRp0C4jRvMgpj+ueh6wwo4RsRLZyu
CwACe8voyEyqgjJrWtryfOrgX6E2HfHFLlqIWt06KBoLDWRKNVB5wGyaNeYNK7K3FcONaceyhuVw
cXol9+N4HVhMXTrTLoUk2vkluOeG+FK5mqdlcmhMnldOGl/cVTEEG/Cq9Ks8eOQkjK0sDQxELU3W
Yg/xRQ0fZkoQfrO4y1zfzMxe7D3cXM8gaRdp34gQcARNmYC91hX43wMy5DpsPCsh7W+BWKxIz9f0
dlGObNFSOuVc7VPnTbu06JZ1E5XNkG9k0Yz5OdO9scceKWOxizUru5vxZ0+YS4U73WlkqmTYCqd5
xS2uaSE7Ucx6VzO1e2M62rWWs9NdTI6dnty6OoUJezvW+5dIh9WA4EKCjEpKWAzxN1ZHU5nbRsTM
r/0o6ls+WqJt+Ux4f3XM50FXZkXZ7UKqSgwVWlI9RIKJF1JC7K/wUV4WxcRn53GQMTaqLvD+xYKW
sBOVfO5eqJFiepMxCoqXNKN7rxkwe+mL4b2jDA6EH+tlYjKkz3NHSykmD9d4nHlcGPdma2X9DmRB
iceyJfpNk/Ja1/EWB94w7xU5b4GPcpq0mzmhGxGtkNzzk1OXqtpQgY2blsdEPG/rYbC1rTSyAsqu
GOwcXGhfrYepHThoGHrBv0edbWbBOMcOGndWGV+yTHPzIJpz64RfUHHakKvW9DdRlnpP6GU1efAs
GiUchql9cQlQUJIGPMbzlYzM/GI1DOlDBBc82SYPQCIwCUSCemjsx66LErWJZN7WJ9Z1NhslIZol
qLpeMFrpKutrV/VsmFrXLalNbmTjvrbDQLinosXML6EeGaGOATol5KS3QM8Io7xMg9Se0NZVHkqp
VSQSkcRoN84xlNAOmtERV8b5nPnXy+YHV/7Vu1E3k7aRfRS95OPUNhtljx1txbZKm2BtBLcFnVPp
sYYVwWRiGpr7ajToMdWwJrWBxk0kua0QCHZOVcd06FZAMVRO1pXJrKAKkwa89kPGk+Fd0qwmXFcK
e0E/dvOFWOw40ZK6rokz+zP+1+/kR7vSNxuX2MI6Yt/zeZ3hm0UkXfcx6PAw6s2Zm2HUqIin/EJy
Xua7yxcMf9Rlhb2sNIpbpdswFDDFOt42bKzmwEmKxgRXxn3zhH85jh94CGZpyBguGVGzZXtZIo+A
mpEOJfWRs/6qTW126xqEanZjqkiZxPREp4cOMYh4qacJ91nQh3Dk1tXf0OaWmKOrJh7xS+HXzAUt
j2GbmJaW+FeIqPeOLlAmd7LXI2aEk1HBMkPfyXsGRg2ltwkRZZMQbaXPHRyQsuuxlo1df0oLY3yc
ZGwlB73uBEftcYhoLwcJwUM5dBdaRw5SFDouy2pMspumYJcXdmLpsQbh5O4fZqcW+OLcodOmfbkS
8tugDuTd9yzPDfWktWlW7bk3q4K5Wm+6n7GNgBUW7E0z3HQR8fNxudpttXleAXrUqTPd1VZu3BDM
I7OMLoErrHPicodkqr8TAjErfzHg5jJe6vN7JgnEqIyoyR/YROsvyWoO5bYlmhh4TtllgT4X7ZH2
Qv2tLg31adO7/aNiFyB3pC+T20a5aXNX6mX7wQSrebdqOd+LvPF6PJGte7WGWS/EGyyDCHaMsOSx
LpJbcNyHrPC0741Xr6/9LOlfXzgiZttmsHrnWEekuAwWzylwdDaQm063qI+OZZztyyVLyz0mueai
VY4MqjXDIe322TyF3dLXKiBOg+G6oa6Hj5AIX7Fp3Ki5yb2ke3LymBVralkZ8SKQO4j1ZLYpO8R5
Peszy2oBsyTaDRgKSFvVltUxf53GTxyhlHwKgg4vcZsLbOCjJjdCjAWdlp0Un4oIQhWKtqZ5PlvE
tKebcYw3Y1xzt0eDW+ATTP+du/PasRzJsuyvzA8wQWFG8Upe6VqLeCHcPdypSaNR8+t7sUR3V2Km
0PnWGKCQKKSICL+XNDti77Vjfe5Ywn1MhW/gK0/n4a2zSrsIK1Jx+p3Kl/lmwDJwD+nI0NGQJh5r
BbxJRqgSx1z3lRlDz7Hq0sbTU+fNd1XK/MMhlQWhcNAxeGuZk6OTl6BfCEq0tXncbMjJAe8umykU
D/ppMvsAjv/gjB/bV/tVUqdQYDGBx/dg8JOGlptN2XGRxYCVmuVE1CPgZJ1UO/CP8y6527IgSWGt
F8zZkp+fKXbe1UySJzONbJTI9i4ttMNShpH13WqsLVabDmAy2BhgweS6CtA4OdaqfIcBzvjUdTyp
CGksQJ4xnVJ3XyxO/au32R7fLEzkhl0ruEOezGUkIbMKxvK6ngbL2qc1DuPazJ345HV19p0y2s6j
2vDY6ji1VF9ujXzhUAykKh47PtGf3M+1QUDpUjBXdGvBN8o2Zw84JYmPM3ugLXx5uY39iR1aizzV
DYNlIaGlqdzy1cYU1GHOC+S4k/HUkE/Kcg/PXE/JHBIuKEnDlJMibdqaYoKx0cfczVo5aeRk8H8g
sJBGapmZie6zKNwptFfCJkvklm+N2TPlKqYGuEMsZud5nSykiBnCJ/bm/dB8GEZNwps0kd+Hs7bH
JewzwD2hq7uZRUsZ4ywOMv2Q5N6a7uhdkKeR2NdMx3piPw+eQXm4MiRiZCDKOK6Nzu6HiDekvWCJ
Xi17bRHSGQpKns+MQ/HB53KudxUb8jUc/Wmz5NdF2oU91Ve/79fN72QRRqLDzMfSdujEiqNlNHqv
iga/EO+lP3bsAkheRWOQ2GQ7dPFCHi9MJ6yi/AHNFZ6C3Z1mthRPCPNz8xzX5eBHMwMD/PnZqsyb
KSHjepepgm+16Pv0AbV2a+ymuCD4EDPoMu7UkKm9oy3pHtZSjp+5PxaUrKyb+shA9IcupkcIEsWZ
a9R4Z9egYiHHXjDUukhucnC+06kneb7cdRB+cDUL0ElZrWxqSFUQtLttot7LVLgNO0WMzafJ9fqH
OBE1IkhhMmjF4J6+qHFb8PmzILjcsFOMrWqoxdEEz+bCDiCEfu/kLQVwZnXZ67TG44e2p9zf1+B3
vJ0gYeMnxunshh0+5jQaOaZ/cCkEj245BBfmpFyizjqlX0ZE5C8YHB1spegBkMASEwp/pJOb9gn2
FT++64LmHBb9wiAecvjsDepzRpD6WGfj+NxptfrU40qdvKbnh9b4rl2MAb4GXzolASIiEfi7tRIF
V3Lh1uAcxhxkkqMAYbRENr52xahsbK9mfdEY7uruIDub21BHeS+k4CmSeZeEFGnsMsG0twn83rb1
mtpUMt5APdLZWGMwbGHCDFCANTuiV6YBrKnvXdrkyrVhCmj/egU40eyYb6GpWEEnLdHo0QrD6EmR
SvS92eGpkaPCBhMv47i3Ytd9rD1Spo/KkvU1UqT1DYpYi0djZrmLniegoLMZeDOOXtvpzGa0fo2X
GNBBRVLgDV9ny5ozZz0d2TiE792+W36law1EgFSD6rEfc/PRtpf6mRuo6iNn6uPvMZshdCXk6t4F
MasyFoWFNnjWFv/Gj3t4KoGek5dgbTPcfkiygogSe/4a06q+Ec689Rx8sUTzrlnX7cfZSCmAk1kC
C2M3zKnVm/gX/aynAZCNTYawazgsTrzZfjXEgEJ3YPsEM2nN+fDHvKnPkmk/vBQK1vuVE1LzSIxN
fgiCDEuvGLhEYOUk4bIIu91n1qB+LP52huFjbj+Fa49ARlJH3055TEswe8BLwGmtE/7aPlCPJPAq
LDuxwKMwrAauxblz0DknWDCjbHand9ZIoGGCupXXONWcejd2U/PItt3gcFaZoM9gGacJPxZJdRE7
G3Nn5ih6HlWefvpBrebTlvhxW7P4TS85Iqt3/Nso3fpp9h/LmGuMEPhm+AX0S/J/k8k5Tt1M8hvW
wfjF50EozsJuYNeZm0axj3OLDoDc6yvGCowiNciwZ2KLpcEj4YgG3kYeYD5a4XqGs0HqQuipdoWt
MPJMUoAJ8VN1Y92Eg6WTiz71EdWnSuMgqvlrsnc6FfCKTGgLQtCD8QbVNwN643FcxWkleI+ixmjL
I+qWvkFuQy8bjojYAB3MoqQN8ubKjFZWvkdRcugS++LPWTRtWd1HzTYpZh9qOSjrGk5nVPryncIF
h6Ulc3XbxIQNImBBlxgyt8ZLZFMKXCIKYnmUd2BmwmyygAUgOzOrCK3Z9I5wvX4q6JZKjta8vhm0
5bY3zAUDThhtUnxoZVeUVAiR1H6gR8V3yjaWPXi/DjNzoab9ldkz/srECCY+j6rHlo2NuNeRHPzq
CV+peDIH05Ch3/vOY1rgGwgtdpvkSPpUjbTnXeDCnx+yj9TDGROKoFyRuQT0Z7g9OdMHyaOOayHo
2VHFdv7jzjJ9oPMaUvwPSfGrldn4zfZprg8kjXM36VIb8jh3Wb4wfxTovqiTUUFMven+wMdYmtt6
cTDqt+O6BCFuJHLnY7pW0uftxa4O20/6nRr5mEZpjijAkk2TXpDTaO47RkhOVNJgFFEmlvw7MyZm
jRXKfpKTLGK3Iy8RhRt5HcU9HJOlvHJ6gQJnKJ2rpDM9I6pMtfHqfNf+sK3KuBr1jMUvMbNNnsV5
EqIZ6R9YbEusF8pM88NoW2A9CilLPkj4XvXB7VX8SX2AV4tqf6GZNVz+HHmTYGA3gRRNoUtg243n
Fd6jIWvjefDK9oME9pWr3ckSvBhbO5PHzTBBaYndx5kqKiWiKkPUUtVl4ByDMeDXoTpgbLHQlfy2
O5G+KWmq59izMwb6ZRb3p6SwfTPsu9VSWwPVwajx3RWna1JTX2pbF/wcBWXHUU09JiS+6Ao8oJQn
LIOiRbcSpA0YkaS/JH5oAPUw15dsJaSCLmeC4OFIXaeIcEnTiBKUSw+TW7TWPuvLUYAyke1DUUwV
9bxwVg4VSZBamKwrXhxvEA2EgjahAjWKQt/XZLQHEV0bNK0YS+q8N/wmgyJpjDI5DrJTt8Iw7Peg
35bttjKoHjmY3ST0h4H5kmKIcjVUS2McYyAZCBBEahVUDzVB9pX2IAnFWI78j5pFl43HApJ8OE+N
eB11gyPERYkH38iCcYqPRua38+DLFmwgSsN9G/QzaLyqCs7ZAhFpp+tlHNBQz+NL7+XMakQ/Wh8D
BSq5NkRDpeGgeDYvaquwktNIKjyEgdEoDgNO9TIyMiyiSKKrXl1W0wKunj3ITBfvmG/TrMAHSPJ6
nLPE9d7ua8dIP9q14LfBL1gFl7oLGuOkmzmtgBq4PFhixFMSTovyeTPq1JUnJ175aBEFwutxYGFm
8IlUd50h0a3OU4DSF0lbxSXX50Cp4AWlC/Kdtp3WA/YyBCkikb69qwKU0wlf33jIRYvSyu14Vvbw
wn31ZjKtyg9VnZIVje+z98MZd6wbbbkhwPJaqztaODXc0G1zljdaxba/s6tpfuYNXuXBQUJ/nzZQ
6U6aHspFHQvBMtRSmRPaFXf+Bp7ivNFtLAtHRb9+YeGTF7aFm557L3HfoHp4rxpQxldSbWr+UYAv
Bek5yW/GxwgvepFkiN0pV5aDN9nD78mb5d8q9fY9qF0LfaEikJFAQf+Za6uBqlfwnB7HcWzuWXKY
3rWvhXrunSpGCcY6+65E4/PGYCMudp6R9lTSbdcNu87qUhzf3nbxgwrTTei0FsJOqTLwhxgX/a81
Vsxk8pQ9ZqfyzI3iGQznDk9hog6jn4hPJzfjx85HeBJVHqCZ69XvmvKAeWf55TmLCR6gLxk3GXp0
plOhizK76zKGhSAuUt3sHK/z7FPWIwQLXY5ZQkgdVUvYonADdsws6zsbdh6MpsJVP0Beh/HkuGiu
wjlxyiwamzRLo9xcx+rZKPLmeWlZ5uBc6OFu6V4gdCMVvd71ki4UB3nvtbxE+BkQHeXqCvgwx7mY
xoBTYWTFwOBPqU1l3tqUQIw/rwZRGiXXNtqBXWIgTt8E49m9dhmdh2JIkF33Vlx8YGe1B4BvPqwK
I5PkU83K9V/NKpgT4E/bnQ5+beQ3bvKFIr6r3Ntl9X1xKgWjDx6iNHkNDKY70bA0aE8Y6jFz6zJP
/GbZoPGNcxqUYY6mQu/qpszfsxbPQ4Rfw093yBLQczY2TtYTR/P45qPxSJCXSazqs8nsCc+2xFNV
zvUQhzJu1WvTNs03oSrWY47/CWvtkE58mcyvosHu2mdOzJHMPw+DZU+naYcQje0fB0jsp704DYVA
OQOxWyr6nr1YRoi7kjyDaBj0ZmyeMrB9rW+ikyyC1t1PED3E3mhkxq/H1nLhzyXiGK8stRjIp8ZI
ThmWc/SwhpO8OXii7oLSQBHDTCC+X4raWdDjzfldMOcwHoKgtk9gYrHnCmusbtBUV4AeDCsOwgUU
7rOXTwtvcee0ftQxvkL/35e2f2jcuEv3zO5XKhpvWPwDbVV8lZo1VBaZJH13kVeqeYuZs7b7OLbT
HzNIbCLBbQPh+xyU6kmwdOVLy6XxC9xmXEcrH0JzUMz+kr03lZA1nCZAjLPm/tcUOCNRXn5SvZpI
VOKdGq3iGRqorvaWXbMw6uax8iKowd7zOBcttz7nw3woHav4YtvMFCnH/WBEEIbluiEjJR5Yade/
6mVxqJGwwrafoxJrvMdPy6SZkzJI7ppRmuW5mYzp25FD/9tqxVyE3DR6uMh61jJhZ0AQPKDVtW6F
48GvKKwJRb4cmmLetW0g6XQYW1xrzgmDcxHriSeQTl8J7udXgq+MCYKzZZ+daRh7Dg8tvkon8aGV
Av3EZ+j69WtuZj7ycHPxb3NXyYeFUc+XySyMgdLsGZ9p19AqCYmu60iCas+Mw/LUT5eyF92xC0hu
Zi4MspQ6xz6x1S7Vhd26/mWyDHAMcL1QpQK0VN9BsBqcT1gDrwxDeXHUDw7a58yw8k90Dc3M+9TU
jPeHho0O1BhJUFaQEZc15Q7H7EKJOEZT3wN5o3HzKQERWPUnYv28C8Mt29+5NNOMc5TlAafmlKFf
8vmWDmIpMJrWzMxbSt7Yyi4XBmj2bly97B3hOQ8LLduEvdfteIsxo/S3Qtqgc1wR0Os5Aa8vpShK
MMb4m0OAba3BxGfRT6myxbddr9m4y1U335StY4FHi51JcxE02KdafB0PDlyvJIxhzBU7Y0lHZh4J
j0XkcHCgo2efibWZTjuHHCLl7eT0I66wyRkZd0yMFveu9hkRoOBb7T21A6g5UCqOzx8lnZLIHNbg
CeBUEkd2zOQ+dKkZ3Uvl6kzuhmBNrHPf+fKGRB/zztqebUosLtxd2yuLmWzpMHlO2Arjki6VvJrm
smdnVEss8o5RAatCZBLX4VQsvNGlbmxzbxk+b62jjdg/pil7SiTLcczxRCrOtFddyWw8aBjKhI3f
6PwY5ww1rgi1YVrY21yP1wWDUWPXMH5bd5U71u8VERpGhDHLynAeOfqeegRiGeUm1Ze3jOVzidEl
RecP0oyO2sV4Y/GmNMcOl0B5N9ltNu19xJwy8pgGA3OKFROQuGS2c7BXqxNMsKDORnDO8zjy+YKT
cHtRMuakqI/w0KwDW4+JmVfEfxX8BAGosGPvYW4LdaM90D9bqz7SnF5bDfa/XYzIiNNLLbqLKnt0
ymPNDkTvxiAeL4dCucO5T23jluFJxUgt9XNIvaYD/Dpos/RbrLqCkMJOsDz4msb60KXAiCITYICF
zzvPm7DXenniva2MvSUQ456GlVPhoDwzvs1KR9zgFW4+R7YBKwFuUPoiYP6Kzi6eC5a+K6VQZJGV
2OxkV9IplS1LqUMQKwPimL3ED9jVA0xhbVpsp/hGPfASh9bVpL3FgeHM3oE+mTHO6NvCuKAM9qxj
PWZm+mQy0e6/MpNy7KCcJeX5rlCCM+Dhdy1uG7WhJyn2mdKDP7CqywnIG6ptW6BQR9cPeUQttGUH
hz4CeqoSr9yZvc1GAMdORBK52R1Y55f5CYfVcGu5EpGtZXWzfkgLCl4s/i6DtSTxxjc0AYyRV/Zg
WA3t0oe25eQFduOSW1ocMpYO/n7FBneg3Iei5JplhVmiNvoHZEvZr67JQASvJfPasG27idM8o1ol
+rp6xKMeXKN5WZJrkQgFBDhwUuOAXzpND4Cv3AITUB0MsDdbendHrtBJZlo4XIF5UILf4rMDv4BX
EtNTWsXuAd909W54Xgc2cbDBqY/r6L5rhcuD1UFm9nhHGwYTEGB7feZ3Lt+D0TAvR8DmyR7cVf4T
LE3xNmcI60Lks8NXIAelf9PFoMY6pGYmxXvDaVXBkrCZILdR0yPqxBwXcEWspTASsGOzBXo4b/Ry
wXCMEGrtDmwQY29jLbkBkoLQmzGcsTdnnQirM/PHH0TNwCTaTjN5xQyTxE/sItKenmrSH5jGOD+A
pLcJ5KoYHfCUspiBNhb4xoZrWAHpoCo4JcbGbi+GALKmqVEv7XNuysfaz6l/GTsNZwKE6y6UZl6+
rOnQbXb8oAGlycbfIeTUgtvfckGsj0tmOfMRrj+vfd4CM9wZfmkuDO1dlV40mmXkDgMr5PNWuSnU
etjkxaEoB8c4q0kGdz7FHvAZLHBuxWgsjyVyYzm2ICsSSqyPICBK9kUlVkbiFq54DHU09XxQrWeD
4hxjv7rNYNKgX/Z4N7Y5dZlAWINEknPXVIzCdFc7Nu/t0PRow1yuFVlDHzlY2TSkESMNd4KHPMzI
LKoCsoniMmNRJDAQE9tM0zD30Bij0oCWBXZ1Woczf6lZKPvl7GkIRQxF+ODgNlO3pKLZjmlcBxd8
XPAhsTFBUUAZwT6FNY7Pq6fc7nfPNfVoIEimJzQgeUdWOisRgT6XZziGvbc3+nZgwAg/AmIqw17N
JNfEv+B0FkCQgogHBh7NzBKV9At/ujTkyPk2Bb1aj9YG7buw2HJfr0tvh17uldahbvHsR25RtcHR
zivSpwR8NATBKdHv9JE58/dB29kRQZrLLy6KZn1WSLTzE+QFB7CB1QaaqTPP5Xxui9L9wjgbfFlt
P60hbkeQL0zejMa9pnfA54XVksFToEyvepYM+dO7pJhL9ePXQh8LAL7VzQR8qDqPDEyRhc8sBfa9
8NJbRkxdv2eOAl7AMpjXkePA2L5+WWhfiWWb1847l0aSmfcxpaw8l9YIjJzb3HQPmUY/sJ+xnUAm
HSSr3c3nZV+RoUApvzLfMo8OK8X0dtaZCPap8Fr1ZnMp1ncO0BEDixjaj4jRBVNAJ3PbvwvD/pLA
+X+mXv63KUL/GyXM8t8SCF4gKXx91P8HXuvyLzrm7T/7B4LA/uNvASso2HwhPHAD/9QxW/wTal5E
WJKHxbURCv4jIEhYf6B3I2kV6SJqZmeLi/wngWD7R+hx+PepCZBq/qV4ILEpiP+b6sxGGMbQgEg8
SASei2r6X1VgPSKIZJqxjm1mUT3cZ+I+7hn+QUfvd92G9T5686PpAi883R4q9RBkt4Sr7uPU3kkH
dA4DfrJWQ54yGD5PNbpDVJzLczo9m+tN2t4NfbvLqQpqwLlHN44W/95tvjZP20wKy4O0Hv+mbPtL
jyJCe/73Z4H8/0xr/7/xGfT41v7fMvrrpu6/6+9EN//yBG7/0d+fQNv8w5Fb9qCJktENvO1B+7uS
3vL/YGOJep2sV5dRhPffHkHnD8ljAR/DZHYWiO2B/q9H0N/k6B7SSDTCFkF1/9T4/0Ns/vfssP+7
FJh//8/PoM8D7nqoZQW6bPfPcU6GNGyJght7MK0KiUCNpmih2RRon9N5ZqDTq/mXIDPM3g9wjJAr
5US+hHNNfvWp3AJR9mqZWYlVLGX3NdCaq65jyrzPGY5mO0DVJv08SQVh5Wrvd4FbPIg6hqfllbQR
HE2lrKpdi8s3Er3Q356YbaoAA7QRlhW5871Y05PEablujNvxVtSAJnAfgXsKhZUvzyUePkDO7eaO
afE3HTGgM4cYV2yuYlLOc8XZC4gtG/DYm6SzMmqG5bWwlb4WdNPQFzqve3YEODwgAg17QS+GtsXG
HYlGVFboLokprSCQWlIprnPDPIG8dO5JkxDfLq2nEVlCNxRfBhgrg9ocTryf+e89uFoQG05PuUBc
NekeTJtEFTIkU1ccWgXUNaUGkNg9YGuSFdMTmDaWTcEqbfMkFjt5KqmGLzIaRHb1OP6wGxZOdVOw
1MXNxMf9DkFDvnZ071CRmW5deuuMCEENDR15H+SqBXfIhmuyFeucfKGchS4EtEFM9niHAhKEBfP9
8ZkglhLadrIswJnx+YKMj7scwYzn80MomvCfYpDiepZzcYu5yPlk/OUMx6ryZU8Y0cAovBmqQF8v
SWVd2Ljcc75ecPRBZZWbfWC+J/XXH/Zg/qozhHwEliPCEoMZAiKuupkPbcCMne85LaDEiuy1hfIB
ZaA35X6ITQdDxODi6M8Cg5+l7FFiVDJ48MCsvPCAoz4cRjdmM2vAw9gbcR3AhYulCna9LrS+KeBi
3K29Xi9tduybkKFhck+50Ppnw1PWC0Qq2B2jxKRe4gPAqi5bdtNJ3CWUKkbyYRJ8kO+MbrKehYuX
MyPDGZjYDC31QEjB3IDGZi4dLTLxJI0RSNzNJ6vfTZNifVOMzNdJYVADAkmhyyigiz4USR9fT/lC
Sk4SiIxRB6Re9hrUn2cmjaVme7SJJdJhZXVt+ENxB0rKA7nuzdTWPEMNJGnUgax+bS0wACeNQXKA
AcgV1AFHyaYmdG98NDg5iGrBeCQfG2Ov5mnUqKxNRDqE2TTn1VTjdWB0yYXkBDp5tpGXodv0NeDg
AgnbBVZGde4aD/KHrCxCMoI6AakOjQ7eK0rEa/IizF0StPO9h7xFIr/Y7KhLJsD0kyBg3lcZ7sAz
jvL5Cn8oU5a0NomxAmZsiScE3luzAjvmH96Kv3Q3/X9aJnn/1un1+K0/s49/vZ7+0+hlO39wM2H1
CgJry0m0kNr/5/XkW8hIqJywiLDd+a8Cyf0DThzuCuxhLjHlHmr6f95O9h8YvATYJ9uzuOyot/7C
7YTY/0+OGNviq3awjgkotuTk/TmfPMu6LPASLgBcwONFlhbgy8tGXhhe0nw4jTW82sSz4k9Fp9Iv
8y9aSyNK7V7fgtyPr9DMiU+m8Svdceafy3RJX9N8XQ9yWMUVTQrmXwp2742RSXdUJbrhS+kxWQ4Q
3SNex/o40SjdG2Umz8HaGzfMrfQDr397w0pgIqFnGu5MZjrwlgb10q1GEtVTmu8nSTafzfx1T1xd
t9eBbTznfSt2GNmTc0+alAqnjMXBas7tPXsN8Sg0zZbDouWz8fyBEWk2nR0YPKeZyJj7aZnWy5mN
14kW0gY8YK37plurA1rE4qrpJmCN5l0CoyaZvYfSirNotS2gqY4fUZk4G9Zl4GNw4o/AB8JmNvjG
Y7YVIkPTTnP3G+A9f/Yk22cwlVSJzbXy2iMLhEPO2jNECnRhO+WtmzxPS/MATl6fQM9NdwNX8QF2
SRKEZjJNr7Uel6u69tHaOkP/7U9KIN4vq5O12ujAqRNC4BDLp5Wn5qMAbn02FvHUrPX0XsQBMulE
AMmxEtIrnBt2EfK4Wrq+j6uGBhQp4PNUEwnsuQPKrcYYnxLWPWib4fOhpijxRLcEDfVFN7z0zszJ
MqUo6xJu91uQDF+YufdWXqHxpsQHa0sgJxGPuNhB0X8N6Zgeq9bp7x2HPWhdJsZRxWAVlRIwA2Kx
s5v+zut6RM9wZ9IWGvBiU1XM4oxhezeLdjfJFA/5ML+AMmRXApseOuOn52QPsnCy/UwiFbM2dUEA
oBn11ZoeIGcRXCDXy34EcIoM2uCsLJX+TG0mAslA2GZdjc+jvfnyumRIwdV37PT6VvGH6Cw97Oya
2aBHmI3PzvEF221xaSFLuiSzcNN90FF3bgX8Yamcg8kcE/yv3uVZvZ/a33YLhIEZ8wTzKJkBe1zE
KOeipHOAM86s0BlqQANZ+XjTOL5ohnQ/12NxrQPInVkAUIqp+9HPSVigNPKBjBjknpAtYTPB8Pzd
CDLmDmFCKNzkyMYiiBZvOWYmpkq5lKAapBOyG2WNPB6gN4UOMwZE34JqrplPrZ21F/YYfGsgqKxS
WSXn/SVqmjmcnQV3Qe/N1+k4qz1YLiQY3NnjlF/CUi12K+XKDpnniFi7uHSIPbsYGZ2iHCLXRltd
1Du1c86YMN90jbrpRl/cz5RTkDrar87Qz944NbeWL+9rG9EUI3XoSGMl+czFugdX+DETEXLVsVx9
0Cb+zHxxQGMJ1joCUdDMlAGqgbswDEYOBEJS6I+1F+6lTn1xLBbkSxCKAazGyS3eP7LC8xTeDdlP
Y2lNL4NL9OjQtMPjYMvr3jf4rFJjRyjMhYeurqydHxZXZy3S7NqF+fpS1Ku9UyUJX8BK/WWT/PsC
1M00fZEjx0CrNZ0XOVftjiVidslw4uCQhsRe3Hhjlg2QSjN1M3X6FK965wIyPNYL4Xug0zbpdeZd
ZVmmXgRaMaTt+qtM83vMcMNd1glQn+IaDsqmiXhpPCD2WZLzTMLFi9Psd714H97Q3sgRmbiXselz
N/Zp1cQn+A35hVSQmpLB1WejLMaX1qiqa9t3jDD1jBo9LtEkMZrjLwdk3lWWVGbIimP90XlT7Gqn
xL1SusklJKHuyDab465Dj4AcmiWBsph4syYpD10+wyhPS96nFoisYO1z1AuqmHTKSbtIA07DIE6h
iqfe5qiZNs63uzcr53OdBLmVU2xDMK7nYyJsksIo4C6Z56YPi+fZv7JGSFQAaW/d4N7St11MPllS
3MdIKWFFlEFGiMR6XRZgyQK/dkKSoNLfrlG4J2sM8rcEePyNpzv9HQBL+5752i6gid5b499yQqb5
U2K2+VhU0bKejC/5QYCVlOzBkjaBGMjmZGylddY+ccOVl/3uewjpommdnQF++aXp1/Fhk4q9dBuc
03bXM9CCgsG7Xd8b5FuRJQpCs0Mx7b4ZsyREM6j2W/u3eDWBlYJIt3w1gCGk8c3YFl8sAgAlZH0V
tYZX7swUKjLvdmt/qDQDNjcYdveS+WQr8aNu1ghILM6BjQYCUbtu24d6dRkNdlNpEIO5GOIMZcV4
d0ZVX1F+FP6uULX3JEzDlyGi3+HdQ/RDCJqs73pjGM/wg5srmHTGrhM5wz07q+w6ZHmgrxw08WA4
8Bs9I3mY7sbM5hjI0BZ/DqY/+YQLjPEJB6V6wRwtnwSbSBWxH99I0mWNy65vYuOjHbLhYbRtDSfJ
rx9slXaPlCI+krHajcgUIbSApR3ZTog9UUoQoxHI+daFgHvNkH+4SMHjHiUhjM+NsF5YivKIDVVz
GajZuchWPX/weTBaXN22+V5WbGEkzQw/Cf/Ssiuzznn2ljkZUQfYnJC4k7ACaOduC5Gygk2PXY8P
9iBxiEgdAc2EaRUHj3nO8jk3b4hlfjAKGB8O4UbD1qMMQfnsAiH5yfREYIoDSaVbjqX87fv1zkDV
2Itxx87k07QZiHvFLk1JRQZrFC9sqpr4yi8Gtho5/HkLs8JozBXr8GyT7BrqcysXLx06wbsq6QDt
zWvckQvFDj5GKY/1lxyhBOUSjy/qheEYeLyjSBl2dtDDGV8T+SysYdpRRjjXZslxbBIbfKi9FFyt
s+4t0+vux9xynzWvE1Lqfm4fc8+xMaOJ4I60ViJW9ABFZOCaiUuEs8Na0P2AviO4CJF45lD9Jb2C
HhZM7rfrdZ9L6a3sJUleGIJKH5U5iN9yYUtJ7UWKl8+udSBN4b5rrUvZrOUjHgHvkJEBtdOzewTJ
Mxy91Poko/SFVn/Ywe6rb5pAsx3JW051zDPvrIlP5tIebd5LCfEk8ZujHXuckkE9h6stzBegImT8
gGlJLrmE6u8xR/1WrWwdVlslR3wmkxPmZZ78brviwzN8fWtX1j5Xs7xy2OA8SAVNRgg7vbNIHnhv
9TgSLjU2z4lbOrfT0Hcnt1xqTKdsztSEf4QWOv8a6yDej5gOwhWA2/OUsEoP0Yf4PxDlMUDZJEYc
bQxIvGnwefACplYZFu54uyQXgOKbXV0d5YQ1DdAraG832+dGWt4ljU4v1sbWp7lDDYYXJrk1/ZEk
nwyEzt5DSbCzEiS4khv2DOPyflgRcEEPCG6mFf1qiz8cGNVoNc/wEzr8NeQIm6FM8ZVzjGcOlkl0
gzlhOZKRqAGifylOBFHvPSt+ZMCU+Ti4gGG6vBVkyR0H/AdgYyDcn/NyJDhQdN1JVemll+ER0uQu
X5YKhWgLJ/RUQK85a62G8zp49mvrk/AH1AUEIfAaItJk5qJ7JQXVR8+VZfvB0+US0Rt1eKJlfJUM
XQH+yMyTYG9nsXVBY953e7EKh8wHMHG8pcKgOLOXhPXz9pxDIlS/9JzRmEvClLK6eZv6kjSBdcmm
aseDn+xME1UqVZSFMstIgT12dXxZ8aLVyLg0THPqT2evmQug65+mTf7gBcYTNqllZcbhJQyzFuj8
BOI4J9W1JDKW3YxmUa3D66QhA7W+QzKHcPUC34oAgacaZRIe8C7bcE05ggy2sWbMB2f6L1ZPkE6a
blIe5XhPi5sgXcTMVDzMuVMdDT8mU6xem525iP9g77yaG0eyNv1XJvZqN2KxQYAw5EbsDRKGVhLl
VTcMWRgCILz79d+T6tkdNbu2GDM9rmNqOFK1JBqYzJMnz3lNAR4eVDx3PtVEm8+wJkWZPKfoeBhu
k86qhDmN00vif4CPOYlcVZcTdwREfLmHeUet2yiftRjGg63Eh+OHplTj8+EItKQOzM7rj8VtS/ku
oHtUdmLMSDT0mmxOi1UNWEUxvVDChTEO0t+CNWl6KKUnTVOu4ixPbpG1h2oBqV0uIChYTjmALgn0
b1ydZklnHRKFNLs+gurx8twyNvuqecqnE8NJZrWC0U0TGXCz2xEjIazZ4Sea2SWQaW3Rhw1mIGj8
irqMSVWmCkq3LM6rojZHHxTWBIubo7LukLemKWiOXlPNJmug+4oLCHK6zOimLmJM0dwwlq06GpDp
YzXkxjLOZ6BbZ0g7jqaKd42VDgt+xYI6Kdm0+FV3UB9MXC0PDhvWayCLL9C9jjb8CJq5NN/rOoUq
XBcIB1ITY/NVsC0K+wmhB/rUJbiqqQgBOdkmbNh1azp5dQMZ/Lor9RUcP8OtTfWKDcO3Zv427YMl
UlN+23RgY9OIHBf8fTTpro/s+AA0d/PVPESxr9/r0ZLxcRDoBdePHOjTvs0MGFvHB6WL5jaEkPrZ
POjvXRzihgE6kp6+reL4M59Nt33RK3a8B4VQWeHH1JAyJBOgpmg/sGGYt4ZrxelDP8utTY+JxbxS
NBfALL6k6X6LWXkrDl2TXiBMnBGBktliHHowVOyLja1VE6sGBHJjC8+nXIvYcrGpsE2yRWfS49c8
kF32WUZ7nKwX5v50ozeZH2VqtqaMLablwevHzLgpx1TxFFR8/UI1ntp9OHskEB4WXXT4lk0yuqdQ
n0Id13dVwZlxGN1cOxo+t/7o7LXKWNT7wy0mFrDGlBgF/3hes1dgQw94OM+ukSdWeqRP4V4DxrAS
P5hP4tgtJq0lyfN7SKRm7PPCwkWD7SaKx1eYtjWqhyA3URVsHDr1uM2BQORyW/fTCN1o2zL22HnM
4+YlbtUJ0spIVtlMHXea9x7Uo9xuNezYLKudX2tzWgaiRFK/YGM0a+ptdEiTS4OqDbolkekVA6qm
Zq27hlHO7I7GqNPD4hDTakAnDD3huUGCiXPpvJi/xs0MMWSksu0UAdFe0dbTCNIibIO5M8yKOyBy
N6VyBJVV0HgN1eoJvnq3YFPJeDW4HcUctG/Rmu2i0EGSZjELUhdc7FVVX7XGMF6qffJt1DFEsaaY
H9YtG1A2LxPRpLQviugC3dxgKXkSVs57aLPIN8jQbXWgTU1xRXNjaLsR9gO5MZDwTFTw6zWf3lbq
c1QjDQNt+lsMKtPNugiSCmwbkCDoCVNXcrl7kLQVasCzNq3d2axA8DEZd9ij3RRqsQTTEMB6HebO
FNqqKHQV1c9A37DewhrY3xy0F0XrWl+fgIEFOxO9AJdtbMpcq6S1vllVu65J1wvsCf2uZDFGMeiG
taK6bJImX6V4NYgJMNOgwXgHDNe4RLtwoZlYNhs6/uNlfQX4xR0ov6bdfFg0B6Br+w5/ASnInAdS
EZt6nyhqA/f0SWKA0tUjP9njmjPv8sHB3uChA71yWR0AASKp9gijNBHZMfYPCPkKrNO3B/LxRb6n
oD2MYAWmaXXXpbE3LePNMS3f8tnMQiUcRHLAefkDUuirrCoepyrOHmll3QL/AHmUwJIiwtR+hizQ
RUK9AICosmj0olqyRZcsuePg7NH9wyQrMD3wRTX6TfXgNqm2m5eRRSxV1Be2by+mBYpJ61Ik2BOU
EDTMPFCckB5MYCZJo930gKRbgHmKoEEGw6UwDBH2mBkrLM+gmCdLtFmP9hGoDsQ4tMyAbU1RKQjs
ErTXIYoCJ9bNyTaHKUXXNr5DZvxiAuV0MSsbnZlHiWfelmzpzaF3gFqHYLGgpwN/rY3nABcTBGmz
m1zrn+spAAg6ZyWO5PhLBLBbbOSZ8MuJqWKUIIwKLIdAQ4HRrVTlWjMLHLfmbDch/iMIEiyChIoe
bPgIrCPZK0CnhXmEkBIYOPCx8Fzq6Ww7IbFGcBf1OhWbPixxuix7gHUULxRzEnmmUUYbdSbtjhu3
I6JcaHu0XOQ4yRYw5Vgu0v3cR25uR+IxAfg8h+AzRU0V7pTDTF/1A+RIbN7A6X3auO+bD2RUZ++z
IXyFkIuDJWBju4OfaBOigB9OUOwsiikMEyYn+VTkFw3U03BeXxttKcyxqQQhu75OQbfOo+QRI5pi
OWopsIuQ/l6pbiZKvkPB2C+nivkxA3yoR3v/kI9PZUc6ESFoMINPOYXZBe6JPU8J/EN/rA0t+Daf
g/ZEew8mQ7LJ2/DVYlG0GzR+SONi9VFNufAt3GYzMcQIk2wH+GOtIbKv5/CKy4PRiLqfUjPA/ghz
RCewMsyQsOH1e71fV0E1Y+EYOm8cps+ghFaQCzbq/psleWzTPnpPUhQoFDkC9ZZiZZ0j5ZKToyPf
X2MpY1pOOZse1mjR7vqW2zXvShcQNqlTilFSPY5uaEHJrQ8xjcQRp5S9F5npbWTOl/jGaYQh9n2g
ueht9vUgLQfmw/QObuEHQlI4yg+qjjCZMfUUxDg3aC4rm1n1bVK0j4peO7iJILdUFm9oIbaetHkR
DXtBBNWxPQ+7HHNovcteWGcBWqFD3U0RiT7A2kUXOHfCus+csngvdc2FyXFBEVpaub82Vf+oxYZp
1wgEovQYThdxGcTbqMOIWC0043YMCO7IPTNa9Ae8lJ6PYDcX83bb4KK8KPLg9YAvpjsUk37TDTih
Y7cEeWK6J22p7LnVbtRosgYgVrCLHhD7AFw85uZFmprbEILcPDyMXD0Q83Mc3zzNMCdPEb2GWa/R
jMTqZDEdUpgu79XRhdxrF/0VaA+3U0sfs8xhvG8mTy0y3vCU2VhhQ5NOD+8wBrxZnpBAohJzZY5V
4jRIKkKDlprwSfhQxYmyDIAeMR43kGbU24mi4wwxVZK3EGkr/NqQ0rBQn99Rzpw6aAbBfJ6UuM5j
+LwiHd1vOmZWpGQ3uMlf1IrZ+S2w2m1i0cIE4XzXYSKEtvM6lO7ORqMoyHHRLaRl8KjpKdDUuHKP
oxKu9UOcbLn8vac0xmLf6BzoMcxuy3lPpAIX+9goj8a89bShd0uUhlF5TFuBcpFkKKvljZ5STOtm
2ipQx+WBmeiTkryiKe7uD8F6UmqwGdq3bH+80FUGJdujN6CBvnYs8LZKJmvlGPhIJnPFRmQ5YeDj
aOkqUp0hBsqKPvm4MkdjBn08ARBqTfymR6sZtfPGReNBf0D0gbRghgyK3tFPBZdbongzGbfBHn/B
fl/lHtuphEQ7r3Zai9JTRMcAdmOSUb01a5bumf5eGXhzUV1R+/51anE4Vq73TwcmOxuQWIzdzRAY
CzNiEIJSSxBBOSzVGHcqVlzQinZkPeUIZbEceVZjNqugC4ftSKfIg6kAbgLWVWQJPK51lbI4mH/2
d2lz1cDcxxXtpmwwDCyzIP2G3N463ivUvrprZDwK0OQdq3JZ3WVkTRHOWnZZFjiRocq26tFScrIZ
Ishw11/7RDeFSSoxTCrFR83VWJcmKxVFsHKtD5kbdM1Ao5cCQmExEeYF7nwUZqesekjnAogcTaiN
RUajuTSyzrDNUcNcusHZSJXlv3zbj2W5PkzakbpJR1D5dPdCs35LgfQDFHEplH1B4FXJ/NwRgtRl
jYS9m4SKAqOEZRKwTLAYkF5BvG28tWAwLGolLRaKokaBnavkPbo665w+RBzWLI/zbVW0DS1/wLle
nBlAQpEaQjpeja07iF2G6BpYhMiTA/emf56KsTDD0ElRVdxixk5gYg0K3AkcTj8e2DqrqOVCiVDn
VzG19xdlUkABa2eVIiZHSaYGpwq4+Dh51o/NRklNoOOYXUKfCx80o4aPMCfMtz3ug61exEutnyPs
3vMRg9re1KzL79zcwm2zGSRta9YGNuZFkwclqSZvIbkNsiT7JHw/Qj1iN0lFDDZjjqnh/PBqVPpk
EyYoq5Y4x/jIyHSPR6vv7w/UnkUCfNyDspysQpPiPpBag3JoNH3SdF3dUhIy/Lgk0WwIhJf7eXSX
jvV+0x/m2S5kd/PSTqqiBHQyR4hiruDn3kzD+xo5d1SV0Oe6yIr0sE3qGiuRHp3nWDWi7dA1+WNj
jfNVB2DcozpVkdUmmLpXe22b9WXpYIn3HBTllR7RP4BhAL7IKJRlWMXWBQOi8dQ5/QRu2OR4I0Gt
6yZKjSftOKD0ExpBd99D3Fg1qa5SZ4JnPgBqCahFdpMVMjU6NsbqeNPH5CNmomKZl2b1wFKLXr+V
kA8nx8D0YZvAPLfK2UOn9+Vba8DOA99+9NA4H9wO1V4PPUcU36cNy2IHkQHwyrV+mB2XmpZXj5lm
DBsImcf1MRr3b6VG6YQaUBaomODVpc6oTjOIhBSy9Qj1m3ys7mpFhbNYKcH41kRHEBuRuvcplU7X
x/4ecSTl2errPTsjs14gTNXs8C4MHNTV6MllUeKjXBMjwTAv19W+6lnCSC5AuMrJg+M5iCSoNtis
HcnxCm1/Jb3iFhNN1ddqgJzE0BsZGYKVvOZcgNWIE8aCEgO6Q1Z7rOlPHg7XJTt893/qTOQynVG9
HePWstN2jq3KWBnUNUe48kEwc4DFhoQYvbz666GCfzQ8qg4S9P8PBRTH12P1p/++fn9Poiz4H39a
VtIbq/oKvJBv8AsscG7+LxyuUDakyoZOBnDS/4u74C/gceaGga6WPjGlZuafgamKqmKApfGamTrT
NRTp/h/uQgHOSpuCFyBOZ1j48lp/DfDClAKLf0GmzkzTIjAACDQRKoS6dCoMO7LzSfr5VPPNlv1W
u44hD5brmXYJvJr4bKakITcJ27wc+o0+AZKAOPnalC459LWKcJWNDns/mh2YxOUwSccFE2JqrsqZ
x67B1N2ZLrBKKaqbNgbz4Cv7RUlXzsLze5MCMlRnCL97Vrwqs+W02+zNZRe6e6ye4BzXPqaa+biM
jigLQGq8Tdl6V1uquPfVbfrWPxsf/XPmK/rFkO6i+GnQl+l+/eXW/hlI+ScYiVdH6Yb1f/6b/muJ
yt9eIXkFvwiNajh2ok6HrfFMcatvw7v1cPxWfNNMYTzgbIlw4IuaO9bL8dvxW/OOBOOBJPClhzRw
A3Nr7zXD+xA5kFSoOR4bxzgu6Fk35EYHNG4KH38W7HOG2EPSuz74sMaN5ilRPgYJo+xoYKN1ODg/
PqWpFLn8wU2fSajol1Oykhxtm4Cb3lmPeblDH2syWxsKNbArep8X44eymz02m/R2vD88TcnD7MMT
/j4kHHibsiFGsIICTH6N7zzMUCzoQbdMeeHvPExmwb/BYZ4bIBI/9fUw/wAD5FxUmIFK/npK/3lR
4TtBYY6ErAVAG0MUZAR+fYFAuRapKaX4IrpndIHURMRTg5qt6WBJNfurVHI/Q9CvPk2KzH6Zr7/z
0zQ5r07CwxyaNeuLSSYOlv3XH1fixRSgg4XIozD9QXQulWsndpj0Yu4S4sXIg86rE3iIRDjGmfAE
vP3HByAx9r863wSD2n0a6j5kNHfiYlo3NkKnPJ/YDWJ5j6R+mwkes7pob2fP/Rs8Cu1Og0zV23wH
hKpM7MMqv5mzVw9EAPRjZk9fohXZ1JRqOb+9S9+DXa1CIxYBPlB3mPdZdr2O7iY0hSyb74f3dpHA
o/v8QadeYlHEhN+MYgL7ENtyD0dIm+6hcmNIUHth3gab+iNMHeVO2cbXbO0qajqr4Cp4Gp9zahK6
wGPPaa8DnXa12ABh35T3ZgL+zt5YpW0+qvfVW+sfLoeHbh046XUBcMaOrg/A5XFVMOxbEBVoyUJF
SsQRee0YvJs3PsFDpm3A5vMDn4ngI3/NXvPXEldgumO0vhCEuHibXKDQh8zeoHLAYprf0d2C25oc
fECUJbZBQLCoo3/DRtyhy9nh3cBu66b299ioJSJcQ1tJxI/D+/nbfBLf05+3+Q94m89FE+tkefx7
RxMZiX8TzAyAPdCvNJwkTqhXRSsJfUOi+2g6v3eafkUpHJkDqxoxXpjCzJyi5vjjkX3uI08Wh7/H
R37Co39zmtRoTYP2FL65J0vEwdAOxXyK0GHlIgjiVOL2gWLwhTjrJPHd2Pzlg04Wh7/5gz4tEE7P
yJzLTYnO7oStya8XgUg7htqswm623e+pyM8og2dWLAGX8UKLegwh8z5YWPMK4SFUpDxlRDaqhNRJ
aWyYATVRCsCyIDuGaZivQiTk2LYjDWSOYeGZA5G3vCjyNhdIYrPA7Q+ZQxe219DuneB0f2ZMSPbX
b8bh19M5uUFZdTAj3IR0X+KeRdihViTgMYHXLehrzATw2CADB+awmKFKgQ0JXHHRQ+1jvaCsmUHs
3mbPCUVzCBri3KL73Wn69fhO7muQJpN5nHJ8A5n9EpWFfLlHkAD45w0Q+0dzgXb5Y87eYHbZvbTb
3i+30Rlt/nO33DhZ9//gt9w4Wd/+2bdcjrgfTDDjJDAfKaJNkNMAG/YM9z842PkzZlJ4PJ1Z6M8N
LeNkN/GPGFrnzlWyT75k0H/zuaq/prH8kqpDiNG0CURQ/ncStao2TOKxO+j+4+NEXF4CWLKfnu5u
bs5UJT5vzunN+/o5J+EkmGUmalt8zrAKrutlKAob3XU/WNTLl3xZLnXSdmAyol1Wdm/7ij8VyBPY
5Hab/CKzn59Xjqv47srklyqZaW4/6LZpZ/ZFLXDfO5vUa3I0/eiAT+NLiVx5gYuof4QKd038A47Q
7OYeEMbQPYgCwcFlOSIiIrJdviouMTae6IjJ2fs7a/nj9fncsagncSb4Bx7LuQFzynv6WwfMdxOE
LwNGPZntyKJRikwZMK2HcKe5qr4tWWSOPjoneeL23blJf+Z+qyeTvosLcPkl97t2+tcUOMBlciu7
FSgjhA7aT6x3OTqwCJkvpvRAprdgtVp89RxcQLCgos//45t+bsZ83ogvIeBfPmPO3jFpZfPlgH/v
HfscAT+YoepJplwB32gPESMkw2zQR5v5IPYLXXfUD4AeSKGh0vK7R8lJuPyHj5KzF+Ekrv49LsL3
CogwKJEfpeZPPWl6EhqRPVLHrgLC6Tjfjva33Ov87bfUrp1HL3bs98C1KwdWzuWT2FXu1F7c3FxM
BdBFZ7EexOPCWdzF9uLHs2U6+16++uWgPiUtvow+/MqRoBw5KKQp7NJhoRHmzrB7L7zFOxWcDxhZ
fqpWx3W1YiI/mls60LvjR/3KM3OhLAamfu1N7XvFeysW0yfkzQR2s6JY0Hp2Z3fwFOzd3t3do255
ZbrDinrJYqkIpFQdc0khTeCB7ER+bSPpR8Gltv0rLKK9fh1676No3VFUTu6+09ae2vrtFaUpxSV3
fj9u8bK/qu13RfjLg2+5UCQc0xbuE/hH3h6T5beZ856w2rmitFeVs/fCF5bql8CvvIh3xSnTj8Tr
lbG1080VLm2u4S7nrFCWyDkO00lst/KAmi2BGPJrnWdU3lxE/n6TPaCE45qOcW1dyHKZ6k+WD/FH
vWq8B9QsV5zP60G8ms7mqXMeLmb2A+Ut8XB1nQpf5+Ow6ll2TsZi7D/wp02FMclq5c5snj5dJbL2
NvHw/7RXFze7XWoDKvBo0rvrypWPR6hM9vqtv8Ru1mtE6VRu7awb8XavEfqh/7G4x+LN4HVIJ7lo
YG5Su/Ue1429TZYGo44FwunE43YdL2GMu1SHLsPNOtvIN0Nw1AuX3ap9LD4GAGhHuxPDKt7EywbW
m6DzYzcrhBG8/kqjfBhvhtX0Un6sPEJa5HzdIwfH42C/XTwZ/v5yZj8vPhr7/n6yA6yGkJltFxvg
nVzj3K2cyaP7dFjWLlgx97h8qpzG6Zxx1XnWlsusiN5eBraPJJ+9yMSi4/zOzITvZnR/mZ2yF/c1
DOcNaCtVzk7IgG7CmXICW2959CP7cgs6xss2netcgauy1dVTtXTVFYfoDZ4rnDNZ37lIoZ8s4v+U
SHHu+pws9GVdFDUWG/L6yEG131qXnbtVbJQaxTfVGZ25nYrV87AR7tRnDmT2xAuuNqvVze7M5Tkf
tE7S/J9B62fQ+s8MWie54z9yUp6LDydp5T8yfmoSU/GbXShtLUxfNdItxLh+HcxBse4RPyFYycWs
dCa+XB/hBHgoR7qNO3oQctz0vvd6j96TkH8bVgWrJDJd/LfsSMm/DWL0js/ZUvVUb7YaHU2ojuFp
LvLd7sGFFeegXrGwrttFu1CE6ZDQOHP+jciojR0dHw1ye+ll943TC9PeNI6LB9KqdZ8DZ+7MXLmS
mn687FzlZmAVxQzX6/htLlKHPg17djKGhKyGaHqB7Ix99zwVzwgWfW7xSRr891TMro6sjtcH/+pa
d7Dv5HF9FButsQ+b+UXxOvVHsWGlzezN1ebhyaQoENqLhPTh/mjP7fFz1WaZflvfG+QK1DMsmwxw
EIa9a+w3eT0+5AHdfLB88/eOv8uk4u3tjW7oSsTuwQu8xE9JXrEF8Bovd+VlCZ3qDs8xz/RSJ/dl
UjATsJv9H6/b3M8z9/oklY9mfZgh50Xln7sHgF3gxsSXvPOQxrmXvbfGjJnEVt5GfdW5+TJbzvx8
2TuDi3oCrUeNIkpOFh65xiLxAjf0Yn6CWMmNDh34cGLqWF7I7Ze/K/zQgwkgYi9yK5Hwd57tHUXk
jovUP/DXfnHYsudFpmhyiTJF6068kRT04BWb4RFoLv/XL1W/dDuvWgJpdsj0965ma17vGiIgm87J
wTgZHpjtMtRwzfJMvgaX7M2xyLhhwop0XbjTS9PHFJFCULIEru3AjycDB/LFADt4oAgFDA0hMvA0
briwi9vJcrxA6mpTLLVN7YvQDRwEigTURg5HXWWLyLZJz93Cz7zU9bplfVFfTLyJk614p+3OgaQi
wlXKq47rGUNYpp61MxEJiSSJoYjuW35O3KPT844t3eTaRoiLcYyZFZdiTd2JBFTzj+7MNfmyOCGS
djl5KAwsrM18E3mLucAP53a4bDw7WgZLgWuiH54bPmdDxcmu7Geo+MOGCnUiQ8Fp6ePLsnC62QXw
rhyiGaGi9SoCReWaPo69bu/td/2fF4Y9c0kjRsi/GI97X8YH1Zm4AzNw70/EAEoic2IPJqx4bdmw
MmhdUObi+FixHWgcDAQdJM95NCIRib9ysm297ZbmY8941u09ddhxNVwCO3CYFYGbeVOyZ/YXzN5B
0PznLfXLiX2hPYbXtUhW82XtQ41aad7UB321DC+OS5r6YvY5c4h252Ao1pnl83QvVGLGlYXwQX34
s58zuhHs5LedkMsj9O5XILZOzrKI7tJjshyJSjoRcurIOCkfplBtUzR+4qDNQ8TUXfze/NhDltlH
iM0JiJTIXjp7p+ffwD36EFlc9Dx8TClfZOw9EFkz4mvsHP3wRr4O7xpeF7jRLmLxBVLnFFteR+xV
X+Q7qIvYK3g9eHAflq3YOwoXvF2nvnzWL8+s3uUzjjxCT34PVokXrdRF4fMvnxi5haj8lOOOuC+J
V4iE7weO7OCmbu5xTJwjvmRO4jUcgYz6eyfkPODlOOk29eX5yMpFsIqdcXGUx+PJfzlOzuTIs+Qn
f35dynVCvo5ge4E5KSFXhl2LBMKioBCJq8MyJWfYjELmD5Ard8aqWibX8bX+eFwSvllb64vqVl2B
ofcwA/BxKyHJ6dnZy2TG4KE6jQ9ThfuDGSurXOOyYhC/wen7x88YfXTqi9Elugu5ukDacYKFHI89
9wDyOetSLmpRiomzt+NrQ6g0FFCRcJWryDt4oRu6TrwLSU4wH2B5l0tXwYJQent3WEBiZUkbvMFJ
+VvtUUn4JcFifnlyqQ59WaeYMb5wgXKz68FRxQbd8g+4w1QRwu2epGGwjSt6u6vAuUF3UfER4RGZ
j8GpHzks83vWtb0gKRmYWy7aesLgStKSwVBBHIWytXxDzP1iWW2qjeXfbAuWypJlbNuxhmoceCkO
zqPqIRnDAC+4iDnDXs6vvYvGi4OvsMCXw1kv1vNlZ9/LM4SkIg+Zw3cWzYJ+LksutDDm/eCUbuMc
KW2hibCDr8Bnz12bpa+1bYuqwSjuFnvWefKyBaXwZbWcrqqN6muP+qv5WjnDa8DIrBwkEzftYsm+
Gjy33GjbmiD9Su01pRxnO3qPXusqW24tmWfgg1K7Ula9n7jiIyM+fHwkYvdGO13c3F08x/bdXWe/
kfXtuWGiWcR35oWzltmeao/2tSyxVPat/JSC/4BQLuakh3g98IFvb/fzRelQBnHkMCvcbjG/CrjD
M64UdGQGDmwUbinynjy99Kg3+d0CiD03RsZCebX23JqCcYDZpkNfiKxnA/CK8l7nTVfhYsWdlOk4
5CtGnRxMdMsZQnsRC5JlhgP6KQTX0S3IM4XlH5eWr3LhpivUbSgNZT6nJS40xxADF2YjwoUs79nu
3HenbnoZXH4cXZhG/p6xn/EA18YpyECNDAc3Uh6q6Ya8jXKmZGF8wl9+tPSclHR0nATztq/ok3xW
6wpX+9yTyAkrM1Q5KeigfO5P+ke595AT+njB4uMFC801PChDt4anOrpQNyoBtrkI1hY/18uJCw8j
WOhCzl1TbGWaamxy70W1mzuimJNdfmaqRDUZx8hYvcw7rBof+TBi8WE33DV+eQNxbYujk02043lE
Ql9dH33iNJE5JgIfWatkrCPzpbaJOsLng20Gcvj6Zb/TbrSbaNM8qRfG9rAJlsZF+3D0e1vhVXNX
lkiprF7N2RvIWCjjMPY6zmeUZWU4+Bi7EfkUllT53go/BRvdLtkx6eSwDJsFvDEmmbxLssBIbr1G
8U6E953HsyjntrwGYSBhLvs1kdlPbgJXHmW9oGDrULirXTLY7C5wEnJs6tIP3UPp43pL3hkR3w68
P6PAjf0Z4SVmEg8s2iOj6bkUgrS6ZHhyn7iDoV+9JGxqckfbsY9j/sstUOyrS6qhjELKpTK75V/I
dNzpklKrXDplaJbVdflflBlZ8guAPFhT8FPLQCRn8KPLgRqnwjtmfsK8Qe5PPlwYJMQmWVYldnEx
0LNxMSjgMGVSPThzv2O7lX9cgIX0rI0s0lqfYQxjI4qpgwOHi+9sNzyZiTeUWKGd8L12e3dkrzBn
z4FtDHNNTtc5AXvONjXgiiRcc4QQrtIHwtxyL1K2M9wrRkJKaJMbXjaeIEZlA6Pm/eV2p1lObEEE
ZzpZn0vR55VZKLyl9YQg/TJkMn8+vGTV+rWYL7OLCWDJ7L5dGVtulyy62+GzsmMhd/c3KK/JoXSx
d2ZLvj6H4gy46i8LKlprDziEcVhzYVzMnClfcnE93O2XyjUL8zq9axf9Wi7MJA+efAeFrQk+VQxI
khIvc1D0YckbmUQv7LyrZQX9IbJZh3jIuxETtDVvo3mW+yoHckRS0Pmo/3MsKZcg3YxbfNf9ReRl
QiTvDYXqGXe3oRFScP/mTsRQrn3UGgpbvDGOuUDyauvXoS9HtdwhFw/yarMqstlhrN/KZUi5lc+V
v8WbaSH/G6EQX7uWK6fcDYY+2yh2gzxbMOzOJIRn99j6SfH35x775x77L9Qa9dx24qRcb+HtgNgL
1biY5FcG94ok71mGSW17DpRpnt28yKP50tH8uXn5uXn5uXn5uXn5uXnp//f3PSVkBfRHW5eTzo6K
cmuAIBDaXzLxdJe+RU58hgR47jNOGjZ/02ec34SdtAp+bsJ+bsJ+bsLIu35uwv71m7CzWfRJo+p3
ZdHWmXh8StGYTIoDVsx0ShDV/ux75EvZOM8200vZWJXIMfqPNsUKurvop9FDzNmbWtSNR0d3NfoY
BrWmkTqMrG//UjUCpzdzXt9lXfYg3o+4C7w9jCvK2/AlXcPvKBs0FHF6QI9HBwtVysuyUP1ZGqYU
sZb743O4r7NneoL7+uOe6dn212cn/cvO6D+0/aXOvzv4zakxVbXJxNBPIeRd2Wqq1mIYKBteNFHo
LABvvX+7H8QLRVWEVO17fpE7VNPXwAQ7vk9laV3W+6hDLUfn5Xq0Lwueiie5fXur2JdACVbZZXZZ
+bOr+kG7ml4ge7rTb3M3p6BdgByxaFdVlJbsq6ur14RW4RVVzcS+ohQ1rsbVZAkmdYX2qGNQ6m+8
I9XR0FPFcTkAZi0cyfro2VyHns2rW3tcPeGcvPv4uAntG9oAHKvivEXO7oMewJRzwNqaWv0g7iVs
U/HW92sK3xuUvcXbWyzAftDLp/p/Xzr3tDaoCxryhIFwggpBKIorwl/k2e/uuRaf14h3rj2+8QwJ
Kti9/Rjs8f0q+pc7c7K3T7BGP6BXroNVlo81LR/xrXN752g/WrZ3CxHnobUD+7q3bz+57D7gZdvd
2OBfNiBo7uDIuLg+OxEtD9m2Q5tUeBnNq9iNaExwLjE11/s3oDbD51X7APsSux/DGbjpZwv1N0n1
lzM5SapxulCMXqMfYH7LH/fvwKz9bmXdRM/mbrLTdv1V5VqZ3YeOBsTSFJO5jcS3MtrWdnYDOVDX
kAyRbJr+5fhq0uRzFLDYsagQukQZ8iC0nYltht0+/fgOTGWl70fHfZKoz5vKQmSWuTFcqBF92nfZ
Ak3Fq0rPyEGhahsF4g73GA+3Ludwc7gJt1iQ0bmL6AjJmrbEB//4mD4Jdj86ppO0vi4DfXrIZW+F
DpUu6ETRCpl69WYGjkv28wDE2NXiE2uCPrFdq6jJIT320HkrsEswpuhs0gWsPpsyU8Z8zKGCiaFH
1NHCTLb0jMiaMt94gqJ6ZiigBXTmmsq/f4nLcRZOrAjtYeJN6804XtmkpW+wlZCfgZat7A7I/lAG
cKlzg2sJX2rpxO3v6f2AR6svJRqtukv4V7a3ZZN5T/tZttMlnEm2vyXIXo73CEVoF6mEHAcdZ7oL
EP9b42JU4F5B4XlYxMCvKzqYOGBveqp0z+bl6C4k5GcmcpZ7Gr/cxRmN04q+X+t9ttMoQssjTpYY
vvGXuXMAv6ZfSrxC605XE1KEjEbxR+5367e3vfvxcbd5T/3rqwzH6cxm/hGjIodvIXPw5mPuVCDU
ZHVc1rzlui+/d1S+6VvTKGgW8mfZBZK1ctqLFNfLz34yLdvfOby0ExpZo2fRfpgy5LER/sQgwNdd
yMvb3aFgasvuWWSHIiKUEHhXKyLGTS4w7BN3E/sude7ubo5O6n2eITFx9/aWwb2TMfLH8+D7GeJf
YsonQfPLOJr0WYQsKwdaXCeXuknWBdLMb32k0bzaL7lJ40Z7OPOh51bLTxbel0/9uVr+s1bLs+Ph
pGvzdxkP54KxdlLs/9fNlnNh9xMZ+GXg/gy7/15h9yRD+jdb1c8lSp9CEV9G1z8jUTqXdEoj7K+J
xr9L0nku7ddOEqR/37RfGnn+Nn228MBEUcyAmHASHY1jESA6Qqo3231rQe5cYoi3vMxuqq26AOTt
vIOkcBP7/bANyOTAHjjNHTB6Ea1ILxbpCmyPDdiH7d1rLwy/AkuGZpVveuP2SCUmtgHqtdvDJ64i
E5JlEN7Nybyjgwh3uY/tb7wrC3uXsNODrHkmlT17eif7sz/Y6ZnfbWTPJpaqTqTz96kE4Cyt0qiW
CdZkENltA0RGf7CcR5maSyxs/1/sfWlz5Tay5V9xvO+sAUCCJCLe64jhcldd7aXtC0NSSeAKbuD6
69+hyt1WXVdL4wm/6HbM2A7b0q1LgiCQmTiZeU6AYNxvrnH8wAEk22R7+61WFGrXh6UONF0tbSI9
2GsgbQoVZhRaoW5vaR4I0jMUWa2Kg8CRfyk56pAhXwouUcrjm3in0odEHToISuoNNlQsVqILPw7k
Pn24o2jhL/Vw5k8rv9+9uaN9N5FMKmb14OtwAHbsL26Aa9zc4RyN2jsCFGS9PoecJSqO3tDJ8/X5
RYV2GerjPPLJcWJxW787rL4bydEWqSMwGeUcIzlbbXdXH7/DTx/zyGf+Dz4mX2b0o+c8Agq4WSZ2
B0EMFIsutaTZ6QyQZgXxIO9pAV+etqfMe7w/WUv0jya77SkgG7DT4JOzJxQ74o+VPjC0BVaYwgdz
3W6tVXHOTuyNvXc3xZXUXrn5ePaWEX004iPvOEfCKd0RIwa37WoPQO/jy1s/Pea/e/NHXkxnpVUy
B9ajESCD8rLJz26elmYyemL5BP9VqMDkm6VCc6lEzwO6WdH9Uja+nODjVRxctoVvvjboygdiMZyY
PoVxiDzTzy/nsPFQnOb1QxhdfjzwT+ZFHJ9/R5sY8Yx5KS7u0Tp28dkB++de47eJEUcQfFWPsTZr
3GAP8QmsgDwAW5ZfAtsDhGp418vKmHH2fgKuutp6a3SyKfyCr55moHsv+OflHFw3XxvvHlIfXuNh
lGhoWxDCGKfwXeNdwheiwekKON4r8QjK8l4/ebvmMgsfrB7B8Pm7eM+oZiMlMR4CVmXC4O+Ed1cD
AF7Q4ofD8ps+gMwn7PvSBHVyv7w8KPF6wccv67N9J47M+L//vhOLJXk3c3903322fI8MbvenL98j
o/vXXL5H5vp/avl+4h3FkQ3+Q97xMwP8hmS9W2j/NgaY/XxWkIhyiGWC+fHIAqvMoC23B2v9FKM9
qV1DOBPtUM+3sHX+FUKUr7B3AXopliTVJ50LlCwG4/eG7bebH1nnfNasNExoi1aQBT5N0VE0oxd2
Cg9vzF5nRWhuFIrtl3J+gWYqqKMudZ5XHI1QT/vmSjaeW3sxdIVxmKnR07VYeHBqmJs+iO5Rkr46
PYXWlM+CV6jSBpDI2BOkf1OvQFdOGZj+FTQ5g2k7rpdWoxSAfbIimxT8IRJdJEjSLEBrGrJNhvNP
sYKsDEqs8SG6PxgCaBaQgAWPSxxd44OPjS14Nz+ZnCOrP9UJWCgjvJnAQSf1hGaaxeLvIbsHJwAO
R/xAYPoPD+Stm2bprUG3MX7jeHd/z2ItXdgjesvN1eIjSm/pDXgQ+CbkdjHX3ztxln7E5WoPtYfP
vv8dny9/BvzBOBReowUMRfxLmT+kVJeUYciQHHQ9dBv6I9q7liw7KLeWn1Huj44ktIU76Bjo3xos
BnwLvVNQLlt/r96nOwoHNYKP5uMp+yf+6bfldOSfCkmLrsywnAhOSbX3JL1t7V9eS4R6CA1bTwWr
5RfLGilCtX14uJ2CW9MHcx3EVNC7/g0MNvDhqfft4nWXYNVXfozFUASfvdtPF/6RX/p/aeH/lDbK
dX97i0dOFTLUqq8KvMW3cH5BKpa/l5e2hG/p6np7jR4i9BKhgfwt6IfKtXf99FQjMLt4vbkB9cDL
C+TAUQiCWHa7RHjopz3Zvb6+opfwauO/QlgarxXRG/OW/exfoUUvQYtOhT48tUaD25KvTXdXcTh5
n9i8T5/uyKP/tZ7uc6N15Ov/v9H61GgdhSX/MqP1aaRwdMb8UyOFnwbagkIlVQjKzDdw4l14FUEn
PJ9G+EJ4qRbbXeIID29VwiTsHu0V8fLdJzb6p5Sz7rtbHj0utNW0nTLcMnbot5G4YKVwGwiw6Ccr
RvtpT/t1kdImyLKiWKkZHKkWBdWolXmCWHfDAKL9ulCtD7Hh86JnT1Vc+72amjV3MkgKDj35bMQ/
DRh+G7F1FMoVaZZxSEBZazCR9OjDRUlO7Fdb05sOwAc1Gns3FWhAvj4uRQm7U6jNfVbx9oby/y6g
ezeEo4CuaBxrsi0MAQfrxURfynBplFvo7HJvoYVZ+gYl6oQuEF1dveaohfg4BmBLVPTRCI6ipmKE
knpcYwSH5XT87eKwECKercDppxGhnHzdpd7FJ7f8bN6Pw44/f97fmMw/euqjeKKtOj0YBp6armpE
cqgLq31gX4A6IMCGnkTof6HFdt6Ayaf3huAUfXxLaFh4FwrVBEmAAolpg1eyRL8csD9QDhQpvd58
PFM/t3XvlseRax/d3jCYwjBv4K2flggTURnCTkAaS0h7F6x7H3xElXe+kCw+WyAWWmgb16fNcg5Z
Grs3m+slEliGPix4jI9G9Jub16vXj0f66UJe3vk7g/PnL+RPX+mRJ/0XvdLPzOSiWvZ+ov71ZvKz
3Xpk1wuZmUNWYQ0W3uH8ZPPxuvnk4se1zX/s4m9CEx/s8rf6iHeLMh1NTqIBLgm7BbKrHgVNCYhJ
/OyQ3mrvZOmCT/z8tERJVQfKMfBrgO6r8k5BzrBUPH1bMg734cdP/NmePq78/dftafpJEHFMIv9n
BBGfeKO3yXv3xv4Eb/TpIjmyscWc2E7VLIuE+KASkyjkRbQED9D6C/Xt4hMM72EMcOZfcxTRTQBA
slV0ilrENWoZr9Cb738SmXw6pmNr+u8wpiP7+mdupv/1/L4frv3bf+Ln57KamkTG+ujHv/3vrtXN
Y548ql+8rnl57H4pX3+50o86gWTvc/ufy8X+8eW//fgjrvXrvYJH/fjDD6HSiZ4uupdmunxpu1y/
jQJdesuf/D/98JeXt6tcT9XLf/3Hc9kpvVxNJqV6r1xJOV0OD/9c/RJqly/LUx0ef/a976KXhvXF
BChpiUWgkjKLMIRVw0ur/+s/8JFrEm4KhyziYhTKl//QveTWF4s6wnVcZkKOEmKZ/9C9xEeAOBcV
H8eybEhj0j8ie7m4id9sMQdcCvlM23Zd17EhiUuOIq6mHEo2a2l4BZSzNzp6BIEtaJQgI+TpMuEX
jgTVxyjisKwq/hnQ9WNC6O3mlDIXAtLcxKOQoz0OzQ1RsMFEDl82qV8ODW23xgggtGqraNvWJAeR
x2DrXRHL/sLoLBCgdAld52Rody3032O/LDJk/LjVCb+1s3yvB/yScHLXT4UM4jiuyR6zy4LKdCio
JjNIx9JifB4GoxyDiJQgmm4JuCsarm8bwpLJc9NCb4opYd8S2g+jX7ZmH6+SHtLFlgFlltDNp4oF
WTOdRFEsLoqpSB70bC2iY0ZWxV4rh/EGhS0r28j5o0Egb+ulpu7g1MwijxehaVAdMqd8nTTlB5cP
wvo+tX9oBx6S56ZsQTP+4+b6cdv+7a8mSEuFTbEZ/vmuPC0bHWNPPr98K1Xy+MOO/v7d7zuTmV+I
CTUlSMs6DoRpl+LH7xuTkS/WIlErCDFBd+0uKZZf9Wgt9sV0IGHrcM4sgc2M/dKWnY4hl0q+uPil
4xLmmJYJ0oW/m6bz7xvuu4X8eUOx85aE/G1jQosWEl2WSyk2OWGQIzqK78hk1yzWI6qQnLJ3N2SK
6Uk6sZekOo3ldJdKkJ2mLehXufsAUu67ODa2tj3Yj7NhTGsVN9+4LCooeXdQMoXeBVokoLhqFkDd
eQPJPXFvSoOtioyu3Yhe0KkNTF6fY9PeVbyyzspBx69c1ehobmoI2TdewiEdP7anZf5qmqNXVHkL
2hsikiutnfJsjiFYvW2nrLjKYp5VXpFyL53B2Qb9amFN2WVZNyGkt4PMBeGcnZ7JEclsCoFYOpZs
NbnGfIgh6H5ICgVRVatv/Jio1tPqa142N3UxH3SWHegQy/U82V6ijFVqK79IHJQKlcoMJ6fNgrEs
7TPOY3Zw5LQmCgxxAvrwOgIxe/5VS1OsW4v5SWI9mxoTGDUNgJhCpmdtWb8IISEK3YJUP4J4O9XV
ia6h/+qU3+KEfqtdY1PxfPZSUtw6PQkhJE2v63o2V510K8gFWlcmNZTXdRB4LxpjlY8gUKqhayvn
6zqrXszY6E+MXF1npXM/F86OFyPITFP2TY2g76OQBBkn4wL19PtSCbTmNBK0XVWe+lGRi1OZmGCw
jVS66ipQhFUvUUOCtnotSbNKIOX2UlCDQDgkHr25rQ8zvkzzIr42bcjZmlZLQqfjgIsbtEiNTH1z
iibz7CF1LmOWX8fNZc7wiyiPSk8n9XiVjC6U1kV77TDzUee9l1sptBeNwUsbDLWgel6JNEHNBRQS
PO5OFYS/m9O2YfrMsWYr6Cfdr5Oip2FE7QpDlSj96uQmbnLwiKVZaJba8d3aqL3KKRD4k5yux8GY
0MyDDh7UmIEHjBiQM1eozCN1Z3rjED9MCVa0afRgxh+ccwi/h6Ps3b3hGm6oa+VJPHBI2cw8ZhIQ
L7mFFRQlhB7LqnhKYugK0LndZFWziRL31Jnms841IIjO+vVUczikLoI6sUw8e3T8NLFbvylg37sq
8wgrn0pHuYGle8iszcr1+6KJ8Fh9ZN9DqO3eiY0y8Rwh09RjsunW0XgRl85F2ra3A1yAF1HLM9tu
P0XmGss8aEjNfMtJr23LnLA/8vopHRKQOZWzHUhuWPdGbEBps7TCsTauaGr26BA1upF5ItPgmWR4
A4ZRnPPyLI+j+zJvvUhUO1et0vm2y1gg4jgUUbGlaceC1nDiUx7PF21ugTzOpdFZ2mwQnihfdPN2
UklIRAOOuqJ8MRor5x7eR+i0lW+a4kE60CPCzqXcKLwkuec9dDENWUJ4IOEQcCOZFcLfB5lmAG2s
cdrYzlRtOHeGc7PgIKUbK6g9tjWIEHsKRW077ARBH1e8UShECEnjvFqzeRCslKdZOj/yKXJO44oL
PypP3UzCY+e4tC2hxTGAOzEVu6g/SSQzNyQlKkwLiNl3c22g/8uoPFVa2UmbQaG54dhiYkTrjTS3
JUrdUArUPdc5tFTBerqqGpwjBBrGFGTlvbKgoDhj1fPEYjNwEe16OVSum2TXxfF5jGFssqmECN/4
KHSswqQAYxrryZlrssCixj6K0RuZFJ4QaAwsG2wZqTTWLF0bYnygNc09l81j7Jmu3tRVjbXC7M5L
czPzrXa4ddP5JB1q6FTMBCqks7Mbo/rOHOM1mQ0J9frpss8mvNbM2NgqBUOhIZO9KiHPbY9I++Yt
h6ypceLm2mt5PQSGcOYHkhk7bToPU1HsRyKT06ZQaejwYggRd9/TBERkejyRudH7kzU+CwkBWatc
SUE915oPRgxhV55Xjt+UyF/r9jzphgSrGYa+6vprAoW+oUbJrf0gK4q2warmB8deO7NxN8YO9HPG
eVMboxeT9tGt3bWu++uRojF0Gm+NUoAHuh7vp64/pEkduJDgKxNZB3NsiIN0hu40t5SxM1wdzAkk
MsZeqUDXA1iplVLPgLMNLxp61IEWw2Myy9h3xXzhtO0UOLQPMeuvtDf1PqoVC0qHPbfjaHq2vBnk
lB5Mko0PCfq6V3Zq3yqbU68co3O7vza4tHYdy4GM11Oyiyobyey81ufuEF9ZBXTbSSJkMAmptqOA
lFMegyDSkCJUFlyhbddnVtPhak85112QyuLeEWPtOc69UlW/tpLOXrlzqDXphc9aJzBIcprQ6pwa
7T4p7VdZ1ZNP7J56Sli7JMV6FrVAui/tIQ5W9c9VMnEvqYQGVB9/lY6m69q2nycc01aCT9YVIWN9
IS141I5OCA2oduU20+hsM6PK+Jrj5BZ2ihpvoX6QcicJm2WlCSuubii19KGNsu6cEwOds0lRn9pR
1lwiXDdOZZHwbdm35EIObvwaMZ2faHtS53UeqXgfG7JdC6Gdu5iOMcRWutk6oW0LYvV4im8rxp2t
qCsQfc6z+STaKDrJ4UYQUmSG304jVqsZe7QZ0K3rqO5WurJ8bGrD2tWmiMKa2t2ujUcSjjzLLt2+
1IFURI8+UXmxaVmaX2ZzxM5cw0h2ee8GKeQwfZ43fNMlulqJhDSVZ8Zl+yrcEhyMXap8y42yR9tK
x6BmLd9ZRdGe6aJh+9mcHg0R6W/otJWwMUV9jVYGMCEyvPNobHapPQ1BrdLhgsg5DgdSRM/dOETA
LpAv3taTBiuqron0OGvVgQxxtTezBjSXvCZnZM7RDIpdDbveNPqcF0l9IK09+irPV7x75O7oR1LA
OalC52FdxmcFi7uzMXV5Fja1XScBb5rmYhiFsWsrjRLAjvE1neOh91LbGk5FWqFsMItaX8yJ3BnS
ksJLE4Hq6TRCxidKeBl2eWLf6VFC9CarH7UQfZBPengaOBpuETuWay0njnZJZQ5pkNvKvrTTat4x
J6ovkw4hHQ5j/D6rGfjdYRVbaDgb81rGZbJ3YoLC7/I0crJ95LYriFHb8GGifezpSNadLp7zifjG
ZAdDZu+dqfGFYvlW6V5/TfLxNMcUc3d4SIt8b0xg97TzYcuaIT3rugJ8f1paCMlQj1Pxt4nVXlSQ
dcRyFuiGnJSxg8KRmO0qPShvaMAj26aBM+rywinLbl/lc2jl7WVnat/sOQ3dFus2h5eY425YD2n+
zR4p87vRyb9OUX/TRhDmNjMT2klzXIRdEW9MpeSqLMW+lFSt6oqVZ4YoD2Xhblzb+lpnGQ6tuaiv
xmEIs96+EPF+YNiEc2Qon3OwwStFTq02tr1CVKvCHc+hMOOT5kDLDHHoEAV1go2cGHnpt6ZRfuUG
gYo39S02bbuk8yrirKq8ArenkVwOsrVQGi/HlRzIrkiim3nWZeBU2vDSyS52ztihGbUrxcUouyK0
WbS2MhK6PL4x7aY+cQbYyiqmeep1arrDoeIOTnqf2ouot+Yb5r7W0Js4c1gmt2PZYunjzz4ayrW9
UcFLJAPaZkeQ/9r6WdZ03nXieszkSTkYq8K021CM7bDR0Cw3Ex7G3UiQ/BKFN5uoe2pvR6HQQ4pY
MG/RViDEORtnFRAcaYqyPotcdIdrZ/B4HSUvYrAEYqD0UOvFuegbGtfGielmB8WTOeyGCDVA8sDb
r2brIoeU9Aeis5PJmnfm3Cl/LvPEY3l2JbgR+0LvphqnDKcEsTUVu5xO8I9ET7R/ybvBo8M4PmRN
nawtMu9pbniIxip/cLGMOi1U2DRxtsqKPvZGrnZWj9gbvsuQtldjE4eV3XpJ24xwDLiEMeaI+22I
USr7tM1xe2s+a2cXxVIKwxR6JbmV3GZJap40U51W/xfgwV8NFhAfInXr7vHbS1521ct7OGD5zq8o
nU2/EEIXEABoHPC4RQ3vV5QOH7nEZsIxCWOWTZbi21/RAGp/ARBmmcRy0au0fO0faADlAPeY4wqL
gWWEcvCB/gE4AAN7j9JxFAtYpu1AEA+yeFwc1w3YFY7wk9mDjbagt1HDkAe1NM5/Y4tACtb4HV7y
Kxjxi/qNjfKoR4K/3Y5TCpQPGKTDj9k9GktFwNUYGMojHBuB3rk6BBwyPMhi6nZQ6KsHL3FTOnpc
OvG3spsqtakak25JNmvi2TQhsZc4HbtvWJ5vEhUZl31ZT0Du6WRdMNUxM1Amz6EQgkde88ls1o7k
ZJVHtcu8pE528yTVLs8Zu455UVX+qHE6FD3T3liQ7TTNY+vbPEI0NXGnXkl7iiWkGadKeDDI2cUQ
xy4YN0SffpIofytA+A2a+T49trssEpcBNjWxVt7nCo0oGqmal+kRef2gmqL6CuAFTsI2iOmz2lWI
+MbeQXm+Mh7wf5ZcQUw7Ai+70qL1sjQmmTenmAJnRGzvZHaqAtGW8mtaFWjkz5Kk9XWeoI1hVjN0
Anid1V6S9h2KH2acpWlp029t36fAATph74Y6nbZ5nfIaaIm9GYnG8dixUxSKJm21GSbTOCn7olvN
zowrOQPL0R5QUHlhyji7SxWE9yIEQcHHC4keocvLQgJa5kC6HHQwJj0WGZrnJq9A9gDtunF2vb7P
KTACiRIOQ7oumINpWp3wujXWdEDDF+24N3cy1HGByseEsr2i43ilB8LXxoTF07cdChkzcmNkhVwX
7Zh/kgWk2LDHG00AccMOA+bG6bEAZY4jRpWxHDwSKko9DDra9KO4S5po9ByLtx6nPU47I4kDlcx6
VcyCr/Os6Q8fz9wCux8tMQHs38GBGoAitv2PS0znfE4yLnHK0doMuRGZvqI4FXx8lyONz7eVjOvb
eAXYw+jZW6bjXV4vTevazbNU40QsIaLE4YHcsaFBLi102Ghz3AiT2yEu5HrmLKNd1qbM56UtfQqM
6LPZ/72ZMwkV1KZLygPY7NFweBEph5VlGwCXqE9YmVdbaZZs8GM+oGoiHooLYkachfCZ1WPKIBJC
Odt3WaMQdGjgCe4MyANXR5VFr6LD0DV1/0kW8Mf06zJnJrMA9EIlxUIO5rhredS1w5qIoK90sFmQ
i+QwU7XTNmKqzj3TqAX/Pi1/CMv/0B3/kEk7618ajYQbEPCq/WXVqW9IuZXqOAfwQ/rt3yTftjSL
foDrJ8+PzaPsHt+7cLp851cf7rIv2C94JVhDBPD5b4C+4TpfbBeYOrHBVuV+d6B/9+H8C2B8FxRX
APMJcRf2s18RfUq+IBhAgo5znMuIbf0hSJ8fbWnObVcQuPDFgTPbOUrUOjlhwsrrdtWoGfIRNedX
QEghCxup7OTdxPzEgR8vUdxKvLFyAdV1kdQ72kelbVZ8Oc2tBgciKIW+SCtIbrns2mqivXaMT6pF
fn87TDkiFGZbBNkUTNMPViSriDsNwP5WdmdeW5EbmnTGWY+mUFSb8sOc5nL18QP+fi5xR7xhxGUO
7IV7dMe+gamaOtwxtnjuIx4Jx74Oo1wJ7+MbvTHXvDfEgCXJ4uRtipWAfx8VxfGqbFLlTs2qllG7
MZsMNEJU45jXVxI6vTTO9txp9TWf0mqlVL+Np+EKV3rorequmOy1Ku2WweOK2Zvs5oxYUbWcrLYK
Pv2Sd0X9SWX2m2T7DyO2baRS4cWWNYYZOkocpQy+OBcyX6WGPtgl5NSK9tyRYkIWY/T6mPRBj3Ss
B0xehYjlhvDjKTtq+OBYfBiAgICzjeQaFuKR7xpl3MF0u9kKZaVp5quxzPalFbGVAGqcOMiOxEJu
BYW6cWf4yIGcsEjsRskfCRlwWB4hcEHmZ1bS4ZO3eRyOYGTIqTOHcCTjsa2PtmDixmnMHdS5Rizj
0DiMbKSmpMnbre4U8e2ygjSVWSE9NjA+IGNQWeb5x7Nju8dODobIZEgrwqiY8CRvlZ/vfe4MGD9J
BFghh06+GunEH+Zp4jjlFQ7ZGmzOSy9u5uwcaePi3oia62iY5wCYgFSeYgO6UdBI6c/M5Zf4WrUj
fCYrCyeRlen0113UgYirl4nvYocEoiqvyxkEeFxmd2O0Yr3pXlttFKOkBu1SSTgWrB/WuZE6LEyn
NKnCUhhzB+9bUyuMrJ482ZV2+ktp5vTJVXl6itNBjS6ZyRD3OPLq2xZ/AbuNyNM0l0N12s7N7CC8
d+bSG6d6PE9VUjBI/UWQ1ahSse67pphw/xYs9yVRe14U6tQZkDDzgMH1L8lsItAb7C6qfadtssfW
0NFNk6lpCzOUmWE9jvNa6XxaZao21iRxyvG27RBPrqcIqdMdt3uxHq002zp2Yw6eU9nq1G2LMuwz
o3opcLNrHD9s21Oum5/ENW29KiP6lU1jig4M6qKSqNXl7STb5gQhIUHve4XUkJdPNfZzgjAc6ild
mZ+YjaNfYzYgzwH8+laJKELyZzSKO+XY0amaxXCgjuZ+T3O2BcqKANyorD5QlZlyX2euzvyGC76L
UWWDAN8qIW6SR5StWhQdGB4vOg5tK1FHxKttATUNNvbduh1ci4WurHqfUcc+EXOboc4gZ+1TlcTG
mex4NW3jSlVTmEoHL9Nt0TwXNqM9z35kprFeYS4HEG9ZJEWNRU2aLVBFAPYI0oFHBd2g62lbN5xm
2wruJIgSHXO/jBMIPXKOvhSkLVDuAMDcPWNJMkGGZ2IEFGoAwvZzZ5ezr4BjQMnR1F8tyVPwNZjt
+MisOu08BP99vcsaZPzDftaTPMytNNKApKnljVmWXkSZVQm/mwrjWqLvHKloCCwHqlbUDLusN5In
PrsaXGN2bgNLdgCxraLG4RejMUXx1pXdcFq2Sf7aOJP14upokBgtVX4WOclmJpk61DjbHjBx6WvT
91XIJ/c8mlD0YebyK5LyhywunG+zUFeVafOvjiqyvZELqFkBSvIiwMa5j3p66yyqxsJTuUIV8lzn
q6FHdrTsIvtiEn28pfMEgaIMGQLLis3NXJHRn5BK3ccOQ061s/jaNZEIjK2u9FLg1WE8i/JrWwPn
jlJ1a4xS+syc8k1e2aCnQ0Ys6HrniQAJX7ExGQG/TpE/09L12kYbFxKg6uil7gDqkxhA4HLqLvtx
55qVsx+smm6QyOkCHDGbbVrall/yBo2GJj1F0sIMDdadTbQ7oaysdoUQK5kW4zYlDQ3nWM+bmbpX
hpO5HmtbdOQZxapUuXFGSlPjhCTjcGw13Q6dU2x16VaHfEyg4Te04LJjortjb2mMmp2zIX1NKWFb
msg84JHBrw1Cq206i2Q/ptlTLefhQJQ5v44pTb4WsJt3jVPE2yZpi6DX6kLGkDoznQKWvGhE4dPE
VX6LOQkqRzc7s0htwLVds25lb2DjWthiqu/mizGaGkiIWgArgqHIby1OzJUtkzM2xkuiuhTC43bs
JjhxFojaGLDSpqKXQ5JwIIruIK6Zg+SJGtROZVTHAENkjlVVNKd5Y8SXWQFZHyu5tzKGUiAUKOxt
njnKJ+nMb+uMZqdR2mX7xC6QmAKEsetjgBllwnA8Hkpna07DSTUArlXAIk9VkVwMCR1Tz54RQYaV
1TTY0dVw2udT9xobrrkbkcJZEzagdisdq9uuQXYEGeg5XdsVzYNG5ttCD9LnSMWsZNV+Sy0k8lzW
1Gc0ayoVWCUx1kgodK8aKR3h5SI1gFRMTb5xBoQVXjU2iV9aN6OKZUjccT6xRltcqEJMO2rrOkBy
Kt05qWPexDAWaymRjzSaip1QjUy6U6vnDKU3ZwNdakDKeQa8PV8KQ8qNa3Re05VIgTJznE1/FlZy
UitEKhL1Ng/FXE13uamBCalRPNmNHh/yHCkzAFgpEtFGaZ5orZBqiBP4FbfKJ7Tjmvy8LhEVpmmi
r8spm1e0i4YzN8+1XztmGvZ1TUHzKKftEAvuJ4yUo8+ist9I4F4rPbZlSNPZ9CIzvm9iaa6ztpuF
ZzVTewqXbD2PiSg9DvD3hBR5G7oJW6oGIlw/jud1khRI55r1U6/mXV/Oj1nlcA/gQu5XeAQkRqKn
FuYpdAt1KVpzXqPo7dzsmJ/HcfNYdEO6ljUDq2JVttuqkSEAiOZ8ju2zKh6uVDuyPVILz9J0IZHF
5jqMVcoDEmWA+Sn1W2My/LqvwOmSAm0rjPppyofmDICG2EYEPBKi31mJ85zQKVqrrIOuZwK/nduD
8jGdD8WEdPc8KUguI1Hwwpz0UiruSTFrv3LjPKwofJsxtMmLXVf0v6k7syY7cW1b/yJ2IAkheF39
ypV957RfiHRTgASIRkhIv/4ObO9zy65zqs5+uzdiR3i7Mr0aQFNzjvmNqbMZa8ByObg44DbLJsHB
SDixa84xxkebhG1yrcZN3CNQNUk6H6SfN2mRk8+eDvN7hRYaJmzyabkNqs8PaBaPgDnomLwh20hv
A1ZXtbUUS+a0zLJ5qSMzNLs8s8+9U+j6ZhN7tk02D+j7zveFSed+X6lk3DU6ze/Gsg6bGR/6qdG1
/ZSPUX3XkVHNW6t1XV+CpuTa+Sr/GFRIgYMUSRNvTETjV6yE+txUbBzRBeqGb4qjr77NK27egifV
A4nccqz7ohQ7DbuU3vSzIsUWj28BH6ZlPNoQaDnZzi/ZgFyiZsjp6j6uYWWqIM3sUKEqWLxVOaBn
5Ud6xyuu76OwzDH6fKN+LdJoiXc9sJ3hFNAKwVjNoa6fdS2D3ZDJSfSA+lS+srZLpk2VjdMf0zwv
gJKiRfMNU1mtgUBM/XMzBOR6IHA+6aGbdzw0iEJ9RK5bNiS39RB0coVOliiudCuX6Zi2IyjFrJZf
0yZrMGklr9h5Sg27bscqO/VlYh5z36I/UWN//iARA7ZTYrqnZdZ71ibLpa+SZNyksekQsuLio1/d
zW1buMskG3dyfdnf1N4kn1W1ZpgbPnX5J9+77I+mHZYjnvLw4ERZnLqSSbLrp4Ed6ZJi9A3WPTnY
wvp8M6pGYN56F2q+nZtQ7jOv/L2kZWof6zzz1W6u4xZbYMp3aI8zvOwkMUtqFjieL83Xma/Icvrt
TBFktJHqWolMLse475Y34tr8BvgRrzBWFV16gKmyQlJbsa5qXxrRLF/Q07Tf+jnzT0RZdKhM04/n
jAw5xkIvpcI5eGMcf65BHMgN0iT9NJRdU93bcQ0GOp893yJuYBf2Ose9LLx+HBo8ECCSdHRrhsV3
26GF5gk7X7enpJreoormbxNeu9pDv2h3KRCtB4Ia4arWlXmERImTQH1j0Lobpg9TNiJZElMAaxLH
dnntvc8CkqoZ0EZUhoVvhzjX+pwwDcqGt4GFbVssNn1tauA38xj4DY1Z3GxrI3GcWg7ab4Nbi7Fc
XpLi1urKFxtR8bH/hgg/ovNcM9JmR9YnWfYco5fVvBoeybO3FTICsDhRs2kWbl6VbMv7VmQtMKd0
UY8DHV28Sbw0Jzcw8Hux7nAhoIhHpbW7IE2hNktNq6OlEfbAsa/lhjU5v5QdAHS0zuzwFIibPkpj
2mVHXC3+oLlyoHbm0xB7VCFLPL0sLTYckQOTMnVfn6hr2nmbNiYcKQ743dkyxymlDqBjvyz0VEVh
RIc0VDegf+HKhnoLqmccDoUuwjYvxPCVFq3BgHBbdlgyc/wcKjE/fK8h/yNB8Fm3+N/vqt4vSuD/
jv89ftO37+23/x+AfHhmoWehqP+fRcILgGer/6wQ/tc/+kn9kn+hKZezPIOsLsj3bt5/Ub8xkMK1
r5NTwrIU6sC/qV/2r1WKZzE4+USkPIWk8W/qF91Bvjbm0A1C44BgoOR/0OcD3vurtCVQquXINPmq
NtIUPYjf5JtGFrINqeq2NB7GR74CFdE8lSjDJPyuqPF2GmcpdvO0Kb2ODxZYxavg/ddSN5+sZ1d0
Nu+g4HKUMi2yRN/DeagtDL88BRAXBHtYLMCj+TvOQaf3sl7cwQuQH8R7qP85xgwM7q6UIDtZV7w6
YXdlii5VN7UPEWH1qcqQUjgQi74vwcqU5I7Oy30b+3prrXYr4naTjTV9Gt2VzsjVIsfyCgnxy1Kb
b/Q7eVID5OqoD2iIWRxxjYnp6Bkiqwb0g3SgKj6T3J2qdLjtFn69CPVGBUHXvC0vZTKwnWnnM+kR
sG2urgvKcSho2j9C+GqPnWzmnZiX5uRCcwsGlp6LqLkIoa8zD+4EQPgNEviHGUBUF4psA7VAbz2i
3mFQ8k5GvtljQjQO4tXTfRux6CoBbjOPmPptI35MCOuOuWz3mZqOQguCdt9kN30JLJWmr2aKN2HM
tyPozo0UmLqSA8VbGHsqy+V2QKmeJ/oxzv1+mPsTAFsQVuO5XsD29OycxeW1jRlSyPnaAV1ZhgzU
ylRuWwmLg8TGrQr85iBe8qlFVlGwVy+wVQD5bTY0Jce8HV/oQg8gJqOTCbS78UmC/SLGsdnTiOGZ
UEIWV35RI86EFeHYrySS6ip6roYeVNQUzl1VPLUAoruWh02ikIejQbjrJgaIMRmRNQAWbEW79TOO
wM3UOQLLS7vhNPD0pm6yQ63ksRMDDidJFE58VdOlH8qL69HAiiTLNxE4WkBc+o0QlB6qw6z5yA7b
kaQHUG/f6qyYILQU+2AVcLmBAX+sxRGF0hebAIBfiSsyeeAgVGz7Vh2TIcPvkQZlj1EbEaqTHKzc
xmC0mth/yh22zwyiu5+769C0r9Gk7hHy78CM7dRkn4sW580nOOJ36faEYsOixuwniVORe4ndSwJt
cUn2eWhwPGqmUMd1NNrGpOu2IHQxfHTWV07Ep4KYx8XSc8zSa6aXcxopt7EeNKKakStAR8Rky4i/
osF1C8ALZOOcPpKswxdx+jqqBxxyPw4ntbB+W4Bh9QHZbP2dUpvzXYsMO0iK49WT8qnvMJC/13vh
iw/OhxKXwnwe4FvpQ/UlodGr77rhimF0vbfJlyDE+ziZS0mrLyKeqm208Gc6iubLnNZPcAKcF0Gu
GffXrIXT3Q8nWs5i6/2wc7w+ypTcjV1/FGp5yCNugGnm17pZXqpBPqAu2deaPQ20fOhJ9AgQbFuC
IaODxxGWafdMJSObQpEDHDPHNA5ymzT5B6aH3VwxVH7FexjweAc2PIyZ3uHQhBvT96cg4cqJJQ6p
jeITkdYCeeSnotdfhWnOMvtKG4Az8aSfHAHgVijk6CjhduM443CADkFCzWbLTWpOKHW6bdomXzIx
2rNIRHvol1cWl5ei1LupbYEBjnimaEef8RcMW8HMUT/hdOJAP+IRxfR8RW9bkbR79Er5Bkn69RBF
qHXnQ8FoczdI0p3TkR9SPT8PYXqhrr2zpOy3IzJnpckAMdu0u4Kgie1yNA5CX71kkQPvhiNJVP4B
FM8uo/rGigxVgK1P7cWpXZ6+5t1Llb2A+sLxykwfelL5XeTYg60Ngn8ACYS0rV3oqxrHo8mL3ZT5
LxqknElKTGbwQ3Kop1yeJrPg2Osm3a42L77Ut7FcRjz0HYC1Or2AO7lpwdbrGXkzw9LdSBd2QB9e
uOjuBRobIJChyBUU1iaPkgqiDzvzef5YC/6YNND4aHsiLL2nyfxh5iAhCwYQvChH2NtHhLU2ua08
k9s+2K+TZv2RlS3bMC0f5sV+gnIDhWaCNjaO2cvouoe8dyPeSSMf5u27q2q2SdrxQQ8x+u0RCiaO
kCu8/eBm/G1KSkyQ6nQNcCz/7DhYhnlhVy7u7hEKlg2u9YdUkfBkl+p1SrrPaQmxtBu++ITel23z
hnB+RkP33Fj0aJoZx5+T+TUe5xOdp3hbzOMZ2BdWc43LDQfOoelRs2LvAGmWdpBkmdXb2C9X4C4/
R2lUYQMDpRsEBkY15sbT7Etjl24H1hyw9sheu7TFccTIMfeF7O8wDQQ7UzNuSZn/gaQ5PXiKFLQb
yAxorsbsW5HaawxF/rS4+C2TzVVI2uOooc5gc1MoxMWXsNgL4Ke7GqQSiJGoP/QWhV+OyLARZfeh
I3JYpa37mvnXNo6+WVLBOuDMOfHk0fi0xsBdccJ0T1RZ6ibR5r5thndYOh5pIAJil71NCLRqVuMo
7Gm5QP2qN5kSJ+1Iil3bTft2yU9GwNMx92YLoQp4HaNfhaT3uJ0vCFzjtVL9STHgdLbIYOju50fQ
FhY3KMboSnSKcp+6rZ6Xb0tJnkyBgtZE9mLy/hZbh9o0vcnwWMT7UUr4eSawc9B768g/NCNQcDdl
wyHR6p5kyVXbZw+1VhyP7oyhaxaMf0iGelu78vO0ZDj8J4/uWKK+TDS7qvKiBKoT5A0yGpy2kRPc
w1x8cAmXWxMgGA7O73U11pu+1o91374RBhBT5s3J2g4TSnLV70MKPY7Y23ZNuwwaKE0D39L0R5Sz
k4YmvKk69kerl300ZhebVeHc9qh2ZhcfkwQlDSsJDCZ0Jjd1/zGNSnx00I7psPPKng2Pb5XJj5Vx
OIrdBNAoJCA8TAfX+kPjhdhWuTnzEuYBosKnOs0+e9KarSjnbDPz+M4Lecz78FEXuE8pkXhpjYOY
nMQtQYOFJtWF+eUCT1m1pbl9ZLQPkBFb1G4AsqSf8Dh37Bqya7JNoh5CzjwDytKtPXZDBc9+y98Z
C83O1O4GRXi8tym3G8WmY5vBP5NYiO9DkC88a88eOuBgQTiOwCeGEuf2kNaZLcrTU8o6d4CamoBA
V89RHV9TXsgjAtm8L2ySbcqlHvYl9Bq4w0Yw0mUjD2MCw1jWTAi2PLke2nbe+AlRQ5Irj/p6WxXl
B7cM4J88lAPGDQXUbTFAz8Q4JJ6D1+SlQ+WN2TYqgUhlZLadgCcDR3kn6KBsRuwFh8mbW8S5i2X2
GpHcIyTWNyLr3kWD21VHSbxx2RRta498y2AueVwWm8gYwK2q7oB9LXw/TM1d6lmyb3j2Yqh/TOf6
owv+hrb1NfSIdzELs0FLCZ+GK7unFRx43EwM3oIappehRypQNLACdELuSSm+9WxO94iL9U4qf+ew
46K7cpqT4Wbo0TGarLuLKJM7lNEPZkFgJoCK3bhsoMaZS7YYsZ+j6KmFfuUXc2kpu4KZBwz4zL72
IiEXsbin0GcvU5Ltxyj7w4Ukh1LBYS/pD0YXhyrt1S7wVh9IzrC0IkzJabGFs0yzrevUAnlNNLsp
1gg63n30ptzOiSjQB3bXfowLwGeI+Ka3uxptjLNsikfnLdD2WYIJHuW7WtCLILDgMJK5XaDuNhX4
EBM6RVtWrT6CsjupGP5gNcwPePrA2Rb0qxn0S1F0Z4iMO9myfQ/rxzbx4Rl2aJxn1AzP3VT2e+XZ
ZaL+LRIZih+m5AaQ8jMtxutFsue2SO8yFR6nbr7gGW5xW90zuBSYmwj/POX2xsTSbctouWKyOXnu
LujxnEvYrTfWSGRcgu+9REKV6PneNgLjXloIqXq4aTskwwFK9cbK/K7kAOMg4Fxct55OFfBA+qnZ
xXPgOxiJzVap4sQjYM99fjZT+Qck6fnIBds32FVkBLdNMWl+NbTug8rg227K9tMcqT0f83OUdNl1
nJn22Bo1X6kqvU1y9Jlw9TaIRYdSyRt0/uCgyvesr960WBB14n4+xw3s0EkmLOzMMaSTPk/LTVzx
c8URrnNdzyc/w8PXI6xe+crEe1M07oqN3VXgy0sxJBfPQJ4Pdf5uZySuUwMZ0AMKFIJf9TNcZF0z
RYd6jhqkKbHf8BpGQ5PjUZ0MwAC4cg5ZEmOQofNvU9NjcnzM79Eq28x+krCqUVShwMOZadG1rl+z
obvURcb2hWYCaLV6Zz1WY6IFTl9cDWNj7laDG9JAyzcj60agEvAmRmgjQGFq7m0AfllXEG6JG+qH
sZKfCa3CJZn5VctZib4nQuLComOiy/EYS3TcixTlqCjjW1a191XF3w3HlK1ayFsTJQ2GWetDBDpT
r+/oYKsXaDKH7DZBFruRBi+S4LGIBvRU9BslvEbhV8JCW4F8lzzvkD37T6ll27atX7Bcv4BZuYMj
FfXFCBUSgMrXvK9xvlmontLui2fNh5SN7WFk7SFBbo0KdgCAsii3N1HTHpQK5FNFdLfNKoiHKaFA
TfsIPlXVN9c0J++k6pHDEfyrtk5j6C7Vk1n9VDBfB1ifsh3c9vEu9REKiBwWHEm2bYKmW3oNI++b
rB5aJIKmIRfeEQ6dtnsOpoVDrkJ3ZBQbyMtwW5ZbtLi/ZnofPAyuFikIOxeJue+tQmyGRamAza6y
6jFld3knMQYK+s2GinHXenRDen+V6OEqjdFHiTJ+qIsp7GCXuOQx7HaEjm9dWUE1oTByJXPqAehS
nB4RkgcTvy1uKM60TzD0DM2mlp3TbjabJBs+LJbX22IIr4NIkcX4mwLRu3AevWQ2HgrB7miLNngu
jnnXwujgHjpVYLK4qW+D1pd6im9izm4MUrAq7V4mPT63PX/KlX4ljpymqlq7pNMJLqh9VflnyAgJ
6IjpXvQ1QWYC4BHQY7Nv6MdCG7KZAVSg2J3fpLyFb/JlbHm8K6tJnWjqv44BNqgJpWmCDKxwaxkP
q4rq53kT84psi5AC2exBEIyuRmHcXdlcOtiDc3RWsI43rKivDHWbqPjC6AeHgGjD8FBbD221bN4u
bZrfwDZ7Yy25ihc4kWNb3FWjbc48K646vA9oDrZFr/TbJIZr0GAwgbbHaDUexRy2kbmFuRV+6LR+
C+37AAtZ/46BGSC6VbcTkT2YHjkJvJvbeaqxkZICbUp4iGc0rQr9uMxz2IAgge9wqZ48E9EldrPZ
Ge7VYbAWub6Ib71InrXKXtgEa0WLX9h4GLtPKqwp5b5h+isPtISDItyONY7nprDxzGN/ilNy20/5
lhT2lI7TM8zB46Hz71zydzEIcVbLH7JB8xtKQtvFd0M/h1seBBzn0VeCT/QhiVc5PXvr0Dg5zUZ9
1QW+RWa9vQXXg6EROGeMppXbCcAGG1NLum9y8PHgYchBqHZXwsWJMgse5xSdeKdn8NDQ+Rg8M1ut
sVDyrqZ/jBU6t4Dg4YynpjjSRMsby7Poik9CXtCNIfuFQAZwVKldUkRhO8386T9Xnv93svLfAqv/
D8KnK+n9P8vK2/fu/esv4On6+z+5U07/BVo5g8uDgYP+Mavlp3dklYP/LSJn7F8Y8QIBGQQodGKg
i38WkVdzB4bB4AbjB/8RZ/qbPQEzI7I8hSEljjHYApgZXdnyPwFmWR/iSGOjewICF4L/jHjTIZ22
E1oiBnoCn7GBi2FxKtrAM4P89l6WVT6YXSMBBbiDjTn3GFmHDFniTNbQTi45J2VUivhoUpix3hsM
Cp/qY6id6fVdbpOxpCcW9ySfzm6s0ZC/YWWhQGJkQUQNfUhpyOqn2JMEb8NV5PvwVHRzMoHXmelI
bqXLM3g84Tol+Ftpq0XV258fa/JTPsgDsvmRQXWMonwcnyBCU6qgkc4DBHHSTRKZw9jlU7LmQaTI
pNjLkAWE1qju4rH4B0I/XSHa/8tZJgJIMBoIBDo9w1gRMH2/XuYWY5H6LsnKDyQtO5dDfpvsal+H
KQiQB7i0ErxeBKPZ8BmaW1gSpBSwXSwHhcq3frV16pAPQ2TLcElMS4oOqaWhRaf3JW4ODB02Mquc
NjLk1gk8bHOWj1uVFQwXO8XcG9wBTNUZBLCMpnVQDstS6HjZNOU8QFCUlWvwucoYjYZ4X0aOVhh9
UUqWwu82tAW1V+1S9AoDbQSNxQNzbZlBk4WpTXwdtSL6JcF1xKfronh9wXTUMd56qUrbNgjnpsGv
c96Whp6gqxbiCcmzAHwhhsLEBEbZ0M3iqIpIJ/yABjfHLlJ2vey/jujCzO4QjNMLzLDJXKCCHYrM
4vWHoY6svc6WpsNFUMYU+FsitcS7DRz+5foI0ACwBTqXmJCJDueCRAi1Eeot/Eo9zzW+diUpHz7/
adH/N1z12nv59ZYLksLolKHRA0fX90O4/rSyRmV42kg3vgY2LiUIHZ4UwV0h/UetuxsqnZpqD95G
eXfWM+ST8BQZ5Yw8kbbgqfoH7hpjaH79OJgBRTJOGZD2lGe/m0RqXhmaL0vxMsXgcMftIuMSx+GS
1PkIWnG6rJfKuqrtq4eIghyz10s9d0BD//6ykF8BcCwFjugH1wZwc4ar8/uhaQFqkJz7SbwIrTRv
0Y1FrJHHcVR1mjxAKKiLFCM18DxidApVYdA4dXOwBI9W7bPE+QPcs+sf1vncYazI3HND7oREQyu6
Q8vbZp+Bls2lull0wdRNhrE16Y+uKlqi//3InV+5XHyJNM6JiLGcY8RiuG5+Xc+c5IhNQCZfAFgA
E96kNjBcxmR2OvfHioE5sFd5BLYD2eY/XMDfBqnjzQVBfAM2jaiCDvrvMRsdl2SuAitfUjQnfPE8
21bB1AaRa8A9LFizvrmo7boGEj22cOHE0WTz4aYLgCXYbY9RElgRFYYlYKUiVauCQ+KoyfpclFE1
wq1WEYEyU88thRs8nbs1nDhbabxmOg5e0A0laBBWqFKCzT8WLRSL/rHvIL2IYwJepMM0Cz5HSX5g
2AGwyEDzFukAxVLzdeFOU4OP6Rd0peDXZv2MuAP9ZcYnaqdsXZVRXa8xqYiWFDc/zvE4jdvRLsqg
4hJZNaKOHOZ1bcNc6fEzAIvrq9ghXV86NrLG91oSFOPiuPRVi/+YwWe9fj0wafgZfA9Y93AfD/hn
iSYkqb4UNUy6/jKxpQAQqaHaDp8RRNGnOnRTQKTeB7RGaL8rGrTRdqSHfREbIHDCVXc0JENifvYl
tE4McelrhVvS9aK0xUOv5i6N3vWPANmIcsDNWwbTLP1HS0yDl2a+w/X+EIPzleS6kVQrdZIF1asK
HyKsBgTYYA1+1fXN+qkzeATwvXIJYvEpsWaNahhJtH7OAVpr9NT107qPai7KSm7B3I4tOQDriiec
EDDj7Kx808XoqsZ7bOdgz1JpItymny9VrhP2MCLpR0RdTKmXx7aNYQTAyXuTLY+ovxdDn2c9rDe3
5lALmw/GugzIqxKOSPjAqm59zpyB+3C+0NhPiDFdQUtc0r9fG98b3r8EXQymw9rDFoStFovjt3Sm
SuG1CsB8X/Wc1EGhngn5AMTzR8yLBvDM8T61KuChcZiDgj90Nzh8up+/wuCmHIYdw1i36CEH1oEH
EK6yEXfRODG6JyiEcTvt5gYkGGq6iq6rrB9hmzvyVpYTDplQbOTJExyvvMbchTgHHsqfjOboGD7G
i5zKR7dIvqTXgwg+Jjh5ifaDmC/sxwZK2cTVjY6hxorjj78QBgYFx3f8eNoJeoVrFpTJNWbzxEYe
7QXMTcJzMHo+TNF9T3QT9wDWJ8y3qD783O3IQj2+cVT2EtMEhiiPHQZj9r7D/cD2iLQKYmJdAkcs
E1nG8aGTsGeIa8jC4/Ql5pHDwiWGU+yxsO3MfQStyQwTEHqVlEW+xzCd0C3HlpOOpQcwbety5H0U
qPzHKPjrfgaXdY5NNUb8wzxEROLf7nTfJgwxiasnkQaQqIcWWBeyQNrh4aTbn6lhkSStRBG/wHsr
NxmRFeFQrtk6qDygRVQn/+HuBmt3jk0NFkkYtOhfE71QYz5J7evxBbKxw5cH+b/+AbW5mHI0LC3v
HxF8M414beJpcV/yJhe9Py4U02GiLz5GbYtzC8kys/RInYZ8tO2KBtg0uiYdUF3IQ4VMxE2UYTrH
eSwlkut/sAX9tkVnhK6eMJEBfMkFXHC/XduFu2ju6UCfiB+HEhq1XUIJZEoht0VuDSCVD+wMlMq4
/jj6mCb0+e8X8m/ZCj4B1jGBDZrF8bqY15//KXkKqMa5C4N7KnWnBP/g4mXh/hDlpMUjrwRT1kMv
GQ3uNVo4690VokVP4h/8SX/9HDmFRwkfIOGYrff7lVADTdp0GPqnH7ERzcQ1IGPlY9s/mCKGc2Pv
GrRAsCCw6pGOrH5krJK/vxy/pRsoFmOWZBgowPFpEvr7wy7Roh6rlE24IVOk4XzBVh2BslgwrhSD
NFK0XiZ1wfwsIcp/KF3+cgXwxsh0wLrgUcBV+K1yCV6PSqvQP1VRnaL6Q7AQ2E5skUf442fwYR2g
F31mlbX+tSgIb/7pMEGkzr8teAIzLceqAvUECQ5Z9a+PhGsyPSmMNnkCcQ7b8S37scAq2eHunRrg
3AAxMqVHLLefSQya9J2z15UuJPhA1XGUoweiqjVkK9jv1Q0mhGLLqwxfN4Sk59+/048XZkgkK1So
jS+AHbgK3ZBsA/QlMstzHUV6lncG+J6O9jE8+Tk9Z0mVYPwM7eyaaDhMQxg+8yhbEwcw2zoCV0yT
sh4fyxyHg9bHHm1j6a9QITWwifdRgaTzALc/xUepf5RjBpPV1kQodTAdgHD5nuxIi6cPHHhYk5wp
h51/urZ8YXVxVCReNw1Ca8y02+QIojyHi2sK+qUDHY09BrMIEuzxP3ZADAIE1INRfIMy+JnCACR8
2ERzlFqXENYy8RCTIirIh4hj/sJq5jJkuSkaTrEdGVniOx44M6hprse+DWh6Gl8UcX0osqKw+cZh
oJVFMyPrFonmbQNd1YBOSaP+ZQV/sNMCwMXNht8DOex8CZjFiI+gf+QsDnI1WGh450XlAcZ3NX4W
4K3A1XM6Wfer3gao86jjQoIP1mQco87OaTYCpLzwxVf4FUAWa1IUYXXhN3/+A4JljQelw56LYhI5
23qBCwYHF85tyNIaOWJbEaRU1iSrkBBLmywt5laka2bVOaQLyEX7Jccf9McTNXXpmmgZGIywnzY9
dvgYXo0CIXSPhGDdq8kSRXi7ZKnoOB5CjWtVHcBg+xI8W9cmqrFvCybi+PIyzxpn425pIzEhaY8J
SchHYvQ5gjpMtjPujwEAKV4ZiaPHNYqk1hBqM6kKjJUoO2tQTEVlh2c8ZbXMJkyz/b40AkQZxCcT
FBodMXzyrc2i6zaUY50CEJj8AM9nHUlM5mpRD8BxBGsty6eHBJzrIq7GHEMvh4PskiDKUwsCW0+Y
L2hrxI5XdDWDHa4iQHyYMdd0cK849McmFoOAmdoyXGCiVHV/2xZ+yf0TVkxAu3vXFkmRY1Zdk9Zr
+kqTIdS7qEApiymEP9ZTLIzB9USjo+U46MMyje+JNI3RdOdrBukW9MK4Fgo/q5uf95uk1ZoedT/S
qYSL9VV+7srRHK2ROxc+wiX5kUL/feD+S/TMABLGGA2BOTGU57+XakMzEJd0unr8sX9AMUBqx/CN
lgfuFovdK0ndWolgpiAaQRstLNb233+Gv2wemVi3jXwdEYtbla2f8U976QC/o7RjZB9iOjcYLhnr
VN1g2IgKr1HHUOscurxqsK39/dt+/25/ysUh0aQr58qRp+X4/9/d0n96X5m20KtyMz5WdZFn5ZG0
eZ3jZLmS9ku0dwlGc043ZKimPN4STFwSeo+1qDy/5KowIbzkVTSCGHRAgZjet0Mjsv5ASofE9TRR
DqpiVwVJkPUhqhUGaAVpBnhPPR8hWg44PlS6I5o2I6CyshL9jPIHpR74PxDpZc92DUNXNP6HGuS7
g/3P35tCTE2hDwAahjSQ/L5RkXRwrkyb+THvAvyM73JJRuR59TjNuN9ME7zpBq1p9C+OXe3pql3q
JOBYHdgmafaMKWrAIdEi4WulSuIJN6pHzYVf0P3iBEyPvhjgA63FvIoO8scLJ1El5XhlZrIkbp/D
R0XyTapirK/L6otv631lSuQvZ1hoMAjq0NppwMU2XbTuRoRFqk6+DSJCt/5CQo1PUvb9Uo27qYbE
4q6W3nnV7ONIjSAriMMuhLMWKkqWHtBLEedz/bD0cFL3J1T4uY0OArsvoZthymeCbjnHfjMrzLLy
8FrwS2+K8P27m5rEB6zdNu3+oUr4PZFFAYiZBgkymBijDf4iu8oJfqvCz/kDS+CO7d9Q0YNNDBUG
2cBXhZwF0buSluNqLDRZVeT/Q9mZNceNJEn4F8EMRyaO17rI4iWyJbFn9AITZ3pw30Di+PX7ZQHa
bRZtqd2nNqlF4sqMjHD38Ph8D1xvPZBQhONAXai+wdiv08eqIdbicey/ADDnyyscuN7rEK4eS8CO
c8UVSeCJCf/v6zrSxqYCs2ohIbXfb3lZj24y4qj7YgqD64q60zjuaFc6PnYT3r4nL5cWf/f5dS8O
B+/Wvoa5A/3EgSY5rvP2nEaNqaUD/UVh3NLyjH1TODQBrukqASq2KxqFPM8zjtDnU03LXU7NhqYs
jfEeoMQVqdeeq3hqrBnxIHnQP4AY/HH83YB2SyeM7+4Vsy3AbJNaw+Rmr+NTMJnFkAgnprnTH6gS
fZyoWQiidTv/BzlAGgUHOy3C9nuqOjCbfRnR7/0v6r+BXHcrRcIaswZGJiZ9ji2T49To4en89PSL
/vzdXuHJvq1NEmgr5e36OPlfJ+JdY6b+hNL6Wc7zRCBxExxSka7gAsyf6svBkYxNkB6kPdgFbtaM
YmC1ZbYTUpd8fjMfFrZt095Ay4Fe1aZ3DW7rNKGvwNpfSiRJ7CWTrmT2Eu4IHtfq/IUDrsPFb3n9
/LpXJlHUQJimC6oh5B5srQ9lfxBNEcWhINJ4jdGfy1Zp+LUspyZEBtNLDR/Cqw/K17lnXGUvW84V
dY4+MLDUomUb6dWsE2tpJQu3vSFyRd24qDV9a9JAqK3maEieaFBeeia0TkVF4iAqXCqT/3z+UJeJ
KO9WoqPt3/S3RQqkgYP32zUQc7xIlaqXDZHFhyFwvwxWM/vxMfEWF52zAszEwLDM3CaLMEmzu55G
NJNOf/xLu7HhafoWMYixU9QtecU6Bq76Y6nRThl7UFnXQYved5SuOwf234YOdycTNRsd0jIbzkxS
dzMspnv6KvrvyrFMOgHWZMEepQZpExFr5qAF1Ln8h2K4+2e8+K4Em/S6NJrQmZt17ty4RiIkkrfS
NVV5zLOYyRR3Q6N64+tS9bno37bPscyMXkBuOcz6w3XI6BzKF2FVaKLdKLfy9qRWXBqErWA1b1hy
PsUcgQdcCwqaQ2uj5kx5gLfX99cErpzHG+o8v1h6nBp8XIDPUWHWmF2iTScb3nvKSuL2N9Hvw2kD
HevA9rjkWziFXx/8royjRXhZ/6JKR+/QpQJ5fcNjO2CfAgXrd+hhhdWfO/y6fht8P15ebwrsjKQu
lanV368icq0kBeavXzYoU9ilyfmSDb7L9VESAHULmTncRR6lfPTfPP7FzOrdMpZEfdeVsJ0kFB+e
P+5FmlpLo54jN9JVVZqTv4GROtGQDnscSOlEPXA7C7VZA+TAB7QXwRo5GjhpU1RstZlhjxo3HAjI
/CV2wxrGL1dOYEvn6XpkLYWdbE0PF7tIDekO22V91W1lFSLXHEcbYQ8rb2dPlYViSmE/pO6ht2YP
MTg1KlEj2eUJbZm/G8r3IVxj+hfgSwZfCk2PDdj7rzHlbmZ3kLfPW4iiHBF88o2sdihXmzccuYlh
rluiQ9nPblxOLyOmwb8rAN53iQlfuHQDEK7BSW0fD5mrAiC0plxGcz59K8reiCR+IwXXGLMhJ1QH
Puvx83h25SrEBT2dAXhSaJYsAMJ7/+yjId2oCofoWyzCxHH2lgk75+ArAXpFyljFgfo50l4R7vqu
DxtIaGJdPu0zE4wCW5cawuZ3m/OD0gHejFeg80G4gY9HFv5/PRbsjDfADVlHkhnfEY77DA6N9HdN
0EZIoumlNgbeSTGZOkFaLucMx5rIHiV+TfrkBaPgNbqLpLqmqVh/vTVQFpFTLK9eiot0fbN4fIs/
mpFujmLf5YWmW9cEtCF3Zhd2Lq3NLxuvlTidXuZuUbAkcroOERjGnUJbGxQuRN2u9szQe2iCsjdn
BKReLQ8d7ghs7cZLBurXcsA+ILtVY3PBOdpA57OWKCxuD/MkXWxOK3j3+ee+zgXY9JDKEPIWGQE2
oFfLa+gx8AzgCb5ulSVzBHt1qhKUXydK05nBBjhj6d3++XV1PPufcCM1zSOgk0xWN8H2Qw5i1zMN
YF41Pc+GGUz1X2UI+5K/Qo4UGfKc/xbwPK+/9O8mp+Ct7y/GmrFtz/Uc9pFtaTz4/ZIWExZKFUfq
c8zEEBs9JsinY+5iWddteZCxUFN1W9i9xqsyJtb15whLeyx7Qjno/9Q4IPIPQ3hNvphjtpPxdQUc
lOXM+t9dCDwZIuaQe2mZ6Fb4ysJ1f7j2oL1/UqIM1R5wpK4fh14EYXwvSEZT564fcZm0cXkJ9K/i
aFy4DR94nPkPHcQMOu50GNTraGEAMB1VutRpj78D0Fa4S9YbNeJBP5g32fqHw8j08qc4p3S3z8XY
gsweahwV9ONRw0zMYJicLuCaK/FXQmy04Um2URDk38v1RYxURdP8J90evicwHuppb/sCc6uS+a5I
O5e+qD6YpGju3amDtHyJgDt5gFI0TSeQkDBJpjzQRaAlCnFAwVTurAbF7XQ7mzQItntF/u4Wt3Lq
aoEurnZh1/aC1CVPjo6cFHcd22EzZA8RLB8fbNHgnnmOSQOW8BlXCZznTpXCcHXZ96StQKpxPgIK
voSwoe6PMKchUBwTp5TwNxkwCUfS9g2yJQPZQgormjKkUfPCTwdm5gKKltnYxfWxocvBcZ4Gs/cR
VTLAKkL05NBghErAaCN9f7jml+hwrCAfC5ze2l5/cmPSjwxsN2Iw1ZmAnM4BDafBlyfU60Sikhhh
b0vIIFPiw9i4TQ/GMexnMReHCnKsjY91JRpeorDqjhXKkDSnMG6zcI74y43AmFrTMsO7hAlH3nQL
kQ+jc4gGw+uiR1PZMOa7NozAfG+yOVGD91QzdmGKv8WhXXTtq+1mkqvXwLS8jdob5DifYRFZmWcM
ovR6z32h/59yZtwe6J3vrYctSYHxJ2V6nPoUPblBByyOEbbo3ORL2sRYdWLDIGt+9Df7+XIE/S14
UJgTstjVDpPT2ETXKTdXR6Yy5dWzIhPA8mNBOWPg01DIiIkwTVlNpI4ORp1NykgXrRLY5AS06Ws0
eY4HSxZglZWtBQ+2W0eN92ogm/Cjf4whS4dRlY5rBFSDK2KKagGOGDOBvAhpZUGEVh2ocIzSw9wk
RnRwnurO5O0qCCnNb3SNPhA2YRYaUFC7SYYcQwkBmXi/rFIyya/g38Wq8y8uJMlk4esiWkzFdzVM
bXQTjUYGiwfDQEPFjrrBASP3wznnxwpDaTg37zuNa2/McoPHLyzwrmrB9cB6k7IOPZxt4rHu73PL
cgqa9dYfnBlzYfj7sGfFFvumUR69Cz6qaf4jHdHj80FT2Fj+uaVxkVOroj4x1bOg3a4yWPUoPNYU
L8a/gltaKYpNEWL7oVZ9yKUNGfFQZ6iocMHJapQTZRo0MXfJZLeUL4LoPKmK+1ZH4phsatbJ45ZD
dtjRGgnDLopBY2rEThoJv7guIxpYnXWgesiDLX/c1Aqp7MTSPKdikRa9tjO+O2gXmlkzRBQ5Thse
pALRou0VMJsf30QX4Zq8NuXk8BE3ZmmTvtg16RLnvgl2z3ycOEQ1tuvNxk3/2Vkgkhh1dBisVOcy
I4HBAWkFtAOW3Exf8GJAqN99vhPeFw1gRPDneqgeDsaCkYOXKZZ/A2lbnRlm+PM8RXmlqc0VRzDp
bJwArcTCMt5wMhxLfg+Qvc+SuTxWCTbL1QMil/aHM1wp7GYKmuaf7FLoSnZohAY1tmSZcJ5ML1FS
mNxGULp6U5XMHmSR/F/AhYub4t+DAhsS2hnSWTiU4c51JgMU62UggymfTWAk95j3LFJ66BKigWns
h6Jz0vGo6ooOyyMdkWTRcVLrFUyho4Wp22qFAgq99Bl8BpppF/NzbNcgzDQ3lV54x8i7MHqDwbL8
OVR+VKg/sqzUR9pG/SUcwG6B25RF4/1vEnQA0Ot0BniOU5BhirDrJijOVToT9y4Jdx99KSP62Gp8
/iAqaclysFMSxw4Iiq8AxalPmiWH0XraQnhQxXVBZ2XHCVacbb/JJBMYzWEYHvpQGuUpdGXKz7Jd
JiS1DEMsmZXSxstrhzaEfBsUHriTcSFaBTnOrb6C5jKnF+zPdNmHuY7+u0CEGiu1wlR/7rpiOhJG
QQalw3ykM0i/KX9o9S9xmW5GQ0zWxRYFrt2TgReiyPhVDYcHcFTpe7ocTwE7ILCROGotIToth/y4
YZwZ/8QYTdA/oJOLFI7qmntMTUL8F8IjrP+uBByZHzCYRZ57z2iYlgM8Vzj0IribImce9l00hcmw
y7BbzOPTYNOWQgeF7PTRMTK5ZnlxoIazr/WIVBdHJJ37Txjn804SLZfRSxvl0HIa2qioiuMmlM56
BG8JFgpGB4c98Rnq+7VYqYWpH19OhhZl+EXrJtWdGjnv8J5TBcVkZWR+PE47k16cZbiPMHHnMl2K
kQiztzKXs0SYNZ4WDEQxyR2hzy8Q6AZQY4edERI6iw5675y69F6ib5iYsFYcvanB8QbeIg9ucbG0
sHRLrfaCN6437DWWz231ra9FwR3KTa5p0nqlX5zdhR6mssyoaalb4moOxV7G2YDnXpU6UTR8kSam
cerGH01MKk92EwsYgzETmvBIPBySstt5fXkDk+9I17IkYxDJ3kMRmRgnO8lnTa9U3gxW2xPN2IEp
Fo9BRLPKWEft2cbKMD7H6KRJ7OplwFLpnkU58UpNQ6T8NCe+VlLOgQGTr2r2slkxcy4y2va1dWsN
u25ZjO8ohh/ezx72zNmtVXE22rfby0QmIxa6fdHOY+BMSPcJ8MxK0ing9uO2OXRthTFhBLK5L6B/
qy+h1yI0CHJb81uO59bc1+QXmr3ECQ5igfYO16v/mJNichl8c6lcvTLUihQOSZbY9ocqXzp+FoxD
f/VeYACJ+O4iKNrYs8wy/AjzBNtf+ok+Oauu45Pywcy/1iCoTISLpd1qEb5raz1FZWAF5txLJtXE
NBqu7QDbZjST0lPeDh8Py6gP1Wzq/RKtH2xyhV5kK/xAB1qQZrftkGuwmvb0y1ob1CLO45x2hX9v
c/qoaD5UWXTJRrYsIVejpo0YJii7k8pNAtIJdD+Rzb6LUyf8CmtljeZdA60wu0ejRjxRHbYnliPO
hQyFGCa0mE9Vhbs2RJg7ZL29x01wKN/ySxgZ2ZbEA85+rJyeScQ8b8DFNo1wgbnPa7KW6caLI/oK
dtiExdldbRuiqXGOMyMVPPUUoazJXkn9vVLfbVAEjCsqaMyNFnMFkrUIFuMj30fYNPKZXs1+sTI3
3m8EnVKmZho2LZu9zJLAysGluQWLgAK3WAaNjtQzZCLfeFNEZ+2gY4/B1EhCG+mUVjpsb2/pjY5H
jurGHM5L3fnP6EIkXYpjqW/HSoWG88dLnlmEAOKAc9444K4ce2Vjm0fsU1CcohYOFf4UhdEm+HR2
WCWl9Vcv4pOZx4w8Yy6P2TBE3nD3i64AEua+Q5/hDNU5C9tab+iVkWIEpQ5MTsmonFNSuFPwU2St
TXSys0Aw7MGdmwg/ha7zeKtMBVMuti3bNhuNMTQcppmN7QLGyIytNrHy55p/Bg6xs9a9rPzERVdH
m79ewQ4UD2PEGFipHxAxr4kEt7Up3cxfQlBvgdHHMkHmccvf1ipI9NJPTU6ik5eAcUTBjvQvHs6N
HNAI+9mkYfFsbgpCQcTTEkJWOKdNVFBn9y55eFM+h8GiA1aDYQh3NFEw8/+2dHxj6gwGI6piXync
XX18ezy/x5zXCPlC2/0U65lmX9jhKTRE7fyxfa8hR/GDLG5IBXUxMIChA3YMDa2bOFLE8z1GADFg
4OMmXcsjp9FhctWzqTrWC3QsW9LcP6qgaQy6JRuktH9Fo0nOEyaasYwx7tUnmMYr4zbS6oVxhZ46
KmHWNOH58pIJ/fzJT6NKjQ902y9teos1qN4ZynNBAPeyo1FivHHjQm+6WiU2qyHS/T9vOXgALpTB
UvkhytXLNtkesPchGVk1JlYsCD9p5OY/HSKM5m0LMbAWbAAnSDXquR2XtBvrKyNgErz9LWIXw+jy
yKtAIluRekyO9C6yE8Pk9pWL3LV8VqJMOQQVc7nYdtbKsOW5o69TT6Uu2of1gGxLRtxxQCzVJV1d
5QqMBtEkFIPetEh1QwyY9KqBHYm7FeUZjd36TxjBS73N00Kf/oPf6WNg44+zNQIuF8C4vSQS80pp
L2K4rDrPm9GLN4MDO3OyGYBIcJDDqNWSWzaP02HM+swmAeBpr1KUYmK2ImKEptdbNM9jBhdiiZ0r
dmohpP5pF0nH8ppMYRfKc0fUNKc7G80RKprtubdFtL2MbWdLUWmZQ7fyov7k4WD1CzDZgnDgsQ0x
UyARc9NDNELekMbQ3BzhVmEjazvbCgfi8DSuyV85SLpSH2cJUFrdT31tePmDbIuMZk7K9XD8Cwie
YHnIw7Anp7U7GnR/CP6SXHbF0BoVOk53zGjVCb1d2eO0xqw6Mn9+SnJ4gET54J466A54WT7l4aA/
jR2BtP/oNKfXMBenlfxH+d7IRVjVLWCFqEJm9zyOSZNq/Kp0mBZ1aGWu/4NRLZI6gG8RTj8dhaT2
hxa68mCOP+mN2kqfW4Se5HZ7Z6DAPiDeyRvm26Z2Vn/Ph0TjdE7ra5yuWya9clfYiASi4w8bUBSt
MGDdMg213Q9JorHJXoQaMv68iLyuJuDRoX4gGSiaqOYu1cbfisg4b9uy7CvnaUw4ZvCDzb2JOTFO
xqt5oydGr5zOHhdsOJZUpU56v667z+/iQy2JzINJAvAtsE8QUVf8l2fGhiuMzn70nYLlsm2dDKde
Dry1rk0npTOQct2wuFdoZjxeM6PPb+Y9KE5hC0kP18BYA4vuoA+cS4pQsulkqB5jOWkB+KTIsogw
l3pgGXFlYiuWo+4O+fzCH74FboCu5ZDlA4tbYFzvKzubOZ1DHIjhUa4HrtcCp2X3G4U7iAY9w5YL
qGQIYvFXtObtn9/G9fNrbQXRnWZ0F3T+g1phGC3VRcWYP9IWs6KWsctnAMJmZOo9ZT9q98NWy39+
5euxTDagAqoOZqAhvQIlua5tG5VEiE1D4yEuOl1C5l5I3XP006Zu+13fEILfECFqWmRa68/Bb3Q8
BorQUV2EmMd+s+o0RWj9+b1dL1E6AngXEqAisCBNrmUTbrcgA/BC82GrsOWq+uuHgHx9XaJjGXGs
bmxQ4br6EJH/F+jlep4T7ynA0ZIuBaYooVj7AP24ulVQ2FgtqYwZyvvtnaAFVOYfc9Q3YjgMVu+Z
P/MM64biaGHTYf1sMCfHby5o6NAAho68wE1vpcLueJtl9L822V0RPPTvCEc6HrSl5UERfhBPug0T
m9I4uXUsxH5vSPc0NtRXAXX+59/lqikRjhaTT6Ql8GWIpmAj9HL+WwQzMbdWRsOg2bHw/SX+05Ft
X2dn6GFhfPU5OQidHj3NxT9svgXoz4QJC+lUH02jETxNniiYy1kC4+AqvLXSjHmlj3BUi77/g6zQ
6c4L64KUhScPjf70+TNcb3xsN4T0bdeG5JXig5yJ+KzQ3Qfe46/etnVb1wY5B1gOZmDLq59Ismp6
TRGAWUsh+aif34R0roAl18YRlcFIBD70Yx8EYJyhSmPf82PaVjmHmmq6ym8fAxXk4Ws0TQbTtnpj
phvvZVkJk61HOXGRgOe7DL5UPPWenJlCVC+NWf0Hp78o+xkbFk1JjF/uLIUwxWfMBbFTzIbWD1SR
j1R7xCMELA4gGN5LIHBjfW5pL1bIusmLbk6tHd+wZabHqB75ewki3ryhGkFO90vdsuF6LImKXzlg
x0YkMXwlx4ykoKIV+dD4jc3YbpyEaFhn9/g+6dsWWl1s9o2vEQ1KSbynPw9DQeyQYIp9/CYy7LTp
oMhm3UFmqsaoI54gHobiJnOwXiX39Tu973M7jmNTD9yecITGJqTr+7sWA61RHIEPYvP1869nfVhD
dPwQoWjZBwLS/rbvtwFmuLEY4VUfN0y9Xh+fnIlK8g5A0gx92jnHPIDzbKHQ6DtbFdUbeNmsnaVZ
OmiAzlwyLcBfRK+Flmsr2/bYBSRe9d2c7Mhk/HHju+HvKNtrxhaTBMQwxFoaiS4Tht4/i0PnOHC5
2TLL0K4lFmJRhP/2iX4eyoqtlXLbqUtp6F4COjKp49YDImYiIwvr8/f7XogBvo0mxqWzyaVPiilR
1wIhNaOU8iD1HrzF6FskCF1YONHBmABbYizfLgjN55e8PocZX+QRROGtPd2xbF0FNtgZvAFTWTxs
1OWWNjZrUkgrfUKG2rhIqu3fgMzXzAIhgNllAeNM0bY5H5LCTDVaIjLWD0mcegSagorP/fHr+rmH
JPXZCzrN8YWWok/69vMn/3B9xOe+Iy9wvuAguXryMsdeavat+H7rDhgJCLqQe9e4VFgSicW5sWmO
/Z0e6sMN8JmRVtEcQTOTSXh+vwBdMEuXrv6OgR/uJXqIS2W3HbOR0Ws4hyOiYBKwZESJ9+fnL+D6
0/sYRpMBaQUSxeyHAyHDLJJuzGi+Twku2sZs6PxT3LkhyAI33RrdidliZvebRW6/97qQNjkncTRA
80QOypq7eu5MOspZiqq9p7kmboYnT9TV/IrdcLqcN9qeESiV82dvtZo/Z9/oGms73pMQI1hAV4b+
UC11HpJABhBRzmIB39qFhlg2XQBMygXHjph4UDIMmQ62+UY5HC3tLmVSSPUd/lZrLz5/rdc5HBJU
FjZyVlR+1BnXJFEomd5T2VZ63wfKuZxYdpJ5zKLy26w5DmWmZPqr/UnOYPNvDJHoFE6U0kc6+ZuP
fB1SfN41n9nXdwWJdl30jHkfRE4/p/feRTiURMjeQBp1DrliT58//MfLEbmgjOgFRH5L8vh+TaeJ
lLCli7zDmcMDnUltDTGKXJEq96L5PUEoP6RmHLqUUQQx3CtM7GquLtl14dQEZKN3m9Q4vbTsTVFR
L69DN2qCR7eSq/w+nnuayfZt6XaifrKHHre8E33CodneC5yQwe82iGzrKZIR+ngK+qAFxZvyEGhj
0zBV4RjQcVbR3PQsl6HPw53Lb9W524wChOawcNa8ST12urrhlNepac6oEZCWOIQwoA8JAQlQ1EX5
n69iMsmsNeAjLyk0Zd/H8LsSd+eLNgvbWM17pWgTwQOrMAeYSdYcrsyaCgJNFbqTqVA2mZxn4eiN
C9yqxcVgK1nMPfOQ4ZX2dBKhP0pWtkeVhu5RW7xS3yg9NBoLa2kP4yJb+VExowUsTNWDfiRtlPCr
S6hLXY0Kb/BNKBe94arQX0hO2jDXeNVau+S62Hybo8LtTn5riKjfja3RMtKwK+j9Cc5ps9BzvSIC
pjmOPHcKML84JxnRZf68vqytLNrCcbq22W5ozYZQV5NTLq8bWw2YputI+wI0rIAkiI4GJy9qV7OU
5pzehDTIzTjOXcR5W83p24F+mV6jdLfuRsBVYtQ2F8kF2fy7om9LqUUpEvGCk/mo6KYAVhNkNWBn
9X/ILn2cIBdMMH72YkxprZJRnvS7iNdNC1MR85QAcslluZaWzQs0Blv3BKJEaMtTzbZiNnNh12Nw
nwxeN3xLsUlA1wCoLRcGhFzqVhqPSpIYE6f3AhKODvnI2actxu1PeUOz+08kVhiWYSOKGchRmbWG
ZRnTBic6zPikxjT8WUaEbB8JqNrhow+adqzyjOafHX8FbNZnKe7TbVRqMq8EvMBEDOXKJP+xrFB6
7hq98yXKXFpjDxvyu0kF7JWt3bDPcEAA+VbkQunqCbBDPLVmM2bxvlmGbPk+tkwdeHUawxr/KtCL
4hgRp0ssXyd+z/IKoTsM/wI2scQrTKwavuAQU9T2yTBqY371xDIZ/Rca2LTlilyE5iozusax4OXX
WLhhdiv5uMHSNNhrpSfNSxeKw8d5lVcISMpipSp3LSq3Oq2gEDzIruW0MdBEQ2LBzVIEbqtePD/r
mXK1wbpEXo3qtGsU2BK4YHZF8mfhCyt9WZf14E5s2eyycZUJsBsdFuXbTItSvamX4cqQhwYg+21t
2IZiXN6qIVpBgYy+SBbmqh5NbTuVWEl7WDssh7oJJcA0nlUaNN96x9w0G6P2aDaFHMAN8xgvRidt
Q/XkMatnRFK2KUfLKeaw3Z50XWL+7NJwZuYQqHQnTs6C/ckK4a1bPfMD3/hTyVY5x2ANXRvh5EhZ
6vB3aTDsL4pZ89JyuL2mrW2+xbKVTZtxVHHtFaoHXwQB2dDi3DeJxJtIVqBTBjrG0SUyXzEBlA6E
zdb4H0VN/7UubC8+Vo5UBbjxiqyvtIjrTxp7HxjuwAcEF9JvaJno6IAS583gIr5SN4ttVmDcYm3P
KhoGAo10T5OvVjstSGzeNq+bfoROlMxGGy8yoMsy9cB3ofhj7fJ8aKxYxo8yqdwFy5U1UDLQ3ieI
FgxWYjNmFfPc030ZGLhP7AJDII1gto/ebOP6+y4Qe+swbuc7Nll83V2YaoPzHV3DlskqWNVS66f5
tbYvUQ+/dJ1TeqjweWVrpKQlhNtjvo4WPnHI6lMg7fVs093KGW9M9qrLEGWrAYpo0nSkGtzL4baC
VBvB61zqpy08rHDmkFp6CwrcEviu7qpHaNHOsC7LpgvzPNrXdcI3DRrDS2nNLCmAsS03Wt19Y8H8
8vRrEKcdWJCl0+yvyy88q3Ud/KvL80L5/vdiu7QaMdSgY9+rMtP/3lmL/o0LKlfAKMpN1tb2gUxz
0oABg1PjJfkjZToEApXtmBNeT04z+os+1zbcJKv6C3+z6pLmxdFLQ4kI1uHRIc2AIclWl55+jSvM
zkMzeBo07WkcUT9Ks4Ja7zXBRp4Oi/SPOhy01im30cqRJqx/slYB1LRefc3dELHowmETQGV4I7CO
MgIqXzccSmIk3a9axeKtfUBUnIX1mBr+bD407oXfqfva/9HSxxX/GcFolrsBiMH4K09df2s2znOl
T/WNCavRfHEgbuD5KCLSSe1ogGYgHXRzvLIVK3Zr9AqghRjCKWn5AxIMo6DMnJPhojas9mIVy3cC
FyyAGoYT8iig0yL39zT9hFF5cIEah+44mLjiBsd+lcivyzZYW/G3TGA77vEMIgKck8Ye0BxilbaU
wT5iZh+CPzspHGM55W2lvy9fiBvfAvKWOG4LHbxOswPZrJU3GylYthzcL1uFmMti1oTlqoUJDPr6
afyq6biykU9cctxhTao2YRHNQFrjwvgQHTLpbtQrBpqGfSdLW5JoYWOn46yT9gMLBj1GPH3tIT2Z
Eol1sK5+2tWhCPdZHaQwi+55aTWzD+LDJnhAeaSzSrH9RvJDfiMnukZhi7jXwsJNkFQ3iqrDX6Uj
JkcBd9VBjHKZ9TzCBBl1kIH6GOp2jU5r8tSu6SGSBB0tNroxWsld3IsQXKx047Y8l+SipmxG7TKw
JqQryNOtmS0KZwYJ7FVsFTZSLmQwvEmCPJjROS14Lth+gyEuweO6mocIASqCh3XPpVpK3eDqqhxU
pG2HYMk7+33ZVMkpMUNXvDHp7oL+uajaX/sUYwCa+WOEbS8O4+O4lqOiqGNuS6RKWdH9oHve8SHU
GiRKAM1yrzISI73QAXLlQUFoihz1Gu/UxmdDkE3vN+J37mSuEGyFdJrF+6ETmlva2mrSVfhkkV7w
/fFul031bI4MNUPqlEBaILPK0O5CJ16i9bbHEOgv7XDw/WTJ3fMGVhjR2GfWPsKbIWZ0QYrPL2Az
pySznnpFMBr3swl7CDW8KumcXLJe9XXwQth5c8TQSuLUha3estdsMvRatDiSWTnbS96aHTmh6bzd
a41TPD11q26F1tey9xlh3k5VfRBJHnXpPz+vJ68xCj1gW9sTAFljdique3AX6U5VwmS7uyKvkYEj
+V7z+UWTlPPKmW0NLf+vC9OTRAkPPANkLqHJrqG4PHP6xq+W+C7N44bxB1QKHu0ENSYkmDE0xlSU
x5KjgjD/+YWvaRfgcQpaX8DQwa+ID9JLw/DxgyzK+LYc59oXZ0DJ3o3uAmxWEIvDqw+ef7PYorUQ
bywDMy7LvUhmB0MXlzO1tR+yS2jpTcw3si/I0Iaxfv78Jq+VsMhffR8A2PGQS5gfXX8Y2IRYt1bO
zaZQWzVw0+aYxkwN4FImuta5ccJ5pY69dBdOvud/nXpV1/UNU39Q0O3sogUGZ/6IUUV7lFqomncF
y8DBKnG1qmviImfeBovL0LNYJGNAcdkhU3XiY4GjCaD9ulvkBVH//DFxlAKv+JviF7bacunRt0ws
OmmcvIZPTPQkrE1ln3oZL4ZP6hSVDAYIGRTX4OTWY57QYLaUkPvvlzGYwuiIrW9cMff3YqXmOmTc
1I9eaxlv1kBQwZvpQkZsznCb8ht8E93nrvBQnMcHE5ddo98z8rVqH1u0wLO5L7w4Fthl96buMCnH
fMAFG3RHUtmNQx/j0kflMhMIm4tRG5odLTwWqla0Mgb0SmBlPegz4m2zxqnyumwYvlYGi6Vualxl
OsZgpJ2sHyvSwAzX7YAz7Scem2i/j7MsHO81W0JJO68njKHLmKHBxFdx39ghefXNMuCm8IQEaC4o
YJCH1PmulFlSMT1gDsrw0dJVN2JPGRhje0AVUgfz09x2vlPTeJ1o1EAa/hKh3VR4fs5ns6PLbjo4
Y5gwemDLtWTX+ZPx5zzjoMNoS6fFnJRpG3llfBOjaUqc+6qgnfNThgWM7d0kPrPZzeM403ZAS/fS
z4wdTVTXwdxdNNrFykaE9FR5/8JxJmZKLiVIA2jHlHgnO7RNP7LsltWLcmOiRoS1zJmxjZk9fFBT
5zURQ21mKnnmXOLz75yZRD8P7TfEKgtNWGYTYJvxguAnTRoMgyrP7HC8Hers5xBPo/lG9mv756Fm
Pki0z6YwH+CGkIzDOm0GlmvRlPjxwAdps3CYswfl19pBaO2K2Fw9t1zA4JOSJqx1m1oq3UrdZ7XO
phUtR4z9q41RDsXOJsNT/143UpSWcGWx5440NLg4oZvtYXQqhZNb6hvp62+2GIYT7/cYGDAgMKEd
w2uBOOGaVKI5sESxUMszEz8ThwnmdRBV6TcLLR/WkETC8NbDfRpLeBymyzxoGUM+26F3O+a4gR4m
a0rAw3r6KA81DkEP49jXYHODFX3Lc4Z+IBUvovHR9oqu28eTcO9M3gGTbBBuiyi7Q2EJjpft86Dv
zMPQ8v/im8LOjOpLmmFafWcwcG6+GWjASA4xs35/hl02pydHJiP9drbV/oHhQlIdm7pnmmm7+HJG
kO7a49lFOJifKicM6kPDON+eWacTKsiD1WeTdR8EJeOIvNlTeNvTH7QbCpzdR6pBPOpjvz6AzlTB
XSTp3cGxuvQesCdgGiO2+kzYq4kEX/NysB6HVqiRHhjH/mG5QXLHEFQGGoESpU9tEQyHtk+s16mY
GO/Wtz/dOG5eDcvOnnJhTAyX6gVyE0Z7gxopHK9ivDkfgKvgkQ+TFEsS7FPGP3TmA90+xr8Dxdxq
LP6Kw4wC/4iYNtp7smN0rzlZR9OIiUEV+Mc3F/uWXYfUBK+qYHnol1BEuyD35u9mLpYT+gFR7ZWV
d19U0tTPoVO3jxEdPqds7uUfvW84N2FgVscqrbWZH+DBPXx7ecN0i/lggd1qExvvEV/v6LbG0/Ob
WUv5T0Zkxd/Drm9fZpjthwgHrnPetczzQ/ommIheWeRL43J0p1TQNbKkE4P2+uG+opfkS2V3TKUf
2/SYpcLGuUvVeO571vzv2h+zr80gxudCmP0dPl3x0+iZBXMm27RhRk273NO7FXzFeCq/s6JQPvtI
csUuxdB0h0TZvzdRXH7P5dB+D3B2u0HbY+zBScJb2Q41pwmgG+MX6boENPXFrVBu+bXuGeCy18Lv
kzMr42dkJ9VDUNUgHhSNDAd2bbTdrXMzepX9aDuRcRgXtfyVtWH1FrkJLkDMbzxUikHZ3RJabxYm
Yrce08tvnUTOXxbb6B/dqKtvrFipczymNEyFy4yIOfGZ69RW4hmzXn86YvVbchUrPBrUrvd1LeZd
6vutx0C+LPwP8tbXgLl1bxbH2w3iuGCXYSlBO5kkHiaZ+U0QgI/GlPlfZOR5t87CuL+90/EAwMLy
m08yT5P+SEfvofKr8udQpIwuoQe7emBpUiYE9cg+sRlcDB3JlvEz6yHCyubnlAjjrrFb+swod86S
cPLCTCeaVXGrf8XNZtlVi0p/xmWW5Pv/ouy8euNG1jT8VxZzz7PMAdg5Fx2lVrIc5HBDyLbMnFOR
v36f6qIPxj0Da/fgYAb2SN3FYoUvvGEySyDbDpbkYR3i54Xdzwg0dcTOB0BS+ZUDFUc5k3+lGy6e
jNoS5D9clrXm06x5w8GBHXudDZhy46u+ZI+o9PWPE5cNneyuPA6IyG98ytDvXBB+JuYrlZFlWy0Z
YzJk6udiPOCm0302vL68jwnW9toEMGSHZ4mebCJKc3uYpk9TiiQertcf48XsrxF1/zZ21pNL3R/5
axzZtcHLMLY3mwOJT61dGz0OgLfU6grsDcPc2hIe1fdEFHFwoLUZjvTRTa7kWKO+A0mu5ngtAV5u
aFbpz6APxHYKHMwI7Fr7rEW9STrYJna5YVT5d3cpnas01uybapmbLxDktFNGSsPmssVdZFvTaUi6
FLQEPns7NDSazxN3x40xO+4HlNqaxyJsdHtXxll/cOfJfTKNrmh3Yai1J693PATrCYhftLiIZzhl
dY+SiIlM/z52Ony9hDUgnxN29a7O8BLcBB78Zv8TuBp/a3Yt3tElM3waxsLc6RVudPHidm8rdMz2
gwlI6EAVQ38b0QnAAdIvQh4IE2gdBOlbiP/ao4EM2ktlzRw/QWLdQoBIkw0Tr58m3Ab2vjUU7yGC
UmUTi/8cYmr9IQMO0G0qCe/YMAv1OyNInUMqDITJk7DNj1HlJ19sd+iuPG2Ov9odEB877D20Vyay
Q3cxc6ylypCtCbn3gMZdc0rMpNwh50UVzM7CXYqR9He/xkuMwNd/bKmkYb5gR1e5v+DCMnY9bA4z
uimWsb7BuPOegX9LO7f41iwGbpURQnlVZnF2N1a/BxOa8Fv06E6Z3Qf3MGXs/Zw47cFqcKPaOFNS
Y5WmObd2LdyNV+tfUPGxb0QmYBvmVn+cAkPirNm7u6St80+LbcbIXztVB26lD65qe2zfu6gdodmW
Zcm9Fmnmlku4elu2AlOUQFuudU6z4zTP4ZXNd6c7b7S1t7E/YmdUUffMDyLF4uyYRX6cvihIN1VC
CWNdEh9NCuyGpDpJsjSyEKd4SvVCoIYlHyLbRJFmECWQhNZ0UWlYqKrHKnCy4ue6SWJ73q7w6YwD
hXxOlT39PospHEIGQyN03yOAlwdbkUfTkjx5UHSJY1NsEPgRR6lnEVzJpFT18xaUaYZyo9cDbJ0N
RQT6cyLpo+Zj6ASFwOT33PwLlhJoB2E/VKjroHRK+9tae6V1gRrmtisQdt3NwzgudyBTovaqDWlv
oIMV4ca8Yde55X1aDP04YN7o9Ol+wCojlg69VrvTtJKChhaWs/+iozoanlBtNwqYMxkhnobE/3Ro
aL+Xjzb+Remn3omqvkYopauSt+hZhoZBYTbLTR3PY1M47hGhhahJNgOqquj9TmjIz/seLKWPuE6T
YTmYIMAYH8Ip5eLaIPMhOTidoOO2djixOYQXNhhEOjtVMQrOmmvNstRzAOIlKfoXNHcz7JN6UPDO
959yd2btZ3cT/eXoNOsuW8z3qvoYZiFNdupu2eI+E5B5yX5IJ0xvwLVk5ZtVmL5YaI1j7FlH9AZV
lwT7wsYnB4mZRi8eje4HOauE2ejzJNMF4RSyFAPYH5bzvQqNE12TZbS1vQCUHA7iBmpU0z2uYnUr
jSjABdh1sUjm8mvviaWolk8rg0Y1TqzBXIp0u/haN0dHtMRqvlM1FrUFscJrVR+UTRCUss69khWV
DFJQImVZ5xJehUad5DOqlkSs/m5tx6xsn2oypSx3rE+yIayYuyqPWDH4il05KvZRk5SyxEYWJEvX
+gRFAlEiRbxYe0hqNJnl825LBZFeq4drZ2c0ZOcMlmJY5vLw8YVxHXujM2rX9PqsBJ0dj6mpjmTf
c2s+hGPVVj/6wPXa9Ia8GP7TZqQDrNenJcKFYtyasA9rqBNIsbPJlW1DiVp5BzovViQdv6ItDrdO
t2XrIvRAoFC0Dg0NRezWHEFkIPqdwUM8rlSFqvElBbDBCWm4Xlugql7n6j6TvvLWerOIaclHJtlB
j5s2YpEvaJhHFS3L0C8dj9XjyvLiGaMrkQixf02yjtrmpsI0AwGEZVqQeDkaVTvMaM2rSmtjm0IA
+sCyykSA71w9HhW9dDTNBdy1VmWUbzelRUwESUyxLtYiMj5zsg9TVrXsQf1EC6vX9LMsS7OaAmoR
VgstqTEO5AsNCVhy5zbNbOxkf1YdvTMefuVvklnIsqErYkOkx2KC5EvsE2YtpmoJApQMxTYhGcEF
K2kF0ufu8KL7CqFRLkfMmmmRzEorcVhomGBnC/kFp0O2XWN/QHRQKlT24Gd0HElTMgcoTo7AeHvt
7q196JVp5jbjSI4i7CDW602Ogpt4EiiQdV9X7mAVJNBUV2RFR1UqYRRT18wd0ipnPEKQzMG8Q2Ny
Fl9SjgX9vY6Ibc3pHMRpcYDPOI5fyNqS51IK7U70ywMje6vH+YDqrrBa6vRd26T2U7xEaX6buOib
4xKalu6jOkt6l84+DbVzXb2PCjjbmgNTMd7Qv/1PJV1turXNuBLZR8XFKsZEzqiZ9xwUK7t2JfaO
574+XlAsybIeZL8ewQiIVIAlChf5H4XZbdm1zpfJE0bwrYoJpb9mTi8T/VZB19ZNeyaXqypQF+oS
1QHPWzaC+hpm9NtirsLiuTYRQxs2FNTErG9mG03hZKvOo1X0SGFsUPGVw4E1PS7HufBBxIReadfk
g2cFqTqYAH2oKWrx6y1ksd6fQ9YC6aP4pDqjRldFzJSt5NGXsyCl6h+oGzsDaMXBVQpb3vZYFcp7
3qKgwl9OoX5ujJ7xTOqMXq95HGoRagpw43zpHHAbBdxixPEfV8IsdBSJc1FtIHP2pKZ+jgasKXYR
wGTnvTrK0OaVdK61G676zp0qoOgIMQIvmBRDAAdh+YPDudUR4lsDqksxvKl7ySEaYpY7tR7RsRse
VpmftkBwAHNUhe+k8COJamqZUDaT10/V1PLhlRovov/y+lnZIVVpiopmyGgWAtMPdRC7wAXY7fBS
JRAOZL9UFkjGMGFwAYhgXpdaL71qu6XJJMELFv5Ty5M7zsi5X4uZdhe6oxkF4IJ4vspSFxNW1fVq
RAqt43p0c3kSUBqUMY/qoM51IHUYSsAAVbMx8irhpF8ZCkrx8aei6xzKvu4IdZOLbFJAC/XeVhGJ
9WUrNlmF3juf27SRPG7cKZTXc6K4Gx4+nBLgc+5AQtkfOPFK5AQ1FNlhUQYEv2c9gfasIGAv2Ti0
VzgwdtawR56myvMT5U+/aY9Gh24L/ejAFQJtTLdg8R/RCct0qJJgfemvZEUsqW4jIqbA0wcQCQgX
YUqcQx29WntiK4LfslvZzwFTLFcrvHArrrd5iev0ty43qsF8Z7W2tLh09HH28Cg2Zik2piNCycyo
Hno1BpJ18hNDRwAvu+c54eOje75ytLyTF62SCohIQCUP74xRXol0hMTyU9E9lBMII19GAPW5GxYC
Q2SudKXLqS4vumQunF1LkjhpJCp5wLFaSlxmNdQiqvoKPAeydacKDWGGtpwhcXavL5JgW9B4znej
Rkq5A3aADdE9thCkprvIioWX7VZrgFULI/ARSzA/pKgq5QGw2/NOXpexAiiW8dhb4V2UaAL36gbx
z6r50hlgqfYVfijjvKN9bvMUa6RjqfefFJpn9V8x/TgvrzNcLcLjmaWdBUCNir3rdQlzpdutPHVX
4uzKPleaIolCQCDEIgFZ6wRmbSqhcs6US4BQNbRyh6ZhLBtrifDkNVu3Z73Rju4JU9hqKaI8aF52
KfhA1JZYLvFZznewgwmO7wqTWPvQK0yIxqdsuJuq4b9KDqzSchrW9mzltWO94nJqUPe8ZsvWSV0e
swxxLOu+IujDH65MYRXAROUK5veiqlgQ9srSfKBEL5Dll6GBHkY0/HoAk0xR6SL9hIdHT3SELpyA
36ptlwxQFxVnUIkFTkvnMHqFFsIsxFDnetSsxOt2P7Xz8IPivRjKYakhaGFgimKibsQxgOLl3GhQ
FhjBytR1OtxBCdqww6EPmc52ZrbPWeacSe4qtKUI0/ICFSKzaueORbaumbY2ZbMXMI8U1unDFgH5
ox+E9BiOCUSwMyO5JBwjKpPbRoHI/FyXm2ydV0TG5U4BXCC3oQh7uXv1iePE2QQd2hH6TrT1VBRb
dbdRSpdYi5li5LT3LH0pK2CLVooC67pm1swDvftzAtKhN3m9HvuJEt5cQZZYK0h255omzQgGd8au
hNFK/0NlpFHVSXwaLtCSrqsu+XVPY4mmnp2cOD00StpvNjwcWLjjQqRGDoqKvh7YmiI58/CStL4a
aBUKhLCidTwFb/BnS566a4/VnnG2aeFq8onyEpYilRA75ZWzHtkgkeTZPuioxQHhVEzkPEVLw9kp
BUsADXZ9BHRlTcZ1fY6+V3SgVluYB93gRMzJtx/QRuNh1ESrJReAUGSO1F+ZChakhEZMRfL++TYV
cjJqO/nydVtQb9oAACeEWjrkCuB8D1LIB4tHruqZKt6guZt5CUBubnQU4zBpj+hsUcan5KQjb6Zg
tOo9WL0vX7rCNrV+JDWQFLo6UiH3epEH5E58VaB4/+ufKB/IV7RitADPygva6JzYx3XAtyMHPQW1
KZoO1lF6+ClGrhAcqMfI5VoqJnas4L8tuu1EUOA2Nb7vJ4pODbmvBSWAFXCpYIQxaiy8ohXrpSA8
CP3Lpa7uAVcVNKhRnm2tlkUCljqrkXOvY/uMRoGcTAlYUZRkcITyqA2gOTDfkVnJTGz1cRsNT9ZR
UBaTgg5LC5MfIVfKG4gVj4OQL2PmiObDKirYfMoqe74KGKxJ7+KAlmAQiiY/KIr3gNcGnynTNTmW
cwyzRotjMAHW20n5YIBxfThFHZAbBbIm/wLXgqeKPPz7c8SmijaR5VPB3DpUBz1MTblueDcko5L0
vnLqC41lC5X/rAA6CVMieVSwu17d2FMSZdqK+9TEWCgRhilgKVhyovuGqgYLxj2XRhQOcVXuUFFU
d0YHFyrSj+xaQiFTdVJk6TDW1EYJb0LtZCgnKyT2yH9WZMx6L9BqO1fL1Fpf506LLSHPtnO5Zd1x
KtYUQEJ4jlUjYEWDgPiQ0FUVPoVoU7HTs4aU3+Mgk69Xlbv0pD6XyZT4xOo4oNfZWBLgZZ22dEib
xkN2jz6KvkzbRheBQdQj05kqbSVgTYXa9BQk7GZljVmLX89SC0pH9wbor7xNkcSSYawBvF3eTKo+
51ipjImz0GCZK4wiF/ksFaQjbImeVnGHVUoBXKg831Uq4KtTfp1qeBTyOo+pYvHWPfcM5vdEGJvi
zqeciJmyq0wcDZNY3tmtyiwrInKFiK4HEKYKMi5R9S+VAGkC4MAdNi+GQ414sKbKXy+RojMl5/mn
FMJfbR0ArZ03nQIlgjOSU9RZGeTFkv4esNVyj2C5JIv/ZAQrIBG5mIz1V1iR5F/zIz9xPgqPyDYl
S1TLYS1h4mg4o12EIQH8z+KMeVtLLnWU9p6JCYLQD7Gryftwxe+phaxkq/Ey65k8VH/kO1FMOuJE
B8i8pXXdquzTwu3u7gqO7woOyljMD3mDhry/UYjVpW0leHal+6y3o7JEWa0YVqWwpCFNMfbgGJd2
PBl1QaxygO3WjpjCaJGEfa7nnjdVEmO4yiM1ShfrJ671HKNFcBXZ5Ws9pSKpk2FlO8qtuqZKljvJ
sKFSXijrYbVqKK1ch1JFbpXjSxmqGHALAZWp91J0AWsqy++4SOGX1UcgC3JEqHtJeoHh+HEvkO8I
M2pM62i7IIH1/bDCZeksyweK3Fno7REXAd+Yd9TopIJ3DpSIfalQva5M/pk+peqE8xSrjtoYr9pC
H5CnYhNLdw8FrldlgRWtqTaRl1L6JyltbBlmtLorVWVg88tP9YqS9s5uhTk3DUcZF3V3JtmsvDXq
pQuP6yytXAprYDIqfZJFRVKAcM/FKwh/8jN1f+AXOhXWrPQLDfNMj45Yn6KOvFW0kHBB7sm8mpze
I3Rcc8kVU67iA+Oc4g8DcMJoHzeG3WfvOO5kYI66s5xwX7flKzVmGiMUQ/HR9ENQHh4M0/Ucj3PI
OfxgD3WPqoQSSVh50bYtg+g6w4it2gB3k4f7CkNfN4UXIR73NaCmy+5bAc+hEibsFDS0LePZY2dm
Vke9fC1AKOmmFV8eiC4a9oXfw/mj73QORdeS84q6l8RWXmGsoj5fyaVMqnhYKtDlqlUwwV6w9W01
ld08PmkxRV4ySr80DHFaDAxksLVwi3xY7mpg/8K5hy6G3pmslS5hnccvApGfYMZZvjTTt30GusY9
xqY7Oj4UJyMa9GPvId68cagiD8M2dfu5eYnMuhrFDgbjkt2Tahv5zq1x2R0+dsg92v7OhPCCcK2z
LJa3r0OKQ8dl9Gp3J6tRxl2XoiV1MzaAouJjkJOJv5njcbCuy7ms8qeSZfTD0WjrPuXuEIwHVH0X
+pppMbuU44FOnaqpGT7pddNW97DiwuIYjowPFJUForti3yEz5eyRW7CP1Pzi4Y1oWVuHwgxn/VhX
+rTcmEiR7LIqNUHUV6ZHXBBx/AI3sYNq3vQwpIedPgnwX1YXT6fWGd2KSg35nXFbLmh3QPCqU/eA
okqA5Iy5TNWNn+SL3h7sLuh7miU+FmDJwc4nDR+5pNKGO83LRD5vweaC6N8ktACFtnHKcMosFIz0
0vLo1moI022HpZ1moE5+2o34cgEss8W2SvAUSjcJru3gt2POB3ensw0syOi27tyGwIzNaqPF2egF
J+SJkt7dWKOhi2U30rOaHvLKLdrnyilBtQRj7Ew3sEiH6oBksFlixpbrVwnCF2hIw3Z5qJG6ra8b
Kp72XZB3lXbjVIgvfvM5lOtvte66KTVQDX73l2IB75Tt40GM9rjpgJnXVIZRCvjq5hM9J+QOP0JD
oX21cVadpzO6mSUiIfUOF3fcU2t0l2QzDZ5VfXEWwitJcRNU21Z7HlU49Iwo0m5BxpjuG0AyzMym
tYO5snDCyOhFYSpAEyqZC8e+iqSu6rwpYJOifKCOZQ0QC+fqCv5eA2UV4isWQgJ1Y/zoU2knOVAh
UhVJSuBRyXeaysRJKcArNLVAYCK7U3Bi9SGp6l9y+kkOg/oUw1g8ngn3Jro6ay8jLazJZ4exD8J5
p0DK64WjSp6qRRoiN3Q+mxF1YrF6IOn17YAYBk/iIbKCJY25LM6HcGxa3X8Q9lJq/j7rDZoXSeLJ
FGkxQPq9dPhRVcCIz4Hof3I2GRwJo+F06+BeVO/72g/Lr0mfueH3CZN0CJL6qBePfd7baDKc25vq
aee17nT+K4WuT+YpocLs5Hpv0gzq8iePm2zeV1QXBx9tQS0S1g4BXFmfyJQaT3KOSiIe0gTDgT1z
Ut46Q1r7x1n0QDND3cR07qExhiiH50s3Gt+dwSGd6HDoNaaOkAL27YNrleHyaSDwMIF2AKQctzDD
qBfsrT6DGfJs5mZqaMeqyxMkyd56HR/vNVdAfYxgvInbgeNPg0s5x1WA7HaSRPg2bpt6RAdbFLpT
74e2aZsNoClTg8qGI+d9LYIG8NM8RSkhgONnB9SW2oPTT3F+DPoZeBJ6AF4AcD0232W61uj3HQyr
3eg0gpZRnn/OIK8+IROeXVWmP3zj8unrnbfo8z4MnBDuzhzzpbkX9zcUEdHWb8d6ehkTanBX5HXV
25gq5n2RjtbJT8dxP0wBG7Gnvmx/rzHwLXcd3oztMR5z8a21gZRt/MWcku3UDfXXJqpRgpnBAO1g
dXvvWsjKN4hv2rcIYFjlZpnSeD6YTtHcu45IvwIXbx443XLecmrHqPYV1oe4brUrL+SchzE6j1dm
bkxwsUmy9S/AojnV8rrqPxLLR6eOl5+3m7AaLG8XgfW8Nql+f4d5IU4ogMagPtoAvgotCCYvqzvz
Ky2IzLkzSfNKZMan1NjGNLSbTdsmVMgNd3SPkUekt0loa7nXjrMkGSQXP0oBg5nd16UsQCBFpmsh
0UX/DhxFjoDHbELEMlO9ucOkgW5x6eVmtktJkOjbNdW1VyTWLjWs6TYNI+OTr1feF/SNkm9JnA0n
kI/WwyQMVlnghoegNnXwS7l9Mqcu87c9dXuxMfWwPSFTUX3mbuNmGCEtfdYMuzzEEfuOVO/DAPL+
U0g+hCHzlL4p9aA49GYfHB1HFwcLff8vZmHGT2HiuFsnyJLDpC3h2zgFu+NNZk4ndjDFFjmU5r60
LY7URIvHHQi7ojlahZd8F5VmvOv8Lhb7bNTbb2BfhbcD2UgB0I61sd7UWcTJEiKduG1aeJC4PKE9
nGtZfe/3ou32+mAWxW4MSgugqZ6MR2ji03MakIvtyqjTt6YdjgBDhH2TogZ853DH3yzRAG4wnp13
RtnkhyEN8U7HE+AajbUITGQ/TeE12M0h2nMuVe/8YY5uURjt/H1NBPc4Rcn03az7iOxt9OnIW2nd
tTsexHpnSePPN7rAAIlOdOrr2xoZ3ju+FtJqFC6HZuyLb7mGrvH71B8xveY3Dr7sD/xIuDOfS00v
wytdG93hQzADZnLu/El4MApJv5fAfe/4vCGRbeWPJNERqXYAvQDWaaBCctKG2Byo11ShYe2XmVIw
PMu+EA/wobL+zpygkFwDz6mNa+pomfF1nnE8SLd+MPnOUwTPIh02nsFu42wxKRn3O4GDdPGg62aB
LhOIUcwBil02a26wWFAAMetLHxKsB0AS9WQ0xIMnhHO43/N2nnZFGQ7endBTnU50pev67TRHtHbL
ER7r0ZyT5U2F9Ii30TOne5OkARx3DBPMOGgBKAJJ26Q6DfarGTpdhWsFvaIdrio9hJkhavRrlkFu
vUmH3FlW48T//kXvqfv3//Dnb1VNtSaK+4s//vv4Ut0/Fy/d/8jf+s9P/fo7/35fFfz/tz9yl3xr
qw5QweVP/fK5fPs6ut1z//zLH/alNLZ/HF7a+e0Lrgj9eQzRSyV/8v/6H//r5fwp7+f65c8/vuHF
3MtPi5Kq/GP9T9ff//wjQEPpP2Yk8uPX/yYn4s8/ju3LS5k/l98vf+Xluev//EMzjH/xemwTM19K
jLol+SZg+OR/8sx/UZNGMwEatydVK2A/lFXbx3/+4Vv/IlMGJIHLAXBJkqI//quroBH8+YcT/Asl
P7xcAhcnHxggf/x89NUoRb0zpuIfjFMuxTIMD2qhLj8HdxLTuORXVKQL0C7SCXzf0Ay4hfhCbp5+
SGgbmV1kgSyaC0JjTBC6yQ+vJ1qmzRPRV1Hf/2Xa/mEoF35/SPLhSoQ/FsPQUaYiD/lVu8JznBS0
smfcNWbkmukeOcYYOaU+mbQPfUF2gupR1UXJDmIh1axjhFBv+jEBl/demk9hctsXGVGWj3LAEcNb
y3/stDJZXtHN+duUsZ3QCEKyBZF1B1rUr8Mche6FwrHyO83U82gjLT3EneDInT5WNn6hu8JIovQ4
tWbUblBAlQadEN2rV4RF/mkY6K7x5jChYMIuZsuam2oWfp7fFST+5dfWGsf4YFpFmm1oX1begTaw
cNtdW0Z1cJPqY96fIpSp/a+vvLZLHSeUa1xoYg5y07bDWC7mI0z7lJRyCk4FSmGxcXKrPuuhQg1F
oN/UWBya7/sEjuMGuTj0w4n8s/o6Nd2Q/k6pz7f//+FgVoP7EKo6xC2XciQiwGVsSi3vJHnn5ePA
7TBvqhFQK918AXzfPoAHyCIBt9ujfo5LBKKU6BDDk8keqy615leEjuQE/IXDRHMc/poFr8IKMOVj
o/26YHJrTiaBlcT14HZ5hV52RCv9mPaRA8i0i1Kvhu6uUGnB4BTpD6dHUDTb/H5izEvlNw4ftJ4C
JN+wNSDZuVgwPezb1tSN5TqcA0ilX7yWll576+gdApzkk1oC1N7USXkTisXpUoXb2A7q2N7M9JD7
cJMN9CF+0M1x9G05w6KZtxM+65W5HTU4APPeFGhH30Q9FrXPsRB+B97VMSBjjPC2s2egoTLRCgKA
Vc/haPPPfqij3t/9/kkv7M2kIiGCg7ZFu4PYy/ybLqHmpIgZJVN4WGliHh1dCoFU2TJGWXRGqeXb
JWpGagcenFzC56HpkV452EkblBqRbdvzwL8f1sUyQGwJYIZuIgHkccRxJ/y6DIjzk3mozPFQ9Gmf
HTQo5/VJM5YI9GQcufeoB1jFxqZ84h8bfyij13bGhTYQA8BvFv6ViQAnrtuXlEoQ6HAUuH8OhtYY
/R1M9tzcFPPsfLfNSc/vYivt+jdtQv61oQzSP8VRVus4eeSpc90XxjDdRl2R1EekrPI53eVULT4v
XS6WVxScLkl/GFJi82FzaSJLxpaRR99fxB49n0oGLqA9Kuia6x+MLgMKj8VA192VRZ+/K2E+ilc2
6d8WjY9gEtJY3Dtwmdy/yZH1uSVkZ3I4DNWi+/ejviTg5tNMcx7suJuWAxNQRe9Gf7CbK68FaHrX
tI7dbQAohrb5ymK58FHlMHU5TvF8wbXNdcjo5Bz9ZQ4Q2Zqyycq7w4KH34OPYaqxH3AHK66XAoD7
kULo+OjWFOuvCiqtWxcH0ccihYW9jX1v+TwVWei+BBTX78wOY4297eYGbDksRO0NPkGWgPrjQQ2x
oqTX/n93kxy8YepIXgUIXboocf06eGNu7CmouvYAQ84fH7NJpF6Ir5Sw0IERvfm0zO4iHsYaGPuP
aWyrnlqt77z8fsP9jcnLMNj9rHgEfn1Omoth2L1NHs8+PyR0Jk4is4zHYcJtZ4uVGzUzjNWg0+xz
uKf1LVpAaXTj2Mhw7KCRCnEsGi20f6BX0KEl+crILrciI6PFhvSfqTs2x9XFWSD1f1MzcOtDbDrj
cKJaM2GMmaOptqNdWxc7zeln65g3cTnQW4uh2fUOUtuHPLVz7z3ELUxNtgVp+bsccSDnQdBiyh5Y
2UX3igHReSx/ub7ky+TAQp6UcNNDAeNirACc89nr/eFQd17xofcGcq85byHSxkZXZ6fCMAZsA5BU
HDZLODlby52N6Mqsh8b46M0WgJUCjDjmD0iwHiDoxwdvMgaxj0Kj2Np2s5RUtnBGRd9+8Z6z2U3E
SRT1+BZ6VxPsm8QfKLBS3j0lSUlxazPSvk7vAoCVXbtpRdS88yxKYBu3tvkGr6z4LSO1lv4VyUq5
Xi5mwnccj//xDzalPOH/sicj4pe2lqhrYSxz8qhDGkmhALeN88bi5TVIejnJrYSRfPj9evnHL6ZH
6KL640st3F+/uPerqBhHCzc+LGimXeB0zdEJ3Cg+6EXZDCckyyGF5J3R9w+//+aLKFO+fN8jcACt
7Ti248qF/JdH9jAKDAFDD4cCB2TxDkaY9zEQbfGyIKoQfIY6GZlYztSZsSu4ihcQ322evbJd/uHx
CVfQwXHxodJJpH4dRGXlka1BFT7kid50h2YQxrDVHCMlAXaMaAJn6kIlsLIoeuUm+qdvxp7dkTeR
ztxfxExGAyvc9+se4yVjcClWhEX4o2NPb5NuwkN10/vAZ/c14k+v3UcXKo1y5knwcIJB/oAygHVx
AdDiH0oxB/QVIQjru8jthMx/jODUQmo5BrqWGrsFufXqEEHVzY/dqLnllssy7G4oLDA5v18K/zQX
oK8CEjMbAt/lW4BCVMMFnjrOgap0bpGZql9yvwhuGxNGzMvYCve0+CIeXnn7l3GTLzPUQCdqkd0I
jqBf3/5Sl3qNNn93cGjU+LtZlP77tja79+DZtWabTU0N6Zdu+gItz9XS/e8f+zIt5UVIqUziAjaA
STx5seuTxUhac6k7SYvN6SRFZTPux8xLvJ2dLtnW0DMdCbbUrEEyNb6jPVQCQXda8ct0sjiHHsYe
xNQmzJq2o/PZje7h90P8+5uR04NWGzKTPv+6GOHQ+gPwj5gRJsksdlnm+vMndLS06wDnp+4TLCkr
QcBkbF95Nf80N6TqaH97nA9UMC52pl3E3hDMS3uoral5P8C9mHfwdq1wixu4m+9KuxQfs6C3OnhZ
uXszBG556xqR+agXGHZEm9lAdOvWgWnxbA5j6L9yef1DVIdluyVHRrxLfnpxeeGUsoAECZtDD77g
G6IVaYtCJFKT+xmtUneL3nb6OeHFv7VmI73OgSCPW1zhluaVqfr7QYrzLi1zw6UCxBF+MRCzh8lc
10V7iAI31ljLBVQW+PSmdl3SrUp280QdGcRy2k31KTLDeI+hbGS9/f1SMeRV8esdRkSJ4jJ5qFwt
l8dKUKez0wQazotutRS7JhusZZ+OeQibLChGf+dhHPS1aqbC22g4BH8GdKSFhznPyztIiEt6ZM2X
H6aCruRrR56cg4ux4fWpQ1zyuHXIlH7d6XFVDAjiLc2BaMS19hST81tNnyFw6Xp0Q2hBFb5Pyw9a
5c/1ztH61txEqVPC7JmKlzZp5uSVM+9ScBvEMmePgSobkbhNOe5iSLTUKujCTBeQGavdTF2FO0PQ
gbN2DCtykaTw7eOQu8lXf8rFHRAJyHCuq5O+l8ij+IRwPdM3cjg3CL4hLLqB0gBnD5k5mARFoR+G
wQzC18b9t9uDixKbe/mmXWxRLqtD5rx0KfdBfrAnFztRgCNTkXxQtD/O0tl72wuI0N97Kyqz53ZK
/fhNaeH68xmOVo9VLWJdNCRfWXx/HxVxOAK1Dt1vC9Gti4MKllWtWW6RHDq9qpBPEV0+kGdrZuMn
DyZWvu5pGDpN43afiQuf8mrxxrfLNGBauPeKCuz0Qdg2PYjfD+wsY/TLyqOgyk2LTQpvm87SxTlW
IuM2erYe7nFIbHG5scjoqHxa0ZhNUJDgztl0/bD0QrgDuGH2XOrmRPVACaoOtcNfpXpNRSPN9Oye
3xPOVQ2Ytr+tYXjYJ0g8NtxlkL6puLKDLtW/u67f8FVN50tLuN8/0N9uBN+wqDFwYeI857Kbft1J
IGkTird6AKSVj8fre9CrG62H6bxHwKlNgBeF9L22gwcJ++b33w0L5dd9jI4zotKctwbHDAGDfjGb
odkKi8MkPc41dJXgQWSdlOkJJk2iNVJyrErbCi2YRvEFwRHbG6+hUi2w9uclLR/cZnL7z9O5ZgTL
kppTjLwG68QYYomJH5K8Ev5W00Wkp1c6jScxHHVHH7T6ysw4u59EKar0h+XVWv4+AgvofE4b7uNw
Q5XUfQd72019BqA3s781ClKx8B38bXyItgrHZM18QwVyGIEOkFFLGoTBvkirFnkRN+v52G1mtykS
QYkXSFDaVFR6Ux8gdzZ5cERnIuPX57nNKG5xXsqvhgyX8Ce/bMIO7I4XyMVkkFehrJcE6J88p2it
UJ9CVFbWxERqRxQLLUzTwU1FqVazWKjgl654i1iBOwnwLfo4fxmKbu4/GhV+XOXJdikucYiPJX/e
CxgYISoeowYLcxuh3YzdKSe5bW8naJ48RoFRoEwuYy3rsIHPQmZuN4wo4eTbOnM7975FO1n+Hemd
4Vz5RRF0yzXk9cWLDnCZF5E/aJCMJutRC3A91o8rUbJ2bVhmzUazndqR7ychs7uZEE8t2ze6MRI9
36+jTRoWknFYFuFRg0vF4DjxxiXvpn2/DC7MqHCm1OJtcf4wNGeT4vXN7gzbyuCRWUY50B56jNQY
nSQYOw3moUlqeojA0kfDCb6PxcJDATRg6oWFcWiwXz0kgZcuAxl/2/PEY4xk4RMlg44dnrl1+iOI
lL3puverSepCZV2BWOguLBu5gdc/VfMyMkEeqBZqja7ZBNWTGZm589bvQNA8IbbZ9ve0oKMfLq2B
7gMCAlP9nIz0D2/p6BYD5k9tM4Q6IqXQTwcM84KYdzlkmvxSESNVaWE9WHrPduM0KCZg9v2/1J3J
ct1ItmV/pazmSIOjx6AmwO0vSVGkSEqawNRQgKN3R4+vfwsiMy1SaVXx3rAmkabIEHkvGvfj5+y9
Nl9rVst2t/RQsJKLsjbdJ8+i8Xpo5TJOuwG92/CMZiPnI5dvnzxz6N9+80nBWoAi5wUlx8fWIv0u
PPaGKbokyoeVEeFOzH7AW9E35rZOO31K4ygKglR5d2EImMY+WxNkKYMqPIXldTGdOuzLW6sJEzti
Eq47lD0AxJrr0iM5lBHBelN3D4EdtspeSrMPTHzz4zrfoPPu0QLS+UOfj7HINcZjqmGjNtw4mr1k
fdXsLJ+mBargs9CCeGrZN6xAUYcKZp4j31ob++vaQCzs45x3iaJ3BvRarHHejlM1XDgs8R0PvpK4
kXYmp6/xwSxR3rFbu2oTMIMv5FrjYeE5sExn+88cxcNDp8ZxG9HeB0KuPIJY8j3+pXBkCp9Zeshw
jLvSD/Htr+jpuEqy9nznhCIB7QcJIcWmfgSV+Ft1Os41l7MzwiL/9faW2f24/SUMUVuL2lrDfJSP
m0PDCKEd1xuiiuw9PqebyYV3hSVmu+nSSfS2rDWAkX/lmuSuz8JItDqFq+OMX/GOuWAIMihq4Skn
WTR5qLEr0jJ8A5eWLdz6V5OsHJfnKE2392J2W9bOlEECsg5Z9N5oxW01brvdlAZgPQc8VfZH9I9a
PrfWYBZHoWgaBzDO6DAuGEmbJX9kBRzDB1x1K/8PUOOVyTWIMKu5SRRnIBW/36cVngAL4buvAjID
G/7bF0a94UOZcaWYwltMyYr5X+m0ww8fIsHwootU+ijZ7YnBIFKdejajQDXtWu/F1A7t3oHHYPwE
HqCMW0EAWlEfGBsG+iMqwjI/eahsMxMYy9Ag8BlW41r0Qzpmu6DM7eoEmLIN7zRtV2ZZyO8hO+jS
MCbUgK1M0mcn1ZukGx8tjdr3V8JO8E39c6bB9astA+mIlc5P5JOi64vWTOum2FmL3t6jqR/g/Cik
9fwhadJt5kMi57ZVBiPy4mtPjGXxzYbBxGM414Nyz2nRuct4ANpShQ+9cvCoRIxeZu4pXfptroFY
YzMTVG7fuGWcgImoBhaWtfdoJfuqubGHUcobHthanfUM6ywSoqRzg4iyCYILpsCAFxrxGVNfUAug
oYg273qLbc5mLzKMXR06HZDY942N4sKdx2PW2l3a0abUIrsvFVL27+vabfv1e63kCHAW9eV9Ly/K
fLMT13jrt5drWTbFNu/+NiF6337zrNkKhfdNwkpcIjliLZytXHorvEhv3fYr0AmKv+b33raIVwMj
9oRMZbHtxTlABd6oeuq2/RMvsOR2lX2Sb5fK8bdX/33Xa2xLJkPMfDeR1j9ndZ5BQFGz871ZhwY2
4MnyY5Orvs6R+zYkKuvp908G18NlD1HQ8SNTd9n4hHUQGFzLvDQpYvpqAttMcGHJfYq1l/PKoqnM
uvRhMZO11E+5kSjDiyezaNQhE00BAEk73cRbqVDksdo6b3Up8/GZLwzmOqxx1vMOBvYlT/hzc+17
5IXiMGMD5S8QQ7DVA2bvMvSKzaTbaor3yNXCr7bnhrpmszRJErSNeT9axe9R3ttvwH1bO1gtFpoO
5r6S5baBumlVFCYhTXObcjJEdct9qZSLmPwJx6DRls9aD9tiFYINNPOvmYXfuojU6qM5QRNIkkND
HoW7LhNOwaGyAs3aOPbbY243Yot27gDb81w0Ntkh4u4dNGriiOZbUFGXXEjSmj0H6BlhJuLeUgDA
8m9rrWwtPpCXUHApQMW5EEMQ/EED6NHI9Sa1H/IzMf6+UnXmb78/K0EAfZWG16ny+b0sELKQ/feW
WOzhaTFsm5cR1ki/NapLjqR4K/ptGSZWQm4funW2mtDeFBJ97GUOXq47mWds+3JoQEqeeqDt3I73
2kNauuG/RyC/fUn4UFTEj5NW3vigA0V85WUMEQohPC63H5ho8k+bqzsMDS8RagJjprTCENlZHhN1
FozGAQZm2SjXITia9Ta8lCip+GjvP8KvKHaJtW4ROck71+42y8qSdRWviKGyhh8jGun4wa6xc6XH
2+btea4h0WzPM0q/bV96E4RgF/P4WHZlUweAE/n961BD8CMLWh+MS1yYz/kv3aGItHZU+KCttydk
+5p5qftu3U35UFhXyOOdJA7GhE9W7Q3b8FOyxQAIP/ujoevPYYaz9tUP+X0x8E7T6Y+oVdv6M/gM
FGt0SwrUg/gIKt2OJwHvlG9clRhZeXGoPHc5o57iJc9MpYFYVHJF45Kp3yZT2YGkuMejtC4vqm5s
lJWDzlYNnkoX5O7sRsWdsW+RN3LsiIrQbZArAnE0xmHPAx1k5dOcLuhbn6pVV8qLseahEd75RTL7
YaRAYc17NTNkgquDYGRRSGl5oO75uS6ti6wvrfonTucR1JbKrDVBKtl3hS9u+jGAuvcQIMoxy0NI
+J3bf3BwMgbDsR0Rs7HYydT9CKgyqPtTEXbb7zfTjai/V0az/ckpReucElLMKmNfWdZQfWi7UZrB
aVZ90K2XwF/62mYej8UR6F6HmyeJFYAQJQ7MBpOFPbLOm/w0I1Tjs2WqRpkgo3CGV6qjys5qAzzq
jBQYNj6P97bi5Q0bePJWNb8v2a20QIDsqG2MkpX4PTJxJGoPrlOQL/m3rmtdMO9V0hFLvu85DlWP
mAlak+SWokyxqLmYBl+IV4X8jPq89L0+gmkoquW2RzXvRa4BYn2j97Vua8YBEJI+eAlWwXPjgQLr
LAbrQiJOdYetXCX9aDu22W+bXL7RZMrYypeFr2C//Se1mToEXnQVUWAlAM5yO5RxAOlYMt7Opq6u
t5/ldCaqB127vL15TR7DfJ8k2POJLU9CtnQeFIrJ9ffxJA/z3/tCyd+5YqLc9np7oS1io1beTroW
QEyuJtzKcZC7EMxmMx9o/Ca5vHtfLhBh1OwIA2AoFgoKvwQScdwwxcz0TYeZrZcPnBOTUUReASQF
c54gg56wXn/clvalM7YaM8dlyQaM+pY3lfXKZ2XPJtdK+q8JqIyy32Ez/F2TJtV2Wd71Erh3OGbZ
abAtePgqffYMwpP4hmE7bMBuq243sUheGW09HorByXVx8rw2W4JjiKpsAxmatfpo97ayuNcDl41V
g6fGNZPCYl8l0p1J9fs2DuF5Zo0EYvf7urwdY/CypUKh2Pa6eqe7YMxiJkQ9KxuSUJ6yeM3Clb9l
N4i4TtbbsiypWzkgvRXOhIPTstGGvQlyargZrGfV25IHaiyknnnfXN+NwkVgGKWMCJCko4Ih8nfC
TvtW+cgeMHSD/tvcSgUrSLdFtX8r19Ok2o6DDdOa7UCxkPbAvN7eWg1i3hDMx2CQAxtE0Imt0DIJ
6NPNvpRGmF1x7CaL9XUxwnlajy4XeJ52PCFB+Gg6qm/SXU3MV/oK1bBPHrFLq+K0ysxI1njMjRGU
a8jzUzlYBZWzxHCyWqFPtOiK4JU2gflJNYmav2aTvemgspTbeHRA4bRna0yT5blNimqKV2+112Pa
9vb6idJqVcaxa0J3lpeF9qOSO100a/E8K6wXXyyiXOs9EQRgC2guAx7oolQMHcxY0FFD8yArtXo4
ZEpbBif63gYYs3BdlmLfN7PzDbjdbJ2Nulf597y3BNMEfCtHbFOhqi/QeUbvvPajMT5WTOSSDyOc
Od7LrgYMFB43N376KwE1mYY7IuTrYucgWfE4s5RFu4lmWbHgH1ctTp4d26STyNvtaJYcTTH3dU2P
jCtH8UigaEeQojQFodWZ6tbv7yeu9yqbMmCret6aBG/nFcMmd51lbsg4VaZhSwHvY3M3EOw3AwK6
OGtrn4cS6812UE/5vs3u7fnH77f9NIKrt7dqXlbajThBAZQeJeLL4tvbkbtI1q3UfK9z318J3x23
sloRmMJTa9i9Mr/QNsAxMC4SG/XibPf9sNpBOy3YUgYSeiKUzNO4BZpAAyIjqB/fy5GttJY5YZzN
ritWnd/0tMhyqKwQj9uoMsymuvjjCvJvt6TztmS8k7MMDgj8+tBpZ17+oqmS7TCTmBwlW1UISG/m
IKABIQXgDjeboSDhnSkklOBfrEslSxcAOhHuCzXLGWx+M0/lJ14pUCsRUkdtTlHnohQ5Jw7Z23fc
wHa6S4smWCHtmvZq0j7x1GruUV/O3asdhkP3Si0x5N+zACT3M1pqk8ew00uff+9zvJho5H20PQSG
+p52Bixd5naewhyz6Z5WTGTLV2ATW/tr3pyprzkSEkleVUd0Cof1xdxuF4C0bf1u2tEUPOW/m0c+
s/wGqmSNwjGPCgDG20BAzSYLqaZioDZS0uUPgIW1dwdlZdsJZmHV3Kr3NYw3LqA9kXWjTYUjsf5A
cCncJMwj4WqjrO6JpVHcMO9tHxpMu+LjlG/lvDbt7bSRLP6GBQN8TS3qGhYvxa7llXDW3T836a3p
xGVviu0ZKIRLG8SbrMHTx8U1kS7SNA1a64aAhu3hkyS+UudVAxV1ElmdvTU0lNd2Hb+MyV6j4tm3
xyHfYUNJeDDnd/EgTeAypOdRLTw8DV63MIysISzacLe89QAqs6ZjAjOJQ7ShZt6fpBbEeMehwKBz
DvpxNF/WVhJhhtCy9e582VpcNqzs6fQpdcQwfnrfU826/d08nRB64s/B8rJ8h36MN2lvI+baLlq6
DFzribkIX5uSe7tMSTYbrMyGyVvewAxeujZmC9x2TS2spWfXtB2awbFvWBUXw5RadH3U4Rkc6v0c
2onR8RcGMC3Xd2kjw9it0qABUbA46PdeHn1YKoe+97fX/v2wmI5Jx5GiGjwYMRHHymB2d1KNmHl4
QRdvOfrKHgPKZMidLCe6czFzRYhg6IidpNVuMSKitz23j2iNBqkVFWO+/U8dNHwmmnkK+zvPUFZx
6zQCDr5CanhbgV/JjVQpG3v7AzZV0qNuJTDzqlfx8tZRk3gW7Ruue9PelT39vlfciKlJ7SXm9c7J
rGnMY/JGoTK8/J4o/I+MB/8NT8F/y5vw/5PxQHiMG//vzoPb11n+aP5qO/j9F959B4H3D9+CqomA
B7Wng3riX74DzAP/wDfgBGjzCG2kc/4v34GNJUFgN9g0TogtKHz+5TsQzj/IqUWTiKJOIIH3/f+J
8WCbQP1l4mbiMyYRw8SBitATreA2Q/qLsIhBjJBIwdUtAcQoKRTTNfGhcFRh/QAbbjGmMBC00gKz
XOOQlGSTPv/lWt2//ar/VQ/VfYMorPs///vPGHqsFSjvsMp5RIyESIv+GO3KCf4Is5zxpukUp1Rr
1F746KSUFefFDbP2Mi9oQu4TrefOiPIcrMWFTJ++qeL0jfvidQjbsr8bkv4xoQe0YPOlNnEgAe3/
+bks03Z79iZxY0192e2CBltTrGUw4WADbDTis17ZM7rZ5oxR4NOiZWlXi0T/Ncr8HgJkMSGrywz/
AhUYa9ffXLdN8vXXOxeiBNs0xJgfQJzzsPz7nQO35litjWRSMpnBgg13e7narRHcG7NZEbVY0Jm5
kntFBTVa6LCBR/o1ES5FNmgAVS7GZvzf4zW1+opAKHcM5f1Uj9K9/5tPus0Z//JJYSKgFQt4aEOm
4PzzjzssGgpUY7bEdSUFYD6PLHjJWW3g5ihVyFDJqavq16bJBqBdmuIENE7nnpQz9/JvhqLbr/q3
j2KjvccrQpYOD95/mEZqoEtz6YnpSm7C2NP5qbrydovXdKO1wET7RdI9y9K/uVd/iE4QeaD1D5Eb
+MxhreDP9J6aHruH2qBHDybccYdlXRHA4RUmRnzSotSn1dW5GRnEZs7HBkGMGS8GNry/EZ38MQ/m
Y3AfEPp7mDIcEQbbx/zLu84BtyTyoIV7TPe7WOKhbRz2bRXW2Xz8f9/zPx7O7VcRFAMagsXFRq/4
x8NZITgau3pSjANzCyY9897h7FT5vEaqJXvgbzT1f8zZkSQ62zvA4JQbuy2N//7NiJTwsHlbMyR2
Yxl27dslFJlnAwKk1nnSNaXWeaEX7/yNWuY/frXj0I5Di8ed5WM425X4y0U1PABQIYOUi2eIfD5C
keBsWLSW96GRK9fVgASm98AuDf03T9Wf19hF/we0wdm0wIK49D/G+7Q/0d3adXvpKKgw0/YVb/rb
cpRB3P+7WyqA+f/x9rCHCeo+/h8PTQPAg3//rp1s56SBcsrB01iafQqz+RfHURzMdkqmyZ73GsM8
ro811mHu7fOSUJyqJJtxn7Rq+WD7PVaswgnPS7uUO185HhVPE1wTBlf7yaqnWGOWilrdj5fSqewX
FXrTSZmG9zCFHsRjXYu9PfR3s5tkj9sQs3WiMkxQUh0Ux5XCuZgGynbjdSxLiEuU1L9CLO3f26Eb
D6khSmKkVveOx+F7hVjv6Jq4T+lXwiBysRRzThencg0qGLTKCq4aEc4xgIf2CUpf8EE2IRkOaeMQ
XoCzy0QhfkPml9rRXgejktdlwUUhmIFN9cn2hMZrbhXkc1Vw5wY3v3jIAcgMqZ4maCwfx8ma9+D3
9W7kDH0k08Q7pV2TfWuH/pff4ziIJtgpcTgVa5RgY95VDDiPYThjs6cy5KDtMt+tM1KcOWk6EZBn
AdiyFaee7nE0QY5+TgThLJZH3ASprbX+povB2pJ+/UPtJs2nFN3LfjWTesf2LFBPMWGPFqXpT6Fc
uAUTf9/Znv/RDXrGV14vPgYYxx7Gxhx/Ma6c4yB3Q4b/WLiiYiFM4qO95bj5fBK8XCnIx5iwUxqI
AyK4ry6olAYMaKhuLJJEL3Pbr7GbJf3Rhah3HLyWfmNtX5rMoz/lKPpijcL/lPGf1UPXq72HusG4
Mrdfb8BvDJ8S4ge/5GNdJjuWh/xDQYf/UQSJ/QEv1PhcEe1OJtLI5IYWwFV5DmonGSxhvISO0JGq
AnFkeg8pvqwwnOsCN8iOFk7+owCuY5GO23k71GlpzrzaULlbParU4OG6mzFgDZcmWX7QKXPj2etE
VOZLR9ckna9AXf3PDDzkTEpXlZ8y1FRp1Eu/PzWmRpFglj8xW0P+C7rpmAONjzKvHO+Ub8gIY/sB
4iqnb8z24Jr7lJvq1k8LITS7FaRVNDqrfygtyQmQWSccLb+ILKsbY2AoEPLpNtGgEuMeDWRSRXR1
Hxmx3BA7VRJg2fz06DhFU5ueRbtUj3QsXxZR0FsPEHbhR4OBJmbzi5DBcXQrO+7Tob1ZUrgxjgTa
24zTEZnvvLfLgq40YPK9tEj2YOS98NRhQqRvzQmMg8i69WjDI0m8aIKqtkHctnSP3ppUd1LJ9J4R
7nKTp7baa5yvV1JjEZ11/ojCYp1INYr6UPBettY4kijmkycV+UvZjgScZPOrTUvbjZuhCJklzeWt
QDdSXINsKsvPWZGUxhe5JWjyQ4KJOKwl9PPstg3ppv8USS5+Ke4cJpja1g8QdVxvN9Wq7+8CXJHe
S8iULHnGaGCZWFRWmcvL6AFH+RU044gyzlo67xHtn/lTBwy9KAcHvd6PTpDOR0sGRCgxphXl4a0w
qw0Q/GXkcXp2znPm8Kkg8Nj7mSmjKWNjnhwQRN2o5WEbbGTUmBlVXTcwpTuEeWNl56krkyAmvIqf
MNoG4xpjkdA8RYokZ5xhV9yktbk6cTfXsri4C5egjhskUPoGq5JDqDErsePsVRNsKBmhWVeeh6yY
OXcmlm9GNcKDNbbJF+32DuuoF4P3mpwbtyU18RYljVrvHQZYw84ypjV5XRfej9uqLZxvFsnq7oWQ
vfWpDnnEUgLaNeXxOxZNycT9PCvBtQGbYo5xZ+CDXa2mtVO0VR5ds6hd8SU2FaFWNEmSgy16mtFV
pdLiMmRYrO77eg68T5UXNOVe2OEUDjFP5+jS0gzaIOLGJogcFDt9/VqTu4as1kItcrXwV2ZnMyTD
KI8rI5ATM3iTO5Tt/RqUuz6AfalvvX6y7ANhuPYDsjnu940y68XxYgNPCVxsEppQhTD+q0Bew7ua
R9YuVnnmHIs9mdxcIHH1gYSvsD5KsyHvYQMxkMNcB7SkmWPB/kaqmq0dCCFRmP5PxHlBRkwUWfbE
/c4jASx7H5CRfyQGi8AsmaVA4p3RKYaj69lTEAGxDZobF4UHUYiz7zjPIRg5/VqRkjjsjMBsx25H
mZezW078Yz5y/MwDtSfRQuY3Vl0Xw9eeDAZUz4qEJkYry5g0zqtTmVsfwibXDkwS/hKThqCwdfuR
/qO5nlkkne6BPnoggClQtp+arE3lU9tbqNPGblm5UhlwZqTKeqlZspKhQuiisJkvTkTMeun40cSh
iiSdcskYsqA3M3WNHKUeyd/DvaeajXe3bM0kdCRD/slQYfbip4TfGBI8SAlNeDyi6lfnVJdJFw8q
cejaufNXl+bxk1jG8NLWGbN7KVoUJMJ7pix/UbjVz3y9+jDVnIHg2jKqwq91RRs3lQc1mEsStVXT
34fD/E2NzJdL7chjEuTBrdFXCRKFhefMaruzNyfGo4lk67haLXsLkKDYc8D7U3GZH1vWlR3gMP+D
9EdmejL0dsglCftWSkTax3IZJaE/7NU6NgdMjeEFlO+wJ+ptRVQ2s7AEzVzs1tHsywdoF+UuMBiW
wp1m2I4cKy8vWQDnkwhI1dz6bloWZ0RG5tlCOHmSsHlOthgRrVf4bmU2PQuwAX7khSn5bzBPIrNy
QHfPerk4qI2uFmYwoFJOeR1rnmo4GwQNEdoWYBBv3e9W2pZHG0YJ0NBhZQo31Oe+JsSIzuEcBUiM
znoFz1Z3+auzVvpBpS450YjS6S2i4hBzkz00OT+uE6n/BLtJBHHtBO2NNuuaQIWs9T/kkw6pEmw3
ZcNbRRzqHkyMawzjE9I8TSucHj17HraBJbbphhEX0U/iF1GgwQ14ZPsZzTLWzxIoWty1MIOi0Mzl
gRymfow4W2m1z7LEfS5oHroHP0yr4Iuj0RTejdOSd1HA4sup0+1ySkAyJ3e1G9RW1NaBphiyBoat
K+UBmtlyaB/JKy4uaSot8n6a5FrYkwWTp2zGeAzT8Wi3gQijwLWWU9Gni7HTDZ7QKB/1cJnTHjpB
r5t79DkUVHz7APkQ85eo9fziU40IZKalP1ovEt32k4Tef8k0qUG9TOxzth3sd84yd2dTzbQaNGDa
PTB3uCtSus7B9NrW2yM37JnTE5v0sx+W8NkVIFxijygpMxroWsqIBk9YRxodcB0pYjpJYc57Uohm
8CpqJOYKBhKN+Hn2e3EY9JBeoDaGUWvb7Ftk3ZDpa0kth9gZ2uFmkVp/HQNZPIoSRUQUqmF9sTdZ
PpahMj/4+P1tyDiGie8GzM4U4+bMGfjw2l8C+NpPPQf+jyzoJYwfmr4fNKGPwJqmdjfPeJwPHVMS
uU9zRQvewCke0/P3hkNYLURu2cS2nfIwmyauL01eBuOFa0TJkpdXa0mNvcjW+RtaXX8/aykex6EL
Y9QqdZwVbnro9OwedZI2hy6p5KcCyAiSH8aVEpRdjHvWfuHSKrDNmI92ViOFv9uINzjHMyC/WUcc
H+emo+0N6U7Zvs0AAZ76eBdSH94raU5PnvRJWZvyZHoiDq2HO6UK0mmL6ratq1sDeNCPSfXJrVeq
4ANDu/5gzot7wl2KWM2efEYAMr0EYZDTYyrI40OwqG9WM+cR6yzMl6wWxqmFWPfBhTr5LeCgQrwV
ATo/eFmtamfaXv2llEv7jc7zdHSG4KdVU2DydYZg2APzdUgVSycOVzLMT47kOFbpwFA7pjiv5PZ4
F5DKGRALKY7QoNbjMgr417rubq2+1Husu9+HvpiCw4wBFtvsKB49TsG7saqyE2fydl8v7itRoYBr
u+qa+kN6UDBAP5qJZX4iVTa5EG7ux8Cspju62g6RQESyJd7aEweU+5/dLunujBy1aWD02bFxCtzx
TuufXZNIzsrp3L2opLkrA1rlhqNuBN5oqh8kjmqeOrSzzLTJ1ithIia8I6oWXxDXmYeWwdwZLbaJ
MbokXS/oTkni2VRjYxvaB9ulolr5QIdAVsluNYsf2vYzxGRGuB+ZtFPo9Mup9pJyt3gDx1HG+vuK
/Bt1nIFh/Vgm56l1dHEpOuKL3bxJN8nEg1fa/i/OWM3jyDnyjum82e2ZLhT1fgqM6SFxKJB3QTe0
HzCO1/7tUvF24dFIg2tG/IiUCFIDdyClqnftyAA+fi9r1/jkcrwKjgFZF/mJqMycjK2gT75S+4hd
0Icro0ivejBt0/q8aNUdG9mi4giIueCaieI5mEsb+WBJMG2duA/wjwDiFWF5lo31ZZjG9mHKIDNV
Khnv61ZNF1wOKWu2L66Jt6CSok54TMxgjPMGLY+cBSWdawcvyiOYEA228UHm1jOp4dbJyxaagGaZ
eQz/y9sBR+ch0L1/VWi3dv3YVj9YyhhdZ8b80gzQ1hFE+uV53fgu2ADRJ6BjMfZlMM53s/aXG97t
MrJHJ7yZVeYhxiu+czTOPxYcQ7AaKOtjDVVnR+r0cJpryzukZkpRxnOS0YBQxblCOYgprZSPediO
d4QtmO1pRDEQ44qsvhJ53X5ulVJ3DqaPGNquOpVSGd9onLKIr2V94In2i1NgGeuBlvXKwN9OxC89
OX28+n65b8Gn7kv6WPsu1NKDeKJtVF+FTwxty8q4dxrMb73M8GoXpB72uri3ilI/eJ5dxBlp5qhl
F9huxLTfhpLazERWeWrb8ad0Ck0Gu+q8BumeRDDqF+3X1c+dCOE/B9SafZvnDz3Tnmr4G6oeXZGM
KUWUm+IeD21zQekCEVZZ3dV2VHA7j5ZzR6/P/tiNgAWjtfKt05glV4TdDl6qtfRjTjUZzC3Yb8de
GtO8x9rXP2Z5UH8YmNR+C8ueF1Cu5q+MhgaVfcJxdUK2uKNRlzw6Zm/eNd5oWfFMTXhTO1Z/0LId
yc4TtXdpE9PH/RFOR9Ql59FsBUkrhgmWonMrgjXF6hCCZvavA73y7TQ5QuEfm2PZOCtRlLn3tStM
69tKLwb/I9FBO+p9LljQ+QdNybrnAryWTvjSpgUS+soJH5xVtOiXfUnkU1WexATaQaiiO05K5+fU
0SpOUwJSIt2J5cYoLeS7VIjui2mp/uOmnqYl4rp8BP/KkdZ9MvQyf/O6rj7QAa6c/WzrlVOU334h
k3e5D9TijpFhIB5ATwiecke7cYjgIZZfy7Wcui/wQRh0rqAXD6Iu+GI1kaQ/wiqdX9ksxxh/bHqD
vS1HuokfKXKnxXkcnC1I2AfFd1NC1WDFxN3ZxnaQTjtJFqq80jJK0pvEC9AzFnSOvptkVBBKymI3
7Dh2uS94taYncuCJaiQjNwuNOoxy4fXqBqZPMvQvsyfGSTH9d0bLVsDzRdCTHLqbJQi9mdJwnm4X
kYkXInpIQ2+dF81Oe2vqonqlV0LJ0aK5du6LXigizVDuMANvYwycRn4Zf59hdEZn4O6Nu45Mr3SO
dGBAtnrrHLI1+JRJhG9L+p8W7s76VhUBDMh1Sfg3CwRFhrwM4lZSKlvT12OJUt8M79aBofwOG7Ez
fkrD3rkte7CAt+0E7PnrUNsWhNRpWpJ94pWBv/OxSdRHpKCbQJzQPP7WokqaiBnYcgJHkTO6D4tl
gxxGaw1gElcSEGkyMBldO8f29/GZhTuZfxhZWPSMhxNXJU8af49NRsjKhw3Q9levMuz69QGmZUlT
j0hfjpi4YBZ9XJEoZVeSwdf8mjp45e5towfMiwYQWw+9ASvjfxyBFYVKPw0UiyEoTj89B4sc8tPm
97wrMXOs92vuJhKXRmVvMd0rh8dhsTsSbhqr84MLwgxr/mDZHQf/ApyadUW0tDHJbAQ3lUVAYUN7
olU4jYD0wZW4n1ajNQ+ND474fgSal58J41uqK4ppWt9mSArqaWClYbYxJun84hKwHTixwIqxRUZz
/DsGorf6I6UpzYK0IKXgvEhQMXBJNTzmyHGX6mLSXhh2jh/C855++8tIQWs5BI1U6OcWdCIOpsHE
gB7RY+6XX6sI9EoyRboG3i8itFBSxvPQ8TwJkW0js6bhwtuG5p8IBZHBuWZpcS7tvZXJnpc4nbwp
Ua7m10rY/O7ap7T9zGKcW/fUQrmmQhbqIyFK4luRMfdXUcVpTXOGt/W8lylHY96cloFMstUyprcA
0+jHrbGr3SGJ7NDwfqnOEOOnd/lmOQabRAV97PawuLgWPUjLoqF4qvyE00ibwE3JEkrMT50gWIvs
rCUgwHGd8ovVZb5z0EnOIiVIpbGBb61Nc1AJyTAHyuQl3zuzVbuRkZJme5/nOd8z65qCxuJKRmx9
gfgqgGz6/TJHXTq5GXUcU7LY49E4sQVO4c1KqWvst8GXc1uvnaM2UvpqfcycziCQTKLfzRLkFbS5
gvAARaHqD8pc+dY0O8Kr0MMM6b4ct84Z6Y7FLcQNJGtJT0VwkLY3VQzH8jrZTZ0osnhSLbUVC9+s
LvXo8Lccf/QDaj5mbheUhWtwcRNMVmcqHlJC8QJtU1Hn923VNv6KR6scwipWePbUOdGuiaKiMMb1
xuhKb4yaqu3HA2DXwNqH6zjVd1OnunKHDc648nAZ4d2gneaM2NXXD04uivZb2AlsGIvvFUca2Xl7
4ahpLVcGYwP+OR149alE72s+ZIhO4MrOk7vuQuzc+R3qOzekrSC6+nZ26nCHVrpNDivFPjVsHXrh
DQcjIkYDs5iJeqF/nF/c3pI0d51Qv7wJ09/0cbRp+jAu5rXpfjhEGpY74YykD6INuk8rbhEZJEJ3
P0NSogqK0obbPaS6QjBPZu7LluLqfkZVxGHKWtP2539Rd17LcSPbmn6VfgEo4BLmFlUoQ1v05gZB
I8H7hH3684HSnhEpNTW6mdjnpkMhio0qIJG51vqdwaN+YkaUGjtMOMtpY5HvBaMSt2djPbExBP7y
hrFFOzT1OygyLA2ZZNPz95dTNhpr1FEbF7dgBIpRCtkK66ZdQco5NDdLZzAIr3Ruj/QkF8Mmo1DE
ILxhkggoRAYkqeNtcow8oEB+ZxiyWEfQu6Yja9Kb8NxQg7I+TpQiQzc0Joskro3KhL6SfHenJy5o
mJk/Yr4X+wkL197Y0k27Fezi5LifcCDe23DEvtmtOkTfjFJoM5NnPbASbpzJZKdWdIzrAEXy/N5s
Ot75WK8XzW6TL+zXsMyA5lazwZc76HrPxlHZZpZuiTINt4OOrHDdZj2BXh6mgHW2FZKg8SM6duDh
RdIN0zdhtpMecQwQjCV6J4GUJFSW6Qb4l8m6Iiqr2FSJO93WUzGd6FMKKA4Q0bB/fmddjWlB3Z00
Qx1iqWtb+ZGYExWHBTNeJOOyKvXgNrYjUW9dRTiKxqCcSpt9Og/wNzeZiZ27YxyVGwd3U05OKWNj
O2Y9eFYkRgTgK6IWFL5DlStp7uHLR0pcmzuKvR5UJ9nN0MnFTosymexpN9wb7JCI3+ENRrEYOqrk
fUWrG63zua2f1T6m7ZZtrImNxkjsvqmdYFibZHARYvJ2RnyHSsccXp5fxol2JWKrDE+5SaK8KM0p
YGQBmCpvqymS1tn3HdOu0Rrf9A0UR/yA1FiskDjqxozg1eijrdJ2PDjXdgB+zQjZBjuwWkQ7fR7n
ZK/zKPdVH5nJauoM2b4iCcVCGleRBZq3yPbbTtRhN6iMHXOtFln7UGm2iu/I5MxYQtllNehyFY2d
RaXMQ8bMewph4O4KW7IsNIJXja2CY1l1QOXE8CSb5Khs1SIe3XOFyScCkTLsnMdMOCI7NcfUemHM
UE8nrSJNc51wLPbXVEQCLiuV73wIdAjF13bY1by+Y9nvzUSx+pOsCNX5EoogPwQ1tjrGIKykeE+s
eISDM3Fmi04Gcj622Egt6q+cJ1nKgaJCbcU/X81m5QxLHa3aDgil1B2eastAWOl0U2D3P7TBOKyi
Hs3pS5A3IWI7PPLKE6cROX7/bFPavFZUp5yjdTmSzKOuNRdAYTguoI1WCAidckApkht571vI+fTH
Jid7jzxUMiggp9SaC0QQu/BQPI2xOfVwY0dFf9U2WV9d0ExM8RY8VjgndtYN5ipJ9DzfVUGePJDK
SmI1zohOs8ywR1COHSbWjnbG/CmvfTo9aRyFgKYM2xHazrc/aiShdkSGOFOIhKmN04KjC1aGTb43
/+/5LFTT/lWLJ3YAxdIWkqBDUVk9NkKXJrMAJM+niyR8vHIqLDbXhG2zzgqn4KGpCUqVPaOLqtop
JMU05I2PaXc1q9Q0OzWj69n1s63cAjS1u2FQp2plYquRnAS9wCdxFZJDOULdUcKvtg32+UTPqhT3
IWZmzxAfk/pFhahLHziMkWVLb6ijkRoAzDJSU0+S/fGMCHuI7gd3rIMnMQWsjYDxpvsNgGWsd5PE
W3xPoG28JhMlnZlhR0ARx0aBh9NpG1LI+zjPt+rVxDyLKLDlxu5wq1TkSYEYoTgL4GLAaYaxn94J
cH42+hSNDMEiUYTJ5sbAJscEPqToeo2i2OodOPslVNJiqoEUs6Slo2q1KOS+5gcDtTGvr03iGF72
dTAQsG2kyXwBR5ljtSSkoX3Oiw7/5pUZDjGcHVCo7hgXoqrcNXDstAVkieeTuZG6foaC3yk8BWvJ
CevRgfYs8GallNM9ksw6ZjpSiOE0r2VhXvYah+MOkRt7c02Hnp4mRGfNR31PTnfoVyikbVzDU6KS
93EblO4hCWzTPnNmjLmAWqhYLIYilba89Xh8Tsf0DF3n4xg7yTtbKLHrMwbOu9b/wQzuBtEwKyRd
LKjXnWT00jA5La0w83M4FUp1bii91NxTBTZotFD1KXQ7f+aycfEHstsHFuDSvgv0BjbuFwjDYLS8
J3YIaurG6ptx25e5ZVxJE8OruyIxYQCPeMePW1cDcT/MGU/o3s2IUP5uOvxX1NJ/pYS+s7j+f2KX
/p6l+l/oaS240//OLGW6jMv1ZfyCQd53i+zFB3v5nf+QS/UvcKtg/1iaYVuuMHB6+WFq7dhfMN2F
WGqw3Ts25KEfltYYYfMLGF7D37GXgw+yVFt+t7T+QmlqOC47iMs/wVjvLyyttYV09RPXTljQJzFm
poZceG+a+MAWUnKKxGxy0w0hA5rOCdFLHwV8cwSiNpYrhvfluo4y/axB1eorikXAaAk/wwAEeU7J
LHz46d4dvl/5M6apsDW8JzmsTBMnKsy2P1C1ZiyfzLR3bB+cQ7uOWsfYNxZRNpFWDYcCOfYW63r3
pFxYEjVa4LsCUPwCpHS+/vyTwK39eG9cl1QUbg3+Stzyj9aqiLeyNqqhPkriczwIR+jZGVntCeHR
YJ24r1GTjdCdcFVcOfg4bsexbGE29LaPPZd6MhNMcxBBXZC5aRj3eqCIbd2M+WZmlDfBNNh0kUQv
F+MTcirtcNyQjqt6zaxe1kK+BChI/TLruxPqL+cUYWt0BvCqHmGdLpnRGjkbdRM3h7YblUs7Kosz
PbfFsQuG5AWQRiDGu5b+zRhNa5unXXAMQaCALWTZVJnZYrrGxq5yosRK3m0Hw3yB646xR5k+8kGM
nUKO62tP9uEKUu+8qlrTWJFJcWlm2fHohuZthoiENjAfn1KN2IwxOsuY7K9q1XixlfTBStSzIapu
BiyNN5zzpAIV8SlmTtm9k1QctZUWXYQBQK4NCsNITRMgjiETNGYj/tA27elc04wZQzBuSPhsb4qh
QIDiFu2eoSteFplm7LFUw9xiNCdIVnqVMqk1zpGYmS+wOGJf4FxAuZe8UGiMlTc5inoedMpwMWgJ
OSylEUSzh9YMLkIYevSzUeYxc9PpUkRL7RhZjfmUDXWcHbF0TxQtioMdkeuYeMwn5GHvmOapK6W/
hZp2bxGZwJwM3mgetZanWPmzMjVHRC59gxr4WNaR9AmIiTwXQdkulLRGfVU2GI5DKps6p1iPVvbi
Ogs8rTGhcMthT8M3YXEg5ClBGHLbibjy+snEf4a4I8qX6AYeS4rFjlRwz0GJSDTSKiqNZ6QXm5Zi
e49tar7GtxbWj6Fn17bLODuN6pMoiyh6quk1yUPLr4YextygNFtoIyqS++irBh+IlvgeRyKNTJFA
Mr4mc7RNgSGDVFyhmemYDuDwq2AsMttOvsoG+9yYSz3zFMepgfNV1U/H6jLoGn1JKyVRAmOgQ5VN
VE2dE7gbkEHzEMIw2k1z594shMe9W4MZz5UKy6pug/goiFXtvLTS8RDTZuZQOeyK4URrHQpoCSeF
HJplJTO995mlU54QZ65ka3JSsRx0qa6OF/t3+kNnWIOYhxlimukpXvI4lNraKiTSMFRJTcWmoCrR
9w5E0QXHFmSU6LzsrSFZxbmF+MNDTq0vNL/JHWFqQykGHUZ9c6GWYpx3WItMJR6UpItszYGqFkJd
eg7GP4owvYdhvBdJfq3GFal0iPFWMugCOqEMEdgM+jULYihGAZveMAemlMmM3gXPqQ00RxBTpW4o
Pkv9CesU7YkNLz00ApsQL2C8wsQdeRY56JN4zM1A+ariNnjBjEO9VujQT4kVA8oOArt+VUo0j6We
1hsFjgwkiokiXq0i1MEE3NTjSKIkjQSiV7XcB0Ecre1MzltjyHK4PGMU7+DwzXdTzos1jGp7M8XQ
Ah2XiBytHXak8NjfGJzmI2lezMTBSeqrqGjJ9yDsEFejpkLGOFfacIZxS7TtXdtNMbqq+nUsCLcq
1LJAnGhALphYaI3eDJiVwI28LFhh7Gks10M+Ciy3iezMvHmJON90Qkn2yASC9BYMwnKuE4wJHeYo
IFWz56Ahr77ODk4bHjY+WnAWmyYZsGTfcWkJC9ZgbaJqhk4B3Ku6qxzFj3VrwwW/DuyC1j4wz5F8
FwdHDA1GumHCYCw1tftJZ4xVlyas2KLpXtAiALiTcbhPDFLVwC5JiNBkvy1hPhmcWMnAtEoMftK1
2spRY3NvVDY9U9HRG9XtyAjQDcajLgD79oay064XA4gAxB9/EOpkBFCe2ozjIRThozEGkF0b+lz2
iSI4qVM7u8G7MoCVGHe6QZZLkrwQ4XcVN65lU4o74wG90nhgyYwHW0buCWK9CCleETEAbttKu3YB
yq8pY8eD62RiPwQtivueDQN+Jd7TIe1R5DTDTpDqcxUSrXqFs8KB933YR9z/087sJiCoQG1OQ2GH
fszQ1IdaPQCuZxn0F9reLCkAtsou3pJlxwLv5xzkrO/XRm1APUoy2zlxE2NfDYYaewZ+kNeIaY0H
ZmRGt0LHocmrWKlpW7Qp3JB8RZIDtvQW0FvpNKpnNGZ1akemdYdrTz16VgeXAaFdvlLCDBOEwhbt
NWTssF/XHQQo/lRvhwY0D22XezIQCnwBCUDxbAxZumUGbF1gfKd12KEoiztCXTh+WFfzOXQdGwaZ
aWw1C4W0j99Pdgli4uukX92IMhfhTkwl20A/yut8sk9Gszc2LEJ1GZyjnJv73HczLeB96QcIKsrQ
ddcTDfAhTJr5ouhLA9WvoW6ZdcwnuVYpt22VZ5Ab1S2u2+TMNYE40oZ58BnR1g8ZsMeaRD7jgXSm
YYUW192VAZaKYRoV122T1A+E31inUa5Wh8mBz5oojbuxQrPbsi0z/9F470LHsTYTx0bsYQKPr5HJ
Z4dy2p0WQWKwa8XJPSKg9BL8iWGCOjR+ODfB8Zw68goGZpZAZlHhFFeIk/YRrmKT3yXdsHIju609
UiCqB7cdcSYb6mu1SHD3MpHN1osbBC+Dg7e1zlGnJGUEUkGRumbGX2+AZrLdNEThjaUV/cw/1a0L
Awo5+DdAxl0yj1q0srJcHAnGsese674VGEzJ2W9Jp0HpzGiNAzVqjkSLGmpttEb7KjF0WuPf5Nd2
k25M8LZDM5vOZqhEC75pFBf4SlSnqm7rr1HKdHj99g7qc8ZiiQoL7wMTThXN+oyNVaySGIWq04Fa
TW5YjdtJrUEZIq3siOFJ9fC2QYRx3J0kuM4+gB0660y6wVmlMXuhglN504K0iPeTpkSE+SpG6Qcq
FnVQlHA6PZoHozNP1TLTrxuZo+nuY/0661pIIYx8CHBbu4ljyKugzuRr3IP5rSzkBlsezniYQVbi
m6iarJZKBBxih/sl79pbhGHuNCx4hMmQQJlrRRur0MfD27EM3JzlqHBr9xvtNmBa6bSvRau6XekZ
oaldp4nKvdUGuKMejE0Nnb+t9QvXSEJyJf0gGTd5GE6HpkWHDgVruHd14axUFPQHfFJy18PBzj0R
hqweDEbPp4GroQAyURkd3v6SSoMFmQiD/1pBZRi8LUP1ECGU6skMEw4s3UTwBZhEsr+hgyf9cays
lwjXyW9A8/B6M+LDV6aVm3sHYDb0h1EbD6gXqgcnnap7FK+sT1jIs7bWpMWPrL56wLBOPfRU/ttq
rLl4nDn1Sna1q3ktnnDKFRF9w3FTEobmw741V0hm+VvH7MKDS9LA99uPe5t7bor6e6vyV43577vp
d135v/bu/4U9t4vu6d977m33JL/mT9m7lnv5lf+03A7tM20yhAIH+1vVpbX70XK7+hddh16D0lNg
rEqj+X+bbvuLo1mqQAGnI/h0Fm/oH023ZnxBHIHGEzmaiVssCqK/6LqJLnjfWmoWs36cjW0+m2ky
1PnQ5aYkTizktnRLzm7sF7z2XilkSuKZPDB6zH2piRx6efjNSbTiGjxc2eDkcDEG9o4smWatR5hs
myMpjkWnT/tApOFeT22y0CBM+EEabaHJG9CIwiFflZrxzCwdObNZVV43DY9lgj0PDtQI90V34sRm
vLjCiJVpqBep098DqmA1EQxPdN2YDqY9POPR6f16mmAVDvU34JgMrp8VeYioocxU6bavlrQRRWxM
JlmR16KJ8BunJTo26nQgRoPIAk9bmo6CeLyNHNTrUEs0z4htAza049xJt1blGgP7It6iYuXgt7X0
ZZKVPCHNztjwYxI6+nG6qBKc8DyjTbJdQJg4hLscsGcI8DXvYiJ5Ku1s5F6eOgNkDjOujvqaIstw
0K5iAcN+WkchpL2qPaZwjG3kOXW5jYxGPNZBZ6wbGpdTuPFnVaLdqIGWEIGcWltCSMNvGOUBm1au
e1aGzES7CW4au63O7oECVSMUyUvztIJpUSi7Ia0rtPHDfZgDChI7vDGh9t5M+XQjEADu6kENT4uo
y/ctHMCnsiky+IkTc+uYRuAxG2S5KrRZp3dL+/ZIjNmDOljTq7Dr9iQ2M2vfMru8L2ulfdbL+kmd
p8IkYNIkfhaSo1A9vcFqIoU6MHI33WGmxyU+I4FkuR+E4p5D58RXV5T1ERaXiofIs76WukKgrIWS
l4heyLp6dj+bQb53UtIreuCiY/Qw1muIlzoMFyt9ZeZJTS/rvgNbtgpDOYUsShEhR52RN4aTOce8
xG5eiCg9mrG0FIghiDlmekLYo4ubzaobw7rYYa4RVHeBs4hWOlJ8L6Mwo4/SR0n7OOC8VzL8OJlD
YZx0RXfJuQSRiTQv6O42bQwpuyu1ce6sITtzndHDjmxi4Jvd6RIHDVySblscqddGM11RPZpXdOPp
sV1GReXBHCI6oGsnGNE0T9N0V+ELXt/3SlaeitpwdrJhOCaQON2NyhBvYi22X5wxSao1FcF8ZZEm
cARME67D0Jru1AD7/3HI5VUyyOIkz0VwjSUILnuKXeB8gFbtWG8Yw3eISGkaa/0yLZvsnAzL/B6D
deM560qVhIwZBUrckQR9rk8DMY1FbsQbHA+UO+bA46HDOZHiBkoT737SD7jB5kqyZSxR7qheLhhP
fVMDaFrTUC5WWC5Ec6fL1jMqQjKSje4opg3xoig/z4LgPlXJwu5tdacM53UJRRw4Id1bjRXvaqIs
cNUZyc8xig0U5E2emMw6igyuHjw3rzA0d2UW5ngNhIx/YLJq7UYnfDIkKDNULoM4PNOT9jVQDflV
Rk0F+9sFm/QY5QdKf2yCSCg3aWs5UXzSfFdwVURsickPB5yFJ79ldBhTq4pAd7FdGaruFobf8QwX
9MUgmfuVAZZ1L8rCOgCimEcLoV828jDPClOBUGK8yZHOcGLOdmglQKbmhmGFwXz2IonFi5Q0Wcno
Wis9qLbFoknLFnVasOjU4CgZZ4VyadXtZK0CvDrWJvvjaQcjCl57kpy4b0I3xIznsHf60yDOw9OO
QV/t6wT5bqJGWTD1RSLXKsYGGvDJOGAvGdjHTteU3jgWz/rE/EN1YdK3BVFbVQeJewQhDJqrMcy0
deuqF2IejwMMctYDjIaVgRvrqk3GcaOkkN7L+qEeo1W8YHNhlcljYBzngBIj9ruo6s/dJMe1IjeS
W3rAjvJcLVoPyzIqdS1ZjGFkIzYAhaTNqqM9eoFt51tNK8vYD5DNzs38kgnzYqxaql7VGPp9hUvO
GtW28a23BRq9jtFX108Xy565gh5DhLXd78SsHfO8GAISxrmPAVc9TF2YSYxReW0xjbBjSzt3MqXY
YU86vurwHjdDy5DHxa35CJn5VUsu9spmxnJtwORliDnIVaUKdT019uBX0A52OfFqPuu3WmmxrqGW
kupV1ijlZd+iWY3H+l5VnOwYyyTbt8PwlX1qM9Y4Z9b4ODyXY5NAPnRzzPmier4C2bkllRcZZkEQ
j+Mumo/sLsRU0StNgSjKktNqxHX/EOoYyLTjKFcZA6KmCU5IIJoe5ZzDDw5DB5f0TN1Y87DN7awA
fJVbRJ+ZH+XucC7J9mn09AamTbitIal6TV2PG4ecp03LWXlty/AG5Q1k7gRPGlioV/0w30OASa/6
NqlpjQbQZWSAO7NvI7zzu2jTLXpRahB8jMxwZTTJFhOJ8gz/77MW1NnXFu2sm1Suh6B92ku9mI4j
6D07cFtS5E3OMTVw+KLDMlmlHl4YmF67gO58RBVzG+XCUbuGLWUiGSsJztNAO4Mga/tlh5AXOzX6
LLtvjokvHOnZ2ZiamZ1KpsF1N87oIc37ec5XmCIqdX0JPg9o6VmtTgbzEbQAsycdN8IewNMnrYp8
hguqfatkYbpVDKfHhSKNHLn44RXnk1ueF5q+0Skx0qy4ZesWxNoC+kngOX+MlcKXTZRszEDfSbhJ
d2DbAlgz2o2ue6rbiGWKZIDoNp0aJWohI4w4Aa3TEgtkCx5z0YRruhsvUmJkTUXjlbFTrBwNn9yB
XOf4jmP1adE/Jlg7eS6UEQ9L84MDHN+g1KXWgs6uyrN2DghlDiKGi9O+iGIf02UPReFLV4XRadi7
4xUk/gOl6GXca9EmgiawU9JSXettikLL4LSz1hkaJIB3TJkMJ0hf6jLSripy8uxsqdMQOS6mVeJG
DFW0BoCA6VF27hVwOfdycL8KtytOOyBorx/NF+jP+Ya4heZCabqeQySQ1XmVJickWaoMDTsTDXSE
v94UJ34Hi5Ypa4dTivRwg4jn04Y8mW4tnbFMz0xgCXGadrSOCeaARJntFReWksfYfFL25hQl/R1O
Z7H7Mk2IyH7kBv5/64Te9Uv/hmL+F7ZL2pIw9O/90tlT13Q/w5Nv//57swQu+cUVyJ2AE+lH3lDI
773S20/AJ21NJ7fUMA36oR/4pKJ+gemE54rLbxikmWo6yOGPZmn5oSA0E/gMMGnxmCCs9y/aJf19
FAaNmPv2IQQoHJwtQifeI9+W7mTQd8vgABpq0vogl2jb50UADz9c3xkp3tESL65V44TBOv3aKPU1
Yv9+LW3eXImPPy6w9i0k1SCKRzQSHRHYgU3x3r8os/78dmv/ag3+a6v9boGdV1+LK0kmsjx9qv4X
hDvrKg/531fZ1RPzsn+OYynbf8h4/ufsK3Sxn1fd2+//aNEtUHFTEE7jgmWTlrfQGX606PzIsUxs
aPBjguOnLd3zf3Bxm4BoEgpVnd/QDNXBO+Y/LfqCpUMfAcXWTJtoHPev1twHExrhcHVYYmDQCyBt
GR+MOxICAZDWh+o6UWRyaiFlujQKQ8WUjxS3QwLLeovIN8I2KNZC3xAoib2kDUjWG+yJimpQ5JiD
FGkvZRfFGxWbzls4SkXpwRObznSpwV4e9LnOsR/PleNsrB6dsB+f0Spb1ZqGNF3Zqtl8JfzzTylh
v6D+fDlUxziyqOSr2rr9wezHhbHnFsM4r0NhofwQuvZtZHyN94DOJMBVDI2Rc6HtMU4xrlxyyzTk
uHN8P9dQ2ZhmyNXfvzKfvgzvX5v+K7rL5us/vDXtP5uueH2SxJD/L3iBaOk/e4EOT8VT/m6m9fYL
P94Y2/4CbqTzatCoL9Opn3gkxheV0ElVCJVEX+1t3vXjjXG/WCYyJZKZdBN2Nmv6/7wx/P9gkThE
+Bjs0sQMmX/1xrzfpQU7PVwV7KNwCXN1GPTLzOsnk51C2C4F+oh1gYyiDccCbG57GnbzbNXoRUb9
TMl7ue9n5Bd47evuJRQl61SgJT0xFBWrf+bXK5Dx3gfLFFspQ7QgOUYxa7eL1S3mljXRfsyLbXss
9j/d6N/wTpaz7D0RhuwzDjGmcTZDQT7/+0+vZYpgFO8afkaM7iGPgvjYpQ+ALhZO8VoW4qFMWpWi
LmH6a6dFdAQ+W3tGhZUVzUAstrgEFBt0uZs54SaMJkGcNSHrR21R4R5qdY/wny9x7anvea9VbEYK
9zHIbCiYRFHgR0T6DyrIadzWRtQfRy57TTBLAkHd1vJlEZVnap/Hu7JU2k1iK4tfsKNv6D2T44aM
ld3nN+TX+6EvacLMJ21O31+yz0Sj5pBEUsN3mny8zqq4hQLT1USLuZhaTLGR3qMUQK7ZNf33A5R3
OPxa/uZZaL+uJIs5LFZNgk0YV97ls/28kjImBg74qN/BO/RJFHJvcLMlDNyJx00FAz+zG5yJ0NmA
vPW3ypim+OtWL5/fgYX69I4a5bKccTN1DA4pcMXFaOmnT4FzAjl0owMfqjc0D41CyQQq+6bYzq0J
a3fPfYi9zy+5jH0/XNKhXFIh+DGi5tx5f0noBmi1alv6zkDenm4593ndXOLN+6cL/fp04ZRZ+mJl
APkMUcv7CxUVnAAxW9I3UQSAoYu53AZMoDdFrZtregEArcbRjxLsg/7g7vYxZpB9Ypmj27xjC5Hx
F1pVwJMNq6qDChPIcptXdeUjwkiR0YY2AcPNdVWgTx8ZprbafMsUKfvDXf7dl184dQalh4B89+Eu
tyhqUmaP0i9FcI9M4WmsrfvEgI1TM1AYUNMXhfUdovnXNU018/HJui55mJplYKNInvH7G47gclCL
LpbwbFqxj2OcHqzUqW7+dv1Qx7OZa7oDisEe/P4qHU7qLTbXjY9sPFrjngQkOcl2keT8Me3vg2Eg
j5FrWQRFgobAjnt7zD+9HraF9qTGZZjHaB53tX1Ta+IrbqhwZVS18uYEQzV1yna416512d59/k3f
HtL7V8WhGKFx4XjjLBQfbmhrzrD2DC4vDf0Vv9gTdWwe0Zc+GmG30wI6WgI3GPhYaxDOK1VxHweE
GiuBIQh/CxEvdCFJOPg3pfbD55/t17f4/Uf78HLJNo8Qz/HRbJxD9MI9uKZ85tHsPr/Mb7ZJrkOJ
Sm/G9sR++f5pW0rO9BkLdMIvxysbMp9TGreZAT1lITW3SrKJ1AgIBDBGx58Xsg6zlM8/w6/Lmo/A
Bs3ZSVlCp/j+I8SJlEnZjUtSXl36SP1dZpJG/Ydv+rEWZ6lxFcoKmgEMVRef1Z93YlQjWT6oPVdJ
7Jtwsq9lJm8LTluk2/7nX+jXTd/h7F8aV7ZHQdr4+0uRGO6qtega35irZjeH9j0+5S18McShkPCE
Fzv69Ieb+Luvh+UEmwNORKCLH56j29AKYW/f+GbVoXGFDWVFzbM07aM+Ml4//36/2X35gjZ0YwIv
6aLsD30NmTmzTkJc42dYb6xzvKNXiD6waZ2IdoqqZNhWMu4BbZz7MoQ9Ulf6H57mb9ftMjLAidEx
Gc9/eD+6IVDUWtaN31jmqcsRfxzXfbIBHlyPU/cV2zuskzUED2NcbqlbmYQ1yh/u+W8/BBMN9n9s
MDmEPjzo1MV9W4+KxhdjeW8Y6uWk6Sig5XWlVbeUdgfOLnwwxTczchGrlE9/eA7L/vRx/zLplaAW
A0azqt8vtD7HGC9sw8bv2x6r7F45cVO13KZBEvlSFJvWbH203+nGwjfRG8EUFC8yEHkSCuhLaaDb
mmChmnaCplNJdzax0LjYFOr68w/66+Jkyse0lIrkzcv4w+JUncImzVzVOLjMm7gznKME5wrbQb02
93C6Pr/ar1snR4m1tBF08Lb2MVu0HXSL1NpM813R9q9pGl8JowRXUP5U3r7lPL+//7zkC6vbsoUu
NP3DnpIkgZaOqYkFfq3vlay6nyGHrOjcD2NIXRnjOeWFeGRt6hxf9lBH/Omqww7i1bpTUdohMC69
BDHPukjtR2k5/U4OJjL5ImfCLCgmALMump7nY2bMXQEqm3Ulp3UPc4fOfnwJZfGHBOePz4rZu04D
tggKlsr94248oKwlO6Se/Y4GCqw1dy5IaxGeA3q7jiEE/OFN/rj7f78exG06TxpJdfn5TyVAlMsE
uVszk/ZGOFuZqOKiDQPrDyvw45a8XIVpkOMw3tGXmvX9VTIzXjxj8tlnuA9sWUXP8xg/SrMiwEX1
XSCWP1zw46vJBfGIhZ1BUYMiCO/ud19rrIbIEaTz+Tpsd3xEUsyPu/pJb7QX1HiE+SwuIkmJPfzn
i1/7zfNbamJjKRLhSCDteHdhkThLIKkz+lkNwlBxCumlcR1IjDjSoTWO9L7yE5HcOPO3yHKuCjU+
t5ziJKACwiPgXtf0xOtdnKI+/1wfX0ruB40CexSpvhj3Wh8OeUgmkswQ3EbdGvQpGENzj7TdXbnV
VO0/v9Qvmguu5Qj1rQFyNQYdH7abdFI6iYZqZA8MyemcixBnFnBW8iq9kC7BxyBEXVuz9iTgVQMh
tCs6P4KFSnPD8nC8bIifP/9Mv1kO6G/gVHNcUGe9xV7/tMq72oy4Vjr6SWvJDZQTIKu6rXC6nJ90
Y7pPOqjcIQbpm8+v+8tRzeyTQ5JOkPxITObFhyOCmQ37ORF5pBCl3zK47CG0tDzN1y7ekfBLk/lk
KLoSERtwPAzYxka5WcvXzz/Gmw30zzvl8jF0+JgaGiE2zI+PpMvgYoed0vtmNhivogoe0j4+H+DF
bgNbfk2HzromglGEXqu54WWTVNMuy/DB1d3oQnGafbqwebs+LXe4/+AQAe66+OJAI4HX18C2nMsL
GwXseQVKT1zurO1dUiF8nA+LB0EU2q4ksuRRVjOmuCT1bSEUAUs1Rb2p7RwHYdIsoXbkJLb2+Vk5
oA2vyerSpzpfWUOh70czeS4U2z7SGIU9tVIbIfyWfMjOXJg75abQ9dt6MMbLKYN17cC12ZH+Ic7q
UqDp67PyPMfsYxu5ue1HtZasKUYxsw2HYTzN0hp7Q1y/Gs+CenI8Dlp6k9plIraVjfHyH17GX/cI
DkY4bYtnwyID/FA8kfcKLJw1PTHKnXh1MrxJdC0odvms3orGHf9QD/9mEfLgqdZosZgw/rInKROU
ddG5cIsL41qE5g3P8Lm0q8euTck8HUJaqnZX24aPrdvL50tP/3Xn4cuSvAAVRbXBqj/sBkTQFc7i
uIusIwxuO400HowSBTN4NXiJe92KgUKxpdQzZby0yOm5g2ycXEdZY+NeVlq4H/csxGRUjmUOTowv
HYSXVUNoHpyOZTdL1Wm8VCcXu7ZiscUhoutSFa26rYxSA86Eof75d/p1NwHBAvdQkTWQGPHREDwT
0+Q2w8Db1ITFyq6a+NC4sXPuVCNrx4oCZPqQUqVuZ/oflg6FwLI63r/LnCsM6OFF8YfvvMSf9rJI
C2SIpEP6QZQU8SZNCgRTwsn3eok9lIcxYfVAch/ipT4c7T1SDcyb4BPl54HIi9fRieO7sMCKbBjj
/2HvTHbj1rYt+yuJ7NMgublZNLLxIhjBKKRQLVvuELKPD+u65te/Qd/rTCnkK6Uv8IB8QHZ8cCBI
jCA3d7HWnGNG+7yRqIl96VNBSjrjGJfF9MU2Q7HXy/5v4v20UxzazRHzf3qyB42TU+Xn0lj1oe2A
DiTBdqtEU3FN2MpTrmkn1Uq1HcHDxrG0IW6HQ/YwO9mzyNHT48Qr9oIYx8+1lVlfp8Ip12VRpJfE
yI371K8t5E56dU1QoAVISHVusUmVp8HQG/p+VZcB6MgMQT86rXch+OD7QrUKAlEVsZlZb3coIVES
tyrwPN/M17A0rZUAntavIpaZL2FWDA/UbYj/AWtXb/ypQCRXxeBqHSLLnE0J8iJdZSQuX0QQqa9G
ZeL//aIvjn48zCCemn5+VpJOeUZrot03cFaf5Vh1oPCchFVba5BlxK1WPo2pE7sz9NqbJO7SrU3k
EV4qJUKhZU83SKqLdV8q/kppdIs6eQw1LiSD5DnUO20AP9urkHhsOctNmbeFcJsqr051QDV5mxD7
tQ6neLyUpUL4JMyOahuXIVQ9XyHzyJv8lnthDs19hhQoJshYLZ+QvRDGVWWkUmsCyooWaeUlvkOc
S3WUf7VFFR4lBHAoIYHlOoGJlRQXyqrH804YMEkGkH4o6z6xl5GkOS5JF6ElYzjuoQV6N+g2k0CD
CEEjBupYJX+pQd9dTxM29ClxSAPWBtyF2RgfJkOPPCuOBnoIc4yFBjdCo2YMtUnEm7DULkNfVUDu
FYAT2p5e10o0tnJAeSp/jO1UQqoz1QDpKyfeYGO3lLk8JGZgjmCeVF7b+5XYTzWH4u3CO2Mh0SC2
uSWphsQyYyfZqc7obOIkVNYB0dMeXjGxt7MqAuMbdSd1MqNDGAf2Lq2b+VYFQVmvo95B1hMM6XSY
rSm4sUw2LbMsnYtE4LWa4+hOixPtopJl7rVlrT7WiOyOkVnKDQocrHy1qmUbNcoBlNZJ5Va56Twm
MaSxsbatr0QDVrsZ6V21NmZQPGOCGSIiXInlNZ8uUdeNa10nNRy2rKMfBlQh0MisjUbGpjuPpsJL
pkW3qFfKg1FYzuPUo33DWDLe1gr7C7I87eqynlJ/W4D2LPvJ4o602qnNA/KpKdVdAhbcjFUzHIpE
s05FAUhwDHD7m05LRi22nxa4PVyBlSGkcminoTpJM67veE2eOqsWrmmXqUu3tffaWrf2TpsQkm5H
ym6WLUh1BMr3ZGwDCA1858tIkMPtGOrz9zLlYRJSa29LJs3bhPoykMKydSH92yf8SeYlTO3+su5m
65vOKvCdJEoeHUyKL6VMdPq4PNOhScxNOjbGyY9G8I8c1YqjVjrhuLPaJHGbrOboNxHgeonaim5V
JHA8aHQIbqfcbneaqTvwXdXqaJfBdAWMZeOIBnlmpo+3xSiioz/GxbansL/VyQvdKLoNE3FAajiq
SEErTsOHJIufB0A+UPwJXV6rSit2qSlvzKxhMSprZ6NHZnwdcUS9zoME6CK1RswW+qzMV20xi0tI
7kCqc0iFwSpOpFOsTC2JspXsxKUZSZrUZjo85AqQ/mKe76Ih1k5WzPjlEjV1UwgSZpyoSKDrGpvE
z1WwJewvPPR4mjmQRHoxwFob/KfU4nfzxi6f9K6Oj40Izb+GMc/XbUUAr7DKyMvswdlkeQY6l3Ru
NVgP3IgvhWrwGbWxz09YwHYEUPeHKm32oCCCq96x6y02vOpAk788RUlq3yiEeLo5GWS3nW3PX2eA
up/NyZhucie8y4dC+WHO0LTSArAMNTTtJCYVL2rck3OBq/TaQgtKMzvQugl3H0rlrmwQno+4jqyr
Mo5rbTf3uX1LMaU8zFmib83J5pfp01kPYAKR6I+w0RA5Eno+7nLEYDdRaoykDbRO53KHB8kRUcs1
lyotFHGbiJ/VUE1m73VmYG3Bt8NiqWjvjuuk6nHrgS7cIuHMb4i0B7dlV2axruP6IR1VAC5A2a8g
oBY/Yg2mZgrPj0s3/YLsH/3PQjFCEmaVIkQf2RdfYqrj8B0x8RSbcJSQeJ06Ae8Vts6xtdS/5q5Y
HOnttk0kovm+QlqQ+PISzWj8GTZJ6kW+FZMihVFhzSozEJbn9F+tREmeExXcblGOwZbIB4mbdhzg
PuojuHZmcWV+Uow+ryAEAfBc8+eznQxm5hs13Q+OSG/ojxZ/A+8neEBaOWJcpxsezFFM16UCaEQG
yIlJzYYoT/qAOGhhXGHny7tjb9KTSUoPlOWwwcZpPA+O3p4IHRgffN8pZ0BCSniCii5+qGr0rYQ0
dhW0sv5LKVP2iR1yyIcRJ2hJdxYvUKmN7GqS0rYe5lmne1hI9VSWMVC6mJzjEeTPPecgC4tvgj40
jtMnIg5hEPfgpdu8yZjMUGkWwR24mSPnnWYtRnhNThMc8SrcmLKHWd5XzoUy8rL2gSqg2YP62Zg+
BxxPQ/5+QQwje1A55qSYp7qHP7Z1QzqQX8cYoeij1cxPU2SE6pZFGmtHh8107Rg9D6gpeDuhwhym
UT9g/QSDMtboCk3OPF49y+t0UOAUWRK7/irUK1Y5jG1MwYaoWdqtnD4C9wT7J5n3+D1/7oKcLsB/
G5Zyj3qF+JKRwNGdRlipzWe8ZLvSXDORpoRoWo+ZXPYxdeocSQdLV2rc3wxaEG1ZuuPj2M5HtcsC
tzUrrLfspmWmNp7VsaUGBU1EcpjuUOtmTKBKAd9FNqtOtz6TsrIZQnpTnWJB35v0v33G1E7KfAYC
mcmNXVqbTOnMLTHaONv8HAF3MXwx407ZpQ1BReNQckGZhI/coeRbVhGNnOSqtU1s4rErp2J3bTv7
RPbjxs705qolJHHfLUWjGhTPZ9PMokOTBsxANSmuqopgurB4VYqs2AwpDkRtUAtsASMqz7Gw1thg
kr0qhEdYZr8WzVBs4NoQukOaaRDf8zITDBnMpwQw+dpRy2TTTOK6NfHUJ4QS39i+hjtPjmiggYN3
WxCy+VUylNO1PpdNtq3rMjxNeOiOkobhTR2HhTejCTrNE8EpNHbG5c6wg53Yb2Q129HBdJpNBFts
7TDR3UAFo5eKAfIibqLqdiD158LWsu8+7jUyxClguSYkrItx+YFat3GwNjBVArclTjpUDAOtJnEz
zZjUO85A3crqK/jmwyiphwXdA3/n2PN2HTAJtEvVXmufg+yZ7Exk49Cl3YJRe+iSiR0ZdAWvMlKD
fbJPrkEnTWYsUiCcwAfoSr7IKHPtpKA+JNKZNwOf0M6HYQXoEPQ5Gn+DXx++CxP5Ln6Y6YQCf3ZR
kg97FfLdgwJjbqFqTbc9boy9aBP1Ouj8yut1lUMOOj8FtL86jJlLwxROkwYI1pr1DA6HMT2YA6SM
2CliUIEmso4qM5q11esF0ucil5ciALK0CjO4cSvSwTjlcHBbwWupjvRICGdAEyusVQ3RF9/RrMXT
mtz1ZOuEwP0D0QTJeiAhDgmZmH+YsVkOboZllr8T+D379Ko1ryc/FAwduy6+xsh373olKfctav5i
G/iDjbUIRNpNU3LOXRPxMJzwUg6nHlD2FioAvItg8pmmyBrO7rs0Vi5SYUiW+9lkA1BoCjUjapjo
a9zOQH3tY4q7IF5gvG3KWD6Pffa3ElcQnalkCR66irUsUi189TbuKFQp5JF5A7FDF5SilAMBCPFW
S/L4Nkqx/2vwwJ4wbuaf0d3jOFospsWy5mvEna9VkpnBYNYTEy9wPdvtdXaCP72vSlMGV6qZt2yx
52jXFHpOJVeWmzFVKqxbzjrvJUnwrYp3u5E2phmsnT29oKmdpw1cq3KrOYrtrxvk5BvITha846Dd
mATPfJ8YXq4aWHLrA8LbSnaN9PbbCV10hQz5WpKd4nFGKC9+imlao9Y2yZzBQdD8Qn0ma9h0zdrW
Dn7clnTGMBWV1LnxyLQI8mfMQnGEUqlKLbcZJJs6MYauCjn+WU2CmsgfHk4xmIfKmU609rTHuVT+
svI4eOwHEX3rW1Xdzl2Qfe8U0hgalTxZqGL57ZAC8W9kEV4QL8PcbmBtwKYrVtIYdOgkuaPdOUYQ
jetylniblo/UmFRe+vTCBuhYrqSo83Xn9P66Vvrqord1uC7s6dq2VHZVmVQbcDndQaV67Y3S8Q/a
LFIvUNrS1XJocAEJVWv2mcpKD/Lh2DFZEaNVc35RGueSAv1MNDPgrm1O0XUnW8K/V+wYLPohhQ/r
N6mC9l6fZnyBZqGh+06ysNokQ+rVlEQuMVGTcCVwq5tD682iZnsbCBJ0BkT3+2HsEMqLCdI3ROTP
hp6APyEpQl/7Tcr4zWu5ocJG8HTmsN7VgOvDe+Kfw4OiaoW6IrGnPPmpTfumZD1d9XbN7m4Jr07j
e1Bk/t7XVHLAKUlQgZjugiYyD1Mf1G5k4zFZasjd3hdav81FFhFCs2Syq0xJDuxLPDLqXK65aYVH
ZQA0Env3TRwPiQ+eYgnNpWDPGhU3mnVRJ+0JPxuQFo5dvSP67wGdeuTG/pOjN+NpSk2KUQj2rgNQ
lmsqI8aqMFNz3fv+hWMhODPbZtjOfuxshALPdCaMWTGUL/hT9g1ollwDADAYyyFuKHS3jWdzM86L
n9voHa9uy73RkU80+NV83+f8siAIc90uOJhAA7ip0rzirLJu+gTf9BBUlEGmmTfWicGYWsq2UOct
9f2AnuOyIsRR6VVjMlzYMRU/3Sjk2l8wNak/gSoQuataSbLBRG1daiKRayg1FxDqok0SMRRkqE0b
e1JpnUTjZR6TOzMH6a2PG30lI1zfRIyx3yWSyVQfeAjPbRA/cqMeJ5nsBqMGNAc3pMuqy4oV2dj0
dVCS5+bbjY9iTjhsUebJkasO5e3aJsbyWkCtO2g6m6CZfGDwk8qwqgwJ8ScS6XRtz/V4A7sfIlDZ
4+giQY2IxSDWTzYnetDOplyrWv55pkdZrIykGdaQ9tqtg458MxltsPYjv/MwihnfeZ9gbS/T/sRg
OZpS4HksKRbBW9C9PHdadHvY0VJyXWqtF597TdzbM8i9IcvKk0TUt0Ll9TnK9Mi1nClB7wXrNK+r
hULfOzuQ/to6cgQnM1CB7IQE2RyENGEME85XvZkf0oYADSjmfA4RL0jl+C+KE8m6cqIHfVTI4JBh
v4bi8lfnY4GBn8fY4XBNeVO/lnqvk2PuqJeQAOwbYXf2KQrx7mslMGq0cdmJTL49Xhv7tFS9w1U+
dCnrQxo9+tNUsHwn8tSGrX6ZgtY5qVWNXrIKtuogvtiBhvcoZ+/g47m+NMc64+UazJ2JyeeLpY3j
ToNhSiAXf5ytAeq+dvzmDEpJIA1wiA4+7MaftflAjZv+gSmolsnRKrdmVzU7Q9ezE4Fv/mUbps43
q6g1HWElbHUIR8ROc6CfcChhLFVYKULVjB7aBWxLGWf09e8SsiNRsJpZBssBWZx61WBDHMCCKNUu
fLaoiRwr3okbi2dwDIYqP+aqmGzXnq3mh2NOIZcL4yWrr213pIcGV5ZF1DoYR/UvnKHKXVmL5G+/
zKaLMQ3KpyYTyW3bqr22suDanqyKhv00SM3DBNjR8G90d7FCbvAfMXiKQOJVrWxeRb3+EujNdK+B
OvNGJ+kfmtkobni6LaEYXRQSiMHGJ4jV+MKq4RPSqi+P8F/8dMN5Z1yx9TGPvkU+blu1xrqTIzYv
ERYQ7rn0JbldER20utvH1ZhSd8RaDTHa3k61GSML7NsTpiYysPspvO58JbvL6r7e1ZFkV2MngIc2
VawH9AQ4H423kZaP/hY8AoX2RKvlczBHFCpQVBLIkY08po4tQ3zUAaiudNtKvzk169RsDWW8GqV0
7iszlOtKZOWaWB/jMZ9E8FlhawPA1dnYCSHIK4pzimtX1QL3GFkmsllx1mVriceIrHWvtcbgjjn+
loreWjU4EtPyZ2tyl1B9ZKMmt5VJ/gfWOATH9j6IWMBsm/A6LVxCDRgmnZN+bYFZug3+KJoQyt8i
QVVGFggV7kys5rkzNpS1dyHNBnIR8px0L/BSaBwxqyftYwQEi1e3+153FGtqMgJcYhMXg3FxWxaQ
owMf32wVEsuGeR82+CRhoGkKZnTLKTbzCNAr7ZN2H1LFdiWL7A/VZ4luZaZvjVnKH9OI51Z2o3A7
Nnomtrl1PDj9Ea9febEIQPfU6xWwN7p0a/KsmpVB3Ms6dPJ0HfJ7B1ziouDWUemjBNvcdSqRlpSv
+ssyYKLQsb/fJx2p92onltgimYfscgMORo0Nucps8IwiWjUZTKN9U1HWuvh54J7CfHgIwly7IGWo
d/ETtit1KsKdHaeSZXewj1FjHjB6ECgk9O1kt9SsKrTt5Bbq3Z1maJnXE+m1pVidKlj0i9gTfers
jKEbMdTCCInrwnrOYRl8qbW2eaSuhid1iKYgdmM9LI5ZP+I2pktwzOly7UeFMjEsvvQCsneJrzSJ
PZAeQHByEhnyKXx8v9ejn2skF12EEHwF0yK+G53R64b+QDMqCUmb2GhGbKzhirDeac5DnlCTTsur
HErfneRTPdBz+cHyxKaFsA0LqZ5I5bO5bKfJGjAJs+eon6rpgzbExQGqfwDpOQ+pr0nng8/8mw68
ZJ5HSCJMGr40vF9/ZoMKkz+IBPVmERuwvQAChaOAJwFodE1AYbxtlhlH76DFCl6khqbBMc4a47K0
8b3MOqJPNkf1B8qAt30zaaHE1nALcRzUzj1gQs2rYLYCnNSUvEEg39CPugHuw3JEDo1r+AmMLHhg
HwmSlhbj644Z3jiBR2LpQprIIF7fDgIpGNFtVG3mQksPTuETe0cEXOz6oXVfxuIZefrDhJ54bdf4
0sKQjbqkYbBqKzu/TucyRbUonyk9JJc0Iu3TEAGot6pJuLNCty0jXxH5rLo0qWqNZgI0Gpdmx98A
u8iVoKvDTg0bN+cZ/btfVyefHPeVVmqbPBwcL5uR7Una8xfOnGffiZyZwLUl+sF0soR1YS44dpvm
PeUY0hX7uX+qFwZ07UN8VOJGuOiJUnYz2ZON9SAgN0wDbs27s+LVK47GHEw/3n8p3ijvLInqDjcK
CEMT6965cteZChSjA3LRktAEd6gnD2uic6ISnxDFYlINqkwrvO9sJWK6AS6hmWADYzkkH/RDjfNH
i7BCJ5cZkQ8tHMs+e7Q9PymjTi027STMG9MPbHoVYrj++X3/C+yA/8pv+sr89HvOz/+LltQXw8J9
BpH7Dzju6Tn78b/+53/U3TcUk/+Hl4um6Jcx0MH9hzVQIvXCo8Z797+NgZb6ScUwYKMNFAITwfKj
X8ZA/ZPJlCURRqhIW63FHPXLGKj/9Awi6hXk+VoSvemfmFGX+e/lhID+CbGzDZ0W5bn1RmOvEL87
QTe1CDDQshtJHYq40DnYDXB2wz2hItmeeZtiDLz8gwZCe/ZkZuXrUpmT+6gp+wMw99QNanVDaQy2
CVAC7QomYtm5GHTloS786EQ0inWrD3Z+R9aZXWx1s/53vNL/lz7V/7aGO2bzf+1X/Y+8hfX+/NOr
unquv3V/vRqS/O6vIal9Qgy4POtFhMLARKfyy6uqfXLw3LHMo+LFSLPYWH8NSevT4q6Dk/cPO+pi
Ofs1JLFcMxx1h66gRNj+h/7o820Gdk6kcvyjoRODWbysYS9UHZ1OrbmM64mtYmbdRWPX0F61odNb
xax+E6Wjd1QiEn87qBr8PkjG06odpgpSUB9ae310KsrGtb+fotn4TAY4IRD0Q9p8FbXq/C0hudPz
Z6XLAfXm9j+o4v/SGfPTWffyhcLKqCEsW/SjOLyR+rz+9Bi1ffaFhAyEnZye6RDqd4kpJ+o5DpFA
oePUj4Sl6mTB+kCrpkx3TermkzqgdkSTa+xBKjsRaExbA47PjEIhQKE4HIRU9dhNnSzNnq67Vgxf
RK1NJBHPQrmmqTcTeunPG9NKa6I/Kfd8makOqVdBmtPzUXOkFmYchxe+ntMlmpY+ykDlNFq1U1LR
0Vb7jxQ653qn5VawmuFD5H7AeWd+e/kgtY69eWqSLop31+ckE1qrblQVlJbYwV4M9et/3N+XoO1z
Ve1yKfwxFpI3epJ4/19fKipIXcedOLqmNWEGyEv10Cg+UiqHtpzV+JYXdPnNf9VSePXfdsbReKbv
TTlBF6WvuXXLb/yaaPRPAA853ToOOWRs3plNfk004hP6N8maaEqkuGLxdP+aaKDdOSjJHKggi9N3
MVT8mmjsTxp/jW0L7ASxzE9/sva92brZJttvG0coAjIk2eev6pz1tKEBhboFtFxXqojBaPJuprL4
XjjtNzuyb7pq0nahnpSHpu/gzxlUWF7csd+M3DeSRLYHyw4AfAsGCux0Z7pYKDms/wMkiE6o6rGz
+4OdZz+aOL4fleYYkTm0tumlrIq8uIBtMnyg4HtjPVuuT5oaolwTszN2/NevDjNBqTXIgt3MYI/q
UoRCKAF59arMZAgwSZ1bEmEVbWa2Mi21pLxcKQCym2TYDmkOqyJbcjECuuzkX5Mh75qksEFqo8eb
pmVZuP//tQsw/L/cP+q8Dv/6tbsPf/yP1XOIub45/6Vf5np9Waw5qbOD1JB6Lw/1n2+erX4CZoLx
TBDggElrWf3/+ebp1qfFLWYuHvrld5Yf/fPN09VP/BlePouEEY7TlviTN+/8qLIIsDElsGVYgiSQ
jr4ecrIe6CJrsvRoLRYE2g9yAe+V2xc35Tdv1vma8I+rAAlgJyNZi5efv9hHBLLrDDGK0kMjuu5b
32Esk8aWKAbRP0s4GiEs4Qfr0G+/GT0/dYEQIE09e5nnIpznyTCXdGC92Ew1sGlFJcP5/W+2PIhX
u/blq9GpUPEXULOnyfn6q3VB0RIy1ZReoWVV4JLOYpiuGgKRK1QHXUJAA6lcGWwYLwgkVCYaFEp6
QHhKV7vWKrmv1GpcFBTZtwiEEjzGHKTxXWy2ovP0kriXVTg1ygVVL0W/7lDD68DtoAUcDc4TMLFt
46qkabNrmla5fP/LvcF5QCnBm0CaIlso9pLGcmR58dyGYnYo0BGm2syKca3oOmZPIw8piNqh/tCZ
xBdOQ1nQKyUTIK7VfmcYZbydtJwtnVJZwwd3+80MvXwg1geWMRvZm1yCTV5+INMBDGVbIDVnxTYP
hqaPT9FIx3tWi+lxQntyTZp1Qt+xN1ejTYdOUUfjA5/524GFf1PDTcOpD07R+SwtC8Pv+9zKPctP
h8+R2WSXvRV95N18M64w63Ak1YgIojhknjuulUjN1WAIUOggiVzbRKccVJM2E63v+oO7+ubtXNgf
eJKYbLiQsaBEXt5UQ7a61hCL5hkwOo9wMcbPeJ81/ApF/qCOo/KXFtR9/KfvJ1e1DKyaLPicfs45
OBNu3olxE3jBIhVG9zOmiDuabPf+GH5zH9nxUmAT3E4eG3yA118u0FGZaK1WeRHO/UMYtQl50bw9
LWnrf/qNfl7KwAPLzsh2xNks55dOYozNUHlK2+AVwL3eKFZ99f73WfYALw81yzmM58RmHrW/5J/X
3yfOdcwycVkirSPetW7HZKe3Y3+V1U59mXbS+tOpe6F0IJyFLAAwiePo6+tFLF60o8ZqkV9c6yK6
IFK5IQGj32Sj8h3FWfnBLuzN68UFsYQaPLBlZ2mc30VmwTlHXUcN2gzW2RT7bg6t78+fFVfBn4sx
2kRVdXYbLeCmmYmU1NPgxVBbJplLw9z/71yF78NZiKIStKPXN8+KWu5oahCqV1f+hoiGb6NmNR9c
5M3mmSHBTgGeCUYytn3nzQAfPG7FqOS7GGKm5z/QXNFmRNGz9pjRnLugoZ7sKn2GsJx2EfIeXA8F
euEP5pHfPTmLcyacLDxllr78/MVqoed9KnWfJ4fAp1w3qSO2UKD9Dwbkcoo5fwPwCzE0NBUzJc/w
9WXQ8Jt2o/F1oeqwzSU0GLtsv9Gz4W7K+vuwKhEFC4IAcT0HEWmvpfZ1RCaB65Zop0LD7+wgpnn/
tfztd2ci4/5TxVN/bhNefHeDHBYfM3DpTaK7V3xd2RrV9NE26ncXsYFqsTCY9CrOrcWCXAGcYFyE
ZnbuKcqiJCZO/oPx9Lv7S7nJ5hhEi0lzznY0TWMnxKmOpefXubrrkjK6R6dQHcbGij+YnJc/dTaZ
LQu5Cj2KvhA74NePcuJh9AAGS5LniMRAhJltwLDlbolmd92NCblYGYlN9ZKO+P7zevvSYD7XmD85
c7K3AZLw+tK+GfhEwxSlZyJ1foo7mR9y1A5e2TUlLbtIHjtrKH4gypKXQNXTQ2oQ+GD6Mvpg5Jjn
94C6srBw66tssNjsn30QhcJ00RaIf/Sg+ltVYVmXU58ShewLIi37xH3/i79Z7Jcjg6TODLgLR/f5
Yt/4dtBksHC92MjihGwZQrxXPcP3RA7TsEuyAgtBRo/m4f3rvhm7XJeqJMuWbfDqLseql5NDK82h
jocu9wZOS5ekxxEv4gTyg9XRWGbUVyNquQz7cE5cC5bsjaUY+JE1dlPmpZ3SPlS2PVFgS7sdIWfK
ccJztbYxiOzDLAy9lnDIk0UQ3CYjxGttdtn8xI2b9oadyZLAzgFenjHEIw7Ewrm3OuNLZqTTTaKw
DHJ26T1Tb3hISVWh9UZxPSIfOgiEE2QNjYSGKrK7EZbRbxDvAbFOe/WYd3N4JMGmdZETRRvRinAd
gmHygJLV2wSNqZelY3Iqs9l0p5l57Y8fA2SChcjJzMCxZRmNL+YpxWnSQUfN5IXThN1RZYtexf3T
+xd54zdXOVNyHGK7RT9O44T0+iqDrijplIy5V/vpd6jGV6OJ8S2KIiqOWh+5SZ9fh0LBaD5v6AvK
1eCbXgi7XxdJjoIC/STpd6i3nI92F29mnOWTcWymNg7GiGPb60/W+VGP32hm+Otjt5+1usb4L5yV
rsfautcC3gCdWQA0gP3Bi/dmWj278tk9kRXBKR2sJi+D6ItiTw7QkzA7ZVFX/DsPecmngI/KK/5m
z9vP+kD2bu7ZwOA3BAmFdD5DuXr/Kf/mjRYMJPzb7A3ZlJ7dykSUAi/R8kY3neYR7LsEyfqPf34R
WtECnsvPTe/ZtKEqsopUhAxerdmVO6Pthxs9aB88m9+NCuoS1EEpcnJYOHs2pqgDhJYxz4bNBdpe
I/kS+oN0J1T4l0gxzcMQtD2WRAXw1Z9/Qap9S1+S95Jmy+sBCYkl6tJ8zLwwN6JHA2i6q9SD3L1/
ld8sMkuPktLiAmWETPP6KnPjT3jBoszTs8o8Em43IBXtiFcK0BvXgRE+v3+939xQHhjFFy4ol+rB
6+vpwPwr3YwzT+kbxZMCemndB8KLC5IdWgIWXL23WGfyqf7gfi4b97MFwGC7zdSDtZtz2NmVnZTc
KcKuUm+estqVYKPXczfXLsKT+M7koW4CK69dJLrVqihL7eL9L/6bl+LV5ZdZ4MX82jGISqVrUo8U
CNjkBY6o0azHD3Yvv3mcBvxYOsY8NRqHZ1dJ0BiWfiO5imPI3cjOcxdTaIIMo3dbpNrtBxPK25vK
ZMmEglqS/ZJwzmtpysiumnhNr+BnLrnuX2iHySfbjs210yHeI3vTINEc9TLWa3v//j19O5g0Wo/s
RsFVUNKxzwYvRhO1L0y19OIquWKOdlyjs5SrqkM+noLFISWzUU94HD6YFd40EBf8GGWvZUvBSgZR
6fXD1EQ1BFHgF2Afora5TLIafzTiJUs5jsArfhCMknACgQrd3EDGby45BhDrhasW7QcRUM7nMZ3t
dWeNTBsmesenutF6y6XGpTyTWQfCRyMYrV61MUHqK7VrqYJa89TeqoliYQLvOo4teuCjdR0JO9W2
sDmax1y23R69YPG1CyzsyqVdkr5DkIV9xTnH1UFx2U8isO0Qr/IQfk0Qrv94/5G8HeZgc9g4Uyzi
sIdW9/WdwXA1xn4fl55FZNlTw4qNOrYunt6/ytu9KtBBwWFKsJFbKLCvr0IMm4AjBstRocDhB+OF
Njj2yhf5vU2rZIVy0flg9nhbYKR7uRxJuJ5YFB1nK0GlRk1o4zz3ANZ0eFcH/zCp9E15P4KDowOf
95MBz1BWYsGvaz2+aiyYC3/6vZcPwfLNJmU5o5wN+GxsikRvfFSKzrI7T3H/HbpqtvfaGMzTClC0
diRCYf7r/cv+7suzADLQF50eW4ezcoVp+mGA7SHz2shK8O4XKipyWwGSU8fuOLQt+u3Y/go3qEEt
SwBSXMWz9/6HeDvVQMbmTEZfkZWYLsfrZ+4oYU1W7szKkYvyPhUWsQiAwTcWuT8ErYT4/anlx8c4
bIetkSTWB9f//U148QHORkDRsJOpfJxcHXC2m6qd45sRGf8m6geCcKUsj7j8rS1CABKNjWKJMtLN
D4bh29fr9U04e738dlJxcgvcZFH3DM7LvpXG3HywRv/uInRbaXZS3eO/Z5N621De7nV1GWUivG6I
/1tpeiZ27z/P31+FjubPJ8rAev08wyAZuhIhBdVyQ3VbLdOv8UPaH7wxb4tCgBwx+kgQhKqGAvBs
2IjeaWrDrthGxVm5yowhvBubqXXpIpAZJaN8XXVjf437VV7mORChCR/iD9tIYXSMhOdgDE92ROsl
i+M4/uNNwesPd3YPOhOFsaM1PE67mD09zacbBWm8+/6dltzJ1zsfrvKzgSwt6hrniLswHETVEfPo
5UaZPghR5RdzhVMmNsIPTtlvtx9cCZMYUgKaX8zQr5+pX9ZktQKf8yYCx5Gn5ngZLSfclFH9tbXy
j84AH13ubFpSdFY1Fhcup6Y+Oc9iMdEF/h5NQbx3gIt8cCN/ez06PIu6atE4LEP6xR6uafFjRGjZ
PRXa6kOGV9VTmtB0w8pqqUoX/h/v5ridaJDZtrKM0BN5fb3Bz0wCPbkeClxslgO04gTCzNqxm8nT
/aH/8+sJGNBcjF3VAkx+fb2cZM1wmGgtkW88kx/ZhRtbFs+YYZqjNWfF9v1x+bPKfTYw0VYieoXM
jDYXTdqr+6kEZEL7hZJ4rHX9QoH4uy3tdYDtqQjyK0WNUAcjyNKi5CJWqgP2K9fKCrfWkq1SBBcF
vT436eJtZOZuWpRbkUJ3rn03TNXwg0e/TBPnHxXdBWIUDdUdvanXH7X36T30JR1EA376yqb8IMQV
nfqSaPDWcbMaT8T7d2d5999ckZgK1l1k8dBTX18RZJkGTsFMPKHWgycsZalQRcSINPElXDrzEFiz
SunE/AhIu4ziNxdG1kN5RUX5c35E64OC1MFiTLxp6KSrlKQ9NQXpfu9/vZ+q/rPLIKlhJ7W8TBDw
z/YyCjFzQ+GHidcm+NZTGlpbKw+BGJEXtxvqOTrgEpr/k7PzWnLbCNv0DS2qkMMpQILkRM0oWico
WbaQMxrp6vfB7F9bIgZLrHyiE1ludqPDF97wI+tiDW96IcNpG52LkTXpAZIajLEMcubt37RxUYLt
4fJ6g0mSP10vOSIWyAPMSXpapBouixvzAaK6ctAye6/JuTkUNwn4D1Oj4bQaqs56m+Ius087PT4V
ckLiG3b5BQWar7cntfE5ua8W5Vug75R+VvsoV2tZB9CbkKsEOTCqukGVw052lm75vauvCUKLDgRJ
PXyJdbWilSd9yiv4MhBg0pPdK85H1Aqg0AbBfILLFX26PauN9XN0HpoFA8sGwnrl6uqgr96TD2rJ
yQlRsaEBMuLm1kx3tij+B8z0/4SLbg7FzOh7APSm93g9lJDKfIzVLjlFeY/3XYns3jxp6sUUib7z
fr7tsNUyOiZeJyBvVEw03n2sVimF6J2YIrwyfHLgmXgOMoYno+qbQ5Pm7bmRGxnZpQmb5BoxYxgd
xUWjgXiv2VHwEsW6fpyoiP2j4dteu9Jo/NtMkKGKEY4kxM8UEXj6B1oGE85M4f9i4t4/pyg0Y9sF
8aYFdPqnsAjclMAyLykz3XbTXtb3t1dTyFjttTNzGml2HMy+wqjMwA/p9oZ4f0FTc1w0wRU6JaBZ
V9tcyYM2znoUgEp8EP3SqMxjb9jihBJjeTJNCWoghTb/9qDvtwa9Rl7nZVY0xtbyt9oUdcBno/hE
tSX1Y1CMcJjA61hWv7PfN7IPsh7CuP/T37fXQfkoJUirW7CisG2UToOwdV/ROvVOlLWGogm+c3VZ
d8/GQAdhQLjGMzGNO9ye7vurhP4MgDCaMBpv2xp6gqd5C2wwj08NkCPMJDPMSUej3PmS7/hgHGno
5xR3uVFgsK3RlkIgTodBRnRCHkghBIAMfGwSOThIczDSrA3g8IMQeYDyXFyioAkx4yu+h0FlPMw4
Z7hotDb32jTXp9vTf4964ofxmSk9GG8y4qt4U6H3ArFHXb6BFFyQLRq9egzbswGlyp2KYnwqVAxb
86RHGVSdrfNcoYU8N/F8DFoQUrd/ztbmo+hm83hyt5PbXJ8rwxwHvS7N6BS2pvEXxGjZR31BPUQj
7OjbQ72PRRZKIcALCrdLwWt1hA3EEEwNv7OTzPamYtqiRyHoXE1ImrtmoWtuFyJXQwFkr9S2te/J
XeBuIRdEoU1erbkq0D2ZtDo9qYkjHccRCD4XqE7dpR/O3Vw96JP0iCBk7k7VpJ7sSGs+3p78xjqT
09gyJU6Dq3ldU7UGgbABPGOicChkGj06VGomND1RoN05YBuXmMpDAzQReDXls9VTo8VJZE5vr5qq
tncSkst3AKBhsdo2qj5GX8N7RTn/9vw2TjXK0/DR6P/KRJurfWSZBfT9lKd0gtyMiofSHGhS7sZ7
W8toLe1l6sQygIj13ArYiXOtJycevqd5TOznKbdlPG3s0KuUtEPbvOqGA+RfAnkZ00uzRaZGxDpm
IkFY0/i0pQdaB0jkKdWX20uw+dsAuFFXovXHzXZ9lCItzEx7nJPTnE1Pqa3XDzgkVzBBSn1HMH1r
sXkrlhY06FDZWv7+t8dQT5WuMrMcXnFtJrNr5gi1W7rAGPP2jN7HY6Do6LCAz38Dua5OLMGYhOAb
du82xs54q6LNo8ftv4kqP3Nv7fnbbO3bpdMH0wVPDhpK17NCPFGODLBEJzLIwJ9bnZg5rrGC0fMa
Q9EwO6DfpO/s262P9iY9D24ATuc6QUoyx6mH0SHkLMoYGQcz9E2H6Fbrtb2+6Vtf+jouo+zI00vM
ydOEOPH1BGUnVqJBDtggkvIxgrUfN90TAehDYKhHGE3nxKgvyBP7iPyjd2e9ynUNgLl9suP2UIRU
3YfmSQ/Gz1bVn29/6a1XCVkqils8PVhgrtmtFqp5E8FecsoofXpprKPMN1YKogLxcDDz1PCHpKme
ZkMtL0wxPIpg7k8WGmfAacK9GsJGXsdSkUaBdiJYphFwvVR1S0yUNpylpJ+qYwyj4X7Mmx+ZqNIP
YTu8DgkaQ6DBaQwAW/VSsxvv4Ffgf1J3LbqFNMZuL9Ay4LtvZ0D1WvrRQJZXhxuXuFFWBy4etBeh
buWS48I9qhFzldULmgp0jyPH/FqqUX+e5uo/BE18FAoHkKz0BVV0vR49dOpIxn/+5AwVybxS614J
kGsnNtmc5MIMAQGNWZ+qXY8SlAXRrzQxCm0TL6Li+UW2J+VANdpwM469h76k7CaDnj+1KBjurPHb
LN4tMmkmnVWUB4j2r8cfkzyUnLIny8xQM9ajF9EjUFabF7TJkbKyjzWSDwYf2BTOs1ZwAzl18kxN
8FMzILmoBH4lW4euVVz4rGdcSO6wYL3r9PS+BZOiF8nPLq0erLB/ALjo1XL6IlfDL2OqHgqVRpca
Hw0j/BSW44dJDp8UxNjByHigZhwEC5MT8iXe7KgfxjH9mtflzyVqtZraJzm+A7KLWbz+qNmcj6m7
pFJwQsAN0l50PxRLhmRfUtS/EE8+J2bvVXFwP4bOHf4FiJ8KH73VSy4pHyozv8hT+FNKh/to0I+S
iJ7VdFIRFym5BHHx6GALmuW3TtLOvW2cAjwFAwXTPnuoL0g1fLy97zfvR4sNv5QPEXlY7XtLE2E9
DBxEPGeQ09JG2c+7KOZnOM6n20NtvWokX6DVKONhKLEaaoydWTjp8n5Kio1oPbbdocj2QP7bo+iM
Q4mBSGIVCtapk4BCk1HQCJ36bmAnuaaklv/hhV7MLrFqoQcAFO56J6PulKmZOSQnXSBbEAZycpDy
MbvcXrGNj8NBRF0K1xRiyrcO829xQDXiNV/QxD0tugUgjRDzstMi8NNqryO7EQkwEh16Wjr4wa3x
dUbf6FGiczNMpj0/IPane8i/2RetTNEsSatyJ1fY+ErEd5DVyYhJjLVV5JFT6usE1pKnjCr8vRhE
8jSZwR62eXsU7kmq1UtndnXfUUQQuUwUecpFk7toT5po0vHm3v5Km6NgSAnfegn813vBIkodsmXt
CnOq783Y6Q/ke/lO1WdzL1B3hOsFAgcy2PWO48WeVS0SyUkkSujrXY5GRVgsdh9VeLw9obdi1eqe
Bua2CGKwbCD91uuGW+ggYe15SiauBxSDEWD1bCtuhzNqftEz+oDlfIxVK23QKoo6w5spEg93jZ7b
idtEwXxvSbKOdtmolfhlyWr6tUH99VM6O/8YwTwfpbEzvoyxiZhYisdG4xaTkz0qEwAHt66sXr8T
RqVia2bW3cdQHgQuU8rQD6dxMhNifUuZ0Acls/tpgUb109iBeiaHulPcceJr5SVQGwdFtj7vv5lN
nAgva3K0/WqjRz4f55568AqlN1H2AF+MxEmp/iWTt6PBXOo5cglwqBee8k8AKcboajkdhcIq8+em
nny1UBULew+BiFSJR9WHwQaOAfBQzb5XHQJx/L5pPJvhzE/tHCjuXmvn5reskuXXDs9mJGPRsP+K
ZUf7NxoNXeFFIsKjjjc7/caRufAvC7jxmaEfYbQawnUqI+k8R+3Nv7Q00RY3k84ABTWkKZKU5hC5
dWqloztZZvnSgP48i1ypkkM7C+WBNRPzXVMl4ec6RfkJrnr9IcfM7SgmFFVg46uP9aAIXzam/OzE
VixjHKOOjgujlGqmZdbzV0TDbZoLgRTt+Rpt5AVL8wrLNZr2lHRWO1tqlKAuZQPZWIPScOXY/wo0
Sl10az7ITSXuytbWdwKhrSNL4G1x9YBwpE13fZiaCFWl3KambnW5dBhbaT5GKALu1DS3LlVOEcIg
FP14kFaXnAg71pPu8Wkg1yOWUY3+NFfG6KtKMD3Og1L7tw/u1h1BCdUB6QTJDRvt62nJ8iAPrcG0
tI5qGBReVLVKCjJDbn++PdLWN8OvA7bx4kkFFvx6pKLPZ4pVY3xC973zpVCzX9Hzp7yeTwMitqr8
N8ZAwc69tLWekGGA1VADJnxdftRvz2EmVLwbEEo/4RGu3rE/+4uWj+UJSb6f9NfknU2ysZoUiQ0w
LbxRoJBX0WoTCEspzJYsHJVnz0mN8lBV8T8z9KOdiW1lZwxFk+dNKwMW3fXMbHVu2rQk4TftJv8U
4IF4ku1GOdRAabxYry1XAQZw1FpI2UMQmveNWrXHcCb4DHt5j42y8XGvfs2yML+ts50nNUY29DLG
cfD6suyQzdbzQx9i4FCnUn5xsOfdeUQ3F1sDu7M0eQncVmN2Hfek1XD+W5E5R92IqoOoJsOfLXxC
bu/djW20WBShmQUFiEatej09rv3Q5nUj5J3T7AwMXfbDJFn8AfA2lFtq9LfH2yCLvHki/d8BV8/p
YCdiVAEIn6wZnF6YjECPQp0qYYMesFG0vUePU7qUSVH4ajVoXpdZDpLB407QtRzK1bO+2IgTePG4
Q2peHdoBVRITyxv2Fgf6gNNwRVG6+I4Ko3xMsPA6dq1en+Qmlc5qJfaO0zvVOSr2OpV6g8orRQhY
HNfrDuwJZwMLlxTIqSlNp/JYOraHW+9DZ4p/Z8s86lPsm2nzJRiSC3iUBwI4j+2A+QbeM0r5zVKD
S2bmz5bce2MmPqnCmXYO/cbLgNwL4AbwsSA31yzMHmpUWC8dosFsMXpLCnx1RDns7PaNUdCqYB0o
cToLNfJ6KVIg73IhhfRIJntwhVBx2LRTZWcuGxtv4RlzPdsL05hzdT2MnKGvXcWkzY0EhHqonfxo
pl2KKdcYXOgHWw+OlCBpWmQBCsYRSupmI5/yNv51+wS8P3FLo5Kkz+JupDOyOtxDINrJCmqKfpFa
PqRGW55rSVNPpITlj7rWrJ1q1954y9//doHJQkXGCoyHb00JIuYJSK5xTsNjHU0GZYCm3mG6vxHH
r0+WTt8BG+BFeoPSxupKUR02DQ0V3YcVFb1WWoQOdiCnkKADu0OKfQZoK54Q2ao+gdNA67RCTvtT
HLRa52plIDS/VhDiRsN9alByLwvtvotaezrMYCrbQxWag32MeqTavXlqrdxrNZwMXLSTlNeg4ri4
WRuPmDJkZaI+2M1U1xRYBXYmkWhkHMsR4vwhHKPscGZ5UxECi/yPU6TDDwjO+bfYKjsCXvAUpdvo
SdMfurmdL02kq7gwtTMl90Ie7MzDYiozXUWSZn8aM/kVwRgZRaSs7mzUToI0PwdGWeM4w1I99HGX
iUOIITRZimTMrpLpRnXASGbuPaMOywz5e62CspaPZnrAPTB7GVNLoK83xV9TAzX2oxwEY+ZZWPN+
m4Jef8Hqq0YduRjH7J6W2eJzWh4Gq28VP0MLK0cqb8ZaSUHM9ZFfnzz0Td7oXjoVaeClQtb20LYb
2EFC1gVzalLSxMR4dburUpaAy7McFAzUS6oJTUISu3ESF4erxNMnZIzScppwftADV2lTy+V3VRz6
OH62azxmYkdaBJ6QbkH0YQ+N9lbgXm1NwBb0xSzIrkv15fosJGODun1tO35rtfichbIHuhGdz8JA
8tVSPOLgV/iNOg2zQQKNl7pGhUsV8rfz9GpOIJaD9r6yio/szOMfXwuQmukmIa+xpJurqMeq0OQJ
eIt8q4sehllDYLSR5JciLvWvisTxvT3cu+ePWJUiF6Je6CtSHFo9f2FXJ1FUz0j9oyGPq5hse3OU
9I+2TiFwTNBbbwIcK1Llr7Gau52g411MtQzOFOmz0Ld+h5qbx1wTfdTGJzj9kZtr4QdzKL4oKZa9
lah+GXr/4fZsNwek7UuojDoTHdnr7x5Ls10PFTZgQ18Fpywtuo/mBHXFmaiz6rWBirDd/XHBBVA/
zUFeeRaZCH11D+LfNBdRzyxlYRLBDBmGCTgb7Kzlu+t9GYUYhrcE5VUY+NdTc9IR3kDI1OpQqS6h
IVO2lbLoGLWTOGKJuifIuSzV1RFaxqNQRdGaIr2yJr0WIwbzWYSvyWBYeG/C+qWoZGMsVkwujV/L
69XKWNoWe12bd2HCauDV1VLjAYCmPwlPgtOwm89h7wd9u4f83VhOXmbCbrD7gL/WGLvR1NtejScA
CxgcnZCDtPxuxlvKxIPyMTV2mX/vwxLIykSCS8V5wSWsYWBSGEpqEtTRKahU9WyKTHutwlG7q0J2
amvHGI1MIjuh6RzcK/hlHoJYizBESaRPt8/IxvoatD+Je2Fs0NdehWHVmNRSVIQRAfH0szC08Ck2
sCK4Pcg7S28czq9GWR0KRIuMRrJhDAf4C7qwYRJPldp/qdLAzuH5cOnDXJx69JOQhgQlvsNUToln
0dF0nSDxcPdojvTS9MOQynicLRSqKTpOMR2HmBd9lOWXoU0+dDlNEwCPblxbjQv84Z6iinlsu67d
CV+3dgzQg6WXCNKDM3h9AGtR9YGlptGpbSXdHUhhjqkpfwaW1h/QD9wj5b1Pj5cVRBMc1hrlDWXd
Dx+tXErmzgpPUV//Y8WZekgmXfuQQjk/5IHxamhTegQzFj1wAXdUjoLMR+JMuu8XZ/rbn3PjXuUd
BboOEoIrbu1+XGh2V8L0D09Oha+jpA0hKkHt7AXqQPkjM3Xfzua9AsHGDbR0ANAcWMBrsGuuF5yM
McyVjo0at91LgSHEJycU+UcFjMAnJdJrrxAUh92ssoK93bsxX4am5MI5pUO0FvGk+DMrUxwjtG2V
96EyR26KoD8onow+tkUJsUtjyOnjt9HCeSIPXjLLumhm/ZN6xj81cpHpUPfU3vtfZpTSzs0I96T+
B12Pc4iU3aFtxCMUigTBp/qHZZTtUeRFdwzxobz94TYOu0lCx8vEVJb+5/UaClGi3umwhmOBVZxj
dZaPDYCxU/PbHIXkcdHiBZm5LtNT5Ixj2AUhAul1f2BHq/ALJ3vnAG5+FDBvtIQgUHAsVnNJU0zw
BtSPAMPMHnIEGPKkmXLJTaaG1RqZBBW0na2wOTV4G4vKBPiXdWctRR/Y6S0tPLW687PuFOVohHG+
ExO+rxIQSHPKEeCmKLz0Cq+nVjaBnthADlB6SKpnvTYVt1VmGZ/nSPhFqGUHqinpEfif9Fmq6s6r
m0w+gt2MPwJOG7yhH3Uq3rrx3M/d4qOdKsSwjTVjA1xk7pgK/pQwuvH/w/YCzYBgAVVsyq/XvztJ
4jjoJJlPgiu1a6pIHOF68Ou/DIIYIAH5cvOunpIqLYPGrhlENtvupCVY0ZlNUe1ccVsfmigZxgUl
G0pxq1E0jEUHelp86BmBimKyGk8sUcHtubxPnPjSC1RmEfuBMrmOUHOROnpgddykoZx8qYdZv2Qy
3SWct5DgoUZzAB8GdWIA1TxX4ws6LhYIAaCUKUj48zBijFWmDWiWoqh3KghbMQpFe5lRFm4N/dXr
z6mGNOpD2Oc+b4n4AZoMixGIX56cz/UdTtwJiTRvCyQDHTXNDKohboBJUrV7q7QMtAo+6R9AAlzM
GtDkW8Xx81zirZt2kj/lpfOMydZDHUr2eZZz3TcSLX8uqmHxzQh+0ZTKfwV6SAAw9+NLZZTKy+1P
trExkPMjsqdjsghOmteLEjrt0KD6LflVNtUHBLYUNwqg1vzpKEsblWgbCNUi+rh67NpSgWExo/xk
ZuroYubXXCIsc3c2+fsrlFFYz+UG5TytmYW6PJlpocyBD+BPPTTVNJ1jlPk8VY3Hswq+xJMLddwZ
lBLfu8/JsLQueFPpK6Bnc72EbTxpjTF2gZ8JxKRi5aHCSuYnvSBbPuIFM5wqcMmOWzllo3kib7NX
I7BwM2tyY1TcQZ55hCtLfgVoN72AE5N4hOVnM3Gcj2Gvp9/HElTy0QFkSxdoVvNPUaSpP2vNxEar
ssRkenMfy99FpuTjodbtSaKK1OX6ZWxGJHEdGrb4LgSpKg6ZNiefkO/OAliNsTO5cR4FoWtpYAYP
rZI44yE2yjA4BL2BwY0tqU0C9iULH/upix+aXAR/jYOEjOzoVD/iUEyZmyYQGV0VrOxLLyod45Ax
/1V0avF3UoX4zsyhbAy0JY2e7ezE5AVS/Heqd85TjMCReWgLLM1BKqrWyC43RyIwa6iArJgQ3uc+
jX4mds0JKNM2/iENjoJFtzSiB6yW4os5TzDfIX98Ucq5mt0GT7f0lERqgTFjJ0AIgWv9OeqKeDbj
wgF4aZjNecKj4SVX6POCOlKlB6XR4+CoAd45R0KjR61KcvY9kuzha1Hp7UumKzN+fnL7YtM9wswm
f0hFjg1hYwu5ADBUUXAphmDx5DTuuV2sTxm10Zc6SQIcBKEnH5rCme5L2t7OGXvWGD105NCkQ2O3
lfx3ZaXYZeuDE8ceOZHRIKeZkiqg1ya1bi4FzuDD8w6/K8Xc1wehKOIp6aN0OjVGJene/8q6BHGd
WgVHElsRXOxKd16k1CzwmSqMzxkqJbmL+mbwYayd7jUEf4V1s52CnlZyyaZAhJ3gZzszpRcMBfIv
t0//crqv7ztqVJDHaYchDvOOPhA2jjUGaRL4YYs0aBAh0CBKRT1Zrfn5z0cCubMwUNHAILO/PopE
FrXahDnVccRG7qs2+tWJtH6SnTbeCT235gRATJUNgnjQ6avYoEzCMOrHiJFIDfw6zJv7uQoMrxXS
t9tzeo+EB16LMhmKN9yddGdXQ6V2ZdsSG9SvwhaZJg37Tcmi08/doJ15SKZDpLd0+gEYH6KwhyeZ
5ntX69t8Vt+QH8EPkImBafWsLrmh0oDSDYHj56E5+9loYvQ94nNa6sVndRL3EKWxkQzswTOCFqMk
m+KGcMr7Rur+DZ3viTTcd13wV2yb92akmb9EhZFFm2jVziu/8V0oJMEtJJOVuZJXizXW1qzLWJH5
nbTYFUf2P1mbiyP86P8xtfh/0sM2XhsdiiYwLZghtN5WGbMdBgC3NFzqMTotD31u0O4TFl71xSij
BJFpo6uDBPnzfUfzZ1GrWvS0wKtd7/AwwEedYShNW6H8re+UyQ3VZDjz35r/YSlhOVE/4uAi+bw6
TJbS6U5UMJSDs5QrYlzNAAzV6El2886sNvc4USn724ZjA/n0elqOkYoBLQ/H75sBmEwZ5NbRwbv5
2M6qc8yAWVwGHt+jZCj9obar4lITSew85cvarfc4EjrkeGjfqpTOrn+EGcbhRKXC8edEyTB9VWmQ
R6PtxzMNazRxm0/1SHaSGcXeV90cmbYKck9cKOzd65ENOY8SKaNsjuNuf8T1vXYxXrfvpB5pVTzk
ws9TmTRHNTXUnY/8Pv4DSIfvN5xDasrKOv6zQ+RUmhAOrgDljrx+pdDfcPbUprZOpULwzce12E1r
lPBQ06aJC1zscUeMD21iBj9gez2ArrN2GuKb8yELATFDUeWdQLVOEFRjSuX4emzWT3QNS3ZuvAc2
Wr7Hu50C9t7gkVEoNS6/4rdupAFiwiHgYJQCKae+0VpfU8bsUcYb5bGg8urefgOWW2s9nrroloPM
oTb3joWON/cIysjxpSKqn50J0Zuw6qpjWWLpqc89/rSdhhNAq0XPRTPs9fm3rjpuU/IE9opqrFEG
sTFnkZwzfKBZw8WKRueDmliY8anIstDvggwmx+PX23PeOhO/DbqWmBoqJQDpxqAtXcmfrRkk95qV
xz48vPxlcvQGTnOjHyTL/HR74M3ZUgkFlwk1iKz8+uN25jg34JL4uPTPEA1pyoOtZdlZ7uoGs5qo
/IgE18/bY25UlCnBqEB1l14SmcTqBhC4lAZIOXFClOhHmZG/kJ5H//Q6jopCw5oQoZS5cftCV30r
CYu7Bs1eN5TwcQ86gzt6wjcYcaSJ5on11ZCa+kNrdOaTOiNQkLNFfMi65rnWHfA/9Id92vfqJaO4
BiwTbVXk4Ar+6eIfWeTh6+3ZbW5f5MTRu2X3An2+XlE9GcuoHFhRo5BS7I3BW92L1iGQxynhZ5yh
o5oqYXQvW6HmKk7Q7MmtbNw/VHd5XHQKrpShVjd71MwW2RbPS1c23aOMCf1jPNrisbH03Ju1onyU
jT7H2Rpj2xbpenwy6+GDRB53KJRUPpiplV1yMdrnAWkxd8Je+Zjhn0MTuja8Hrc7r5vt4V6VZtkd
kNwKEO88o7KFjuScm48xLrpH9C3kz4bdj25btdbBQeTvKIctft4qaJSR3+KZM+avSAyimqZotJZx
DqLDfRQaTRQdhS8aqHrU1Sc7n4tHHdX/b4oSppfbX2vjCkX5ELlfYA8UvtZBtCyyWpIb9pTRLdac
Nj6qchxpO1faxvFepN7pUKF4TT9ztSei3IgD1a4JKA3JOob5iNhppSSHsGkpFU1pdlDzLvdLHhP/
9vy2YtkFt4LuJ7c3icnq9i5jpR96g9cWTG5+weW47u8hqqvCs81RDlDhrKbvmZEolyrkQKhRii5b
hi0rTLBxwgdb6H/hjSs+dhUuCJh5S/KDjc8qJlZa2yLBHCvxJcJg9o8ZTQvLYmEycS8t3mCrmymd
UlvCtZ41KxTtLIVZ51kqztJNVJcHfJ7FAU9o5OZIKHzJEXsgwq1TpIHo5b1bqnxrLGoI1mOcmpIg
LQdiO6mB7nZVm50NJdi5gre2IIAtSkVcQIB5tesLI25tCxk8JqrEfejHNhp6oRzKO1vwPWWN9SR4
XwIgA+jwW5Pqt2d8jPM4b+eGCK8ZhthX2hhPXvC2CPCNhGqZF/dJ/7FtmvClxZD+bgiyODvHUhbT
/gDbSQ5UTh0GnKMTf7y9Sd+Qr6snfymYga2iokRhaXmlfvttpWNJSWBljj905qGWnO9jAtJQFvmx
CI1zVab3fZk9OQE1klB/zQf577SfH6spvwubCm+k4ThUsWfI2PpRGK86zUut8Swp5VFFylhyoNWH
bBih9Qc4PI2rIi2zs74bDylFvwU2gCIl9bhVAhFnpkihONg+CRJIVwE+Ja+E7rW68aA4XXewFmDo
zrotW2O9bjT2wSuQKy+uidfrlk1yKubZxE3aEu2nIE6MZwfYREHRe0yZbt05Ltl78zfEdfUbiOuh
cVvh/JAaSlJu3cfT8wTZ/GcAtrE56OP4mFCdz93IiJO/VElB4HJCKfVrlhpd5DYlGqreFATqtzRI
lD0278bDyQrSOkFVEajTOi8YBRr2UTHZfuf8yLJ8vkf6Nr8UFYgyu0epuZGxhIzqJsXFG+bD7aXc
6NEu2kwGcB0QtRCKV69mFiiBVcEn8RP6wa6V1PdK0OLl2nySQ5vWt1L4ksg+Fo7yGpnSLx2qjBq3
e1K8m7vIonVEfvT2fF9/UAU55DAFjObPofOEXe1Sv595L4s4PDpB3blW8O/tiW/dPqDtSYeWKBA4
0/WIi+c8wAL2baUMaBDltuWVEVfQ7VHekDPrncoNhwcD9GKYzOsTHssouQiety6cvkPatf0ibyCm
ABA/qGkeu1VKM7yioXIZ06I5gzgWnqNExmc7GCGvxpZ+MpWwPs3z0riNi+FMKzt6mFBsvEeMUPOz
ivLtaEbZE6ruf96wXETVF0zQAjLBW+h6lVqsDYu20my/7tX0nhaf6svq0LpRqDYnZ06kx1CSxp0r
ZfPTECPDeIZhBsLlelDq4TPKLLPtU5lJqGDWJmDL2tiJELaOHYVK2FK0K8ny1OtRzLmpGi0YbD9T
MESFtWRSFh0cv57L5LNhxO1DPMfOfV709scmq7Od4beqIRRBFoEZlAkW8vD1+EHT104mMX46JUit
EI4RS6bxpQQZ4XVB5Hy0snggChhmV7ZSquemUHd+xOZKL7AvkHy8juvmp1TFQK96qh92pCvuFFj6
uUNy43D7ENwexZFXR80ArzhSObd9SWvaB9EWKAY4Uvdf5gJeTgFgBk8Aa8Krt5SqzUSBpWWrKgKr
AaFYh9BGxOU/zAUsC3pHhLRA2a5HyYxUy3XRszfjKORCNj8WqCHuXMpbWxMQHnxBeE6LBvr1IKpd
dEgGcxuOUaE+Z/YcP80OgZg02clZyyw0Q8YW4Ye6VI8OaLOdOW7lqfS6+AX4M8EtXbP8A0tLSx21
ZY5GZKEzlTQzPO9UYG5Q2/b3znSSb7qWjqWLqZI8u7FsSCnt3LDW78g4U8fFuqcKcdkpgl+ip+bm
OlLZ2weARha9jsJAeVSZmEdYlwpqe40D09dMsGL00tqqnmd84kJPE/zpSmm9dFIsJ3/l+gxfNSdr
v9/+qFtpCrE2fWNiMJD9qzcQVEZU9XVGDFNCDwfibhA98CpA0RzOCTn1sdOE4Y2yNX28PfLWu7eQ
hOkocgfBsLj+0qmq1iYNdV6hOYw+NNhBHGoz/aY0zUdb2K+Rhenj7RFN/o/rB+n3EVcbWM9sAC4y
7xBaygfaKD8zS53PML+8eZilnTO5FXzjvQEGDFlfeG1rwl7diFikglc2G/DDzZtyrN0KXe9j3aJV
ERF5PMwt6rPFJH2JzM65G1CnPIyanXrCFv+Arv9jg0DI5TzrC7sPpAR44usVbxzJFhJNED9E9e1c
FHp/9/+RdWx816tRVid47qMmDJeLdUKU4ISauO6jCmjSVWzbD2k4xc+S/B/yKTTYbBBMFLVIu7Xr
mbF3B8lZrlmtnAcSgXnyzKW4cXv/vBfwYgHR0Vk0bt5wPqsNZOJLqJRAFSkuqf2LIZyIeCWvD2Ok
RMc2VOwvDZbm/tQGzaHVJ+2u1Ar9B/3H/hkX4uwuSiXJmwWwi9s/bOPSJBFYUKFkzzJFxevpoxar
d32JQk00m43LJdkunpNkSkI2vDzNaZ5hour3hvbVlpv+8+3R34vIOEg6LWuCRAKMfHm1LDmJyEwz
I/BJGfvGc5JweIwCo6+8GP4GEn34Gx5Suw1flXrRTllI/ZEbS5J1P3e1gdMjmGHXLkhQDhJd4yNm
TFnkJ2WcLWeB0+Wmdqbv/OyNmw8yLbnxQgoFGLm6f6xRNaRkWCpOjjo8TkLkd7VUiy9OFiEv0qOX
YlH48uU2MHe4NxtBAe0IesVQ1YGMrHurqaxQOBOIIlA7Ev8oySi8pJ/tHfb9xihvEEhOurUo3xrX
m8JJsqQ3Z9vylQmvVtexK611Db3Kd27V9+cduilAy4Wnxy23LifLmdVoZdtbftA62UGW0ug1SprE
M/TROo2kPW7uBOnr7T23MejSbAFdBBRmAcVcT47tWFWpgnWJHqht7c62M30oHeVrYKrNQ1nNxc/G
GveMvjeudMqGcCKXggW6Yus2D55GMfWnyPIRzw7vKLi2r5NBbcEOFQ1tVeqltVIFT40D5mQcTecJ
+ZDKL02amK1N91q3qj9PGCiTcfSpZS5Q1zUmKBJ2ENqtZvqZE2RnLa3FCYfb+nh7ud+/nIwCzxU9
PnBd0Oyul7vK9CjGu8z0cbzLzg3xxAElkQOKeiNJSrknIrs33GrrtprTduwq04cFZHqtXDVHpwfB
K1siOKhx/+dROsefZI+OmoYQ5dt3/60WFWdSI83SZPqjVjWnsaMHm1XSsBNbvr9wGGUJ0LmjMXtc
d5ma1tSwdGhN3wzU9KAF7fjSa6EGBE9iPCyRHywQB94cj3vkwmW9rgMfCo1gsXn1KQrT8L7+fFlY
OXk2VSae2ankTVmLHJ6e1Zc4tfq9VsT7oZgecA4WFOLQurJZZcjjEEAaflwO6gVG3v9m7jya3UbS
dP1XKmo96IE3EdO9AEmQx8i7kTYItaRCwnv76++Tp6vvPQQ5xJxa3YhZdI2qlEQi8eVnXhPeqVNa
JxtB58oTSQEgbDKY3pPTrVIZegZ5BOnKCjKhRA9pnOinARhRUNZOuRGtrywFq5ZBjUQywsJaXa5m
LxCbKAS87lgpkc5b6h3OI96+KpetVtDVpaSwnfQqA561ek+iFXHbjJ4ZFFZcBsqIBG406uNRg0e4
cRivBFA8wWwV1wsJCFjDsRmkNZ1YTDPABRuebRoi/igi67W6xOkXrdHUIy27ZeOtXZlMsI18BSaM
akhQa8q8qlE04U5toGNLEVyPSNtNlbsPM8e8H7K0QQdzMN+Pkf4j8Yz4Q2oAI8QLJg6mxfOOIrW0
+wUtkb2dmV0QuWkWVG2j+h1iRo9OOH6+HfWu7NFTk4x8Gfc4hM7OPxsqkpAicGHWgD09wY7YEOxM
kGinJg/F6fZiV2IedSfjZ/ZG4qTl2XgWg5jReS7yT2aAK7rxQOphHZVZGdA5xABlVvLxxah/0izg
PVS7SHOCsDxfb8yqkU8YRG64ANtsNFjOuZvHG0915UQ/sZUwdJayFOuPx0mGpK6ymFXs2Xxve9l8
iLKlQ+6fcH57A+UPXgU5ClkI6gyPgICvYao4kmeFkTh0BedGexN6bYQoQbyVal8B+yOeRRRHhJth
NiPt832rc2eykGzVA8yKlXvFc8P3bRpVTKXQMUn92FTKg1tX0x3uY9OvvGzmoJjM6a5BH+INIxrr
wbMZh1pxXS6I7mQZ+hRaivdKLPzeEUu7AxRpv7UyMQcv3SCGw7QzZc+Xj89ZBbLOqMvOrlw9SC2a
7FkV/nDdJvori0gpF8RADZkRnm+PVi95j4iyHuDnPQCRK9tvdlQXH28/yuXHgk0yZR7aUjSJmLuf
r2LmUZogRkBrGYU9nzmM2C1dR5kAjAKV6HjL+e9KiXO+oH6+oDJC8k4m20HsQunu56wp6V2K/NdY
pvG9eBRw/bR+2FGeOUi99FRi8SQCZKHGrzlOV7DBHe9925b1wYnpcVJDFse2QmDv9r5cfm78TMZq
sn3MQGU98DPipQa05zjBHKf1ru5JBKtR7X2wAMbGi75CN2AttANo4hKvuErOtwTfIg8MF/bbcYQU
ItSzZq+VpbZT6mQKwqKiU458951ale0epaZ5P6SmsrOLutiIMZcfPj8EcwPZyaWgW1P7TI8KDcaH
E+BINpzGEG15Y/a2mkdXmtYsA5OAcQCEmQuMUlQsWRsyvmbqEEH3h6x0ikLR+7VbU11ZFeovM5KN
GS5kDxVoaBQiNW3j/V57VOmqKeeN4OjWuKwyEZQ9zPwDETkmnqui3Blqb744kpLoS5Ax8AVKi/WI
Ua1crZSGTEHcjc4+nMf5lBROcbh9VmWKdh6vWQUSLxJCUvBjfX7Uvplg0eiS0uYAAnS16aQtzq9R
OBTdugbjaUzze50cYCP1ufaRSJlz2eKV2j3yhz27aZGU7cKsNtnEpXIeutYKD22YYRWuFVtLXYtT
RCdSbyCmiJOs+lJ4KhhKNfO+xn4q9kPCREvT4gRX5Y5L3TJfXsg8lWiMiEDQSgLO+aNpKF23yjQ6
ga3P5Z3ex5mfDcLdSB2uPhXxXX71MgCvnmrQZgncn+gsFI67Y2pSUYbHxSnOx0/GVGdvbx+UJ4rY
xUmRgzhaNaSP6w88pu8nwAfy5QFqOpRFPe1Cr9fBIM9hoEdGdLcYAyMkOhGAV+PpXscbEtJHlZ3y
CT1eEsVur6mdeacmBqoR+ZDtOyX+CRNRf8UkTwPya5UnrdOq+y4dvi4Z9ApPA5swhHn/pigc4wDp
IfLRAon2GlLs+04DhxIlYQHSfxHH2w98bX/popGcSaqPup5LG3VvVPNCR0VpMj3IsjQMaDuwHpwA
xo+GtoUplS9svcGENemtyRwAqf/zY5MyAFRD4drB3JUFOvu9t3PYx73AU2MXRUblt9BjTmju2qeR
/CuAeYIxwNiIN7E5uqe6HwxfiZY5sBYMdbLeHHezCpNkaHPNR0t/eNVj+vMYcT8yN3Hbey90p5Nr
D+O+XyTYc4zmO2fxmh0QMLX0PdSET1UT4o+Ms4fRolprl67PKq5dTthuJdZRn43koZzQFviPSmu6
KG4aJ0hzCJSVsrT3WcK9tzBk/HL75VwLW8/3anX4K60WnDEGRK2n137T5cZnq7O0N3WYGLva0O0j
8nLWzgM0tbu98pXgD54LITmPkpcmgjw2z+LWFJWe2ToxYXmw6sd+Qltdy9r2dHuVK9ERdBxXOnqm
MkauUitQslNqw24OhqzD9jGzqlNslI+TNbUbYeSyvMKO69lKq1OX5wZS51lEGIkia2foxYglBiBt
ZQFy5ChY5jaq0vyVTYQ7QQ4sk9S1s4kCn6Or24RbxyqmY+FVCjODZAvPfG0T6cYzHpMDIGvdKBS1
iCqzolGYNj0KNapSoJc26vedYm1h5q4uRbSQABqwvGujY6E0cWRpmUOymdb72tM/wPZNTm0JSuH2
ybgy/qDkebaUPKDPDmCZZz2YXdsOFNtyXnmOqII2LNNHEw5WMHlh9U0psz8Sd+p8e6jFfeyS6/VF
4/h1pjYPfWH/yAD8b+RE/8PPYv6BTtwV6k43FF7c5TnfhVGo6tHRMM3cz26p64e4VG3fhfuFLEU8
zm+qfDEbP7Tq9sEdzard1zhgnOy5BHqGzlH932mnTlvN0yslI913OeQEHoyX1Fo0CIErXv7AKzKF
jfSECKpyelg855vmLW+EAqpK1ShgTJhvInlr9NNp0MWrUSKe+zR+O1fKna0Vn0ur282G+rp1lN24
IEB7+/VehheyPRp3XDzSDuZpMv7s7baMHzu9tJYAQf3wDpW3fqeiA7hxiC7vNrkKFbr0GaZIlKOs
Z6u4oWr1iJEtgdWKmmogexWm4WttaO2do0L1fOkzcRvRsgaEBK/looNT9WFsQVTSg1436gAyYQaJ
tVU+3V7lKe1e3Z+y/IDhTkZE52H1UDSJnKXNaI+7ihKCDOjH+cGzouHQxR3KX/hRBbneVqcI5xO/
WsrxhL1dvScvzg7zZIwHBcuAQ5rPyUnJMvO11yfLoz3aYN+5Xg+JvWhf/gM6hgYK3sKuvcL0Wi2c
8QCuxfRhTG0hG69A4ziydPulO4SkNq4SyXmp58hJTTuQGns/5qotffR1hn2immi7h1O3U4xBPyp6
vrwVXgHo0otpfuS5dWKwv8m7vzyb/ByaVJLZDtNr7cOB/+40J4lnB0JiW9omR8VIj8yjFZq5n2QL
gr+uEu9yqU+oZvavZigGiOdZ6pPZD/7YqH3QQGPdOF7yvV68d5opQMmpO7kwzw+zp4DqyUgWglaE
j6RExQc7jeoP3YCYcaWqv+zYqU45lN/AWFCovH3qru0JVRrjPXS6YOqsLmp9HNLETkI7oFSc91o8
LZgVxVv+0JffK3w1pEfpF5GNosp4/oi9Fo4tzW8GbSXuvFbYj4/FnH0y4Wkcks57OZKJ5XCJA4/p
UJ+tIQqSqtHHjWMHvQidQzgZ8b7WUdK+vXVXBnksg2eFSS+aynMt+pW3wtCUkQFTkaa9j4xStqPl
/mXRa28/87+/jTOSG01j3RtRie60+8pVrL3op8+3f8jl7mIxj8wkUkgw1BB2Pd/dRm81O8pGPZjm
7CvFqr6zFAjQkZe5QNKKbuO8XuYKLAdnTJqg2jQAVy2b2hpwRrYLPTAXRel9Gki9P2S5eNDt0nzx
IOh8rfXx5E5F9TGlERiq06NtDz8dHTnNv7B/GA6hVs3Xh3nb+f5lZZhajQ0yc57hqLq9px6MuSoP
TtNRkzrzVmfk2gZakK/lJgLcN2VK++z2wpJ3loBhLZicqvNL9OrekEYWh9bSpsPtR7u2FA08lQYJ
PW2mD+dLFWqOogTaXsATCvXQx0DI1M7Fes0J042lrp1CWz4WQQSq5Hr8ia4vBHJcISg1TfONUVbV
PTK/1SECBvgQVkW9cQzlqT4Pm9zFNEVgqEhy5hrjR7ieUxGXPNqi0hIcaesdYqxfqfi6/BCqdb5X
YCXup8zb+gIugyZL68wIYOKSf6x9KAGcx3obZVqA0X1zLHEw8QsMbjY29PoqfM/IHKG+t277LJ0y
15oba7j5auau6+kwoX2w5W927YQwA6UURHYIctvqhFR9UyFfymuTrgCwvOYF684KExmzbjYe6NoJ
AZTDzUvhBGJl9TEjpa3BLKu1QE3azE+iyd43otf3EZW/30Ei3igNr+QfwIM1bNWQ8bKQnJLP/uxD
kyi9ZVSQuc60Ln6ruAgGmWpk+SmeDIecAyR8Az3xve2F+kmt1eXO1Ot61xROuwvHqtg4sZfPz8+h
9kFGRoq6rUcnYUuZylBbDegk2Ye5dHtQfCmmbtBGD9Ctvr/02z9fbnUtFGqpDYQgfA9bFwqUWsfB
yH0ZwDL+eHuly5NKvs+HLxVjyMvWAa1FSSHPC1aSeh9Hrw7HQ6YV9Yb1zOVJZZTIzUO/lQoSZtr5
23TbAond0lsQm2uLO1LyKCiAf97RetsaMT8h5M+DC0g05IfQjwUWxAjqfC2vqPOIalMN+r4Njd2o
TuG3pdAtY1+PKP/4g9KG6X7MwoWsDFf1hwSgaRVETSn6e/6VMTqUrS6UoxKm1YAwodK8myfX+DqY
iVHvltJZ9gLPvte1GPsCA5UFLHBndw0qtUXstu91pf9hJUP1Ca+wRPPDql++JEvYjH7X9FAixaDo
TCiSMcveCHekDsi1pNbQ/1XYlrQB+jo55Sc1GzX4bsZofrPanhg8yXnL/qWv36aeB4pC30Ay11ch
BFcnZqb2oAZTm3fHZopValQhvt5e5YpsFjFX9jOZWNAUWasfCJJTqGhoyIeTwtw3HsXrolgaBPRQ
RUgerWpWEngOhZXssTKroZi6Q/fWS3qDnmtozI+xYo0PaR92b7olDWEGgrPaKkxlDDs/OJwbWl5y
sILd0xp8sUB6yppK6+goT2jL25XYMf9w0Rwe3WXaT6WpLL6l6K56rIcMu84w9ID0tpltjfRBRrPb
e+BCH2iJhN+ttolzaY7VZXeVHRr5yfE6coSkqw2wDXF7sFoHmVCjruLvDIoH7xjFFgsIRGQXvzVw
joSS5ULMLMFeFT7FTKH5QBCqeme2ZXgyOrqAMJ91/TU0n+UxdlrnvWpOOJCpdVe0+9DBMcxHrUwU
O9Qm+4OmI1ay00LLm/ykVAfYXYPePs5Jle0S+KowhfO0+N5aBeaurapoX2MSlFdxiePKac5nujco
zOsHF+33EsgISPVdmKBH7LeiMad95lr98Gh4eUvFZQj0UgTjSDrBtOVvH6jLBAIkDgkYqAUQTeYa
2jiqaaxPRToHxmQXD5LTujdGkb9uOgVAS+4JyOBt8cZOpy3h2ct4ycrgM+ggUjhcMC1wS2UM7DGa
byx1OOnAUveGWwwbZ/HKKlSNBu4q3HwOqhXnMYwk01TGhCZJ1ycjUrIL1gfmZL8YIIpphfz2JfuS
xG8VlTWrdhDm65YgKrv4wQYjtovt3P0Lz/J8lVXqkNZQxY2mWSAX1f0+r+cy8Az4XLdPxOUNw7MA
+iBXYMNQkDjfsdFNRwXlK3YsLWq/bGLDN9Ni2UVEuI3i8clycBUoANKBFSRmGtRtq6KjzhpjqGcd
XIfZ01wQU559aaiqmvtM0RcigpLVj+2kRsWDkjawpoUx4jMTqXOp+ImhuPahW8zue1WJ4dFzTREe
zXCuP3n0vcWuqRS4bxWkQLS8ak/xvWbpMe0rC/11F8KZ3Q+1lmx1ka98UZw22UmQxgvg3c73L00x
iJrpjgazm7r389hFjHFaSaxV9WJXuK1yUPKZjrwQzovvIImqY2EwViQxayJWVowJjjgJry4y1X2W
QI+nhaz+lVUkYlCC3VxKxfMHjMD1OvHszgGFEH1WKx/3ihFulReXeaIkBlCv/RuZcr5KozY5JEYT
CsBsiM+LNXRHcIrZsUQAaJd7CM/dPvZXOJZ0+BjUyC4GeMF1Yjoudtb0zGKDHOTzQ9bpQ7nT4uVL
ZIQIb/Nx+1NFNuzNmvUZtpT3Fhf56uiAlfQNdyjeN8XS3qllNGAFhneDMqjIv8UlmKZRr09mU5OB
V8lPs1PFJ+hDxUYIutwvGX2IpnRAgC2sJ8l2Wzm9WptT0JjaGIxNkT6KObY/hNakY+zb2xuJ9RXQ
ipxswTlEmBLlB3MVJ0huhhBllwnNJw8EdxJH97Fow/tJVz/Zk5EEiJRAIEHz8ETNke+00uxfxZXx
6fZ7u/Y7GNjIpFtO6ulqnh+Ueg4TW526EcBqUf03sK0MchDTv7dlFTV/KApNGUACY14cjHqc3xWa
0zj4wTnfC3PMt6QqLoMntZ3UeiMNlFzIVco8ZbHF0XhS82amaDRO/2ghNLfP50x/8W0AXIiWBre2
RJRbqzvHSQSmURlLDcMYfRtmpd+3wHc26o1r20v3mn4QuYHklq+2Fx8szx7sbAxocH9EVCfcZQPT
2nlBMGbKHpfOup+c0dwp+nBndck/aTdsAeGulLCUihRVlFXk1oCiz1+xPlvOkM2CY52ioWRxkvBY
1KM3mWnUPr29kiGAZwRT0ee7bpzb+zDBy6GMo26Xx4O5ESnkwT6/tPg1dKyY7jB9oaw+/zVpRetj
UKwhyGPbeF+11bIf+zLaYBNeOUlovKOmJmeedOtX14hWu9AjWlZRar1GiD9qP3SL3Se+qhjtxhM9
9QCeP5KkLMpmm5QkpXRd93LGEUo4+XQdaKOq48SXdIiaqbqIkTKOBSlz1CylX+mD0UHOKvLTYJf9
Q6bV3/Q8780DBOiEgq4uUxP0XrTkfh8Z4+emGDTlHkvBpEEuISugd5Amv247MXx2kPn5mQ0lHk8F
rrjJoHJusP+ytyqm9X0sn41GHDFKzjxA6J6/LrUqFBPxMJxsQJwdKD3drxP6zD/6wsCLrxPuuyy0
sm+ukkZ3Zjk6r8xKqXy0nJkgxWhdV+bQPDS5o89+kqoeD6U5JzC4wKQFxPLb0Wx9tuSPpRdKmwbM
kUQNnP/YpqoUO5z6OhjNwtmJZXFIXcZlI8Vb3xWswoFCyYTONRpS68l96DRSJSCpA5BjUEV7Cp1M
VKUfxvO3AjTJ7We6QHzK5Wjywi4DiC+hcOcPlUVujsE10KaxTb1D3s/zvjcHe69If2d3sVpAlbXx
zpyEeVJVXE29PFFOrVX/M2lGrlM9ag9227e+nuqdny5NfTf2DE2AqW6VQxcTcH6rzv9JaC9y3sAA
Vr8VnJ0YSEqDUtjitTPX8aORCe+d3tnNnaaUzIg6I2zwo2jK97Ay5/eJU8re/wxSJTGTSt8tbWm8
WzxzSxz9ytlgjsPAAXULPHnW2ujFjCu6VeV1MGHWDpnPEEFaRlvuDlc+F7IgVoFeQJtp3cdwahVj
mLDCjnpusteItLevcJsadn1cWK+qsLBfoUabHgTyuhul6AUslL3HUAAzJWDnYMLXBKww19Hgw/Ek
yKz8c26Xnh8ZKnIsTar2HyaMwl6HLTRYsw2/VqmNRnM6jRvX3TrqIidJ61516afDLKLRcv76sXK2
9NExhmBYMCOPG7u9rxs6WAhqbImMX11KzqukcJHEX58vhRKqEncuamtL6v5q09m4m8v4i51XW3SI
i32VD2VTE1BjURigEHu+EorhZV45+RDUIXakqsCcx0lT44M9N9GhThFsmRDP24dj1nxM1WI5mMaL
KQX8BmpjmaB5ZPTG+oaxI3ZbG7w+WFywF0acd1wX3Vb4vLKnsgJ3TZqwKnbJqz1NrMWDPhn2EF6L
FDhlG+4olPqHnB7Axp15bSmoWRg+g0oC5rHaVNECynNKuweBkql7zYyy+7Kc6/tp3JLEW3+RcutA
hvJd0DPHE2F1JhfLmEYRMXYXjlrsIoVpS+9a6anBPNs3FqN9j4dvF4AV2vLKvLAPk0sjK0XDmcuC
6dnqIbFtM5qxavogiuce6zBD862qh1rvRY2viaWgXyuK+kMrZA2uLke7B3/Wa031MAuvOoU6NS6f
mxUYRp7icmguH+uwSDZqn2vvQvqwS7yNRNzIP38+4mCSEQpgpYE6AkywEao/NlE1HIAMWxuvfR2E
AU5IqDXZBCGCaf6q+CWjn3ss5uvA6yp1N5ukRf0Ybl2ZT1qqzxMylrFoj9E+lag36LnnT0TfE5hE
VFaBYfZofwNZnb8ZKqfAj2bHvZ+w2YEbg2vq62xqWwy0hcA9qZj1RvPpbicxKpvGGB6qwtb3mTCN
Biyg0+0bKESBM2dZLwXUw+pYDZDafep386vWt0xiqyXGsTpK23KmkB0xY0APsbqf9Q6rPzWOCRsq
5tH+7I0tEKykidtdZhfuT/4i9Zdl9t2nyjSiaJ8M7VAwbYUa5y9dXB6TbCjQeA+z6nuYWML1C7Ow
gLvYwyACL7TQ9HALrX9nDRqOu5GRStkehPlVkS8f8zQE7EWl4zexae6ZWJXDwUxUBcKAEru0WOyq
fTsu7RxvpGTrZIlXgZaqzAck6fPySvASczQTqwqycpj2qpFWx9HzsWiqtNjZWEvGp9VrJymjs08d
D8bKXr125ENmUNt5FYB+bfa5p4d7FH5TUDdMrytHCffIgW7d+E/SYOerwl6zsWWVzSOywVVB01ew
P0F9xzxhq4Acjc0s3ed2Iz3Jh8V7Y9WZ1zMvHBNgwCF/jPhho/6wHIHN9DJDWYntOfyGPs8yHmY7
nl/XfVpaR7PsWhGYOuK3YRPaKTOrbKkOE3L6853tNfH7GQ7v4CsCgvchrrtQ9wtsHw6hJ5BRMyjd
p52SGBMWQ9SF+p4JLvR7J+8iCNOR3fWBM0ZxioaEpiJMb9Q4y+IbNi2H0Y2N+a5Jp/mHauYDYye7
vDOl4+Ws4pLFMmb/UeFDx2R+GbySu8KCgHI78b1ob1oeyRo8ZbT5uHbJKs+/4qLu1Fyp2pRWCK8z
URJGqnnfL2/jpUpz+CZl6utqYxR8R6noTl1XGR3NtE75tmQoVt2py1D+MvolBvpGF9Xv8xwJJzNW
qbaSGrd3vx2WjGHJ0naHpKrs/BAl6lKfUKTDz2Es5jJ/e/uhLopxAhJHRHrDGCAC2fbzhxKiN7q0
b+KgwyAbttJg9sveNJT6bTh7ioN5ZOxVu1QR3BgZNLpmP0yVl+2qCTbZoXRNjdZ1WP4refzPM431
9h//xT//KKsZJK7oVv/4jzfDr6brm1+/vfpetb8FffHzO3Gl+C/5l/zf/+j8r/jHq/hHU7blH936
3zr7j1jpz1+y/959P/uHQwHycH7X/2rm97+oT7unBaJfpfw3/7d/+Nuvp7/l41z9+vvvP8oeZSb+
togf//uff3T38++/y5Hyfz7/6//8s9ffc/6z3fc5/178dtdm34uf7fq/+/W97f7+u+J4f6MERsuS
FJvWPtX+77+Nv57+yNX+xgiIbjyBgHdMHPr9twKNW/H33zX+K5q95JDEB+4jqVcFd/bPP4IByWGA
bkuNjW3D7//+hW//FWP+9ZbYkD//+Te6MG+xrenav/9+Af+UqBnAVChvyV9BfXp+uIppGIuiEgis
xGl3TKgH3ui58KcF4o/WTlHQGVr8FV2Zn+6oR28ddcLYYmn3aq3hcJIOIXGh9NBfnks/aubE8KvY
1Q/SsP5taw7TThuSu94evmb48/5g+qTd2RPAx2cbf+0x1gPQJ/APIyf6uOhLXji2CXTF48Zgcr4Y
HMwo/eRUc+Xr9Ygwvj2J/vU8z0dRz52+00VFFpVUk7Ero3I4MeyL35Q6reVMm+zHWpmMe1Wlk1W5
xQS0Ohv6D42bVu+npfqiZlt6EU+MtLPLABqXxDBwDgw5vlh1IHQ3jesINGvQInsvDprZfERuZvpa
mjUqNB509p09VeX3cjaL91U9fsIaU31VRPiMxHmRGzvTKJK3g5pXn5N6yWZfb70QFLvdk7t4+fhL
oJd9V4juK7A24y5XxfAd7KfO5T/nxbvO7cudos5MXRHKums8VH19T5Dd+WUHINjMiiqYRfxFtbMw
2gOwCblAZkugFhbTfnx6kS+KKv9jhDiLKv/L2PP/YVSR3/mNqNL/k8HAv8KTjEHy3/53LDH/Jk3M
ZV4EuwUA2rNYYv4NsJbOGMxFzwbwESnFn7FEN/5G54n+Ah17/v807J/HEjJqoBOUh1KIxXhJKFkn
6tQCsJkRJQLVxTLW6u4t665LMb8cji1O2kFjaNE+FvqyUQ6sKw+5irRjkxqyyH2tkcOVUjrVaGfD
UalgVE00QOE+imQfK8aWXO3WUuz28yIHzPbI7DkfjvyiH1aHDlTohuYOJR11owki873nIYCHQghI
SjkxVqATs1rJdcfMzHS9P5alAkkPgYnHfBhbbB87UR0Hz6twiVdbhs9a+3X0GmNjtHTl1dGKRVcc
VV4pSrR6dYArQqlp2VNN6jb9bty0ndAoX/7qCNASEEpjhDO8ynrbSrRaKEV+tEpRHpakju+jXFfg
ob2cO8GG0tHlHDJDkbYd569OG3MXtXfsddtpcI+OIfHYwtuaPV3ZNiZxHEYEQTzrgttZGH0VuU7Y
HXU19JiNdM4HmjFb+L1rq0i1d469JDCtrfF6h5Iwq8zuWLmd+TCXU4jDQrvF9l33PDiCvBeY6MQH
IHVrFzj86F3J8uqOkV40d7VmUpjSmbwDBOTc4xzq7BB48PYYI2/JVl57PhdzO/yAntKQVQmmJgr1
RdF1x74ngYXkVh1GypvDsyB6JUO4/JiZYtGtoM3Ij2WQdH4inEVF/C7Xq2MRauUOPUOcxabY3iH6
0LywOUJFR6hFVIx3xhe9lqcJoTSobTVVx1rLnftF7527vLSb17VjFXcvfyqH5h73gQlnbw0m6opB
mEseMxWnm4WnfZPvSsyeA2XRX+znylM9X2qVKBo1Jp9dnrFU1xqn0kythynKtx7o8jCcr7KKRMOg
9BW2cOUx5wOHSmtqYLii9PQXtk0CbngmiRxdRaI4T+a8jiKeZYnmkyX0kZ6GFe8TNY/3t5e6+kD/
b6l1JBpC0YX4F5fHkDbSHfx9Wnax/uv2ItcONyqo/36e9aVo90DxoFiVxyoBAwVS1EG/QtEYTw+d
f3sp+ZrPrypJZZdKEpSklDSrbBX1rHAOVZfmUms1x6iDNBWreEHEbv6DaJhtvKmr24e9vSxP0MdY
S3KJSFkSmAPlMXNiJVAkHjBVnPTFL0kO9Rn8kkChBbhW5KsHxSkgYRZHegKf+2lID5VnjsHtnbt4
SbRJSd5oZdLRZIwjS5hnPdOyS3Qsa9Xs2Ln4Xtpwyn8a+IXAiGswbLu91sW2Pa31NH+VwiJrED+3
VViSKWZ0G+3pexiRslOExOXGMhftam5zlJHgQZB40qFdQ7BLRty5KLrsqLqpeK3YXgzDqsXeIMWG
cWmK/o1mi+kVtt31o7R+epPST/rS98WS7DTFpZtiiOWV0yuChGNKHrgB2g8FNJgNTP7FqZW/k02X
1Am00NZE4xA1CSvu4uzYR733relC67Vml/VRiUxnr6I1uTFZu7L/dKJAE0gJBAm+P3/XJjp/RRs5
2VHXlM+ziiZxRoPopacW6gTcIZTQ4GEhHbPKGtMFZHqq1tkxDbMmcPJ6OCBc2m9s3SUDWDI0QKQj
qyJZXGvqfoaig6r0SnrEPlF8rzJhzHtbMQpah6ZLm6xNqmFXQVPcFUs+/bdhCO9YoxP2kUiu+0Jv
qw+uFumP41w7j7nBRvi1Moypnw/tcqArUQZjVWol4thD9e6l3wEQFvAcEmchPbTlN/nsm9PhlaCs
aTIIyTAFz3uAKw1q3Btf9kXuhJSWHBMDrAWFRGV2vooSeWrv0oE9hk0Vfp0rRDnKcY6CebDjh2Zo
msdwnH85yEt8uP14l+B0uTJuOHzpDBwB3Z6vbFROASSzS46OEMmEbmdifLCW2fpeVs0c78becXCj
sI3p3Zyoabmvq7lGEhzRr+WxcpFB8sOu9b6lwAG+RcKep11qofC8ZZVx+flRW5DfAaCnP3sh3gxi
URsn+sZHIH8G/IXkmyUKrK67fN7Ni7HVBr72PhjmqFJtiGpjDZTLZEeqUZfkCOre2CFbjk6/LD12
dheHRzutzG99mtrHaraLT7ffyOWHD97Fk6kYuTpIJeP8hQg8eedW9MlxCu3y0InO3uFRmR5vr3LR
ElYxUAEHCHUQ+J3UAT5fBvVIe4ybLDnWSdMUfqai0moP+YRM12TeO7TC7udZE58W+ji7EhOau7Ee
QnM/FN10hz6U99JrWv4eWdNZMlYw9T7/PTFyklpZ2fGxzdWUw4/+aBP3W8foyuaCZkHumF4F1/Ua
odUs87T0CJgce6FMh4ixzUFLAGjd3tytVVavUIvDmQENq4yzkx9S7nNfL9JNifXLdOAJbkSvhHkv
AXwVmkLae24/m+I4D/kbt1CNDyKOGlyLBNMfH/3+vt1V9WxCulfs+GNWqsyDS70UgQv88i5Gia/g
f3r6T52P6o9qcuItY9lrOwFNgb4SARR0yCq6dGWsaDipimOCKMApX9zlrZkZyeH2fl/bCBt5Uqke
KUv21SppvWhRgmfHMU7z8d7yapwLvF4cyNyHjVcrP4uz5JVjyshNA7JAo5WTdH5MxZi10B46caS7
8seUOG/a2MQ9rHM+VVUYJK7+z9uPdonlpDtASwVtc3r1cBDlDj+7f4SrDUszFeKodHV6zDGFi/w4
jLp9TQn/RtOW8ag0dvcwJQgHLVZUAG4wxFtepfXl9k+53GXJkWX8ADcDbMGaC49EpoquXCzICLPl
o+0m2l5IsRMD2sRGMLiM9udLrYJTuRidSAaW0kmrAwwg0pOFht5xir3o0e5RR7r9aFvryevg2SZr
Zjuodch6NLHTwC4r42ecptOOYQzSS6D+Nq57mbydnyLeqsztbJeBCUii8/UScp3OU0txNESonepU
NTM/dpifYdQ4aK8U5se70UGDPQw792uWhNoftx/42rFii4H9c9egTrp2MxFGqtStxjmOar1+1wCG
/eww79r1YWg8jLzlQ+3k2TGbzfTei+rw0LvCS/1qeGn7gXAMiwQ96Kf+1JrFK6bS8aKsEcdp1Ojj
8dnt+qFv/MgGoXP7ma+dX/pfQMVko5SG2/mmh9PQaFEZiSPCBuluQSPST+fZ3WV6tSWAdO08QbWA
fYaNMzOxVZToygTJycyJjrUqxL0hpvGQN9CgkzlW/FlkycZ5ugyztFzlFJBpn2QbrdZLhwZcZmxE
x3QR5UPRDNofqlNs0RUuYx+rkDPQZdZ5tDWsvJ6SqmtxSzuqZTh8qaD7SMiwFujOIHYTddkeQ6qt
lu/VR+OEkhxYACjXILSIXiOpZhEdmUtXH5ayH98JzRg3AsCVdAj1JDgkwHil7svT9/IsAiiKO02Z
kkTHJTPzd+mSzj/+D2fntSM3kq3rF9oE6M0tmUmWkUoltaQ2N4RMi96bIPn0+4s6B9hKZqKI6ose
TI8wioxgmGV+k3AtPNCOjJ900TkPOKqmZ7PWW+pjeR3MtbM8A/WvfKepj2i81wodnAowJWDJZRma
ytzlXk27jQskr1hqw2s+FERwX+t0U3hBhw6HicL4pLq11fvWanT/NrlmnNVqNe8wqcvft3qS3Bt1
kR69fbc+hQ0kmBcWDiD11ssfVamaUDKlSyJQJsa/oH7noLJngMivn9Mr7KMEHHMl2Ti2kvny3FyO
swpjHewxTaKJ/fC90VsswnvgaV61WY/tBCpk9fr03kugZbVV237clnU5ihRv/woXML+khhC97AJS
9oI3xY6CQNqab3/VojcDEIrTaUzLAW3Z0aUE7BWnEZrzE2ZttV9lXvPX60txY8UpObwA4amnQ1y4
XInZ4coCRKKEFT5gHxEEsM6uV/QHm1/+LbvXiAaeBGFydUgrwMtR5LFL7VooGKaOX5VxGd5naRXW
nbVwf3kHCeetwTheAGjJQFzYMJeDGbCJtmIelXDJC8B/JHtn4gkLxefafeTWP7LKuLWEEgqGcqAJ
5cbYPbXg6uDllhOTMzxIH1ohAiVzigOV/Juj0DmF3i8ppXsH4qlGHcGeeiV0pqb0W4SJwjxejso1
Ny5gcN6kv0C/OB97ARuaHOnWd4wy91b+nKxudfYGefbxGUaJsxOP4Gayg6nJr7/fHb8PujsHCXri
E7RzJcyhbb4fWzE+duPqRfPQmN8dAIt3g+vOUdzGR7pXNxZVOrATaUPKgji/K4EVtUI9J0uU0EtS
M1Jnbv1tbrfo9TN2IyxgM0pKKyJbHHf557/d/JlEpVuI8YZaZZfB0m9JYDWe7uMjfATUuDEh3jEq
uBA9kRvYZ0Nz3GulSHsvhIfnfnFFtz32qLAehFTXNgPwNlg4YnWZC/FfL2ekj43abyhzhXYPXQYU
XVqdtThH6yVb1B+GJupwy9Xsp5275RYssN9+wPPTMBNXi8ixi/mEy2ryPEyGkviIEoNPBceoBODW
2vdpbbkn7ILEgWDSiwX6bp8hiocCPEpbMpPbxTAqSU3sxBm+1EXZPpmlGOJo04zezXy3AkR3lytT
ivCZo66fsnIzZ99T0+xHoTTFJ72w4ud0dfTMH/GPxASKT976NqpddbCKZEoOEHU3No0MnWU1inI/
vYzLJe4Kb7IVbcLYcK61s9d6GXqwSnl2epCfb96fvw+1bzuqAtRkP0qnxiFbPvBMDPe6voj33bLF
B9/gYFb7JsY6izh2GtwHU+yqPiPGod459E7edekk/suscM2CugFeAdXdywWcmiLJPbrD4aT2/XQy
2jydggI7wE+xW9nn15fwxrmT2hZ8Ka5nKZJ5ORguttaMtTV6+da4BUrqbmdPoDPxX0aBfQ+ACWWB
vbB2yfBr3rMnqNxPvlcPit+m9ZHs0a24hMn83zC7rVe41qYuZYfZ29x1XzG/pO0dK+Y7rVV/5WOi
fTNia6ImkFmBOmEx6Ns2aNb/MFViQIjk8l7exyXCKbXYVHHcVPpK8VX0NXx00q3gP4yCwjaoffTm
sWu9/Gzb5hVaVrTsfA2jTf4tZVWr5CD6ubk5iA2kGfeLsMXlKO6aYy9T1VhAqt6vdOkSdL1xjH99
KjdPFom27ICQqO3pPBNFHPJNtnvWTeZTmirlV/SdrGho46OS29FQu/e66XFcAGeNG2oxVo8o3HvR
aIotyJe2Or19VuAU5OP5Qr/fDQULIP1/RrazmqCRMubDw7LW2ckTo/MfjjDdCeIAkBGkabsGyUDT
jdomR7iBN0UE1/Rnog794AjfCLAQFMDfFeIV/ao9UySuBwQ05pzPJGbroVuz7KEErXYHg9/wM93t
H+c6bf98fRVvDkrrE1gTNCggu5cbcEbAoJ4LzDXyWbRn2QHD+NoUj804bh8oG4+0Gozs4Kq/EYbD
VcAojmOFBt0+5m97z5ndlV3f5oX9VAlhhLqrtGernJz3TmocmR7fOGXSBZtQjuq+BKHvJllYW6uO
nGWE1OrTlI3NyWrEkQnOjaWkDo4jIuhBwAV79W5sx9RVnRkFbsF8FonqnmpyipPWdnXQF2P3pfOm
owf6Vu2Afg2VZ0Q1JWdvtzdzmHr9zEqHBAx5RWtSHz7qSVY3oT3V7t9TyR1ptkb9nAyYkLWZ7KgJ
NCEe6yLR7wHdH1FSblwBgMkgRYLKJHbeX5zSE2PFCwGV7ybO0DGY+kBV4y5Ev/e/fFd0E0GTg/qD
BLp7Wk1Amn2B+UPYgoH+OCPv7JvJ7B6EtLd2j4UyKkGtZPbsSRm20gh1oCgNf4E9Oql5dcqm4c0G
scyAZwYAKiJYQCh33zGZtiGPc0Zpwc2HuTN921DSjV4/7bemAtvKJKWhq0/H6/IgFFhbtWUFND4b
8g25TqROe5ww3v508p4BHAOJInNoeVB+S2pcb9OzssQJw/B6LEl13AOEm04Hn+XWPgONAqdOWsPQ
t74cBRHZsrfTATOAYXXvhJJoD7GSVh/h6fan15ft1lDkgICDZPeOI3451IaMDDJCSMr3Tm2f7MTO
zgpZSFinqnnwhW4NBWdC+gUC+GAjXA5VpNrsbAvC/CAW2tNWjtVdqznVCRbnYTAnX8hd0kMbiWiO
riecwX2hWNNyOBvAPEKtt+6zQoFb1ChnitR/OcqIA3bifKk9pMi7WuXOGPR/xNh9f/vKksqgdgu+
QXacL6cbiywuCnqB3F5TjTOdS1WvMOtz33ni4CPK0PRqtkTHlC4krfmF1PbbrrQWdywqFaPJodWV
x6Sx9FOb6GnQxJr23sp0SM2i7s7wW+aPbjccaZLcOnq8rxgTkH5LuazLmSbeWEBPQ6e8xE7Xd7BC
CGbuyoMY4rq1ImVGuHvls2rCPd8F6A1WzGs2d/gE4FgBnyuLax8SkvNTQVXm0do0LDoQfTn3Td58
mYQ5h1k9Dc9mvulvt0cFskIpQEbQ0oRbrshvC751mr6gAmeHo6tWj6adlQ/IHf75+ga6UiIBlYGk
EApkuIdSbtg3BkW7oIYOrj00URhZz1s3aR30xwr4pTpPSwhDdP0ZGwXRVIeu3kI1AQnE1dtax3eM
tOx9YWbachpFUy3RPKreHM3WUP9C2aOAK7o4vKp93M6P6lR2MCuhL85/LD2iRc5A2+48a6LBD8rS
5hrLerU4uObkZfn7toVZQ0tAPvGS4AkU6HIVE2izrdvNc4RgXPN+IFsI6trNTHbrpt61M2GFmuvK
v68v6/4aehmVIhGm2+BdaNVdjtpaSVHpGmQIu++Gc16UMGfGWfXrfhjOrw8l/6rdBLmFpCSRdGTm
0bgcCsZFbLm8dWBBKlx/TD193jbTCRDsUZ7TVuqjoiD2bdzc4oC2sF9aqqLETA4hKNctr6L88982
qJcqqaXX2ww+wFx/UZf9ualYiVV90t0VtpvcLduwfHt9tvuFfRmTyrOkeTLwXpMjdda612c+p1n2
+mlLFvR50sYNgNetB8/wPsqmAodgpWTio5OB8NPuKrDcXEmM2u6imGcUMV/pktaonH8Qj75i197B
cu4vWDkepXy2qhTopqB/uZw6YpXVPE9dtNTGgL6zvt3PCXbi/pQVy1lLRe7TQrfvF97tR1rseMW9
vrb7K/blB1BkQVCWHiF1q8sf0GG77cZ22UXrODjQe3ng/EpdqiOC9/W+4fWgMQHbV8Lm9kL57oQk
DzdvG3lultRBW+vzj8WeJeWgqbN7V5uMUwWONHp9etdbh2Gpu0s2FM/2nmWD2zbZIy2ZqJjLf3By
yoO+7T5DdDziKN1YR8pFEK4okUmNuN2HNFpXKJ22NhHkSuu+6mANr4my3r15OhaAaOlFQkoGBeDy
a22JUO127psIbRXxpzBi5Z7Yuz6ptVIc5STXM4JWhmop84FGAbptN5ZW4Au+5nWUKhi7mM6g+YAh
y9PrM7o+cGD2pHkC0TUV9n3TTm1WNaOIUEVdMsE310akhm0jEqaWBIMSH0kP3ZoUmQ8VP/I+Yvnd
dl/yvi1qMr1IaWYvADSUhGVxaLx+Y1IkrlJEzeBkcUtfLV2+VanVRJNdIDazGUFemHfDWOW+QMLt
YAlvzImPDNEYv1oZAe/CX5jTjkVk1kT9om4fjbFZQ+Gpb4XVygTLkGhXIkE2xN5/14wRY9M6rYkQ
tzDfCXizX41GPZLavz6vjEJFQIqpE5you5e7XGsEkUYTqsGmxiEMKMr0aItHS2UcKjLwEX5/Q+WE
aDICQCMTQoNALutvL1muWl1RKGoTzWiv+Cr4P/r005EK2K2Pw+4GwKIDZLH3oYhCIdsqlxKahhBa
oLfbCOFAOWq83dpwmLoAtiVM9gApXc7FWyDw1q1XR6Lo3L/SddDO0+rZ58JDZqR3uvggwLo1qxde
Gq8G9fk9FrWctKro9K2OJizRQtdR0qDC2evNbxO2l1QPiFWlEe1LGPvbF1qmFosaUdZRA7boXA8l
uH27cQ5GubHlaAhBmIAowGPs7bacgU5/r2EZF6ViRvbarKvzxrIBOB3fLL7FniNxlNpboB+pJuzu
1LYcs0rJeSWo0I6+m7uAlI0/6dV+79PyV1XOj+lU/9Gs3mOb9Qdt4RvfTD4dIHYZXBIyL/eI6ONS
UFxoIm9K1iDX5hbEaX00xVurSSUMNjLJMVJKuwtW51ocYrNhlGYAEDxywWLB8DFz+6Nr7zp0oviP
6RP50ovvwm4kfO1tBTJEEwFDT8O4myzfHYwpisshfzK2RA8a8B13wD6TT11pHvkO3lpOevp0OyBp
QtGWf/7b5oTS67TdhOKO03hr0Cu6FdIMfatAr9wwFNCkaC49qis4LoFGpVozLKV0tIbnfFMAeWc4
r5HJFEbl14U6HxyH60BNGlSj4ojNENf8vqJeaFWtoANaR+Wwdo/kh2R/SWO+7zWk033EMXUfgEF3
5OZ21SWTM0USm5ibbUPytNue1pIMtRKnXGELBvLxlClfEvR1H9xeN38gZp/505Qaz2NW9w86keLX
CZSP/3owcmPuaNZKOAjBIv1Hec3+9k0zsxLapHpVpI2e8pAvefneVKl5D9YIfzTX5/cgAt6KMWDi
YPTk64BwG9f37k6A8D72AuW4qAc5dofTjIeZZDIeRI43tqtFjC/JSXD1eY92U+O2dq1KryIVp7SP
W9oigUNl4fz6Au7zUjkXPiLyMlLlGWDA5Sj4ytVTXYoqirsRgY2t1T/AV0XKDDXSEzZwws+7VPGb
bkpOr498496RAmoSem2QF++xomM16bnRd1VUtQjnqiRKfmGg3b7p6pF84RXW72WWJE6cfvgmBEOX
s+R/BTwk2ipSbPuH1tbvLGV8P2beKS/7Z32c72xReUQU7n23dqdCyc+dkdz1bfPn63O+8U0pSxMz
U4ikILgvf+t1l9Qjj1Y0TT03IMIg/lgU29t3Dhxgsn2ZSQF/3t2zRg51qEy2MupMDfWqwrDCxB6O
sL43IhgWk4xDYpwpgO/WVF36ThsqAMwmBsV+XZfKvQLmDEmSxMcr7639cD6hZNGxU4kuCGJ2EboR
L9o0tg5Cl32LiHtX93+bs9gOjIpv3Ccyg4K1wosr3REuN0rlJCIztKKILK9Y/kkXfTjjk9z7zZJ7
D2U3aw/5nGhHRNAreVU5OWaGiBliCESFu2ss3by8TiFtROBRG4FpSVFGFXSdO6e00fvJE3GOq1X/
uGmVdoKQQL8Z5+ZQDCaNWsstg6TdDLzzOucgBLlqvPHLeMpo+Mq0W/Y5LhdkVVABBuZaRI3RzH6u
xI5fpDXOAab3zjXzpzjOslBXkw9OWr3La/FUda7u59by880nB8AHRUKiS6LmPeAq72sTNxLIaYo9
ag/T4HUo4E/zwW1443zKJNOmr8ce4C29nC11xmWyaiWPzE4MwKHt/iEerR+vT+XGxQebUX5qKZgI
VO1ykKEu3dZc7TyKgdqdljTdAm+AIDV508FIN44o/Rw2Mi1KDs8ecW0sYG+3fM0je9kQL8y43wYn
4esR+W9/bklxlAxeFebZLnClsHiVVl5Q1K7mJopyzqC8uRvC95axIOJUJUr2B34PVtR6S3lSlqw/
DaXr+cu6po/92uTBZmfVwc699SmRzJFkYks2tHYnWUZKixZXeaSpc3/emkoJFJCVb1SRkPOVyvZA
X+m6A9S5/JaukyZl2qg5tNsmCacKa0UPOM0JFSj14Gq6ntBL9ZaygXTn5kxeDqWuqSmcuKoiCFjK
vRkv3wdhqvcHe1PmTpc5NqM40jUbHC+0m92E6i42vKlOq6itkfcIxNpm3UeTQG49QzKLh6AWCE6d
i3RxE1/M7dD5vKf6BwmnByAbi+07td9yDgZg4zoFIbphp9Rc+o/qUAwLl0fTfrcaJ/lZIK0NBVep
4vFxQ8d6PXnEqnZQgbX/iWhr9llU/YL6b7WeZ1XvPxS56DGB14wBC56yr6tIOOuWQI5CL/1O4Qb8
qo6DaKLBWnvEsmycNmPN+KczQJsgR2BU59bu1G8Zir7/KqupridnFAiMub2nfk87ZdXOYznFd6Zi
bd0ZKc1q8+fCAbqpIzrqm/hMZwcXzo0gmvUm7+IqkDjcfZV1Vbs8H3UDenjebn/OvWf/3eUWjt4a
rmBtlWrvtcp0eb97/cGpsSHS3OKt3VjCWH4DRUNwe0TS+wSC/LPUUdHmybG3JFz0WXp6WIM/ms5R
rnJrE8uNRTeLAfEtuNzEk8BgbvCQPNA7VNSaFaM0soy3Z3oeVXqa5igbwADbW7F4rWHVndeXUVrE
xp1VifmphFd3cPZvzYVgEk6tlGOiQ385FzMpWNJNwOBqm8+YXSVRHFfKQbvh+rFANea3QXYLlupr
lhYrgxRZTo8zd4uozew0oHF+xHC6ORRZpBQLJj/fP351sk2N089lNCfqADsML9UYtKo/Let4MKvr
h4lZAdV5KejSodjdMhtQnRWlOj4QDpMP6OvqkGmbSg1KLCdTv6yXI8bLdWDHiLzpVHNkPrUPH/O4
z7w+Z0SrG4z3DiX/wFqFc+pxcQ+kMks458bbC1UMSvFVkp7AuuzDuqLIKWR6aRnZcyYe5sZANRh2
Bo/woRzvjc0Iu4QNTzInjYd3NTF3EfNW114RrVkl3peVbn8rOkd5ewmWFrTsgEkzLBhju0fIGSrA
gb3BMJYunvShGf4e66Q6eIVufCxOFFEEyQW8yT0WiayC+B8eSZQ3ZRKkbafdo6aoLQGcau29mDP7
NPeOe4DXuzkqfuYSIwKqfx/7Q4mc7LVbiyiBmhZ2Jl6M2rjkT3ZcqGGTmPlXe/Os6PUH99Z3Y450
f6R/PPzCy0sE/WFdVqWKaGy1+S7zxtjvnOyt6mTc8Bo9KCqmYEJ41He3CEtpakMzFpHYuuTd0sZl
5TfW3BzciPLY7oKHi2HkZH+rxqxjapsLynuRNbr5vU2c6/jLWP1AVKYIsSS0ozLH0jxYq9R9MMb4
yDz5xhdEzJ8eMKg8kt898GvAYSxOuziPttocn2YUvoLFTDC2nHGSnQezv1eqKvn6+he8kSLRQqRw
SjkIKTEC+stZZ8Na5W3XIWRhzVl35qHxnrK2d0iFB+OXcN3+x9yrziNh1Yyucb7cpYqiRzYUx/cq
At4HO+rGNU4HEGQM3oFEp3vYf8XdqS9Km0fw2kUA4bI816umnrrUSA/O6Y3NiyChlDVh84LP3d0G
lRuvermQlBFVjH6edsW5zqejGOnWhBxZnDIJSCV68HJ9kXXu1RjaZRQXKXTubWvDWs1d/DfEWxWB
OCf0lTgpUgxYFk8uh3IaNdY6i6HSzvsnsd36Qc3SI7bXrV0KKgI2MW8gQK3dYZyWFMaLq+eR4cYZ
mPFuQY9+Td6Z6aoEaWLb9+A9jzKzW59K2iURFDEvOkGXM8vjqpmw+c5RFoiFr7m6+LTMTffl9bNw
412nF8gj+1Ih9fZJF7pmsalXJJyOlYkPBf5Iz3UeI24y1Rhtj7FhHdw4t6aF0zz6F8R7FDF3OzBf
u3ack57Cida4kaWYQ6is6pEs4a0onUwSZTOWDijuvvpQKmo1m8WcR145iwc1Fcu9qDQ8cNqpeE4S
+NoEMuU9cPLs2zBs1NsQ5///Wt7o5d5Wgb5xDlhaBNaQx6IMsldZG3JMet0t4Z5xN/Orp+Bm0Kmo
VvTxfMSluLGsHDaLbg2TRvF4d+QmMYnFrdYsqhu1/uZlJrtz8OrT67vl1ihEY3TODAjvuHnt9qQu
AHCvBUoxivZPV4HKNHCVeft1CFRHqjaz99Gokz/itzeJsjJ1jjrNoqVIlICy3hzUmr36lY6m/Ovz
ufWBgIIDQ5cQ/CsyTbWJGncAJ420VPm7S5b4lAn9WcFRM/gPA7HtGUL6blyVsz2jnVcHVZrGsZOg
WQf1jBtA6mvxm0kh3Ijwdl5KbzTDr8RYsAXTUVXQEcAxO+p/+EuHppK459cndCNwQHmKcit+dlKF
XV6Zv3+k3porHbxfRBMQzQioE3EWOrgZDWe+6XIWq+2sQQz6ZfNFCcODZFyxDghEV5cXuQ+VD9nW
kYTYfW4q8aNjMnC+UNBsPmRzPgQzyF2fSNE54WEev7VML8cDaS9Lq5KAtbuScWvu0buq82h2nCr0
VDH5rjkmB/v/6pARQBKUIKoq0eOUTi+X1rSR1CXhziLNEz86ZZpPqtbH/uvf74XedxH5yVGkiIIs
0gM9km2m3z4gzQBKyFmXRQq1hNZfswFAiILWXZkOxic384onW+Asq5u9Ejm5NmV+1evVe0dHYzAZ
cIkPPG3GBmlIBr/skHztDbGcF5CE2F4pyqnPUitIu2lTAsfo1mcFE8+vr0/i6vjKOWAuQn+GfI2m
1OUcKmQle31kpUw8FoZT19Uo4DeuXWb+QkB7cFnoV503rOMJmdj05FMyXrsczszMIgfvjiyLriPw
kKxdfnZjSqQPKrWT+GFwJOK27Bd4BfHS/ey3NXnyGtEgWyN9ft1Ycx9gbNc/U9tQombVl8ofEqt5
n9XO/JQWZnKepjh732zCAdI61f6McmBQG5t5P465G9Wz2t9VwjTuu1j5BqT6iEx/vfeYIroOcCnh
XXHLX04x09RaAxaBklNTWk9rMeR+YbbZwTl6oRxdbj5k1og7pNkC67kv99i5kWhlPqVRrGeeP216
qLb6p7QbQb17X4dJfzSd+BkZvtI3KzMkK773THyV47oP0np9Xur5czzT2RCqUP1e9GFXToa/otXT
GMtB6eN6TWRFShJTCDBBHe5OCtRvTzHpNIZmPa+zXzdmhW3oNCkH++v6NmMcmQCAHoHauQ9ZkgK9
DNQLXHx7N+MPvCbr7w1l/4pGfVl92qjiHgx4a2KS00FnEygY/1x+7GJwln7iaQhjb1buvZy8y1jS
8q0BH6A5CXWQxDrZOt5tKcvLoCTS7IDf0It7bJWyk5TZ+y9zAShCgC6rAXtCuG0049ZWzCUf1/R9
onbCb6siO0ifri8cgizAxDJtJOLesxJTV2/mQkALGbu2O9ld6s9u828NOuVgOjf2gozmQOehcEa5
cpdxjEYyNung2mGdJOuj6EpScMMh95gt8aVb7aNzf3s83hoJPgT+vXvZMtMaq44oK6yg9vwjJlQ2
MfBb/RHVzbNoNOvg5r6x9SQLDzQq7zYE9N2Z2op61BD1skNXH/XHOLXyMzWjJXzr+/CSgEo4O8w1
dMMvNzjMfQ/tMjkrA+hQCiDlbjDWBYEg+4hNf2sBeYu4OCXMDazS5VDG6qI7aGzwW6j+PmxbZ3yY
F/od2zurz9uDbXi9elI7EA0gOutcontlqzGzmsaIMyPs9dX2077nQwnFOAjxrje7bMPRUqUYymP3
8hz+FiE0mBAuDKOHbud93+xCC/Ac98IevslBHe/WfEA/mETHJIVA5C8Xb8RSlxtB18PeU0pQ8tZ0
qpIyfvNFxHxAvtKT5jPxvF2OshqJKpLE0GlD57mfFZP2RRm06fNb9xwYINozQNYohkICvRzFQ38y
bWKhhxjlxCFCNFmYt5b6x6Bb8cFQN5aNt1MybMEfYIS723ObiRJy4y46cXd3P8ym9ThVzpEK4M1B
+Dgg/LE0oq9xOZ+li1X0iRnELuuVaj+mfZlQjrpM1yU5GXWwowk9JKxiX1Wt5xKB16rSsNWs+899
OoJJ4bIf04/YcM35sxaLYfALtcWY2YnrVvVbiNXJfbMNGypTG5qf5822MLZ7/XNeT58o6AUbCJpT
kg8up68m1SgyiBWhmdjFvyWIS/r/anfQKb6+PSibq1SyJfeVtv8usvSqtRpKq1ZZZPprrruiMZ+U
7+a0awOrKvuDk31zOLicdKYRtgITuJtUjls0uBU15MBs93Vr6mFmI8yUzNKiCqu3g3v4ahElAYcA
QLbepdKIvGl+u0nmODN7szat0Jxt7I2wWzurm/lmeBOjgBHlVSY1g2q4u0Vw7UR9bsKiE+vEn+Y8
OkE/rCbaAeMPRbGqg9zz1pwoUpAK2IYsu+wO39Jm+dD1qhUurVkGSNC358QzyoOb/upLyT3HG0mW
TbPhCkDfQVPMWsU0Qy+1k2jx6AKY8ybuh9YBM2qmRxqcV8rzL6xbzFI5iy+KErudmE20bSbEUsO8
i+kktts8xpiHDGWPza0JHMA02zalNK0j7j5spW75XZ+IrzhxWPkJ3bmmDYxZ16fATcWonctGUwwe
jq4Z8RcdQWSXol2Pmlzy6r7IJ2gdkLgAZKcaTHN+t6GnnEgq1zoz7JNy+bMGdHFea8U+GS08NkST
3HcLsIGDFPr6znoZFYlhKiCSSbp7UKbF3VQnIT9JtrR8atbZe/RQ+nh0Sxf7sw7vCL+wG3Gyklap
WQPbDSkENk9mk8ffZ8Oe7t54V/F7eD4lwBf2krpHvieIPOAKD0vfq1PzaUVCyFfLdXjrM8ooqIWi
cEJdVXqkXB5mymUj3jIj0hijub4zRWtTxXL0tx8vIBa8B5qU4b7yz+sNPUP5ozDDFQeOwJqRv55M
dtjrK3Zr3yChAEiR1B5m1O5i0mu1cAzhGiGuDk0cVG65nDQPlpTf4yl9R0pk3lPROyLq3bg7+ELA
NnDzgiO1Z5cvhbNqpUH8ptBI9AEjwNYdvf5gCW9MztXpYXPDcxty8V5+KFGbk9pNqh6aUtbb0xjn
jNKahj8277mfcSliKmiPX19fU3nN7s4i0gfsEFBJRNR71T97LU3ENlcCBm1J/Gldys+5WJyz1q4u
Ja14wjozVj/G7vrr9YGv4lWKMsSOsgnEP0hyXs630xxEy7l7iIqn4TzO1fRUIEx/v062dnDSrqtn
jIUwgMxguHOQrrgcq+inrJ2mVQvrTIVk3adtGSC/NjDrpVWKU0zJ7UeK2+4JuLZ7pkk9ne3cyc0A
o+XxjJ5c/wB2Yzvla9uHK1fuQ5mkeL44IzK/Cg0zb2qyx44D4qerXuFar7XDQVH6xjak5wpAlzuD
5v2ebuahzKXyabTQs3r7TlmKPIjpmRycsZujIB+iM4IkkeyWaqhMlQLKqIWK3X/oh9h5HuNcO9h0
8i/ZbTpeR3nzMwLPwO7tbwZqmYs6aWGmbFy42fzdaysdqbH5fh1I01/faTenRDjo0BCkELAHhdeZ
kU7x0GrhiAGKr46Gc19sGFO9PsqLPdx+UlTXeYy5Binl7yZV4wnUl0urhmpt1VYAM7r/G0MxKoIU
QtzvSlGlX5tUz7NgMdBwo5S4iCEsZ2qUfpJPKpRIVxt+dcYSt36P3Oe/hjNs30Tcz4W/4I9pnqFC
9Fmg9KZVBj0Q6yxCxI93q8QLt0Vo27O/WVXreSfTWNEz4z8g3TaGNmfE3zF+v1lu1v9UInZ/ejT1
/tVIfz/Ppiu+LKOCv7K1GubfWDYUiw+72/rTTAaoA9BfRs1XYesBbNVd0GulmahLUCFx+8ktZtUN
sDKhMwKvs/mjzETxd9J3SxIYZqXPwaw2Wx9orbvUkixTjj4/fLXO/+M2jpO6Q43ralzmtm8n4IN9
tXHr7wef5mq7QWGnUIoYFjwzOsOXx9/GYWV29XINVypNvPLjhK5i4w5UTqwjttf1ZpNhhqQi46bN
Ntidn4n0S2h5u4ZZM/dBMpneh1Sk5c+3zghgLK8FFTQiB3jilzPy3LLdQHKpIXmmc9aXsvUxXm6x
ulqO9KiuuR2kxRR+4SBI3WSMRC7HUq2pL4at28KUzK4LSGK3e2oQNYFEVWX9/dLns4LuYZpPp3JK
7K/YqLTf9UZUj1NWx1OwloKSr1nUzY83r4KUq6KbhGgTR2934pala/MGEhbg004PPOidJ7qhmq+3
3VE34fq1IvCQlibSsFx+3MtF4DZPvN5Kt7CPNXFG99cMFdUVACDnowW/DgQYSlYjeJYlunoX00/q
qIxuY62IiMYk0VoXtx+1zcRZ2DQT5XkuLAyFktVAkev15bzeupRZVJrwdFcpLO63rjVaZRqbC8dE
eNtD0cS/PEuoB2EOu4alurwnGYbuOlLN8ExAg1wuZbvhQr1o3hDGjSi8u84bV+VcmdpWnI14Xf4x
rQ4wtNokRuPbo2d/nTM3V1kHYQMl7oY4PqXNUmqn2apy3UfCVzH9bDS6zNc0oaXnxWst/Uwks5jn
1Fq6z4u3NWkg4mzJAVyjMHGHCSIFuK7yli5MygFmvYWi8rku49W420TaFsEyUDv2ecLQdsH9IE+C
LKaK99RWFZYu61Y6eVBZevJXt86uErTunLonr27dd2DqEvPOTjqgsU7feH5bCP2zOk1d4s+iUgip
4jyZz7PdV8U5Tqrsow0kuqJ9lLhj8CJRf4onNZGT7gVe5+REsmmrxeXJ0FYbS+dYr/7K1jH+A+JB
+XF2E/tnF0/KH0DssKTvlFb7w+k07c/JmFzFX3q3nDCmaigYdENj2aCcdfHeLDUd+LO1eB/qqW9i
3yuc3ArWtXGWcMBNGllmR9madxWaRzSJtwZmzpwpU0IL0SW77FrXy55IJissp2dtfKYQP0Bg2VL1
Sze7ZRYUrTEXCHhsVeVvmVXFfmYgGhJ1dptW8NH0OD/R3NQ+maLPjLMo9aG9q9J++mpYqfGNzu6I
1IiEsGe9PT/ZipKWvptwar7EWTs8Zummb+fO9EQqKW6NEY1NW9eBqxb2KXeXyvVNKzF/eX1sW0j5
WCtAOTNNDPzOVu3DLLhi/SIT6ldcZcw+JKpKvDNbpf9YNsrc4A6gYQSlbfpIkcdOvdF31ly5Gzra
qT7ylErMu7WtfxdD0bForsI5TSdlxResHUguZ6/lDGcZvTEvNqYfbmyZ35XJHpH5qJzsYeP//X1O
upUv07tEoGIrhneUezYjbIfZ+DzPXjkRVarpyKlPhBfY+qLbWIZN6a/aaMx3uiWyZxqhaFIopZs9
l8TWn9ykKwlyPaeeT2Pn0oJQc6390W8CR6bJKQVTU4a4CbjsBCLpkzE/NGlhfS/AONCpo5LJzCpv
M89Jnqy/2r74X/bOpDluY8v3X8XhdUONOYGI9l0AqCrOg0hRlDYIiqQwj5mJ6dP3r2zZT6LvvW4v
XsR7Eb3wQiaLqKoEMs85/8m7s+fJF5jE2xaQmvLXOZkFbUtM/CsjVMJ8cjapLtDbiWhWbGNbVu4G
QivVig//ICZTnenLMufpEjVBsMDjKYv+q9156WeMi4ZPbYBYMpL0eLeS8b0T2yGNMfIEa7yU/rWY
souh6NP7uR+Mr7R/soqHScs2xkNWvM7IID6VpbatwxjW7rq3J6dpzmvf5duei3J8RmvltWTu5UG+
t3VeFdEYTOVVC1+4jIW7Bk/9MEyvBfOiW76dFPEDN9ESm9i4vnZhrkWMXt5oo5kg0Cds9PX9us5m
f+jwfub/inBSidNYThdrTKnTaOur8p5haFHHJmidFbV4BHyRIZObHenhtpfoNeUOqWovfeRlBSw1
PftRlc1lHhfeIHbQGH26DM8Q75WxYoDnlVUQOZZUN7XT4zVGSKjgtpT50Ye+CFkD2Yq8jxzItefh
bKfDaYqz+rTnkQqv/cwNCDxbVpB+1+rGLJK+DURa4OMnIgZ98z3V3TZG8L7mkpLQcs6Dzl/fO01p
xnPpoDGezdU9G7bQ4qa18mA+k/bcI9KloVMxHrFZE/EBZ3LvhC/PDc8vblNfLW1StbVHNsxkundp
nja3fj5InyXsLGLJfGWdeEAYN13oo2MSwD5UjLjwDDvpEptghKqFzqeLiw0/1/vBta1t74veG85a
kvOGWBYTjsGrDLcwLqYqvzgm0XBvuLO/7Dset2m/LaprD5Mu+5bRXBu0J1U/TpBgigYG69LJxxpM
QsY5GOkhSDOXHbdvsaZv5OxdBHpEXV7bg3Vlwtny47kp9aU1SOzJGjIcD6Ryso22hAMWZ8Q7Z4rM
lHy2Dp4/sWkO6F7ux6qsn3PbmLODVwRLtldT2RaHGh8uWjtKdedQeHNI2d3n7E1lVvSfucDCEDan
PkFJG1p3hHlU4OujQSkwUoq18HCNtYqxlrc/bg3Rp4dRT8I8IavWziOPVaxYmALF0BI2ixc5Og26
CKWmemyCwsR1oTSR+rTC3R5J2yawbWuUfRvYVX3qaOgLUTEP3RI5DmYCu1JkhTxJ2Y3NxM60MDCH
68Rdhpm5H4UcWpcjD504E6I3TOzO3bqO7LKtX+tCj3iOYXj0Cfx+PO+wok1hjlkjQ9le0FqsW7/e
pOFmTCTbtA2b+Jh6SyTKEhV4abgty4y99mm9pF7U0eAc9CDMeMvUBSIqeTPNhsdhRDFXRjbZZXLv
9f3EV4B5BRFm2TFuE4hb37jFkpUR3LXsk/SMRsfeOEHnB2Arz0zt9S8dA0N6Uk97ZVS6JiU2hbDR
J3XZUgan6zpYUdb7XZGsqzAudINTKSMiL//kuMq/3NZhLg7slM6S9IbNgZZbpRGJsCTvUTfuwIY5
lMuNp0v5qenSuoudThQrm6lXIf2arT5NNlgnVdTNszclPDB1uMuaST1tgCkH3LHX4GzOi+pkGDk7
klJQpT5VXuVvu6KaM+s0b438szAnt0+c3LPLRFkZSWpLYx3UUnR7WfQoyVynGqy4Xfvmgu+yZLMu
OtnFxWZkfWxju3e11Yhnv7jrwrhYV8q/70fPec1DH72uL+vZ3NUqwN6+5cPqqLQ4ryMzGNkeVOfL
62och1c1cNId8EWEf+bIdKVfZduVr9msA44lkylzm5rrR8tZmtdps2zKg2Fc3ftqMuZnNb7k9d4q
m+2FTOng01JvLSVdzyx7SRVcExtSRBAZk/CHhHXzAHPJuLwddKCela6njx323HU0oEB+KBYxvdCg
UN/1vtXP0WpL6jsXw8P67lif3OZ6NfLDVOe4WYYEeU0R+gTUJaOn9Bzj57Hk8bZsKIbMsJjux9EW
H/vAU49VUEh9hVtB+4yOufLjQFpijJrUGK/EIouvnmrtR9txe5pDN02/srFxNkvbZZJEIGyTRfyd
9r12W+tDZTbibhpWE1pPY2AuD4+hHpKFbc5IeBrr8JQyyl92VWctp/7G7QQn+Hj3VIgeME7J0b8G
mRK3BIFVdbTkfY4WFL+vW7OrnSyZDdV+6tPKe61QF1JFl1P4wfDs3MGQwGteZRoa1+24tpflbC27
YrKqdddaY3PMYSj0U9N0w/M6KARmTZr22/2Mvo5boljyu24OqdpFVlmC7EVkj9GU4o3IZ6hW5M1t
V33gC6umswmTl4e8M4oaeUZn9FfbMFpGMpmMWxPBft9HTOE4kMqq8MShtyymsFhEZF5SZ8ou6FRk
U16bs792H2RxrDvk6LhbUi0mxE12AnWLJ/rYx20oVhU13KpX7Tiat2tt+IRkmDPbG6VXu0Y9c90m
snLiXqNAl+EaVSEehhGQoped2CEJdSTXLWMRAU/3elepIHsg+zZ86UDM4ACKJd8iBZPvrhp8An2U
bxqfG8JUNkrpOn8/25yiUVEwXFtGN90iO4fzEy1d1nWRkbKcPI5t1p55ylpyIi8m56rB69c+SF8X
XxfValpru0qTsFwagWBtOTYfpWOpmMCLXscj9qDG2UyUVoG/RJDfl6KeXPa/1VgeCCNep5Mw2NS6
a2gDSXY0/QF4nbhUjpnQNjzmsb7u9366Fe3JgDrhwh6VWpPKKRl+b3VY7dPC7iSeeI739RgYTS06
t4F32ulueYE2KvqzxnWyMZKGSJk22VkTV4gmHh2n40mqlOAg6Ua9yGub+OHmJBt1Hcbj7BVVYi3b
8tA6Sj+lECqzuNJTLmN7Vv1TERZjFsO3FM9tuZHgqtt286OgZv3igkRuL3INNX5UJlAfxK8meKo7
jXMgylhGaE3jZRc4yA/GzlS+Ve4c2edk1HEyO9ECyT1Lar80s8TYsomvZyuOVoNZtTWHyW7QX9hi
KgsiVnAlOfiixllj9jUz5KzsnPkKC4x2vpmk8D8YAhec2JoVu7ZpFuJkUo6WkZkGDOKwwcV7D7XL
CvuV0V7sZdNgngyyduxPNbkn+sqQsg9iHJfay3zNhu40rNb8qqFO8CNdtW4b0YiqTzgIqZvRIk09
WrbOK+PQoBiNebIR322erdO4pc/oKFiAxaNgWEvK9rKu7jCPqp1IT21IvqfUco58PKNbEJVQzgfF
cgeHIiS0Iw6yfMrP7dYJ13MqI0IhRG8Fp/XQm3DrWuxh47oU411tVfprW7EjJnO1Du9n8K7bRlcU
/WVGf3heprJm70AjQdpY36n8wuiNcYmCdewnoi6bCoPvYuGJW/K5GyOMhNwnhO0yTyrf62+WhbiU
E4My4FBV4KG7bjLTz2vFN52MlHZVHKjBvO31QNHozGZX7iY9GePxqxH6lpF6Fyaq0kpGwRYOTlS2
Dl+ccuysp540O00Ns3AjMeQB1IfK51nnVcHGc5ZPo+qoQLL+ozBMVZxWyJA+BSaeCcm2ZeOWNGFL
tng9r1g2UkGpg9IMdPFATskJVatYXhucF87k5NG9ThvxXxFKN3yEzH5oUraroJkihPrZpUSBehPk
vX9rGwFbtjVkjblbgyG1o8mnemYyXFaCSUmRh1xLV30c5kHISGCbzedgGnGKs/tFvQwlKNoJerd0
3y1bmCZ+K9tnLZ3RTP7DyaeuJwlt3lfHjrirbIrHwVhML/6P3qdnHxpoBSAOgpJdzc696Bk9ZR7+
cDGmuCSFYQ4R5hFz9cxl3Zz6jvcc/m0rTsF4CBg9gFnN7PEtJmYV09o5a7vsx8m9xEjT5zSWjIz/
9uBLCMh0GB37KPKZKP44kSpXbUy9Zc57Ez0p7F9kT625/pXH/p9BD5KKSVREPwdWyg3341XYc2We
4QJPFJQuL5syb27GJqzPrNRz9kMXOH9h0PBPAO8j2x8y7NE8AXe1N4PErRiczfOyeT+7RPx5PMfN
OHG6OcuDgflJFLSDGw84OEfeRvHelLelTxU9/t34Qw/hkHPU7jlH+Ap6348ffFQTJ3pmK5yHyvlk
7glsanE5+NuLyFWwy4GnzCe23horVDaimsyZ1R6RJprqUUjKA6Jj/v2M9E9zYKwyQa3g4ZtHBsNb
4iqDsbrosgmT8XSeLsua/BjGsd6xnK7jf3+pP41jMWOETQo49KtlyttLqUX12TbVzX5QQsZj3hY3
cinml39/leOM/MdpLGoaiFJY4DGSxSDhx8XhzbuNZF1YnBpgZ6LU88vnJZ0YuBmfUJvB7f4rQvmf
vkRMvczgqJRDMcQE9c3zVmuCHpXpsVRtWcVWUxqJgAsXY9D/t2V56Ay4LyhFeAQoaN48A/YmvS31
1Lp3iamJClqVw4Y391/cFX9aql+vgswDcQZg9ttwprps2lm7AyP73th21M9btFnd3zb0Ol6F/46p
6kBMbzlMWSNmYal2BXlY/MhjirUvFOGOmzS+mT7/5w9aOPmP/+Lfz12/jsTyqjf//Mf19DoqPb7+
dPnUy5/2un15UkXX/tfxj/zxoh//xD8ui2fi+bqv6u1v/fAirvTtnSRP6umHf+wI6FXrrX4d1/ev
KILUrxdAv3f8zf/pD396/fWv3K/96y8/P6N9VMe/lvHmf/72o9OXX34GeP7uUTn+/W8/vHpqeN1B
r0/t059e8Pok1S8/M7J6B5D4Gy7msRQe9/D8+uuPfOsdCkIBQxKass+OD+Wm7Whsf/k5eOcd6Ues
nmmyM2Mb9PNPstPHH1nveAH6GPBp+B/8UvDz7x/95rfn9bf1+RdSxl99Tb57roHV2Z84b1AqwxqA
lfPmuQYw88kByuN8mRorKmBitbGsOrePx8VPw6jNyu0zfbb7YWPQVEdtEAJNY8zCnHle1HQ3FwBs
eM1WzmfO3OIGi5hURgMzhfuVdvFl3vrQhvjY4oif9u/nOiurSBkYJUSdMSznTm+1ZpQ5U/a+Yx8R
sdFu1a3Wyruw3FRg5LOM3sNSFailAIWw5QLVpHJlDEuUdF1ZjHXllpl3ZOAc6xswk0dpanWFYrhw
EjmnltqbKuMTibSSj2hB0jlxW6fBW2YxxdPo6ux26FFvMpF3qtdM5vg1jgBLTDAXSCG7khI9MjCj
fxrNfKnjdWyyKfJ8GbgHo23F+WCnXpY0NkEWCZEnvopGpC7VjiDxwEp8EPFPilyny0lldRWlQbi6
0ZQ1K/m+beEe/HyWZ40ZGDCkm8m4HrfCrfdSqDKL7CFsaYaEtrao0SGtQusw1DquS+Od9ptpn2QZ
082rmeTIjfnvIj5ZnkqZUwgYakkqqzA/NeYW4EjTmVDL8o8syn4dgtIByfyg2BFPep8EglN6gruq
m9L3RulmmqofYCjCfdV6bzR4LCWDCMSly/tjKqCEp+PMERt+k6lwI9/Mg1PTZ4gRlWIISuytGH9F
hgubIeY7ZJZKPlD4xR8XJ49731NfrMU7xqpXVj+d2Gbj3XmqwJMjMOrpHgsrMUWWK9d9nzFbpOIv
g9jW3llBB7Gb0QSuEWrq/nJqZo8uH0c/wpkNYX0NDMdAYUNF3UZ6sIBHJ5jnFeQE5LoR/EZ3iFUJ
GywR0+QQc7wa5vXRl//FkV3HWMk3vy7dZl7747phad/aTk+7foxD6Oc6H3ZVVYdLZNNHsmSEZ33J
/ZneabS3ldMxkNPnCXrGZ9F2eRav2suGqF3d7aT2/cYlu36+JNnOKHambEcjnvGzpW/cxvFzOQeo
Kv2ZXrazJ9pIt1LubgiET6uvamr5NSXOb8ty2901QzO2kW93/fhlNdL6Kt0AgXZbLuSpLjLBF0lh
AB8Ecrt3EDZh9hHZrfaW2NI7t0qnSXdZ3/f3rtk4QdwWucqj0vZJkGJ41JrxylBjO3Qg97djiL3C
KQQKPFtpMBwrDowt+NK3m4VIkFALOwonq/OvFoaYmhHRNl8zgoEgama6flFWIMfzMRT5Re/XDoxT
c1nMg+X3a7FTzma6MazUCbUXHcdXs2nz18qu00cEjNuT0bH0sY1p5KeWqoC1M93+E1O3HkfMDFpB
Ys6rSTpfCdQbATgUTYwDxXIf2BP97lzZ09XU53kRZZulP3tL6TzBQlyNhFyAklHP3FbX7bYZT0JT
kycLTqcvQmaGiLYulffF1gh1ymC2zne5VMNdOzTWLfeYI/n2+542WnVVuUtlOQ1xsIZGD3nHLx6g
xOEhohpu3GgcTBtrMvz5sl3b2b0+V24f4qFn9vNyNTFnFug9RFDExLdrdeZ3IV+Hy8y2BkC2cryG
bDJdYqPeRv++G3KoFJHqBxjoiVuWbHKpbrolgd6sz2fT7KorD2hR7MZcmkUyKfiJzOfyzL22YIl/
MUphm1EKlh8c6nrz7XjD26VMPBCY5Xrwgq48GZzerC46b+zaBDzZu9G1sapb6PnmFruSvJckXZng
v3epMuyzMV8788wYiiU9G3XjUWBvhW9pGwzlKG+KRNOSCh/iGi13ctWEmoAzjsm6rbiRtK6YTYwX
DO7vPGeGcGUH2To+wNdS9WuF2zyhiK4fzHvYEFMPxg+l/lBlmsGABT/xY5A3wY3kXmQ8b/P6pFls
6wtKTONLw3MP/TNlrUCTwXFBthvFHDKXW1K7QxtCjUY5t0eXcJyzrnl+5ZkViFWbbo9FCVQS4zpT
Xm6kMVgHJjRgvuUaGEM8z13/nKlse/ZkNV53Q1V+7odFnOe5b31MeaCfmR1jLjirELYym44YGX5s
4kXMs/7geFlnElUxNSp2oMHgPzileRn1WGuMCcw62li7coOPzrSE3bk/GlT5CtRl2Q1qlDs7GLaG
U4ItR88bE1l4Wew2eEI4Rx4iWHw8heaycV765UUhCn1n+627nsyy9x6ADOo5Zni6frB7QOF4wrEU
qG/ICJ115rnNj5QJNDxVMzZb0pkBX+BAcPBwZhXZUkU+U5B8b012wRw+X8SM99ygH0x/AZU14MGn
VKC6gK+9BRbQyOyUHwoBdzteRTgMDFZCE8sSpiZZVIZpdbERfd5E7Mf+zvCyjdus6OzPtkavGnVs
KBPHP96Ge+JbvM9+5jVfRRamLeMsH86loZ3yU9t1ywMwhqejPjX9Lyro1T2KPJsT1F0g28MeCDnF
FyWfBRlGp9B05UtQrNVNOGhsEGd3sttk9CSDzz736lv432W3HDht8e44b5s+fdBlOqyxzBQj4E0Z
4dcKg7yvpEOGXy23N9mdGveqQDuG8WI1ymvsLAnXSldSdZpFPbbBUOewNFR3X0jmJQCYpTlEGm3H
aQErVJwExuR4cZsG40WNchBQoWDeuRNma+vEQtB3QoKto3dwDhonzoMVuFnljvkCTr+tydLnLqbI
nkjHBFZKfUrAdAikUtr2feBo977toDDsMZzryFYwy9SMwXGouZYyuFcybf0YtfjoMIVjfBc7c2M+
mq0/PYZmq5wdRnig4q10QDvwrdiuju2wTqTW8rTwiwCQoK/LK+1m9XTVNOACiQdb4QMnCqFFJTj5
g4CNNaNNlek+l8BDUNNMWBwresxs5wi9QkZfsLPdte3of1BOa0qSUVf3cRQ5jG7Hyat7wp37m9Kf
iwz+oGHK4yC2vmBTz59U6E4vjBZxOOzc9Uuty+5zsMHojIQ6Lp1TbDbvUrDUMc886AuZNZLH3E/V
TSHS/INcSHiBm0c5BmS/mmacGlV1P5eayR8TDP/TqsvtnFQMb9h7zhyGZ71Qlh+Nc6qsU4l6pONM
yqyHoZm6myzEQ/Gk6+vlBdVXLhOHs+PcSvWcJwhprCkeMw0qn2Mfe8pkcLIjhf7hbN62EnhZlv7Z
hsfXBmvYcaZIkkaXxdzDFYemPZkMajNA0sCZ2Bs3m/Jgw14122dM+doo6xbrkRoBZg8Omd6SIP+T
H8E6EX3JVDP37jGMAihQ4L5YORZGeRKmErqDQRSMSNpxC9+vLdr3CO8BsH/sqD92Ttj3sYElA868
rZ1/bI11fg3ABrOESGVKodbydBhXoDbnldvkt3qQxhBl8yzumx6vmIgzPrsqxmCEPGP2K8PpdoHG
btQQD6Kgz8OrTZAxsCt5zFpHG49OawiHgGxnw7RSz+2ZQXJDHsPY8U7BUtwP5VT2bLDjyh/ogOCu
J8fmPcxtGo7RtFqZHc3O7FRxqHMz+63D/9aG/tBh/dHbvm2I/2Vz+0ND/D9sm/8fbIh95jT/+XvT
+ad+OOmaoi2en9qf3r/2+ktdPH/fGx9f+6019oN3NL4EHmB6ycACNfkfrbGw3zHJxd4H7uoxNOVI
xP/WGlvhu6N5DG0rHntwz4+z3t9bY/EOnYx9pL67Rw0cyvff3+UPC/fPW+Pf1NjftcaMQo/emDiY
MRhFl+u/aY17o7bL1annHYzHQJyXkDrWfafw8N1T/pf3Niy4eYdrJhSN7Vj6HTu2kT1cDvW5tMzO
Thyjyroz6dUrvxia00FbEEviQufF06Zt6GVb3Tkv0J8ILK5gZzdR37v6Q1syPYrFDKU+slVGz9IN
xdiewrrs/KQWY/ChaK0OshAmrwBEylFrVLSBW0VSlAOMKrFCUsC3Jagu27qRWTROc0hUtxZpGUPv
XrOD7EphwM6unKvKVt6D5Zeqjy0dEGFlNQvJJOMmRb9LOzG9htoTkByMdrkfgaqakyoIjowF13en
qyFvsKVPJ9kPsRHmmLiGYfpytNLWESYetptMIHN3iB9r/7K1ZM+WAJJyOYdTqM9KtdlrtPaSHgin
2aZhxrTZOAvMcJtwLcbXLbZAcMc9TUTRXDHAUXPSNpOjIzQWw7gDTp1QIEJOvJk8op5oTbfyyVra
qo2EzytpUNpF7vCEpxxy/NSw45nKfE66Ren8c65a8xpU1eyjYgs6WDxMwqcrcBp3PshiHj/Kxpsg
MoYI3KedUbB5ngx9X90D9VZuPBVhc+EU+bREkEeby1RM5hOlfHlNSy2+kJvkyigFQcEHjz1riays
dC3cJtbyunZD9dAPYRXETh+YnKkLVjVJnhrOl00s2RrJpaTDhmM7cwqlC2xPH6HKfkCRDO/H2Iwi
XjsJg37sScnZZ87gidtSgJFHctom77AZ3eCcuW6e2xSeczrFHYY4pPd6lqTPr8Wwx4I9vey9SdkJ
lAPxeiSO11dQIez3anLM4KKkJPJPeu3YVbK5WzDE4ZJWTRI0S00SVIp1znkX2P582hrQOOLJXu0Z
iDSVKpFq6bO4VhmdfWmRbxBb0xC6exM2o5HQJ9RV0ldOnR6MIXAvXb8pVZwpiRxgJDncOSwWrMV9
VayIxvJO6vfSygVAXCrmZ6uZlynyDVz4IohF+XTRKhiCpa1IEMiB6pY4hKnUR8IeAy82qmk71a6U
uI36s4nxqO9MFoSXFg842FNDmARj1d1hoJzCWmuNLIzxgqd0hfZmB5+0Z6QBpErivSJvqYyPShJA
E0lvMR7GYprnpGiE9xDMs/kxhMWbRoBmrWDFjxmRMF64WwuIk06wDM9hNzCJcUuTZM62LFbIXOP0
RbTVdGMsy0KC07TS5B3t/b9CpiB3a60QhuAJe+R2qeZ1TZEDHhZ/Wxe6tyq1oikMsNouCN5kAx2b
uK4Xr4qrPJPPCgWGimcK8YueWiSMunLgsRF5sdznuvKuXHjVkFzacLASVDLNXmAAChEkWwXUuq7P
TpuaT5tYSuEtpNWim6TrK2NIGM33XWJ7Y4j6zVKAjQ2bNKGu7kguKCYv0AdDvcl1BxtFXMKOs6gb
hAepL1ygB8XtxBQR2UczO+d25uGS2Jjmc2On+qkdXYhK3kz+Or5MtetGq79p67DgpfKBxrdlVEIe
5p3HTdjjbpQXUOAyT380fcgqUaYYsKKCWRdcbalU+6SYuHWj2c1hhQfuDAGhYAmoT7Ms+5KluXtp
qsqbI1PbjsG+WYVNnC0+1XnQGbiLuxMhw/uAUWH5F9qgt/gA1o0II2nNLA+UEkTzx2Gsjz/ItnmK
kIGtt3apzfgVEs1fBe5ZRzDjx4PNOTrRgHQwfQb3O76N74TbNkNMLZcRfQK2uQp64Gj4sal4GLTe
ysu8NMfYt8v081zljIk22LaJixHL/ru64NuJ+1Orm5uuaJX85ee38I7Pp0SFj60LCj/GzG8wl1w6
wzz4zrDzu8Y6g0YzffL6Un4YitalqPijBPknlzqqV3/8xAE6XLRWwEioYN7GyrXUfpasix7hsmY2
NLmLJ3eVNbPKoeoD64IhC3KovLFRlaHNMXUsy674FvLyv9Xhd3DJMQXsj6X5U3V4GF/bp5en70vC
4wt+LwmBRNC1IiiE14JT4NHa5f+gJRCcwFOpxARipqO3zO8lof0Oo2AXw7jjIlP7ARz/XhJa79BB
+uhkMS3ltEJk8jdKwrc3LBg5wmiA+SNcjqXDm8dzJTu37cVQ0k8bZSzdgRGFNckTRtgi+e5b+Sc3
7J9cyY7X4u3av3nZ8ol/fEatDsv5hTyuZPBC47KGohKlqesnoVw/29WR6lQdh5E4eKxz1t/UUCuS
NoMtGawch2gZyrhSw2HWG7QcuEBH0Z1E2GYw02+6Pf1oyZk7hrSOcFXboJIRObhu7ICtRH7ec3KE
3UbtqJzbf//R3iLJfDKwT5gN6Osp+9/aVIiW06tKufxmWPX+OP+JrUV2O06PIXJwRYhqHfrRRl3w
FxvO2+31tytDcjjeYgjU3ux7FO4MejD6I7mlzXZYHcLLMd31L0Be+60wi8tgmePh72wDltPH/Lh0
EBqtQodhkcxeOTHC88x+V+lcJwyPRMoR74yJXQZpTYpmlj6jm80+rYQODHO5itiqDP8ONc2Z4Kw/
oCKC8OnRJHzN56C4RaJEM2+586g5x7oMrrPW5fkSWOXnclxEgjMIrCikNs65g+zkVM/e8vHXBfzf
Xey7XQyQ9bu7+k/b2FWhX7/fw3799W+bGMrxd/CRsLuBZsIJe4Rcv21ixx8dkyY53U1ykoks+2MT
M6zgHfRMbpfjk8/s6OgM/G0XM2h6aYYx74CggA8sO+Df2cbe+vSRScs7IzYWGhOc+l+B5+/P/82r
RVaDUXyAOttU0ZSbI2o4xzmjNBz6KN3EcIXEvrUxZ11pofQESZ4gaeuAbnajQkQgN8RFs2UXEHlB
Qm0AuJe1glET5WX/ASedmdI96OVlL838y7Y11W+kpf8b92D/2t6p8fVVwU/4/4FucCzH/vUBevbU
PDFd+eHmO77i280n/Hco/m1seci8cH20T3/cfIJ5CycqAB35uj/efNx7mG0e/UXwWYF1cKSI/X6C
ine/UqWOp+jRxSgI/86thwHBm0qMvRchvw3Fi7kPjKU3m6OtUFWHvVXuAVKY5eMPVjyRL0+hPrsu
UYVkWvfHdiq03neWWcHglu0wJQR9TmtUm5DIY5wHCItpGtlDjDQsl8hvuJgcVbm4gC7kNPAsj0Tq
xaHd0X5tnIiixnVz1tP6oQ3DLY1SHDpsFEBT9bFXJDHtPEuc5WnevF/rEjwYKhXWxH4W1IABpNC6
eFG5SNJq9FAtYIsost0GEg5VKPOch4bgGgdc3nUu6tTuHocalRNEIhAvjBrT66DuwPBp61yP3Cwd
lofBk9aNnM0mPMmdZnnwQby7GNngNqAWNHUTN8PsoqaRKxi4awRXHTKBhTmKtbxmVrgwqRia5YNV
4n63WBW4oLlZDNYDs9F7G6P5j6RK2V8Q4IDAUk4VT9r2xzka7CrD8i3zbGBXbS8l+IE2H6A2uh8r
WTTFCcLC8IsohuHcRU8idvhXAmeaKApc0JqyLhO9Bca95aEjjfF8rB5D4bv0/Qglwft0zuJIJygf
eyENhDpHNVIEc1baiMBSIHtG5B387NAyPkOUnyxmJogd95DYgh1no3jqDDvA/cso1CPQRv58LHyC
qPP79NrGtbAA2LdHJyGtTX1GN+M4NI42di49R/52gb9M+Wgg0o6lPwVTUlhVqRkbKIbexWQUn0fX
6KvIaDzpopwLnddp0EsR2465dMhWx3IvpVc8Tnbq1Ds/Y1ZkuAiIoiW1Z1yX0bgipjLCOY0B6o7x
gXpyb32JHuUAfj6fwUuZFb1vg3nEX3D93lagCL45V2hieFIpad8q2ctOohOAcb6HO9buChYx4sG2
9//N3nktN26kf/tWfAOYQg6nJEBSFKk40oQTlDwBOcfG1f+flj22ROmTavZw96st19ozJQFoNN5+
wy8A4HjPXPO0ZAIDBxIG+TbEl4gbp6jQfEjyqEV8ZQNv7oqRbErbccIPyWqVAAqhgC2ajIeaf73S
UnX6D+L75VuR+7+kl463ylvR/vjQYsuaNCfZhvyhXyWT+gHbB4f/kW7SEn8OMCPHRiCAOT5mhrrE
K/8qmcwPhHJcHIBySgFXTolf8d78ADKWv0KuVgrcc7b8RsV0Ci8jTNNGd6jp6Mpz9Jwq6uTdAMK+
iks/Lhs5vneccJeC1B5WNvOZj8UYm/AGM2czT4yr42iYPtlLZ/4o7Dh8qBVnByYHF1S9Tj000ma9
gfelbEscQRE4mJVbs+/cw5K23sckxSfGmdJ8O+iT589ZXX5thk79WKH094NZ93UUOY29EoY6+igN
N+cM2OLLrrDCPSD+eG1XrWOsdNGZF64kuTsFPFIIH6723S4G6zMfSXslRiOmUpq726jW5ciyLyy8
fROjv02VUkeEtM5/0sqGl9kIDdQYvQz1XtMb4/uSQixdTXyp1zS5BxBvdQ/dcTbNaq3DmQAOZ4G/
zvvRqjbG2MGeqDQRhEa0fGYmiSINx8ixatTxa1g0DiiKCYImtkbOZhAOfeIM4PhZ5WX697wao22T
gWkY1Ks6nLQ7QP31dyae/b2hVBCVoCWpO0fHxHpe6lb38xqs/khad0b/MFehoC7mHqkCuOFiHibw
GJkc9PyTt7xS4rLHnvVkZI6L65LUsiLhBVz8vEwCwqWZZYSZATg6z4eypZ6pQvlbkOO3EsX/jUDC
WfHP8r8oWI4VLbgfbfvQP8scLX7oVyDRPwBXl40UrHswsJYx4VfvRf+gUyVQzVDAmCCK/y1bNPsD
vTuc3lW0jJACodb5FUjsDwwRSPH4Q2phOvS/E0heKBiSziKKC/fCcA3Kp1OX29GdOnvWyYAG2+iY
8dbLlzibt4OZq/CRzIkxuTIZ10VjVz+ghtlXSEbN+5JOzR7y5/DFjjIdnk42nOuoEp2JRM9vbM3L
07+q/9/ab//tA2CHg+T/vdU2tPi+xX9sh+QEFy1/7O/NZmkfbM3k1AKvBaeGmvafzWaZH6h9cb7j
PcvU48lms2RdDa4d9g0Qfw6ofxt9bF44CTivMRKmaU3y+Du7Dfz18+Akzyy600C5uAg4a4OC6GmJ
3PSanjXlBNYpChEmGZRF79fCdGsACrAEmUHQRacJl1vAgaekmb4YbWzSW+uzyncRsV/W1SymxCeh
r9R1XamgKiIjgsyPDKy5ofmfbZK074ugt5ZphwBYYwZdK7BjTTJbmdY1EkkPsdBiwNJtHKGxplTJ
BhID4K6o7pVhHep1rCLwsCwa6hCLclZNbffTc7vifqyLBHxaWPfWbnEQ61mPzI+QgCiGUN2aolPq
bZsOmNF20MXn22HW7P3UMeIE/oIeGeD7uF9TXNjX8IeNa76esdgVWMR+zxRoexlCF188LRqRJEPO
9jOsHTmPm8dUuXDKad5NqgG3Eicq8aPQK1Wnw1g534ZKjz/3lA83lpEXwi/QytMPZijFRJOlXDAo
6izzjl48fEcT+2935U1KAVwmtIt7Nept977LF63xQ8XEt9LVpPBJiVDBOnIcBajpYlHohcWYa2sG
9cmAUqGCKobLEAJkehFFGUxdjFtXogADRXFCKQmnd1CaY9bFBTbgbba026FscTDwYmBuAOSb7zod
6YRhu5E2m9YRLqoXaY5OWha2ughqdIMuimFqq5WWdt2wp40DqnmAwVTsIZxO8JgXdC5WfWEr1jb0
LNCm9djxOnX02Jl1lYh4LEipfY+9WW8PgJaU8Izap/0MrNV9KPXJ/G7HZVesiLni3kyV6FOuTgDp
M7eUOHbm8APJSAOn2ygY8kfglGGHrmsIBkfTacwfUdmUxWXWdKaGQhctJ3U1FnN613cwun1EN9CK
UwoDeBRYOztelXaSHbXYZs6ZSObApsvrwb5BqqGtKbtt9Yw+V6T55ezMqW/HNggGJslR/LGtUjcd
V4kmmHQ3Nd8Z6Jyh/tyWKthn+LMz1OTYDZluzknnh4loPxfNrPmQr/t51Ra2e13FSaWQBS15ca1B
cIL0juUGdru5Of1s+9BL9jTHY1BereilykloOOdFpzJnLMi7Qp/hGi4XS17a4QbyMaCjthuRa6Io
gx1r9fhUrIDz9h5qSmXYrxtAG/UaVR98Z5aoSiTWLf7RlA6M0RJ4PTgMgLYVKhog4XhXRrWbrai8
7pfWnDcGRFd2U8Z+9xPJ7PTrillGUM+la/hJCjDdV0bP/AkehFG0lvbI2Hqpq3cHe4zLB0eTcoaT
abS32WRQ98dGq9drE50eSHCDZzZHkGFAPnWgh5qvMOhGYanSh/3UIrYAZ9mONppeq8luVjDknVML
DFScq+P1UjXh5zqOgJm3qC9cFGoHIpDI13/M2yIufKCy2cco8jI6gfrsfIJI6t2QmupXpGPtMTUW
Y51H9lD53A5dbMh7VeO3RQH9sYmHauCjbeyvRMjkk9d38wNAB9c9c70hytdE6oZsE6tpbIOysLyc
gDXGgWz7kAGX6XQl8lozVoU2hKbEotBuVFtK2vWiWF7IFp0gUCAvMsygVkpnFyFZL5A5Urp5n4fD
PPruNEj9ndHt84AJvPN3P///n+hP2t0gnN460m8fmOD+cRi+Jc8aj48/9St9pA51pDz3o+Mv5SiN
v1/po/aBg16an0NpMjRbcoz+rUM1oFwqhSEWKZza5AG/8kfjg0MzHA18FawT0vG/RXR6VNV8OgFm
F/M75PyQMSLtz5MDvRVQYmq45X4CrBT0RuIFHe6MG7WK914zW99QR2puARn0h1xDYoA6scPsV1Tn
VCYlgjSWCbe7d8R1uQBSWVmFuTyg6hAfelDSBwgjYDT51hp4HGE8XOpzeyASm1eZonsPgEuSq0iE
y40CuHcduVbcHAGZg8FxeztZdQhwLjAchbopaHSWJAXNeI9o/jUqSUO2VvOw2M2Qix7f4m9t7f+F
4og2yFvb+6NUpvzjofz+x5reetX9cdbl/Ff3tFR6/BV/73UHEh7dFGoRzWOAiTT3P3sd5CJbDG13
HdgghGa5z/7e6zqzaLAWdGQYfwKZkont33udv2JbeijCA4NA5Fv/rTH16YDV4uBFXZuOPRR1ly/u
ee4qFGC+cY+DuD5l/b0owOFoU1X5di7hgX3yc8S75N7QKj72f9L8Vwr6F81JeV2+ctVkwiu5ws+v
uwgyP3Sc8JhBZRWbV6O9SdEZXSdqOfw2k5ZroVMuVVrlYp86zLKUwziO+NnkboSkQ5FEm86G1/T2
E8k7fho05ErSkvJMlZIECvIJQqXrTKewNema4zok6l0xbZxQy3YdIjAoKs3FQanCQDe3bTf9tvcy
XXPkpEkv2UnUSCdv0YKlvrg5154pTwInNg+tshyR/Ug2eptoQVvTN3r7cV95gQRbposWXRnNPUXJ
GBiuoisCnG8KG1hIpWqwvCk67Y0VvyM3/8rKUl1D+AdJQTR25Qz9CQTJ82JsoxRFCZSuTq50UI2+
t5TJWWg52bkCxsHK1HMXWvsu7+nkv/2cj24tJ++VL1D2nlAAYSTGWfX06rbSZVzbUoJ6rFx8rZ1l
y2SJLARtTozYNBgT+uIgfCAGirSFrmAPx0xzp5WxMO6gP7GO1eQ9D9XXlt9AkYA7Q6cWbNTzu1o0
K4Z8aCgBkyZvYzdLvqa/WsPUHJrN768AHHTmcBZ0MLTKZAx5sv5ak05JbibxZowgFcH3tP6MKzf/
Sl/UumtGWqSeTQ2qpuXZkB0U0HhrpODSIEFAEQnPfrnOtBBG6tu3pZ+U3eQPFPbSdkF2nyn/Tzd9
odbgPk1C12ygwd3mToFziXArP4EqV3Fa5u7HPBLaBaWBgQbWJOI1klICQz5j2k/6pHwa4HJAICK5
9zuQg+uoLOvmoA8gZUrDCf2+iPyudc1DEsELy5hWxXFM91NBmmEHlcS6Defe0955tBcNLFIjtAwc
Wp06XQ32/fMVz5wKOpjF221jSn8LdZdzNN7Q4uwqFWhiWMVQTsMKnSIEmGC3mL1ErgpIIKBSa2fV
zrE4gsq2+nU91t4n5p/QV5soipF/MkQVvP0qjJdfKIeXSjIPYkSzScWe3y8OQZaoZisMYEBWfk+3
oFlXZYk+ErDScyRUtZsuj7WK4FsOxyU13atUHya8SQUsGQRpQgR8TKOHljIDYV9NWcfodgJPtOp1
D97crKPvCAAzusULYrpKGjW+bsOIRjd0TwfF1sy6Qugnv0lyyvu83EToD/YI3vbmtok7fQ9Ay7pJ
7NCd11o3QwXWwLROtBHuMsbPdylz7W+92Q8bbWjfm46Rl56cDEzRVQ5qPMhMGaWfr44xWqMVGWZI
ez4Z7/JaqFsYXdY758/rVwFEgpYDk/fTU65e4jRUPDUMvMjt/EkXP6radt+Jhi/TBQkI4FkwaWL4
L1vCT0MB2PBkaawpDLTJ7iFpLc7nVjeKVRSVZMtoDdPIAM4h2lI/e3uPvXJlaQSC5DrFATgZGQ2e
BKEUrhF92M4LRsuglRGjLRRDjFyJtoOw5NwBzY3vFbd03nli/WWklTGG7U0GYUnllOcXbmM7UeLU
8AKjUlGPNmY3vDfGtntA3y8Dr9xail9oqgLkfCrIvoW67Kq5gOc7pDoqrLPr1Ic4U8X3tAsPzVR0
vh4SNVbolrYfQz1VzsfYMT5KZURaNmUZ3yhZWXwDi2BeGrWXXs3Du37zLz/YvwKnY6gYvLE5nz/U
XGPHWteqF8S1N27MyfVuGd3edFlPgMdCaYON04VrYCHsYQrxHy0pH5ytonhDy/TkXWbAI7DTbL2g
yuph27dmDFkOX0+wA842zZrxMkdMaFWLKfSVtOKE1axss+SqcQXKWwRN6d5nTlhB8g8X39QlTU91
yh19FDtAbaxZF+2k+7Va/4gAca+Gon0A0Bte9BKk/fa+fHz/z/MDOD+glYjTDL6xCnu+lNE8a2M8
Ok7QRLpzsxBOVqHpJedx0Wv9SkytvkbYwztL+tD0c6vxzuaira7Ctovu/4NbQU9fpw6mtkYI5/mt
wH+EYZlVfCMtyme1OrQP44ACq21AtHQXTbl04oV5nYmWbtO1Ug3VOWhG29+8cyMyop2uCSmwieq7
FCs53V4ebxN58ZgbadpDOehnINXVM0C8yYEMDQMo0EhrxCIPNJfNncEIdKulVe7XiW69s9le2ekG
O5zNhsq+JGk9X5MYNfBCIbEL0Cg37qI4c482Xyqcq7KBzB05WyfScEvvxTlk6eYdZfpXgrLBGyFa
UsOZ9ml5RTuth2LF1WcvDI9h57kbozDbv/bgb5Xm/+1zJLwinmzCFzPLv7pO90n5DZ2ex/K8j3/8
8ReCPCl/dM/Kc/mrfrWiKM+BS6KR86iq80ij+LcVxTaEVMgM6bEE5+X+akUZUo4HnAJDJ1R15Pjz
VycKfDlYTomWoEkFCPP3Zkun+wccBJgLDR9YOlJ4gJyUPkiltihndEhYjqUN7K2g076yvREp3dqj
C71Ku0y/MzPDuE8Fnl/IE3fu1djn3Z3aNysVaVA4Q5UebkwQ0+kW6Zn0M9gCFebYXB1q5P5jpMv1
6KNro4sMo2a4FT3k9GCAwLRLO/0dn09dlsFPQwNPBFCdmpty5HFk9vx7TDwFmGlaZv6U4Ncd4XZ8
ZdYIt6UpMi+W6OC+dZ3zsfNgd6uiyo9G25nXg1tn2yWv0f80+hE7A+0qpbu/z9MKblaMrC3sfpgw
ndj1Zdvtnmylq7/u7in5RK7yyT3jwaexESCYIvx1UtojOqxaKGFnPgYZxaafljmIpuKe9HEE2Yr7
Sx920ztxS3tloXAGQRqOUbbBMP3kkOQleQYkudT3xlS/y1JxX8PiWmkDDKXKMZE5be1NigXXmrFp
sqmH0nsneD36Mp0+N3AcWfgi6Eb36vm7chpKJijvgP/LFiceA00UYWrl51kzhnVuxc5R7dCdiOGU
bTUlVYJM6LIO6ZXAtkV8Hid06406+1YXEzI/hqK+s0ivMB9A8xFa6V3R+mA8/PwOF+CGxVA6LJJx
n4zHYaxgAc6rEW+hEV3RpkWoNL20u2SNhM5eL+xDbnwHnAMVEv3Y0PKFvlWiYku+sV4Gl0lQ6Rve
F4EeERjHGpUVOOibxLttGQC+vank+ztZXKRHoIHQVHBoM5/cehOnZVnoduozq9VACbXw45DYX3sZ
qOkR/693EugXjQyJFWf7QmcgfZewiOdr5Vqj6Q0eoi2mrojN5ObnKtbO2wriYZAXWXjUB+PPoU8R
7M8rKMjZAg9ygk7caQNaxp1tb/twzN+5rZfLwF05spTQXA0NupNMdPDcNlcH7spr53G9IP+0ruq+
3RFjK18oQ+c/LvtvnZX/E23st8GCCID06Nz+cY+8cVK+2sR+Chw0P7BH5dSFaTQ6i0+Q4jboQPYS
NCw21V8H3j+npPuBlgDtGWA4BE1aA/8ek+DLVfCi4IToFnCO/tYxebqHJMTVJkKjtUrjBGep5ztb
oIVVz53t0cNBkduc5m5ddjaiuNsh/12LQXktLKoRHACKTO108tmqQArysUtpDZUWYi6MgAO7gbTj
xd392wHisYf3NEI8XurRuZG2gZSAfP5Y8wL+PEx4LMyD1qgln4/uPfiFydeEmW2KFsXweRzP7CxE
uW2qP6Ng5i+hehUnUfW1MH4ikgfiPQ1wIlCRXoICTc/DMDJG7KZRBHH616cFevZ1FYTTY1Ler8fE
jmKZXjvY4+f3iwRRAe9c8wCYIPSydA19QPSOCCL0R2u0tH2FMyZ4e5UeuyfPVonGJDsMtJdFx+wv
EsGTxkDOtC0fROH5dQpl222q66gZf+a6l1/bc3ucwljCw6fqCJBhRmlLC0xhe8eREV2JoLSP35ef
JO51DFgbix9jbXTINUXNsR7vZyWbNommoWJmYfUjFlTSrAK7CDfyvgrLRlGwrm6n1r6egcMEvakg
rxIvJkwCNw4sJ9lmlhr7YQH4H+sFsW5br8PYvJYM6fxTx5zdmMfknRzrhUivK0dHyDOyRSWS9zR1
AOsZTUnWw1F1h9lvncJaGyL7jrZDAtLChLrbRZ+LHkMOjZaEGnr7HKlJ1CQie/v223lh9PZ4K3wn
BvkwDbDTOY+oMscsaEECIgBkxFHT+aKm/5YWLiduk1IL5rQhEt3PYg3Oe9dL6FQLkaL5NGFm9U5K
8yJSyJX593ack0zOM7EUyUZUu2E0ZWCsmsgfjdajX33fTsvvNv7kw0sUIpkj0py2epI/YQaCZv3o
uX7ThFg1Tf2Igp49vvMFECufZxLyMtJvHhFoyZc5rbYLsxY5staer+RhCjC3/2rMIM2cZDgWCgRP
RDl9MbvGvo5pf4SatRdOLfwFfBB+ox3C7TAenG5rz8VNbUh19XzcoVT5HZEMxBC945Br4REp8Git
GMMGrtcYYFi7VUwFDhclPGJ+F8aSjEA8vLvW0i6R8DbPke5rfGqXGlwcGmVegvlsjfy9sIv+QhO+
C/PxDCnyAhcSejyF4tAWjYvAnLsWR8DwQVFBkJXTlwiHxYOLFJfiRYvvziokR4+QkiV3YyI1p+1G
w3uxo32PllOQlW6H0H35Xpf71b1MIQb+WGMIxXI/j2+IeTaTjZaj7+TIzqOigCjWgpKIVe16S/mI
qH11rqmxDWQgxpQl8sn/Zlo+7nrkx95JH2UwPQl7cJTBOIKYtdEjOznzHK8eejcMXd9p3XhldJON
eQLicOo3b1rV3dThfNq/l2+/elHaGQiaA/uF+/V8BdRlwt474qJlRJHZe5vIHvuV2TbHJWmZgUGe
Ybd9eSeGyHPu9FFtxrZ8QDAUKIqeX7WcmDyMSM/7nTWcdcywA3jL2Rb1uVU1Kt5a6YavTrUogJyc
r0LNkvNitHZuhyjNO3cik9EXd0IByDdNa4vOwPM7CYFfVmAtPT9qJ3MtCoybQhXRjdgB56U2MVpa
aOKum2hu92Gbzn7T9W6gO8pFTVayd21fwdBiNWNv+U6Jar04fAkC7EvGsbIQwnHx+a1lMHDgaRFr
vOKL4TT5ZS4uRAada7I3QGc0Ph5pKWYaZ4axXuxQHNH5J1pYCZK1hdX7WcQZpamjRKui0FV7X7oC
TbkcpOM6NW4SvcXBqku9LbRifhsIt7WD7pvhDqtwTI+NOwFhK5QvcyJ8fC1xQ80ebHx/V4pgd8z5
IZtQCZtwlDdwslnjbZyuegUK6WTHDxZhbRUvYtNV2nJwosvGKWcghrCnMMo6V9Rm8HE5TNc5Cx1F
EkQoGsdPsFpaa00O8sV8Z+j82knhoHQqoypp3qkbKpibuhxCx/Wn1Bt9xMQA4vSB3id3ia63f4Xw
3ypK/usbeBbf9T8QkRcNvLvbN2sRfvZXx878YKG9hOABpGnZZGan/+rYWR9km9XxcHUw0AiTs5xf
HTv3g6lBlYYWQEZN6OLT/dWycyAfwJdGt1imSxZ59m+wmOR39ixEyDjl4cZAY0J2DU8OCTJcfYpK
HS+dbNzoidgKN3znwH8RhU4ucZJnEyo1z8CCz5+Rn8GXY5vUNFxG7/bJ+l/9dc9Pu14vvoDHy9DJ
ZO4FHO+RGf4kse6VMYt6VUW1NZ82lVkcqgrHHsu7J4a90wR40WmSpQN8EWlzLcfIpzoPnlWheLuI
0Ecr9TzWeuShAExrSPuEYtuU+MwZ43mFDpkZZ/ukEBe9MHciMnZydb1JbAEZv/P4L846eUuSlEJF
SfjxjOcBVUN0C1fiOZS2LaRF+S6eImRghnPg7aBq3Lsony/eXvH3LnkSw009EsB8GHoVavSpFFwW
+au5xGV1QFoRfW9r9t6pFV7brk+fUu61py/ZxQinbXhKBDjXqRrvYzN752h6MSGTL5fCXKr2QNSw
TzdS6iDTjGMYLzesrha1/Ir23E7hWozMj0hcH0d7OO962BJ9daWa5nvXf5E/cH1m1hIowqlEt+n5
M7amNehZ1uJWM36tzfZy6QtfdPkuK72DGyZ7ESX71PJuJi/fNYV7h2rzO4fJ4xDwNCpAsUdTiD6J
JFk+vwUvFG5kjEXoiwKA2JJ+0dviUDMux9PirqwRy00iNKSmwIgQX9N0DIUwIXPj3B+0MCgbpNMh
7aZ8eGyFQ+4N55kHB0/NdmM94cNVXb29E2Ui8/J+eWcyveSzPEn0mrYubYxXeWXCPvYd564SBaY+
UNB7t1hJndMcOaKx+ufbl30tslHCSJ0n6kX7VOWpQK18DhHfpOE8/Ylr2lVdjUFrxzdvX+YxGTp9
PNrGFKTIZ3EsnOwII3K1sO1p4mRQPrP6qjQRTi4WI6j7CsMea5+OeJFG0UbNlIMMMdBSA08oB114
h6nMr1Ey3zLTXCnJ4s9OdG1nU1DA4IRqQzIuiEdi3rpptFGqfOfVzSW2Kz7Ka4gNFr46G3sVaUAu
jl3r9u1neylF+dg2YqAlxY1U8I4n726JXTdTesfzS837GDvFlT6P55HlHe0u9PPQ9sF6ZSvdwLg0
6c9mu45WffZASyDwinSfGiaYmuTLPE+MacOgBkM0SYnvFLV8dNcFcIHQWo+4xq7Qqw6cFotGTFDz
1iBC2jv0Z29Ey76E4IIQQ+BkyGNpYqs7+W6mcJyh7kZdtC0La2W5FJKspIpybKgTWZGe1LrpT6dD
bqyxdi0rGvHnsTddWE1zGRZfG2e+iI3uDKO6A2pEm2GOb8SEYiIVoY8X4LDKRtSMouLgOSMa69ba
a9Ivs4uMOhc0i+qKr/wwiGjtwN2NsITt7fxLI/rzwnG/T4YCn3/eNom9FnG6X2Z9r+DBGy6Lj/7S
TmL8LLV90M1kD8PgakwiNNbj9pKW2BH98e1ox1sLk/oKPLgThbe4gj0oNRl33c4X+sRna7r3hZbc
OFl/mTS55ddL9nEUaP+2ZX6VeubOM6NAieJgiPpL11WA1CXfXQyMOYy2VZQEeT0is6B/SlLeKByn
VJ4LFkAU4QW9s7YHGn5byzhmrbsaCR4ykFT2z5i1lXFXrnUt6o1RBmbzlcBdr5OSPzKs7zMO46WE
YnHs7Ry7vsEa89DiD15g5aRM03meKJu2VA7yd1V0V6Olu/SyeO/EYdD1+QHDu30xSV8zS2wRifiI
RUwwRvG+ayboT8m6UJa70LCOuDmczcpyBh7q2EcDmgn5ofbmbYkzIIZ0u0bxrmXUURJ1G2nG0c3j
rW5HQZNaO8xVV+aA62FJmw58TLmm3/WnwFosdVH6dsdVrZQcm91wlubeLcCAO7BnwdxjDDcieLGa
tOKQNuq2HqwV9jdBoXVnkFLWKqSSPI33Sj9tyizd21YUTM54blQjfTLh12F/lo+YpU0LKpUsrGOf
JdFwE5opbcf2EnRagHi0j+exHzWFX078DJbsCE/22BBp37oSAR2cIVfUUmdDZ+7lq45z/htwXuYq
98rYn03mFGhNtlMjTIEbKbyKZ1o0b8AIuavOYx+Pw1k/RTckx/tMLEBhw8c9ADVgL8zoJz4qWyxG
gjxefEePbm0wf2bO6cLBausfXQ0OjpbuLW0KIpa1la9GVlFt8qUD2WjCdyvYJyPWq5YW3hX6/E6E
ei3IA26nbaEiIQNY7flZuLQ4orrA+hCdbC8dZFeiEm6upb9z7L+YND+2o5nNA65huM8M/fl10tDM
6wZysD952c+Yr7i1cTLJq6vcEn6nmftEFLtBDtRFNQSNUl6hvfpZnqmqFX6KkQNZdXTEbLf/hEPX
IcTHLp2F/3a4ftlUIjkBUwsTBrEbAGYnaSYiKXFZYPLiKxpek7Wm5ivhLd8my9ylurGf+X8F4wec
2f9cDOh51rx1GJ+j0f1et/Jl21jeiufIOQ6nBrDi5wumW/mUGznzBjHFN0nvfjTL5c8hE9ueHp3t
UP0a/Xk5NQ+JAwfOIViYSvD2cry6N57cwslqYCukFB1dZN8y5gsIgtjCVPVDCiDg7eu8tjkcVTPB
SgKvYI+cbMIxbxJF7w05W8m/1Kp5tB0loKzb9Yv3+I2UYxg4jqBVnq4bI/4s2ktM2jcGUcgL2zNF
HTet5x2qNtkXA59tPLzTqn4tbeb8ZpbCVMPjX07WwsbOAvFmOU6pEIgRYxDjCtkBg0/xGLZxNdDa
MBgUzHUjWlA4ka7eXqNX6j+anGjTcXqghPQIUn5SGmD5YcTNrHqgG7/OHQTaUP+WkAfl5Xvl3yt1
D1NAkA4ofJOWnTZWldp0qixHTVdPz4rBCOxU91O6jLUutkZtEpG/vv1o8DFeJriSMcbckrpfEsWf
7/UcW6GiT7hkbZKIcXAMFsOjFo4IiW6r4W/u4Okq/1JWnfSZNoPhInc2ZTu5IwRFmdnQSDemQJjj
plj0nSXynW3nmFJYe+SIz7o++kzjawOfezsUY9BMY5DahT/zM8U8BnjGbNsoOoK8ORSJck/z7HbO
YtTru0sNcfvR9Q5JxuEXW/u+BWkSWXtUl/ZdAeq/Ta/xSVg5NDobO6XrWX4Vs3Ov5s2h5ablz/fz
uBH0w/va2IGT37sVFu3uECBmu1fm+LPMxgauV3bDudXEAcZNZ2MZHec0Rdi7vzRFGIxkgQJ1D01d
ti5ltvxKkKTiPGwvVSKml5s7mSxN07CGiPw5MhVanFQsfboHa/dzdLOdQa1sDvNN4y1XQ4kkdYb6
uV2TIibdmUYeLDMt6MFBP46cbvkujJUgVpUbN4MBr0VbTjt0kuZvpt6fL9F8IeO3aM19qH9NmvBm
qXPACsp556EMHaLzJVORcHQPOFlg6X6EC/1VG6JtiPZ1U4X3akcKbrsH2hBrMQIX5z2ES7/uanaB
l1xHZJ8NWa9TRWQ13kE4qEy28X4y+rVcw7FvLmGH33hMADTd28qfSxYSQ05UdbZ2sMSPisc/k3KL
ZfLPmfWr0uG8cD+2o6DSs9YAMTY9JPGEA1/PGMWE2XUG/hG82c3ieEHbkz/luT+pYisTGTP17l2T
ZqgdGsdOmX0PxHNIPRJ6/aVTiosxGc/NjAM/5Z2y1yLsCNWsOOADfmEVl4uT3qQtSXf3FV7BGhDy
lewZuSFplTVttdrYT8V4Vot4b3AK9RhdY6l+vYhkHVXTeUlxWlnZdUnBmnq4wisty8YPx2NKklzH
t7IXIveIPYutNK8dJ8ITe1AesYXXnQknA+u5bE21YL9OgWf2ZzbRtQ/ZnzAk9RYb99hay3fTKgMC
pPbaiZVbp2KBkC8woFugoL3TpPjg9JFP+u7tiPDy8JPoATmmBDvPrO7FZFBT04FnZzIYKbeyHtDN
4Xwhq5TboEzNXZJFtw7kn8QU2y4kDTS8d8rSFwGXW6BpCSoaDQkC4Un7p1IbtVWNmTlHHgVj2eOx
bKIEn+8Edj9vPy6V7mkAlM0YyAIoYQBoIAw+D4Ba6WFGp0Sub1rpXsEqhUlej7p1F9846uIbmFSt
OjO7Ru0oaIjDaYMzSTx/RUn+phYYbNCB3Ye1chjjaUMhAyVm+tM2k7U7Y/FsVpScxAZsw2Ko+2Tq
iq0cMFvfw9IfVr0r0xy5uBRpTJTQB7F2mqAoYEjs6tN2soe1bHYtNlkYEi1buxbbacIgqCoyvGyG
c3gz+8oxjlVm7C2D/pGT3FB/3HR8OqC/LxCf3LYAyFcxVmtIVZL8C/NY5VHpJ7G96goHb5Q4+pS6
+PfZ9nJRauJiwngPpj8xytBRF5hLouBSHMzWPk59/Lk0kmslq676tihX7hwGrUVRURMvcRolxrJX
mYgIPbxptfBWzexVOSkBcfjx6Xv00vNSuVU4bNd6Ed8MOvYiQs13ptn/qbTxDzHbBiINxs4u6yvX
Hs5GPl+FVgTuYjdZmjE+GsPbyrbWmsEbiBrlUGTRp96gIqRyLMcSA4ZmDIgE+yjBSjxJ96FbXvUW
RR3EvH1MsaaX1MDVuAElMWNJFN00vbohIhsZZ13vHqAg3yJasqdldq2FuCEu+aFRjT1c1aNLPZ0r
XiC/iw56klGaCAoKn222FxT7mCnv4FXvBmvc9HW8r/GAzdroRoZZp3butAmPhX5AYIQRk4nh4OMv
99Id86EMKd9k7cD+sZp81+sciku7w+onwyQDI2m3v9VrSx7B6Zr2/nfHhuI8YBGPO46CmVFj7Bj9
u3i0Z4xqfg65U686WDErM4z3uZLtsm6+MFzhW7217tTyIcvc26QdLoxcIkWyndNXB1l4pwTlhUKq
Vvs/4zZ3EefD8jtTFrFn0H7d9849ino3ne7eNATnwBsKAhY41v8j78x67MaxLf2LVKAGanhsnSlO
THZ4tl8Ej5JIihRFUpT06+867qy6EUpHB1LARaPRQD5V2TQPxc1pr72+2lTvL1fsBjj03ZS1u2BA
PRFWtGhC5jzlh76qD6nATqlQHOIhsetxt1ZgFvXZmeCeDNv7LymKzS/nbREWUPpizYRPSXWjwvga
T/7XIkvfAUcA2MAy3fMMnl4qA4OT6Vhgb2efgX9sjjHr9g4pkpvLTj/I+oWz8x9WDtQ54MyMTCtO
T+u3eovnrW42MIDPC4/TEQYTGy9KDG5MIm85Xif+z0vV3/85OCPjifpSCAf9/lpBQtoUJpFWXtQN
7uZyPmlwa86l/HqZ6f3kX/jn/rARXHCqQIPjVgZ92m+1xaNj7wytG8RmPtsrLPoCF+yhzVApsZAT
3mx2MIj8Qubmrc/5bdt0Vy0gUFPBHn7/5v+BfOA71eG/tVXtE8PDZxOLl+58f0Tq/at7l9Tc/y1+
LrSwj2bH35KEAEN9bYefT8T8l7/x79Rg/q8QekM8e2ZIgeHKgv/r36lB5P8uKT4Y3sIn54mbchj9
C38SU/m/C+r/kxoEWwhp9ctMR4U17KL+kcHh33wlUEcAT3icL3DvvPxjq5dZNUcM9alduO9RG/Sx
SeHiOlnIXUqYEkJ8xKdcHwq67IpB6A+otSRvBzDxwAZL8xtaIFWekOVT5RO3GzTP3Y5AvgWLAhKC
Q9BAm3HwIuxKT+PmaEbYQo04lh4WSSyOzjx978D8EiVMYIrPXMj8Duqk9GfQ1kyUlc71eZoicNsn
nmO3m9P0OOew0Z1dB2QfarN16ZWvPmcmXN4++oZ/SDSur3+XYcFrEMp5Q4Qc1KBPjyKDAGiTVlG4
N6Ou8LYZq72QY3+gJtb7qZbqbBagULqAdqf/qTj7f5fABZO+R5/jbyH19uu3r0/jCX/83/EU/+tS
2oZcDNRlf2l7/x1P+L8ucl/khX8biT5OtSOfDhIB8vNwW0DlwuVJ61GqHTQRWLhctEsAJPwjb/KL
78zTLBVgDfBxg/EoKl4ha1/FU8j6NFuqPNovtghOM8+uYsA5y9z5X9GylMa/Q3LDQL3iv5s6PMNq
n5whrL+PZZfv1QJWohyjO6hLceuPkztqP//z6fX/g9b88nT1vLLjfw31hZ2+4p7jr/w1y2j8L4iG
CZTbFwYCtBP4zH/Nsiz+F7hul1JjCHyz39KMfws6Avig4Kp2MZOEtByFpJei87+mWUAhBLlMMPhx
/CbCYXZulnTgHwIh7qLvxW7yODeeAO9ZqaoReCd3H3FD+la5D48G4g8r3+VG9995yP9ueTVxBa2J
RQ5DHFBMX7IWMCMka7Y1vbrXtctsEz3F/DAX2WsSB6/BMXqp5vWZbq8X6h41YRLGXPxAYMB7pyiK
fapZpPtNPV/LxyuI24DdyQFCH+G0hAeG9i+Z1bMC9ef6fTliPjrSKUbwcJ+H/AA/txFcTOL2gs8v
6WWea/1yrX/UelQNi5eZEhC3DtkOeChkelE8tG1Q6NPGsxnSwgS3E7zq8PSqlvarJzx/4cz7XM8v
//ujni+5aROdEXGIjS6rerlFscjVtn6v3lcpygtzCxTzQRSnwqD6elvkrHMU+Gx9D+0BP5jaRPeG
Svc9Zi2ZXngfeW5EVoEJVDNAfK0TB5QwnGEX+A5Ivo1NrwIzA7/Kp0KKA4Mo/wYPguFdlQcvKIie
6ffv5+5HX5LaLHHDjGFpou8a/DxUQ25bT36faR+1XMFNespYhA8Jc8e0z0WZBN1LYubnur0KzHY0
3CRQ5B9aSCSqaKyvaD+R46YpuLbIgXeRZk1r2cG4iz7AJT/i6p9ZS/1nAb+ARR9HDupRVG9CPDyD
HCu+L0NXnw2LivOmnseroIdvJZ/UaMSBflp6kB43fspVuFfQRc4tQ7OgeSMbCl+fXbKE29aSdR5T
ol4Pml3MQIhzkdbw4MGM09aer3bikcPWE0xTcYDDiCnF1FY7nzu9cbhXQd9IUYEDio0nLwQWK4DN
oRf9q0b/n+498Srsl65bfG0WcQBdo8NjayrLObN2W9fXRkFp5Fy3KLTes1vj3qn+etMM/F13+yjq
kyiRbAlmcWij8a6r4Hw9yP4FUdwzQf8bifWo7TReGlIsqEvDVf0Mf/nua6No/EKG77nGV4Gp0xz6
HR8zZNpS/mVIieFlYQa5cU1ZRebSkVa3ScqgLGqPi1cQoYbBSwKJ5/q+ik+hZhfWBAMTCaH2FZVI
kaWQ9Gz7pKsdmYUJsZJBgohiSYhB/C4af2xreRU/EvxcmL3mLd4zyb6b+i9NiNTktrZX4RPC400v
sQZ5BjWHZYvS/i6DC/Kmxi/WjI9XcTtmdh4GdJwjw4hiB1YKxh+2tX25uz6a5WMOWUdE0XGGZkks
34PL+npb06tdE8xfFOtLND3AY/Rs4+yagOa2bYb/Vmo/6jcXc5MMBo13qNmidD8kG3u9Cp3JJGbo
sOccZuF3TYQFNs1ArN42JKvQAX9zmEnaYJpoiBRNQ8AwLOb32xpfRY6ogl5y16HQF54T4lSFxUw/
ZwqlrdtOb7+fpB+NeYYsJ4q1BDs0SEPnwcdmiDd+zVVozlkAqHGMllUwX9saztSdWd5tG5ZVaPa0
YW7MFiRMOv8tCNxtRXu9bbEiq8hUJHPT1MRQD8ZT+oaR6T0olS95kVwmxR9u32u3ukrqto0L1x7q
sLmTgcW9h3izbedc14cXkQ1I0naQU/ifQ33O5bYL1RqOY+JG6LFGu5UnO1IEe7iCbZt+6/pRaQWu
lCGUIF4ewMQpYcmwLSzXGe2oTkI2a6gvSZvDplDKz7jQNhsbX4Vl1XN02yI93VouD3lgAKnuhm2H
FABJnizfMsA7VQuTzUPffob/6KFpyLYjG1mFZECQL4YbYIPZN+Xl0EPglQah+kd1Hf+5mKytaggj
tPc5Wq9quM7FzUNkVbRpwOkaq2IHDyJsgKCc6q/YlHlZQT60se3VdinyNvSuu8wUEakDqkU+mLrI
N8UOfEOffkw/tl0UQex6yCAoZ/QUqW33QEBtnrYM1SrO9xDxI24sDFih7XUpf0mY+ed1CgWnTxtH
ziqxDRhShy7XBBXzsDqqi8BvmoeofXvaOmNTwOYgag7RPHZwigIEuJ/a8bRlcwAY72nrdBzdOOVo
HXrne8H9T72gWHxb26vYZNVQgcaFpXAIIB1Cxd+BL6batPOg9uVpx5M696NuwAtJNYyPkH0A2qTT
zabwxIR42no01K4mM7qeA5O49K/T/tOmMVmb+wxdvlgwy5pD3MKxh/lifBh9nm9sfRWdgQdTjTfQ
flbzUjaiKut80zEZudunAwJ1mfRco2UGVPY8XAnkbbaNyCo0h7kqvC7QchcoVGjH3yaHF6xtba8i
EwnoWQSXfY37Idw3M0U989T9b6zhP3wxQPrj6ZBAsx4LpSC4Va6AamkZ97CQ2LiG56u4bIxIuyaA
2lPZWxSnduOmYw8yg087nUXKWdgUQ82n5tteiLvlJR3IM6vgxUTo8UWKDPky5YVFj0UZ1qXZtMFD
8f60WZl4ZxoDOSFOJucUFadx1ew3zY61S0ChLXws4AZxiJcU9TB38dy+oA1/ZiwuXPvHYyHAI/RT
gu0G7mHsDeqg3ksn+ba1aS2JhytpDUURPqESydshv+vBgtk2IKtQnJI4s0OCjSyZ39XuIJttky5b
hWEokmAYLsU9KGD8PocLqPTxtqMrvSTRHw+1LdIawC1Mu6mv3Knis77UPtbbFpC1/LyrBTdkukxq
FQyHJbpUWsJiYNtwr2Ix7jJYfGuJxmvZf83yPrxt6BKYjX1fBaQo0mFk8Jo8OL2gxKyZTrYGk2tb
31dhCUd3AgsnnF8pH/THpVIuPcaZo9O2CFqryWqCik5W9zg7CAZb+qlk+Xy1qetrm3w1Zg2cwRA/
XRdeNWKW8IaE+c22xlf7pNLpmA3+EpzdKUvmV/PUb9tu1mZRM4tpC+smrFYyR0n0ok/QILNN7w/I
oT+NIt5xZlLQ7g6zjfr5mNXLbMqMOWieto3LKkwHAoIXBVgZZ8FkueHC/YDdbvJmW+OrzdL1C+yQ
PMG6Fb6jmSnDaVuu+2I58WR1cZWIfHJZEaOm2DVxZYC47sjGMVkFaKYVnM4mNC68umrauyVot53q
1/XZIo8snjKxbPHcvBZ5EB7TZs62bZsX5M3jFTebF6D7pMsOY2HHW0eIvNXI9xw2fcu1PX4KWATv
7JKC0THU+2FM5Hn2mm5sfRWeXIYMW5FNj/XYd6disMu5sqgH3tb31f4JjJ6dQttiJaz8uIvB7z2A
tTdt7Ps6RoN8mX0BM1leGHc1QIx3nHDN37ag01WAErhvF4PU6TF3fXdfUNTBi5nZjX1fRaikAAJW
VZ0eGw4+BL1guIImfGm6X8b37w+FdC0AktjoJA1YeuyYYt/hTbC8ZiZeSpC72DHs23TbErzWsaW8
mWwPTSuAQUN4g92bAHNfVxvjarWlqrmJJj8r/IoilQ860fEZJmZ822Kz1gQRnBk1sNDp0brJPdBA
T1eiyabXm2b+WhPUglgFjpRMj97l6Q7K/PxTlzi3bdwviNjHK87QLc3EnUiPEsrcq4A38etRW7vt
apuso7YDEzyymD2KRxevSd7d+YgG2w4yySpqAxnEGsyDy9x0OVgJQADdEdjQbez8OmxNlQANhubh
Dq2OOgBYscvrbSI1eOo9HfgsBPQxbTFpvG4edAAvhx7Q5m03u79JhGK8HLIaX5W3XXsdGzpdVQTm
6dtm5GpzpSTsClljPaPJpN9RJaNfjWqzja2vYrUda0CT4BF5nKyDLyLJ1JXDqW/bnFmrhApi4kxd
Vssun+1x8gAIDenykufnZWr8YbVcK4U6WIx2ja/osXauOU25SA5jTvi258p1jXACvR4bEuywlvEI
8vbYHkzSbZyQaz1P6/Eg75oAfad62lsCCw+X0m2iNbrW86Rca8NAhztSOkZXOI7luyWa+bYz9tr5
b1p0anJHEEwoRnnV0LreLwD2bdth17oeGJjmECP59Dh4+UYHNLl2Mkm3XZnW5GwHgmsfweb1SKz6
wU1fnGPL1MbGV5Fad3ANIUtOj07QdF/H3J0akNy2Repa1xM7kJB4OqFKQpLmi05EfGJZ325KyaEe
6ekCyRM2AHodp8fQ5sGpq5LsOphjeAttWsTW8h7ZBEXPEoOtSTuwdvN4LkU2vUQlfGYhWAt8qtTC
j1YW9BgxoOA6Oae7fGHVtsPwbyzco2T5WPU9iyOEasJRMF9BaLoP+7zoNg7Nal/NM5dMY4wpOSC1
fcNkO+2AYx+3nYaj1bYaicJ2E0c06TZKS9Lx9hjkzUuOZ5c+/mEFXqOIcha1qgO9/OgacDQmo80N
p9N45krn+20zJ3o6Maes6Zaqx1KGWr35E+xKhoeiA5nrhdF/7hesYrZNADUqHH7BUCh5D+8hucMj
Fia/zlDYv+0nrPbYpk9zTJqUHuN+Ss9FE9SfsI3775taX2uK5NjKEP9RYEBde9WHbXYyNtz4tPy7
IubR5O8y1oKEl9DjsuTsNA1JdyxGUMu39X11Ho5ACgix7dFjXrcZLoFVdoIuQGx7X14riwTlDhdM
TJ0GvtGHxETtAWLuaFtkhau4pTCM0PAtoMc5bfxBytnvYq5fooE+s6T9Zms8GndK8iY1C27ggam7
K9UOVbnQftl22F47vTSXOpasFdlxplgroSjMr1DvtDERtlYXAXDvUeOHUx+xXf9j6g0Kg2s5v9s2
Z1YRaymvRljb06ONo+gQBb6AbVubbTux/obkPBr3kWgsfAFO28yOsNWCJ83ws69VtE0BCBP19XKW
Dp7OaN/MM8wW8iXLTtWYACGzaXTWUiNAw7lESTg9Qo5hP+bEtLeLUOMLJ5xLXP5hvV9rjaB0Hdv0
MisNivfrnUAGblcUqnjVxW28rziKxx1SlfW2EFtLkEZkKFiU8ewYIx38m7Vxr3zItl311yokXNqA
MK/wQFcLrcuIAQoIrtqLuIhnhmq18aaTTyfS45A8Q5DwHrv6AMekJXm77TPHT6cRxYSZUceLD0H8
eIOsoj0ug90mD0Rp5dPWYd498Kmm8JWHQibcyUEZ4FXbIa625dHWkqQQSXdRY+k56i5aPri8Sn4N
Rb7xDWctSUog0erHCK1DYl/AjrD/BGLHSz5qf16Yk7UmicvYjyPN0Pg4TW9HmYSvElOLFwLsudbz
pyPfRSriWZDju0ahfQ3Py3CXdUJt2m6TtSwJvsNBE0iTHQvrVXWu8lC9tYiCl0zVnuv96gEqQOlY
T6KuONLBFWWF6rpjMOMwtWXOg/PzdGyYTlye9KqAYSaL7zvRkdvC8OzTttZX8ZpwmsumyYtjblCt
F7iseF8Pvd/08Jes1UmGoN4ydHFxzBLNLrZHINj207hpJQMU+enIyEotLg/S4lgtHMoqGnffmzpW
P7eNzGrDnVF0UIwuwrinwfwBajNA4RiUoW+2Nb86HQMJwos2m4tjwCMNxO8iUr4rqmLe9DqXrIVK
lEgzNbmqjjPyPXDvsUVJyBAfNvV+TfuEEZC3kZTVUdAQNq4XL21Fmd1va311PoZzV6ESFCXDK8cG
oMqS4Kq34iUbqGfCdU04bg1MrlAKXV3eusUN/IZi+M/mdlu45qtw7QDPzWuYYB+bHgdvoDbieytd
sk3QABOHp3O+baqiy5uxOmpFyCGIA/a1k539tm3gV/vrEJu5dpEEic9Dq5gCiAgoOpKb21pfxWs2
FarCa0hwbIoufJ/GFxCtb8yPba2v4nXpOdhoFoZJVTdPBwfn6ZO3Qbjxs67CtZPBwEwhqmNthIDh
0MxfZzGPv2/q+1rJNE+KT5cM3hG+oNFdEwb6He7/Yret9dXuupCms6mbg+MIK6pPMEni1xW8xzY9
GP/N4TPJWB9x11dHuSzR0ffsvq06tekRCtYET6d71fkQPGFfHTMa9HBbnCq4lMFod9vArGK1GuH/
FfARxr8j7Q8oKGAnf4GybGt9FapRFbuaLjQ4WgnnlbOGS+7buEr7jWvwWttUdxZp2BpO2mHGY6hJ
vO/DXeRasi2g1l76DBSsUCfof0dsusf7dPUxTtp2W0Blq3DlFBaVpsFS4+ZB3zTzzM6wX37pxnYZ
47/f2JK16x726Sibc4pVeHbiHKEy+QNPfffSdfMy/f7Q/Frd1Pe4Bs7KB8e8cbTeVW4iJ5TQuSPX
DYedmIJfyrbgXaudoI8DkSuZguNsMl+qOo5QvaTMxtZXO22rUiLaesGSHF/M8pM6KeGdKbYd/9aS
pxZCrSLoaphre+qTayAj0vcKry7DtoP9WvXUFGq2U070yYLecEQ+yF+x3mxcHdJV/NogSlSXKXNS
vAYfYh65LBfVLr82LQ9p/HRpSxwFthfV7aesmIa9bSiAhQ1n25a2tfCJNXOQtlEXnBKH02WjhD/B
1H1b2Rhs4572vWqKoApiWp3oDCM8PCIE6c9kHOpNr1HwqnnaPEFFQ2O4ra94FBAJSAVy7ikfgBvd
NPRrBdRotFIVTIivsj4h5RiN7tb2vN42K9cKqAUYjDYh0XBlHECVAL7U4I6kTbetNhoGT09HhzsZ
d9zl+spzOuz6HF9Vwgxl28RZQ+A0vMtJxWt61cPV/wRxQv/AY+s3vU0nawqx4s5jXk7BVav7j7On
8qfIvPm87bOuAnbIR+a7tuvPY5yILxS2VT96K19Shqa/5Sp/WPXpKmK5I9EMNkt/hoNrXN9QPEVV
4SmzcUwlIBkNPMJRPWQYuelzkMPvuPdBfoLh+Fz99Be4KrJ/kg1tUxJgSR0814MlsHdBksFRdBfw
Oc6OWRo07JsG06Ars4hMcwxL8i6NrhvleN/t4qUqYCPajjH/Fkxxj6KzJUl9+Dm7/JUJB8hWL29g
DzyIa1kVbXeXNfCxv6Z13tefnXTatWWvzDS8JVo70e/4bG3CSvyIqv4WRD4En46TSLEfMFa2foHt
optquCA3Xo9lkgDDsevVPFSvVJiw6baz05IOYI+Mud2HCQDXb/oRLhV3CknhJdgzCFLZm0w7Ho6l
n2oyZUCTznT4IIYBYAQUNMj+XOSwGC1rO3aj2o9EiA6/v3GLPi9DUqAigQSN/hT1Ipb3uQoL3e78
kKT2VhVjpDsYY095/gOIzlDfg7apyafOijEi+zHsWty+FHxysmEnowYk4TK2OZ9h+4o2td4bnSfh
t0UQwOhKn2vW9rs5nirSlRBER5kqiwhHxQFPOxXs8urKV+qezdLSh6GmBi3kNAgiWgokmOl8qOE7
TF8xA7jFfREtcNoucDfp8YOqRM1Ha0LcO5c8b8UD8Cq9j/bY4EEdaehMzZ1xsdCibGG+NYJrQiMr
dhauibUGlmqp+6uGhDT43MV2NrJsIVnMGsBIOzkpvIFMIAPD9rf3xoFLw+LB71DvN8fxzQzaKJ7V
COx/l7KaZEbZCZZVAsZtejEBRaZF5lXawvO2SPqvI1CX/r1ro7x5ryuqxwG2AzDTaXewo5vglhAA
odScU3ispl9aEwn2y5IsWNgRKvUlAjQpDfDXdim8q6crNuFXhae5q4wAoR72CCEpQ5nh3z3IAho8
xIRXLv9FTN3ErGyZrlD4qHMng0/BYh2wOEOzxMt3ENfn4EdCMgGH94RavWtYX3SHuPd6kjdy5pcA
yzSMag8oVlfFtG+kGovpJmlVHA5HRuBoKw9B0diY7KiLgazYZ3nb+Z8R3hvcm7yr59bsrbJVuuOu
/gy8scoOzNhcl3COxjQfdNba76HBGP3QzERA+yyyC+drSWSX3aJC3kRvco1kalji3igeuhTUEB9y
8hqm2CL5ofwI+1z4hy3fo8WwfZzMGTyFwnp5l/DQ1z9qmDkmpzormmwBP3dqdHU3CWX5rbd8TmAD
PyVVASd412BS8btkaQoAaGBnM7Vi53kxNB8NVodEHcDHzNpmH1WpV9eC1fOo99BZ1kzvEzGn/mMa
ELP8DOKqHt6bMesLACMbvFCT0sWJXR6asMJ2vBfYGUIJMmTGGdxyNfRkGpgV5DD74wiRwBBdZWSE
fdYJdZRgIJUdLI30L1Se9XBkrmHJYnvo0+HMksP5fM6jscwcY/pzKy2kEccJhzlRAFA0ghxcGlkA
AFouQaIJhh0USvIJwOG5eDNE0qef4zmwsHUuxm5I0Dc/+uSXsEOsHtrG5PrTpDoFk85kSnp3XxEW
TV99PTIBH7iZ9O1JVHQcYG+le9hQAQnWdG149HWaQYPA5wH07ls+hmQMQWeSOh73Q17FECmIKDDh
p8n5mRyyhKfJLwcuRCDORtWFEseMI4twhJmiGe71yJxU4OdO4wLbevjfvW1g+0C+4bM6WGbnU07b
Dogo4gtY9ltYTB5GBcEL/g64nP4bi9UAu+KMTSQcSuA8p8iduO7B84SlUJ/Wr1KghvU+AjCVnEmb
WOwXWTrmAFloX/2YuRibB54J716pStPohLGpk+8CJvchyheBdqnfY6N3DK7QOe/qsWxMJ/0518mi
J4jlc9CIQfJhSLDvbDLKyO8yJ1z9PilCZa/IEBn/yQifyGCnaduAzyXspK3f9X4i44PTWGfuDGvE
xZmHtOEuzCBW29diKfKuNEqFDxmQ4K6UYm4jVl4AruJjULl0UQ842zOkMAYUBLP+BjTlJTv40PTT
DdKIASVlFIGqcIIWPEzmssLbGGykgeedu29UTElLS1k0Ho+TjR6SnsG9FZZAoI/DfvoVy9yAJbuq
puQrnM2E7PbLyGzoSxT2DD08xQFqmT6aPCvMq45zpuSpIazh+UmG45CTQ1iHQXsTKfDZ5lc+HzmQ
zoWZo3q5i5cF36rUoRUD1Al2JhXZqyjoYBktU3xcudP95XJd2iUO+ofe5iZjJco+50gfFo9HPlna
gdYyfwUacv25ChTFkWAabDT9DPHbl6qEGzgbfyTeF1C8TSaU8D0P4KUOf+7cx7s6IJXXJYwKff6G
uBC62Low4FeXSAvhSv+rrZZx1sceaaniPVZAErXlmLSgr5AodS49DWk/gl0rZRPN32a99MNNBYwC
uWY6W/w7KRYz3iVkVgAgW81bChw9PhEZedkjHpfm/eQNJsguMjYLh11MY9uq3TxF3fQBqzoLvrhs
BjypZBGYdKeaFXHzkxVCDu+G3MUKHEoVN3m40yLVxS0lOofpvXOKjwYW0YBjX81yasFOKcZQ9mOp
A6xOb3yQjViSk0Qn8nWcwuT+XBWTTR8WwuH/DUOUlsIHOLK2lmY3YExgPh7WMSQkOJI6v+NNrVCz
BMZgLN4WUmErB5ihofYL3PfH+mcP6JHpoTXuvJvLEal+WILzHjY0ZeAFiz+GY3Fx5NeDwgWmrHK3
BHD8bWAiFR7MInuOeJtxIATlQiQzu6HpOKRvkPmNi7ftAmN2iy8RhRqPsKluJZ6/8hTtpeDw9tc5
wHDsg1gcld+zqAW9pUxkPIW6FMUQpt9bWmMbKKM2Fe3Heq6rATymPMDZp5x6WulzZxpWtWUSQ7L+
wQDRQ3jZjqQJMICptZha1dxmgIK0OMdGuxaeoAzr4EiDEEUjMJhxOEENuBaXbSf66tw0zmAE+TyF
tzhzAL0WC6yNx34JLz5icoH/3KdZxZwfJx35gZcJmMfV524plHlAVygWucqJztx4okz0GrDKHLRz
yP7CMuukU7ug4DYUIKbDROyNqpJpOIeTENFxSfB9cOAGbP69zZppQD2lqefP1ZIN3JUghMedLcOG
qOQuWBATD2RmULaVPTgpXJVtnVLRYokVFiwPPauagV83jRLoAeKTNuGHuDB19tNw2KP1ZU9ogT/f
MWRvr2iHXeojeKpZdj0xQEs+1SHWk++LwoA98MHS8VWjuni8n6Caaa6hs8pQy4frs8+vrTSD/RX2
ixwPhBQZdeXowkZdVWPM3Cfew9PjbQzFY/Nm9ADCq1KhCnr+wFvD9RXysY0Py5ykmfowEORMfyxd
HsrwEA/jlPoyQpLQv+OFjnCgH2vf0/OsmW+zqw5O1KhqbZvAdWVYgc/2MwSjmmJ/BdDvg8cigvHB
i1xLMQZTUOErIJ61vpmWTixfCZSBDzOuWvQ2c8EF92YdeT0ph4qWuB3a4n3btmzsdrghDfQu4AXn
nyNYV7FXHI8Q0XFgiMOvtdGIyR2nVUFR8gXWLgo0w+TnWKmgeJhhPzDh8uSBcbiSBC5AZyShc/tO
icg232bgUfDzsdTz+VUGVGSHaBOzlXd1MIOOHtWNl5/iCcfIsod9MTmzvu4B7SFwuT+NruX8HaV9
A1LcyOeouxJ9ojRWARN/cJB69a9cNY78ZJgNAg2gncxBnu91Hf3kwnp3ws4H1oWEOi8ssS1mmJUh
i8ye2JERsIFcVXyQvRQJ1uyc9vuwdXn/fpIJ3iMxyguCwCyZRcWCA4FqfAiMt3h6dryS7DBSHfD9
mI82exPUBnTEYayT7IqBoiVQ5zAVAjiFhS81aJpYfd5NgOTQnZKDU9ht6gpW5ykDbwiU2yZ9AyO/
buS7SmbCwtM/zF3yBs9w1BzZNHKshD6BldsxWTIKXJ/p8uxAejPWZo/6Z3Dy4ALRyFscPrPxOsvr
MD10xoHayWJE6HW3yLQ60GRhuOxmbagBBeLk4nQK9ji/abvECwhNQs/tmczW5fsI911xP0LZZc4w
VEeONW2E6urSoYfpVSbrNr2faJ7Htx1BSmRP04D16Cxqy7ISVNGF3FRDytX3Ou1y88lloQ5fhQKn
aFzgUP+Uvqp7w4fDYAB0uk19lPbnpNJA30ahG8m5TYZwukV5KuwtypTZpPjCVdtPx7xdRvmOI4rh
GcGWUJ+GGJeaV+lokh5Hq5xlzYgXo6jo7gSX0XI/phhoKXYumAiwWnQGmglcnrRqAUesgjkrYOkZ
pUG8LauwrpWinQ4DEBNqAEU1iouQatGQ2CBv/GXbI8rqaQ9EQ8TVODQgOhF9g/Q6uedAfWxLFtHV
y17UWZfhnLScqWpM6U2o3815Xz1s6vu6RiqjYB7KWPmzTtvwOmoE+3g5Mb/Q94vl+p9e/ddFUrUP
h3qeW34WSjQ9OyTpAsPGMBmqM4XQCXVxcHOsATqNAkz7uYNIksCw+2dbcNy1mKrpfYuJZPFgiqPX
Mu2SvhjmMkiGOcZGlKO2cZ+4LscfMH1SV6dIq6IvGe+jrBQCAlrwrjJpruuxDRtMa4OcGGje4iWb
2GfSGn+r08pwVqzZ5M9FhuvDcRwKO12ZKvS/FLEh33M4tLyUC34mQ7Ou2po0j4PRzOY8wlQvuBat
KgK6j9uQqH2hFjzDlLRaErrHa0IABkMDdclcQn8XBmAgzQuZywud3RxCaoPhOInKDFdFBwv723Ss
Ar7rJcrx3CGxPPgv9r5sN3Jc2/JXEuepG7gqaCYF9LnAJSkpQjHa4flF8KiZmsc/6u/oH+sVzhoy
nVXprgPch+6+KKAynbYlBUVubu69BqdHQaDJZbtP9NxGQtZ1VU87SDG3bQVD0YWM/R76AzEOD21M
6+AMXisVQcIMp2o3SZU+s9x8KlMi9Cae4YwzIu7ofmZHsO0cokYbr4qyRW+D5fZQxBML8xBqXzjN
4vwOZ3UDpmV8rJeojeF/Otel0EdIGrlFpEztEJh0coZ9Qe0IYmPZ2I4yEe9L4j/B6eT/ZgcGrNS/
1sc/oY7wxe3b7rFL+vZ7Lwb84m9eDPov0LWGTagF4w9ioK35u0q+bfyiqoaqEfgbWQaBlP4/flPJ
18gvFv5RP/vYwHcBpii/i+TjWyZ8GqCfj5+gQK1of0cj/5128UfxGSr9MMWh1ILN6lmr3/7IPYCB
4ZylUoO3SR0SPpOQm9NjNEXdCqnowFsrFfCnNZrkNh+Ls4uUfdKtSOhmoQpoURUwpTPvtJGmQE2R
pyiPCr/J26M2qqzrMecpKU9oXau+kY4XJcq/XZrOX/suf2sy/v/g12CdcdQ/mZCP5xnJHpsu/l//
M38t5m/n5Pvv/jEn4d8LG00Cu1iCju83c1L/hRJDw1T4OlvP2iyyxBX/+Q9MPLiGaKZjnw1EYL3z
3ZzETNQJfhWpChwh/pZvwzuv7sOcVDVcH/JIBIvjI0cLDPxmohnq2Ppi6XxI545NnZKIIb2GUYiv
Rrpfd+TVScMrGydGBkdQxW2aKSB95/BOT67CLW2A9zJn524E9llIx1jLGYfOtO9uOmgK8Kwodw7s
74iSTTzpFMmHIexFuiwEEtvK4JOJ1EymU+NKq7yf1dryG5UE9mAV/zV9IbF/+Rolpfx2Cuo/9xs5
vU/f1Wv+Kh//7ct/tM+vssUVvjzKly9XTYI4K7+8PH7hvYwff7jsrzPb/IVqlgX7LwsuNmgKnUEm
v3qSaOYvFtHhLYJQp8LH6dzC/nVmK3C+MVW4hmFVWJjB+hlZ8Jsnian+giBpAR9oaRD8+Fsz+533
8MfMhhUJtNqxgDTtbGFrw54HqeA3vIhlKnB0KuNAzeIh91pSqnou5BLWctWgClhALtWqyqcoM5E+
oJ+Hs/eTofWQVsQsjuPPkv53Dsk3zwPTUIR86/yhsQchGGBJf/s8ug06K3Vkx87cf/jM130TYsFV
RWNwG2pEyTOSKiSQXmkVQ2/giGk57WpqUWTMRQJSslTcyV50m4WNQz5p6n5wUrZtDBXcCeHpCgsw
2Lp95MpHKL86ZDB6Vnaoty+8KvpaDzKUZXJ/7uZBQZU3bsw45SHCiIm9xcppfUxlPgE8TQyFXGhR
RNXPnusMcPtm1Kzz5AJwGnGOqhoCHmbSd6Nm1IZE2xkefRbEv91FBfdwi7JEb7dwC84VihBio99h
sl7NZH0zgaYMNh+cAQnl2pCGNoUoFZJOgtKNrDVhwjAwvSq0nKDSl+XTILImTWKTN4PVt6wKNdhN
/gtR5y8t5iB297vD3L9f/b/lVWfAMg7r+7N9dId9NJFf/pvXPMrn1//+bcT59Qp/7KYOMZCIwYBd
/ZqQ/RZzkOFpsIaHOy3FbIGzKmbSb7spPO8wv4mDmf01Iv0ecjT6CyYYyhHYoIlqwe/172R45yX8
x2Q9J3gWSGe6bWFDtbHUz4ezb0JONmVtNyEPFWednlVZFyaEixYVslHwL/pmmI5fL/pF9sWxRKLR
/vMfP7qz415ID9B5snVKzI+CKIa1ONqEortI22VckdYtGjT69Awz2SgnHo1kZnKAYmljO8DhdPCu
nXKPNngSWJqbfveWqICKdNniCGoCIK+i0Wg2cksy1fJ+/rDm9yfF94E5u/bCvBfdXV37iKzWaUcg
R2AYoi3JTZQtGZsGmm8pjXelM6K0DWWauqLXdm7h6FavVHWWfjqhtVy0FIdzxRh4BRQCqw36lCX1
FYHjJEcvjRcEuq8TWsFCp+eTOlALGfxuPci0dn4Uk0CHNRAzFfiQWKOkIt3rXSu5jAAGoE3NxwUX
sooy8TQ9DaiabhobPd0keYlpeGnUzuSHlnJF6zCwwvJXLaT/yqY/pCPnFQG/UMdGSoAjkPEuYvrX
UWFfNm9lnn1Ztzkykm/DwZ9e6GtwQHr9i+PYpg41WyBeEAd+y0fev3M+dVmmBWvS93Phb+mITvFL
Z9NbinI7jnlnaYjf0hHd+UUzkI4ggYAgsgb85t9wSDuv/T9iA0US9H4lhCEgSLAKzhvdN7EhhzKM
OYZ1fNsHc8Ny1t4tn8BxP2Q8P97iQ8bTaejsaAtuIeh19Djc5YcBxSc2Iuv5JPp8H+h+uNNHZdAc
cvyZQ3EnQBRWx8/A7n/+QZCP4DWqjgZowPdjFZ0VO814jG9H3iSs3y+3oadeVfvkk7j0rhHxw0v5
5kbnuPXNSzEhLw4I/BTfSkRNqBIujHiNxpyn2FsPDK7ZQRdUm/CIwwrr1+hm7w13Ri9PUC9b26KE
XhQg3O7Po+U7D/tnT/UhU8xT2IMvMJm4begKbgfZyitfHbf3OncUzeN0MzxMJrO1r0nKX2rpfrCK
/PWlfjMYH3avuAl1WJ3htmqgieZqWi/bFE3R2/Z62GhByNpjO3B02GQQkKt/4SMT2Jo6GtJ24GM+
ACOVGhJiZtrFt9qzHBjE9cuHkvf3FNbUV2iBmofMS3REcJY9/fzO5wt/HOtvb/xhWTp6ozeqdp5q
M0AODFCN5eb5M9bMh9z/69B+e5cPK7M1hpiY+N+t3TCCRvs9cDFAuABvjhua6CPFAI3x4bMzx7s4
zI+f7lxgwAnf1j/y2oekTKnUnPjWLNxGtp0XRfPijhSl6QoVMYbekQqxPPuisNIczf21oQ4tKxq7
2xBNQWckwcE8GvqGo/dW7nLN3DtdhmryRE5Q83tQJL3JCgonlLAIWQI+mdSVt3Im8YqUxGHaoCTe
ZOgiky16rQtKvksViZ+/wndlgZ99yg/hQmoxmdHBiW91Xzl0x2g3XQIKt4/YcDM/afcGKz8BN78H
oJ/d8UPcQKtgHgZ9iW+Nk4ljRskUZrqFGzF6UGJO7z7Von5XKPrZHT/EBHhINkNTa/Ft7RaP9Sp0
Z8p7F6DRrcpJC7cLdzguDF7p7sS0maPx1kauQ/mQrYCpGwEEWsU+kE6r3MfX2UER+ib8JHCd18oP
z3g2KDZ0RG6Ur76PpgsFDkFCyOO22S4bZ1+I9JPG1jvr4OMdUHXAnoBcHQS8D6fBuStrw2yS5LZg
MwfIZWC77LK8bF66ii2s5or7PKasvqb3yyYW86G7hRy24iYP3Wbudx317PV81E8opzLgRG8jEboT
oDsRI2twcU7TEaknYeFryp37kVkvjYnGiXuhivrYv2THkKVs3MysYoXOouPjyD7zMfhQj/saKb79
hB/mch7XkNOPlfjWYr0brwchDwpbPJDZc7YI1R0vcdTNgvhE1yYgD97CQwYQqmc+QaiMxw+QRcSf
9QnSw8wR/Wd7xDlQ/ewFfHjFMxip4I+H8e3sp9s5UGPe3mQrwLhWXSlIxmjnT4EWqNs4MI7OtrI+
eYB3LcyfPcCHdQDP61EdQswA4JS2ZhDf52JZlbzZjMeMX6HNLqYNFRm/bYJWOPw8Keqg5l3Q7mKv
2UwX8un4+DxdwLbNAyaF3/V8EMY98GyOQO8n3ZW3+uUZy8Kq3bjpP8mb3g0Vf3h8/VzWRafijMb9
fonEegbdWT1ObjvRCbludGH7zrPlaUJ6qUdcxOTKtU+L2x+Sl45315F4+yRanmfQD4+AtNZAUdo8
V5i/fwSgqJWZ2mlym9zoN/qrcmm+2DHrAlnAI0KYBSRC2fiZVNSH+tKv8/qbu35ILpY2yix4Sie3
qVcdrJXCju228+Ng3Hy2hD691YdcoqkAgw0V3Crbo9oGRUmscC9ZSzfcI3B+Jvr2rkf1s/H8kEHU
hlNmpJTJremHwSQyEe5D3olpOwkEpP30pLjzvbpuBdJHNq7bUyaISG4/eat/ujC/Gd8PGQaZge4h
BT40FqU/+tVq8fOn+BA/OfsosFzDrXYDUKO7cA9o/Geiu++dqx/GwCKoRRCc7ZyPnS2Zy0krQoxB
70K7VqQHVCw3uYiFwhNevY33tehFyKpA30BYuBM7yoFN/fkQkHdW1w9PgRoDWhmqYwPw8v3Mnnsn
qkoTY3C3fipYwu5Ou6cbL9mjtyAw41o+bEr2tN49EbZpGbITUXBXZ27gVyxmx7XJC37QOfTYgoLd
2f5Dy1Kv8K8QQ2Lv0s34ahsLL2MFrrc+uiY+38CebiLvVLBDuMYuzL0Nl7wRLTPYLsItWvZwsSPe
pvQfLjJ2WPC7FvMIs4Tpq+xiEvl28naHQYxuy0PBc8b9WRxfveP95bM7H2jKdHfxErY7APDOdF6y
zSDs4LAz3YermBvsDfg/trt5EDW7uqnx9+dGzPywW5i5LtiqZFc5w/0Z8F3szgvXilu8DwB0qXks
cNUWV13Y6+GB4OEuSlGw035mL7uHBR9BbBThXh5Yw7Y5x2OvhXcR3JRsZDt8npeGJd716iXyKB4u
5xVbXfc85C93oXvzEK4TVvKjhe0r5yegMHnJDxjL8+yYNk94HxGTrMBnBkaQrS12sTuJQezWHbvy
J/Yw+w8b/gJPLPzTw4QPpfIFURN7OfTAResfHnBSQ87lcK/g/oJPmO06dmnjrc5HG1cpuCmw7jxc
v2OuyTqWnf/y7Fqu61PGp8Dg/OQGe5tl/vroTex+dY1HNbg/8HXLjsBZYt5ub/enTc737LhdMJ23
q8DhQEwLN9gG7uWWssARdzXbrHp2aty15W5xE45Mi/EQ0+vtkYqWIyNFUZ359yYzMeOOkdsFlCG8
73q2l8xdwXUJL1fnPd+fdLZyY/YC4DkG1AieY+GPnhIYAdO9R7a/nkV2FbGHmBe+jYFzL/FHxYLo
/O5SduMwdOGY5DH+cftKuBtUfrhxA42fn+y15J5QMdkGbh/2W9wIz8krvjskwn1zReC/nhMdd/+y
63nQuw67RkBT2Xh0peu/Ljxd1e6uDy5mvoPvijcIzevEKmOrnYHn14MbrO4Z02p3uBqEN/PZbcT1
ze5gsbsVwYoYBPVV3111grCb3eYCT54JZGRuxWH8yja9e7jJBCvFm8FOdy+YyedlRNhbIdzV9Q13
j8GMCbj37zF8BXu7Wd2NDKM7o7j3uG0YZfv7iN/P3uQGbncxC8oWd3AVvxQxSzchw96O/3zJkMR5
Kwx2FcQsErjq+Xo9d4QlQH5i7rV7jafr3CDkp4u7p5FtJtFiQNBL4IbXsmZ9daPijdk+xRBeEJFf
qyxfVfsmkDxoVz8PcO+Svz+Lbx/wXTpUdhKzRnwDkI7dKZu7RTztWsyaG7wpLNh1zHcm1zH0JX+6
8ju3WD+jbFCvbynbnnPXwa09g5/+tazQoSjMA9iMYvSHHReQag0sKuAW1ECuVTcCes6v1hGA0idw
ilCAGg/2CgrM0jW4xIT7+bhof3aGR13v99t/2IGd2IltEw1O5IT6xUO5n9YEcdBPXGMfruyD7VVB
dvgM/fRnhx1HBS5ENWwUFj9+ZhVk8YEaY3LbNgm876wQ9KAUhw2tfpREpUBOVyWPpuYzLaE/PXs6
KFiiZ3duM3y0ESoKCkUxBTce3WWtvtE383680+9wIql25IhS9deU+2/VqP8D0JsGDvRoC7O+eX3s
v5RvX05nNE7bJc/t/zhf7I8m1vdftv/+/nX0WorH7vG7L1xA6Lr5on89t7DbPu9+q6+ef/L/9Jtf
Xt+vcjVXr//8x3MJrs2fNsSRcP51wZmVeTIk37e68Qu/dp0swIBQDUFxCogMR32vEf/a6bYdtLNR
X0bH2jZNC0iN37tOCr5lQ3wdtWPVtExNPas5/l5aBvYDkAsb6bdhvCM8/k5tGcfr89r/Izag6o2O
uWoYJuYi5N7BNvo+94EjW6OPBlFdFGumyA1BwSmgBq83/bADJlcfr5R3+gf4RMCzqnFpL6IBC3R+
subOfIqiKiQPndalkds6itJxw7ZnmP3aZmT0vJqXzGJdqcjLrnTixAOOPEPRqkvhVgBZDxiRsnKZ
pXaocwpcyDJV48KsxrDqrQr4Pq14YZAYvBOtspCQj2jCh0NjlYY7ZNYymXzp6rp1u6Ges5sc5gHZ
2qzLBufahoxvY1F1D2nU6MSjUORgyUxsF6ZoqQBNdj/BjOWq6QsJxB7IfklaHhTY2btZ0Y/40eQG
hJjyGQZtlmiHBsfUaH6C2aaxWQBejNQo5DFB/ynuwJdZZFazKoH3ewVekg/X5o2q0WqTZVbLSZR1
nmaDNTEPzsZqrfxgZDKyRUwMDjzaRTsvCdrJVS2SeYzcAWqD+yUzwFGDaJEoSXwBVRSb0bTZW/0U
r7t4bk79UNkuHSK6BnVH59psdZ5hda8gJUK2tyYHsByadT0oAajJb5oyXxhWtnCrjBSvmZLrvB96
H8yWxSNzWl5ouf7kpCn62U5uCjOs6uuqSBo30wvpArz/pET0AYRTg2Felr6tLs+GHSsH1egrVwd5
k5nNgmMMGNlML5PhhF773YxFcFlV+KgNBRIgl1F4nQHP8JBgBqygUl+5SmtPvAOyn2tRAdA4BTBz
ukJJMFZfxqXObvRBTVCbGUlvn2qZzGvYuYRG0A5DZ7yEQ04JJmSpKLw1CmvU92limI5XJVbX+RAp
ULeVvpjUdfKojoO4p+SkTJ3UQLeZlSFPwV+uYZApjEGjqPXQzoztI5k7h8IrEwQri75VatTN8zYi
fevox9iMlDFCYaxTtSRoG6uSAjD6ofZrq0AzwIyW/jJSwZfe0BIcPqBZG+0ELob+SBaAC2CKO636
NK4vNBS2YSUIEGuiW4TDAmcBs6gLY24nnX2HaWvwRekpK3GAA8VXLbpVDO+mXROm1Ru4uB2TkSxB
uEUXKRhlNO97oOXb1i2rMFfamzYJodVK0izkGQgLPIrGZK9NxjEipSFq2yg4NLCHhDmFHaNkFaaY
xRRo+mFTIF7QQNfyuQJFCrzPZdWCjMch2KJsRi1XVzCOQ4M0tAxuKsrsOrGO01AS1u22BWcCUggV
OB+ilVPYgMYCjfknB4zWVW4NVc/HOOw6ZkZRuOpDJWJz3V7HTWk9KCMcBWkxxPBdGJXRm/sqPpql
PftEARXJUTTHK6lUPbNukCHg5MZpSG2mF2bO4BZwt1Rg2IWdrNfaiKZwk9YLy9CjYI5MsosE4LHg
LG5vZqCnGik9tImebJqwkusKKngQdQa5harNCKFes7kri1nZlN1oiLHs6I4uY/oYQcuXZROmPYri
GAwDnFXTOv/IEks2jvCxBjKO+m2rxRHLGpJsaDMgdy0b6lNwSdcgB6g87a2FtUnlbNFKp/tSmoYo
nVRdqWaSbsZ4VDZoSZrXiQWfTFCkW9a2Te7OS7pu46k+qVgn7P2WWTfXJ3MOKVOd96dybiJUfXHa
GpzEFngduG/SNXfvb7BsK3VVToshqH6+gmLDTXlqJJhN8WNWgt44jaYSNGU8rqNYTld0xpAg9oaH
DvJDXCNtzuOmQmVk6DqvNW18vnocPfC4HN/qMzTDKmD5wAoqQP6f9UNNhtGlOWZPUlkxhzT0PQ3n
9PH9/qVjo4lC7NzPWvyEWkfO/n0My6icrtSp6NYU+KFpF+UWWkxYei9Ra9GdNGLjZUo79aLNSfrY
klyKtlnSx6w3mjvo1C1PUzEUoiCQN2N0mBH6ICN6n2nKtAZf3bki0Hg9NYtUbpIqBpEO4nws1VCC
r3NJt6MGcb5Cp+NbMgKFn4EUunG0xeFaI52K3hqW5ShkXYUg6mbnMbZ1/QxcL/MhgLF2lcagOala
VDLkvnqMnLbqu8BUtbZhFbGytQKKxVWbWEYwoQ3hd6N9CEv1BFLl5WzL1SSNRZR0RIo4+nreriXp
Pb2fV71hPFWUllxNI1PQqJWBSqAeEFf0MBo1JjrVjjRabofEKc9CzdBusMHMWwqt9SE+AcLBAMAS
9pzZS5quYU7UZp7ZW5UbltRANwd0NaokEfJxR2WQnjM3rQFNHBTpcWQZEsDOJAFJL7KiVWNjirej
XWh8BjqQ1JrOpx719XCcbwziJBj/8irTwweg1p4tmIYKTSonrRnrPfYSh4NULVcAmhZu2o+Y3QSh
uAex3R0WChGFLrOvp9KahB4v7d0cg05OBqJsmmRQ/LaELJgErce323gNgYgZgdukb5PaestMVirU
J4o5H7FlJctl24X9BtQ1vw0NMYy2IapZyw56ppBdZU2xoGMX8ZYkdDPnUuVZhoNQYaOwWsXXoYzO
PM8QB8i6DcAquq27xa8gi8DsfLD9jhooGWvZc2ImM+jYZ9J8qTfQR4CNrmK2qnDacGBNoqGzrs2r
pVdqt7dI4arOBC0CG6UBc6ReZJZrcx50Mad2vo1y8EtRVJ0ERNSpK/MYYdAiSjCoy8TUpof8vJL6
UMi13V6r1tCMQKwuYw5/LPmYzuCut0ZnXIwAYvrROIQcVFDnWEBC4VJrbch4k1wVkub0VDZE9yFd
bayyIoSshJInk4iKNhEt0PEozhFTrgZbcy7CyFgjG6QAnTujDr8jE/ITcRUn+6Ut8oOTa4WHWA2N
IG0G9RIc+ua2mU27hsxU0q9pQhyBhBQVqqjENmLPehcQJ3zBsWjeh+CM7cCgyXmZmZqgVVVcJGpd
8qWuo7WGTdoNC2jXY8uzOxGaveE3JMN8NYcYlH9Ze42aNldFlZkomiplKXq49zxIRyo+6a1GTFbT
8mWJxvUwFDZQ8+ngJVOtgLNGs7UlW21j2ClZjYhXL1NfQr6ApMohLZsB0zTKtprTLB7iorYebPPc
05/GiVdwfQCX3ESQgeK4MYOdD1I3tkOiLyztqllEiTKCn2vHzjZZSCRIRXrkimW1K5OyEWmWgeQH
gjuTk9qc5Jhk0CNBxmhTaExXGZkfBl3pWJrrScSjhkSXOB2MgljD4kI2ABRqCyijUfapX9dxbrMY
yltuP6NPDGlyi6nI1EW4jPMR4iPORRW25xR6gtJppuxHyO0948LZ0Rm73O1qxP9B7ZbrYZp9OzQ7
ZsP6eA2OemCMsynsbJ5fI72wX2hFVF+xCajtUSaSzDBXSQoqohWGoz9p6YgNEdRrqFGFHfJj7Ek0
Dd8cFJxdG2gQhj35rsvGdqc1SXlhZtLhoyxv6gQ6DVWsToFssvjKQcoo0KpO1jYo8dzokIB2c2+7
6YwLUSLfsKNfLnoD3jW2MuaodD84/WWomuhh6umZIjjqMGBrsJuETlxcQIsiAXN8QlSrJ3IL74ir
FKl9EFntC3H6ZzW3kXsBPyZkVpkQwNCwmUX6YncIl7LxBj19sscUnbIofST5gt1vKVAs7etDgzXG
MmqabLZ67LQV1LaRaqBqSW2d2RlQolAGQGWpI7tCSn17luzx5QRO5qTm8Y1qmhpa/U5ON5GBeFzC
uBOpss6ds9xLH5ejN0nE0QZnOxYpsvISVX+kUHRYIeGSj1AqR1B08mCu4pgpcemsQjOpLiD/MvJe
y+sNNMckXpMeiiZ3hqBXgdtN1Pk0S2qvzLpWWWIQnQ3tmIswN/fSsh9p3l6n0tQ9lWQLJD16i2uZ
rXhtHdoRU/MMi36pLhWCnBKQpfNLfTUSoGyT2u6P8KKe3C6rX8FfQ6JbNwVrKhDsAXCQJz0m/cWg
yA5lzASyR4uiV9yqaYrJ1oc3kOtQKoEE6+zCUzlsrqAQlCWN6TsEukTQD3mGZm/GM7uX3DTxntpG
D9cDtrpVbihXWWmsDQUMr9Ac1VVnJPZhyGpIMGkLDO2KKNAcMxJ5KR1EkRil9wjaCpXS6Dzv28Uf
MYwM27YhXRzSo3VkmZjOyMBFlyzqZQgxjtuxkyiShdPFLPtHIBXyazkCn9GZ1WWrGOlVZOq6P5iN
cY9zVetBv+6lRiciAJkNsZDUBzCuD4ta7gsi/ZEi05IRTMzBuZbrzC7mtVYakCJy4qdsSrYqxvU2
BG4NNMEa71EbWZsnTpCBaMiasNWAsY5mYeVtDhpvnvlWp+sqc0B33o5mJy9Hk3bwHUtrPodnNIme
qd7gLN0qy5fQNWXkbIYwQnqmPBAZ9zviDKimF8rwGqa0uQFhrxC0SMDdUEYLjg0lqBpZFd4Avyb3
eaKO/mJb4Q7VJmxhIVXFCMcqYCOR84QYTFsdo+NIDCngWGodkjLOKm7DlpsD0jrurC6LQbI2rB0g
8QWPi77bpwjOHFD7CdIWRQ1K3wwKUzWB1qfhFM/hRfQiTWcR6RQPFxMMxP3pfA5FsmKzGSrpOHjX
/ZMZmxPSN30WuQY0N049seST0j3FALyc4SwJDCIgmGInVr+FKMDjCEL+vbWMoLWD3B8kVm1i/kOp
HKWPu3nMI16nU8agR6HeSoU0/giC1lXeEvUiGjpzmzoVigvTqCAxdxYOAclok8jsYqgXBcJXtuFJ
Pb+lSYwqp1lZAk5tBFYD9bAeB9oyGtcjwoad1J4NGdQjPl3iQht1by5n99veGK3Tkpr3jW0ubILV
Yc/6ynSOUsrFTRy9fSqhqsBlCjgUMrQwY5aKTKTvJYjaUMhgywg5d3Ap1Y2007NNMs5QyDacC9PI
h1NL9Qhn9jTVRVUa82VcRpqLs3C2KqUFhZoo7bc4onZuSSKyHmKtFX0zZlelU5SXhpyxDZiIs7sa
tPVVAaGejVFa2b4P6fAyTxnieFFDPyjLo1OBrjPLYVLgTqWp3HUgma9KB2SGvJHVoVCyGsgnswqS
XokrFmXp5Gk1gksHw+4bKFtcQOthZ+LwH8XqQw6O+TVFOYtnOsm9akTuKp2w9pfJuk7q3HIz6Krc
1Xpeb7OooszQUBWtK5Jv+xRJgKYtj40O1a80D2cfijHL1oRqnQq9kU00xss2HPURHOB+WhnZ1CGb
6FHYp1hy8MZrV6bUItdSzAKcgOi5nIzWDdPwaaihWpM3xa7B8atd2vLQkEleEHu230A2yMFxj6BJ
iIzvQmnCxCdJvyQM0iXVgwSHYYuhSwSBio9PZt0Rqhq3FwTJ+LHHYQtF8hASdCg6gJrT5Rqz6t4W
io3Fch4j6MY4gMbjgRZJsCAcTaixbYklrmEvNKd1eglR5mkFgx0CBWWt445VjL4jicKdplbunCo0
uWotsSjrsDhBkgBI8TgCkgL6aUGFdMgDfRm5cqqPAB6CNYlJaEzQeMhqmLUXsz74pZECXNKF9T5L
+3A/OVnLkdBCHAcKCQ/ljIeC/kDaos5R2yu9qovLBWk1LM015drucDyJm6kTPWwyfHmuEqhRr3pK
it12ztS1U6vdCs8Vr50JxSTUGvKdOeSNH5ld8pYvCSDD0ObyIEmQA2RWtP5QF/N9WyH4qJHT5BBU
gUySrdcGtO4W+kitMnPTSvarxeroym5l6c0o29zlaj+7KRTmAL7rO+3F6VV509GqhWRd0juXsMxS
D/WSqs/S6aCSMNCGdx0xX3uUk0SUzZEAvG5i/ZxKz+lRodFDTEonnqoblKDCp16m5T5Mu47LjpTQ
LIDiWTTCRimB8ogRmdl+hJfhqu9aJDaWM5UP8zSZl/qkjpAxSad7Cok4hBDzf1N3HktuI+2avqHB
CQAJIIEtCZAgy1uVtEHIdMN7kwCu/jzUzB9RRdVUjeKsphe9kbqTmUjzmde4P6YUp61G06cw5+Eu
t7iVOvc9xqsPUx9xCddtA6/5lGhXi3asZ2NFGi9B8K3hEaoTsuZNXFa6AGxouFd57qYXKMKlP0Su
iu707MQO0ghldjt0K20sVEyajdOneJf3nbwWDgIxF2r10mafOKJHO8YJNHPIfauRvUCiJeXRyYzp
Ah3FFrkG1yBXi1vvppozeU+1Lb8yUOn8XphodqF0VKabTq3ddkrc6UtpxLoPwM372VFze7RiJ7rw
nFHDBFczd6YXq2Odous3igqhEOzp/hmbGuktPb3t23i6NUs5H+uopH6GEsQ+Mlruxny98gwv3k/U
Gy8zmUd3Gp+NoHTxbs25NChwwgxCYbi5aiI9OnK3ltdJboigtNv5huMxbOQSD788AqGmjn8I0/uB
bNWDRXH1UquqL4MRPaRiJR6a9MnXbUzWJNvETcxfZTmOW1N435wxC4oCvZ5OlPEFxcXicTAskyjI
9PVcPjmqSbdQhuVWX+KdYQxAbyz4IwanIRCL6dsEshutSeJtUpi0K3EdP4EP94j6ccU3igBzaY5T
HQ8Pneaybfr8akpik+uuWHdTVqltAq3q2Apz8otheQZb/VK3HogGewz6atrVZKMoyejTlWFQQYyi
MuSAr4A5teiqGQbTXylyX0i9kuFsFEghmopwDaV8P0bhbmtmQ3ZwHGcIl7lf9kuHB5Hu5ce6i4Yr
0iR6YsZs/ZhklvlYPMycNfNO1K0KW9SqrEmkWzMV8b7pVusfLKi7ByfvtWDNUX5UmNgRKRTZVnSG
E6pkRqoIc0uUCW0zILcCCCDH/EpVHrVXVCPVprWRqHOz7AU6WOkjT6bfZujAXKWtdlJNW0cr4Enx
bgCyJIGXTo9lWhi+0csIZQJgT3jbIllli2LXOlFyNw1UD3QlNR/BwKs1JqLvC8q349jFB6936quK
WtIO33nyKEGS3dWsPaRdaDcGHfvfM2M7PM7Vcu9VhMrplFsb4k6ivrbtNqfMyvQSOrOQk7apPR+j
0aTLLKvmWmX1ATHPL00fX02N9quZUJnQUhPNoUWm13rcI4gEjmaSw7KN9UiGaE46vh67RH+2+8N1
+o5spXqhxNNuJ91hd6EJeViQYdk20SluL81dPVP/Xccy0KAH302NYAModJcqATaEdGILp6aFjD5p
m9wTtbuZlXuTcLi3ltmkwZTl5cFFOXEYejxg6hfU9ezNglNXvbTuNrfokGZpHZA+RBuH9tAOfbp+
Z+dOS3dj1X2aE1dWVj/Odsb71lGTrYRzWXl5t4EKj4RZgllZK+QcrDA6g8xtdk5hUd1LGhrdEVJt
ZpeLR6n1XwEAkXvQJ0ZATc68mGjNoFu7zRZXodDs9heWq576xUspbtX6rmz0l8wVMVdLPoXO6D3W
DiFXO4j5CpBen+NB2u090YhjY4/30mnojszFdI0efAzYwUHEw6vndGdXy84zp29T4j3YESURRBr3
3PSjnw9mxN3buIdxzvVHwsdsn3o/8dwU1O8qCtC690gc+SVO5xsSjRrFyDp5SMfq10I/5zqHYbcb
cTG+sjTjl4yQ9/EaX0+Bu+CetPfatQoVrpdH4c57XkxQ3CNbQhqp2i+nNABFtl1hNb+moTwktfkU
tZHl17l+vyI+ecziMrvsSjJbz8h806u+O1hUbLqSvMdIJ1pbqKUdcmETXkQ8HwC+q8s1y45kSfFR
Sb3Zm5rxszCaxzhPv08p4i1xoxlhrrIiLL2CThIB60U8xPZeEKohsJl3AJBdFfbovwaLs3o3izB/
iXIqHhCvnQ+11i5bDJGaO+G2kAGqpPZjrGe3JO/dXYwt7L6qxq9IEZfppYqVnyaPXOnqUJSq2Yhi
XPYmyuWomNbxt2ZuDH+sK7a43mdb4q7DoKA1LJGGP5c97QElHgq1fi1H47KPx90q5nnTzuOxyBFe
HNmAqR2hCllkX5faumO9D7OwAhtNWcG+24il1QOqrvs+Tx/mPvLnjNZfO1bRbZrwl6axvOjafvG1
vrmn03Yv5m43msmhsV2/NE1wUW0UGOXEL2yb4cKKAIaOye3oGc9azFFv5kOeIyC3tkCQixl8oWb8
6Ev9YHMaJrbGXo3ZVaO7B810HwxHFNvJKo9zD+5P5Ahdis3q5ebtnNXGhv4auGAqlL6j68ei7j3y
ydZ5TrrqBRMYwt+q+drO2q2dJ1vL6B+sNgHLsxoHRScyIVsM6PM2L/qaXSfRvNHKweeJ8ueiedIT
9ImJYneVI66F0QD2R+rxMHrRch1HdVgPabTt3NQK0vLEFljodZlIDah4/rFaAgfLzs2Pk4ZA6jBE
L/YpsrA1IiinGH3EatWmGeM+KJb5a5noKpjX6MokbbEn7FS6NuJu4BxBY6aDi8FbTANh57byGLuJ
d9H2RkqGJyr5hYKYjRp/lm6qaFA3rtQv2pU4ziHVDEpnSHeUGpoXpH2G21la2VHL0vTK09aGSoLM
qKbC4iiEs6fOkh6SXsNw2SzQPaWx2DzjlqR+gNJpN/1M3YVNXhXfU8cmWyeuRsmKtgECqIHed00w
E8rhf/fLcSbAh2mc0JDRR3/2VuQ8nZ6ebqn39PMoPSWTJQPBl0FlIgsQWeD1JjSxIsOXfRfYI5Xk
mGpGOsmHFJnOcEIOFQvJ8aeV51QeaFJRs9iMY3rgC26JBmuK6mPlt6ruuDRs+2iq8t4onYmWBq4C
4/JsRdWxlfmwGXX91hnXPDBlU2zLqH0ukvFWTeYTrdB84zT0/zUIPH5rxN2hWrvFR438Zxe3Bom5
Dj48c+rHsZ4kCojZ/bA6BzfyxG5sRbRF/nDZjNZ6ZzZrA411qpFMQ3a9WIC8V8ZXHO17BHiabGtT
nO8tPb+z+aJS5s4GITsC11juFxqjG5cCrUi8flsWUe7PbnSNLuq9rCha9BJ91CEZNrw+4ZQU4OTj
aFeP9rfeNb6N01xsO3qKwdSkJ93f4Tmux5+ePvht5NFKcexgsuKUfSxu0X9tdnXR0woq9J8OFuqh
5gAgtyT9OZknktDBxNd7BfRaFBfdMPnxqJxDLbOvWk0zIi9MQsXhutOU2Fsg/ndr3967kUHKbd8P
juxu4lnOfhfNzmVXW0BnB8rbU8mrzPUpjm4lt1LFtU8POjkOU2rt0Dur0aombKd9TjE9IgmVTl1u
u9h9Nrysv0a50r5KhvSiR3c1QKgtRO/wJrPYhsgqXucRCUaX5QFiSAGdS/REc9FRAaKDm5vZjdIh
LtW9bm4yuVRblab5bqRhHyQWgULuolBJqzw9FC5FaxQhpK+RFiCmNF3ahfUwrZMToHB9h54SdUap
P+OJBrM3biz+VSeHdDK/i5kyRl1eoe1ZBotZFVd6bAHwF16xNSwSFbkIsptSkxVVXBK7E7Ulo+4p
nifRzAVs6rgxxD+r2UStH7V079HdxEzyIOpR5hczcucL6pF9Ia7oySJrathT3h16VzOMy7bpEq2h
VNHSiepiTct2du8pDB5aq/ueNUlBnX7o1y8Jpbr5rqeU1GxSipFqzx8q+2og/6wDtJaX5Jb3Pepu
Oq1e/l3z2e0CWu0N9foSGnpYljZCw2kEP9vczLRK6m0ZtzW0FLvTjEvQHwSEziKTr22jYlyokMxo
7k2aYkTT7Ps8vZzttB7vpy7yCFxjs838EYxSdazixBt3Hu1uive2NzrbRrSTvsctpKPXnK91rl3E
1F6XazVHTC6KakpatrD6wc/cjGwBYebJgCbeDWq2XqpWrfrRW4wVbe9stowhIO5x3JsU8AT7WJWa
s0GRcPGRGk4naG2udwuawr22pPFjbu1bt0OL0pomZ1s4Vbof8l7du8ICC5I1LRplUYQmVzrG38pM
NbdarqFB21XDCpZU5y3d6pXhHgB63K+TtB/LOH+JO7lzsoQCuBFtzXKcdnEubl1V/hLoymggcPB7
WzrrjsZ5fYw1t3G33Ibj+mwh5ej+O3WdeRp/ci68qn9SDVqWqk12Whz9TKzR2JeF3HtZt4eXvqVZ
f7nYqeFHmQGmOKtTWiHJShMmpeoozR3NC4hVE39YZcN6MErMsbrWA/Yjh/m5XfFj6Ob6IhpMkjfC
3gtVLuCevdm8KO0k8eVpkSq7EpS+u32nifrQIwq5V6L5UWnudYJiITlSe1QNMR7ZEWYaJRLPHEs7
CbSYe9QxmxNFjxOiUOt9inp05eGZOFeFpVs+1csFKEMG+HvqrC/LPIJTVOuXZsh/1QQd/jB3e2QE
olA2bbaNB6/aomSLAl/j/TIXNzuM9XhdI8q6ryf1mMzpfDFR+bprW/dEq5cos6f6t2qokm2a9Lwy
QqMe3UH122UkaNUmmbL6u3RJaL113VkzffI56Q/RkMxBBXaNpKqlEdEuR5p2IkTJYfS9xWwCy1DL
vogLhyhBIpiekSnjjneHyqOzcewy3jqml1E+jgCdGtK7wing3qrc5lF6iNBn4+rcgenzQtXG0qe5
0v6MVJFvVOpBj2vtmd5Mb4T9BMar63pyiYxObdKhayyYPRrUAhc7pAkPnHbqrq57kQKm+dXSOKC4
vyLtoNR645qLvq1yxFARCzA3Ksq/5g75Z5/ytNVm9pBn07wtEQ0PaMM+rHNZXnl5RFvXa4kGT1pK
vl1m83NtiZJgBozUkYY3xvNpw9pvKIsu6Ce53vodeJj5o0BOqb4bPJJDk6q+sasKVFhv3aXO+t2g
J/rRzsrmxzp51AM3ExO9tIpyBWdfWF/y1EjpMNbNE8g2+wLQ44gjAA3Oce2O6+nK2gx9hC6921S0
w6rLArjgttWpuTRe0/vqFNwYvbaGxBzZMxqH2NDOiTqafTQfucAIrN2oyLddwz4IqqhTybYbDaKu
vlIN7GJT5/SJYZzdXyR96DhPo43t6RxVl52X+7XVquMc19a9Zjv90R1L058Tzbn1yhnGm2Nn18OS
VPdJU/00u9i84hBXqEwV2l2dl3doZzWHrtOsB9oie0rH/9hd5vq4wCEviEpqvVrWXTOiJuqnRqT5
qxNnERigZB0ukPH7Jor6ic7j6C8pPKxW1w5ZRIpspun9nNPIsxZqU7zDodsK7Z+qBWNQe3LbL/U+
M6t6O7erOnBD7GwbHJHLIQlKLVtGNnlu+YYdGbzMTn4VS/1h8ujt6dgr0PlqNqalLhprMA+m0KCD
6B6KXKnarW7O2ivVp7dStybC+Yp+5JBICIBl7NsABJ7MZpDXsVPKnsSwH7Z11kEMdc3hYCT5sukT
s3tas/xZuCidq7H9RQI03APBA+VQq4eEa3cFdzXP/zjSeqRAlO5G+i106u/jEprfSXOI+Fs9EoJm
6LRzT2ALonbYx31ZsbenPFuoY9TrfBpjoCeuHLS3vY3qlA4UZ5m9IbuMbduG6Kzkk0B9/6pQdrED
yJDuZ6QaM3BAi1euwamUz9jUt9xspQ4+OnVQgq8dLmXSVtbONLQfo+46AXUi92CiIX7tjovFqWOH
RQY4FYUC+RY8l77pM9sJBegAtXGGZdgaa25cr/XwLbdbdYWiSL4vsn4JkMW3LmhG9tfoDlsnzeBf
FfvRb1AbvmjRi4LyWcX/OEkKUqgN1DDvqOjjHMNJ89oHLCGAs9G0CMt2upSa9A1vSsJSAOgQw2oQ
jCMpWws9ZaubPfGPBzTDqXctjYYe5A+t96M3GuFIS85cBni8PcTEDkREnxkPXjxcy7K5LNHcojJW
T7umjAHYWp2Nf4IlxyBevQa2fqcB38mSjQ1Sye+qlm4q0qc4GEX1pk3dKOw7qwlHCm/MF+BX6i3P
pTHU20ImlPNZpbxPY2C9GTyIObvXeu1Zw7SC/haUcc/Gw29Qy8pTb9/W6BJfFJVNT4uOOcaB/YWW
q2oHGDSkVYd3h0FIXtcUKgXS7YAf3K8FKvxUULSfwlge1mY0MSaIkyBH6VepTNtpk42BwrKSHtou
ctIUnw9qlf8Y6PzCs3amIcgJFXA1WNdDxWJdRWhFkIH8Bn//FeT9/02v6f9fxc2Tauv/HRC/TdLi
n9fCK6e//n/g8I7zXxaiatYJ7Q559D+ab7r3X9BJwUMIBzc4w+Y/+I/IigGA/jc/A+0TB9rCSYuN
JvtJ6ZAb/L9+K2LqCLVZXAW6+BskPIO8hsGDxaa2CjUCQLxEYPM3VeSVoAc4KJFpxrxeGIndU31x
a6e4A5VcRE9mhavIUxJn9Y9XK3P7v0H2r6WYzginjs5zZSAPgyATrHcUaE4/6tWg6WzHZRQX7lFu
buLN/ZfL6wfIcR8P8pbf+ecYZxQbb5msxrFz95hvXr5B/oLP85l8zFti8J9DnNFoFqcpWypF7rEP
7l6uHm8z/3bdftU3n03FOPEwX3EV/livM64q2VSx2AsDXZw4mI+Jz2RoH35CFT/TM/ljPud00MhM
DD2r+Sx5pOh872WJht2anILljTS7bSRK33NDTz4YGPro5UTIbG9xOdoiirUR1jEvPepZo/8/+pL2
GYvLWv6zzOvu5sbb7q/BOf0Ph4CU8npDtlTgp6hg5uWJJPg4bK5N6IAfT+NEE3/1EdnxpitMKYkv
DQfYwxnhpIkjolhPDnvs0lSgUT7wnVSITUvp/fbjod7yu6AWMJRD4RLtJAOW17k2YaNFJuigdtjj
dFU/xrZ7rAg8Q+C8+VGBdNuASNI/OW9nFwlAHkPoEqUqokUEaX5z8V6daXyasjUnwQgpHIJC1aFt
2FBrThXb6sg7nO4/nuOZ8AP3FQPiSXI6HAhPgvl6+80oR7do0eBm0JYQa8zOckDwdM4WvID0x0a1
fp630X7IwNQmQysvbLtrwt5Q9Fi8uCUDHtT3ptG7ZjsYBizcBrWzIk1narLpvPraHPGeo7m/6e3S
u5IRHd+xTOsw7hp3j7P7EKT9JA+ACsoLDUQSLSTU5cTYtjvb7OmVSj0JqD6BmpFlETRT+alM3NmW
QooNHp0Lpc7WTRfbjLdLUA8lDHZ6ODsBZHDnFSe/hFpNu49X+rQxX29cKBiOIWBaoAkKX+okE/b6
cCwalZlcX9vd4pTmVtnRtOu08TNf0/PjYXqGjqEyojuWBQRMPzvlpFFk50tp7YbB654bt0InvbXV
w+hII/x4Qu8MBZodBhGvMs/suamkmUcljvSRtVtiWUE/0vKnBbH+wF2t8f7vhzqJKyL7avP826cn
5NWpgEXh1qnQT+XG2A7aDsVqa62SHWYM3if3yx+fyUMamWeVwj8arqjJvB2KTGptIhBVO/zz7GB1
G+UPhfYZd/T8akEv0tMFZ4+tgKTyuTBh1I8wHJU3hjIyzH+rxlhJVQsLoElElyRYoTI8eP3kFZ/c
0G/Zo2xz4hxL121bWh4+8uJsdogV6e1gTdE+jslzAbgV3Uth5yrfVTriJoMtu68psRZ0BqMHJvTx
Zzy/3LhsXIkcLaB1AWFXPztoZWkmzWT1RYirXRtvVxyTbJRma4ClFHn0e3PyYuOTC/V8pS2u0tOR
IwL0UOezzmbsljOgXaRcgetg/cStG780Dog8QnyYeO5aQ1PAlezjiZ5vIsu2DB4N/uFi4UieXap2
Ga2lsN06LKslpopi11fA6tNPPJLPD+DvUTyiWGGibcwk325VwzEoHuR0uNqhLy8QwqghE8Dio1Kn
/eWpYChT541gMQ2exfPgIZ5sjNQhjYROB0xSSVwL5LpOwcfL9s6ETKiuXMWk0VJ3z75VVoOlhgPV
hKoya4Kkfi3SXexZielTzXCsm78djjcdCjWCOBZ5g3v6iq9ulRHQ25yb+FUoHeBibYvkwhVlusXO
q7j+eKg/N4RE7pU0hKPnIFl9NjPoGkOd2M4S6lHUXdsRuDLK8vMnofR7o3gItJPQWHCD9LP4S0MO
J5Zlv4QGdfjdoNIu1Nrqx19PBUgIz4Un8Ll1frsNvFq1HrxF6WmZCpvaWINM1RSVETIe//14mD/u
ClZLJw7yTuEJud3ZitXuTEHEKFSIabR5I8c2ujRpJVw1i7tS85qXnx+Pd5bosAtgvvB19NM7fWL1
v90Mhl008bjUc+hUVnzn5IMWGAIsSFaWrd96KveHZjAD6AdIfIi0/uTT/bn1Je4QEkrTiehtoK7/
Zi/m3JcyMSfQCTZC91GTapT7ITBs6JJPTx9P9Z1tItnyHDGuRF0/97whTC+LajJUGEOfKMDMUO/z
MFr8TAbwvTkJYhAIPiex498qga92Cm1fkWXCW8J5sarvrKjsQxe9BGNfM1h9+HhW5+mwRRTH6rkC
JCrWBc757dEDpkylKLQQ5zLh7iCxtO6trsX1M2h47Rp7xbL/mpWe+6gi172vulq4QUtHH6vfsfCy
T27nE83+TcDHlE1YfKbueKbLNz27XuLZyaxM6XoYsw4Tddx58va0EMEUI+FndX47YN4b4GCZt+D4
iOV2eeJMcGTxP5Z7yvQDEBroWvOmxCQXWSMAZc9GnC63Juy+zP94/f44APxcyQNtOwav9B/LNzsy
G0uxLmEmDfmrijQdDJ85DkADTPtCmXFGe8/tr0ap0AvTF/XJbfzHQ30a3wWh6Tl8Pec8sZPD2NhW
2S7hciIhmpVnbQ01pXtRlt1LhMnkJcDo9JNN88cWZVAqNwL3FV13uWzeHrt1XIfZrLQlPLnPfcu9
qRi3cd7X2N8ZVb9+8oq+O5rhAXhjkgbqvm9Ha1Q+d5NjL2E1pdNBZrJPN3HfAmZMTP2T7ffecrqC
NIDgAKr1edzDsY8U7Z0lLAZ8JEdSLq7pJR1Dr04VkHtzDmYpY+uTcOtMRJYI87SivA6830hXGOeK
qokhkhVmLBTFGm5ouybFuDcHEd3COlHWFoZRWCwUkhuZf9Fj1dxYsxPElcgRwu0A7M9TemWQthT0
jOLB/CQwe+9MEga6LgYRJ2Hks++tpVIrlA5J+sTq2CZVvzxSgtcU8M4Tv0AvPstc3vsM6DxjtkkI
dapbvP3kkYQWpqtSD+3CKegVVR58hr5+aqw2DsYOQfRaOdonOqHvDspF6OkGqF3ijbeD4n83aXZi
rmFbKFARFWAL0Epm+2CmXXKfCJ3mTwYnQ37y8d/Z3xQvBIZZxPgUac+E0OYWDCQ4Jj1MlQfrDScs
ELVFNLm/cCLtvnx8X70zSZQiCHQcLCSIFM4ebG326PVJuSBpoGvsogFPMzt1xmtaj1XA7xgBHo39
3wZyp3eMiNEkYjQ8xzvdoq/eNGcSdSE6Z4VlT8MBGxn4bltdZTIOPp7eH4/074G4jU8LiQfF2Td0
cQIRNFdhvmQ0pUmo8hB7vc+EId8bhU61x6RMnszzErIO32imD2OEw9rVk29HqtJ9Q9rlp0KMp8/x
uvxxCgCkSTkNzZGToM3ZyaucwtOiHIRm2+k6mNpuGVu/gTq3bkV8Wj4ETsrHfogtFyEEPH83TWf2
8VZLOgkhWRW63OgNJJYwdVO7+2TnvrcOROhScjVTEHNO98arzwqapWrSsjHCrHAbD34Fuis7x0rg
63/8Wd87Iq8HOvus5KqQggQD2dBWThbwrYYs2NwW90bXAjP7eLQ/0n2uOOAutHVd0jbKW2+n1bb4
c6mcri0yWRLGDVxDrCtNcB5zCWmqlzcpOtQ+HnjYMH889DvhBGwCmrbwDTDBOX8HlkjlgLG5C5bS
qx5td8XwGXTKfM+7AMQe61z9MtYikBeejSbuVOC1/fEveOebkt4xd/T1yVPOExVp1mPrOT0U8TIr
EAHT+17BAOtRzPjrgdjZ5J/k4pZrn9eJK/DOeYVlTYixheUXRQOOfhnKv3+6yFCIkHhb0XQ610/t
xagGbwZsD9TDoXZfqtnzJ5WWP7mIkhywbGS9fDyxdzYrkBdwdJwMiwba6c9fnQozr7GvTQoZ1vTO
/S7G7UMseHmTAkaf5D/vPMyY553s7k4xMxXMt0MRGblI6hgWZehh+FbmMS7cqKlOvteWqCJ1oIDG
T2K/837QKVTxSBpMAXSVsux53deuOxQcjNgKS3Nt5Q5FC3PZJG2Z33ZG0l6sqmru4zYe/7UGmAkg
+lLjjrayU/sfL7NxpiD6O2gim6bcSJyAmOl5sksR3i6BNjvhNIxetoUVOHQ7eHTtnQYS0bk29E5U
ezyBB1D8o9d16MeY9s8hFp6+M/PByThB1WQHTurmz1mc4BbZ84LUB2ja2D5gKZ+4UCbE8FxVaTdu
0zQyUz+eLOTXdcypHmrQRV/wpi+vUVzv2xex5p0A2GnMN6UjFSo5vYDjMVHYcvYw96Jmp+FajtyH
qYEeSfJ2cLer1VlQ56ZFgpl1S+NX103DvwSgbX2ZmDbYkkKZ+XMLbRqr7nKQqGYVfX1vj4CMN1mv
6eum6YHMBrU5WD8nz1UgkfRogB9TGSyJWjTvZfQgXm1ta847P7cnzd3NnAy11Sac3LZlLqIb+kNT
fZ9h2RP5UsBN3mAJXds7kYHB3FgkgcambF0zCpCVnr8ZKF8PN1k6dleTAry+gefTfcPyG4XzglrX
9x5lFfeAWIBCTNezl+cBEaLHZqjgbQtQ6o8Cw89/FtB9P3E/BsBnFNp650CZNvmYWQMUPjK9xY9y
MjvC8NkWd3CIu9ifFjO661JdW4DHx8591NjAUw2Ern6iaT7LDVZSzfWgR5MMmdP0VI+jHd04Y8zr
YTuZ3gYFemXXI1AR4HnUs+Zth/FUF2BLX35TEM/FXvRu8TQrvLqDqFXjL0uflhguUQwVB1WXxEDX
Q7d/YtOMZrFom6q6SMpBr7ZynVskKuuclohjjSa42pEftOvL2G13aUVWeqevCqRYiccV6gTTDH7E
LYQO5q/Mlmk7mLoyEZOYYGvGZWKGgCRrfT+bXh1ta7PshR+3CjN5XKXFzxrembfJDUPJbS67qTy6
OOh8n8tx/kkIuR4WxDqg5hgmShC22XZi1wGX+YEBWP3DEkNp7OpuLEAgRbpWBfXiai9arDtg2fui
u2sII4giRp2fwT7D11ofUNxGpkHBdtMRnvFhgJZWEPNI/vu/0LdQc5+1guezP/2vF6qfm3hJwaJ/
fAO8806fBPtsQ5KJgkE9/fmrizYTjddqUW+FlhKwVDq9aPMgn+fkpYtxpN3ENvpKIDRjYloEvj5L
/d95KT2bB9Ki3gZY8by9UgotqpTemOHANXnd0bHwS8yDP7nm3gnYT7Z4zI/0kDbO2STnZRxELUoz
NHttAuxHfMDL7+oj9ic6Lyi2D6KQPxK59PW/H6/ve68LzzN9MRQvTq/o2/W1xjo+hQpmCKevRUY5
tZd9L/T13m5cuZ+Rdfp4vD+nepKDBifnYiYDNuNsvAiSGyh0ZYdrVA45MFQNBJbXqgYFoXyFOqD1
9jrvklUj/P146D+3krSooZguNUT6ZedvNk0nA87hnB2aJc68oB6k+BGnuQ5uTj85JJe1rMZgxDZJ
bfBo9z7LPd8pw1G4pVV3SlrIzc4TFxCS6No4WXlwUsSd0PxBhmBbpejMQc0lzg4GUjq4Dlrai5A+
QKPtJqQtQE73+vBk6ZAVP1mSP8MYWnnUtEALEAKzDd5+/VxLWxD+yEe0XU8f2us772LpDfs4dan7
/ePl/3OnMRZn2aPNJj1SnbdjNTAeqxo5k0PlCowUEK0IXMMcrxJL4VfoTsknc/tzp5GzABlgyalc
W1K8HW+Cg+GmKB+EbprlexBBLvDktbwS2WLsYRIam0UX/Scn+Z0FPRUIoQwwR+AYZ4MKfT753Qkv
5OYurnnIe9iyDgjKUdc/md+fV5OUkguDPeHofzZOujhx5AAdIqztxtxp1pgfByD2u7/+apLmDPK2
HNZTBfTtKhrRSrLQjIBydNCAUIi1hz5RU5AqXXFKjeSTKsKZH8Mp4COSp59Gb5CjQjX+7YAZ8nlq
JmujNmzWBaUvl+uPeoZoL2bViru6rWDuKDgLJfRDqAp7GBLJTa86eZtqFiqaLtJ48SaLOu0xWmQf
wyUWZXGVmVYFGhXBsnHfN/Zwl+nDFF3LarG+DtHiPa0xodAny/fOfgAIQLZH6w4L1fNudrqYhJb2
EIW44czIxxj4jQXCYwNtltiGOvjx13p3uBPEgUcLY+PzTEjr8RFaQf6ETTu6C0TNqsTrQLTdI2Dz
WvvrNBI4zqkhaZgGPqDnbYUWCSxNQvgIhxJacxlPztfRKbtPsEbv7HNGwUQOqBF9mfOejNcxQlEs
UVg7GtB5LRfZ+KTPjuF+MtA774ML2JruKu/E6UJ8u/NyaU2tYzVRuMoUXTbCZZPoD6Zb14+ljf6P
owL4HsllChz2s6LAe1/uVA4gfWXb6yc85us4p6BejNmsGYW6NqSPRESD+ZJnonoyNQDCj3+/TSgN
kuSRwwIYOyt+xL0bK2+etFDrBm0ztZmXwXlt9cOES+snJ+Cda5+NT30XYAVRxh+wmxkBXwu9ujAu
EHIrpmGADm+qHZrRPyCjTp/ciu/c+jQrwH1SSaPhe95ORtFzmP+bs/PakRtZ1vUTEaA3t2VZ3a2W
Gdm5IWYkDT2Z9Obp95d9DrC7WNxFtDBawsJooGymiYyM+I2Xa4pPazx6r6tVfbBnBP+aNIPGLnrl
UkOo3Ng5cnGuK3jgVCjpc71TzsHF5Xrx2j5qR+5uBW2V3FbR9VAjdGErrbGOuOIigGgjMuyhlVgM
/yh64J71ppnMN5e2HQotoP/4ampLyzJiWox2biHS4VO4zDUfXTiAYX1ooR+K5tCkHmYvDBs0XVE4
vr+d1k6oA874/1WTwM5cfz5HMeq7Jlf8rJrtxxx1gn3Ic3bj+9ZGwXOYzqxMVymZXo/SKGK2ardk
ZdMpcnYDfTg05DqvcTYGWtuxGD6RoNH6pkGx+By798zUCiI+x6GalHit2CNL8csMqbnWYb4Fvl07
+RwL6UDJIb/JU1ovTjJhuB6ImAZ5aPRAaT+1qGsl/R8cDnrosvcKLI2tsrjMXYsGt95lKAOnLfCw
zk26j2qUmyAZcyg9u8IUfF5Sed7bgwDxFN11cl8sCW6CQMnWb2e+sUOc2KcsC49Ym+0vCHxSD0Fa
43h/R67MKXPJfetIi+qbvNbKKKrLx6SfaRY8oQAC1BS5mN1OTfP2S5AmC2FUBWFPkXNx9mnlFwbS
f54vEit+zvQieujsPjm//YNIwciOgC6y9xebPwQaMJRk8n6I4MCj2yTtESZ3+NsLreJwf6iFNeJL
BsbdgGuc1Nd32SnXB03PRK0NWeL5idegmUp95YTWMByWWrXhfgbwf7M2QIY17EDpoRa+E7bnfquN
OTwjju1u1D9XrmWPtyIBTZ7+m2dbRmEjr0d5/6MoRaPQLcW5RAgXFQG0cWMlxDistsn4uNCqjblY
20copnIo5Xm5aRXHwMecLmdsei2Q1QZ7BA7lFiaoXFsZx35jL60OxxuVsEMAv3mMxwbcwsKwyBYV
T1wiezTcA1ti+DCICY72/XVeCXOe5ZLV87vJQZE/zKvKCtwsb0BfwSPdAUqtjSNqMoZu7ALAFxDj
VG9jvJWiMpkpnUFAyjr/LHNhW+kHyEmt5zfZ3OK71OqoJaC7YaJ6Gai1crLLIEweKfM36TkPmx4m
e2HEFfVQhAc3DtTLY3txZ/OjUIvAdY2H4vLpmwxmYyauCQErGZDy8yjCVEhz52X0vi5ryq1RlqDa
E8wKEo1KlqaPPXTQ34jKdd8RhC7RLegyBDrdEZ1I7gUtz89q2zkPE2X1YdcFKBYe375iMrt4Kc3L
zuT1ihVBHI7qHAU+ROj6N+J08Q81Tcsf4OWy6VAkPRpW90e8PXs8xeiUkxV7PGmXocDhnFsR/HFA
AfNQnU041T8CVFjVA+iKrD02CM+mB0A55l9zg6jYxpa5vfJd1aBFxtWhynfu4r7qrCb15iB1yauM
2tuPIfrBp3QE4LdxP60PZAJ2BGZDsFkMFIH87drQdfwqDF20S7Pi0rXmlkP87fHmc7glAKxRbGHP
Xa9fk4U1emgNo6RRdtLm3jzkNVhtcInjxvZe/SCeQJCfgCMCfLweKprKLgKn7PhZAIjGgx/gC73f
shla/SDSCAqHVHXIyq5HAWSrzs1kO37k1GjEe1q1r3sVEWulfnuWxNzxlKYYia3KDQBWN0IrxsKE
Uj+hYo9NwXQU6Prt56ncsl1e/SoXJIw0RgfRvVimIifBhtzq+HM0ftMACwHEHhro+mLYuNpuQ7BE
WDkqZBbgHySc1/MXW6AMZ3t0AHaV7SXWCvek5umwH71Ch+tk/H9z+//TUHplPEDEgDmBAQInW9ZW
UNTVC9BFrl8gPvFQquiWVhkWwIWBj7RmD1shf208sk0Olavza8mDKNIiInFA4pG2l/qho9X9kXcb
PhZB3ls/1aBM9I2X2MrawYEAvAlgT7KUFmsXDm2ddopw/Ujppl1cDkjqMPeHCVG+jdi4NhQLR3JA
qqndwLmctmzBjxkYghez+xBZbXOgBTQeCrPoN4ZaOc1UDTnIMgWSKeD1Pkm9yrBbLh3f6KnStnWD
lA5SNfv7wX5ttV6N8nJ/v0oIDCi9op0a1+doAL5EGpye39R/nnC48Mfcto9/MB7wfJvwQaF2CQ4Y
SN8murmsVTkjR1KU3sfJHrF8G8viZJqJ+vYai0t5BX6Hx8agnLQIiorbO9T4Std3EGE+Og2yLDaA
PLpc4xabRK7IdXZBERjuq2yjUwX2FkN1VtKQEBTMZa1CqcbL4pCa7Mg0n5Gww+PbF5h/4Gtga6gF
1Pqv+1O7ksMzPvAEqiCA6+i3XO+YtpzTyLCZ28FJ4JfH6Ov/Rpmuw4omdh0Eo3S7KT9MVVoPZxc7
nIoEyGj+ym29eRCUyOg2D1GSb+zjlXSCWADCE54LmKplzlXUU9LVo+FQd7ImdH3sUnuX1IHzT9dV
zbCn7eyhzWz03X9aZdECvj8pa6eILhdEF0psMAnlgX61v3MJja48El67VqQ+GqLU0IiVy/1R1sIC
m8sANwY1kr/gepQodMwxVmg7OGk1Pdcozh6TfnIP7ih+3h9pJaGW5GxuqhfGEu+F66FajtRMgcf1
gTz074cCsMZeo89h78cis39gwJcgA4Ba60VVeWx72kC3t1W2mkgr8wpF0sVklhB/2yLokNSEYDN5
fuFFiFCnot/1U/FmaD6+epj7GXSrPNCFy8heY7SiD7WG5H6RxMFLdQQU9uS22UbSKWdtcXQlMB2K
BV0GWW66nlV06yWuAvskSAZlcMjQma+Q869xQcsCO35ARrF6Z2gt3jT313Ml/uq87vk6eJy3nY+p
pvNelBn7M0u1p5bZxr8mCt+ZYY1eMQ7RGzni6v6ReEOgfcwqfefrL3VKnRwx1aiSmEb/I3UD8c5u
IpceCb2DaAjGoxWTo0J39c5NmuSnQWu3Ns/aR9M+YP8gD2Dqy/LJaLbz3MR0sTqUM36giNh4Z9vJ
E8xhCsM0jvwLRO7uT/TKESUFRy6Bhjv36vLioewxGLnHRee2TrevZ0TRjNITp6Setryo14ZiLEo3
MgyTJV9PsWGh59dZEXccQIYveAmYvxuCs7WLciusNnbuSngFq/q/g8mD+irAqeowFtbEK8buItXc
4/+Z/uhmDI5G4GNIPiGW+wGwh+vsShDCo39/VtfCAM8N2djHd0ldRiNdynt5k+L6ij6Uz7GZDk8w
BfSNlHltQnlDyUCjy6KM/PPX35iST4huIrxOVn00DTxb8Ogxj1Elgo3pXPsgKqW0kAGK3rJmzCic
ZzUj6wq6BF8M1MUObmGUfzAKEEz5upaN3BtQQJvAsUOEzI+yPDrPaV4e5rgSx/uLs0K5wduStiBp
sSpB94uNSAF7FLOd235ZZQKundZ8mgzFQ/zYpKZnpqjSBVN0Foj3HBr0t3coa6Mg7A00LU2prqQM
GFM5Vf2cJ0j6BnNibazsWtylTkjfl5cX2iOLnzDoZaoYQXv1Er3bo22F6PvhqBaRehw1y92Y9tXg
93q4xWGBS5nHWPfYvkBb75+gNY1fHNU+P3VlPdj7vDZTHxHB8jNEAfwRAM/05tELZgyN7i/N2o6G
XUQwk01isqLrHV2aOjofdm/7ypC0371Ii/fgt8L3qVVEG7tgbUe7JKW0qeCigMS4HoqVj+zCxb9r
UBVjD6pkRsYXzOP9D1oL6RT6PQpVFOBv0mxg1EPsEmb8KJoc1Fhd/WAA1qLMURYfKuykNiZwZeMY
bAAHrQaHCvwS1wPpTbTCC2zS+rl7DFB8PtZzrjwzA+N+tCwcFMBNbUzlyqrR+jZIrSnpUCNbtFD1
1AtCV2FQo82CXVoI/TAMiuXrnRVvgKhX5hMOAsAZ2Tvh8C53ajSjeV5FrBomPXtbwyWnR//+jHp2
uofE1x7ur9/qp70aT/75qxCLCcOc9Eni+PijxPs61vVnp2xGXghVsnFnrA5FN8OgdsRcLve+GJ2s
A29r+7lA3yoE8vp+qJThS2kHGx+1Nolc9pKdC0qc7Pz6ozzDaCqAXeFlwEF1F8RDdawbt32ckTTb
J8CvN5IreWoXWaQBfAXWJfIPkk56PV4f54oxG214MWrHyS5t0Be4PGlauUfKePjbtUcvO1IRcvGx
TAz9sU375HJ/HVdOO6UN0Bn0pkhol9U5lBxV7l83vHSi0Y6W4PHHHVRtnPaVpIPQBRsZgRCJBVns
FkvP4qyqjJAkoxVP6IT072x3dt45tW3jUYQ58YEZalFJbb3w0/0vXAoK0fugiycJ+EBQLEpyctVf
bdWW93yujEV0iZwSB4VxAndNNwgT0qeuGYAYo8FLfXAUvCZRi2mi4MHKejqdvZKL8qAHnXmuR0x+
TlLvAZ9BN3Gw7lVcNz1YrqhRYsBgQUfa16y2KARrE2fBqWHu5P+W/ewOFLkhcLr0Q8q4mP7oinMK
uij6kMVz++CpgJXctFGPzpS7x/vztnbsuAToNElg1003MXDKAFPoUfHVXB0OXjfr5yBHHy4tx2Fj
E66dA+A7UomBLOr2jcGhU/NiRtmui1LvXIH4mPcgnbP2bzsw9L/d3tB+jAoeHrs4Mt2nVOMFtMGf
XftcVMh0+Z6j2bPsdBl40NXIzEYXV0Og3XPrAOvB8GeDvuRGlFm5ikAN8JTRZZMbmZnr/ZikSaia
UwywxhMdToExKoB7rJVq3AtzwJG73vba4RgDNU82zuFKgKPewwOK6gbdmmXA0REANIy+UXyD+nX3
Lu9djKNR7ubNjzu99akxo67auJlWJhZNZglYoq8PWmJR6xijWBdekio+GOkvWdUWX9Qs/5K3br+x
gmvzymySAIIlQgpA/vmrc545VqdoeonHcVYjbK4qOa8ZuJwP1eD0KPoDLcDgyinzrTf52hfCZuQZ
wHLSeVhcG5OqtR0mJjSfszZyD6lQChWXCS0xds5Yzxsp8EpIACvI6hlcG4SFxXw6nZJxldBurkeh
h2evdaCjulPvtn6JEHWJspdr/44cfL0KJWymjS20OjwVbVW+i6EkLnYvMs8RxxVNSlIt5YuGdTU2
D06D6HtDmjE+dTB5Sx9/0RL383nola/3w9JKrJAKOFTv6blzhhafj8xRqU11El2SvHf6X/Ap2uih
ZP/1h1kfID4I10mQlXWk0X0H8l/sNK8Rf1DYl3B/gKi2SqNueYgBwmF5L4AzYWIZPmZul+zcrIMq
5IT5xgFa4YS7pktDWFIc2NnL52yJQ2w6K47i15WNF7InkEg9IV+CTG0/GSYK9aWAgNgpDdoIka3m
zTcvD5Nxr+ohhi5Vn9fJGbcznCVGjCQeBwzDn8eO/s7G1lw7CKwMoY0L9/aVgmmZUD0k2EFTD52F
CF8a/q30fW3ugxRB/I3X2VowYxPSeiaYshiLY5enARpaKQDFqLB5GFlVae1MN5qNS2iI8J+Y8zOd
7m++lWyJGxGwuM7bk5rQIsSQ46B3gNTHxZyw2W2EU57mAdeA+6Po8idf5IUkKtjGewC+ZBn8OpKl
7hyPpWuRsdRtlP+qwlRD/9/ScIurdXTpd7Ghh97DhOL3eMZKZFYuZTdYsFsAbyUXLI0yHJJNM8Iw
pTbq4RHJ+u45GmK73bdGL6w9NubOBJHD7qYHPXFE/SnmtW7/VsjC8HXPxUhWAwViS6dlhd4Aw5ND
A0qXbvDN8R1MbUwBuMYXxcsM76LZM44/ioS6oIo8eeG7LsFMCks2FFX23dwww7llNvrJMJTsWXgp
1Lf7s722ptSKOMtIo/JMk5v61bWB31OjDoYdXzQnEJe4sgWmXcD57o+ycjTIa8Ang1mnl7UsXFSV
7va17caX3LGSB5V0+EPazgKfQawy7g+1+kHAG/hlEzCW19GcJ3Vcz0yxHoYItgO82GvQDzembeW2
lX83xxy6DBniYo9mapWqVC3jS9uB61acGg/0oQZMUAr4YsLU23ehFonzn3wbk4iOFu/d5Vswm3uj
qFoOoB5qYb7zJhM/oBI9+405XLnlwHZKbgGqE1Aa5J+/2hTB4DalHWbJJcXCyDzwjRQpY0c3EJRO
iwDPpsCNxTNV//4LqivJ2wHRvHf4QEsSHYC2LAJNWM1iNFP0Wsyp5lnm6eYe+XbxXNRq4BdtG/n3
53UllvKpaA1BEqE4srzV0XwIBZXU6II5eXKagQX75iyMQzxF0zd1TLaEE1bGo56J5DAgAxq7ywgH
qsuBhICneJ424phFiYUjSFycUW4afbUq/uBmQlcYOq8LvvS2recYWK3SughxosWYdMbn8zQRyk/Q
R7fIKSsnnaG4AU0ABmjXLa4lQncyRFUaXho79gDK2fpjpQrtgutffbm/aqtDUa5lq0ogyjIJQU1V
w+ae12E/wDadkyZ7xD3FfVDybtig3KwcdzQ3qQlK3UGasosNOZdaPvRdGl1mNICLR+wrDRyReBAa
B1HNMIynKElwf8qxtvl2/ytXUHh02cCV0ZQl57vZnJqVVpiPayEOSGg9nQGRQOQcXa/81USt/piO
JJ6nbq4C40DTfEIIGOybfXLsOMKpPunwY1AMYX7rG8nBrrrOeeps/sURSwK8gVTLjL7e/5HXFgaI
vQbBi+oDFcDr8JHCTQLV0kv/Cgu/eIh7mGPgCc7LZ0tacK1GTYEDnSzZwr9lDykmcAiaup6EMevP
cV2ZJMLlcOz1EH+aKoqOQ96MR4y24kNVR+q+auMtceSVcIn6CV1zUj9uhGW4ahp3wPy8ln1X0f9X
lmP/gEaGeQgQM91PZjx8cq0c++qq39gbK3cdrz3qE2BGefItwX9zhJlQPNLwTfug9ZEGsT8447Cl
OrKGlCBjwYXRRO78ljI1TqIzRhXGHul2WkCyV8wAn4m2i056btQ/gMEk31osur9Zbc9/YCZRwVsz
KsvypMxRap+ddvaijWx0JYhStIOCrqGnw/zLp9KrSyrTsiaicw9Wtq7Td7ETzv/ZXjgjiTTh6jQF
4vv9Xb2yysDQmGhWGD3nG7zg4IRIv9DrGmr6Lp79H3aF76PafleF9rdaM/4pC+Aq98dciTuSeOpw
D4MJvnntNgOkgDodASBjsPijCfJpr7oICeK0RZl2Fr/U1DY3Yt3K6eXo8rDg4EpK3mJebSOPWlJf
yBZe8oNKU7tvEJ5CUGeuD/e/Tv5Ni0SfVFCCuWlu0ypYJFF2bdkIRZs0tmOzj/dKqyO71NiJwMuw
4rTtSru1+kMZadW/YT03wd7La+XtcDjycGaXJaV9tgxWZY1JaFxRUNCEouc7J1Xt58bB72Tf221V
vj0RpvnMy4Yx4XotE2GrGYG0mhRLMITAHswqw6+1FSX72OirP/mwV0PJ4PHqfPSx0odj3gd+3CTF
ueqUH4ZIhtOkYYByfx3XTiIFHchyiB/BcVzcjjnaEHoSdHBm8lG5CD1Sn+aa4ICzT7t3x8Y83x9v
bYdCpiQWeRLmukzXhGFQTMuqwDdUnD92CDyr3VFv2vy3oc36FkJz7QzyNpIyL/S4b3pncaFWatPa
cD1sq8FmZIzz5NkDK5Ie9GkSFFgSXcO9BPTtVkt67UNJwwEnE+RlO/J6CT1jtIcI1RJ/dhNMNZmQ
56LM1b2B2dDx7XNKBY+2sgPI6waTpYyxPbkRvKeqxMCxo8+6b8xQ9bXO3aoAr30V+GAqJOBCQSst
jj02caoAoO74aTlkH3JVw9RPTM6+nzGo3QigayGGxIm2oGy33mTag+MV6azSGBRm53yoUEy4dIGp
fgSaj2iA1g7NO55ZDR5jzfBjoDWz9b5euzXAUlpS+FgmcYtcCL90ZR5yi4dhFATqRa/wfjnNlE1+
q1kY/IcfcN8cwiEzvpEtZFt4vrWp9l50Kyjs8xMsNxA9PNoOnuM7+ZS/b3N7PAm3wRUADPm3t28g
yo/AeOA4gsCVP8qrcIOZe4TnbOj6ZdcHpzox5kPVx+mD2uh/gNGGS0n9noFY02XINvSJt5XCUI3n
zk/CNlCKAeS2j6pkxACy3tqwK5uIyZNgGnBgt82R0EqKLp5d15fo3wbslzV/qUAx1lSiyvDHZKXc
XnWBphKPiPJh0pv49/3JXUn0ACVwJRNlJfNpcWSwdK9nowQ4pAts1+sGr6Ue/fzj/VFWdgu9QvqU
ICygOy3bbZgxt5keAdfuRtc5DRUGrm6hj+ekxrT0/lAvqeni7idtRxsM+sCK9ESUu11pdXjcYQaM
jbWFL7pR7Fp6G/8iGjZ43zSRBXhBdF1W/w6V1nqaRzN+1kRgiK+ziRjP0eyFMzwP6BWNp6Gtpuyr
MvROfUnbydEQdCrD/F2uRflfpaDvsoMQND/bfdNhNzXU6fzUC039iwZwWx8VpMO78zwF0y8vEehs
xEGjGyd9mLBDBROK+9jURpjQZlgIyLKzhpQTFOPoYRqCXe1l3nfNGabxI8J8OLliqm5qfhE32V/a
3OBZ0UAa7w9645X/NWaXAXIWjWj3SV7oaNzZcfuPUlZ6gEpax1Zyqyb6ZKfuNO6EnZrFJWv7Cj9W
xxQxmD8Ptwy1S1oASCptMmyYBT65rnDN58SbkvQbGnmGurE3Vu54uH08tjkFbMDl8Z4wt006eeao
ail7fK/ERTEShLAKa770emG/PVFiPAl0QtToViUkJgUNrAF6qoWH68cSf4+HVgC86lVv42yt7Xpi
IBQqeJ2oG8g/fxW42h6FF5Rmw0tkmWl5wvkxDPdaGrrNSY+TYguBuJJOcPNJ+wZoWzRbl0e5AuzA
21nxO4BBJ67H8LM1jc0uQb75kJgmzpeGOWwct9Vv5G+VYrJgm5Ynu7JrHGFU2PdFPzQXFi94RkPL
fg/RuT3eP9lrwRL+OQK5aELRqFtceI0zmtPQ1PQlAKz0dIT0kKKFVcc2qj3S0tDIsCTfx5lqPkC3
QowNt02j8u//FGsfDO5ItlyhHN/c+1DTc4gSVAvxuA2/gJYt9uZcu19zRW82durLJboMZexSaucg
ZsEmL744j2vHaFHX9msSwemvzivKv+mHOmInstiMTlk2D9Op04Mie5xjBUfBlgYaNp+p/T1Fj/85
z4TXXozMUooDomk23VsLRBMUJMVMPsahLa1NRwsrYyXq6i9VVqTufmhaFfWxNlXyfUFv5B+wG8lX
UlVssCFjaw/4HGU4DSNw8liHAT7ib55hKTbvSasKYJnLfTxSk1M0W1dQvcm/4PXuncVkI8GsjsbG
Wq5cflKDg3GQ2uYKlifq6oAmuodgAycmbTPU7XNibynijWVcqyRRaqbVSGOGaLB8mpVCmF6dmyxj
bI5PVWkgi2FJLW9PY4qTwjT/FXDxj6Odfh/6KEawSPt9f05Xgiw/AlUkQLsrajFaRyGz8BSOKWoA
vmKm2bArYzEfAQppJy0twg3QwMoxIexR4OeyNyX6+npqm9lOh6xBeSQF3o6zfJ/tTU+Jz53C3Xv/
21ZXkRyYsPdSJ1uckmoejcTqDMW3MPzxUfea/MGrrQ2g49ooPKwloEuqqi6LQnFR4RIzBIrfhOaE
TYt0f2/B8N7/ltW9IkFyCKlSUr95E5auErvjRAFfDTB79KDE+sVomO97m8q35Y3zf/SsVXtn9p79
ZOTWHB1AgNkf7/8YK1cJgiqYcvNL1jAWV8noDTnuQjFl/XSM/AmWKUaddXIkNUX52Ru7M23DLbm/
tUElVgn4Adhy2BjXW6aiM5Wb4UCXOwrRXleV4MHQmuJdhoon5glF9UnvqnajwrByqaAawwYlEEhT
j0UIqJsqtscRYZMwisVXDXHSY9hWgBRnIz6MSp0/jhDV99HIzakVf8LAkHgTTLF44NxWbVQ0qqQ2
G+eSJue7ohXFQfPE78Cl0ihJt28+KtQ1AHeAQ4eJd9P+SrRWEzq+xH40O/pnx5giSXedNs7+zctU
siCkgIsEOvNLHqVXYXXSq7Zq6Wr42CO7H+u+Fu87T28OXdY5z1VuOJDwBKBE8EtvfmgwNKQSqeVI
OZmc/npo7NKCBD+Hzh/7qFN3sx1VfzfBPGPrW1jBFkX+9rRK6XAe37SkaNfSlrgeLpxcc4ZkixtM
Tx6NKEGpZChxJnP4vsfH3D5ogkLofi4EpsMVDw99l+lDQU5tWUmygWdZmXYeyB49S06PFOq5/mGS
pLXVMCl6vr1AWjYFuJ8fQ2bjW1J17ndXrTrzFDaGM9BUsnhM3I8ZK8NTUZYXDOkRt+kiDHdzZPQD
HX6ftMXYly2FpV07282uSOP+qSlAdYoscx70Lv/29pEhOsuXJXf5TbPCwzGJIks9cAEENRolIntU
CxNHeDMvhrM2h+5jXVfdAWh1cLk/9ItbylWKht4T2EYSblpEpCuLHYBCGR4gnjX4yez0D2ndmulh
KgL9oPfRfB7xBX8SSWf88Kaup2sUN6dENYJdZTez7GHWO9Twop9dUGyp/txEUylExYXPbyCHbENm
BK8OYWlAjI4Svfe7QbG/ugUSWIWYnTMchPlz7UXGlw6L6i/3p+MmzaD4ZlHMgHHOw4cL+XrQSqGQ
Cxq/84ekQy5ZCbzkMqlT8nk0i8E41gjrFhs35s29LOt9JgJndGwkn3+569Fz15NQ9L5X8O619Hg6
qpTBj/c/bHUUsEOIYXBZ3EDFGqfV4tJtOFu8yP81vKh4bvU53LiM1kbhjcYtBF5A9kgW02dmblHH
FC3qwbXOTT+WWPJ4W52CtVFo2DsqKFnkI5awt2YS+F4iguwXolT2okjs/eTWzkY4uEUksTDAcqRk
BN09ytbXHyMqKhU2WgO+OTjuudPLsD4Uga19yAyH/+skA3UGCiDW8xyX5Qd8Pkv3QE5qwAzOWnM4
3F/Bm60JewMcCSrmJDR0FGT4en0eHDj8jlbNUpwg1XdGQdUFAXK1jHa2V+oKje9x+nV/zJuZlmNS
XsM5DprnTZOtFWXUNwDAfIX09ENnts1zLoJhY2+ufhlkWZgw3OtcSNdfhgWlZaG3OpPCINtbmtg3
Jl1cfaJ9q5+1OPK2qPw3kZ5+OEeNvhpJGlnT4pSHIxrcrPrkz5mZHD3gbE9OUSd/jUYkdqMWOmdd
Kys/bOPwrR1EOTK9BP7hjqGWfP2pdkwzCBSI6itKJU5mbsQfzYlegu0p7ZYXpvy7riK7HIv7jNWT
oNjl49A14Gq2Qpl9oM3msQ686amt7eivoTbxY7+/UW4TCQZD9Q6eEckvGYxc41e7c6RDiOwc1jhD
plTfjEGPHslH3fiUD3Xv7XoTDbJd21jtzyH0zGe398b3SUJFcCOHuN2xskEru6agbzVaNtc/hxu2
osf2ZPb1Si8+QNZoTyDB0Iq+/71rw0iyoafr/A5z5XqYPm9LK3HYsmywINmFFcoXe08Lx62399ZA
i9sh1fRcqTJj9rVcMR+Tuq+OeZq9GXVFc+vV57zgTl+tHv6i5IfJNPuQjZtdVPTzR2EmPwN97g/o
z48bofXmapfD4Z8lOT+SVSo/+tVw9YzUY4RMhI8e1nwsMUy5xKY5nodkrnaF1AAacorCf7BkrwZd
zGRRTJo1m/3su9aonVEeyh/CatA39t/todMokHDuZEGYTbgILSnWOqY9cw7wuJ4+RPpUHVsnwZUZ
qsPGULdbg4QdiQ6omMjI3IihK0oStY3ZG36hpNHBjEDwmF2zRX27/SA5ijzSVJzhGC8ilqxYgjlE
qx+n6mqvT9mwH4xR/BV3VN/vr9DtPQBghY0BgwDo6M1TNjH1LEhj1fAnqNM7F1fn4zQ37rHN8/gw
gMb9dn+8220oLTBJvCVnAkaTfr0NyX8wHekifEq8rD9jJlb9XZYJ2r2hCONjkmHDvQPKqm4UYtZm
VPYJUARk9agvXQ9bQhF20IkwfYCc0QGkXr/PNJrlpWKoG3t+bUapxUg4BdMKBOt6qIKXXKViU+ZX
WVpdorZLv4SVPT/NuJf89iZKthtxUR6i6zsHrBlJE7cBN8+N3LKFeG4sItifA5Zo/6AN71QPkL0h
JBgiL1FExqPAOmd1jjcflf5LYerlz/urujK9sp9LlkQ6Qaa7uIkCfWgyERcIcAW46Xaeg/FjGmhH
103erJNGT4TTwaYlO7xt7E5TRJcqhBY/l0Z0hhRnH2bm5nj/g1YWEWoMhwKAKrX0JW4UCqiV94RR
spXKoTVnIaUhrO4AcVSc8dXA0fT+gIvAQieWiw3tEnJMkD8UQK53jQMKoKDDlF2orLhPVoBcdWtG
W++7lVGgQHOzgCABYLx87Wd1h4Vpk2XwddLiGQvK+jCX7hbJc3HG5bfoWOdRxtHhed405xyzSlMB
9PNiakW3y7pUOyJq8a/Ta7PYmRPaM7sQJMTGDC6OwcuoAGJ41FFDpo+7yGi7ttVgWdTZZbDi4jO+
NM1DH2Daiu5wUnq7Mq0kjbiLQY0juWN8SF36aX/yM8CKZm9KDsMSeqkY5jRyqWYX1JvdT5ZBwoXL
lbOrwiDZ2/Fcv1MUr9rZU5J/z8xafLm/idYmHnge7Twe07w35Z+/uuNFRuu3L+vyQpsZhctpMH4E
jl3tyM/ava7oxTvIYUS9N49qQKlHPoA+PSo8i607D/XYeFNVXmbIZh/DVtXPlT02Xxt1dN8lIv0d
g8H4fn/MlY3M/qJj79Dkuq3eaGWRtXPdFxevrIz3ValUu0hRM//+KCtbCvgBF7BOrQbE/aJOg1IT
ALlKKS4o77p/u1WSpMehGlLhk9mgdpXrYVHiahQm9i4tPeRNRBPU8cf7P4Wcv1fxXW5scGyU9sn0
aWMtW1tD63odls7lpQiC5ntg9j+nYrJ2Stzpn++PtDarL6BDMkQC+fKWjDQx41aYl5cqCNqTl4XW
aTbG9Hx/lNXvIca9XBWUluWsv9qlURNHtVnPxaVJeHrSgqx3pRE4vFSUN8KdXqYOZw9KChB9pBv2
9VCNZZVJgQvaxXFG/etgZDBCO4Wz+w4xYJkB62VvX8IkSsSBQqSVv/1oUJqhkgE+16Fcv4hJ6MSA
pI1bcZm7VDk0XT9d8GTsjkNp5gf0u8l4xtbYyHVWVhEQkmOoVNGljv9ifoekDPHy6svLEKrGyQi6
cueNw5Yd48oqwoqhByL7+ODnFp9mIMzPWz8oLpGWmbs0FuIsDB0VOkXpj/c3zLIqJJeRsSiImDyq
5XJeL2OaUbtXFU57U0X1eDbqoGp2GOHkH7IBC7qTAHj+FNp1Px169HDSJx3GnnKsJ6cacOn1ii2x
wLUpRpsH03jocfqNvOOYR2E3axMf34/Fz0ofWsjw+IVuvNlWh+H+BGFF4e1G17Qbm7Qi3ykvadXU
H8MhdS4Y0CqH+9O7qMy8zC5/PYhE2Qe5IdtXcabXo1cVF6v3UmNXUMy0D0beJdqpDaPhwZwilKaT
XknOpY4E5MbqrnykZ/IcoB4OBYkNe724Hv5uodLM9YXWh/FZscrhQfM6fWMq1/YQ+ssk5FJ8gjLp
Yhg6DQPvkry+hIqpfvGUOngvatU5K7XW7EVqUtTEOW/f93N7wrzR2+vpWH22lDzdeEKuHBx6tBCm
6VlqPEcWMSkeu1pvo7C+gAIpnnvbKr5RJqpQUQz7jUi7NrVgTnitgiTgl/xRXkXaRMTzqCV2deno
aR37AvIce+iNLVgJViIZlzpQkE7I/BaRALpzoPBSTi+qU6DemrHT+JrB6zmjXJ/qiVJ88yHUg+GN
vsIvI5PpSGwCJOAbsHxWkAolFcRA6pXhJ6OF9w09tdsgUt/MIt8HeIgLhGIseeViwQKvbgtXSxM4
ZE63K6A97oqp2jrrtxtUDkO3AParwQN1uUHzLIzJUIP4EvYVZ3zKISHsrDr3xHOf5kPwRY/aWX0Y
Br0xTr3ax4DZc6tQjpWJZ6u7Q5Aj0S/3Q8NSruVlhmVbVBJyeaAsc7tAFI3uRE1yKcRkjNxbKunj
ZIY5vdGRDXdU82C6iLqcnV3kJt5Pg+w32MEPU5PHIIplI6tN051a48e5G22j+aFNkJNOmMlFn5ta
pAWCSGm8xVS5OWRMJioQYNAhjJJiLNbM7PoiwscpvaACMz4mdhFfxjLDnTLLvY3rdnUokgvQ1EiI
3MQvxaNJnHtzeoGNlPpzE+m7sUwdP56zL/dXY22k/+HsPJbjxtm2fUSsYg5bkt1Sy0GWs7Vh2ZZN
kACY89F/F/1vxq3+1eV3M1M1njKaJIAn3WG3oqf4Baj6jG+b6xoIWz6UHDTtx4PTDSeVLQ7CCso4
vLzUuanXnw8P3ZUybm9EcWv+fXVMKBbnGIjJE7mm/VS7zMmgrjnRJwNG14rlsdKPLd/gsSxNWd75
sG7D2MpH8xskt04lbTe6DrNtaYxvvGbyHgY1eMYhUEVQJ4sdVj/MLHOteOoX53Md4sUa20qDNp1z
Z732NBdf3J/OPOii53e/3YLkZ+BenoIZgzIwxGXcml2bTAxWrmR8ly4LSnjEuiF8c5bPUhUcLkUF
brk8uQUGwNu4Fq+Bbv3jzO/P1yFkg3PbPcpoGf39dQDkDpEKgvLkl1GYlgLZo7pY/fTlTXDpWTj5
xGaALs/dC/Cu3Wjmj8XJ06uXYjfnHOEd/qMdy/4s3OBgP3aw687a+ftZCvgqosbL8jRLO3+3hKhy
e/6o//0SZxXySADloPTPh8yr4c+VM+asYq7dAR6SPKIT71zJMi5sNOYgdMB20XYy1rNrpzOimu6f
5C6o2jU4BLnsUV5cwrCK/QbznuPLH+hZ5sar29kkO7GVHOo8vkstkGActvIEPGS9HaewgkSiYOVF
2AR/WSyBKLhZOt9NVV6rrPYd9ldRui9N4e39ufaeqaX1IvD3hkp5qqPOSTsnbw2YT9bm3C74176x
xDJ/roC6/Ua9OHhqTe/p5Ue/tP4u2exRmMPwPj8BfubJquoieZoqXa9Hsr6wgz2sxvDkR1LmmAe2
3UMP/G48cGNhduBsoayvJFj79zx/C4jPAlpAUPB56qyQCHVwX5EnYU76xll6LmIX6Nb7wSqrD0KW
hX3Xuv21FvOFbebQqqX8IJNkl51tMwTRZ9RvPWxJZ89ZkyysWi8u6H6DvYXG8O8BjiKSi2ZvKVG3
n+d3TtAHwquqU93Oph1bOGO/b8M2f1qc1b+W0l14o38tZv99G0g3az2vy6jYR6lfGWGZp+j0m3Ff
fjJK82udefWVQ3TW6t3vH+QBGLWghMuVen6IxmKY26hx5clDMXqKpSrnj32F2jAO1IUZ7kpKennz
8u495zD/WZThvrcP+mkOnCNd6x45zwmn+5MO2+0Bnfcc6bFlvUXrDhNpv5qPE7bJ6VL6Fraa9ZSU
edsdyB+7H/1aXaO/XHrpBEZw6bioAYk663Oxe4qlt0MSC6/kgc1pvFuisHk95qJMM+om4OISl+OX
X8KF8LJflKTVtGxRuT0LYug4yco3annCE317GGoAYK1phD9eXuXS52USA4VwF0jxz7N3JHpwVB9I
ZDYRGscKZ+ojigTthw70wXuJTfqVoHnpbHJGOJacF476WTjzB9LzPjJ4lw795mlb6oOXj1jU+Pqa
OP/lpcjL6YMSdM6HFObiLxhnaHnyO9uLvXb50bjWlqyRd81g5eKngvYCSJAJ67MroOwLw1CA9k9i
LKvXZmDMdxm9tSvt1gvhbFcUJYveWWXPhJUjs+vHYKbQwtR+m+6rrM+XeImKrT0UqPJ3uDDnjp1G
2dIGd5Woxe+Xt8q5ttd+KtHt4CZAEInc6rxq2Nw+CPqNVF5WIWKOIMfN29xAa+BkbJ2cvzpWEagv
VVtj6xzSVJ/jwlhRn4+HKKg/rUXpu2nZlF2fbF7pVocKJ03/GDWRdc137MIH4ZdGkAOIAc/5T+CM
K0d0nJ2+p6qRqtCvaG5cOTqXFmEfMxZmlskyZ1t5yly6v6CrTwXj+xsKGxl729pc6YdcOKB7bckm
Br9Or/QsmKEgVE27LOjJm7vgvZWtxX3vLcX3tQnVp5Zc/ZpdwKUFd60k+gV/JpZn8SwA0WgIPeUn
o67bdCjQ0hyWfH0TGts3h+H34eVd9Se1PEsSyNSZjYJ03Sv8s85Tk2HXMdeTOA26rR8cfxNuDJVP
eCkz7+qDNWdT/SbMTB+uIBPP23ncJtr77rze+etme0dnlGGZVvvI7XtZakeDCyjFmvqDnpzYXGWe
JUNZLW4yLrYFlthyRH7wo8KRdLVDhz4MHB8jrnRpGUnd5RIB3V2C56hMXR+joDS6uzYLnSHuFlU6
qS6Djqn1HNXBsbOWuvj3O5KGOAkF8Y/68vyN1HblhtBY0ZBZ3fUwhxgoQbZx0mzo1ytLXfrYTFXJ
xTnWe4Pq73xC8Ucz7VX4AUu0nrLKrj4OQ60e4S6aSSEN+3/ZXfQyEQJBM4rAfradM3gVrs4xdZ2t
MUjz2nmbWy71Jk5sd9tmXJM+vHRGGXjS6+fy2l2p/n6+TUtzBLyDh6xp9mnheHnaYM5z5Wa+EGnA
SSNFtU+on0+nTXTI8zbyjVvLHkyoXa31qtdd/x5BEPnh5eNy6YH+u9T+Qf/Ts4QghjpziIxSj11d
4hpS3wQ1YlT/wyowDWgKAJlAROnvVXx/W8S0M2Zy1XWxpC9+wxTvmgfohYDG0BDQIdJvO5P57AJV
hVgUPg75KQscDEGkZRyggxdHaLX2nfY7cZOHykxzxZ338vNd2vbRH1SeC2cDbdC/n280BxveESds
XNYi6TnyN/WkrDiSPO48aS95eb0LGSStS8widy0RkumzXR8BwaUODZAsc1fjwe2t8Chp/x3XHIc5
NFQUxNn1GiDw4qK72QNTIf513qMaGLaq0gvFabbs7CDnbUrGTngnJGmCdKq94Taip3ola71wFJB3
wgwTPTg4qtG+f/+zP4PebzPD6NG7CSvrbSP9gWI3GD8bU+QcX36pF5eCRwU6lzDPEf97KQwb/SlU
xN+qKMLj6Gcq1obO34bt9PQ/rESNB4ScAOydE5rKKtKeblBkC722HROrwECBAVutv2lsMa9hj8+B
q3ueBcGHBI+zRwx+ph+w5KIZpBCnfhjH125oyGOA3b0Th2Huf+hn1PwOnt42nbhZ7z66tdO+bjet
r41n/z8/ZB9+cVgYLZ5t27xpg7ZWqJEXVuukwmrlDcZf43G2G6xMp8igBmwnXoVVhwmqWdxK2dgd
Xn75F87qfjsQo2DPUYTZf39mWD3V7C3osfdyREqtDJ60Y/dIOkmPxoof/A8b2GHoR2cXID+dvb+X
U/Xs2lm9W8nv/b20XsYCeuIgfgzgo68JU164zdlNzLnoItOwPh9qLPWGy0vdGLeFnucEZl53t0rT
PL38Bi8dlB28uKuzggs+D4Krbv3RU5B/l6bop9QDr3W7Smhd8TQUzreXF7v4uaiD0N/Zxc7Ox11i
Nv26tmEcCuhbXlINNV8us5iClLWVzht1wZUvdmlFKAgIbtHocp8ZaTVusBBb4LDDREAnP3T1CIyh
zLO3yvDXIfWUDswrF/qlD0djhBH+Dgp9BkFtG4NCTY35qSxKjqF2I0gC/rVVLt3gpGXkFXQenvex
M7hFjPZIxbvKGAFi+JgH33QQ1o6ozA+vBqYQ+I47wrt5+Rte2DD7qBl9TRh/kJ3OssJoprkkKpNt
6ZXWnRB1cZDOHMQZsIErH+/cx2e/7PwduLCPomA1+/vX/U/AQPV7W6NyKk6TyLV5Y+tsaFNdqWxL
xtnujM/Z7LX+0dG2Lm4r3zPaJKt6kDH2lgGNMUsz/GCGgjlqLp36Vo56+qR0X/rH0ss880ricOnN
/PfXnt2InbGWaug12iIAR1J3nRCvmwc7xlLzH73t/9+LAS9mo9aOW9N54af6kvkdM2r6P9v00Vy2
OqkrRseO0bf39di4aT8M45Uvv3/Zs2JsJ0mRQYKtpto/K/6QXu7auiNnCKqofBhma419wxLJiJN2
EvrKSNHAcL/xecx0GiP98PLGu3CUQeXswgz0Gvcw+PdmmGrhD3OZi5NvV06V5p1icBp6g7Zv8gVj
jng1g/FaDXQhDaU8AARFoktVcl7HawTJAGLiphAZdvHKGuv+6M2zjDdDWWwiWqwWFoBABcU/Um/+
fGKSM7IkZi40yc8ed8mbUtpgME9Gk/n3dWA2DPyEldhlF1z5sJfeLKQbNA93MB5jkb/fbLD6YPX0
Pgspsz2lbx3rRvvSvvEbOpe52W5XTsqltwqXgqoI+AGklLMFy1GXDgjB8iTyKf8y97IBcNWWh86z
1uCu6MeojrkyoyPVu6GvLP7nbz/bx7iVkmhT8wF2PW9VeaOVMdVuebOjKEeIo4bbpgoeh7hzED3p
DnlZT8w7p1ykzkDJyxREmHbcOWF1b4h+/pR3BrBYmdt9dQ/ltPOSJreyu8AZB/mQZcXwEHVh9wZN
XvxQmyZstmMXenV15URcCDTQTaExcUNio3i+OZdOtC5SpOLUNuVyj8molccjFlTHlw/epWUiZibU
JwyMnnWZoD1JFAiVOFWTsb4OR0SVKje4JgJ64fZEOhbJDLYgWsrn+aTfe9voz74+NR6sl9SBgYIu
ttGAkHNpCz++/Ez2hS0YosEFwIfhKQiqszA2YfLUyH1Ykjl9mB+zvlmmGISW/aHQ7jwmvmiqPGab
DvbNaq9NGaPPGcGw7pdVPWrbK7cjz1GodC3X8clB821L3MXu1G1QB/wFizZQoB+jMOtv6i1fHmao
GfO9a4p8/jD4fi4Tt8LPIxnbLDfuULRtiVjTqF65+Vg9wGza2isf8sIrhsmHiA7QO5os5/sFIRQ9
BqOjyZYrvSVZO803Tu6K5jSW/PNKGnRO1d5vMDxSAf/A+IGPer7cpqphwt2PV1xMVpigc6WsZNRm
p+PKU/mYCHvQjwPmic1rE+q4edPkRjnHfh7QYAJX2oexMXXWSH/eQZdx3nTTpi/vg0uvBEYcuH5y
eoQwzm7ZyrT0tkzg7asy5PubzXg0lrWPPaX+Uevyz+uANArsEx4ZiO+zpQa3FgJHF3VCKNU6IoY2
/Mx0ViWjvVW///2pUI+G67FPV5kP/X2h5/t0u0EC5mQOdXhcpeOnAzoniS+rjy+vdOkYEZ8AyNGe
RVL3rFkyZ3KUW6/ViW7Mo9JFeIhQn4xNRFMe3GieEqxcZDpbTXmllLhwKf1x/9kdZAHBnScj2eDl
pvZ4m3U9NAdnXYM3K+Cvf5/f7qowdGUQ+kI15OyWUL2rqr7r2R7Ytd1u0mgOYsHvyxita8rue3Z4
FpVYin4kkQmI0nlKVwxmpi2z5IHCXNwJPVdJ51ORFeNqEYAMkajGrD+9/PkubP8IBAQ7BDjCc7xz
NuwGKBPUmWLtesBQffaqtDBsq4PiCojkwkbZeYYYKJFjPNfZGQo76riN5WlejGk7RTZyvXeCy7RJ
WmeB3bGV9bK8nYCa+h/yPLSza9fRhSxnn8ZwKRNgnsMehrXTZl6bEHhMt/iZGfTs8ZIW5UfLV6qN
+8DXHxHrolOL9F/pvzfWBqJNR8brx6PnFvf2gIf3zYQiwyswXhjLNnOeu7HKoNceXv4uFzYDRQ+D
SSIizODzplIRuNNYSqZpDSnZjbYXP65Nud3WnrMlSpPfZ8UyXSF7X/xEgDSpJukvMWX4+9YIm3o2
s2CSpzFQzjcrqtWnta5m6nJX3JT9IF9r3i/hzfROLz/upWYSGQanmHBMxXy+NN2jtcIMUp7sYBXY
eGuo2DFMla1MFFLsbUqkUQpBkbqpkmmSloPNXehA0Z5a4/3LP+bSmYACsEPHSQ4ZVP79GobKoXYO
PIX6pN+GMfW9/bXI3Xa3bjGH5cqXvnCPwZKBJEMvdk9/9l/znxKXKluLuiEAAf0LoDn0CDGiL5f+
+zOR79KN2Olrz3SIcvIVGocjqygreABE68TCXKtDTly88kCXjhnJKA1taNh7S/TvB8J9ULbG4MNg
8zJ502sdFImziODLImfhMC8Yq0//+nCwcMERgacimSOz+XtFRIEh7UelPtkK8fY4dHE3RHqxGby4
3rCCf3m1C00JMmGmnzSWfa6zc2JK5dIGNDLukXAKURUf6xIt6Up78jOm4lQyru7DNhkgCDYPUT2L
PM6yCPj42nnGeuMTiFf6w/mUHarZL8XBb925OrSVPWQxNhSt+88fBMVipJn2rANy23l1Z/fomlTI
fJ6gk3eHIlq8O0822CKHtrwfomG7sp7H6/47kMESZjoJRgfq0DMzD/B0DX2XujxlSAcnpB1dUobY
OlTOFNxe+RZ7/D1fi+yDBinNKGgeZ/EZ5TD80qxBnbhU1j4V44Qgu7/LUseoSJgfa8r2b5nq2/pm
C7piTFboGksMR7XM4Uq3jYzbQQv/Faj05U4tefQEiKkbEYJdTHgM+TznKVRXf06nciYaX/n99vPf
z0Dkj74mMFGGqX9v3WBDAzdoAVAVgdW9y2i3/Zgz8jqonvbmJ13mub8oHCNYUDriBpKBW37QUur1
tV8pNJIFfJriStLz/AQjU8P+BhhD4+2ZVjnvc8Rpbg/VVt18tArDj505ig6TnqxPzbh8efklXFhu
79xz4ZJjPdecLwxzntVUKJhz1CMC1fK3Y7kBaIp8mjruVl5jzTwPrhxdsmIAAeEFrEzpcsUb0gP7
UwzF+1mAyV5Mc4W874ZYg67jLXLn5ZX85/k9D6YZQXZsiUhYman//aVhA9Rw2OR0aqTZHrawV7vO
dHAlkHLE9i1zdiQYmVLUkuXAnzuffPm6yMxJqujU550jjj4slvxttQbeIbJWQ8R6xtw8mcUSfLOG
ue4Pwlv6IEU2YVpjHRrTEyYslb3T0vyvw+Ll902mhH7rtT1eap2lp/Y1rJKhT+ZqWWvGzJ3IgfTY
eX+TrRliZ20+LNO7fq6UHxcbPuPJIjOF+/Bo6g7F+yD63pnK+Oq2nn6nibI5bTw7+xrmudhiX5FW
pcAOjd8bymZrWm1T/dbS+fB9XRelX0fbsvz0rGkqoUZ4U5U4El5HwqMIFaO4h2YggLH+836ERbzQ
FvWO7eCJNdmiYJXvUCpTH81Ky69BaddfrWUruxthq/6zCOlrH6xi27ZYdfOMG9CYSfkLiRhRn0Z6
Q0YcRkrMcePh6fphzqoBAxG4kdK9mWef0UlkjGvzPS8ceoTr2nrvDbMOfxRz1HqHgjx8vrFxZpPI
KMihey0NRqWvNXSpPB29RclXozZW8xWgccf5MamoMGLElebtJzeaRG2rVTZwdWursqSIVvVG275B
xOu6BpmnKms/aM/I8gm2yBKZT9vSRtWtYbez86Z0amazWAEvps3VHBiV6k54agNMfbJDMfoJOKxq
Id91vCcmC5X/igJ+vZHr1vbJuHvl3C50nKZbFU7qSWT2+JWBMZmKBs7waTSR4L5dFP9DDMpyrtJy
WO0lRmExwDgIzH2DF56Y2wQAUf47rBrHTeA7lls8Vlo91ms+Q+7W+czQog3D9wgbWwpEmBZfWi9r
Wihmnfo2oOiqEjvsyclXgl0Exg3g3gHzEd3GoHmsLdabAqqjuioCcwVj/inLkV9LLAuwB3D8fM1T
cGqRSmn3Lp+zVVhvSWOGb4CIhuogml52h0nlcxd3eN2NsY/cv0rCCKnfpPO2/jdn3Esn4BUPax9V
RVysg//aqMYQqF3A4FHXlrQSKhGZlFnjj8kUieLB6Dtkfz30lMcYmv/4SpahqjHbrLvPeSvVq9Jz
qhuj0s2P1fF1dGPL1WrSHt8MlUSIED8UQ+2XsVHZ05Kw/WWJTSKKLnG3ecEva3KyrxtOeXd1uRTL
AVYN3mCVqRyVDiZx5rVoWxtyiWzcO0G/uo7NZu5fjQXKZLEM8uzB2szia0QIVciqF/mHWmblR9Nr
t0dhlP2WeIWw1qS0s/wnTkjCiAt7UkUiYVnmsYEN2ZpmMqjC28Yals+O3TrvokY5Y1zUufy8yM37
FOXuOCdbu/pvRw2yNBVFOP+sXWO143Gq6V92YVgLGFyjA/W/b0oEvANdmKmop3WMo3qbDP77GB3K
cOwynCbq8h6B1tziyYqgLdOxr702dda+WH9C2+Mo91HhibRm/qdujaF1X2tGZvdbJqJUw1BHyQTT
yTUGduhuyTBB/01rhns61mj3JVr183vD8bs+XYfZvndzR/EPr+pS3WyhTpZt9kSio7H6WshO/cY2
14E2XDUWX3fNg4FdWFXv2hVX+8Rbi/GLyFWfJ+2S6y3G/4QDMnXLgDK0V7U/pIfpVZxxmem0x6E2
Ow7C9z/7Zjn/7v1QfXaqUS6HwZ8GL4l6X7zz0JfLb8CTQwRaq3bMU6E6bwSiRSMwJeGPLLKcPOvj
OTfsG7eXOj86NUOkeMr77s0ibVNy0+n5U2bbNL8ql7w5roPS+VmYRS4Oa4dg1FHKNaS1w/Tlm7NV
pUhDWmXYtSIC96k3RDYmuvC9L/T3uuFQGnlXx/Ayt98Gc96dxraEW7xZxvoF4+2qS6Lc0LedS1Gd
zK20EJtAl1WmPnsmii2jqd7BcSu/ArAAAzb1w7TEUWQOj3metZgnVbX5Hb+I4YsCa4GEQW/LR+Wt
fnvIkfXz42ge0H0MCtZKyqLYORawzby4zIrm91wAIUo7zy/1YZqWIEja0FT3NnSABwtWwpIMixAD
pmvC+QyTmx6kWYxh8ykbTH8AkTZV37cdYMJxtIzusOUV1ol2gNOga+nBTHF6G7okDMTyuYGlQ2qK
Za2H21OFRbVEWxM9FFwMrHjrbIQzadqi8etX2xYcQmMOwOAEBvAFcKqIqLpus55qM/Oym75udsZf
4Ba8FHuh4594UtpGggqkpQ/lbNifaQ/ULWKvMwC9sa6dp15H0RvYR9ANgxWOS9zqeqzwtlTrg7NM
zWtPij6I3bwD3ESIlPer3a2f3Fpun2rVslcRCvN/hxl53KHeSKe5O6R9t5QSzVfV5WF7dBds6+Ko
GYcVWCVyoLFRale9dtrJPRX5KL7nNdcC7ohCyGQtp/ZT7zpCHssJkstEm7++Q4pnaxn/uP1paXrr
O+aDJfYYDX/DiNp7wTU/mvmh6oL5dzNtDpLaEHvoJuuea9Ds6+gNJIcsT9dxDW4su+rbxMk8v0rQ
/Bx+eVWmvHhrTCGO5ToEmlOWR78hcXdYyHKbGPFWEy0TDQxQYOZaYAXKDFr/Hgt/2sgtRE0vulbu
GlvACobEyrtcxdZcRfciF4immKu3JKvC3Cp2nbb8OqlR/Kobe57SLNDhSlfb8B9yx6w5/57hVkyc
lEeCgaopACUCq2z5zrE7Vv39Ftpjn6ykzO8zAzrcsefuP43+kkXpojOS44ZIZNMrXMcQOHWB8i1U
PaKu72fdF9ut7Q0QTi4/dusWqUNVA4CNcZMK7xv0BqY0WDL2ZG0PS38rYav9ciqjeieNCkMdT7t6
TvIwbGQyl9G0pKvcby2mGOvDkteFf1vaZfEGqSpkJXvs+sBzeN30TuIgsd6sNST/I7eE+S7EEX4h
KbDWQz3qJnpLCV8+YG9B7du5baDTyluBuq3GDpcg3qzcyFuumoNZIEwZN7lJ2MGxTQQI4iizeG0Y
eVPHQ1erJpkhWxAfp6XhiHLb/6q2oXyHXBrVv+UKPGNxJdns222olqfIGvOb3q+8iPMyLB9rf61f
idUZPpqmJgwiuc/8oWr7Notrmxs2wU9Cz7F2TYK/ISUyKWEA7sDvZv+bCktOmLl1zl1W6nDgCWh9
xlnHpZxYam7wzzPEVMe5XftvqOWKJQ4QsG1St3RG87DJ2raTRbTci52zeF4KSAcYkUKdweaIROE9
ICCcOYJMZDI25jWr2H7CeN0jSqHjpu0n/rCYovtaMbcjzgS4CmdzNM8308DMkPmZIvEqcQ341dje
WMDMJ4kFTqkxKlW9zV7J1lE+4X+7ZEglC+uD1k3+yfDG6GvQmwT5XHGnjyU2TzezEFl37HDJRJrI
t62ODnVj1LjYLL7Bhq8MRih+VX+dInNq6NzJ8RbfV1HdqqVwPupuVA71h1U4cdPZYBqjsbOqo9ka
LoBuD4xGylQD8UNzrrJ7N9wtlYXLpBgskofUJRWWwqxztcV8FIxqBjTIDGSgF+hlY4wWrvwx2tXW
3VauMN5rbSJS1ANU/2TtAJHE6xBQi0sf+HgMOsK+rbSxML9DARbrsWUeP0RF05qJHMLpsTet/LXA
S2ZNZOeo9pY62SoTKBVEEoNiR5Ieavdt52YVs8FQWHfzaljzjQZ218cqnMePyKR4/GrTUxh9rb75
KJuyvJv9bJZJFSBWmgxts3xpAe0NsbB6f8YI2FmWRIzdNMTIwGQNjuOzFAdrJBFPoorKJmWrWlXC
KKn7KaQ7oVYUFUEZE2UM841lAAR5RXEQqNhGNo1SarL1+7Yo6j5G+sf+Ce3cIwWJKsSqg7bRh7ms
2GQuRi1zjOBH+y4H0ljHKA9kP5zRGj5vje6WdCH5qHhPeyXQ6UV36bTKgcZ5uMguzhhagr5p2+JD
X27RPYQF4v/mr9187EmT3Lhso/zn0DrZd8aelk68sDWnxM/chmWREX5bM0d66lyPDFuY/nuNYGAX
V0Yn3+aNyQB2rbzlO4ZCKMNHFjzoxK2bfk5XMq8frmd1X3aFMeM4k498NTZr/I1qn5ZwSMdwv6T1
OsSS7OW7VhOPZ/frRHcZHsDbjHnMfLQNVfykRFt+q0aJnoGAYou6uukk1cTUznEpXC7hbPH4wfNs
IdqiqDF0T4spc4Y3IBo8N5FVo35iHtX9dPOIqKFcBN7iVvRbkQ6l4X51R2qzxF2C+SsFLRcZFxY4
yZDr+bXMtVskq1VMIiXNa/b3o5EUGTa1PnqL3zYx9j3Ulp69OY8QRcl8jGIallR6kergL0311yIr
5idv1EA5Sk3pFANOMe7J2D3K17FV2c3UamuOx3FY+MzKa4sDRvM95AXaDQNRcVm/6QIRungIOtNI
CPDlXYYZCrdNJ9cfxpwXr2p76cuHygIKVBva/ywgistjM68RZIS6iZxXCKAXTRr2Or8Js26QKXln
A4DFWqfmRk/IM8RLtzo5eXZWV8BO7JHKWbs2x1ovKjEzf28Y65wwjjNL9wvT3FDG87oV1ID0/tRh
D9qPm+EuQ+wDDZIpd3T2dmmd4rfvD26Zer2h3k+2WVTpvqlf1XipkLi3vtkm8ApsLB3KgEZbP4Ce
m8keP4SrP3ZJP8+LmQAJMQh/hhyfZLbBSYuMrfZiitzltiqj1opJrbpPebiGSxKUKFDERtcZ3xVB
40e2+PWjdPItimcVjdz9Xu1REftkXZa7WCHXX2NESama/suqAq/AVmfpgiNxf/1QmnXxHZhM+4D+
kn7s/M0KbpbJaockQgw+j3t/bYgYuhrrRGw64PrXwIFjTYVDcSyF+30cu+GtU7BuXOAI8rQ0Uiuq
7m3O0BEoHUINsdpLzHaZ3yn+7L0qjMi48bW1fsu0jt5n01BGaWYAvOIktB2R2aWBH/+hCMUCWMNp
KrNNJIYaHeBg4ebZ6TxXxSdJ7nsT6TB6nDff5R6PqtLjvkOmPm6aLPqF5k8rY5LBrjtEXeaqI7oI
YZk4oeBCXbNZfyFrtF7P6KePsdt4Fm7sgdX3x9psw+9LVq6P7mwPd561a9Rh3bo+cV2zV8LBY8FI
jxW3JIjBPLZoATwNqxfej8HWbgniscUP8qPIjdfQqO4gZQwBXYoRxAH9gDY7iWajj9S35jbflNFc
0rI3S6KHv3VBREHr6JuSyny57fAYMyDFe4Z1EL3q34BbWdekGMKiJjC1tKAqI+frl+3Yqbi3K0U4
c9Y5fGU0s/lpFN14D+WbZGhztXhN0ky5tgqVV6Ak+glD6smmYVdshkNeCNJPxaJBf/+gPTt/MPEN
ua1su34/b31vYGaB7UycWeFSp3MmgibewmmuEIgIwyIRYuV0jFAqaJdN9noIXaF+bJMVPZrG0JX4
7kUWA9l2i8Z4Clc7j5uQJnkyjo3z0TGn+rEcogWT0y6cZ5rPfWOeqBvHmYx17ooEdzvTSgSN5Tz2
QmRXc7eh3vCnVrw1jUi1u9S4MI4QE5l2wIP03pfCt6pU2SNaug4NrjV2LR/BkzJY6idfTdj05VOw
EeujsP8syyV7Py9OlqUMGexfPU/zVkY2fMLAUuHDUgwLv1GXOxvZDh4zIFk6liVFWdxnNLVjt4vy
7wNyjnmi67YhwuQibA8NVfsv25lDkSIjXhNWhsnZYq9xoIXWAIvfZo4mprY0aPqjtTPs7oatne4N
VWoBHnCI3jV+N3JBG+ZGYyPonCE16LZWh82rDTYDE28rNvVm39Vj7bv84Mz/ipYLbLZQTfrBcC3x
BnuQxaejt9T/x9F5LDmqZGH4iYjAmy1GUvnq6rK9IdrcgsQlkJAkPP18ms0sJmbuVUmQec5vP6J9
VX5mh8K8bo1b8X1Ve3hrzdKKbpEfxw7E0loZQm6rKLylx9x8j2SzUfuAfu579Hdgmcq3ibPukaMw
ryzd+m8MtnVO96V175nM9vXcX61+aSLAeDIzjOZpZoz9NSThSk4NZPxbQl1czUKuGkke5Br/oreu
e9V0K3BVGGJS0UHG7GLtIfVzksimZtOWrlP4/dGHWKoi+yeEoDXfDAu7dZqUbvjYBaV3S9Bw4qax
rtZfpgr6P0xw7rfX73ABNT3ClNONHkE+Yxm1NRPb4cznchD2HR7ScUZYXUqTx1s1/hbeusdQaEml
CHFIQlUsRzW/a7A2l+G9aseCWQBoMVoPQWB0X0/fnT3ZCg6o7P/queL47MBs43yLpcWbd5j+WbVO
/Y1Chx3bnVb9ejjKPO1+vX3xfHgvISV0f2pQzjY1CnUo0Zjl9KsnL+KhqmTlno9WV793JsY4m5sd
HjCJWMbSo3XlR7Xp4etoHftTD874cyYr6NPq1RyeN/SDT/j1o99CVOVILOLeNvkEAjfkh+WYM7o0
VIUMme5/ByrwL0WI0Wc3mN5kRB2xuDKpuv/6HZw/J0kq5JlbeUnW2GsJzrOd9jX0S+LzWrdEVOJz
/9tpQjRzku59l8xZYBtjzskMwsLYIpd3iGv3RxMl8uca1PLOmUTUXpbetuu8JRvEzzYuE5MutWfT
guLSk5jum1+9lta0V/BwbvOxJbXFsWk22yuknIP/BivagVOhfD4PsZK4WXdi9IG2W3ss4Hy22zHc
TITqIVrencqtJw61yovOAxHSccpzieSZv46ogX217zmION5EKUuY19HR30gJOVXsvaY/EnJJWie+
ryvbx2P+uo+RYV9Y2HJuvNFsQbpLeMR0TFoTp4we+teEa2BIsb3EYHENs2zawQoM6TQKn2KThRMm
7RFgCyiTlQfLq9zuPwXAAJ7t2IgxZ+UNJx9toZP5C6Xr+V7P2HGxiXA0TlbHSnyMpKqkAUDhnkvQ
0wopSdc9r+1EZXW99aHkzpVJklXNNN9uLvFufMRGN3lPgflDN/VJmFHWZL+XZg6/FfTFz6HSzBhL
y/O5ovSdwQkD6XM8KSuhr68bPtyFsPLUiEi86dXT3htFLv7LhJRsHE7xCOn9AWet/lsn1+KMV/FK
M+pZcdcFZ/oAxofWTVb2mamf7x2BnuNCAJ/ui13L8tfK2XHDZGj6UzOioci6cJH/fFE25KaXXTyT
3xoCPVN1l7A6S72+TWqrQVk5s+uzjpb1IVkWvOC0wOvvetquGxsL4o9gb8fnXTjRQNLB7G0M/03/
sI2O+9xqY4tiwqAl0liq/bvpQ+9O1tH+GoxO+9HzlAYkHU/b8268+bdspvB9gGgHQRMh6+bgNetb
h9xa3kf05sxsRN3GWjm5DM+6dxogIa0DdgkOUjE9jqCrs3PpZOzpFhAm2AMPaN/e5WKjZorcPgQs
mFVVwAoMEVNOszO52wiD26KenZKdy/HE7Uj/H//1QI1aasXGsfOZ8/WtsVrvOQY5ZdxAivPfRgjQ
x9oq63PmszjpQIb/Di+kHOyJbOv/osXzoVdYkb0MxUFzu4BpjXmtxisOyCnzSLBsJ3FhudtUNCUf
B1bDhLdYIwb/ZNcYhP51Dm7l1If8XkidKzWTTMJASSIXGz2HAzK0hQy3MhTlY2B822R675OfwzaZ
6eIS1bufdU/K6xVcsMeLu7HEFYHbG1103lB9DBY6WeCLGUiHGsU6zGxiX5u83utjubPDqikL4x1R
kg9DGC+pUGO05RIpRsxYsgwvODb2BmJ+n5BiRxtfRJvM20+ACKmyJuns+F9tdwGsYFzP9q1anSNI
I27POlOjx3i2xGXX8jIxpp8hhihDUCuLwxSOU59PfT/t4KdYNwrPGWwWQFHZpHElOwKPE3Wxxnmm
DUcj3eSO+3D3Mgb8H4JrquPoe71dUPJi3nW0Lkm+edGCgzmEykpp4tmOJ36+yc2WEMYtX3Q83nFp
95963rxL0nTT35YbrL5olLntKd72vjmF05Q89Vr1bc7LAoTQuNFUs2aEbVJIB7doKtaAAVEAsI+n
6/Xo3FSbkNFDw6Lwt+x8yusm7X3Jpd5l3nTOMKSGdBaZJR1eFVLnDuc7GHwmmxQ4bAnPTjS6y/Me
iPX4BPQw6uEAAg8LnzGmTstuq/7DxVftZwfqrr/rqTxiJVjrqH+XZJC6J2ciCiMHFPSnG6TFTXXS
0VzLR38fS5NW2xENNxtw+swm6tMUznvBEAwaLfbb3vOV88mxxUaTjLgQRCq2eQ3TTnAHPxq7E8Gz
lRB84qVWspulwDzavTJVleGNC4xfPYWTZrFr42B3896Wxz8pgAJ/r1fz5nnhQVt45W2Iu1rYTuFx
5DWFqPD7ZXqhMp1Td+id0xRXK7spzw9UqrMR4iaIDl74X8rSvyWNKlzukuvQ/UZvSGz+Np21Kt5g
Dp+0ZX3k+1JCmUeyV1eONmk3M1m9nec9RMaE4pZtt28z7BENQPq21SSHltz44V8ZBmNyBsrvq6yL
FfxIHVSJLuAmkvd6Tyy0gNPh/vV2X5mXrgzVWsitbRNY1WFRD5uvyS2oE3+yz13tus4DAbOWc7Ya
Aaln0aYiT5xz07fxrNmmF7oktmGBCz11h7P9G6sGHKQtd7MxvCTOt+Yfru+B4Kb25AFiLm/kjA1d
2lK9bO7roNFeNmJOYLglgcfL+KMn/Uk8z3rv0KI4/+MiibcMpmlwnq1yir2sjsfEevYZ2EbCGY5V
PyblFkNJ8r5vPxy5ztsD2HTkfzoEgESFMsqHWZG7u902e7wtDzzzzpKxVY7kci68ALkvccWnWqvA
/uvAa895LIDib7yt68YbYFzSBNDbc2ks+A8U5xSXw2UOlrHOg1Bs6uyuyIdSnCq7+9oBB6m0bzcb
MMcGOs+mXZrhYYgUZ3/H3qrybR4QpBuyavq0I/m5SxFG2He2oxtAJuHNe+aOfrKwChGIepsAtP07
xh1OGS26WgoW1dI7VVNJ8l/F+aDvh2TiuYHSPky+MOrIn83VLMHdJIjBMatZrVxSId3yMdeySQo0
AKHJSrnoX257aD9LMEIfKQ/YEl6qLmqWk2qPkK0hoZ++cAc9LNns01WbKxoJ96IkUc7N68Wf9o82
7l0bctJfw9dAjU50m8ClshSSY5h51sAHp+lueZsnU+JooZZaZhpTqckUXc5HLjqtKbtd9mUxt9cc
7z03hy+aAheNy58VHvhnamve5GOyDcEL/3AuRMkf966WTTn5sawJcRbw+P/YnNQjoUfVfpl52d9D
QT54SpN4bN/btbG305hsTBLBxnwJQ2cx1tVh1Y+3TbVwD7a1dYQ5io8DtnuJvHHPgE0n75bOIv+n
zzqL2q5ZCLRLASfbgTWhXI93udtTn1K0GJfQCQNMr0zWsjzZ2vbHN4gHxQ+jm766A7iA9VdiWcCU
4bPCojM1wkN0Zgrquuoc/Q7sXlenw5Ski+KMCKd8pOsHXXcQL+ZxWCPrIUBOEd8AH4Rjao22cO4C
sI43bqNS5wu4Auc7GNJPl28BJM5vfQqRIoSGWbd7JOErtx8B5Jy+rE9LVIV92giWx9vxCIgApgTQ
eQGIZaNw9wRviwotLJH8Es2v2nfkkcvtEGXWh8eoaMaTvsibAbnO19j3DLoebFSTRl43dJdZCmU/
JS2WyVOv+9h+sIm348DWIARQmNAiDDk4AbygIFu1IaUSsqsrYjNgIltnhZOnbjowXQehr/XolajN
fwTXAI6PdqnrGu5XQ84WY1Oy5voIrYOfYyhsna+aPOF/zVLGE9wAx2bHOA5cAxZr85xPNjvX2Z9B
KB8P12lEbqFz9Yol2JLlMlS+Wk8JcsD65zqbmekBE9xwMhbB4WOnd3nZKF9+7YmfvptptJ5zVywH
JCKyjtyrnWC4j7xGjjdcaj3CQiNARMSi4AVn4WnK6j3RfwJvlWEmprisaYEJ1m/yZJD7+K2tp7ux
mslg0jg//o2jo542uK5PrOzm/zCJDe6/LLt3Ahm2XFqFQANe4yqJd5ra/GjK3bGxSqKDmIANmcdw
XIgJvNMwkBT4SlQNCvWI6sH/mlWZ43bgDNwKaxMxog9OPGLvR1iajbfNfUFuIaWd9S1o93+y27rm
jMG07bMZ2jrK3SEK9WnyYeVxkRlrnWQaHU1L27dtaz0+VKSIa9KJQWTukbgKfQobOf3iSWWiIytQ
ACQm9kBaBkmeJQdiRfu6cg/8+J0+5g+Wh14/zUFS32MinqtzPe/aO0kwYUAB3ULTquRwBlQ1g1fm
o9u2FI1vS4yYJ5zBANVk+1EaYELrU2N524OAok/OYuMsyRwFQ5gFvXF3urRmlrfVUmI9De00nhe0
VVXm0UtV37twZH1erhiELzF5WIhu96Hdc5qV1zGT7u4c+VIFcs2gFLigudWFB43tr1a2B1H1YGgX
Ijd92GKAvKStHxcUmwiH6jXgDxPOUYTCWbzzngzzVzPM1aPGpIz0RfC5HfJ/+9PB2vRe11P4uPO5
hywp45VluxLyYzOd+5vMg/bFD7rxV1U6PUILffjH81VoEz84ngZjRaqkyKwB4x4zsCh5pBuBsb+8
1o3a09xRadjZ6AvPh7GG/xzBG33qTLkMJ/oOg+DMW7jEhVtHujuREIEYapH7Pp5dK2zNOUQ5oDIl
qig4YfxR5ateWYrz2fevF8Gw2B/8w5z5fmEwdX7TLZsEZyktx81lvR31aYxDlZz2htKSl7XU4s1v
fN5ZIefyq40TBVJhfO8XtA56rYZ4sJ/LDjBYmGoLfs0VVpF0YpGDE2Y44V3nRHpXYGt1Vtbz9L1R
79vnAg7oEeSvRT4TLtEzEQAzIoY40M0JFt3wCrl1aae2JwW6IrnaA6GAVQgC3tvDWy1N8tbs4fiN
OtjvHvzdFoiUexwOrpZdn0WyBksLbDHiXZv4ZD+XYJL1BYkWHYZGg1C/rtGVnGCiXn+E27T/cdDc
9IRKxuymsSWnfxBxjbin/JCLvgxD5d95+6LU54YuMjqV9G/557nmYLndBzmJM8Y8Sogn5Wm0Me7W
YzUtWWAaoCNzs4po+UkEL8+mZYXjrx7P2p8NhfUPKyGxORsqwmR4FWmNvjSGWIA8jLZxe/OqQaOj
8laxX+rd0vJs6cm8aLPB/ADqE/6ywMQnuRvvcESV1S3AcrWgE2AcWWMRbWy7uiBYWrec/6v9jJUI
VExiWSQ/lL22PvWsff9JHRtIqD2CdJ4rHr2/7WDmKvVcc7igldpMN4j7+BIYIMZUUQXSn7x6ceo8
NIv/xR6BNACwbO/fV7ls3Nyr5jKicBb2OsUDIslBHl1VFytga/PQyka811vbtfkkE8cu2mid5Wc0
lUPIj+bBlni04S4X21n8jQSh3v6zlBsCHUT3wYF0atN/1GIdpCZMYl0uKIKoRoiCgNb0eKN1J4/c
Nniyo3re/nX0Dfvp6kHDZZutcAp3g1VLlFxzKE6135Ahm5CtRwqfN47vm0ui9WneZppyOYxar+A/
O/gRVrWB+9jheVZTv2z4TsXx6dRNOZxJ8iXjDHmevxQlDyrwLor6t6ar7OhhCssKTUK1OFVh6gWs
3E6s8Ha31hFQqI6mDq5mvk6mhF8GGZVvCEMqDOaAqJVdojyCaBluho7ql1wPcWVyNG51jZxkBK7S
Y7XQkjvGoICOjKz3fejZmPi6vmwrpkB3HbGLweBD8+ZG19BBaCptxA4czRR6VvzK+bF20XwRkOi/
DyWAySIwYs38VrVMGKKeXrUWib4xtXH+C1UdlsUMzv2jORRiIu7IGgfFGIVXGrJfC+zXIdYRU/s5
vGHwOiGbCQusC+V/ZA6iwbmG5Twfods356Ts7eiWc1O3OWO253I3jBObb3DYaIXY2+tTxbgYnwN+
+G+b72tirl0ice4QJHe/1UwifsqsAfecimhwL8D/1S0OeGu9wTyatFe9yzFmYW/Y412gxulFhqDm
qTvEgHmqiR1zx7nZbFmQjHERXz1i6QJz4FwCAlr7MwtRjauvauvuFoVyaxBfBgoDegSiduIJH9oH
ByFpzxsImlFgzC9vh3mfH+qFn/90hKv9E5JMvySxl/yaUVqA55MIJG1waJuHB0Gi/S3mxGrTBQKz
ziF8HO/UJgYSA7S9Q/llALzXScwv0ebbW047jsG6uQ5jnC4I5DYEympzC9D1FnLPES46cbB4cdfS
XTJji3OWCsIe/OozGjxp3QuPCSBPJujezLdbYunc2rWOH2gzQNiWqUzCfOvs4KFD61W/7JJP3NBX
3as1Q30iHrrFOMOTd2wzZJ7a6+TsWUJcE/OV82LjtySEzxKu+TElssIkbI/Lf0YuzXZnwHrlE7PI
fs0uiEsG4cGW9hmKlTnED5fJfQaBkgv9yCHqm0nFzYdUW+unXukG8+sBzssc1VZgwCUjhPXhTJOl
7/fOgYU7MJEEj8BcnT7RGhD4b5bsDi9HvmWAiEPhxdftZMOjgTipzhUTrUjbrVksvqYxeW5YzICp
IUDtC8Ll5MtD5d2cltXnuUmSziBZ9Lz976qTnTuwnaCYKxQzPFTlUn1b45zol8qz4OQwGPXes1/H
O2pRQKHt+fBW/QvhbDsjXUWhl076CPuzvyB6KqolsRTpzbtSmTSRfj5WGqqZYEv5tTABVfhMpPVF
QTFTYhe4uJcSr9fba4zfY/kbAv4iGfe3BROMPEbz86AgxH5eAIaQRrir708XsWkuqArl2w832n0f
vCNIPgans39PyRy9eyjy1+t+N331VdckP92yQSTuHn2T3G/2WHXP5vCuyFQs4unsIq9Fy+uhGc5G
F1L3xyFAkO7neZqSe2eM4BH8Rbc/A/yk4aO1rG5zZvQp3cJtIUxoJEq0BZ5llTMbbVgJc98E4E7F
tob6b8JVqzNVjyNHtZL2QOHrxIpfOo4C4yfn7alBe9inoRhXZBYDG/DzDlAkczK9hjJl0ujpaB2P
TqfIX2dSMKmeA6M319QCFi7N1DIe9BvPS4xEb/GPcsmieZdAXtJdvazieyeiap02yXQRxmNmc+Be
Z1f8gbnc4bgB8NFK3pa8gkm2C7DKrJ36WDK/jNOQEXfMJ4yT0Z6/D9N4bn3VQa97MSdu4GYO8PeX
aLduS/F6em6xRnXkP6hZ8jv6ipDmB/IrkEqPiTuq1w4s9jjtdJFcn8YE8A0HRtNlR6iG7uQjSdmR
XF7XGhI70D5xX3MJ6jD4dEYApYwR1+nPraXG+W7TrXh15rFXmVbNbuWrQY0L8+qhTfbBqZ8Omjas
E6XmvVcMY1WNt5szNfWdH4+aSdXTaDH5apg/B7HtjwPhCER5TZ0kRdU0smHbVINi5k72W3wfTfeJ
szm6kAy6vkxejUzITOP4ewui7hvOMX6lhQboe3VLZPYUnT64dtA+dTicn7dBLnNhYCRQcq67+9Ix
CMNtQ2u/+JpLCO6SqCNmo21esrJzkTnbq9KnbVBecg8c6UT5GtfqF2/DxFXK6g8F7my0N0im0K8+
1hpTxD4je9urIP6uTOJWRSNUazIEcGq8JPXkffcWMtYi7BBPsEHSrUdE7tSMIbxza/6sSP0/jOKO
uHLXoTr5x9TaT87OOZ9BV7jzjSfW8ji3SNO/UENhdnD3Pn51aDien0bEeAtQVeRs4CtxKZ/WeOeQ
VrEmrk6bOPhdi7aJzkAcsGKyUuLWi/YE8wJJ9d2FS31BYhpVdkF/4NwXaFcRySm8lnfHeMBENGRF
1re9kzg/5KLkpRwkwiV3KvmjdrGVDDLS9m/jqOeU9WapvnRvufYpqhvOdxZ2Dlk+JNtRK7pw+u1w
obyZOlRzVhOD4xV2UHvxpRcM+AWuJ39kyhkCMqDKSkb4W0YUZE249X9NF68f+25N660V2dtNu1Ta
fxmdYNz9tOxX918VRbBo/uAC+W9khn3pwwXtm8hotk4Hx1eOnLwZ8OCOU3I61oD1C6TW1P3JsYwj
MCxs63NtWcM/8j1Yh3fbnn9J0TXyhDALdXKjNUC+pOs9YEof7A+K0lT9iutme2NPwUFn4j3J94Pb
E42EZ+OlmbmNdwb2PxQbbia35MpxRh02YizbixE792yYjw0KyzciBCDX/Kme/kYo05Y0bpPxLvIk
ndlxuYLlqKMVdyAfPEXk2xqVxbUb/KImvHnfRSyiVEGP1Om8I+rAaS0OnfpdLVBdXanC+5imGVM4
pWK6jBYHXTgWa4Qbm2e5AChqJ+trITfj1T/6CpYCVcTfaMXbfBPp7cA1bR/hfIpcZOFZaRtvOnsM
a+WVxU9EpqEtismqmcHIq5d/Ba9jfbsMmNSAEl23y63N45hdLemDVvEHNfd9D4GBbn9CSYJ+ELn8
4LIWFJ2KLVWMSWUeyUnawj8H3ySpKsyN9t0Y+T2eqGZ19akWyeoV4ebt7aWLjD/xfQWcFN3RLfh7
dG1EznJDWn1qGCd5HGyYDyD5Uf4iaQuLFz+FJ3KY0Ku8aLSTP/aIzipFJ96Jx8NW3VRYYYySi7nE
9/ly/YETeph0uZ5mrDHqEltA7BC3BxrZeXF45hRKV5XTHyIT9DU7gl7BEI5Nr6I0rCC/20XIUi+P
LTvcQxQtqsqjeqmi+9DbnT+eIakYHlVv/hlcyexnJZJt/N2qSLmZ0Cjib6/asDGnBAMIBIQv1nlo
VXi6GDDi+KKcrWkejsmRf1mR9xdOtVac8c2IB0uF63jeTCWCOyThySthVOLvsKw7kWZomn1EwMNM
2ZccRM1aT2B32keaCxoN1SDYTRCZZlgLMB9B1lZgTJJl8UQ+GuV9k/C4oJHdBQcV2nrxn7FROeJU
uktzT+jysRSKgbd9VOwZp2H1SNlKrGnmzKTw8JvKHr+5RWaoPxO/FI8++wYrc9Uu/1WhHX2OHiar
xzjZZnk5Znv5EXXGa79scIjj7aj01l/iZa8WnlE8I/kQTTphUGgjddNUETcMR6DzZhwybrPO7zjr
GPk5fLkHV1JE2Z0U2bPO4J+tbfWtHGfC8AJ8Lb6lpa2/I6I9trsV7hCh4Nr/tvqBOZEmwIkub6lC
UQR11zJENaYu6FG9ElyxJ5AjMdPez+AKQz7ZiHJxsnutX7ROZAVg9kf0ZzA1VJ2j8QUxw0ztkZsB
T2nRRQL1oCZ0zbuEFnqRc7Me7le0op/KHWTY3dkOo/JPuPFR57VcyTeCfXvCI4KwajWIYK7ZNyh3
ln7Yl5sA5PvUhruZ0DfwLPXY34b5o2605V4QLZI3OHvBZs4T0OfEodDHv3EMez8QU7h/ONt1eFVO
tdUJrHGqfzq1vY4o+bmplx91u0n4GzSlZdH0Zt+4hALRXhy3cpm2w50VE1H7IHMLcPxTTrW/nr2d
hQsGq5L9Q+1SmYKTr5Trs10Ho8r1tOv7VrcD6lKkkCxQHrzfAzYLaSOCFQdUf++N9Ej6i1jNxXJA
t1MAVufijl1oo+oyeHmwaKgmJ/5nuAuaYfKfaJio51NoXcEYpRPxzAcafqEq5vtJD1gxprbdqQEW
6FUef3qlgfJYD70g6iXAHg/MJnd120Qy6YvERo/W4q5DeU80eXzmjLP1xaqRqyKFSBSnI1j5K3L0
nSk6mNzqoZrXYXnckuNYcT1GB1oFG/MDxMWCw0WtGOvP/VyW0QsfagC+xahTZltpe2+lhMbNRkew
9EZ1nZRI7wYO46RGILjbKyZzjVjgvnStIDoNWBzu2paH/kdkk5N0YVtHjs+mhWQunByr/OxaswKH
DnL7DpAdHDcsX7M5W5C63i3ieMbNcGi9E8L2jgepEe3DKp0NLSqK+Fe8Umi9eE5l98IImvxF4Nji
Eo6qdcowcLnsrcSB1q/hVFe/URVF+2kkuDNgn6CJD3+WH7mnqf//8kkunsd7B+T+193GeUtRzzYP
IEWzuKXXodeZ6Vv1bdwakBtICJX/REQgD9A08GsLxvfjZAfreNxKXuUq73whnkXVN/gxIl7ld27n
AeU/OoDqoUYbHd8iIxdevraYT5FGQtrm5b5Md33nNWUGjhd/TERMtWecgswza9824000O21967hC
0qXJiIEdB4KJrEyKzkValbDc2dz5avzYZMtb5roNEZaEo1F6EAz2shSA3XH3hCyXbP3Q7HhRdnes
niiKk9y6ujMFHIBfFn2zgXCPlhe/0aIu0Z9M+1Y+8JIhqLiudD/tynfWS3fETC5lFHNEhAG2pBBr
b5wrR3H1J94ow/vVRJgMIsAADl9nix62Njw+xRygjlNg8knWeyWcW9LabDZuo/fnnn8P3wq+BMEL
PLKPgEMPIrMRCwSFR8/GVvQeLsBicHzL5oQF3UvXGV1VFlau354R37TxyRVx75+NBVVKAtcwn+1Y
IKad1O6Jix+Wwj9pUXtXtVjQPC3LVkoUbW04Ph39LIYfvL8yvCkdazM32CYAjTt/faojfLOZHGuN
PJQvkYmcsCrXHp31gTwgE98m4zw8Vjv29ZtkJ2MEsUt7sEmIPUbrUjbfB77W+QZykyUKYCoR9nNv
BfGYEqjW+jxtzdHl/VIHMp8hUf+oHuK+iJQl52yKQJIYsY7qh8IFYH5Pi0fNhWBia4sSKUh4HjVk
12XUc8TkSBnCt8cViaMjoo0pt0O3Gc569fX2vDiyDbHydft7tJHaz78i7GPsCd58F0tT2Wd7QeWa
rkcFO0HAAwf7UOFOBI2auHn6FuFLatrQ4YOWDbQHEF2HONm2wn9JHVVzVrmmFlk875NT9ARY35iE
4zNDW0moacC0PHN/mVm9KV0dITQVXUqSocnHkFWt+5tqy/hHBcPjMDog4M9tf6HB20GGhLpZ1pic
B8Ka8XB0gdrSoIym3zAhkPbJkHhssn6NsJAvR4BcMBe2F6TjTlu4XnQA2ISrLyDBsBAXhOVU0cmZ
oQBudoQzQFcDYlNGsNZWQIKI6fIp2oSVNa3ibivJefRvzIF8/BKYPv4H84D1ClCoqQrPTMYrDtnv
b7zFsIlYL/c0dnbpnL2B5FniE7T/OqE2lPcy2fbltpoC/c4Lfu3j02tV9ImU/7zF278R5wr8YpO1
owCLGZ7DFX0nl0aM22lselHYiVzgu7HQJWfLqGPOTFWWRzF7HlsUj/uzRBH1DYWe5Cj+rs4j8On5
89j10fDhQmbhjXUDI4mupic4qonx0KBwuWFy32Lm8nmOU1kenHpeQqBDhtFmkAWVHQFql+vCk5ua
EPiUoXb/0Emw/PQmR32ZPtovHaFE4nYCrb6LyEW7WlY3rDYdtSmodiPS/kG2yuZ+QvH26dZzPDBa
SmdEdM3BzSMfTaYgwaoE16RcJbrEmxW3+e7VGIGSjZyNOkbqcB6R9RHgYE0xeoS4Gp6pBZu+CLet
X8TeWl/OOkDv9BG3yT1JWJ1XAFfqIEPmHt9HjcE2Qr+Oj+zJpsLPayPkEX3pbpcrBwqzh8QedB09
3YPyzfjHpux4K1bjEztAfAIO8SiWVXg2tHUk4IIIjF6WPUxY8Lh7Upal5F2hvBO4ZMo1JFSoDF4D
tMvNGSzBvEb9MX2EfkvJlOfI+vfCqWeKDhT6z2Sh70qRFFfmTAa9/ZtHgpxQ1hSbvSjazBNxEv41
H+8IfFpD5rYtVLIq9Uyry4yE2jucv+F0DGwjsHFDLiOys/PqiP5H2nntyG2EbfqGfgJkVTGdduaM
JmiUdUIo2Mw58+r3oRfY1XCIbmgXPrABwapmxS+8ofwQofUjj1XZBc8RglG/ecxt66B16SRIpw0J
jjZP0585/boRwHllk9fMgwJTJxMaW3VfAB6aJcH8XMJQBQnrJObFFiRn+xCUPSUkgeLyzqpRo9gL
I6SvocbARZEiQryopU3TnZOg6H2e+cH6iu/6AJtFZuZTYAfkQkbsyq+9bwu6/4U9vo+jNEjvLWAr
/1p2H31ttJKznHG2/iuUzt0BfbvM3iOEFH62iyLuL1U0w86wA9u9aK4UwyNsMFy9enfsQE+KSE53
jgXGlOCxpyZSJDiW7pJ2tL5NwwhKYOzc1j8ndKXvDSh60anEK0UnNGqW4jH0R3WetXl611Xt0HkC
wp17sBKSVviFg2vf0yttMg5hxa/QuoJyNKzMOKETioLEwTTauHzMAx9BC3av/inhtsjPALRwdtJk
MjUvidXFz0kzzb8MuA3eaMChXNrk2M+3fVEFeMRP5gwVyaFs7fqWK/aqJArwcqtSOkAUDYU5FYVJ
cDZRYqAnb6oiOIyK+PJMXT40vo/NOHwsVK81JyiM1sPcBll9thCA+BZ1ZBYUWcvsBfhmPuwGk4lj
G6BLsOfFRFtj8K35pUg7c9pRSJjA6tYaqmuBYYFl6bSJlIdsfwouAZXKo9BHGvxxlBmKwKWvfrfC
IUloQRa0u3awRkW2M/vvsy6T2klCF/ilp6m0PDUI+U83l2ZGacXSn/05yQDYF073dTGMbkCH1SWh
gspd824GVomxOxohTzlKVQpaf8DWWiRQnioXwP5xKntzPsEyz4HIQqPZmUiP/hhgzlNFd8zmh2tl
oeZ11Ns+VBAT4h1c6OixBT4c0xQq1bNBbZwNN0maA2IqIv8B4mEEwTOp3afGSNPxDCET912xtGjA
0lQfNKOlUqXnwg2PZptWnCStbrsndwjG4DgNKR5iDZLvxYWbiuDLzQycfNmZKZ5Bo5OkbC0bEZEo
B0USBrTLuJRaR55LoUyQPP8Vi7KFEkqZgxdrP0HsvjeLsWfzZcCZiKFCWjOIt3RgAg2aWD+TOnSf
Yl46ZGF4U75b8Lrquyj0A3HURptSBLWJQR5txEWiA5xb+0X4swHWXZZhhk9FbT+3YcWF33TEe1pW
QYtFC6fkKkcg0aVN4KaBPMyJX1JwE6V90mlUAXbKQ2nuO5oxFCR1vXghXiOmGwrdgOPWcGOdZ1NO
T6nBdbrrJ/pqgxlHSzRdU4CeeyumSFZE4T4aAQDveh8XpXtZ6mmz8FCIKn+S3tg2UiCmeGKeeVZM
U8cqDCL99F4hxPXFL6oG1YVQAsCfIy6TE3JdbX2nk8y8BIOdwL83ywiwEEyqflfE4NAfqEBQEwuK
Rn32ncR/boPZf9Bp3fj3qrBme4/YhjYcXXcwst08GdYEekchnDa2evYvtoPlNy3s/M8TqNHZW6S4
/qUbEuFkloOJ2Dnt3CMHXoWUyQzfzd6hC839K1Uf/kTIKLTPqMnhkjhN6WSRCaGH4Gl2WT35YWVQ
krfIwY5mTe+PZQhzCEym5cuLrYGeh4gP8+zg1FVNU6JwjIPKM4CuuAyaF/pk9C7AycT+Qc22A4oN
iDOmG0na5S+QHbrnKe769zIrGm5skOwNMPxw/FKrJVWBONLfIcIAgMxJMnu457rz9Q/sRhgU1iTz
HuyaaRrHwKduAgMUINuOHHVR3Nfb4d53RkCTpmYik0k3L9tbTmDowS7BW+mfipb7Al6DYryjit9/
6wwH6DcpS/0StiVYfWRw7ovWisyjP9GTQ7ApgIjmyyD6HVSdMR7AiqP5sohliN0MBsQ/mZRgWpQC
pPvF9EX4GY324kMyRhycSOXtZbIKXacvE6p7mDmB2MVsGjT/CX3io5lI5CSmSHfPhRvLd7Rp2xwb
bureT3mXgs6hcm1+bF2nb3ZlJ2sOAkAgn8pCwOOpiCSbx9mPKncXoFJl7hsjX+jbASHOUQuM+KvV
xNV8qui8dM/81PGl5p1CkV+rXIqplinb4wzPAGAlz5jFdJm0PDM1N5/ReqIdlKZO+atxe7veGYHl
8GqkHZQNUB2ASFTdau0uWFwR9rH0s+hc62NJ26Cr8eygMCSbRzG70Udq/5b5yEZMEQsVVucfjcrk
eaMbQC896IBZU780q+CoJwNSMPyvfXVE9xjBgtie0cCDyIi6P3ML2YpKEjVYNB3s+FD3QxufGrRs
Q3KtsH8UotcX9QAnfJhnqTkfAl9NH7PlMFKpiEl4y8K1PupAQtA1MMvkPqidVCKt4zZfe7qg4zmD
XP+Y8Tbgo5bjBxvQhyp4Jbrhe4sm9D9IJah3SssUmka24zv7QIGevoPCpiPdXBajhyyReVfXeC3u
YLQAk5gJstivpPzmd4Pa6BcDqCYRFCAkapvgK+0Plkhleezr3kLihrd538Au8lCg6KszfxYmu2YY
6Rekwir1g4RSlJ0c1U3fU3ugyD33oRscBMlw9p36rHOE27tUd2RNCE2mp8kL0MLurpc9JSXNqUxC
FNt0f9BOEynseyNc3gdkoSFKpIP8iASb/mFsRPpLY598a7KxeAhVMC18EZ8b1PSn/BcMfX2hJhtU
zlzU6/4JMw0XOxoy1ribeL/uXXb6dJ+qLH3Wkjgx9zMA4Xhn2mAPviKJEUBzw4AYWhq6zJTwZ5JG
3hm6z4d2LIeXMY7n9qWgfwdhyq3bzxnlSUCiKNB/BXIxOGfwZLICFpRzU+IGaZu7qiIHvQx6oTXf
6ZTr+V4MUVW+o8RR3BWEWvO5BicjjqEeaHAZwHShzpON4XtCEvHdCHwC0XwGRwJ4uwUNN+tx1aKj
g+XDrqLRVFBhlmV8nmd3gkqWp8TRpaW77LkwV0TMXIDjKSOb4xYoGqN8cnOVPMKiqeN3Q5maYIP0
DBRWEsgc2HCsgqNJWbkkmuyXxmiF/OJ75M/grJtG5OQesBlL7gFq+T+Q3gri57Iz6/iEB4bIj7Vw
B+CZjqgecW6uqp0R6fxqGDZC3AkHHDhwbSc9p0aWhnfUSgtCOHyJQMznzaR/bZ1S+01injO7Q2G/
n6xMAcKc4traoRfZRR+qYG5OMhin7piKkeR/Fn0DFFb6xQmYXfxsIHGERlRRlPNjVFUSv1k4Nji/
gcMNssf/ASNoaW3UDp7l9OEdupyl/dCLyHd3sz2NxuF/hC9rBTw282a/xyLLyPIyR2tH5elxQA54
PAFH1wv+qhmUQhGX06Wsp9w+ph0v1tSxcDAmkuGGrOeGgqhFgIOuJrKupCvLn/+hiUs3dKLnU3Ye
StE69oaFBCgCkleQct5Shd6SS7TxP3MsNCj5Z6UgGi8yoVB5Oq9DH+Hgo3Z0jCzhPE6owuwpFtnf
NX8mtXCJA2lyA0YrCMxhAMbyhuzmlkKkLfGMp0Nk48e00gLV2NJUzvTOa+y5PXUIYaKPHfXn62qb
G+KXlo0qnCPkYucgVzqUWkBFdyIj8Tq//sACBl9kSNrI/6B5lBLIp6oUJvb1QY3NWUb53gDZjGvQ
2swkh/s4+NQfvaHvjWdwDc5ZCUPbK3ozJ6IuJIsA3ByzxpoP5ZBUO1xN3X05FLfceLe2Fnpd/+eH
LGKkf2wtZJZqu7aY5D7LkN0Dd+U4RnQPT7S/4c26uZzgN3CCWhTd30i7WqOV2qruPItW8lk60ny0
0Iu7IVa9OYqtbGZLSpBuq+XsAax0RiPJYLFlpVClzEsx1Obx+vptbpo/RllJYss2sIBljZ1Xwob2
sKYIjg6Noi9IcOV3cQ2ykpivv3EeNpYKrx8d91JDtzEUXn0azvEuNUfVeTZCiEda+O1jlww+qm3w
/a5/38YsAg4FZmOBX0KmfqV83qGyBEAk7jwc6gTE2dZyTmAn6aP/7TiC3aBLbG8MNGjXl02Yc52D
amH3xY18LGYBdnQegxt74q2gLqMQRkplQ458IzWLSiMIcZOd56OzeHKKSnzy3VEb7+YoFh4lQV/c
8GRf1v+15ixGVLrCQkC3UY5f73WBx4mNEFHjESJ0n0OTNEOL0+Q45laAlvIi8p9YBbJvvhA3FG//
c+hYjW3jluBaiI1jtGova/vniaYBAyMsmr221yzDS0D+ormkNJcEuMxF4fU2QESv7ojHLjQIrIo0
xTDvug6ewinR3Yq8yodMTLsewRYztadsDznCNy85PFrwBBkCoDRdHTe4y2yThnwJ3nuXwsXPjvhA
AZnNEDsBOpjO6qNdz7K8cX2+3Z7IW/MwKCA0CtOale2g4aZFFEVi8kInsT6iEAWkYQ7199c359vz
toyy7BduaFyRVuetTrRE0d6Y6FqhLxBqQ7vX+lB4Qzk35+tDbX6Qa7mOq9BORI/p9ZrpcFRnJ7AZ
CqPsY6Io0i5YwhuneuuDcLfAOk5ayqLm/noUlKPcunYV7oKgi/ZTY6J5MJPUQWK4ZTO4cQAocuqU
Wcl6bBp0r4cC7JxDYHRGLyBBKnZpNiAM1Q2LlhHKhSJ8h75q+GNwO3C4ItWm8MbFsvz9q0PgMLyh
bLiqtAhWFxiF1TjrVDV6lEs0qokZrdtiALdHxeG+qvT4YMnilvv4xvw6FANNLMq4ZrBsfv3RpV9G
sd3WkxdrEV4e1pAe7bobjhK9m79fSoZaDBIU1h04SL4eKrBi1OMT9masxq9KjB08L9q+llTZjZE2
Z/KPkVabpq00tGO6bPJagtAXYFzWY+4WE1wZ0XsV8ia0Zx3rdP08bA7q0liUOOjoRByvPw9mHAm0
A8OjAcfxkxMT/MpKkhcnh8KbGZ34MdGE/Xl90K3lU7x5iklVjr4WCofAFtDfSQYvgPRyV2WwrTQF
BYJqdX1jUreGciyhAOe5hkCK8PX3ITpNijqUozco1MAHVcFGivp/unFwb7xEGzMJjkI36YDwFmA+
9XqkalJF3hvW4MVN3z4jHypPE64hn+jyVu8cPwDPGOm/rk/k5ph4BME+4w0Eqvl6zGiiomgsndIe
nHBGA7hJ71O05Q/RiGIS4gA6uj8T8HJ1uT7w24deGgbvAUa0urU4e7weGFhcniCIVPHomSE8avru
KeYXv4usK/6RqJMEN9bx7b3NgEo3eWdx+LDWblk1B28IRVMhYq815IyIyGVJ1NxYw+1RCGkJngV3
92q3GE2OrOPYVl5WjCBJXHD8793YEjc+5u2m5GMwoXV4WsXbZTMonareb2uvHhAyA8jTzGeLeuJw
CJEt/vf6Um0MZi2vN3ZcaPmazmqpaHRNdhWFrYfSjnbf4jt4Ckc/e5z08pbT0rLFX78F0hJ4+bIV
FzeFtSWXO5gmDQW/8cqyqdrfCDWTRYluSh9RJgRG3dOH7O9g/fjPWBelZLoGT/31z91YQtSPOH68
7bjArdMSpB9nP6Gk6pl+2L3T2w7kCwSkz9dH2ZpUohWXbA7jIHP96jnRXOArVXRemInw5M/ZDzi8
2dFWwI+vj7Rx0pazjcu3TfIq1t9Dc2EIjdGuPSue9XM3OkFMDRsVaNrPfXdGa7X9e69pckIcfHVS
IJ6+9ZtQFrgoSDQKPL3WxmdeA+SErNm9F1B0T9e/7r8AcrVleMB5dzjSC5R1ueH+iKGh/oVAYlBD
UpBBs7vFqa6meQ5fZwfNQt01Zl38A0l2+IELgThyD+ofBfreN+6zjfVkwwiB94gkblu/SICcR1GJ
BcIAvPcjorV0LJ2o0S5TBt7++jdvrKgrURrmOsMOiWfw9SfbdpZaXRR1XgTQ614bSvOTX3UZDMCG
QhH6j5jDHP52SAWinKtTgVXBQWh1BwDayfM0ihsPbwkkHUzrSBu2Oejone/zAe769eHenkGGw30R
VxWdNqK9imTmgXJX2Dq1Fxph56F8Ae2Tb70xyts1YxTC3sWpTKdWt5rHFIix8ge/9qLWnR/R2XHO
aeCCs140Xq5/0HooVkq3LWp1vDwWdlmrd0GrFJL9nUYvve6ru6aQDaBVuzgFZvS3Act/Q3HYpYPY
oPvGq5EGDICyOtU9LETyC0HLV5iEw0LTCm7M33qV1iMt+/SPo2cg5ZAkbYEzRVgOp6HzrYPS0PG4
PnXrN2EZBU6NTppukHWt85M+ngxeis7wDKIRpFZN67OUru0Rs9vHvjXiI3KQ7gNmKc1xRNzwxmHb
+EgsuiRn2yBOIRV7/ZEJHsmYFqEVKcBf3OWa012ihXdw/SPXR5qPJBzCmwTrG+qb+morouJlqYib
xcsTE7J6BjE1Qr8TA5kIgDc+MH9p6bOM979jFMGehJfz+qu6WSMa8jXdozGo9/tsTuKvdW0jRHf9
uzb2PTNHHOQAmNHfvAQ9wJ9Jyy0BnQXzVmjU8Yy4UkshF9INSgc3httYLECoTCDlMBd+2OoxMIsK
CDlUBNJmE1ZSFcfvWFzbu/5RcpmdP98cZo+LnrRD6DYOeOuLQ7RWTDILII8T37ifoyIPKXCoovlY
lRpwMAdbt4iaShCectVM2F5UQvDczshjAmXtxV4LIgPpE6ezo1Pg6vWFvW00+9pxATtXczhhf8C1
Ck+dft77os5b7YCyjvU8A9uhdJNqUp2sIYncbygyT833sBQ9UGyoBYKmGA4nd6OvJ90eKZk83GPP
owMjB/w53Xh/txbYwaLN0Ol52BQsXm+kMRAI0CBX6oW6E3szBMRdrKUFxQTYZ9enfeOMUDZl2vFw
3yglxTGSFgjJz54+hv0XG+saD37acOhUV/4zTv0Nm+XljVktsqR1IDkoS31knTA49dDls85w+PMh
MDQH2b84TDqfAiwq9qjeiidUPrB8zjAquf6h/wV/b4Y2SVXIWCiDrl/bLA3ipqpAXlHbDcz7MlfR
V/AQ7kuvOeZisuogZhd2wdPcadVXkXXVCYi/9bHyC/FlaPvsqadkeLz+qzZW+r/6L2B1JuVNuT4b
DSOIEoX/adiYl6BumzsUQIpPgOniGxOwPRStLbqv1lLXe72pXDWjbaBZrHSrIxZZ1KB1zCh/KDQA
Jv8PX7VU6QVFIO731cOc9aLCUJ3XEkkTaEyoY7eHVAvDFyjo7fP1sTY2sFzyJ4sSt8JhevVZ1UQI
EjfO7IEPmJPPAbHdpxEwwUOXIg/0S4hJu/F4bY4ItXGpPEn+tRox1LIoMJJ89oyhtCHdoyUJAA6L
ly6gDpsGtyyp1+UELkbeSWnSJSBqe5O/Nb1W2lXSTl4SBuIwCmiQfQmSCnhGBmg0+KW70vrLyPu/
MdmTXMREPLQfV5slBNKZBSYXcG4XL4BDIHiCBj4XQxr9fw61PD9/BDxtQf866J3Jm4UTR8cc14H3
WQI2aKeluphubM3NyTTxlLUtiZnhOiZAI9hyQmAgntsMxv2Asv+5U2n674KjvwRzWX5GELe8sUe3
jp6A0KXoYdNWWj9tCyivHDqqlSb8o8cRZcFzW9YRwkiQuq8fh60LlrK9w2DKsez1KY+bGuJ37o7w
9gVNiqCoLjAWDZiTCRpgA9EPfljYk4LFvVGluTXycmz+XEdUT2NtyvlIkIn7KrNBP7kTaqJj7l7U
aHS/+7ABU1BbRX5jaGNr7KWHy2HD09ZZPyuVWfY04BNWta/rgpe89XsQjVPUH9AHjp09HiPheMhJ
i4a9BdrYm6C4xmjv++4dilqOsdPhAoR7J1cB2tbQpRGGnEbf2dVm1eBSNIsBovSAENDx+oJt7Q2q
QAQ/9CXUm0g8CzPfmBA+86rUSU+Dq9kHtARSokfdubH3ty4uAgpdEMdxb63zJb1H21kN8+z1dTWd
giJsLvjkFAc9mOZ36IVM5+uftnXW0AykDUiQb1Lqfb0jQAbLIED11etd3xUn1cnuAWyLHzz3shCO
l/mLzISRNO3L9YH/6xet33oQIzAReOqJlFcjWwHvnI7ihVdooygRm4jUj9rF/sVr7cqpzwochHPC
oiuJjkOdhMgdVDBhwFmO5tcBHYX8CQJKItCUj2A2+YUanEOJVRvGlugNJKcGGrh+Kao+/pShibaI
5/hlB5cjrIM74PjzpxjlUTBKk2kBIQW9pr63AczsPfSk9tfczjMCEg4QoQNEmurjNMQ2qsxONQLQ
79C+u0dGR2IYdH1iNnYA1VrUwlxeE6Ls1bU+xjmqf8vtwHlZBM1KI9Xu4yQcvgO3jdNT03VRdfr7
MQ2bEhl1fkr+67irxEwi7FuNCnyhoyNTlfnEtuNmOAJ49Q14qz1Fj/+XMelAK9OVlHRXAUgdUB0e
a8aclO2zCAaA5pa74WRq4/ih190bG255o1b7DcAFT6UuKb/T13i905EqlL2P+rwXZJg27PwW/5q9
iWL3LeDMxpFS1KZNUiTLIi5YLaCLNCwctGz0FPIPIZITuqGBic+wKUWkNUHfP5znd3EzxT+uz+jG
NaUU2srEz/yLpvDrL5yHuLF0k96eQF8cXwgrmtwjXj2yP/bCFDfal1v7lD1qmMpA/4Z63OvRVDaW
UwWnyqvauUPsqEURVEWaGA92OyNgYqFcfuMe3nhCaGGYbFGSV4o8qy3jFGHQyrCaQSShr/nQJgtT
2AoTC8hj9gOtzAc7t+W4z53Wv/FmL7tjvXtoly7hv2FiBrwaGnm0XG9ITz3ulOrC5Z8esxaAXu2o
2MNKVl0s/KoOeR1r867sq/rGbG+treWSXONQIKndrXYvJeCM4NzgVmjz9w4eQh5OBz9n7FfO1zeR
sTWSjXj4Uvtxib+WP/8jRkgQ3hjyoGJdCZPEUxibFFUhHmj5AdkeOiI7d87KB2l30IQxe8m/V02V
XwBpOZ/1LJegECE5/uQUVNZdBG6l9dBUpo50/XduHGeeK+xClCCKojz2+meCUWltNxtnT4XQOEXX
IgHeQEi+McpyWFfrDnUGoj11Rarc66hFEwbWgQhEegavfnr2+6wr74FdB3cdxkBwlvuhllBsjPje
xoET+acgn79Rxy2wJR0TqC0A6POzbkeA/m24xb8bHWQ3kspC4m4yC7vdIzGm5WcEfKCYkGLi8eVn
E3SP2HVj+6elNajbogWti3vyw3S6OE2F27Kl7GRA0jSzkQsu24lFipIS5f2Wy/pdP03xz1GF5XsV
BcG/orSy9uAPRgCR18d5bY9LKQ41SOTXdxKZuuCQadaUY40ziDupN1n+7fpMGhsLZlG9N5ZMkF7k
OglMkY5FNyEwPQtVAP8LQNUaRkXST1wbyi2HfzqUgL5Auw6bZ101Sj5UWeiOFwgAaMZ2I2KiOSsV
7qmsTf/aoMazGy/Sxi+kxM/ZomBHlLpuLzgGEphpZShPFsDgd4FpfML1dUz212di4+IkQaT5hXO6
ZB6WW+6PA6a7dT4UpYnDpsZFg9BbWyG0E9s4DQctfNIXeg7h32c31FQoSIKpYcj1zRnMkYgwAJCo
RGSWdSGGcKPTIHCi+Topw77VelsO3+rUOECETOT1lrR/HU+EzUSncTakl0m43RIKw7m2MAJAfz37
ApZ7OGV6+f76tG48DmwuKsmWorFhrJFD5JF23+ahosVtA0ZFBmkxGHey4bmuXELpqqdmFczJPdTo
4Bb6eWPrYEsP8hEcD/ezu1rTIZvh4uO6CEQV3W54T4hroa7+93cerzowQdqmsErWsLkhwkElmXLL
SzpzwKHSxmw7NG653m88AM4CD1rwm/Tz1yXyuDVdXxGdeSMi+AcXpS8M11rtKAvaiNfX7E0TkxoG
CaGJkJXrGszeMq9/nAVA+TB6MWr26t6GdW5l5jvltNEx0sz5Yk/2RNk4a7+qrpeHUHPiw4z7yY1Z
3TiPC/yElaOKyy9Z/QYLQgKKU7HtmXCQvqSx2SJ1bvinwhnML7iFB7e6xFtfDcJYLUU+AVLWWX7R
H1/tNKlVwvyxltA3x9behDsz51A3XbM80FjCvW/CJCcZRjRag2jAonG2D9enfvOrHUJ+4kV+zPq4
JJM+jWGq2wh3uuqUwNbd45mDjhX4gkMh7fhW/r9xRFydCrbgAVjA3CtAJIT41Ir9zvYgQMUOwiFu
go6tyg+tg8GJXarF/NqJXkBBICjl6A3m9hT/JzOudz313wOq9M45Qpvm8/WZ2PphFEEVblIC9Rh9
FUkYBcL0g66ZnF1HvdjEuzuz64Mb379xJTLT/3eU1Q1hIpyEJXpkeXqCEKwbdt9xpxdfxkH96JEH
vmuGVt6IWf/r+qyuYR4a2te0eWHVuKudjWA98bvDk1vWWaftSlvr6lORjyWmKPgC71rMXCDtpIgJ
POXoXEBcKhEeehBxl8t3id7235BynS543fj9tyjVFC4QIkeYZ0JBBfEQYFsIMMLdDfb1MCQvvjXg
aZSI3kK52FxY9Fo6fqaho+GDGASNiUef2diHCPjKOUxatNkkBsDQDxH3xzimjg3/gD+J6b84/ghI
qZBLkTEAlx8cmgHNByR4TXWrn7t5ICV1P8ipsB10JV4fSBvRLFSmG4u6WDG5pzgmkjvXla2HFyPB
+XXX1MrVdsYU2RfD6iaEGQRQWNhZoW+dr2/Hjet36fOwG+GTgMxenRM36ozF+8XyZtoOx9gKMEmL
BRZfbqbfuAM2nkyGoky+4M6X9uHrz07MBM6RI3i1gij8nUB4QtW4xKUwqKcHWHDjpUOf4I7+vnkr
ruZvXu/MBeJALY1LgU7sauQMYdB4mi2vmRGFy03R79UY3WqcbU0lDVFSRqIszL9W+x9xximJHNv0
hnnEMjEwMm62WH5BxvbT3y8aNxv8BgfsFNHj6+/BQwOnGJnxMru4PidJVPwAfysfohZsxfWhti4S
CsfYSi+BKl3B10NpOcqDZcn+yEZb3gWmVn20sky8i8jA34kRMXbbqm/EVlsT6ZJqUazhcHAFvh4z
iBFji/Ek9WwZdPZRIwjL9pHZl0d0V+IbmcL2YCQJQLMJWsXqMKrarTJMfEwvwtOcm6FY1M2N+IL0
k7pxAN4ORQ6rEzDCziM8lqttOEWRiRkzl7Ir0vm+qifErH1z/lDO4a3C7jJFr3f8ki5LvCqo7hJq
rIZCByLhUhWmZ0K6hyrNI58hhni6vjmst0faWK4xALsLCu1NJc/tQz8UXSy9ITAr9zzSwhDvza4Y
wnvsn7EBwpyru1/21e8c9wq0jXlWERFrko8YGeofXQXIcF9ncYWclRELeujIuNmIwuKohgVD0xr1
IfZb5/NoWxDRjVDk/84QHT70JWD9k19YinLl6Pu/rBRi404zw+ATtLEie+egkubs4o5C5A7GhWbs
nd63fqVdYspzhHjgL9tEeAENbc38B79e+avGvu8Jd1XnZ4v2brEnn8VhJelFif1hZTfn0C07+yPE
M+pdyTxX/UszpnF+n2Dc8H7OzSE5+X05/8ZHsc4ufoG0/2EawAchs1mJjwNUeQBJFZDfPTCv3DhR
oMMPRqX5IHcBmgG/0sQP+2MxxS0KIgTMD0mpWVjpZVWr3+HGiFagoWf6rrMXsfXUkp114xnfeJ3o
wvOE20vCSLljdSCiVtfxVEikRxSMTyPyV27wU69CXkPKbpEDjTaJcbQMLTdFJp0aJ3roKEcis+CU
bn0jXNpI5DmUSw5psJMNe51L9m0/ICGp06LIwg8Ohsxof8SolOElPNYPzmS3RyyeEcGIaWIVmnIP
oQpjdIikpNukoShEffnj9X1vLHOwOl4LkA2OFokErdjVBTxnBVqTaSE8lU5dgoCIo+XvohxlDraa
G3yxZ9AslzGPkGlp0ESP95mrz9odLJ02vcvKbIxPKsqwqbzxw5breP3DaC8T5QP3pmi5+mE0wkCc
TgUaVmFR9EiV+WV8TKehch8mV+9+zJqbTLu+SZxij8ajjlUALS38VxRWYp9F1o76RUMASh4kZrkl
AhFt+4NG/fRURkb/+/qv3bikBAgfZ8FXE3qsUyETf09cUWtJ2zzTPySYlo77SaLueGNW3LeTQike
jDEgYEazVm9Y30HJckJdevqQu9/SPsDbATjnkyRORfAGC5sM9ecBVaKxSVFCqnBZMG5ABN6+ozwt
4P+RIaGQCGqQ3/hHEqbBAkc7qOJC5j8+sKQOErKZQHgEMfkAvdvJvaQAJG/kAVtTzCtAfweYvAES
+vWwUYm0U9POpufOvcCFN4vvyBrEjUO68bAJJQEG4Lkl6WivJthP4fTDTlEe/QD8QtBPcX91bhm8
V2Cl49Nf7xqyDOJIStOw0Nb3EyF9P+boZXtFmZnehFfI+7mNgxsV8I2JI3O0qfbShQX2sPqkanDy
GFld6RFTBne+jtgNtK7q8fq3LH/L6riC4QC3J1yKvqQDr5cnn1vbl0M1eHnk++6/7iCs5ADDQCGJ
2XAAH3K61zfG3NiJClYDlGMig7ed8Xy2RscuIIIZlWy+D/qCU0F4ZGcjuHMoERR8NxWY+V3/ULl8
yepL8TAwqXzARKFat5zRP/Z/I3GujkbZe32C28lDJipQc6j200UB2FQ/Mz24W+E22i6qsgHdbmTA
zGNgNmG56MfD0hnKEFORKMti4xAgsxg8jfCMPw3RTMdrgWw82GmVY2mQhKXxkVpqQ95POoDtcsKF
+0Piu5J8K0mtfmhtaBSXhAujAdIlIvs0pAnqsRmhdfCSOn1m7cLiNk1za+7ZUyA0qf3orPzrWbBD
V9qqalsvjuX0wcfrBQ8R1AYBtrTiNFLJxjXFqIaX67O/sc2WJh24fTp1MHCX8/vH5Id5haqbAslu
QKd6TgOE0VEIsveQX533XFbtjQt3uVXWi02Bkq4k2e1CF309HvWvjugZSHk0hub7ITeaX6h5hXv0
E1Ajrdv5F5Cbao8OVH5jn20cWxJL7iCTvIGZXm0zsxRN6dd0QzvVoI2G8tjZDMzxfH0+jY0JZQRO
0XI7oB62Cq+r2YmHqrRgq0Ud4iWt6evNxYoN4VnlYAVs2CKZd/gYadohRZBovjcb9sSHDh/SZIep
st/+rgO8A05cdD2KZ6IWIIAKbfgkcKRWN37vxrbjtqTDtrCY3lKLcB7BvriOaech/ECj2CqfpzRF
l79vZdLtotpPvWJsU/dwfZ62xuWKBlkA+FmINbykjCUSMuj/e1phl5e0a6P3qi6wBe4T44lnskGl
tY4+Xx90Y23+K4xT9luIkutOf9+PyKwvTELpzCWyiTrGT07vHMeu+OxjP+VdH25jx+H9R5uW91Wn
P7060nWe6KrHzdJrmg4RELt3cWhQZXoLqPFGIANkMt3YJdqEbuByUbw+VLNZ0RjE19IzQUXPhyGQ
0Y+c8tKi95tPOCOHtfIMRH17QBtJ9EFHhF2ce1WZeJ8LNf24/t0ba2sT0kiWieANGOLrnzP6uYbI
rN54Ea6bOHqnkf2+ZB+f204U9wmCY+JopGHx91WWJVLkWMhlbd80e+Yk0SP6EXALe9TBfR9HxTQJ
mktPWHC8/okbcSN6zBQ/SGypsqxTj8mdSFSjsvGKOTT2ZmAZu6rW3b0eR+1plKV/Nny9PUWcpVOI
wd7H68NvZWJsKlpJ3KUUKNbQjngG5R6JsvUQ0Zj9g7A7xIlyvAueIxSsEXjqKxOxIZtX4yijVFFi
jY3gix4iB3zjRt+I8GxiSCJYmIPgElb36kiKjf4jHJ4RF+qDBVrH2ilt7OpD0xf1rW77xhHmBofL
wLkClLZ+Jkl2AXG1DSyvoQC714bdhTSr27nY6xzQzc9v5LxbX2dzQVLJYLWJlF/v5RDTtlK6ceuh
3gx9u6olNkNjPgXfMOpoxNP1dd14HenIkp7xULG11qPR2i/RU6xbeGVdu+80A6V+0/hfnJ3XjtzK
tYafiABzuCU7T9AE5RtCYYs553r681EXBxo20cTYhmHB3lB1FSus8Ifi3MWKdLBGZINHxTKeK3Sh
Nu5jQ2Uibx9mai1z2Mw05wbt4jMCdIn9IoVKBNcv4aj2hOo7xegy4VLDkOl/QSJ5FKk9vDpxiMdi
odvTFxTBpWEHms+nxG7bvrkPhLBt5KFLGTcp2x+Q0hvaBucHUY2RO2GsoOzQhSrrfTOkyNg1AbCZ
o50U4yytLpAJDTRf+ZM52NKg7hhMlmv5pfWqlI2UugJVs0e/U4w/iaVI4cEYaRmcNQomH4vARx64
r/MOyEfTvToDUhQHB8oGgoCtIWl8vAnfyt4anB79PzMB1otP2c6An4jOTugPf4oQqbsz9L3W8rCE
MfJdjeqk7ynYCI+ha2QoMXtBFZrGxja7/vAcZVCd1MoUcrIl1sWMJyh/iLKdEdQu9ddZksH5g/NW
Fx4RTQdXEmY1rJOY+9Z3CdnULRDc+g8gLqJsIStXYL8qCHF7syTeY1Nv4xfRgLJBuripHgKiuSMN
o/gRmEfzYYJb+vX2rr8+08RLc7+D+INL7e9l908MGjU02kSiCYSYeRNkC8VRGY85d0BO5TANhEW3
x7s+0wQcBIEsNekOujNvz3SaWGGFERCMA73J9xGy5nujlv9r+27YQFhcv4RvR5oP3T8zG1U1j7Cy
kM8tXuj7dnQ6vJl6lPF5Ew9qiC+QMU7V8fb0rsMOBuUU2wrxPKWoRQTaxhPM9JDpqT4V1CHS7Es/
JvVGcEN/+PrGIIr+W7CmeXt18efZNLTUT+aWeZwPn7Ue4dvvTlUk2o/Sgl5xJ+uhOhzhneGv3kY1
ouM+4tdox6eoLe71RnWqM6FKQkkKGFvslubUih0GvSo2wEUmDFdT2rJyUzzDZim9sozvYielIh6Y
SdmhxAPKdsdF01XnptTT/onYQqiYAtj971L34ciGUdUiSB36QsITQME5s0pGq99VYcPdqjRKixx4
6uM7HGB018OnmbTuSQotolDg3eH4EUCQ9MmMYlQygzTogjujt/Gbw3c++OObVmLt9BLd2l3VRbQd
dTNsXDGgQegJDLHjI0X/8pF2dpTu5+qSQMAlMj/oNEpCBEja/FdBkHjQDV95toHBP9X8+Dt1cDA1
DcJAxsgS/7BmJwSlCES647i6h9psUHVGCP6z0ip24oXYk41Mr1Ufh1YR8ddG4FznUhZvKbP7GKry
PGZ1+d2OO7v+2aYFRVHEv5zwzkBDcHoUshR/bqcp9HdV1QzFAfFT59irudb+wiknekVCNEuOpolk
9MnG06t4kguOzK+cmkDNfKUywLHRbMB0tUJ9ReAfVa9m6OJ0X45lVzzFFSQ1Tx4NO/qhNpRHL41d
87RILIzmKVmtom9o5L1zwg3Aj84cXnREBB4c8MnLFkX6pFamC+6xtu3lIWS8D2nbmwMI6RxnCRsj
EP+bWcbmpW1VLL6ojFPb1yj3fpWMuumphyvJ+DEVpersbHgw2gc/ivVyD/8hSzwLJWf78xAAJbwX
FXjCzybC3MWPIEkkxVWtuj1pNUps1Ppla3T1GL3Qe6n1g8Edx47oStCv1u9qEenxKciKmnyqAVPu
Ig8sKbhjT2aED7eomgPSibx6qV3TAJBjQyu/9E1kDV8aQ2pUN61U9UdQaWFzV0Q5hiBBEyJtNHL/
yqcJI9ERi5E5nHNarfhgGCbXJDRMSz7gUyEj7Wgi1TtmwH13fIi83rXU4iOkaE1Fj/dtjXc6uDyR
XuQCW2RPlIb6Hdc9H31dvPUAwKXt9Iy3FrZ7doBTlYOAs8YfzfGhyJKpQmQzDzsvAV3x0/drk9pQ
ksXlXW4742+nsSLeqKHks1OoGrFJDy1DOlstpAU3xb41woCUGGefYhZhumQQOPXxNKup1/R2q2Cy
bWs/awMQxJ62D+19rEVRX8rCtsl2gVrL0S4fpSg7KVmnZGDVfDT8o9KJPxf4Gt+ZWL3REbf99Fk2
WtPY2zGo9QsMn366lI4SNQdLWP6ZOzgZPpBJRA8YkMjFMR3Mtvaw8uZgWeFEZ3EMpyy4l5V20E5p
Kg+vKRpMv6DBY7irp0iResIwu3A3DH2Ao04pxeg/mnWXeH6DXOgREwLxMNV2dceqsei0r+ljVfSf
Mney5VzZi9jB/xEkitl9HuW2tn5D/Ohwp206PMB4F3x8rGuVt3cy8tlPDzwIhC6erN85lh/Kr1GV
+89j1OZPSqoqnwwIM8ExCtPoPIxNpuymAr+zu6qr6vrIX6Gde5vMyy1qg34NkkFbwetKP4Za5dy+
nPNr56r8aielEcVpZJ/9NgoqornQPuiZqv/QkZJ7TfRJ+14aRvpQl1r9EEWBfWgC1RxcqzbC70Gf
j/4es1CE6/EeUDZy0pUYA/EgpAag/6vXfX7JjFR77CRI675feWz78jA6zniXy/V0J/e58f6XHylA
Dh7Vb9DS6vx7/nn52wCXu7ZkLWLywucac43R5RVLTz57OXTzyHQ+ToXffX732w9wVCEhNaglXvXk
MR5CLDeZrLODPMWOJLW/92naHW6Pcp39soQU70DAU+dSlq2DDphy6/iKdZZSzUldkkIfp+l40B5z
vOc/11WY3+lG2d9jNDi8iFpUv27/gJUIDqkrk4KHCktEW5bgUfOL1bZmdXGUaXeNBgixDCBrjFhm
nW4PtbZxNACIhMZzfrtEHMiQU+WxU5krxTHXx8ublIxHAcF551GBDLWViF1HVXMB3qR4iBTBVfSm
xk2Dl4FmnRU1/KEHZnURqWO+pL6QN2a2Eic6HFX6uEBTqE7NKcE/W5T+uJpwnQC8C0KSo3RQHo1+
mF5ur991CIxwBP0LbDwhWKER83YUfzLVqldG+2w0knwXx4GEBWlosYhteaIjUHiDyu65Pej1/oA4
PqPlZ4rETNJ4O6gp8ERPegp6KlZKSDNi70AD2QCe3iv7/2UoerbsEHp4y7OAk0fly0NNmWvCyB5V
SM0NdWM6ZrEfbhy76w9GyQmcEj1RzvYV6hanrygksLPPVQjUfkaiPxD1Vhs1iOsNzyi0AhCqAalH
leXt2okUZE086NaZm9yX9yA2g9TVAsPCI0rCix1ZS3S737+IDlh8qqVUo3lF3o4pxw2nAV83pE3V
OabiFCgeD7HkmW01bOTaf0sZi1LHX2AKLxU7hEbX29EyXFwR1LLN81DZgeThrGQ80iE1dI+ugPOx
i9T4D7Q8A7NEANulOxMnaq+ph9zEbQOEoEsh3yoP6LBKxdH0+0HZ9WUQJ4fe7jBawGW5tneBY5b1
05C1akcoPwX5ayBBo3iYhEAiBY7f7IVFLRPHAZRpBg9ggH3uRT3RfIkT7RcYkk7duDevdxAVBhSv
OOwOLJIl2q0qejGhRWWd2yqPTyHmmndCzrvd7a+58jwgDDhToxCrRc9ysb6OE/WlI3GFFWgwv3RT
nXzDJbMoXU1tFQ13Syu85Bm+BK5aV8UR27bqy3t/AbB0EzFZtKDQCF12nZumCVvck4xzN/tTuGj/
BOFpqNIYaPMAXH03jpqNuzzBO97KoDx3NHXHemMd/gp7vd1oGviUuTY/18KvIBdyE8W1j77fWRus
XN2BOzHz1yEp6+7OzimReuCqncxLSZE+9nicNnhJyThHw+GP2m8h6rLDrpXwqTpBbcNETEbJtbqr
4sHS9pM04FykYDK5RZC+3iTsDBrP1CHnPvBy8VJhSSVbV6dooYh9FCsZ9mJYadz+RCtX9HymkH+i
7sWxn3/FP6/PgA2oU0eOcc5nM+Y2oUnglhHnTFSpuqVgNO+4xYfQUOvj1qRsPHMK3g4W48TSBjKs
CImc2Ouccfrai8GKsV0JpyedILXyutCS7yOt3RS4WFlPjRnSmJGplrCkbwfX5D7QEhOQfWVRtgsm
M/Haydh6HFZozAA7EU+DOYv0A9D2t8OgjtJYddXZZ3Rr2weYeUxvwkv9uVEl1OnISyaJwprcqhVZ
OkcT6ktCVpDkkjZA+ZcDBd97U/yAzgWqjcprwFktYqVwkVpoMxx1RI6RCDX9dG8ncX0pW3DdHk6q
0UNFLx0UctLV38yeiAPDqdDu+p3F6y/voeU5v2ylRXcLw1zt0cnI8kn/VKnwUPLBpFsTOZq32Ec4
777xZlH8uaAJ+pyS2OIuyvrM53+M7bPdNekeR2vtpAHDef/7hQwkPRBuHaqn6iLIKRzZN4OR7CKC
oe+NrZXgOZDjsFRNW6/X2m6CzoS8mPxX6WNRvOzVlFcUq0viw0beUQM3diHB+kZ1b+10/jvKYkIU
9OJK1xOWTY0EqJ0yOwSj33+MsRbaGGolQCQKRWBjxmATeSy+kD9EaZkEoX3uZGXAj3nCdZIXBOtL
akP3TkWzHtK8tREhrkQ50Jc4jjO+3VaXDCZftHiSKRQv9RA7GiMVw0EeMJCkoTDuazyVnm5fd2uf
jbaOhaEY++sKFpjJ9djrw2CdE9byUWC57QE+szdCm7W1nFtw3KyEbuzjt3eAk4IYinqk2ahAOt8K
XL8dfDypq4xCvZTNIJ2xkuq3FMZXNgv8On3m2RGUXj0YNiW+tCaeOacjph9RKQVnnN8wkHNCeyPa
Xvls3N404khy4Z4tswlud3B6ueygOxXm5JyJof6SNGl8pMuTPsClzDbAeSudVkByiAED2ufloOn7
dklHbB4CzAn9M9Xf4AGlLes3QEntC/Up5+MI/nGXJy0XokicXaJm5nMVF/64EflfR1SAfxDnRvPD
BDSxfL+IdAq04YrgUpiU1jGCj4c7EU8jiiWoFXwOCesc3KvCJPQcNQ8I0pW8jDYuuZW1n3VwcJQi
hkT3crESVphBqgaBfW4VWUyuI0vZBApUmv7kwudKDc2w2Li9V95tSjYqCmAAChAAW+xn3UBKNBwd
CTcdEZ1H8BtPBa55Xh9N9SkKq9HNnVC4PRnF8d3nFYb7jMqE+6JdffYhyIzSERQvDau1ngYTRzUn
d9KN8/r3clsEJki2IZ1EtjpHiYtHO4ZFGginkvA+GGUF+3W0qXoFC1A3GcAYuGC55f9kyUqeYhjS
2Fs5U/RBxoH0h6oIQ3zMwiT2XZPgMCRrMsT4WERZkbngyxGZLZXKVDxH6ls8WgIpUg5tq1g+zk2x
jJNQFzgUOnGcF/seJut9A7ES5ZIuVQbYTSlOYaE52TisT9GQ3PcpfQa3B7RunMogUD5CY3CGkwK6
mt5G0GsvzdD4X1DsiV7aOk/VXYJfd7OnlRK2xwkS7LNACQuM+DDbgrfk7sDUp0rHizaZbYf7SB9f
zQQmv5cgxjfipd4pH/CeMDEuM7L0pc/DzNxhpZp/7InWsH20SyKN1pfwrjIiYKVePWY1cMyqtZpd
1jtl5rUY0pluGyj4zhn0h154Znqg/YivdG7YjRW9nGLMn40ixLsJVwYcxe08HdWnPEZ8CMi4hotq
nNjTJScZ/ZMZrfqnCwB4lxNrvB+CLvuOPGXiuCPl7MaTaVz/hGisfayzKPtJS9P/1tVB/ctOcWG4
xF0sPkGswh7PZqo1IhydfQ+PFhZXbEnpAeMwMk+f+hBemchLpfDaYlv/lEmWGW68vSs39xx9A8Ci
8TxzwN9eblNnN5rSdRJE8+jLNKom3YFasfe6nkcbD+DaUChKI5dBHE6UtIgoKlyP+RkEKnKej88I
sRRPOX5blwjT141HYuWtnSGNKsUfyAFXby0NvtjHTs4+t3RMTgl2n49TjHXW7Rti5Tq0ZyqEMaP8
yKcXa2diMYWbvWWf8S6RvvIBq7swcuQImopmkzIVdtHvbg+5NjFwKCB/QFXJBC+LzxU3QUyDjzLB
hACHZPX9Q6pCXL09ytqXIvZj3SgPzlWtt6PY4aBUEXjx89AoYpf02bjTu+EXcLJkY/utzocbFsL6
TMjV5mfvnxxQN6XUNEPmY+FRfcKJEqvT0t/qh6/P5/9H0RfzkWCB5mkOEI1iZ+ol6GAcaRxFXgsB
9nR76dYmxHtF2X+WvUHj4O2EML23E2z9qGMpWNc3lLt+N5IV/3z3KLy/szHezEy7quJgimynUh06
56Dps73WFdNBKYr8/acIAqHMowSmjpBysWwx2g8ZdncO/gCRrZChDb5zwmp6aDcWbeX7kDFR6prF
S2ctireL1srCz7KmpmdRdt3HZIgBCqgaOmp00atgI4hZG0xnp4GvAtN1xUdQ/Z7yS0tiAxnD30Gx
B4Xb9KOLv9iWO9xK8OIABcYpjRaFRab7dl6BmRO5qPRiUsofkofTJ/1xP7FjzZ0KqWwBBPT2zzzE
F08h736+vUlWrie0kvl0pDiETsu7ItTQssoEdXccrTNXmiS8QYew1KHYltNHVE2Cjc+4Nl3QiHBw
aQnx78XeFymFuBhwxhk1iOQXuF+sb/vGFzvafemjlILBhJEhPzZ9jVLe7cmufVVoEjRIkZyi4r8c
G52yqJuzK+C94tKavUGoY9TWA/APXd24H1cOOfQuDdcTMgLUtRaDNVwgvrAKC1ReYO5rzcke7UxN
N0a5nhKSFHRNaGDMldrlcvZah81i0/hnB7jDCWRD43ZNWHwYrU0nkBXOGghilMgMWDoOVdPFjACY
KnSpQ/+cVxR6dmTpU7iby0YRZQzN/kRKUQ8eFrLmsGvarBm9IsMK3dVLPccgV9eJD/fW2JhbMNvr
PTX/MErVcDHgrC0VQGS0hswmj+b4RATBgbpn8hOpUf2AF7FSIrjXtLqnTkEduWmBQer+9rZaHX4G
UtGZ4LJdnqHRLrDekBX/HHWdkXlYZ089QkegP10paIq7fpC1L+Ai02jfDmicvTvC0GXCPAojqHdz
XS0ukKLGHhPXDR+JcFg/uuQ4u1wu+33uO9pLFiRbrbqVXJcHhbzaRjqGfHeZbtV1VdFZLfyzrGGq
3ustdFKkDszj1OF62imtvDeUGD+Q0h6ecDLGaFIfypfbi7628Um4QJBQMLWu+k94LvRN49TSORwH
zZucEeZs2uZ7NbeMjTN2fZLnB5SSKXfGzGNfLLCVNGZQDIV0VkfMKvSYfNpSM+1/2EX0qFFM4+GZ
RcvfvgOWaLsyz+15VePpICspho5tHu/HBA2pDhOVXZoM2i6ykHO8vZTz3/w2u+T9xi9iltUEMbUs
coUdxDxf6P4ZBWDTq0xNfwi6KvdsWco/SHQgtl7XFd1sHdr3fFYZ87rbiwecjuVX65wF8JA5b8sS
9TtaYUH1YvTCzA551uVfrLbVPjV9rqeehbe95eW+HRU4VRf1nx7q3rNWNFR3bi/G2i0HHhJQ9Sxq
AZJ7Pu3/RJtGYotUrksgGamRZId+SJJX2YxVZFvR6fsyTLJSHuCO599lyQl0F5H8/FmLLLXeDZ0V
C6+SSiXZ2ILXlR0gqIQjnDpjrjMtflSTzFIotWWd40h+mbrsvkCQ/Bg5jXGZAiXdEx78xm1b7IK0
Sr/eXpHraiHrwL/IYVCLuHIGNHM11MyMamGgmA9dnuySsPYAIqWPaRECe0N383R7xJWzDToIB1ye
TZtuiPb2EwRBn0haVTlnxw8BgDtyvw9TRf5dKtP70Q1Udgkqec7QN+YFeTtUV07wvejfniMrUz1N
qrsdlK924/OtTgimydzvRHRrGXgkkUaQSgnmDEwPW1MSPzIMqIavYtBINt6/egY0d/4aOoWE5W+n
hACVqvsjKXRgAioEe5rv0MMxcHz2t3LAedstbg7A2FxYvHs0MJdtE7mAtW5LnXPODKOLTm0Phcz1
R0wyXOynxsKTzQgkutrbwauM+ePWYV25uRifMIucgP9aAnyofdiEWNwjsi2JnQ0xYC+0ttoVVp96
kNa2lL5XXgKA4EzYomELnWVxR8M/VZVpTua7xhgeSIZ09PWjrZ7n2qwotkDSIiDngVu8N1Mv0Qcg
MTkHk2NGFyNQitcs0riG5dLyuz1KQ+/HunML2zRzkSRYQVYMmEs2akAWZw3af6rc1PdlJvwHKnHp
FrVz7SygNIscDIUXrE0WazhJWecM7NHzWMoDQq8oH9fUJD0ZmeON6uzKUHQH0e8GZDArhC6GkgUI
GG0ytXNogaLfi4HOByUzQ/pThk2S7W+fu7WXg9IsNKv54kJaYzFcUiliEMgWnUF2Vn+GTEMJDNyx
nLhxSo58nERRjC9aPQh094MadZjegT29SxK1pgrbwGbdj3Ippxvv+8qutQHGUIJiL1GtWdxxqJ9U
SRZA4U91qf4i5ODLaOTSy+3ZrwzizGkd6RvKVFedMjn0NQXnZvOslGrgKVQKz9IEuv/2KNdHYy5o
AdUAx877vAw9G79SOn0GLnZ2UT5LZudMuHdFJhAcEf+IpkDfuEyvbzgGnNVUKaQYaF8szmKCzKXV
KIjtwePzn1tTzw5j5JSvBbgRV0xh/xWuUe45sdFsFP1Xpzo/+NTwgGYvr/FG8VstlnsLkPs4HUGN
lTSTNNNTIdzSidTer4qAjrtBk5N3g0b41a2TOCYd/gpYrt+Px2L0lVPdD9a7n3a0fuZilIo0MTHg
Yi92Kiqb1IisM+RleF6yFtzntfjpqH3x/vVDspRC0bzr6bgvnkHd6vpEHUBkop+tPqqdAyy6bVCg
rSXlIOTI2KhSXodJdBoh0iCaR8cY7d23z25t9XFowrwCQoAMemxG9X5EacLrJX+8SLE+eaj2vNe/
XAc3NLOyTV4jnuFlxw9ghqOKpqSnWjvmLiowCmFDlftZC/7T7aN3fcBBLQJfmDtsDnnKogoL2Kdj
/NE/jWYUPvfNUJ/tUhm2DLau7+x5GJ5Y5NZYxCUreNJaBC7h9p0KW5dKT1KUYgclETdeWU22WgCr
g1H3AkI7n/ClWjJiyTpXY+afJtlMj01X4sxkVv4pVKotpPffvuebWAnNStr6xCQUy40r+pqC7Zmd
mXV4kSYbXGaIPIe1l7sEIaR60ttfU1YO465Ag9105TpFi6gz2vxHLpw43weWkaPlP47Vl9wosv+G
nKLToRPdVFBpSIufIePCFauGyvd0o7NSLxYVeOdRsyXrgxbwzVQ3CHCudVMR6xZCR1GXekVeIK+b
qUij7USXBP6Ox3T6olV+9d8wJTGoRoBdHfJRADq42SdEjWdGq6ehxsX/KfIh3+ed1fZeOfjVB0MS
lLgyEYS4Vgot+8I/gEKWqPP+j4iD+gSuyFB2Ye4oeLYPXQrhQxbJyyhsaDDv3LDzgs92OnRmqTQu
cyYYiFnu44V08ccm2NHqyc+5CsDh9ihXWwiQLSeQM0jGBZJwcc3IoYREQTtK5wZM2CddLrVdKpTu
MfR5028PdXUC/w71Vy2Cka7gynaIDIRhgM6w6ibaa32t3ok82wIRrI7CO0A9aS4LLGN6kXadib4H
xbQhdY5ISEr7HP7axlyuXjfkWpAvmUU+IVpcVb1L4dRxbxv+meaiuvetNvUUSY2++k4XX/R6jLZc
Dla+E1VuRHNn4BsP+uLhoRXWmAK34gsW3+jVNrJ19MHiuWHYb2VF14BOJofpPF0KupizCv7bp6BQ
JrUClimdRehXn8gstXY3F9PulTYWvUtxo+93UdqlA1RHMXBUQrO9YB4YvMRqPL6o+Si/jobWhnjT
jVLnFoUa23sObv6T1nO91fpa+eTcSuiszPctn2OxNoow47GFyna2sjx+lusu+g65Ut6QDdLWPgFD
0O2gDQo8Z/FCKkEipZXpQKyypYgmfBgMDm+yRoox1XDlTkk/2sJt/Ah91gn/K+kU0LTHLVxp7R9Z
5Gjhs5YHUo/2e298xRMIxlSIVJR2SvKknlz6j621H2Quz7sexZ7EM0KjDp8Vf0wMxGIyM0ZDVm2N
oxRFUuPBOkh+5KPeT17TG+AVkcXMueGQF9T2htVV1SHU0Kej1C2DtQBnJP5QBa7gvvm+uuUVvfYV
CDVV/kNehMz0210jGbFi4GNAHTfWQy7barpofgWh9PYtsvYVZnA36kEonV/dIn2jDkbe5f650qX8
V2do4UOppKPumlFvvhvzxUkAYDY/rQhxOsuUSOkR+aA875/TuE+gHQrVNdQ0uwdJ1+9vz+sqUp+H
ggpDpYqa4VXXGxX1ztd8uhNTNOreYKL7kCWpvZ9k0d83FLaOUo6pTjWa5n+3R74qzjHyLEDH5UIB
96o+3IcoVUr24JwrB4iiW06JcYoyygIIN1aeZKPHqJop8LrMEHu4AMVG5Lm2cUBLkLgjCsWVs9g4
gyJkntPGORu5H16G0BQeagDZ4fYs19YXBINM0RbpARhyb7cnYpmiN3zJOetWjcQdqo39MTXC9NvM
5TtJ0vCjHqzGA5T37ooB60vHaX6O6HIQG74dWSoAb+G57Z+NQWjHstbk4wjKCXRxmb+3YkD8zlnm
ZNBLo/YyL/U/xd9G71H4m/erb9fJfa7K+V1eddahLvutzHLlq7FVQYTMSsbXZbppLtGhuRJckBNv
PldaMDM+s35Dvm/lq0GrmvMS2svkCou1Mws4JaOOAJ3W28mfQO2HY97DsN2X9eB8F0qmca8ZeXjM
ktLf2DFrM5yJOn/hunOn6O1iWolk2y1dsEtZdMYR/r027GQdxtXu9s6c5/A2sgboTC2ABJ2eFLXq
t+M4rUhy2gbBRcDu24MzP4ms3ztRO55wN9ly2F5Z0ZmqBk2UUge7ebGikzZFuhoG0SXUymqfppZz
KLvJxF7HjD9plVqdVTurv7YQSDY251WGOZNU4Mlw/LjmaPq9nSc2JA4ilHV0SU0wfqPSG8c2TZOP
MGa1u1TUf+DH+xsFl7839GJxAXMiwIVDBY2p5Q0+ZSYwQytNL1ATSn9PbVlCQsgugsa1Brsb921T
ZPGhjeJCO/mj0vSXDEQbsLU+DL6kOPuO7oRK3C+Y/Krh9nqUl3vK/tiGqE5nuGlTNK2r9WxTt9Gl
4KhIo6m5tVMbNteYIX8YQ01JL3VvtuWlCWu/dQurxT49Qv3yt51NcAkkJzr3ZVerblk40SPY2uCr
iQPvVz+Qhz9RIGPYFVRgvdywddRf4C3SbzlOBcHeRAwofDQMnHnbxNBfaNCKR4sNC1lfyObkIbRc
fby9X1e/I+ee/BbE6lV9t3JypRtSNAuokdP3yoTSKm6mOoPhNllQmsdhwsbNG+EEaxtHcuWpIqlm
YBxUqVH8ZYf8c7+h1xKhY56Fl9jq0vaY9kkAjrEJdOOlSJr6gQ0//JTAS38gLO7Ue7Rd6Wvdnv51
nZR9/HdPzfE4l9PivYoULe0GLYouU5y0yXNq8GyDZ6RjD5GEa8ntUFQVnoSP8k8Y6uPTiHORvIPj
24SeUln9q+i1WNrISK7b2vws1A3B3SP9B0VmcV2Z4+AHTctVWeRN0+8ZqCm9viphtow0IRXXyZTI
OCpKX7ZeM1VG6hqNqeeunerKRla59p2AFCMopdHJuUKq6B2ACcoBwUWFC7ib25z7uJz8xzQFY+Vn
Jk6tUp7vohE2WkLT+NftTzRPdXnoASzS90Pv8TqB8ae+GGonCy65XleuLU3GvU9QvXEOViJR1MVx
MQGlxqZc9tUnmwwQohWjBGSawJ7QRGGUw1CJratzfai5eUprF7T2InghDW0s30l4IhLV2bfdqD9r
sTLs0LCoNuLQ9aEotjMtOLjL/LkMOqKYOAgucTa0eFzJ+i7LhXC7vtvqCq9uWdJZvLcww5zBRm9f
hHpIw7zACPGc5ol5h+5Mvpd8zfioSXnzOEYFCmFynnoyCqGHdlRgeml++vn2Xlk9ziD+ZyLnzAhc
ZrsVHmNRqBDIdMpkfaPNGREDV3X5oZHTGCUTzGOz45jo4az7zfX2gJlGIXZFoA3fCl2RHFc1c23L
mnrtkmUHz64U2CxdwVPlJBMWt0hw4W3rf6LDPgJlTwP5k+W3zR2SmvB61QFLuNur8bc+uTg6iEaR
iRCP40qua28/Ce6TPR1EKbrQdUGAvsI15WcBLv1HMU7yt1ztqpd+stL8RY37AuWSSu5kF7ZfjL5O
WpOUOm1rvaCAE38SyOimbmYJ6QcugX3u5aJTPmqlM4VulFdV78raIOkeKjZKt7PNcKKqIJX1oS90
Fc63w8NaDWUDG6+LrVcMEVLjosH9w2cqrHGwDUXYfKd9kad3GfaHvzH/7cn8U6vc4w33F6qOzI2H
AlAIbH1K45d4qqrfUhwVg1fAAwAgj94J2khZGGv7JC/8hptxKn40tlIoLur1FbpssZY9kRpKxdfG
Noo7AKKN9hqIMdlneiOau6oZ419VmBr/RUE4/N74INdX2ZvvsTgiZTDZU6KxOwcj+aH2kbWfaqvy
cj0Rp3ePBOkeyDosThqcyzumm0icBuKgy6QDejN6TLvyobd2eTQaT7eHmn/0YpPNfY3ZNZP2kLVM
U/KmQoBZaqNLXzjFXStQRjCLutjdHmXlJkP9k1yIvhcC1ssH0QIEi9/AGF8oiXdfdD+JHnPHjw45
1jkbYea1NilASYJMkC2ACfjT4oKmOouerxHEl0Fyqh/NIIvvE8zCzzLaL69d2Q4fhrrMfihVH5Wn
SA4HTJYGrSv3g27732/Pe+Xq4N1lZUnrkdZYdo5CA4RxXxGfgH2rH+1WoEGEL8uBjq+1N4pY/eoY
qbnxSVeSGNumHMOtAUL1StCjdlIprwolvFRobe0hI0DuQAD5Mejq1sPAJPj0P0xybsRRplzhiiHM
1YmAWV7iKKLGNKuVvwZKbvHHNPK/0f0fhatThdI2bsi1vWsjX0kPBNDIFeKGuxBpJ3q2l5B0N3K1
3BYYU4f2y+35XWPM2FHkKzMu3cB5ZvkOTziUt5Y6hZc69KEoAxDsP8p6imh36+vInpVB+iTBwfxV
5f54bvoyRWqtwad1P2RD5bWtHCuHSvTVxodeO1UzNxEiA5v9qk8YqFAl6i4k+leV5HGQrOE4+LZz
n4hkq5e2stSz4B7JInHIXJ16+xalYW/mRVmFFzXs5e9WrWqHVsCCvL3SK8fFQWAWHgOXBYZhi6OL
nXXlCEcPLpXKgzNqYhd1vjfJ8eT5CZSrDh2N999MwDl4Zin5UWJfXrXDmKO62WJqmhtputPNQD6a
Cg15EyGXjVt95VyCrUV4Hs8FRlwWFxATiyU5HaJLOTXSXR/b3aOIYmnyUqL+9pBLhdptnJCVCgNJ
4SxQPKN/aCq//WwliF4lUDghspbWDxWR92tj2dMdsqLyJYzC7s4wG1uiwxdL3f72x1zZnfOhoZ81
H52r/nyvCtPKZJMyYqllR92KvvWVVDypVfXf7YHW9iauEnBTQK8DBVjszSkBZdTPx7NAa/gDcKEf
MnCDjTRqbRCCftDKSIxQRVysJKYygyYoRFyUBpOdEQXRcB9qer1FA107AjwGMwAGFNrVJpEMJY/C
lsl0bf9aUYY+0ru2DnqbRjVERrn0ohpu9cY+WftW5Kogxeg7XuOwzRw9GGz6uEkk3X+qyyHzbAVf
GLOYtuyc/96Wi4hj5r9TyoOGxcW6yNlhbGhNYJbpBRLv6B/UrqniD8jkd3/+j7Pz6JXb2Nr1LyLA
HKYkO3EHZdvyhLAkH+ZcjL/+e6g7uNpsogl5cOADS3A1i8VVK7yh1Q2UH6GPoNA2iUj3NfqNlssM
Q7yvUZsAPLvEX9N0QE3SSsL6nw6o0Hc5ivpPZS7QXCxKo27c0amto2T8/vUbzGXWbAK5YmAZ6tsP
iU9I7+ZizoNas/Eh6kPlhNZwfdA42FtlnZvJa4fsfm5jOz3JrhXRIRvLxE/RRTnNTVb/9ofJMdbo
2vCqIXLfBYU+nmIhGiQZFzM/c+DzS9sq9S1rYVv87qfJsAY6yToEZmhzV9C1dqp245gGlgSWvs67
+tRWxZGA1P03A3eKDhCfi0KzfTsNLGbRF5FI00AW6L+6qmgW4aGPYb0LBZNZV60npT0NQE6OoBg/
a7C3h5mJFGnBOieCJLmdBZsUUyhLJkUAPkhbE5FOtb1B7dvJr7EFid1UWXRnpMiKqu5CP9Y0XUme
5H/qXO2/lMiDDv6Y9lAquU1Nhk1DV3xvCqFgItVEaBrGYAKiZ6dKYsCvwMT/pQ05vTPQTzU9SBH6
O92Jk4+NYqKX0qhOW7h2VWiTvwglx/NPCNs8oVWqASmPI3W+8L7K2UvyBeV2IxzsHAZzp7cwtJVC
eHa7SrPkXaEnXlXL+h+LVkGXHhyDkJNWMwWgnrc2YkIG//rxWbmPQWylQd5O7wwlw+18AVg8eEpN
5XosRXrJMfw+qVWdeZWVOQfBfO/ArFx7+L9gde4EcupwjkdJm5JgQuDUBbFqftOzFpyvNbSf4KRg
zzZ1v43F5RJkHkuMpQuHEvQmhAy9ULQmI00GOaJcuxnCi1w5+MFNquQD52wOvr37xh9wFQo6k+IO
TPNdR6drBUpHZRoodmXkfpLF+ve0NUNlJQNmKMVyA52t2SnHE4gX67saNciUP36n9/nHarZBuoNh
2p78VxpnUhcO5B91WobeEM7RZ3rR+VM3j8WzKeTmpqttj6wMv/9g7b3zRLnJmINtv0eUtwCxZnVk
7TLPHW/FP64ayjqquPlRw3cvbq9OZyZ1CJ347VZnUkOJU3CeQkSET5Nd1tfKKcRB3L7PH5HXJplC
9YSOEMpOb++gfNYWvlszC1Sp8Kq8KC4h/XdXbpB2AXZxkIsrO/uH59BatPJI91IYUZpnklGBoYnU
XkUZYI7Mawr67bMdl114WqPB5BtRB+/YHujmuG2TSc9DAaqoTZLcKyV8C6/miGyYF0JUf0rl6Egs
5SesbhN/6SyvEywgoFycmz2ZIiIeumbcZRHOAJcF+AtIGCYC2DIJ5MGfFdQF5VPT1/27KJx04YHz
GqpT0tf5Zxn/xf/hA1wsT6acVDdDlcUqa93qOBQnqXUyodilvjwkNgTEXK6rW07/SwrwyckHz7ZX
P6gQIZbpVIRml4HNTIfu4BjvnC2ARiiCWGvpiT7l27du0slI5p7XoKAG8lkvdMfV0JE+0GC0VhWn
7UYyXsWpE6YDiMnNRi5aUnOPAzRy7HaagwS9eMWtTOZjLoorZfsEoBPN7T5pDOWDUVe65GkZ4wu3
M1Yqmwosr0DNax5DL7Xk8lMYLTqiHjDSJ3fqZUFLt9N7VO8Gu3JVbA+Ks9MDTvTSqMxbL5pm+4V6
BAjjbNby4vVylnzPhN4zilzMb0W/aB+Nah41VwEil7hyFyfpKVMn2/SjXjI6v8uhdJ2UvjFVfxwY
79JlsaY/qlYrdG8Y5+haVcYo3CJR5L+bOgn/LerQfFXMGRcHC1Ds52TMtW9Q6BFqFKVTO09hiXiz
W9P4DM9ztgxf2yUuJJcgjtJCHknpeCp6CLXPVkR30K3GUWp9Bx/lL2RYUnZeMBq7zVku/7DD0hpd
SW/Ft6IZZr5fsJsRWiioort0NhLlJdWb6Q+lxXb9bEOAN8gLZu2o3N3pjlHFANHiKWiy392ysxnj
RIQW+K3tJqSZ6ZX6qd5GXiQX07u1T/jqdGnFxEyUL4Ukel8wQ/Esq1cPotnPynp74kA7rQUVOK57
AH6kakU2zvYN0RJNPznRENd+k3ZN+7o4U8OXpcZJ9JQ5zpheCkF2gMK9lCXXLp1awxXCGZ0LMK1w
PmvaiAZ9YSGtkqGDbLgGrXn7mbHJ3P8rK20iPISSaHsXHJcvcm90OfavS4xkfNTC75mkQa4+1r09
1OdKZOO3IrewB0D3XKlebHtxXsxlNnW/jc32fWpI6V92jbsrZAw9K/hrU8cvF8U8e1JnjakroSbw
NakWOTsXliyAi88JhckS68X4EVI5H8yMMHoZDHNfBWOX9HgKE2AmP3dm5Z2sLdjFWQ7n7CCY7CQ+
FBcrtIfPnMRgvWJ+GdoODeI5y1Q5N1XGIrdRi8ZxBTWWPyqcASnrGj8m0z1Yde/QsSwCFXDLGTBt
x3NhtQJ2W8m+xcgTuKkJemPMispP6p5pVl/lnl10oSc60lFZrccnVLfai9bNRxDbnXyE65lyhN8C
0/cOR4LGesrogx8Ctcwfm2x5ldRJnJhFGa+ilydU7QvrbBhHjeCdy1RdtS0Qg5RXLdRNFLfADTha
vR522SnPYZfKXto4+nmVarw8zrl22pVcVMwM6YTwqu9aFVPJqFXHB+BmZ5P4gLAOnr+pDQbb7bSF
GbBZZMuHNBmQ3LcamUkmhLA++dyP0vK3piKe0CDOCNvJjZJQLn8bYQbunyxmZUhSSd81ayYsV8ZV
SsSW2vyUJcUSaNNYHKyyd87XyRnxDZLIHc6LPyiKGZI93oapxHAL4OznOXPa9fbonWDqMws7ZiNO
jjJBZSfrXpkNzNoN0K93CDqQ+aMlmli6RWHeTSetjVbRxMIxwK7wRzoIfVGjC20M87fJSKZ/iUXi
I+eG4WqZzQqmvbEmnJOphEZzJdvMVD+06uHPGaAZwzwrlc721DK/T6lJPx4cnd1fv1azpNtAqrdz
GtrJo6JG8NPrhUgFjpSZtpHmHSABpdCfZw0bC8if0bmuFPlpCiO1damLDQ8+mP464pXiddIgvXO0
STovdi9/iuZuvIJFkf7S9G66xLl0pOmzkxYjmMeNRu0MDHVb/ffOYnVODOSYOJLf0qWIL2OtF/+m
05R9TgpJOdiknU8ZgsyqxET35L7dGGcNnBLBetCn8u85DJPGq4a+fR9x6R8xD3YXoyFuYYKNIsO2
PS0Q78e4zpRu89SnPi0oXFpQi74ixWacH7/8nUQTrjqhcUVo3Us5Vui/IRLDczFInjxlQUW6mg3t
oCrde1srxpkTzePw3t7eQDwh6VRcUiPkQE/qZslPOi2iS0Qi5MeVeoSx29tAbju64FDSdvqpUFFa
7EHC21SYvW+QWZ0kTNRd1DR+v4lKZF9FwJjGKFhxbxqbehhaUx6tj5bM4hlmqoz0so3pVz4kB/Ft
96kA6tK+W3lid9AAMTJm7TPpptdD8tJLznSja9n9XSix5T4+FkdLbV4YZjNKPEUpnxeiLGdLtmmt
wSX+EoXJbyvb01nnWjD5H9NSsA1vz4YFBnCE5hveUix5YreftdbD7GW8ThZB5PFj7dwQtEVQQlgL
auZnayT8JROSWqGmYErgm2d9dOr0JX2NiyH1LWP5u+njf/VOGQ8u5p2d/HVJe5MDjOViZJOxODfF
TKCH4W43farQTh1ITrsjCMHe89EuALPyE+28TbmaFWIj4/dxq22zfJVwqHnKmk5/Ks0O9dkxGrkE
F+ugr7b3hKs9xtp1oa+2BbTyLxfR9aGNx6qcBWbc03utFvUcGWN1cCx34ghemKuwFsMtdG43x3LG
v1XpBCllNUjCX5Bl9EdNYJynJ4lHqW6eHp+XvfVWUdYVw4ZxwHYGDDs47IcSdYesH9JzIsblx9gZ
X3Uh1CAxB+egHt/ZSaozOj2MQUlXt3zzRElKKW9XrEkco0ls4FpRYLxzQVryyG9kdyne1c/7855H
O1UJvEXYBgHBd3zWSmN+petjvu9tuEaPN3EH4GWgg4ZgF0ocjNS38wDDzHE9M8NVfdRRztNcSF49
lbo/gcu4SIo1U4gsEGshqL22Wi3+KMas9FSllp6iiI7345+z9+SMfU1wC5ylu0mU1rB+5aiQq1A9
Pc0Q4K7kdNIpolN7gErZ+RzRn+HkrNce15/6NtwM7RCO1gC3Dy+0+bnuquiqJJJ8bpcoP7Wd8X6S
qvQAfLJ+ApsCG1QA9xDjevqnP1s+v4Q4uStyhO1n6ZZ2ZXRy5jL7wCyiPdAr3t3EX1bZPFktF5WJ
C4V0G8w0oR7H1tJNnSZx0YUGvPT4je1VkuDz4b7ytlY3780V0Yf5ogvs327QPKx/MEU3biNSFP4Q
whAgFXW09w2ObU8inJw/lCbTLS9ZNKBkTfjbLHeqCwgX67SCMuOultZaivdUIzWrZzkPhGnlgRM5
R9YWu9uLxN0qXwN1f1uxSnJqRWlRR0GnGVNg54BobCMWr45T/IdhHXsKJYA0aeVLb/Z2BFGYNg0g
WnuKgWCqTnnNh+LT4ze4+yGsqm+0H2jMb68IhAic1g6BRod4gbizNeNJYmY4DabI4A550nl9Fh9Y
ce3t4c/ADXyH62mrEwI4SZksBHIDfY46eoNqhTksu5mFkIYfP97uUquoBPGNf2yLkYrwmaNfhn40
DDxvnjPMNjq5uIXItx3k6+vr2H7egDoQ6YZAcg/sZoLWVnJDrYZAa37pe1tGcqXPzoiopn7Rj+lX
CjDji4im/9CSBpxoknyCZFnZHG+D2TghoINYNFE8rp1LheSWbyX9fDCA2AtfFFi0S0in19nZ21VQ
6FdGw+ZTB3iMFkgrybdMVbODO0DZO5AUjqsSAW5bsP7eLmP1CuNWB8kyqTWWyEWiqgFFK4ZZcU0s
qtpraC3avwzIGKS2izLVftvNQ3sp8sVY+1bTULtMAoTjW44FnHY9G7Fb5UvxQy6XtjvR3lSPRkF7
x2wVUaauoZNCCvv2R6vqEk8Yskm3cpDnYLHb/LtTqtrJtCblP3ywFtB9pniIEt6hCdHJake5zmlo
VIXtrzAqNzHl/lKLcjhn2Vy6RVWlB1yzvZfy09kP7Ta69PbmhIFsdOJWBm4mheOA9qOCBSZGEKfM
kD6Y9gxdAUrWf/h0VzK8SXlKk27bmXJUeDQqnuWBpUT6p6xqEw8l7vb7bC1fHweJnS/X+dn0ZhWq
0u3JLtJFqbsUmJtUopTEOEFvn7QkUl7xvnOwlzSi4pMp9Hq5AC09Knx2PitqUwI8nUg6PdsIZaX4
W+EAGwXGBPjWVVoZzCYKuPLBdu6uQw+MTtiKM9l2LvQqNOOmM2DJt1k9uoMxWucR2/Zvv7+XqwMk
2D2Z/Gq7l3GBksSiDzQxUUoKGDYjajUDBmXeGwbIzgvPiaAJYvlxVO7vPSCtRfJZB5zbXWtGZdhl
diFt1rYvho8MtBroJu3RpbyX8VAPo1+OAI3FN7gJgyG+KNbcQFmN41WSdUmazvYhK6wau/W80MYc
y9o6FalThC7UlHGiexuPDEsWrbc8rS21+iCZ3XvylUgLhgG05l0zu7KnyEgr2PeFLs+vHd0HGAHT
UXa+++QUeBQLKxiU538b5IwcgcQassoNdoRynehMB3hmVX5kQvHQckkFD1pEr6BvJteJ++EmC6fx
+9FuDrotu79knb1jmwDE8I5mNxq9NPDR2rdcQsnEL2IgDPDCjaTxS3O2zCsSRD0ijnKD47RKoXKq
EWlpzxpQA9vNJHNMD37SzgXggKYHurLWoneKJAbQynY2svCWzUl+bkHpPGvppJxX8OB/eNtg0la1
CwD8d7rAxVKFiIslnHNLjk+GaNKTNDVHBKSd+hrpRPSUSScQNtzeaNNchlrX4EthZiCo4qaOroOs
ZECA2tCvl/T747Cxt38g39g6lW79HUPPoZiu8mp15jWh+Mst0hB1OeAgM2T5799lq1XjCjNaycXb
zgH9iQZtqkhCxCwJL53WpZKrm239PHSLoZGJxormZka8/PH4EXfuUNJsoiKpCUpLW5xlhZi6wCCX
UgkfhkvbS21gW3P0FKY21hdIEARTpx0lJtoOjsCBUEJgIORTbm1u7riG3o6RKPl9LZX6KakRX/KS
GC0W5h8l5RhEzj7o8fTW3FSL2+99a2PVZTWA5KBihlz0cqZLPiQUa74KqBqZ28OCrrymbef+ZMf5
+GFeHAnsSZuBFFWSfkpdrDjSf2gvTkzWi6VIzgL5o79w38wiD75v+1UWME/ed84w4DIHCOqa1q1t
eQMhLDpIKfeud0IWurOIWYJA2sQtS4rrpKlrWs5SXCEqP1nZczPXzrmxUjrPRdxVt9jJHOY/dXJ5
/NL3QjMQeht+PuH5TmE1NyCRl0qDiLeqJqe+0cSlSMIjFMHex+po9ELAVq1LrUfvl85CVTBfl0eu
PqlJ86shtzI4VUyfw9rA4qTSsoO+4k909abW4ZL9/wtuTlVb490I8QDVU6sy6a93hbcKdL+LJgCC
/D/H1WeMkXIAb64aovNlJUxKHm/t7kPTAiRK0W+keH370DiLo6MCL42QUTfvJslpz8kSqZ7UaIYb
OdXRpPQ+RMHfYZhAPmojGfhz0vjLJktNlw4xmjH4lwwYSA86yj+wEk5mmB8VQfeh4s1S6ubRqhSA
kZOuss22VX5bimX0HNSUPGZ32mvHnJo9Lo6kgtYO+9t3ykOt0s2M7FYLi807bciwmW7yTqdUZT9D
BzwkIJSTnYT54OZmV33IIrp/jtRhQJWbv+17vDKGQZQqfKKQx7eFX9YZ9jKpfRxoWhG/i6elfLb7
pl5uKeDW8OAE771MvhPkD9CXvZfC6oZuVCWc7IMsivJXLewEbirh9D6vRHpwX+8tRVWIYu9P8sW2
1Tjp0aynbQ641XRqX6Q2JkNIFZy6DPXrx5/E3lL0v7Aqs2Gc3dHb5Las5UjAjE3mRHqaFSn/0WmD
8K1Zmz4/Xur+66MHRq+BFGwVvtv2jfK+kGauHSDW1J5Sx21haGN0zsIx82mSLKfHy+2kfKy32q+t
Jmjkfuvv+eXra7t0TqIRzVykEu3PQ1uG7rSEoJGlQjkNfT+DQDO1M44Ms4/RVfZcY2PlTZmiHbRB
7m8TWi0wD+iEADDHHeXtDzHzMR7qgR8SjiJ971SG42kmtSmyBZanT7PhJo0E9rscjANDj51u/dul
18vmlz1A5Cg3hn7OgmaR5Q6kTlcL4yQbWfay2Gj0uXW7JINL6xkCcaG0WtBjKlAHfR7K546LWbB7
jXYUOHZuA6xo0LxA/JBP+E7SYOoZYg3U54FaYhtRlp15EdKSnNNhotwr8vpJG7rUF8Ng89La+JJW
o/wfjv6qvohDHjXuXQ3f6Qp2FZyRIBOG5YVlK39V+l54Ju5mB+9h7+jT61ndsWnL3kFKBjlqaCFB
pMrq5U+kFErZs1Gj8aWutj6VdBIOAsju/pLAkKwiO43H6+Y60GIdrQpDioMw7fOzGit0uJK50Nxe
CU2/0kL9ZLTErUpV4ndGQ88WC6L2oH+w99RkMiuml/yVGvvt4UOn3i67CLac0qT233IrzHfDnJVn
ZDW6J50M7khgbHdB9heDTvBBd1QOS0nTMHeIm4rN0TIKOf84S2nxZI1S/CFHG/ogVdu7dCl0kFtA
4YEIuokwVdxnWo3RbVD0KFVY44jLYDlhVFf26UxpO4R+m+rax8eBbfcpQXes+M+fbf632xpHZP7p
gOZQ6wzT16mOhVtKcfo6GiHD2ig56lLv3fKMan5yY6A2bW9ZtWkLWZR2HFiNifveiFSMUgxfZzM0
0OQvFowD48ybqZbdMp9/PH7YvZOMihOS8jBLiOfbnp4xVLTpHWwsQ+ZUuAtGCiKXioLa0EUS5nIu
sM0K1Fa1zhgFjC+0y7SP5bDE1kG5vkbKTa6j0I+FXYcoGOLPm3dtNsYU51MfBTnzbDdHYOFTPUry
QZKxuwpVJjBujY9mi96y2WE7t5kVzUmj/aAz96VBkvDPgz3duZCo03HOYsxPH3F7bjX6Hk2/WuTI
pbQYLm0i2ojJkoiXXq7xcZ7pEASyHVt/8eXmGdhXRFPdcgBd6uY9mF9XisOldWeHw+hiG9pH3mLi
OY4bRGMIvy+H1VuyyjLp6FJf78rta1hbdQTRPeOvnDzbSQqFUtzUG8eTxnh5Tqe4sy9Jn+jyNSXH
qUg9VfFXVMiD4Vv2JD8pYVb/E4k+fDar3C58coHqt+0HVvtzsigE3wGW3bUxR3gYeWlIgMqkaDxP
jdDOMVj6H2peyR+mcjkSwts7KmQuNBTRSVh53W/DAEfFkgZEngMVXnpgqCHiQz0c2vePD8sOPw5t
fhIoUEpUi3fzMPR+pJguWBQUeZrbLiS5+J84NPUv3aI2nIQiRM0QalL0j9pbyvQizVpxRbOoHbwF
9mv3qs1VZp3UYq1JoHdOX2PLBCFQ26pkXy0jt1tEhYb5L1D+1rd2SIV8USa+eN+00wbhg6UoPlV2
iKGoy0zHFtcRRTHnVPUVfm8GNFTbXTCfGM/jhETDdRb2vLizXlVPoPucyB0HJftUzrVqvshx2te0
YfuovahgJf62+I9k/xMx/HSgtW1knbqaFOkEX6aJPh3s5M7RJf9V8WIENncXySx1yaplFjB05VkL
QG+br2PXldfHq+zcScwNCZhEK5pj2zg1OEmFAABzlzqt5Ke2Hpsns0y6IF+y4hX24RenCpW/Hq+5
U0RQFhFKwIUwTtxOuMVQd2pRcfTRWai9qdCLW8MM2IdBkhwEgJ3LD+gApGNm6UgGb0MXl36aNwug
obmpvteOPfBOs/kTZh/OuzByyv4gSdxZD94OPYP1AmTovYbSXxLoObQjQCUFEIFQmyFQrpCBc5NL
NKwiSWsnD7qlnH55vJ97izKUWFMmCs672SAuvXkz90N4E4mknJZR/WbFS+eac400Y70cWULsvD74
G+wlzFEC67ZL31hJB0GJ+UTfViP5drRGb/62oXtVoqUHb3AnbgHmpHPLPfkzN3y7o5Gu1ZHcrPiP
qkEhQsYUD8ygdnCR7mwhkp3gYFEXWcHc2wRYh4Rdm4xXW5khyrlR6U58MkcnBgLttEt1qtsqMv3H
721nI38ihKg1adeCjXj7aBjGGh1qgtKtGfUGzcNFOmd1yniQYvdgF3eWYq4CFGLlQjBg2Txf3s1p
jGgZgJVmqM4W5evLUGtx4TX5YeBSd17ZmuZSvKziYnf9byigpqQuWh5Y6C6XpyFUoGOai2wMrmEM
rekmlJHf295K/k6Koi9cXRmmDJpWrv+bZWnzQsStF19rYS6f6kxF43mKYvusz7byB1we2/Rip1Yd
iFc9HCFpFN03ZVDlH5odmRimVOn4ycZN68idfO+5SLJUOvu0dO5arfrU0yGYpCyoE6dF7H6u/RAr
kYOIvLfKz94KXQ+sV7efl85NZEwRNbihL/m1HpG4cbT5qBe2twqoRlhhJKikH+u98GugipQosbUh
D0ACiucEXpbXVeLIXPFolU047BuWGdUuDxIDKIE2mfFZNRv5PxzuNRytvANSnO19AjwfJjvkkqAu
ZMkbNfpFzN+qsw449SBOrD/4bT4JVoAggRju/xO3erttoEamrlvSLFDCKGk9qon2FJqF/XFQzCLy
tdGwzij/XjUriw+K9PtPmCyftunPziV2K5tP2CEvNOVJz4Kl1EuMnRLZ1fRhDmKpnw+Kl72nBLXI
AMtagbZbXFiM+FxJ1Z0HWgzJ7RJ3adefW2uyIy8vIdB/V60BvQK90MJATDME3MeBcXd95syQnskk
Ia+93eWkzUYm0eyyqI3ySV/G6JX+qezanRFfi3hKX6GxyWcYZd3ByrubjKgVmH6Khjtet1AtkYAT
Z+VFVhYPj3j7mwHjM3JttT46t/dfB6pAfH4YzLDkXR5UjnXedyj5BwlkbDzm5/gZZl5/ebyZ9xke
jAEgSMQt+P133iGpVo7MeUsI00jqlaj3TUbho0PQVe4QNsTWJhbhi0nj5WhotNNSXckK6IGgXkdy
uT1HrRyVfadlRVAhQfElrNrpJc9TUz4VqIV9j4UxfBBdafko7PdPmSZFmZeVeZW7po2r2H94tbTt
YFWDobkn00cgqlM0NXJ6m/XnJi6sW2zEqg/rOP78+zsOWGJFia554Fb2CZSxKnozLgKQ6Tnawo78
YYay7jp53X1unb48W6AgD4bOO50PBHZQfloHAcgIbuNDNzT0bouoCMqhqs+zGaExoRjT+5FOs99b
6o+56Z1L1gpEGfOuPNHzOJoF7x1o3jQnjb7JWrdsvltpDNErsLKgpUF+6Rtb81JwvQfhfvdJQSUA
JQWJcj9xlnQ7UuTQyILJafMPGJ0Ojiurk5O6uVLHK8p8nJ8rEcUn20yKyi1rc/yy4GB4BE6+zxpX
QOtqYw/g2r6LFqE6QlfH5i7AUyVb3Fqzxm91Bu0T6cwpOpVK9l8+ZqZnBGUFKPQdDajt0RLuyQtW
CjFWTTaX69PYMfT3sjE0G7fPkiHzWnVojYPPZ+/d/rry+ue/JAy0v/E16tI8sCtpedXHxgwwL24P
Ot+7q1Dt0qJgTgf6+e0qEw3SqGhCXm3nGGUACTBE5zSJesd//I3uvjpAJ4g8Af67E/WN5ZFqw+GK
C3W1ORvaD5SovmH0pXqlg3Tz48V2QjDRgDhID3YtDdW3T9ULeYqsTEuDbFTV9DNzkuxPFccM9V1m
WuEFI4TqJsv9dH287M4zQu1jpEVcgBe8bfkIfdaZUhtovnc9COhhoTrwwpQWWKJm3ZNa9sNB9+e+
94t4KcKQKNiiHXgn+A6sc6iTll6zWY50192xGdXm2ZaEBCrWroaPi6wO2rkpkzz+X4cilTgXYyT0
z7//4IBlV+FC2vt3LxdFJTVj6SSwAUS/QGmt/FptB2ByVfQcW/2RKNTO3IznBkiPHjV89zuu0EBA
ZDSC8oyt9ZhkxWHtD8msP7f2Ii6tZWIdEmdILs1q5+GV03pY4T5lUqR8Ja0bDl773mlb713QVSt4
a3vrItLe6zqNnaCKMzqaea9LxdnonPmPprUTf+j17ubUSvT70oPgneFLgV9YgVbb3keEiluYFUyt
oigsfH0pc7+1z0oB3D8ZngfhvNdSqzy49nYCBkkqhjRrb+B+IA1QCATD4DAqk0PkW2phvTpLdcQF
20kLWQUVwFVCYVXNe/sBx45aOBRKCJ4aUuJBzmjPizKH/lzgWfv47O4tBVFvPUUrNnnb0i8BtFTW
goiTs4zwnxrR4vqUCSdEzXnAQfLxanshAooSBBsa/Cui/e2DNRIs4y6W0qCQJ5zaEtAtAgDB1VmS
bwu4qt+PutRntMcAI9Ed2OYoUbpUetKqaaB2RXNjzG375ah1N0rE7JSGRneQ++5tJk24tR1NxX6H
iCsREelVifWGsYuDeAyXk0BVx6+QFzo93sndpVZkJhP7HcpJrkyzlCCTHkgFSUm9lOopmzrlT4EP
08Eu3p95CGXq2ltH5ZMotzmNXRc5TlpPWYAqPfklledJFdAhHz/QTprFMjr2MtwgOz0jIPgmB19l
GQSGPWxms8tazpxqJ7Kh9Wv2e+TDmouFpKkrKZPum3rbHtyc9xfK+hssHL+o7FHd22SUUyqQEprJ
KA2j58AQxa/TIM3PKe/bG2tnMlzieeXi+oW2zpwecaHX//7bep/10RpEnZYTe9cel0VkojBok4+o
XZu6ptk+ZXbXniLme14P8scd6mX+IKwsOfgyd18yHyYtNLzbOY9vv0yhdD0y6wW7X8TitCCbfulK
XfvtU/uzMc60dAWawPZ4uwpw0jJpMoSsplgKvYq/5Y2tYvlR10oHgW1vKxUkLpmHkrnegbtXHr3k
iJqlQlFdR8sSZ2FMtWvJiwNvapLPoCjHsyE644ijtSOQwmNSZ6tUZTB+thVZ1+hCkWhjBM1QWh+m
Sk+/F4MB+nedRAwXWpOYc+SxlLwweaubqyOs5MRF0Pvm1CWfuyUGa4K442+3dPhZjF0AHJFa3+E8
Im0YSkkzyAsjs5lBbqXhxwVZyM6X2hbQ8OMPeu9EwSoAPo4OAwTDzYmaojq3sItOgxDxbM1FH8v+
3Nii+30JQJ6KjxVA7Eqy2p6pxGLwviRVStXft8M5RdLxi4048IBehz09VaKgtoecnEcoEmrhQQWh
KjufLMpD6M0C2byX0rf0Ia+FU6TBsixN9lEtxIRmmRYtka+syoN/FlM9IOVUKgnaYmM6qrOvgWTT
XFVB/M1NbL2O8UVIy8qVEpCB/mR0dnfNl6X7S0xqDSWjrwf0HOfQPNfFPCVXWR600F1mPdYOAuD9
tYIy28q5oBzi7G57mwaqt0VVZmnQymoRFNk0+cI28qtYtKPzsRvwwY7zmaCkQwtsE2zV0FGabhjS
IAZM9a4adA2lMlSqTjP6bKekSaYX2xiRc4Lg9q8tYhB5CrZJv39K0TBCkg6OHnOmTURKRdJHhoGA
LDhD8Totg+RZRWEdxL29b4EcFS86pvDkjZtmKpLEcSlsYAtF1gw3w2qlK5ph9lGDYO/tsQZCmLw8
9Dg2O7oM9lAhN8d0tVVMP5YT0+sEjE0nj6wDVvZ9JkcDAmQcOl/A0O8UtwjaI8SUkSxnqcWLgkA8
lu20LKdBGfxFs2f/8XvaPS1gJZma0eeii7PZwj6b0F5cnZjyRZO/oQY0DydhlYP+lCtWqfgtzfDG
zVEXzF2nzCrrfdKX9js5E1CYHv+WvW1Gk3dtc5IQ3VUe9GwjyZ6RdI8hCfm23oZBnDrWOcWh7uCx
d5eihmfGy3dyp5qogyKBDAqstwIrOPhKLnfKy4jOl4d5C3Pfxw+291KpK2md8kLvQSIx1iiyJWWU
VMIovQlI01OUgj1wklD/DgjzCN67+1LBh8A0ot5BknpzR6g1iuq03HC+CUc1d9E4zJ80oev1FZ3j
JfPGiu4B6lTR57mM0+ZUh210zaZaO+rP7Owz4spr8x89M538621i0rEro4ZeFy2TZfIKZcFRBrhV
eh3KsTm4MnbXIrhSHzCKheHwdi0173nVeNEEwJvVq+mk7cmx4NNlCiSUxy90J+4w6qXfxCqM0Lf7
G42tHkMj5vigFXgpiq4+h3J4xEfZuwPJdTAWpRvDVfjzNf/SrNPmCdouBIrARK1VdxGknL7jK6X8
DbDJftWUssKqYwzV8qmvhprLEO/B6R+01lPnhFp7/UU4s9yfdOT7r1UrItkf63TMFFdTZmxRFR3V
ai+l8m5dzE2yFcBjWyd9rnPn9z9tIDAUw9Te6KJsMzc8x5kwo14cSKaGJW9jK25eRNk1M3Pj4NPe
+dhYitDJtQMGdVtrFEOiDeqY5EGFvviLIvXC9lroSF+TXprOmh7OysHnvXfwoLhAGiIlBvO9npZf
XlMsFtQ6CrJvXCrml77T7UsjRQLRxN45KCd2sm9cPACdkv+Cydw+XD1XywCtjymQHSXvpdJJb0ub
mdWFzddfoMxZAXPNBjtKeIYH73Dv0FPEkMeAMiL3Xzf+l8dESwroRsHaCToepxkw5kkYiTh4wr3N
XJWxuNIJl9y3b1eptEEJxTpNc5qiMd3/4+w8luRUtjX8RETgzRTKdFUb9ZaXJoSkfYT3LuHp74fu
RAVEEb0nmiikLCBz5TK/AdZkoNEuxb/NSY93+gpbWwUcKdh2aqY16QpNzRiZ+zbFp82Mj5Ealo9C
Ct6Xal8ccssedrSBtpYDRjGn7pAC2DG3jzYgPlQOwOmueZHph4bb5nPQQW+W9D45Z5qxN8DaepW0
jMnB0IxisL5IW4wosWpdz9LrhC79IVEH/8CWzA+5Jr19ZIRPAO0gWodw/FcYGOoVtFRAaV1lv/cf
lbKvjnGQ7Q2UNx8IsQeGJoCkViqHwKu7Trdpc7VjYHmC3uxLUTq6O6HP++l+hF93X3kgqDgQuOm5
r1qFSV+AjirT5GrX7XSSiIvMwEL7HdDZ7Nw0TXJJK19+cxeURZGzIF8mTq4QujkIvqoKEgJJRaps
BErPXVb+e//JtnYhpBT6kmRajL3mJ//7GGdYpqtQZq8aKF4o6LVbONV4Csa+OkhKvvMe91Zb7EG9
yhuuBVSw+yIynso0+xFXSfLacvS8shmT4/2H29ohgNnI1WnzoLW+WM5RR3gVeZBcxx6eQQfkwJNC
2KdBwQm4v9TmkwFKBqqHQuwqhcSHd0LQmM2oS5JzijQ1fVCboPWiOJKPdSj60/31tsIv+x42Oyjj
Ne1OUyfHym0aL06ipCdS+fLqz6rK91fZeoHkTohbcE2vZ1yljpWv0xWIwNm9czSg4R5HOpUPQafW
/+FbMWGgQmXcQpK4+FY2LeN0MAmHQaxGp8KPQu0giUkcEX/us53Ftr6WhaQugx26ZKtmaxFMVh1o
xEIplCEpKuHgRRZCzvLEvM4qmj0Eylb8AHUDMhXSIAC6+ff8dcpAncA8ybnGRifLP9VZ27gI6Ean
qGzkT+jLTEc1kvZgqxuLkiRyw1AJ8/WWWRb7MKuTuU/OC2iuRYpqspu2ZuuNZht4ppRhZtzVzdf7
W2ZzVWLkrAzFxb1UaZIsFY6pNcXXJsfqMKKCPqeMiE5pHVqPyPTkp2kqlLfv01mwk9mkocy9+kWF
U/bO1JdxzaJjk7x0+RS+j5UoOWSq0HfAYhtHgrqfZhj8ImqL5adUrVB3eh9fQmGFin3yzbR6FyQg
Jy+FSWmzU1psbFTiyYz9gBU5q2jcbhyBm0eqhT71eJJa36uw8s99VzVnIxqkxmXWOuxcOlufjyEE
Jdosr72CHfMSp7zvsXiEFid5UYSXiKqHwYMWqv0pBx7v6TJW2Pf3zHy2Fw35uRyYx7p/EqLF51Mr
u+tNbNqvVa6Ur5YiXihjzVNk4ctphVV0HoNcnAVmXR/vL7z1MVmT8gDpu3VfSsnrLgF4QiMOYa/Y
w68H6d9sgMXUm6b/H77lDFqn7U/cXrWnRpWUAXX46KqZRdh6aOSXjVdqZUgzrIBS9WrnXPQ799LG
PcEFyL2OYjtohWXWh+dsNme80OHmWYvp5OmzjQfXzgfcWgUdMQosMj5i+OIDxmYFLaql511lRnlI
xrndWPb5TtTegJ5x3hj5WRB/KKyWDxMH6VAinQ2QTyGJ8Hrqvq9OVUqvNccw9hJUK3K3yau8dBWY
QIcg0I3wMEUATWRLa3c6DNs/ZwanzqTp2Qrt9nBCTigyEIykFxpYj6AvMi/HP+NJmXLzCy7h5dcc
nXK8o6TsIWXuduiSqn0OBKqR97fx9i+hszqruW1QxkJHpJxchYI6TYzaG4UePRmxFLGlzdS5Nn7Q
vtRKrZ/GwhjfodwsP4c1nvK46LRv57kC0pAdtgPzZzSPFm8Fa2Bzygt6vXUS/krRnKFqixsX0VX1
PMRS9R+2HlkXkZ+wv8YJB2kDBMUwSSmVeHpvWFXyLgSqsHN2NwKFRuav4Oowi+UtG9iIb5hjgG76
FfDZcGw0+9fYhO2JVLncuV82YiGMf4IEx2jmbc9H7e9UofdtYeUyZPy6KH/oYRGLS2Y36YsMe6F0
mzDLwbxUmF50tjCl8/2dtLU6jV/kXdFqArC+SFSCyS6blHbFVaL3ygAYuE1cNcVJqUX4kFS6ea7x
HTiqBLKd77j1hmlDMtMnEHO3zr/sr+fugkAZxzSj1S0n4zG2JPsQWn5yplNV7MSRjfkz4AHgEVDx
CYnLHYqSC1G4GYJrMjXtVZbbGhuRLPOyJhAfLTT83Ry7tLMV4hXpMmR9O0uQAny+BLhxCMzLUT+2
EQPm3XzisU+OMFSm09RO8GzaJjrwZXde7MaNTsTkZ0I9oM27RIPgeV6gwVj7lzx2UGOSjP7JtsLR
q+V6PCTMbY/hIAcf7++jDcbgzIBE0xn0AGXlslnZkHkXQcqNIOMaIo5TYDEVNiczy45TVeDw0oMW
Q71aSwoF3vBgvo+NNoSCb5h+7wmrVL4oSoBtgW0Pv+UhTKuDmmDF4NVVJj0lpR+k8KxVBGpr3K+s
cz+J4J9IEa2Om1BbPvpFMskushxBfGrrpviq14UynqmlktRlCN/+YFxUhSeGXfVnLGojnY+OYuph
TJ3IfsgNc4wOmRIUrzn0wO7QIQ2Z/qI9TnGHlsN0nNpODx5EVQTKF1Vtx4/4zzZ7SImN44hiLNQU
xru8zOXUNUEyEYJjFF6N1K/OGU4Np75DBy+Vyvh/cclAZvTzEDJOJD/c/4AbuwY6Ag0cFOvIPJdj
w9BXqjofGHKpZVhc8ZWEvSnC7h+6Huhj9EGNIGqyh53fOJjk7/DosRUB7bzMrasUy5zOgR2ZdUF5
dKZUPiTIZX+pVC1FpSctzyLIe6+xwJ/1oui+3X/mjSyGbsFsWgiMaQZP3IagwurjBFooCRpC5Jcm
sqKTnE71jhLI1ip0WgDxkcfg1LAI8GWGR5YzJvOIrS8CFx/f/lCkudhpL24vwzhibkfAOF2mZM3E
9RCCXjSGKc/cbAyyH3lY7DlbbBQoaBsRsAlofzLM23cWzDo17HzsHkPHeC5t/IiiRlPdBsGEQzFM
e/PszccimUU/BtIOm+R2PW3AKcrJSaLzViqvsd2mH0Ta781atldxmIM63MX8cbsKwv5GF3DV0+9D
5f8QjLLhBUkaqW9PK/A7BtbJfUcWvkRvWDE0dpBIiBcNehu4vVJQbxVWA215kAC5v31/sxLdImhV
MuCU26cKC0WNswrMXJpjf1aXILLDeldocCtmwbKBBUxaBiplsYrZdl1ZgUC66oEmvXCcrEOMuNvT
ZCcNypbCOhBRck9RxNtFtv9YU8G7UVHiWLWQJsmBK5YAG1UmBphjIWNLN0ndP7AGv95/kxvJChPy
GRUMJ4NR5mIXDqGtiTrLomtglv23wsgrnixqPgqA0jsfbeuAzUr7UIEZKq2czWOn1+yoxdMZ/0/m
ELVzbdU09cx8+tyG7Zf7z7W5GN+MfvC87Ze5AoR7W9ISHbPvLmifHSMK3ayT7VOJO/dR8C52ZmUb
52x+LMQFaOHT5F7slWjS1XTQCiRqsng8kUiMlwku6eH+U218LVYhnyV3g263TC2jNh3EqAjMuNVo
eica3HBMpoFPXTPsoTg3Nr8JxobMkhO2TrZMGe8gDFDCK4MWR7/GcpLGB3Pq6ofClhwDb0EzPtds
0s9ONZk7IX/rOYGOQtpgpkRduri/cq3ANwafoasY0jo5+EOmfPDjIS4PcqiOp/svdavmBE8AMoUp
J03N5RmQ0sDPzcrMrykahkdl1PxDIovUja1WOvWW6j9EivORQhEPZCN3ICUr4cHukp2juLFlZzc2
/B+4fhgVzn//V92A1nzl13GfXVO1CC45SjieAKt+MjKHJK2P93KUjS88kwjnADdjjJaPrcqFpFeR
lV8HTcg10iJR+FUWktocLMUfyVwi812ThNFhhJD47/13vnFcAPkBHQGrwnhteV1U9sBl7uvZtcmA
+PGBfeM1kK12T0NpI/kDnEbeB/Af45Ilh13NptaQYGle06EPUCbuocZyHx/zBpBfhaS319RN9vAf
Ho6OI5gfhE5XhW8Ql+ih1Up+1X25ecz0OrvUQ1ztlNdbj0ZNAguWNhx4n/nz/rVdwKHqZSKN+ZXJ
kPGr6Sf1wVes5JtTFhpsmgApJ7SHkz3M+taXm0fKNEYMwMdLXVxgKsAX/TCnK550x6S2IkQ31WEH
LrYRAJj0QDNgIoSEw7I/5tP4hnqUFldZKwvZBcajfavjpuixpQx2Tc02TgINaU4evWkF45VF8K5a
MrRe8jkJvul0D7Y1NM9MW/qvjaOE+cHSgE56+Ox2CvjLURTG+f6G2QIA8wMgQjG6pGBY1ii6ryTs
GpspziQgp0ydnsguOLH6RxM6MUZ8lVFODz1hI3StJMj+1XCt/zyFjfhZtaod01tuA8WV4Fr7O7f2
xpfgxuYIKYC8NiBX+MejIWjy0wK0VOXAHk+WluoPVD7yzmvYCICkIEzA/0SlFSFMAsJv0gNLyeWq
8mBMRf+EOWKHNdpsvQ7leicIbb52Ii1BCOjH2pFcMtIAdjHIj87x25cmNo1Xcv/KPuG2OtqnSMjS
hH+gSORDg+SzedVSs/6A2ioq7lYnxfJlyhLtAQw+cpb3t8TWa6famduB0NIw2L493VIZDoUi2BFF
bGS/pGiE2y4h8eEPhv52mDdvfL4AZhvBVfNXUu1UkG+gT6BFvw1fd57suutPGs2HT29/KGZb0FBo
Qc7WVbcPJWAM+ZFqpNdkTIrDKEcR1RUCc5k6Wjv1yJ8SdzGJYVI+g00pwtcpNC6bxhhGVXZtUz/+
PuT19E87pJPvDomTXJTB0c8mHRjT1eMM7R27MI5DS/vmzcfHIbAwYrMpkNdYlVjJJScutOxaacqg
ezALu+QA1m0GtY1qvScTut42Ds16Moi53JvJfrdvuEi63pZD0OXWHDaLZEw/j6b5A6FX7c2XHCsx
oSQfhQi7ao733Oq5j/j8VcVByzVkf7pURbqHv1lfcqyCDhOqljjkrgIjbfJB6+2IwQT6u5/YJ/ID
SVzySwNvZ7lyaHbHXkZjfuerrSMRcDBcnQh84PpWPaOEOzuuYoEo4WSmH1ACVmE0F82LOepVcO61
SFFP94/G+lplRYpZevLwAlZwZauoKdAMPboOUYDT9tBmB6m0lJ0Iu/U62RWwLGYcxCrt0gqCXcO4
/tpUafBQF4VyHLPOfonwVjtRCrQfZjnPtx9FxvYI5f4p/PhjkamEEYWKMlHNRnGuuonP0ZucLvRo
FI4fapRtfw9MSy9KV6cnRAgDt4Qznu980q0XTJQDiDRPc0gKb09GaesD74RhDp307OyHjv9I8rLX
Bln3/RgawoukU2WCUF6GbfAdo4L1Q3wtJWnszmOkOw8Sl/fHQEXL76S2vSzDfw/T9wBwo85jklq/
vn0ngTCk06qyk4g7tw+KbF/QZmoId8Dvg4umScphQCx3p/e3dUI4mmA26V8Z5Ee3q3S85K7FoOaq
2sHkjZnoXpNaRQ89CH7GKWCX+w+1FdcI5iY9LIDDK4RcjooLzjzQB2SF4CbVmoYrTWhfWmTHdjbK
1hnBxVGZEXJzObbYKH2mamw/C2h3mJaHzjGAmKNFCsPEMsNZZbkNHqZ87D7ff8INkjZdEci7M0eZ
a39Z83ajVA5yQcEdGJXwPRugjSeELz8FQF5/G1lTtx6ceeVsBMnouNSKun+spsl+h+eWxHgnD+xf
93/T1pmZP+7MwCUrXlakGQqIdj324bUZIu1nEtj5q97/B0PX+ZqmCwXEEgj1shaUbAmmRs1owDZa
/2oNyLA4aj8+m7W8J5n/ZyB2mxXwYZHAIwAyrlrhOamFkZxyCOxxEqWYuaLm8FRlQza6k1Y1YDSS
AJu0wELW6xRzhX7ETTALftZBEcIeUZsvvVl27+S2zepDa1a9drYttjwtunYy3SksdMVFwlFjBiNA
xZ7s1jGOOOaUzVnq5PJYNrae0k6ooq+t5gyjpzU9cwBFTKC3HCUqLG8Cr6u5QpGafif6b3zOWbKL
filKVGuhVESnyfUkEBSicD4qXWo+pwiz75SlGyeVRdjD+HwQC5cRMNBStU1aLbpCLmoP+IUzE1Cn
6tHoB3nnztyIQYBzwYTMn3JdNalhUo7VjHnRB1lBU34a3g2tGj5b06T+yGXR70SGzfXmWSf7dEPI
q7dyJPMt7mgpRSQxisyv6HCmDz3dy3co+No79+bW50KXg7qQWmrNkpBKp0cdI0SnrpY75nOKOMJQ
b3dW2fpePA9axHTa1k3uKpiUpoB5eRVjGj8qnVkeCklVPKhh5U5RP0fOxeGbJcNJAGbpcG6o2zuj
QI8RFxIADmFtjL8StCa9jvn9g+jSzislO36ycIp6beNd06qNh0Q1kXpqnsrTzldvV1ZaheGihjiZ
QxvIOKHrmbxEWVx/S2Op/X4/aG7sEkBK9BFgfPFKlypDZq2NSCvPdAJ5jE7YOBSt1+nMjPOkkWq3
znV1p4Db2CgY81JVMXeBYLcMoImmTbmIyuw6hVLhmX2unWfPmeP959p6h9AJaE/MneeVQ5EpGXAS
pyi71o1OhzsIoytGvaYHKG1PqmNrKXIoYNzkF/TKFxsF3avOwWg0u6LDNf3AUTDwPQZy5tcIjt6/
9x9r47pHEAbQjcG0lAt/sVZPcNZjA8PUQh3SZ0UMY+35WaN+iHw1yl2hKgVqqUW6E4u3l6WJhlWc
woxn/qZ/de+6mZ1cjuBoa1vkndsRVkq3D1PjGApdMrwa1bLrKA/Ont3e1rtlCgPqExw5WerieUdO
yf/TiAbRmYcIf8GPuYbzaSZk9f39V7u11Nx0pa8+sxGXmZSUGKpIMouroM0NFGcQmHetUk+P2aAB
d7i/2FZw4b4BhQv2Zq06MWCRPGYmfhzyYJhfmlQo6NtqjXUx09q4xFOpPSiwh57jPNb3SMFbD0qL
GXoWL1W3VO32Y+ogZ0e9JaswbGgvRaVPR7mKqlMU2cHOWd+KLn8vtdg3aTekQSkUpsZ2Fp/y2G5O
A7fH70mL8ByqQv/to1YQ0LgK/mn+zeSK22fTpKYqoxwXgk4Zfkd67z+lTbQH1uKe4b9Z3A3zRcd2
oTVEL24RoRFCiRgzAJryy9DQP2aUN1PhwpaX4OV2qnxKp6ixXN9Xk9ZDTMfovBAFf8pliCVYr+R5
5llKJ41ns7LN0hsDQ/4Hlxvti9VkgeXCrIlr/AQyYRxkPW3M13FK6t8JFKXYte3a+RgkRp4/OCZy
E2fNrpTg2IR50bgSAt3XVFFwdXeyxJe9MBfDb1PObRxYClv+qpi5ox4CUJL/9P3gv096c2qOQ6bm
5cFUBQLuThz0T5JwmvZUObH21c4l0R/0pAsqL0+1KTukjGmcQ2NUfedioitJGI1O04tQtdK8lEMH
1n2QgNx7DjTXX0ZDYfnep9NGzPDNRDmrZd1Afxwn+rQ9knPeGBVJ6rW+ZAl3NFpG8hOwRTwRxyxv
XiAc4TRcpXZakl0U4meG4CAK1/SWQKbkgfgsApF8IkpZ07vGsZhLuWD9U+NfxCYFUhCNEn5r4ioa
LlmpO+eshzNykdShCY5k80rsaYlsp0dfThPzKGeBjouEHqgacS3SJK/Q4uhlAi+QHvB6av5H9BDm
o5qKSD0GklSDixrivP8UjxQ5h8nWs/x1KqrmQxlX5jPyekHmTuYg6tfRLMPSTWtz+mobifNrMKfx
5Ag8rNwuQujnQVLM2jrncpWhcDj0/UuX5GryPDRDP7jwTwP7QF05kN5nRhIcpqyHO5o4gz49yHjj
BW4gc+sdkem30oMydnrtlYOJs2FJb6p5SOReydwgLSv9ULdO9JiPQ9Nh/J04X9EgG2yvFbnxqXKM
JnctwDr2syoNw9UolSFFWRjOrydz0YiHPizGCtkHO9Mj7E2aTHFbB+YURJ9yaA8p+KjqoiShifcW
l0Xl2n3Q/lvpyPy5fiqZFXZ1TJy9Bhd5+bFsJ+NzJ/khADAjzr20yxFVNBNm1O4Iyi147SkmGzez
zUr6nItaNb0AevVVKpvpgxYjcv+aY7M7ueRscc+mdMb+IqKq/tSPjdG6etlqX8pKnZQTQqtm8RtL
SjXzVMw09hpIG3cldSH9PyZ55B3LyrhMRADjDyKG0WXaK0Bc/6NTOfavjNr8Q9Uo/9aiHHeuk1VI
nwkYSEBxQZLsrJTSm8QerAoGAXY6Y+Q1M9aujKT4OErGz/sX16plRIcftWZKUrQxWWtxIQva+rIx
WNnVbNT0my2c7J9Aa00wR07cfi3R5zx3SVNw8kbxGbxuXB7v/4DVozJyoo6i/Ui6yihxEeFFLJop
HSp0oyun+EeEYsSh0R8o2+rk9F+WQjsDaDdXyhIlEfd5HjgyREB/gK+Z5cEEPaE0Tqrk79lUzb96
eaGQzTE6RMFmzVGIwgmwo50z762G6t/ZreuX0jEpe/sDzdq43JCzZtCyqxhEaLsB5qd60nqObT2J
2PFsOzZ+zPKx086m3LokKXgxPgVyN4OLb+9ivS210ckpoBKY+k9OpA3nngGxOJuaIG2tnEhc9D5X
joWsiL1TuLVNcL6mLca0GRDKouOXV4DvaBFxChusI7NWr2VXZd1LLrXt29VwAdGAC0CXF+jaCk6T
m5HchhN9VFWB85+ohCi7FecGM5Kdd/oHeXqzUWboIlclbxTf2lVdo5qSWSDJykA7TuPhMDdMH8fa
aX5Oem7/zwx17is5sxPVzeo6f07MOrSfR73UpEMbSnZ68kUafZP9XGZkO1DY3t9hq28+/zzs1mAi
MBtd7TAsO0cdu9LsGvp17uGpzj3STIN2SEvnRx9Y2tG2Rer5fr5HoFqlmqxMpQC6fIaQItN5u9sK
JQqHoOoyyhBfHCUtz45pWfZnI7GmJzUyxr3+ymqHzQtS8c30XaqGZSREerjyq5AFc1yNr8UoC45V
+R5KSrrTpPoTaJYfHRYthQmDSFqC81v/q/zC9WYEoWsxiVQnv3fVIQCxLdTBCA661tbci35lFy4Z
y8yqrPIKSdsxrr+rSVz8I2Pi9FE1In08TCOM+Ie+QyzbzSOjCR80p7I+ZU1jDhhBlMl34ALpt1T1
wS6Ngsc79mqhTMeh0qZfuZAQ+yx7H3ADgqtKinVeXauf2fNd68bNJPp/6pBO3dFqIJUyZYNh75L2
mDTVQOl9q4LAEC7lgBV5OIzGjstV2LduUOD+8kLYSj7UyED5rjLaw5f7G3MVYPla8AbpWaOABz9S
vX2FeR6aIsyRtY941qM5+e0nI5KSt+Lq5lXogjHOhIGzCgSyFeN+JafZVU5blTgXSc91Vu2pWq4h
YCzDfIr4RRGyng5FcZyaKZjS62T50TlN/eFIviMfRBR3fH/F98JU1d+FURvhMmdM38Pa0t4NzK0P
99/qKteZfwhjQDI/SISwoG7fqjn4Mp0s5v5Roo9HzIgI9lLDbFrWxCGxJfYkwXHnOGzFGJbjKOj4
j66odZw0Z5qBJ/RAgvx/gZH1l1gKbMulvrROvl7o3+GHxc8+otx7hLutQ4+ez4zsBn9ABnz7wGyt
kkNW5lezG4fHWk578GY+1mi9syf/u7kUIse0VFltpW4TSyXl3gxdQozapsEpBTBVEAsQyWTvJDob
n9GWGbCiykpTjn7/7VNRRQTaiF7PdWyc4jzqSXktE8s8KowavLIKi0fZ8vOdRTeej4YS6jDgJpkg
LZORWqtMMvMpuyK13X7XcKQ8R3XXdm6kTtYesk7ZuB7olyEVRDt8w/SSxhkVRM+mqSkb3bo3lItZ
15lbNCnihNEou8D142OddPbvgVHhoYzA3CWm3DzEkGjOUj4ZF7pg7axWObl+Je+pGW1k1ox76QYh
1CSDNVxcYLNykCIE90lkWMCnEHjMCJaI1J2wdig+YgbUfJ3AD59EgkYUahvp+HD/NG++o3lMypGd
J06LGFnZwF1qSu3rpCbmo9wZrxhUoMw5ZDClcDjZyWW2lmOuQzOYseVa2rA0q3xi4pRdS1uRPtlF
g/CAkaE8WvbpcbLGVuwsuEbZ0IaE3oLZJBil9dCy6cvcSbMWzKpvli/giIJj1pYhuktGEn/Dm2g4
pVVbWp6WO+NHv437C1ynYidH2tr4tNyh6FNFrf1BVSGldaYDssnMJnrMYD+h29tXbitl0U583nzF
OGdRp5GLAR67PdhZKk+VnQzZ1U7N9mgFkXNGLyV9cMrAemyn2vp2fwdtPRq9fR1gHIgUnvF2PTUU
5TCYHXzYIGy+s5IxeSgv65+Mvq/1nc+59XBsHw4dEyf0VhcHpsNsOsDCKkFrCXftREmms1Kp1blA
mMTrLBH+h4ejysYRk5Ymu3Z++L+ysFTJE8ufcEooOSnnyc/f944QxwhL1M9vf41/rzQ/+V8rgSpR
gol06NoyZD4AC0voe9F3wz92r2G69cWoJ7BGmgmRxvLMqw0uMI5CSTg2ZeEW4Pie06bFVQr226f/
8FQzZpRuKPy2ZbIwwnvFjBd0VCzn7TWyOOyHwia+DdiwSTul7rzTFinzDNnWmBr80TtbvMKEVplM
lyi+dmHQeYOtjY9haU87qcjW25uFNUnNjY3Cb2jMSG+Bw6JTPWmf4ilMjqI1plM5NXstnq0HosCh
3KCymmeDt3uiTx36SRWDuiZIUSWinXwFvLOHYNvIrdgIJK9cA0y7l0MQDLjNWFS4jUHYRBdVbkJX
t8fmYvRmeAxt2rNR1TdnEsK9ULX1KsnQoXCAA1zzyTMzBVXApYYsVxzB15DHB7pQiZeKpDjd34ib
r5IbDpQIA9sVdaExBSZToZleSa9hO48tmpq9tQdu3LxtyKZgfFETMx9cXKfoa4eiseaSw3e6Y9zE
E41SOfwwalN8IrlMYxd9pPaoJROduqFrMCy2ih1uyho1zJ03s1KgL3DxrTJWv0PPk+InxUu8VYNj
rPqmoJce66c+RooAUImdwQqWINq7Re7U3bkoMhSNkwTHVqrtLHOBEnQXcu69ptfWZiPm8MvomazB
2nUfxLmvMgTIgUs/DmbFEMO0pNcsKn4OvpB/OIi1fe8ZOezcHFsbgNBA8UCdtqb3qr5tSppTplch
9+az1Q7RF6RK9qSptrJqbnnAO/DVMPJYfH/MKNQ8KbPsakVW8CvrRPDVkdrRVQQkdyBEwnVEsufu
vnWMeKRZk2cGhC6DbKtjoWO3yDkZmSE/Z8qYla7vWK3uAslSf94/SFsfcFaAwxnEpt+9REibdWNP
csZi/BgotVo0lGf0Inzy4zrUz2gChS+ikocD3elmp9SeA/giwM9YZepLSO50fGbl6r/uyLBMA0Q5
iYcMlPT3lSL9m4jU+Y0VV0gN3PX1zihzY8/crLf4mnXoq70zj8DbVOlTN1fb8aczqfHh/ivdXAYu
NDwSUppVDk74h94Yagn8/UJ6lir4ygxxdzKZrdCEAMPMpAT6oa+00vmaMnNLbMz6UO37B4SGaCVh
124ezCg1lYNkmpHiGnlnqm5Yt3Xu4rITpYcMv7E3j6MRrEK+FYAv5ScHZXFTy1ZSE/zIGasi+64Z
CS7Cdmd6oE6Lt9/WWJtggUBMxhVkOTqQfb3W4hahya7Lis9tYdO1ygvYgelo/ofMYP6ICFrOg4oV
gLdnuK91KY04G52JD6WVGO/CuPQPluitnbJtqx00NwUJNTQlOPmL1AAbkFwyG1TVjEbv4J6Mavc7
S8riZy1X5ZOIFf+kpE0FiR8PtSMUyv6ianmnuHjZaTv7dyP+sKNw6wV5hgqF49wey7GpS1tSSJJV
Mwy+dPWoeMZQ1Nc0Dcbj/aNyfymAUrdLFdgc95MDTCoc/cgruq46IFqVvUgahfP9pTZCObwBlAzp
wzgz/uZ2qUbDDLiZE/IwUcAsWfATRBhHF0e0yblCGf1hDPewE+tIAHIJuCD7lQKOG/x2TaFGVRvn
Na104ePA5gfGR+pGeU8TeB1HWYbNSANozsuXJZsWBpYxOfQS+94ej1EQac/NIOUHX8rNp6hp9oQE
ttZTkTaEEsympSN7+1hqUhXapND2icJScZtS8Z/VIUxeVK03wS9hnHP/0229RhifADUYys494Nv1
clM4bVPBU2383vrQSUry0spKtbPKei9iEoXxBCNJjYxmWUZFOrW8iSjCdSD1/4Vmrn9KulA8a3Ky
IxS3vnNZiQJ0Zm9T3SzrgERnnjWGwOeglJS/JgfXJM9qZeNs+4KhALqlF8Ng9hrZGEbuHIOtd8ma
M/WDigdfitt3CY4DtrEGqK7AVunSCKE8RaLcQ5Ju7ZC/VlEXX0z3wzAb1ZwdabTya6COyakMx/Fk
Kt03CeDz+f4G2VoOf8XZvICMcIWAjDsSc1jySB2PZevlg2TFLgYWwWNkds254d/s6JdtfUHmomS8
CnCz1QTbbDTFH2AlXmulEq4ZWkBs0FBA6k/4HySw2zQl+/gbxu7OXhz7Y/l3mzXRcwIXxf6Zi/5V
fQeev6Ogyq5DPLZgQywyKLfFDVzxeuYjH8sqUYiiMkgUze+uieikJ1D7GFlhBvmFfM78gcRqUru2
yOIMoSq/39nfa2YBpFyGqZxYUsrZguB2k9lqYgwMGyD4gQV5HyRFchrq3v+IhlH/hGf09ADECxPr
FEuRKrNlF81mzQv6xn5OCyvcOdh/9vTyjQHo4RdRFBONFz/HkEFDRW0P2xZCf+52ZubXXpxo+nXI
Brt2u9DIowPmh9l4koaiLA62QAHUjRQttT1gTXrm2n5t2h5gXpynA6UNo9c4rhvLa/sYPzIrm8Be
RaFNh1+0tSrvPMJ8KpdPwJ1MDkJIADY6H4C/M+XKDovIMbOrQ+131GkinToUhuCE2vWz6qPu46QI
xY3lkKPBWu9p2W6cLwODTfT5Z4DsqiLBhNfBL13Nr3ZfS+8GuW9PipEa57oYHY+e0J7c40Zyy2HW
UF+kMKGTvoyQHC4pDwIMXqrYkS8jPn1eZWhfdOEUlWeM04RNUlmAQICs3b9UlZF9hgcl3vrWQehy
ymaRHhQwVvdqkZv4xDPNvOAk+7Wq9ewV+rs5j12Nh7qss3faVIMCk6d0xmMZl/tBbZWwMJ+aKcJQ
cmeN+OVwhQczsQoR5sWR4IIU4MbeMTvqnxk9iFOmYnFK83SPfP0netzsNASzZwAtF5QFFdFY1GTC
diY7lmPn4ujIDj5pqglJpRkSPXnUDeF8Rm7aRuQp7SLXrO3qte9K2XRxrY/DQ4Ks1zt6ebL04Dsj
k8PJT4IPOZv3RTbRRZ30Znoke1D36o/V/uRHI0qA2DKdXUS35nD91/GgUS1EWkj2pa/CLzEGc2fd
CpJTA9Xfaxu92slaN5YjLzYhnAJ+X3N6MAVs/Nkw9YJao3jvW03jMSHG/3sMpJ92VX9860aAjAo4
gabaLNy53Ai2Fci9jv/rpdByjYFW4ndPWq9+lVJff80QrXwACdruXKmrbAhHDnxn8Xylc6vTs7x9
pSIrq57ayLkANhovtl7Znj6iLjgMiBvef75VSsJStOlg2TFMBGi0CG59V4jAbwRbzkTH72CjLhc8
6GBA/r2/zvqzQVWAJjSTQXihS0W43uA00auyLtWQ2odYT6WL1f0fZ+e5G7eStesrIsAc/pLsbnVL
siw5+w9hj+1izvnqv4c+wIHFJprQngEGgxlsVbPCqlVrvQF4TzBH0bEtK2Vnm1wFbfSpWDYElegp
U05d7cpWHewqUxv7bHSifnaSor2rAFTcCaMsLsro9K5kFcU7e0TrfNKyvfL5dfxApoPHDlp01LWv
wC2Vnjry3CrWOdPk4Alph/QbbcuOUY3c+I6wIZeyY1XCvz3L1xuHYZHj4rIgQbpK1ru6RTUejsU5
tKT5lIAv9pAXdY5oicc7G2djQSFokoRRPKL1sd44IhOoDmq9xLGXPwHQVs9DJFtH7Lhzvy/H9PPt
L9sYbjH/QK4HuDgnf5VGoFaYFYsu+jk26yFzoXs13wY7id6NRYYQ/zC9GQ8FOgLmHItIW3/p6L4+
g1MDgY5KgHO2h9z+IFWl7MZoPn4Fdk53R6n/3P6+jQ2zCE4uT3/CGvvm9XAdfn+8VRXnHCwvugGu
7bsp6ZQnTbIqt3aU7jzLWne8PehVJr18I0IFdHoWtvY6VYSGAjxlrp1zm+mOOAmczkrXyRbYxwzK
KDkj4ih9N9Jc+VFkdbvnVHwdexgeeMai6raEodWaosXaDaZJKK/56ONka8ldwEfuVK22RuGvI8/K
Pc5hXHbWP/eTHWtaF7S2c67qSv9SoSF6KSLx5rqjwWah4WMAaoHbvy6nZqIZhSNBnrWinDK81KiH
rkz2sumN8/1qlNWM2bWuC+r8iKpNTnOonBLccKDJLlWHvWt9Y9rACbMnuRNYnXXAFgXbXhco6lrt
XPlKN6lnrbODnYC1OQpLA9Rbpf695n6NYekMEhk9/dlsPitjAlZezG/2LWRx6FZZ9HEgVnAhvN4C
ilCUrKoRe9Ti/PPcBukpq5XIqyxz2MlaKf7yt17ncOTpCyYD7Tvi4hoyoGbVoI4RlsnNYFtPVlGJ
rz36FU/KLIex22kJEkNRHumjOxQZImvgQtT0c94bUOqDvjNBQoYhuF59iO4Q9MBxQaco+RRKafwn
UQUcEI40cN+FSZY8RibqYX4Yd/L/5CI0OxeqhvpitRYg0ZyyHs6Sca8/hnaWTm6mU392E1JaTJwl
/D0sULeR57RRrx5Tpa3UjyTlmewaaPD0B+THLRLNNJNjv6hwCfQwfqXXNVmF+d6ck1zmzSNZ6UEa
dG42p1PsX7qdyCXsBcF9k9Sj/t6eOt5GjZid2Q2Hap7ekeQa90ZToxjZj7b8oxid+E8YatYzFF8R
+IOE3rxr4nzyW6/T/CVNkZw75UT/JzSSgsIfTAv8pdxJieb1uL58iaW8+N70XeZ4g2Fktp/2ZTDg
gGmFHxMbZo3fQr87aIE9dHdBN5qPOMLn/bM529qH0nBGHuJNoH2NW4gY1Ou1BbgTJtJh6LRRuCZi
jNIxUaLqIRuHJvKGREq+R6hWRXc52l+jazVK7Rwxxw5zz3akChBphOIDJJgRzbFONaonTM6Uyg/G
Vi09Pc0q/Tw3KDsh6hR/KRCHr7BhDOG5SNHcVa7RtLbpmknYSz60Mqvz4oJ/ubZklE8oF0uJXwUw
hn2T3E1mpUyJMkTLLfxuqgFC0TCatHsrs8b6UVKzqXluhCb/zotZ0bykQnrB7atqrt6rQZKcYrPA
YkNQuJJcAC/1/0oWu/eGOQlir2pyiCO6PRbPszUOlmvETlXfSapa/UGOIA3PNUOyHiqMGteI7Nh5
b8alKj/1vUl9htdJ80DARUcBOFwJJMtKrR84pIQJTKk+i18CyKXFjmDF9SlcWv0LE5GwfC2LEdgA
o3SUlM/c7sa3XgTtZ66W3r99f16NAvkQ5BUGS+TP13CdMpwlOuFYpmEPlLyLUZH6bkWGs5PKbo5C
ACOdo88Dwv919Mr6RAosyUwuPfEXuEzdXYD0pHdv/BZiJPUFGu6ggWh9rvIdM6oUGU5edJlaMdwr
WhMcDDOvd97VWxeYzW3MU5H89IrcM3F5jZi7IA7TDZEPKWqmfd/Ffh0Me05DW0NRNqBesyi90SV/
PW04GyI/GqVIws8SJko82MCWRMmJx2OzQ3XfGIrMFA44Ba6N9oasNsVgxJV0DuJW8+Kqzo5lZYoH
re2dPcDRstqr+wWyEpYBXMkYnq7vl9YwMZMDCY4xht4dzElODkZhpD+kTKQPA2aI9U6if7X9SJko
WbNWjEhjapWZpvCF1aLPg/NsNaOfYVPhVwSmvbLl5jBLa2iR8b9W8GqBWKd4xpKmkYD6adU5nlNj
4W6jEOKag6r/z+jr5M6cMs3PTFHc99X0k8OZ+mI287uhVDuvrYt+51hs5OUUr5Gp48kBEmGdPdJY
wsdmFva5MUv8C4QTAu+v5ENr2cV3fTKNE2nsHsBmYz8xKMDwxTv3mh4bEMLnFDT2uaPU7AcIiBz7
WYAN6CRrJ1Bebycq2Us3hFr6omC+LMs/2fE022gLGqV6VoRIOzcUYxB9rmX400MeNtGPYgj2hCGu
v47tRGuehgE9Vwp8r4cUOYTcsemVczQOtl8jnnkIVEDvcV7tBWhQ7evjwiC8qPj38pFXIJISTefJ
rmgsxXpvVwdso82jKovA9NoQ5QZ3GkvrT5LjyH5M0ja2XVnPLPuoFUEZe0j6W59UenrCpwIYBf44
CIilAIZG7tnCKtxEU5vKDzu8zLGjLdSnCI79iLlyQZqHRrCeHKVmMN47Na7DpzSf2u8puO3fSpxk
nw1nEurJoUTvnGWBpcCDRsjSvYyONBeqM6q/zLY2miM2GsNXC4XA6a5EGsg6BJQDv+U4AEWQl9Nm
PrZamh5nZehpCdaFYZ0X6nh5VJx4sn2zRxHkXuoaUhWB4o7uG3oaOZ4sDR1qFVjBBIewGMELK6SI
3zOYwwVWGVkVuyoMAsOPbKlV3Vp36g9NA+uZVMMG04DCn6V4RdBRYUAbXrOQAO/r0JXGtghcyTEn
1dVTkSjfxqwwC5DwTQpbJdHin0ZUR4FHFpD8T9AS04955DhfpdKGyOKIPL1vFCeoTzWZTuGlutmE
xw7S/c8kU4L02Blj+6IkZRdjfhAVo5vDTEvdQuu0h2Geh/leK51QPDqJZPdeAKjrqzFEJslsaKFB
nTnJfB/K05D6NpourdfLNQbmehcUv1pMafH0K9AJ9JUoSCTI2lr5YDtp0nuozEy6G49C+z2nWfY9
aVvtHoOVYjioqRgb17JiUd3FSSPf4bwpt27nZABBhlz6pZroH9pKbXyfBke6S3o1/dnVTfW1zrFo
gADxgoBO0QWRfpcGmvNhSrQpPjSi6KLDEg2hL5tZnLvhHPe/WfTqMda6WXmP0r9pHmy179JnLLBw
Mu2hQNZ+pUrTxz4aoRxlad+fpHiKtIMeZC3iDGXkPKH1JFWQ0IeIRoo5t4fMVuPwnHdaUHikPOX3
NIUZ7epRbbTHxpnl5M4yA/13MZZO5fN0lIC2hWQ+ftrN0FjHxAiOlSzK3FNbvYv8vOkEW0CWxnpy
B2VsXgK4/IsBeKFVD7Lg9eC2eWNY/iAHWuLiOQjzfJyl9s7s09m5oz+BeuOIC+xTJYU6p8EcXuYi
cB6bQpc/TCENzrtStGnkZr2ZfqIRl06spi7qQ9Xatjg1ltZ8h9sCu6uE09j/EOo8KH7mVArPj2Qy
qlMYwQ7IoqZO3LmtitALFbscfLvss7sxUsraJwirL60SGvM7Rxqbb3VhOj8tTAmkeyzh5fY+DAVv
DElExf0QmqF9EG08gPkZtVRxYUS0T3WipRAa4ZJLp0lCVguSceB8wnltHD6gKcVUqjE7nPNJkH8q
SCHaDyiCRs3zrOaN8LqUB+6FVVHB1c/tlwC5MuOk53P5sSzqavZvZ4NX1x6Z7QIpol8HBucqG7Qz
5LqhmdH1ryJvhPOIImunH9KohqA/N+ahL95MolmGJJoAN160utYMM6ugQQiQAax9NgzHNsIro2zq
0KdIUZ+t2Yr8Xo+nnff6VdaxDArEcFHtpLu3ThLzsvirTA0zcGyCz52a6M887vaEyK5uvL+jLB69
4DWo8a1uvF7RIvyNBbyJsco8OqKKBw+/eun0Yk/1a8lqX6WHf4eiyroIfyHztLrPee5QDEdL+cK1
0kfu0JU4ntQJ+EWUFgK3xRwIgFORHhMtEl//w6b527eiOU4JZDV2EVHLazpwVDhoWV5TthZFdn08
pFaLssIYJZLHRSB/vz3qxuQCYKRNSc+EossavZVlIaIbwyKFUUb2Q4pTtltZUvwdFdS9qv7WUDRK
WEA8iVjMVfkN/m+bj8vkzrOeeP2E3LaiZbnf4Uvx1qoltWCkUBFBIOe87jtpdtDoY4rThZorTxGZ
732N+sJO0n2V/JEcgelZDp2D3uf1mw9gcr6otyG6BltLyHF/sA0aMlGV667DU37nLXE9gVSZ5UX/
gHY6JdnVW2KQQ+zmW2j6ImZHtJKs3aO+OnsCuvPOBG582/JWZvJIba8lla0+kKDFYnKXiSq7q5I8
OdRp256qQi49FEp2m7fa1cnj2whcvKB5bIJZfp3WArEwzDYakoveRunkVwg8SthVa+lzJsVz/VtV
EnKjUFMHerNJOL3PR6yf+nBSFHeaYvRvDDbXXWctVs23j8h1lCOEw9jibC7qyOugEOhh1oc6fsJS
aje4WSnBcxN03ct/GQWYPAtM920t6uNoNeWQxKby2amlLyG2/Y6Mpf91e5TrLcTBWMBbi14Y/adV
kDFa2G7cHig9NGGAdWIgXIS9w49tN9Y72P+toTBJJJBS10e7azVUkGBakMCfuAStGj9OY2o8B9k8
jG6bjEO0czSu12jxSqXGQ5sZFOoaZQIVVnPEgNypaiayN2hhdNSUeo+fsvFJ3D+L9Bk3EeLDq6LI
ZCZzQSk/xlZX+p40eeaPUqaeESIddnbD9UjYky6wSHqwyC2sK/t9VxldmSMbpxvF/BBU06/UmnBt
j7Q3u2UvOw6a73J/08Nat+j1eJgbdEoT9NphEvc5FVoIbZKrhuUeNuaqq7wMxcdQjAOWfAVKaQF2
yWhCc7sWiDSKrra+OdBOjylSm1+KwjQ/8cn9uYwEDFwJLNrOa/2ajbL8AFCL1OroauPj+zrI9L1l
FEXJDTS1VjWesjwyHVerZKc8WGWQB65Gs856rrFc/G23pZL4rUPLAX/PAJ2CNLERtmlD03KFIhlv
Jnfz42iwANohAFw7YaB45WiNQaFSF7FyKWdTP1GVl04FLp87EW0rP6U8otKZRYmNDf16HpB3mkjr
WAjsdyH4Zkr6zszNxB0GcCBuGNAKKJp5D5extfygRoGfLE3TK4pxi2UAmuto52OWbhzQWiCSD5V5
0niPn1pac58Qvp69ZAhPSrjn3XR9oZHSYTNCiQys8VUQt7QB47+SPKeSjOITxmmSK9CzdINMSxIX
Cx15p6q5NcdAmiF4gUGh/rfMxj+lIcwL5UBqITmMhhF87kMhedjmBG7SDtljV8bzUvcodxLy67DB
V/7/QUnoXg8KQ58QGUekWOiVnwxEwu+HaqGTV7vy6BsRF9wDGMkl8EIkXu0hgMBVZ0PvvfSjSjGE
2u6THCR7l8jyV9YJ+WKosSh2LmKay7L+M4ta2EGWDvggumTqC2632bHpjdxDQEtX3GLMzFMcDl8l
pdnrG2zsVsSKANtwS4KTvXpQVcApq2kSlypR+58C+auZ8WqF5r4KaNdFOMypnsvcsv6nTblc36Nj
Gu+hgzcmWYWeQm18caC9UrhQeq2CP50LjMDNCfBmKI66VOyRHzdGgY+yoIsIQMpVXtnOxUimS60/
Rqbg3hnG0PCsuLT3dufmOJQREQ9yFsOA1ZYBljG2JgJ3UKYjBU/dVDyl0AJ3zsDGlgH1iDMRNX5z
6cm83jKKnZjqkEnSWe2y3KNR6+DtrczUjCr1nV3GqhciLP9eAB97e8bD69D8S7sBj7G+tFUjlPsI
heNLJAL06gwpOCDPbvudmMOd6LIxlZRkOewokGDvusaeCK0fVII3vrmoF7yvB0v5AUMu3hllI4ZR
xeAnMtRfhvbrqZyjKuqkLhCXwsZU8qBUQv1tJKaD5M+Y1vYR1ko5ngvBW2fnbbURyP4fJYs+Fzip
NQAtzfu6sFWgGu1AtcwJk9qPprn0x1wKz29OicmDbYIL4rKAiFYhZlCaKAXMhpZ8GeF5yvshB6go
oiMmR+p/+CwuhKWpBvbrqp6e9Al654ElkDQUHfYqaWjeTRBRaStH+bDn0rk1iTRdeE4BRIb5vmyi
f4LnUBtOLUVNdEkqLncLkSZ/qALDtyNpr9GztR+XRymAPYuMdV2jsVWltVN15i2cB+KR8uJ0krTh
z+2VusZWYwMPmpmMBWQNzaPVBxVObQwmWduF11F5iLWkfkY2Cv/1etAOY9xWPr1erEhjyTwE0WAg
zzm9GQ3Db1jUERB1Q4OH6Px6UsPI6mI5IDMf5Kw6p1qlnLQBSfVKNNPObtmaVE73IsincAFc7Uwp
cuQ4R1E1ScP2zh7j6TQmdrRDLd2cVcjIQMjoZSHhsvoiCop0QKERXORSUf2wUK1jMWeza8GF9zq5
S/0BVTGvQInGracue64C/c0MpmVWoYSAuEe77QoPGU1Tnwq5jODTFsUxogAC6rIYXJAv6c6sbp0K
3vHETkjxoK9X5z3ECrvsmhpT91HgGdZNlluPY/19anYRDptDQfUGN8fb6ip7qSwt1A2I5heY9/FB
RRrN18YIMnSkvRm7isQKSEsOB8UDCCqr+smiMKY5qZJBtO/qDwBnrM+ok6CY4JihufM4XWZolZQt
cAqGo4eOmMbqhpU43Zaeo+sipW1/lGW5c+eFh63WsXSS89L+efvcb0wj4zHcXyDa1bGXpS4Wqoxw
TlfOWYgCsdo+aDzH3oPZCnZ2x8aVh4LMMtSCHr9i6fZ6OUBcWHiPtMlj3yDX85FJcHLUE5KM/0FP
4hMqt9aH29+4kbVAUuFGAA8De3Vd/5KNQitRkCVzV4v5UKtlRHyT0yetb2SEbuOGxlQnP+VpNrw9
a6GQiYIrrJWlUrM6D2OWSZwSAx2Edhh9Q4Shj0FiehizXZPgrVDDHsULcVFo5PWwCjWNOSHnlWIt
TodXr1wrMsdDqSrjMc5NEwq/plbHziysiyoBvPKLserM+8rRui9vnu0lNaTkSEH1+roqJSMSqSrh
cRB09WMoJY1H7Y1ebxL8TlQsfWXsa/xxhGp2e+CNkM7AJuyYRfz8aitjT69NpcmrKcxU5xG+uP7Y
lnF0uD3KxoGh+E1ER+iJq8NeNvk/F38u0oo7iuqtSmPmoyJ3w1EV0yKosat0uvlB/wy1igUYhvbW
SPvx0o6l6TvKnPqW3O1VjjZOx2JPrPMiW0SG/xIL//kgYK5h2SyP6WQYsh9wd8UnFQ7PqSTnOOtx
HsXQCI2cvq3Z5Z9uT+ZGtHs19up8qNrU1zJP24ueZPkBbS6L9hPFU6KH4kbM7c4WuSbUL6R9yjMU
Z5bUfo1YK6q4mRoJZSnQnyIERCDSc9wm9heKV1gBDh2aVm4D5MeXp0Dw5U6qPRiimB+RDsz2QCBb
e2nRLaA0jxAxaimv91Ksz6w+vnwXrn4E+y26qo8mWIbS1bWh+/j2uYbnDtFdMwAN/Y0f/6wzhcBR
c4A1IC5Ufs/psR3DGHVlmI6Rnyrjm5FCzDRyJcu9Qqi/6l86yBiBTp2ohkdOeQl1vfFiS5f8UJjG
Tu1xawfzIiVr5IFtXXlsq2EVDKGGpa5Wg64ALhqEz4NUIJwedkBeBkvQwqgjMxh9kEbJ2/cw2cdS
dCUsXOc84BGm0UBT8CJHswlUp/otT+jdGGrZPcdWnO5s4Y09gyoLni7cocSg9ZWiDJo9pcCPL33d
t++RjtL/VGKovpW91O1F1M2xFnopBWXzGmJmG3SDOhM1ndYyxoc8MI2zAhTt3BlwLG/vzq2hIHyQ
kBs0AK5uyjyQ6T0ohNWw7cN3szTMR1Nk/cdYqtTT7aE2wio5LpEbMgsV83U6l+SDKRcBfZp0NOL3
I8DgOwAf/2GdSEuZORX61MY6BTSdK1teek5V+G1q2sprAew89l2j7XyQunEAaPBx3fKcgRezPtoS
OnJxgNTDZbBnSwK8XFr1AWN03TmOQGwiT6uzuPMgnIGzUnPL/BnkOiq/ca3J39sZd2aeJsUEXtNQ
ko9NNvKPhO1g4pAi9Q1ivqngv7fGZMDpHEiErSyzUbbqEBDDxH6Ke88JHSnysRxiw4si035jaj3E
R9kIcCGIWhvkzu1V3NgwNFaW3B8m1NJ2ex07QXN1wONhM6ClWh2gdU0HB9XJp7AZ3t8eaWt2cY0E
DoicBg+p5f//J3BKdhI0NZrmiLCoyBuDxzzZo5mcMGooMGrLMk/rxIghHz54t0feuB6BCbOo9PUX
IuTqGzurrYNMLTAW6+PsEDMfbpUkwyluRetmudzvfOnGyQDhSrtd50a6xpzQ655wbgID3Zm6OBRF
MH8FWe/spONbK/eXNL4U8DdgEWoYzmAYo0swQ9KLe3V4kQbUyVDf3cv8t4YC+4yJEQhS3vnrpaNO
aAghU1CozcKvIlEfIYqkbgJjf2etlrxv9XCjq7ig4CFbcZkvc/vvLplg3stqgEWLHkvDyWy16qsq
oWTlOUUQHbMxzp7hmpbiP5yDBUuAKBgJ3FVvuxoUaxaxzbghwEBIU+O3LBjfdYFVvdzejZuTya0D
LIkM4qqOQF8WQKxhRBdLEjFyc0L3kBzVvUkp9pLsrY2/bEFq2VQsri65dvjb/pgiBICmzDMhzP5I
g1T2DEdMD1ZFAeX2p/11RlqvHgL/JEaQqtkuq5OGoZgJthMZIGsIja80HdQvFcjZZxlU6xejzMKP
Y1rh0BNZddgjxx6ofwqwEx9siDWyJ3eWNHnkOxh1Wn2VnxEk6CbXbjDNG3BBbY9dbPU/eqOxS9qe
1QjXaTSqzK/VwrjX51zfc9Pb6LBQO+BDEDXiP9blSe6KXkc2Jr7knd3T6JayXyXv3p+FFde9p8+6
Tf2nVkd/pkP0SRvsZt65lLZiCVpAS9lpoY+uz0Nj2KNVVxb0/tkovmgmyLIiEeMOlmbr1IF6orfN
yi0y0K9PHSShtjcWZIdUTzlAxag5jVH2yXHG6g6wcO05eCbf3d4sW+eAouuCE6eDdfXQnnl5NoEO
+KK3pJ9QjpTHMonDOzVtu52CydYxsBdSMSkYxaf1+2AWFChIuEDHzLL03ZZ05YfWpIlA3GwuHoYm
3xMc27rqHOA4fwGH0ARX0xk6mHaYxmLbHdblE0di8pwIw6lSsnVXLof2s9ZI0yFN2bu3J/V6ITWK
WbAtgfxvgKIaDaJKURCpW2dID9gwD4Cm7fFg4y/rjR2mllVmhDu75/pzGZR3PJxI5NyuAHpzRQYT
xxh3SkGb36mS/nMwE91LZ6HidpQaT01QGL6K/+VOXWgDLcHInMxFsZqexfp02JOh1dGAr4helMlX
Gq6p4Q7RPENFxFvgAC8Z0nNcJygQtI40EHcM53PQNMW7CmMn1W1IYVWv6dNwL/Req/TQ94KOsDAh
tA1IFiLoqsqjkPeMEVufwXLk4JjQUg98Q+nz37iMFQbsAil+aqY2/5mJmYRIb1XtWwJodHbpHGbp
ziV3HUz4TYjcwPfhVUlF7fUxV4qxkNKOZFrOuvZO69E4NWs4ibf34PXBpqwAeguNgi2FRiuPaX0X
pFtOkBmXXkrs0CvTSFLdTneyPWuZrc3HEw5EHsWIRXrr9Td1ShbZnUSITsJIus9SQ3YdOR0PPCbl
UyZr07EThX6vo/Gzk6psfiePKfDJqJdeOehAO4H52AG1ApMCHaAHOV1XXGOSgvDS7Snd+shFVBvK
I+i+q3pLpTVxBpOSXE+E2TmEABJ5eeBIum+nUo4l3BTYn6ugKe/jGd3WnW1zHT9pvZCuIO234HHW
+bOIhRnrrOCl0qbGm9IoebaEFbpzMcQnXU3CnTvP2opidFWpbqOQssjzvF5TIE9TVBWLUXWvxY+R
2g4FROAybyFa1GjA482Y1SwuzApvLmzIqSkdyx9W4jT2wbK7sThD0ZjqFxTeYIzMmg17Nhyi4V2v
za39pY8GqT1QM4uzx9lSC6JiB8rG531nSHe1mYzBCfvhKHGbYFIcP9TxwDuOldNoh6wH44qea5A3
LqWKToNU0FePg9nHLYZRgYn0l6oE91nSQzUo7Nn8QjfaFq4cVvlClyn0x6DsQtkDF9uXMPvb4iW1
IqRFh1HSigMiTFl0qGf4Ea6V1tTMBPcithZ62i8gJA2xsZ7Gn8RHRwWkG0D0+G51kzYi3mT2Pw1Q
t6o/GKNFh7PuUw55ZE+WlzczfrKq0dbw3BopH/xZblpYGWOfmG45G73qp01g2ke1i0LFTUs5Gzm/
oV5epBhL+GOHIn51Rx6nfcryUu4eM+gepV+NvfxepsMfuV1g9qE/t4Oivdw+AhubkGcBEp5LGYA9
seyZfx4GY4lRilpypyb4mrkZvRZvqgb9Xczv/mUKq/94e7yNPYgTgrGUOB0VTYYVOCpTirmVqii+
pEWnSp7uPGTIWqZuIAvtV5/LzUvW2+XOTboVUhZ90kXVjU71euN3qFhwPYMpmGKh+dSu8F8kBz5V
Q9vuZAqbQy0GLQRNxJ3Wh7qlI19FZgqmwJmzI1G69lCWCe4bXNJvz+TGyqEgwyMEdYblZlhupX9W
zoCmP2dRT/MWOQvN7WozfuGlZZ7a0W5/GpW8h+Jf/uDrVwiSI5SDKWRSyrnKLFtr7gFGVTCdMys3
XCkQFd6VEvFiJyxvfRnccwrhC4nzShlLNjuTXgkO4rMc195Az9nvlKp1KTv2vGCmPcm0rTWj/waX
hSI3ucUqLo6BjmK6jV+QJs/lCeOoyi+SvnnpaOAebi/a5lDIfvF0xByD0tDrRRPcpr2ch/HFlLv+
XiCEflFKrTlMk6n/h53IK4BHjgYZVlnbRuQTUMo0HpnFPNcPUpPobiXC+hDqUBbe/lVLpYv+q7mU
GFZf1ZrmqIUlktFTNiI4KA1jfIdgWhDwyETS/fZgGxEEzi06e9SA/kpvvZ7CSFcmpDUWez/NTjxt
duzOBbbcuchQlKcWqex31DH2wB/XT1Z6hjCRNMCzvFrXcatMC7RVZfKhbNSjn7SlqkOiK5Xt1saI
iTjdi4B+jAnVCpqrY34SUufsJr/XpFwwWfzjSCXTtUCk8vWnW3LNvcP9eYFlZlGSyivpneQM6K2W
YZU+oDhjZy8CwnKNwj/ofA8vn/JTJssZ+UWEMs3OUmwcVFDxi1PUUuClif3694xKpvZmVCAVPhZI
/iEz6dZxobpGWCcHsw32+BgbDbLFGwJaOZuM2ou8mgCHmwkcHilTqMaq207OeFd1s+3GZWj5iVEl
d6ZVlEddzOKQzHNMsbkLLrONK+rtTbgRC7Gvp/gJWH8hwq1+iNIbcpTZXJtxmnZ3VmBEz06mB8fb
o2x+L2Vkmke0zZFUXB2smnYn8s+4pMT2grewM+eIe7WOzTtaME1v52fLKeHv8w7yagP9FNEA5NEp
sJ9u/5KNuAUAi7IaHRB+yvp7Ee0rCguthss4jcJH05BgYiSzh5X4XrVr86OBrDC9dEGWnu/rXZU1
URBl0OwuelBpvSsXjW3AdFXrX+SI5RMMyvhTEXXGnRFODwPy+Dz1cvXchM2e1v9GqFnahHw2sRrg
+np/qybJyVzy1UYjwa0N0/6e7lb33uyi7sRjvP5M1WHci9wbwyJgALeM6whO57o8JtqWCh0V1bOS
j7gSFrMdKp6GlOmxhq6UezDZ0RBqShsNx9vLvDEy/Dm6hUttjL+1QmmUlmjMvk2cs2601lEt8/zs
DNZ4knQoujFaPzjM5HviXBtnCcjs4r2yMEOuqoEaeiNWmDNohJnDEYxMejB7ahy3P21jB2P5RUuG
6gS1xzXLCoC6TZ8Q+egY6KovVbHwa107NlCo3x4bsOqjDE0soji2TifEPIdAFQmIJagLd9Rq9X0r
YnVnlA1EDbrAfM0CRmSg9QsdH1ajxVkFoVccywZvaCvpJVbshoxpEJHkzl1p6o8yyPmFEVVWqM+G
TSEeKgo78dvTGpaOCOUgFsGmXe0bBGYDK5BbcQl4LB4LVAs+DYlluKE17+kLbnz3wjoGlcwFsCQC
y6P+n7yXrDcF8wbK28xxWM2dYJ645xTlZ6Nmc+XFilO1h7Kcgw/Rog3h5XHTPzltrf26vaG2fwjZ
IhcS7JKrvqZd9WHfEaEvaDQEOEoVkYf1rRa5FMoCGIyNcmzCcvLUSJ38LBpVVw108/ftX3G9rZkN
lDr+MjavndamqjBK3K+lcyeXiDzzexCKsk2Uh41s5wRtfjAbjQjBDcyWU1/PfFlketgLQzoni1uZ
p4kq1tyo0LCGTUFP3CEroLanIpSl2LWC3giPmSHqC0LI8Bpvf/bGJQHYke+lMArxD2HU17+F4Zyk
NQxB76wJgW0XpfkhRuztXSbK/n+xpEXYOM36y5TW07kr0Lo+4BCqa24+h2h03f4118nh6x+znhhF
5vE8wxhRczl/CQ0LRa9BmayHKi4HL50UG8EhKGSOLd6X6IK9PRSQCgFs5QQiooi40evJqJpS63rk
7y7IeqPAoJPh/0VG/8TBgdQvTUrn3dQXwRFBv0XlTnIuzIWU70SB60C+QM3JhqAVWovh2uufEets
RmF24pIYVnuXGeYkeXMaNd3OONdpJ3+bZ/yCW6S1sl77orWcUBoU2CT6CJnLisFlGkV3nA0zdBFF
k55vL+/WGVtMRSgtOzq38qpmEaKUNuvOSHTLSslvxnI81XPfuUiNODu8i62hFl4e4Bk+j/f96ynM
7V7k9kBMiQ0pcgVNPV/YMyp9OeIcO9n75lhgMkEKLiYu+mq5rNjIszxPxKWNwwYyMKBIo5FHsGXG
Xrttc6iFHmDzIqWJsuycf2J2ngAgGEMT0dtUDp8Rk9E/ZebQv8Pxy/l6e7G2NuGCh7YWvI5JOf71
UE0gYcFuxrC39H446GUgHa0kzXYyc3trmIUdA5SUZIKayOthtEwYRTBMwdmJujE6WpEut48TpHTx
vjWU7ktUJ6niZdZM97kvq/ZHBHMnPqGolydeWDiF4XFBTBEYPif+mE1jEx9FT63YrdpJ/jXWXJ1u
GYxFgzhQHSWYv7SpfqrJLGa/nycql01oij+RHtely12EFU2oRWPsFXVq9X7bSHAcZ8uIQk+l2PIn
h2jP08Awxvd4FI2BS4UoHZ+qoGA7y4hitt7gqDlvxri2rDthy5Xu9WFo5lypqXZEcyOrkLbrzNrv
23F0Drz5kx5DBrBEj7I6259iJRmzB7x8W9SqkcU8THr8f5ydx3LcuBaGn4hVzGFLsgMVrGTLHm1Y
cmLOANPT349eWa0udfnOLMdjNEkAJ/0Br8UBo6xj6dQV+BCnTfPjWtjGi13iCODHtUziXTGP1Xpw
ykkZdppokO1s1bZ0b0j3l2OSINjpb9ovnwylARO9TIp87t2yiqPU6PuflLdeulPUtrjVO9GhsjRV
COdAhxRyJ8CQo/sUZ6hD9kgaNP6gDskTBRP6E2mC8aw/6Pi9+XWtLYhHDT19s0wxm1d6/1l+IVCc
OQeggbahqapZdEBPcpc4Yxyso38T5eZUXhPXsfQtEyAfK93m9ML5fj/doBbe3GEI1chueNuP+evQ
xX3fGEndZ1eenWQ75gmzj2j4GlarKnYoDIR1VaIl6KSXFn5fRYCcoQOx9dIsCJQnF4vUG2n0jpte
mWpRPOfYL3ydtClHjF13RYS1MLFYtIl94XnPRGEs2SyaNJsoO1Sdt8/rGmksu8Kky5s2w53LSzki
PX83me56nXvmD8aayqGfRxrxjewuXNxnZqa082gvQwwCVoAuyNvVPWvVzErI7AoZ0dpDX2tsD5gz
0ZeSAg7i0Jtjc4U6pD74CJJUL+CM5L00PIpJNFsLf9Z645Clcjp+fB+e2XJ0KrZBk0v8egegdqqk
WrNeBTXVYKVJ6KR+zOUczgzFLuzuc98da0MuXaoAwsrJhsuQX9PXvE9RIspsKKWrDEqv+qUaSePn
0vN2zIwvTebPPR5XsKnBSNngTScBM82XqpxciIow9/U9F4gWxYiS3eSKdkn1+9xSyIlSRFKdb5oJ
b79wIYCfkWCxrTXGrRazn3DstRFf7Ho5fPzRzmQ41MNMkjf50s3/5e1S8eS5gFNMgli+xIbflF5y
M8lmFIzdc3HIoIapF07PmSUZR27zyM2ckobx2yUTrFqw3XMTrMbadIfRgPWZ+VOy91JE0QprVi4c
mDObZRvyMryAkPW+tdXkxkQHA53szNMJ0XJ+qvuyeQGXbQcr16RvTcvyf9xMgJN5sxtZCprpyc1U
Agd37Nmjdsw6GfSjbt8pS03xPA9lgPiyCOa2/WcHR76iZtOrRsMKuXj7ZFEbCUN3tMnpZqtBKDGh
JekEMQfC+T8+4ZaNkKNSkwKDe/sJtWRoUHpblcjAmdpnoJEGRt644aYjd2iyUtl9vEvP5EA0xaH0
bEhi+sAn68VFXOWOmJWoL/r2xXFrGbiFdWmjbH/L27HTxkSm8840ja7Y6bFTsnHNncJVonKo9cO0
yDpo1toNhqa3/v3YMSGEn2OzKSnpT074Mi+eLD2WMvWkuZ0UCB+V4X3L887dYfB5SdXp3JH7a7lT
QmkOhtlmPkztnnqZn6aWdliMWoRWWuo70GmX2vXn3iRgNIKjRfPfOdUZE0Y6LE48e9FirpOPMF1z
hW6pGchRERewuueW2tjHkJ03MfzT5tTSQuPQEL6MhqXYnqVpj2Y78xYlbPKPd+GfQdbJBmGHbAA0
5rvv+zBDz9kqnBRjuFqvjzZS4xJQQT5FLsP721mNyeumoveKHV7W+c/elP3kT7SeASrJhRNpGou7
HkVtoOZdUjzbT2rmreIzur2m2JmYyagB+vRxF1bNqlr3OKfpB7curK+5KZopsMDmXKdlbT85zWp9
RQ2V3N2219L4RFPOifeE+eZnWxoVopqjK25jaqHku0viufjwPrD3ymaAZcGsa2kWOmDYVX9SYtfz
WxOIvI/Wv3C/D+so1B0s1uQlw7Fk8UtrUs3I7Wt1CuJMHb8Vej7JA0I41jP9OIIUFQpS+UaKeJ2p
aEnhj86wgD1YnPx3ReucydHHH+NMzkkbgn+3+pVAsu2Lv3LO1bZzO2tRdE71wr4upyIOFw2l9W1A
RPFB0awAEvlVQvG9cHbP7DiarjCHINgjNXN6TQwaCZSKHS+mGFazn/gTYZkO9HsWa378+CHPNcI2
GAEpLkqarLfFtr+eUrSKAGdmKJGCg99xobaFIqYUC/k1O1ApF8UneE1Bn9rmnVkbr2jfdA8f/4j3
z4ujC/h0xhMmQ5nTIUGFHaK0aiCJlWi9wAbGG8S9s342RLFeCNXv7/lNvGcb8iGuDFnq5FqsKrN2
EptR9cRg6Eh2qxzLopO/P36gc6u4iDO5LHGmy2KtYHjamvQdZ0ftplkmM0LFVr+E+dLe37rILaHM
A/jE3gCyJ4mOmDu0iMBZgdZz5YMGxOW1GOfVDpCRK8cAiDUtdJQxxB3VrPiCu8B6WDJosdmq2a+Q
V7Mf+dR7gJXV9POCjcBxYjt/+fhl/EFvvL3UaLMyckKFj+T2XX+Tdk2pu/WUXiFgPVw19GoWX5Vp
9XtU3ORIWYHQoA418Gapk5G6t1o/V2sx7dpccUJrdNT96Ej7bkztNfr4p53ZeExrkOZgXMOMwzrZ
DalcsxlzGITU3WE8YDPYH60Yj5va1srw35eCNQDkV6deRqjs7TlzFZcxWImsilCkGqqlxHOh7uJd
aRQXZeTObD/g6DAxCCNgOU8H/DVpAYg48tEE0vfrSAu18hvajMUhNuT0aqO/2AaS4jXxOyuWd8Bf
xtEH7SNebdoa4kYkSF/M5jCaQMLo9oTz6unfWyBeWDC7kGV8ZFjXeZ8mqqC1pzRd4XejMXzGwjH7
6vbVlPoGY97jos95GeZJrG2tl2Z+8SzAuKFqSXnfbljs0LBXRNUHRUMVtapmdMq0xGotyFOq8SqY
wdD+LRur90diyO95alLXFwjr2wwklrwLdAxEYrrRTfbUpat3Cb9zZodskEoqbLrRjIS2//7X9agw
8SqGFF2Vys3GQJ/XeqcD236YjeYSdGfbbCfHZBvC44rAxAFrkJPNKL3SMmKP8m+t8xdNGulhVSwR
uJXRh7o7qPcebIgQS3rVz2qxXNif72sY+IA0HBj3IcbDAPPtg2ogDlxZ0hjujUINq94TITTkLkg8
D3dheCHAGrtL0jznHtkgw98sXBE+PD0UyeRUhYI8+NWs5u6uZ/4SCXvYsHRyih/rOF4ApcRVfEjb
hr5CJ3sgwh+fy3N36EZa2vJk5g30QN8+OFI50+LFeozqtSjYd15ZRYyBYu/3gnOD9sOj0ST9kcFH
JEBNZkccngiKK2N0ZdfXpn4/Fbn7rK+19ducmgk5RWekeb9OyiXkwrnXxTAC6D69oTN9mc4ExeX0
cVRhW9OBnABPhkh1Rg7Y0ryyfZFlugN3Z537Y2snqfpFywbTvfDKzlwvYKnZqcBlwFWrJylDnalU
RkVPemJ4SzDpdnlv1qL9Z0oGBRLbEcbAxlQ9rchEUTgDeu1KtLSZOoWW4qWPc4IiaNAsTa/v0ddu
P3+8F86EUza/AzkJMs37rkhSkmMWg4gjo8D6M+yV1j4M1bh4O3A63pPLcP/LxyueuV6Aq7L/N/QN
tKiTzTdoMdDzIYmjnguxI6neCYN+wVwW1YXe2Z9+7Mn1Qi6Pohgyptuw6SQAWUUXF9kilGiabeXW
TL3S8SlGVzXI2nn+zoZbMQ4AiwQCua2rJSpyLfs+0bupQ6Vu+1c0+o3Oh23n/Ypt9KN9U7G1W6uY
rHv8QebJH7Qu14JVU2eELytFHfb9qNTW1aK3dM2cgQ76L21AzyXQk2kmB4jbxMPNYO4f5ZRhaKov
cwzsrdDbL1Y20FSlSEorzFQoJXfj2I1AEGIpvjNuQSpJnxXz86itDJf61qvvFSalkUc/i4JFKKb3
SFaiXuNgpmmhOZp2c8v1PYsHJlWgrF2ZV2sYayW479Hs1geTlFsJ3NoroOFWtdIfs6JGx96tOy0N
Fb038VjDWvHgQUctH0j9AfTozYJWRO96sxXgEeCIIJO6KrHAbuVdp4q+onvqMDxNS/WLhEvyJJF1
6n0lVcbbrOzaBNEZruRgnUE3NpXnPhkGBRXA7dH5ZIAFe3a1oXEBziA6HWaN05n7lKkpOPc1n9ew
Xte586t+ZNiFw2XSB4L3MvprgiOT39Vx6oZuarvcR1VcyhA7mlyGsCHUEkGW1YNgMjclvBM9UVTf
Kdr6P5gS+DIhqZo/f7zZ34cYjD+huLsw3ZBPPa3Zx15YLrM/K1JpJu+EomffStSZ92o1oig5W/Me
e4JLedeZAmezG2XXU8fBKT6NMamgmLGs3o4W1MVQSTI7E50rs1ksZpIA/H3b6JNfZW9geEZ30uWT
6Gm/lNcQlorhwit4f97f/pjtav0rnUCGiI+jOLD7iyoJazwJd43d6btZvWird+Ztg3GGrk1fixHz
KdHSsSsO1qSbkcbNGQDvV6+k1aQVFpart185KLfCQF3s42985gHBlZLEcMlsA5Ptiv3rAWHmiUxW
oxGNXJuH2Fa7EGkDuBnTJaX5MytRmAMV4B+e8lT+NRM2KuU5FjIS7HbYCSt/FGqqXnfSSr99/FDv
4sIfVT2AOtYGYyM+nDzUpGTtqCde1OrK48prvdKm4bM3ZGgIrkZyKSicW05nsEZA4AnfjX212myA
JeX4nOJRs1tTYQYkE1rg5bERmNV6yYPz3ZvcJmtbZULeCSLyVOQVp5DUitUVjF7sVF/iUcTgqxR8
Ttt6VS7JT7zLYbbFaNghiUA0etdoxSUwsUpkBSOryLL4WIMjsoKy1qtdp9uDDNalw29vxJ0j4ZZM
y7tBrvUFsbhzL5h87w8L0iLwnnzPVWccgbepE7mMrW+TxXTKwwjatCO3L+vrliv0QmbxR9vnTfTl
sUlnDDT2qTjflWQmt3cFsMeL0sK1h2OnDeUaGszQIAZDUxgBVeEZUmuZBQfOk7URamKMfw71pEfC
kZCXU7dIvrRZOoFvaIdigFpfiks9r3epHT+TBgxjXRCy9PpPjq/iroQfBTfYDhjjZx3V5l/OaPyz
Avm2CtKHUMWAfpJ1vz1Png5bDZ8NTF/rbn5pq8UGY7Uw409QSPry8dk990QbTQxIH+2Hd4epMbwp
XplnRKidzDtyYnmdtZkefrzKuSOE0IkH32aTGTo9QmR3VUWxwq7OpyIo8MI50F9t/dijp/rxUucO
EEU9uBBoK0TSkzzOngYcFwGwR4NWq4nvWKPxrSVuP0hZxV9LUAkpdkdJT+oazyD4bMYmy4UK4NwB
AqiH8thG4+eh335ADVMrjLIWN1rAB26eoLQNIIMNY04jt1bUCEfSS8995kPSSuPUUhKYm+L32zUX
RM1JzXU7oqRxw7quuqOB6H/08dv9A7k8OahUWOQpXE5ciKdjNbPXXCVXMXtLIFi1Q9isw9TvyC/y
pwpBAbHLKWTdUBu6QWAdZSPhiedW2d+jYAqEZs2spgtwQFGslx5jpHsZY4TiAxFPkkDVVrF88pDF
ST/FTtp8E40llOtVIowVLJ6T/BxNsyLHVup1j9yuNwSqhT2YGSuYbEn8KzC7GjSjjNqpiZ9F7eQ/
XVkUT1hhG26Iss/iHnUTn6Bg6rvxRXUWMCazOU0/JmE2l9DtZzb9JoAM9GMTdKBn8PaLqNPoOsWE
cZnj9v1BU5NhX4+Gsm9EUe8//izvkhn6IYzmiPKoGhIYT5aqyyXtbQUn7oVcOwAM4vmDmeYhpJD1
YOkVJRMyYruPF33fuNxWpWPJrJN5/DsUBi3corWQTYyQ6FH21OU15QDzm6dG07SrjFQyCWpmerfz
2Fl361BUtwoNjTthF3lkjx4cEmHq9ouHHG96oZ47cxws3jp6NdD4+XUn1wCBy1rzll6ArtjNj1ix
1oclmbv/571TTsBR0SmIT5Pn3BgckXWuFykNGnU5AkFNEJep2d84EBpklCtD86PLCwTFP373Z245
UpEtQFAQbOTpt3ur18u+7fMxjgAmM+rxhBeusxcHi53Xuylv1Csxl95OaMn8iFHvP6Ng+fK0H0gu
2eDmu/2GL+9SoKzvkVxaMmqFlwVKXlbHspctalZaedN7ldwNctL3bWnpF6YU554eQB7zGI+UDELk
26dfNDsvtS4jA3Td/nmTc7izjEbl1Tuo9WlDHXZaOfgUkFMwO+pFdPSZ+x1LSMLZJgrDL9hO/l9Z
PM+7uHFdxpG5sXeRyxvq+9wtcy0UctXv51VXairEvvuVr1PKxiuc/zorNa9BdEwaosmrMR8Fg8yX
ODZJUmozS+5n2NHthW1y7gry4JxvvP4/okBvf+jSF7hcj6SuddZ3L7OeO4AF8oU6fDKS6UKQP3Pk
wLpBbmfquNWwJ0fOSeZZ6RPKAB1UK5NSYf22Z1X+9/HOP/PuqZ8ACADTpVlz+u7rVCtVRWkIQMVq
H1He0r6kixB7NTYVNRDdP9O/IPYyD9sQHSjuvsv+C0P07dSnXjQVdXwYEBLPd04l++pCZfhe7oKF
wJgaOuAtRhN/bDr/2lSrjhRHnJO41JrANaPUFtulByGNFzy1lObJi5fx+6CbiOMSCMSrXmYmDi6e
Se/ZqbP2KnfabPz3DfTmR+lvNxC+ng5Ol52LWWa/7NGKjx90DIN3nRqvFxK3952I7QWAViCSgYYi
uXi7VmfUTt+0qhvNZiwPUwruKYOc6zuN1x4rbpsAooXhc2QynElnmlSyLosLm/jMieFiM+nyb10R
AtvbH9Hm3Voo7UCGT7i9NW0FPlrfxFeo9l5y8zu31MY2Y0KJDvG7NL+Wa79YFTurMUXyexCj3GFV
Lp4du/n88Zk5czLZuGD1NwI5N/ZJeqBZdNIysHPRYA3mroqT5nEdUueClsyZk8kaGyAS7PL79vDq
Mri0erJepKjWZzUV+XHCr+k+41UnQeFJ+/vHj3UmDGwUpI3nTyikJf32W4m8Ek6i1m7UDMCUfWfq
spdydvL5W6pVQK7Mxktf176Uj3MJRTcY0VC9dEDO7dqNFIujD0IA6PKd/AhEm52hqycnQvlzemE2
Fx96zIkH3x2NOvdjSoDUh8xXrwwk+v4ajMB6tbhYnVw4P+/wGBQaW2uJeLxNqU6v32WN0b6SqhV5
Ke3PRLqGr1lTscs1VI6rthQPi1yVwEJK6EI4/hNvT4oC2BKc2U3fBIXAk0PjYLnjTElnR67TOuvO
nAdz3+GR6vr6qBvjDSKXbe8biEEcG8+IP6fCiT/nnrN+WoYivnSEzyTDeNVsiGQukY3c+HZbxJRY
aVnGVqRX/YDREd/HnyA+hDayKHut7dudW/Xr68eb8cwZQyLRQUkQYPB7gjQXOiD5rrKjStov3drV
13AR0gudmTNXBorSYJ7hRGM5dDoDpawsIXjzaCLD4r5S5w7d8EUu3/Grs7vdx090djFAGkxfAHhj
tHLyHvNkc9he6EfnVRPVSLdcbQaxoTdM5r9n63SgwWky0t7mPSefrFcrOy7t2Yro4oDOqFqxX1Sr
uHBCzu5TklbY5IRFRApPsuZZrYwpXnIrWs25K3auWlco/1Rl/hh3Wi6CbtXyG5k1eRHgCJl+ki3Q
Jr+eJxyRa7VCkfnf3zB0781vlOn5u5G25zTDUC4FO1Vv0uuRxlLjT/DuilAdXVNeCG3ndijsFeAV
AN7etxbpVZrz6g52pDDeCwSzpAAf4PJCSXRu10C6BXALsZhQevIpTVyGxrphFcb4kPUMawoKs1v2
oG/k//H6IKgTzzZcFFKXbzcoUoat1dYsBR+g8EtvmiMvn70wTnrtwlLn3h1bkxv0D2j6NOtMs15Z
Wwiikeoo1dXIeiAd50uWbWeCCXorW/OP+QAOjactA49WiQsfnCOXVd5PgZV2HMSrEJO/2gtSxxrQ
1J/kSDYaR9VaYtbd1EVomBNNrY+35vtgzi/ZwH2bjCzZ9sm7HRIm5m6mWZEDiOp2LIoRZKWwkxGT
aKe60RehX6ofzi25wZ+2k7D1l052jg1iNUtIESMdptoR3tKmCAPlap9gAXY1G/JSN/f9VqU9ACyd
j/rHluEkdNNEHyvDzZwIAsEY5lWf7OknWbu6B1H48es8uxQNCYTjtubx6XTZmFUDhKRlR6ViV7Cm
VTzbkCzdd0OuXqCIbq/pbTDmqZj5kE075LCnQhJkYAyaMVSLjLZ3dmo8j/tFjK9aNpu7IndoiaZu
jHRWh0HDkl8G3W10uHfrU/9t/H7bBs399lSquaGkwH+caMaZCAxE0j/hmKVdq2OMF3CnTYfV6Bvp
FzgvZb5Rp9MnZGsuYRXOvXDuOrphQFbel4kjVLncMhMnUget2uuQKwLTWMqjpjOv//jbnumDbeBC
vi6xZeOobr/l78qtAWEM59uOAF0joIoAmP6jzNOFosVVPpcgGA6KVXlPfT/b0TzX2N1LaJo3a6lO
171rdAeZjfmjI4v598c/zXT091+D7Y2ADHKCCA+fnmMzd3l0MJ9RXCTe+Er61ZoPk1VqSmAohtPt
zdVGwcxBtEy/gdUjQEovyrL4m8Katp9TDDxbv7Y65LqyAjSg/dC2Sj20N1ZhWsU9Gf+Q7bqKv94f
+7nJ/NEput9g2dzm11LbItl3GgjWG6HWuX7TeUx3P1sZFYEvMXZ3r/RmTIALLWqz/peW3lAH9mCi
G6dY3oKdjm0k+Sugn24KR2ORxkFxjEo7ClcTRuC1sW0G6HvL+LeDzVYF4mBGjC1gkp3kt8M49UiU
Qk+fwxHNeMKR2cjX0k7zYg8iHwxXWiFMFyQK+iJB7cpKhOS3zCQG5HWXuzTXRxr3ijeU/tDn3ZVc
sin2MzgJs4+MPwJ2yCHp927WMEHphw7xmaJYtCrQjWwg9wQe7YI0msfvvdWMdpDpqUxDtZP8n30W
p/dI53Xyqsg6LT4mcafqO1zswG0PiTcNz4U0Kt0OHZrjzus69Vqyr83BiXetAbB7N7vZgjUEGNq1
/Ao8w21v5jzT6uspt5Zm35eUBN+npprVAHi7PQb1rJvNLqslAlENsp/9g1q2SonO6Lq89J1VmyFM
j/JJoEKvfMe3u/mUNIWhhrDqa2uKhnXQWuFLO1HN23LBqyboTGO+2bhRoClGYX13pG7F95o90O1G
4a77atndWITICwMe00QKCgtmta76KKWh+ovuiDpieBXrz9D601+aIT0yLn2eb6oOsubBbtk+jxBw
q1dGHE7n060vUh95GO3bEuvKcAdZa9b8XsOl+4Y5j/HJGu11Qi3KzH9K5Evb5zQpy+VAv3m6QTeq
qe5XQkK6yxJLz/18LJbBF5Y9X2GSM8b7aW3GZ6RgdC9cdGV61GLLulbVQnn2Fv5Fs3hZiMGZUwVy
SeP/Gso6y1f7uBjDSSwrigieVjueLzMnXQNoJs1rxSw3CUyzNe57mhzjtY38HoKGC8/oG5U0lqA1
Oqy3Uu6XL85Ui1cxuFIPvSpncqGC15HXRdxXxqFQMkMes1HWv6BatVNYYxb+vfJk0fmFZ/WG31KO
7ldhZ68ZsiEvlYOPrW+rJRJaiTJ5X7IhVTXmXoUm/WSU84PSKuSCed5mg+9ZDOd82dmZtjcBdnp7
ZA7xfFEow8M5jpmxpqOjUeNlVR0JPMqXY2FUbcyPNLPbHMfXn2JytS7UtHb+IpPFTkMcetx7G/24
egztfjach1mLKzMwslhae6br0BV6s00F1ZnU1K/GgLBeVJZ20lz3MCJiJeht4SyhAW0aYF9qgbSq
2w2P2JsO9fU0pF6MJMZkkflJw1AeHbOtnGv6beJLJZjzvbpLUWLoOcg4vdX6XLOf53wpjiSrwOmz
Jh1A6nblPInruUiM+M7Rs6y/za3WaQIUJr1rJuUi3yWKt9y2njp/H/OVHhjEAUwHcq0zH9q0EOr9
ikyTx1WINgw3aWn+0BiBFAF8VW++MtzBHA8MIoebmUaA7Zc4aSV+g+4LKpJAucV9ls8gKeOxwxFx
hSTix4Y2gjzr8/rrhFcjhAdTrhP0cnpz97Idyk8Kuu7xcYzbYtxJOkoJm65aLOTfsuaxbWoN3PHC
G+ustXsauqKZnrVUxuUu4Xq5W6XIHeguivpit253h6CuMJG3HFQNbncjYLXSllp81K1Xx3eFcO4d
hNFM+D4ok91oLSobDzD4xLe1VzgfRuL2t73N3t6nxAPAon3hBqoNTydADbxbAtvAfSuskTVcvmJ/
VSz7xADOdt2sWoYPTDJnzddUGYR2MGGoP6VyqZ0939b1PhHsFxngdjbetXGTzAGYwGm6bRcHKBqq
MI4IjaxfC6QiUAD0y2wZKt/s1LQMnKYcu31Z6Hayb2vSaUKcJsudoSOIT0KiNXurwt0syJIR9NdY
6NYPac5C82uplwjAU8X5NPLYvAu2Yb6zlM3jDPLlu6bI7Jfj9MZ9WaEdA52xzn9mQz/9VAvHzsN2
TAbHn2AWqOEkF/OJTnkOMlVbVUgy7L+vBOShCj3ZLP95Whc/jfY8XDdzvfyeXXtmalwu8stI3c09
Uc9C+Lgfdl8nfS0xzS2Vtd+XlVZ/cYyh/a+NteyJXnKK4U1RtjuULzUMMbLRfbEKesYY3NZZEdZI
9/y2XeYCV7Gajk2kybpJw2lM1bvGVYouQt85+7RKd7KDAkR57IsRn7kAQan0C8LbrUNRwq4OctWp
2kgA/8xD5t72ciMa2/qaAgmKMYeQjuoj4j3/nlwmNihpYRzlQia87RFANn2rt1AZLm0ruTHLui18
WC0pOu2L6MN4HLjPrMJZaQULMfDJgAc+VMxbmHKKZF4Dpc6zH2sbr+aOogIvIVOYw8uYNFr7dZ7d
6pnZ4qRARWoQ5amtlJsWZyXFieTSppGL00TDvWF4L9O4tD9MXGzMHVdRpf63jHNn7eM+1vBqSBfV
3ImurT/pTtX/Z6C+R5CfdHErlV7/Rj9BrIFlDHL2jZH6xW90/r5D2yyZHXbDDOzFF+XaulcOXGkD
btgw9n7RlxmyEMi+IWpuN/XDtCazReu7KmUQD2ockUo632yKvSKgxRZ/dmuEbAN36Yb+nhRSJ76U
WQtr18u9JlwUZf1RO6Nq+Y3EZCXsgShQOzr2YlzNQnfzEK7+ou1mpZzVgz5a/XHQhGOFSpOP6U2p
O+tjPzadecBDkj0O7Gl+7kvwlIEUuiOD1PWKki/SUXAXPdBcoEgWZnnkC+0njNzW5WihHkrNn8Tr
F5GkPKUHrvaxarJJC0x7QjtxXoxKSeHkxqv9sxZD13/9OO193woFa7L1x5D53PRZT4rXceQ0mGmh
RZVTmVGh5HIKhVoAZjQWSiA/UePkekAS+iaXjtZdKMDOlB7IRCGQRZYJQu20iIctrpZENC3ySm9L
0pLsHjZw5bd2fkmb5MxSgBfp9aKQzjTstNbjQq5KRXAXI1w9hQl5VODE8XBcRPvPij88EIL4NHVM
je7yaQXbGGrSpFNnRfVgWLsYbfV9MlXJw8df7kwPYBNUo3Gr06V6N9ltRCVV2UxWBIZYWX2IMO3z
zJ30ZMRTv7eRDv7x8YLn3iDAVso3iOIQqk+q1dHsm2oqPQCZ5JU7bRT6zVQ7KHmVxSVd0TO7chN0
h8+BdQEuVif91HmEKIjtoMnV02jdbkVTehe3S1wfRawMB9T4XHyOxFQTG1stveTE8f7VbuOJbUfS
GUC74eRJq2LI6qRpAISKxNw7ahZf6yXYWtMb1RAxveVCT5fy90ztiQky3UCUUADNnRzDijR/HV1d
R2IwVV5bBA5jvBv4Fb699kYZ9L1Ui0DU4zgGduWqq18Mw3DTxYYKLqvGBXC3JNBucTHBHJrfnbuv
+oAHkp8z48h9M1HHLuxVYiqhwmiwIupU73Ux+hV9tk2iKiydIsHQ1tTFVzMZlfnrVHd6EbRmbX0b
1cLkolKyAmDz2toIN8ckbSqq4jkO7BWMmrUXLXnTiKgMxUCbKbtC90R8xd8Sr9etud30ZPZaH6Yt
k5kCEdzJvYvBnSyPQ+e42U4Zq9Y9zF2Z3vetupgvvWbMBkZWOjrpJJRaErQ0/FCESQlwSVi2nlL5
KgS1+GAn/URxFGvDo+cNzaYvvbllfcorTc5HoBY6Ah9ZPTNm6SrFDlRVxDI0MwNBTTdXFe1AG3ku
wlFJLHufebNWhyRBtUSoxe6aYzc7pNyJruftp9HWEPKAzdDlXxx05hTfRWM1u4a33LU7pzVbRIew
Cceay4D+8cWkhL9bZzD2QW4LQwatzNc1SAwU5H17AN9Az2dR7+fKHctb4NzW02p5eROkHqzV3Zgm
WrXTvKTB7hvhd0DlDAfMYzs26+s8r9pzjLIPobhq2+RG0Zyh9plvEXvMqqnQVcmqrD+A4+vupbdB
t1AkqTzyJH3e/iBKjDsdKxw4njS7U3+JldVlCpi0yk6MfSYCB8koehXSyoegbr3hQTHcishAHBN7
RXS8g6BoFuNz3dqlTPzKsyfhi0KW3acqzrr+d7729VdbzWzKB8tc3OtMc5MbZESxjaSWKmQAcie+
6voCm1evVlwUKNWyGW6qSR+s46LYFC5Qtatnry47GxqHbnEOAAF8HSdpX7XtrHuHYdFyyNVVslyJ
0uobv82seDxMVa6tobDd8pvMYP0hRDiaqV/OhfEkrdb7jzInf5q9Tr9OGEQqgUytqrxpXVCyft/U
ineEIS9vS3OBbjkVq5Mfkcsf4mAoGBTsRZmTOFSAkZsQz03Z+hxVFb2lTnc/FSmaRoCSa7TEhi6p
28Aeq+bVNHHL4wiW3g8zqdKJc7O25o5kS2UemSTQU9Al0NZAhwhjoZrYjI9Srf9H2nk1uY2ka/qv
TPQ95sCbjTPnAgDJYnlJJXuDUMvAeyTcr98H1b07IsggVrMTMR2tqFYlkEjzmdfo6b2cIdEAj3EK
Pup5Pueo8NvxJ2JEK/PMzJhfHMriP/u5luddHWbjSzqPlThI0M07ZMm15XcmY5zu06Y334ZztzA2
ZKujEFQYxWPVZ3VJ49PQvpMCzNLDNDji3VCg7Or2UJzlXWbHdQqNZ7KsQ2CLmHJPjjXFvgSr8UPK
zGqC4QJQ0O21XMsxFTCmt0je1YUXUWNUXQ0bg/zoVEVziNvccbwORe7SkycnlD1C+Ly4G2OAauhu
yTEfS3QQj2dHaKUbSVqwi9MqcFxZMut0T0ankd3hJs1HlYy9NkSC7oYSjHdC7UXi0XgYcxjBFS1t
q+yGlz5ubFqcjtq+JE1pqT6wAtP0FIPsi85ThnMzplGfwjbU1YNRh6MfJH2F/BhdnMjrwlY+po02
9ru8aSThpRPopuOohrgRKH2QPJNzm19yVUTNxhVx3lVB1A9uPZVqoFzcEqeF00yBZY4wi3aclxIK
reDWV/vQ2arPLr/mtCLNMAC2uPSovZ9JwShWQVJSJ/oRZKxI3MFo2yenSIqG/TwUP+iqF09TWxiH
NEJc1HXMpDIXDqmKdKKWfL4ecJxHAYBnETOVkfwjNF2/sz1jMG1RAzlicVTeOwH5qaSq4pa6n/WG
El+CjqIjXFvP08P1kS8FAEDmXhEnFzpzXVa3qtW22rFtVPvNKEaFHGPK97qwi8dBCaSNntnFN108
oIFpoSK6Dq30CHXDoaq14xLquaXTlb5da/E+C8ovgZObn0iRcmqVTb+//qLnMR3S6QR0C9Acqs06
AJeSHlKiZqpHMwtnJLAM4Y9qalPVkqeNoc5DHIaifIUAGrwN7ApPVzCljTRJjFA7AneY/Sxvw4eO
w+wJce5kn2q0PHvTMr3r73dh2yxWk0Sr1PWB7C8T/0u/oTenthRzIh87va6Pjgi+GZO8ZV9wYbVA
Q2H6sGHEfWndx636qIwR2JePo9KZtWeLIf8Tm93uAa13p961dmxsMFovfDZWC9Qd/g+GaI1pjU2B
AHqozccp5QSVjShGRqmI90Ky8w3EynmPbDFuBqnhEAdT7F19NqwX1b40hHLEG2TezY2p/rlIix3g
tOm3DYoMHvldg/iAIMtHPnXjRLowt8hEmahfoPoAvmI1fBylmZXRrjn2qMDtmh4Ib2omAWHpnHhi
0P+DDQEuZQnDXwU31vicPKUTlnfyfOzVRvaqOS2RgYz7o2H02QYI7FwcD/AAi3OB3jDBHOuni7Mx
zKEwhCkf86BkZ8uS1X5d5OtrVxmi5puT4ZWDMJZWVG6SOFLikfKNHUzRRnkUXZ1CdbTkHpvk0Sl+
O7nk0cgqEQ5cWuzradDrrjUFsRfSpLHxttG06U+lH5PUH+xK/1YpFE42duqF44GTHlwUwmc4nKw7
g3UGy8+0UkgZoC2OvdyO/jRrGDIalbhdzA89AW31+ulwvo2obC4ksiXPM1DKO/0ApVOMijHP2tEI
ym6nDAU9pYE2g4Mo4O8PxUggi6m24GS8PuHBUZpxkHGjKIUR0F0bRHZALcacdqlAKGBjMs+PPY48
qG9k6xxM8NJOXwxddYzgJFs9zj14emqH5sPc6cbG0XD+yUCxgUGFgwbQCjDb6SgJppx1VocyskZy
/NAYxLixmpv3xgSduJflypu0TPl6/ZtdejUIf2AIMe1Ca3Y1KDqSgaXHsnzEIDC/a/U6PZaO2BKN
u/Rq7E4wilRYFmDX6avZ0GhUHdfIIyQi+0kF5kCTrWuf0zTUX+rakQN3ikCqbsQBl4blkAOgwwqx
sPQ4Hbbj6InnWMhHRavkN1KcIFiTGfG+pwmme0oKPYHoIOnrjXEvoGkgpTChbAbEyVg0pwOzkFS9
h8d0pHxtLRSYhs5s1tjzRxT1wdTUQ2MEfksIuq/iEVkwpctzPy1aa8vO5XxP8iSQc+jPL1706/tG
6uCfKHlNBDrN6T6goH1U5dbYKXW7hSG6MBRCJVTplsjg/GorrK6L86U9o9fVYxDb3WOqdCiWFJK6
+91F+3qlmCCwMA/kajmdXuhmbdliZHJU6QvUvhQY9MOMMlc2duT55oB0u1jILqAWDpvVslXHKItz
jF2OxpiU92D9C3/qVXnjLLsQrRIMQISE1AaCdf021DILyah0+WiOXASwaaDX7McpSdS9ndRV7xmd
SP6cqKDRSm6LdGtzvsIpV1kK1jpLdVDlHDhbI5AzdBGak0JURxnSbZFLhr2SFuT8dB6ziox2GmQX
SLr6FgEL2uTwRPVvaMQ5nxyz0r7J6Th8CrBFx5qHXuujqCnZe2O0yIkPdC+/pNqg9l9VRVBPamjf
u7IARnvUEDh40kiIvqaRbXyu1DiqfYzWpdazWkt8aYxkvtPatJPQroPj4VcTFZuNzXohJAK0u1xY
i5Dxmf2NkdhlmwL2O2oYG1BrGxEnl0L6vqTaHjwzcXN98a63CZQwe2kQyHz0Bf61/PyXGLrNNbWw
Tch5oo8aGmd06nUpqzwpj6rjxlDrsV75tUCDARCCUufQOR0LQbHcpig5cg4ldPxaCnqPmWSN6uOc
AqT3nGbs7lBcwKxACuPoM1euVLpG7+hPRCv2/TiDeXHhkqGu19ECV71kKJvyU6IHk/VYAwn2GrDJ
X8cAc/jvjZE59/LQtfLo2nVkmhSOBgNBw95QUh8hCyN6aqPRoGveVKL0xsVjywszMwihm1vy53ly
ZtwMURHt9mMmo5SqVnUz+lJrZq0nLewrF78xKNby3NThjRjl8aMhqRGo2dzkBbvctkM/SoaqeB6G
od0bY9dPj3qQU8hokXp1bvTBibXnWg0TrtewT9E8IUitjpT44vBQUh8xb8DpTLj32ZR931//Iusb
iQ/CvaDQm8Gt9pwuicRKJrEvxDG2KxsBCNTWDloQiOyup/ve31B1VD85ZTSGW8zgszuJoRdk+kJ1
J2ICLHa6FjBPUXVJMvujZjdh6tlRhatSNJThF7lMrd6LcBCRbs0Ohemj0knKB3YrCud5NoOW/+1Z
IHBjq8m0doC2Llvyly1giQRUPNX3Y9sGvV8iqeAmSmJ+c3QQDWaVV55uteHGYf76gr8ec0wA7R2Q
cmDmwHqvkbQYB1D4q0pxHMDJ9aTopvOk5NTlEH0bEDlL9JFqcDQFpfyQjyFEijqsO9OXkqoFs6OE
yZZM4Pn2hL/B/UJ/i6CIf57OQ1TESYx65XTUi9J5CoWUHG150Py5btONU259lVmwmtBrYgGQEahn
+N4MFinJ7zDTAhLJjd7l2W0F/O5w/cNeGgX9GGDu6HUhB76qD+SpMweS2svHORO5H80p7OMm2+Kb
XFjKGnWsV28eJu8MtG8g+jTYKUd2jCH6ojQuoxNotzurFoqvpotVPXSbMq7vHKk2H5WiGDYO8fN9
zBNQQ6N6iF4GHd/TL1cOLbgdfZKPYsiCGxB38U0NIXcfW4F1TLVm8koznDcChbMMd/mI1F3Ywaif
kk6u4h6tR/AuGxBbxNYSfI4aWNjUSnCco70oRvnYV2mt07Og3KuoU4s0ny7Xd+Dtog7VP3ozkRVK
FjhJdFM2nu2Mnv/6bCgtQHLgrjm71rLQQbsj6uZjpmTqXZkM5tJMsus/rRnXGkAtfT6iFkfjxm+X
pgWYIGcujnLf6JEH5DosPFChSERN1VDELtymXL1pOqINT+qwznRNRL8aT+vIU7wgGsyPmtaao9tU
SNH4Qq3bZ5Mke/RkQByf8RhuK3S2654GCpX9rwO7/2nMo6RxgyWccZuuzgtXDuXhJ7YWMbXQzkpi
1+hoF7gZOPtnHVX7z7Loqi0jq3XAt0wVvAEUZPhM5+KgulkFsdO187ExlOBRNgrrPk9CXDX0OXW+
F6DyfuJpLJq9VTbmy/UdeuEUpAxNTQZ5AEqxZ7EzjDK1Zf/MR8C7cbmzJtX4mYZoVbh6mlvjArYK
nupEJJnXcjgW/hJEfMy6ES8HRe+oll9/oCV3Pj2VNRXFCmq1S0BErna6k3BXQrGu7uQjB/Yg0WSZ
kh55LPzZFA0habeLUnpDCoiv3J90LSailCVtIwu+cBCjR08AzuFFnX59NYy6VITB1AzHqmwSIA3y
tJOlNHhHIFhtHJEXTg4UQInHKO4TLK9pnnobBAT783ic6dE81V1KqzmvK28IK/m24OT38zTJ/prk
//o2/q/wR/n813y2//Pf/PlbWU1NzE5b/fF/nvofTSeaH/94+Fq1/+BA+P61i8viv5df8n//0umv
+J+H+BtQmvJnt/6vTv4SI/39JP7X7uvJH3ZFF3fTG/Gjmd7+aEXWvQ7AMy//5f/rD//x4/W3vEzV
j3/98a0URbf8tpCH/+PvHx2//+uPxQLvv3799X//7PFrzl/bfRNfv5fN+i/8+Np2//oD5Pc/Ac04
cNt0BMVBmah//GP48fojR/0nofoi+0lda9mx/Kgomy761x/KP/G8ZdkQVehQDhw+NeXv5SeS8U+Z
tQQfkjrOkv7/n+c6+VT//nT/KET+XNLYafmtp8fFskU56amm0T8iGz2LW6QRPfNUnaUd1dO9sNIX
rUP1Of9Z0LXORki8xUFkX4viQ2bd21a/U0zaS9ioY1dL+189RGqzk8dpI7c4TZuWpwL/szAcltoC
1MPVVZ+VY2CDqXd2Qrahc5EuekPbObs20sQOuuNmT+dsGsjBYHbhMEJ9jU+xil/B2SU9+ZuJRHLW
Sm5tFkb+iBMB5pU9dhKaG2p60+AyT93XIxlIsOlKC+kd/RDQj0rQ9oU7okj2CFQsbtw8RJWFPNRo
6cvJrfRGqaPuY419fLNDzsUGDojmANjyUVc/VeNMaBj20fwxSjrjC3Y/Y3gInGmq/N62h+Rd0UKh
2uWqMYMRIfII9submLs2E62CEC9AlIM5yE3mVk4T27dgrvmaWVKk6PvOavc2WAoaKGhm874aFdzi
49kOD5IJadDPJIETfAaEfx/loWy6ZaUBmSizYjjEtVEb7iiK5GNo5JoGnCFSwPEkRYLtD/38zzWJ
O2SEliihov0K6FdRsxbcCHRvP071RQrRGB08hZ2g6zwnJOp14TEjQJn0ZdGBxob245Hyzd/soB4j
l95h7dymMLUqL87p4LjokZQgO8Nhemo1W1Q7dCiZXn0RSnRnKStNF02avNuFoKoDF2tFI/KEJBmm
K8uZ8V7MNTHTWNqAo2lu067OBqW7CXGWfFSIKLcUck5vHVYvLSzaVxqNOuJewuLTW0cSSZyN+aTt
wKy0RyDqzqOZ1XLllpKiS8h5jOBKpcRBqz8TauXBI0IL/5cD6O+N/uvGPl/QdEUwCkErilCWcO70
GVo1rOyMavOubCywyVnc4Q+ywJaS29kqAJxU0pAbbjDKNfKalDfb/fUHWMWTGCcAbaHq8arByCFm
rJ4AuofUiDmVd0M8aC/g+NtnXNoGfxJ5cy8A+gMkDIs9sF7Hm6no3WO6PcDYyQtaxRGJdt9Zv1Vq
55EWqXuVJ4LOvbQA16mhZFbxJKNnEilB9uDojXgCttdspOGnecrfo1ClJObAlwyZ8dOpD8dQTRIR
kyxoY3E3xUW2y4JZ223M7ykhbRkGWjzLjORqUam2VlkCNRf0NAJepipT+9npbeOtaDr9h6KHPo7S
+iOsjk8czbpf6WGLhEi6pZq1WmNnT7B6UVspZdRIU8UfRuWnpReVX7aAUxJSf+QtLaKOYHKRcS02
mnGr/XU27iqzhepc6gTVit9jNnU7V6Z0m9T6lzqqQTSBbKv2VRJO36Fp4R+Ty+X0fH3qV7fT6/iE
lQiDo7KJddNq5qWCpD1ElsVnUYf7QM8DD+sTAX+gzW4tWvR/Xh9vFVb/9amXqNqB77ZY3a3C2LiU
8kCdTdlXHWzJJRur8Fau1PdRZuLrYY3J0chS5w0mqv3jrBjjj8nMrXdGFtKBvP4o52sbzTLgx0uh
iZBmrRRYyhzOExhQoDZT4LLH1LewoNM310c5DWNf35cdSr14SWZIgpcF8EsJZ7BLRSurXvFpWyUv
yBLNxyIdrRcDqXcXlCmV3zDKgo1G/fm7kSjQP8WBhZItodfpqAIKDMQClrNRIXWfAE/azT3y79ff
7TQbWN6NVhszRBt5ES3RV6FNWYbGxOeUfapQ0X7Mx/pQ9pyIuZJkn68Pdb5OSXlAcSwXkbyUE05f
CNNtYiyqVf4c9cND4QzlB2ksoKhWkr4rq3BL1/3Sq8HNpc243IAIppyOJ43gGorelv0yLuuD0UsZ
UeWQ+HgORFv1ttW7cSxz6KlLUvcaWOur2yWyTHCnaWjCXmj7eRcqhSlcozLKP7UpqHsqJGrauAq2
ktDXwPXd0Jgq6bCEdTXd51YFwq4L6/F5CAGX7tKqg/o3xiSsqFFK3MnXv8RqZnhaImsSMpqTS3VW
W0UEIux0+HGJuoszpD+1bir9tEvGvayBGr4+lLq6F/4ay7a0RfiSFGENo1FmMYsindSdMIX8ZaAm
AsU9MNr3TSGcxsNp3lZd1HmB49H30JCwCW39VrGSYfJgP8vYSaLCPiIrMjtf84TLZa+nAeXyfNT0
F5Qd5MI1SxSbfLw5aY8HypQpx+svcWG+CJt0RNINpotc4HQlpSmgXjAy2k6ZNPtezTT7dlab6c7q
U/H2+lCrs2aZLk4zYvvX4hfM8tOhijpq08bketa7SDlggTi/MeagJbBMGrw8Czl4MahYbJxw6vLF
/12ZoILFsBr9MC5usIoEYqfDlsKWWYq5tsuLuH2b1HVQeCk4xb3SBGB3ukbpIw/Q23js0lEZgJMA
L/WSIEIRKNXawrzp5kZBYhKyyW1sJnN5ECKOD0YDwtPrWycukCtWM+NuDHEuPeC6USc+5hyYOKdK
Yg/+9WlcHZ6v7wMoHhkJzk/0tlcrvLC7oR1kshS1CbsHR1SOb43zFjJjOUHWs4a5CVVKCqMcaKtd
H1T5kFejrezQwM3uzV6Y30v8msJd3GHWqQV5vU+NAU91oTsvgotp44q4MD69FQPfHR1dJKprp18t
59JtcbLh9AyL+6bR7ipVp+5ZP0Is/ZELXbiFbX3Qterb9dk9P+3ITSErUPRGThgazum4NV3uuBhk
Y5dDkd6lc9MesZcdACjX8a6TLGvja56/p81hhdIQbSRaB2tsAyoKpoO/i4qvrWjunVLL3iHQVhyX
VibEwzjSdo6kSgcd8rGHczDGF9dfeB3ysJ5I/dkb9DIJtdCiPH1jiqZA8a2aN46G4J1l5XbjTbAx
6eA5HabDJd1sqhB0HTK3xI038eQyFo5ran3xHpot+izXn+h8gVO7sVhyVAGYnDMtn4goXGo0fcdP
Dc+ui5+w5bawQK+v9e8Fju6lwgCAuWiXy4vE+eq1LUPqWnD78k5Ok2B21dA0vtEgUkYfZUZL3+cc
7s9xoRjkjh2IG6yJ6SQcBrmIUCWsss/0xMrMtcQ4L24M2IC6pWy1dxF+Ju1eS2JgU4pZAhjR6XV+
bNN0zm/C1KY43STOUBzmtpt+XJ+5tZDE8lImlSrkeQD/OWDoTr+lE+LQXMS6uoPAtm9DMA5qYg6u
InLz24w5A4hwDBm+xNNo4ZHQ1+LQlQjeuAo+TbsWyrqnx4XxRoe++f76o53eM0w39B0ASsh58HBI
X6/OE0fiW09pY/koXdQ+TCVtdFUqOG/sUDE+/OZY4OXoguGestTcABOezoIQQ92iMmf5Fhcz5hFh
7oturr3RoqP9u0ORKyD1Rw5Oe55fejqUE+kQ9idh+5STUA8YB2tH4aY/0Nuynq8PtUrzmcIlL6GA
SbkffIe1FEp/jdUzeNHyXDEWlO/HmafiPBK9J3LF+oYoWrNDCATeZj+LvSwc9TaCoe86dQppUSTV
vgaktZEenn3UJXrnTudiXZImexVhq11TaEqLWnMi6dMeIqhBPW9ATqmZtmTytoZaztFfEhUL9xC1
yBgqjspmN1HUAFuScU526GNfn+jTOGWZZ+qTCAyjWrRgBV9bZL8MBck1dwJhm/6MtMRzLzfTh5KG
29t5nOw3fRsqfpoV2sZ9d751l1G5cFm5MorI6wuvmQpgDT1E+ikcrHepnEiuM+rJ0Zlb9QbnHNtD
SADUYjSVOxMFhnuO9PI5MuPme680quH2jtG/nSHk/f5HJqtZxOqpEuuIK53O/Fz0CcLYneUP9ujs
q7qb/bERwx75EXl3feYvfGQq8Uy8hksQMMbVmQyIodSH3ERMYC7lGwxDzAfVUdPHBW/x/vpQp5fM
60dmqKXcv1wznJqrt1KqGsmVZagW5pCRyRFNxGnreDit2/w9CrUjwqjFSmM9CuKfTaVrgeVHo5Ul
ezVRjM8oFUDmgVQwu73qiCdo2/OdjbbRxjJeXex/DY5qD5O5qJECTTh9xRZ9Wz0KheXPpiZuKaSL
fUhj+cnMgwqmQeQcQlitH6hqZPvcqrMjgX/8NbSGegtIeRrk/P0kyJTSnLYopq37cjJducoZC4sy
9ZQ9tHOQfmvNenzMR7u90QpIFVapVu+tQRYvVSu27CgubGj8cNhTnPmvN/7pRKTIJoBclRAhMaTx
DuMk7cOIiMA+Ed0Lgb/YG6nYsjS5+Mp4EZrAQ1/R7KdjmuhDSPaYWz7uPzPapSolO3LfYxXZ0p9c
r9PdjDX4h6GdxkOSm1t+GJd2EpUjtMLItpbldzq8SJU0ccba8gOUVPaRrQmIlGnw0MEU+n59JynL
HXcSSQGN/XWs1dEsV+XQ2MCL/N7IG5cM3MCDstUOGE/Wd6i3NDdWaqFYkM39GwMNgkcZnvnnQivN
B5FO0X9whlAWYW/TGsAPfRVoTPoUihgGto9+CKT9mnMU4vlPgqHx/3Ok9cEohUWRSoxUQNP3Aups
i7+IQrcGU56NOV5+1/kc//utVnFGJitBn2Wt5SuVOTzNZh7uEBFRn1BocSuzTnZ2UzpeVlsB/f5Y
6x+aYdijf7OVFl5cV0vCQGmSsr66/PyXu1FQp9S5DiyEdKbGnxfArjp02n5UYnvjnS8NBe6awxli
AIXQ1bKKoJahwc7xpUWjfsiazkCFbdT8jOrOzfXpPU36/jqfWC8L6Bk5P9oWp2/lZJUtmSPB6VDQ
XdQjs/jiyI24AwGQo1ltdRsCD8vJu/6a3D0ciIAUIH6tVk44CfIDJLF81OwsLLWhE5eq+pt+l8vl
BkKVV6KUhDjquvCBckWu1gqjzLPS3tbDLD0iO0ncL6OJ0iCR6DldrD3kulY8aqAsN0LjS6fur8Ov
luyItYHV9Muhb1C2z9rIRjvHzA/RYMheSrwMv1RNDte/5MWZhX1Am9+m5LquZxt9KJcS24AvqSd+
phcZZLBiCx93cWkaOukWNjEqBd/T9SLFWV7pFq+WgG7F3RvJFTkUrmUFW7Cai4cre4r6AMVyapur
odKG+CQlz0GgBWq6J9WUQcy4G3FVFvibxeiDwETbzzp2AKL6VBvW/JVeOsiXinLuRkhxcZ8AKFpe
mrde7/5Kb7CmRZbAT3pyTBkPlAcd0/uHNtFqXwydOP4HX/OX8VYZjxxNxUivn5ePnMqrkZ1wVcbb
WKiX1gyVQZDVNlQELvzTrxnkvYQ4CWdrm0n5W6S9Ql8aIvk/eJdfR1mdnF0x5Eo8V+x5aPsHXCmt
fVvNWzyR5aRanywE6ii6UDwjDV69SztSvCwk9jzWFc3tZIWx5AIaHz73E90zt9TimuIdObNrNbWi
HDII4bvrH+3C5ljIQZiZ8OU4ulehR+YkuLvmhe2PQyjuBB7Q+wC1H9QRFf3D9aEuHDEOMRbVM1o9
NOtWd70pB408YuXgwzUvPvdZM2IXZ3htW1ZfGq6wfVYG8v76mBdWC2MaCwmQNI2c/3S1IGQmYdrO
mGGMlHWUJMotWrRbvauLo6gsRxpkYNnWNxIGtygqNpnti7YofFstf2q19jec7ARN9ity4eL0Aabm
f+AnuGNPXwXenZhMhS8VazkQPUm2053Gifd5RoTxifJy+mZIFO33txvli6WryxEN4241gUTimhn1
jFpTm3ig3KrfpdFmI3e5XVYbAdFWMKzUZhYl6dXR0aoQxnJkP/x0GNNDKqzmY4cs3N6O8vm+krru
JZm1+VAXcuNJ8qAe0kqdji2qPYYr1fVWSeriVKNLBPhMXs6Y1VT3eI6UGJqQbkaFM7kDoivoMqj1
IaumjqM7Hx5ARYLvub5YLxwHzMK/h11m6ZdwLYojSyJowuV9GtqdWvXBj1mqrF2K05afhyi7upbW
OO5gQ5LpkAPdGP9SDsptsUBAlv4oO/X0AeJ2DLusDG3f0AZC1XLsigjrGNrp7tyaAIrDTlZeSrXQ
v0oZzVOoH3Ne7qrZQPdCoMa3lZG/kjzPFgYFDSo7CpHR+g7rzC7SRmSOkNrUgItANE6RwsikR5Jk
+zHOJOXTKPRD0naZl6gBeiGGmNwGTurLPOj6j7YJPltWFuBXBEeudsJkL8d28oSVMnowKCP3G5Wh
S0cBjTm6EZxYCzDhdAondKzsHN17H4yL5pmhFR3lINiSBLi0QBGWBgPPggH/vfpQdVTU9DkT228A
TaMRM0ij61jBsFe0cDw4xaSGXlhKv+uNSZCKOjh8JIBT1A8JiE/frijCJLEckgdbwfMnAtKza6wo
2yddFfrXN8N5MYahoGyhDGaSWKy//JBUknCAufnyUOTP7SDQZ0qGHqJYBPIk36FTi3h/hxjhFyvt
Eay8Pvyan/f6qkCIiOJ4UdAly2b9ZTMOlZjy3A4DPwUVrnto9qY/UkkQOoEx1B+TTHVCF5orVOGk
GOed2Q3vJNwaIrfV2ip29SKa0W2XRW77ejMng6tKC9S7NYESe4HRJeFBrnv9a4y4Te+NcxB0ey5G
9dHGQCpxVQsj811oyc1bInL1zVKP/NoiajV76P+W5T4v2gZ1x7wenwqEWcuNwOB8IQOWpwYEXGux
aThrAdBbVouELCs14mHXllbytqG4+dvlyoUgx2nDXuGuWocflTBiCI0pJbdG0Msp8OI15v5Hqubj
BjLi0npCxZBjzVy6seuKrQ240GkFI4FUrY5WoqnvZTFre61qjNmVRlH/ROV+N0iGttUKuDiVNpU0
5B9Y0a/F5F+WktqlkCEMisXkcgqWD2PV7rhO44MmT9anACuVg2VWlRvaVrvvY27Ahg71HYeaskty
oGKg4t/gNDO8ub7GL6QrS1ZLcrDgtfiXVfDXtQZXW9ZTd5paQ6Pb1KrvTECgL7R/9MfRqMIcRISS
fZtCDRftprOBTM42m9CDGBrWXm6KacPz5Pxo45kgTpMBU6eio3y67+LAjBzTmSyfVVk+ZkkXuEL0
83dFL0t/rGdsEOo83MLNnIfBLEIgqbQy6XsR75yO2sB1qXr8XiBe5IMXqkaxJ336royKvZGVKcsL
nFxpSFHBCGMpEAuDBV29IAKjrYMomuTXsp3d2qCU3Uobw7ccN+I+tuMEkdhoUL9kXZvvBWo2hxLX
dkrAdfJWnfPqm13r0fdqVOVnU8Ktwc0QUN84fM8ikeUZWRiAoNgryrosF4ShFFXA5vzayMZnYTTS
N5RRg69tas4LVzmO5AP63eNPwaN9mtS5PVxfmmdbZvUAqwisGQo7MvRC8oXIAJlHzvu5j7aKj2dH
wjIIeRfxtIIHmbIsxV/2ZYISatJxz/jo9t/TwbtNM63wRkm7b4z+rtONt0bbbMQHF78+2NdFPoMe
0rrHMNToXptSLPmohEWFO4QYn+Ob2pDE1ge0EqVP1ydyTdvjvOElbcxxIVsrJM2rrMuQwC2iihf4
liwWzezQ8JPWGTN3SvTm59jn9Z/wIA0gfcjpTzhJPJgo611/iLPdtTwDAcOC0oAAtU5dRtZZhLSc
5MdgY6G/hjWNT9nAcEdU764PdXHh/DLUKv6itRkCk2HhFMWo45EXvZ1zJbu5PsiljwiDFFlUhF4W
9ZDThTOhJjiGUiL5qppFwa6Yq9mGfG3LhyBv5Y/IZWs/r494diqSxDJL0LoXkCQkhtMRJWjUYK9q
hyJS0N4pdjY9QNbP3mRjiKTwDHFsX8xGvnEMbI26OqrSoAv7bGocv3cc5LKBFf1U6xCLh9bpfYhu
1b00tcHGdXn+BbldgAIutCBsndeYwDqdZ3OM1MDXk9i60+XCvFeUMDten9Dzvc8oIFJehV/oia9e
beB4sWe1D/zMUSbXiXrQ9pFOozYeYMMDrc3DQ4403uCWSRZvrJ9zcACCNjb226jUgZwhxDz9nEgU
F2NWokYyOWry2GZ2a3l90dUvptbeo+6poI5YV8cJ1753VZ7l35EQUT2TFv4tGs/RndHWW4n+pQkh
1INaBQdggUiePhI6k3FTNHXgJ41jg+8r05vR0swPQYM/pafj6PAAQXDI/UKdt9QgwEPw29eXItwQ
/KNsAKxnQNBBySeIGX24i7TOvgsXLJsXjuUsdrg+yTJJP9FPaVXGUxIqI24aRjdCEImHTGbjqUgU
hLbUILFt1KZxQMAy1qDHyNlHbvvoI33X5zLQ0Nmr6Pnou6iNoFRGqYaDsROUNd3kUpriXRCX+qdI
CCc6LJY24DHKtnnG/FLT3UJShje60ctPQmvS2E3kvEE8kapF6TqthDNl3dq96dItAyUtcg0oUgUV
X3bzpte+W7QsfhZg7u+dOW2dXWo1ycexM1AlLGjuUl4fZ/2dVk3lhwbkC+9TTfUHA3Gsh6C3UDlF
Z7Nw3Foz+GeBJtvkIZO/GJUBc/82dyOyp4bZ4RoP+8eMobeU+nhryT3aIl3QTBFmUkM1UgOPuxsn
z2rDs1A1Jwc2K4HkqqFOgNflpv4T+acw9M16RpyDbBpZ9UIku67SYs03K7uM3kgomnq5naT2S6ph
OtsjOl83hUcJyUbb17ClG7kOHaAXhWjQLa3mvLHU9wotIhIji/fLa98GJYBfL+Zvwfs41OhsxLZc
vihRaNvKQVhdltMPxIzTLTDai2BCIdy8U6LU0Tw5QGTLN0yhNEi4RjRIpFq2vnZjlH5BElRPEKl3
6szTMizQoM7YBlG3SFF0zTGh4bxEKr/1FFx8fvSGJr+p6EP/iIbU6lwZlSIcUqQwbH0b3sL8obXz
cNibSACnN62p1z06nXJXueNIP8ivFMlEfVjYhG311PbvsCOmgqNk1LD8qkWDw1XTGs3QTEOafmfB
TJtviZ3tjgaEnkXYuUwqxh+RFkq7OFQAAXXzKP2catbAaPQK5RU9bJ6ptDTUSlMraF1Y3pG0T7Kg
Y6kjEPJoIwCme5mQG9WLSiNzm4rWTZmZGNlUkTR9pwtgJf6kWeHbWuPscRUUqJ57QIx4oWAQUJMB
aMCt8C1KP01FSHjQYzr9RHhpv+mQBH4HFqFCybTG/gTed6E8T1UNrbtVxwZlJc0YeoSc8YHbDxY6
ra4ChqD/38Sd15bcyLVtf+X+ADTgzStMJsqSRVaRRb5gFB1MIOD915+ZPH27SYhZeaWX+yINtaRC
AgiE2XutufxehfLi8+bsLPKsRf2k87E9UemZ5sjSqegEW2p3V3kHF9QvrNrsQvZHyxf6zNOL4fX8
IZqAOAvJEd8MDHjT9p70EPU9/U79s0U5MDsFutSrT9Zl91iVvbVE1E4nEy1wYtuhPuan5KFmhb1L
uST/PhjJeg17Cp59X+bZ28TUl+Ha0KS8PuXAVseeVd/1aytbulDNlBm14NwWdMdTpN8tzcH0llCP
5Z3SKc7nbRLWW6t3hiy2iwzbYpkIK5SJqwufcMj0zlSKbfEJsnG+zqOXGoy/GVADRBB985EEFjJ0
VyxK5HNl9kY5PDNr0LtGP4ZrZZjfcSpv5dtJMdI8SLNCmWOCNjSCLjjTGf4pqze/yjpRfWpJ1vmk
JanxoVfAqPhq28HdcyAsfnaLFGDwqicNpYsGnG4g5ZxQu8tFNQQUGFPWuMFiT9YZ2XEujPnRXoQe
91C8MW96xuY32/VIlsSXhZSGytdIVnnOLDVfSTwSHROwZXVfgAc3jykCeS0YXHt4hmFkazGJgatz
mhhGUiVGkT2pqW0/6cUo+oPpFksfkjohl09UzQxSmxYypqI1z/SHJU+m5chHkfCrc0MdvxJdUeqB
XNFR+7LIe+cmT1dluEpMCGiHsqMy5Wv9Qo8brvFQ+/qaOErQKOiS4IqXAgJZNtZloA6Leg2lk9AP
m6q5QrlZqJ8bU2xjvJq11PzpBNmnxMUpxy/sSV1DB+xEGS5jU5Okk+t4JyryKm3fbQbn87T06QfT
IveLKmmWwHWcRoxl66IqfSgKG6hmDTcY8jc4ECvG8D9DnrQLN8AEIsZYK23jg65MY0KAhN3Jq96Z
IDCrqJyABBvqCRU8Ewl1GNVEgui2F+WYZb36Qyf5RI3MRRXjbWnJuSPsmx11MPbmnDwBcOqrt4ZO
++NIFsVAsjKyWf5bnKWkSBGptIaEBM3PI3isyl+tXHiBZrS9FhPkxKuCFjzKb4Mo5jls3CWvfGn3
zY02ktOUEq76pLbe9myyAzUiZlATKreR5B9to8PHW8wYIu7FgGEpEmZVFV9gVJVQIXVM1AgRPPqh
6lhSqzXghvtia0YvcBzA8ZPSe5I6DKWJsBQFJKJNz/LPyPyW+00Ws3jH0J7rMEsbLS60XPnameY4
XhljUr+otEhEgL94q/wBxBFzhzd4m3GdjyWLACRsAl44q8zmYUbXY0VoLxER4DAYQJ2v9voxl4P2
AUgzEUlpLpgnFPYhL2SZEFiSi45UEeDmUDbMwXxMCTl6bsn44chuLJwHlH4yJhDLBL8HRSeyj0bl
gHyvRV89SdRDetjWk/ZDaafh+2xs6ydc0jMfXmsWN07SEdfeAKWefG8D0A8rWm1uQOcv1aFK4EUd
Sycvryyrt1d/qSrzLYWU8rPuZPp9ZxGiFa5rXQ9PRlfkd0NF7F4I7rS97/lfJT492caOVLBNXzJD
I0AyLyppBes6sZ2z3WL6rmuwxELCMuzbolGbz2PdjQoYPU0M0bQO2I7derFuBqJhh6s839rhaDZC
cQOtrHTkJSMy5cCcMuZPb9us7oDdxnwws2p5n1Tu2h0JLHdBz2/m7Ib2TBmUbdxIcDNWIzYiGD/q
lpUUMTvsM0J9wxWjWBLYyrS+iIHMQLY2EkrZxHO5U5waJbRT4xTHYF7WU9AWy3WidzMNC/ndmLIl
D5rWVO5Kg/y3cKNbY802nuacIcRqQw1pOmZDLW5Kt2ndg+rNxSeiYMchmEalzMOqa8YtKAdTeXZ7
jY/QGrL+pVvXxQomTvBWBBzFva7qUxJBp6h4KjVUcy8A+o/EP8JAn/i9vpS6fizqTu2/yIX86iiX
pZ4HpisT+haLd/KhckCwAtn2CekwgJ+uDYBfaljAV7+B0J3dIxkj91MdHPNdSVYeZUZo47Zlctdw
K9gemy2pRuGsNyU+wKlm+SbboB6QviozKToLQb6RQX7SjVu4anIsFPQCERnORIIx85MZcAqRjVpZ
twNpS3n7zZTL+MNVW3ZEVWrLOw+DjeWnpwwXv1wLW8UM5Soy4NjUGUGnb13Chgjb9Smvva59rbXS
kZwtRcBYs5k4fY+ePa52y6r6CNoIeQ4csvRLVeufbYHfDxLYX2jA8K+nIuJelCo7RJzlmikhTpQM
YxDnmMZPCJq/Waki+YlNNA6DeYuVtpxi1xnmt9bmtuFS5sn73K6VK6V3ttgbU+ed3DyLwjTJGVU3
Wb41TQassnI4gg3Wg7kitgLSAJr1bXb9QvQbuP726fVz6h/qN7hKsTLjqlFBUuxN8+02bXMyqEl4
kusfNXsE9ahtWtA0pnVnewDiYcUX92ywMzNYMGzd96OdXZBA/XsBB8s8B3rOZ6eHuy8UO4s3d9NS
eqGpl0Mwq8X4jrmG7Xi1tv/5wfy3S+3OoQphDG1dUOnoKyWLSfXp3ytpqVHekN2xXPFHbE37SMZX
8fH1J/2HugO2HhxUIJo9LEWnI+ov1UBbmt1Mu9vjXNHpUSlEGykANqLXr/LHJ4mKmRM2okc4qb9f
ZVMr4ZaQkEN8YfKjBKBKdDy+tSNVt4venD9fjOM0FUDowPs2oceKbnY59RuzWOqwq2mSsvN8562c
m16/rX8/vzNAKGb83yvtHl4tO9LwHN4aDbElzpykjt0TQXezHAS7aTOTSCGyx9cv+u9luBP3CtHA
T8YqCqffn6U1zknWlCPBjVunAZF0RJir91lzqyXJJePVadjt5hUWHZqtlO1trMO7G+zI0hl6R5I2
3erm99nrrTk0rMF8T5NcDcsprx6zyiif9XHTjktt6R9ev9c/jE5KpyeKHPVqGqK7cTPbCdtunbqx
oc/Oh7bEzOgQ8va/7bi/QEFv//eGdoyi3X88jx/6DVn0/wg2Ol356y9wpL9+yf9PZNGpk3seWXR4
KQXcnm//56o//Vv/K7vo9P/8i11kOf9imaFjBk4UBRd0nL/ZRbb2L/pXp34m1TQ69CdNw1/sIsXS
QBSh80KSizfoRD79hV6k/ws2hoa259QdwGWo/0cAo98/DgUhO1pSC8b07x9Fx0YXQZcoY7FYb5Zs
a32CM3Mya3J0v0NnfFZ7oTw5ZDI+E0Migjrf5oNsNDtYk2UNUEt5R4xLeTSpifZBdJAaf3mefw2x
X3VMO03HP7/sNMR/mWAzpVCn3jVFzI5M3ujm2mDB6lij8VreEa2UBGpHI6Kl5+1r00ourbE9TQqx
xDqeYBoWCYE55lamIfQa/ZDoWNMMkMRHp3aXqKTU++7CLz19VP989P/8UuP3X6rWrKCDJ0Q8JvT/
jG7sSAVuEOQ5IvuqlmZ2Y5tLHU0bZH/fSmi/4bavLzSsdyv/P1ffTWuEhiYelFpBEU23DrbTzKFC
eG3ktpYedNkgYxRzZZDNc0P5aSZdtk3yC13K36vB/1x713erK6JtELeKeEPqUfmNPeUPKSfbK4U8
ncCaPfVdbuSr5w8O0eKvP+7fV6t/rrmb2iavVnVF04u4EaM8zHLEm+lW5R1qwG+vX2FH9fr7Evvi
tguMSarbLOJJS7MbNhBZxNJeP0pkQDHBrllUmGKCwrSqgdPIKpbbNBzcdLsX5fzTiBJ6ZrXceaL/
UrW2eahzfQw0RUsuvPSfYuQ/DLm9EAKVYl319lzEuiiWoOrzIrJhJB9KNiuxwbbhmtBQcZ16niTz
z84eEcgST6u1XlSPasrHm/Y+GkTnaIglu1ZnTb9vOJLdGIAdrtTeo1bdOr0vqeFcAMueeW97baXs
53woXauKt2QB5OoBHSbodDpWjXOhqffTRPynp7Lr0rBnSEuTw1CMS4NMVsdo/ayivGyVzXJD6xJX
apfXRyoGNf6/tbsau1ZeT1KbfHUZtQe3Q3KddZn1phYttMlsEh+HKjXjtMnG2ClWDntIcINkQ4Nh
oN2KlqXGD5ppHOb6UYtEuZJ5jRlFJol+mIatuuG0314tDUjNxuKWO6qUN2ZqtgQakW4Gxft7D6Lj
Tk9H9zCnnfEfKWb+GcK7eb1Yra1AeV7HFP/V4BRIHa423DO1WZ3Dhc/kzLy31yO3HfwCb1143E7R
HxAlqyFMTklm33iPFuTjnHSfwEFU4Ww4re9KY73woneKlH/ubjfjkkg9Yho161iQCwN21CpMO5jZ
Cn1QOad/l5PrVFS3SsfGkrwKMxgbjbQ0D1YJJtbFUuMNnP8lVPDZn7Obgmk/NfVWWzxsUBS38yam
kiZPLuN1tcg2qszryk1LxIYG6LexniNFE0S29i05eKa8BBfa6TL/eSq72XiqLD53Vatjmik5tG5w
eAInT9ClyVNrwCzOK9lGK3nhNNVbN9po3R1ddxsvrAZn9hL/ph1QVVOZCqWM3XlyAk1V0FHXZXtT
oVxB5gxf4vWBd2Ym2WvtktXly4LAEcPjlsd+tW0WezSvqtY+vn6F388pfz/JfcO1Kz0gyY0nYgHW
P0xoPoeFgKPYWtp4RUsEoRUNsI+vXwxBz583EM7utCCXYqw42lUxHob1GxoUcDa0YNZrKjeKd6BN
UfWkX9ql449dWd6UqUpY7zAmCy1K0+OM7Q72Egm76WwKEuIOLgBPJx9QkpaTK+6WsrOFrxWr+pVG
SvLSykQbaViQX0a+/fgpU6cU9fJA1x7NbBcwBwoahBaTqT8PDvE8a5V54mgnufNWdUdysGsvgaQC
EGBS/XXR7/oRiLuRlPoYAZb2rsq1d9l/5JqyRaVMiNvmLEtH0WaLdrTpCmso03EuQglqIUJiuHmT
Wi7yNRLtipvcG0uN+oSsLL/qdeXjanbih0cNaYkGz6nl7dou6SeLfcVNPoJlv5+8SossezGNoLBk
6qGS6si1AWNe2IEHXMSOsqZKD8ZSp8NRz2r7Eed8nXNn9fZDITr661zkXqQnimvF0NaMh9bdUmo0
nmLedoXtPa495oFIM5O84aJrhT5mkrrpl/XYPVteMuPqzrg9H/Li1kXSNTrrdsXCbigD/1Cvs3g0
yutSBbboV0uuSYrOLVh3TR+Ll0I1lkcjl+KN6Kfmqq2oHFmpTosWoC9vHulu49JsaLLVxzQx53G/
9pzwKmhmsEZzcJSbqLRnmyau4c+NcEUwa7Z4Y6PBVa4pyPXfSd4uf6CV9W661mlI/qOHFbFJqCNC
iiYaZznI5aCtSJhHczqSK611i/so3Y23rIm5fFfJqpIQonSX4Ilc2s/KltfC73pTnBp7HuUzZ9Lk
80z0KIExW25qEWVfqrGZnioy9pbMeC6IiIgNV3RPEDCLF03Y9ldJ86vHYFqvgEcGFdC8NW3KgVPL
MmBJ0pf0wc6Nqg20RoGoDf2TDacOLf4dakn5IdXrKoV4qAs1JmQIWK+hDeohKUWFkHvqdYKe8awe
8rnbIonvivYE7bDb3lo9w0euiHcub3IUHjbBdKN/CgB4MIeKPUM1qnSe3Ry142gqehrmA/B2X1ur
Mpwbyw6ll9Hn6TzvhgjOMSyMLYk0LaF/7Hbg9dyC05OfpMX2yVuttiXkdLOrQE+W4X3bwPryYW0r
KM3HhmKZa2ZHc5nHFrSINzykGuM6GBOXwV4O6Q8rq5rBN62ZsjLtXyvqasjQkEq2NlY8TR6Wvm2K
N6S62++HbBmfO5XM0kixa8YhQycNrcVgtbZVo3jos+xnmKXtfan51lqiKzvnfTI21Q/F6O2vbjpp
Q5itk/W9hceXB1o70jOe2nF6InBCpxNAc+TLMPVDFli9UX2vU7N4yuu+RJGgrsaIS486r09ta9X8
lhD5lxYz3f1IwvPHdRnHgw7d8tHu8oawUPqRBMXXSRMllpKQP0inwu3dKF0QD/oNYKYfIP8bRK6u
5aPIaa7Tcl0eB02mnb8Usn1xGE70UiXChFivJSF7c2aUuEpd49PUj0sWUZi5nqWaXbXIHOg9Flrb
xC7qmhMhoFjiwSwdPUhGbfsivK4Z4rUv1i0iikK5TfoNIyWTgnyXtOXCrDk0nygtr/JabRL1Lh+J
p2vHbIAnBc/hg0mQ0OKP3ureaqBkhwiINm1Mhc7bmCb5vdby+fIi29hq58UmhgX2TuAJOixa6Wzh
KvOSiQJOTzytxAH4HVHH362acOZIlrP6VabIfnwOlJa4qrxl/NKyZa0ObsPk6Te0kmRgk1tyt3o1
0PbS7iiHCljpGESd7Jg0J1nBrDTmJ9Ub5MtUks2GPFQnTsSTbd74thCM534i4Zg5nDkzyFuPMGI1
y6xbABZ8h68vgWdWdHu3W21nY7TGpmMDNawEglRGelVSeyd42bgUgHYqG/zhbLBXUi6j7CUdizq2
Bb2leViNOC3W9YJUa9dQ+HvHYO92pPmm197m6FW8yJ+FbqEeTY8U1dFK18AUdf++tMr5sOl07DkX
U3tPwAOPHXsXr86zg9CQd7nWqPmFWSM2YhU8kPeXf2gmRzsq+iDpOZBgUFgOrZCmYJUll/e6Nd3+
Xu0K88Lh+twecg8gW/BMJPmwlXExzsWtulm9T6xaHhaEZR3ybdWiPq1PX5vXX7Xsk44ltOFbrZku
5Uf9XkH950HuNrFOBnpNuG0eW2uhvsGLmtwtc1M8Ky2J7+ss+xD5TxorY5Udiy29FNmpn9ny7Q0M
q7OWNPzNPE6Kov2GrAFLeo7cSsucubkdDWnT0knHpPWnVs5Pg2X2LwP7aQpm4zqpR7sR5FkQkgxp
2dkWGYGby/NANel5oSma2g8cTbvGJ/19wtfbl+mjUsqUk2dW1l6Ea87+pAzLRJwzbUpOkUbCBGJW
l1g7Z57rPvivMpuiZnKlRzIuOrue7FTJaMohGpe5B07dJhYHKR0iqw+sr/qW9UV9yaRz5vO2dvrF
jUjpwTa2NPYqW36y02WNoBqjLmuK5j8STP89bPYCzQ7oZNe6fcHOTQ/orcujrDQ2skr+bSGj4MLn
ceZG9plxqbPl+BgaEeeTYd6m/TKFnTy1uKDnXZgKz32Be8dyVW22UhpLGRvWlh26mT5dmRsUZiG2
Qr1i+QkWq1jfVpXXMfYIqZrdrcCjriffX5+Nd7rTfx7mbjJzsFB6EyUUvrKhvmqSdT3qXpW9pbWf
P7TpMPg/c7EqDQoqRWXrrmil9bC1og1WpMdxk5Ty+PpvOfNZ7vuZVZfmDMxBxArbZt8tVRFI1UKC
VNZKoMm6iBxv/auvcdY7e+717uYeyjUO7IK0jkfXgApop25Au16JDGCS716/n3OX2FUvhxVmw9IZ
pyoY2XEt9Hs2O2LCyYr08/VLnFvpTjPAL4XzhoCuSVCFpey1nMLH+xq83aBd6PGeOeTv4TNuMmeb
dOwqblurC+AtPtad9G76EuXADN7qwmdwZrraR45U00worKZVMU6bLVIHdb4vU+UOmet2K0HSBzNd
ycAeLbY4U6JfeHQ7gfHfI3+PYasACWtZX9UxaOH2g3BzbshWCk4mSmluzzlN9cwnCyvl0DunOSYn
8qqR1gn0lkHSKuJ2KLseDUWSix+VW9cfapODMDa+qVPQdUyiZUN3OlArK3PxVhF4e2NYbX1cgXK+
beQyPTuI2QTxa5V6pesU00PSP7MERCnbzaNK0soUOErrcYJAJfOgiaY55ed0MDeWoZ8e8mQUH6pV
0hYxq7beLryQc30Ga1ekGCscirJlEqcYYRxWYYuHUjgK5XFqo0KzSWd3jexKMZsf44g0016K6v3r
I/qnr+oPm7d/I847q7uu7aAc8zyrrvtGQdRbu9unFSDVXcMwiSyj8bZAYffAvlZPyQfU4BT4Bmkh
X5Dwda0/UB5KQ2POvftqTRIj7Kx1jHNrlgeFgktsyFwjjohd2xehuvIZPGdz9EY1GwJFlzSUWg6D
XZib65JSpGhWgmFsb/jv5rk9RcsbZrpZ6NfipObPlwjcDk0/bLcGYn9Q8KJ4brMyvfANn2nbWKeZ
45cZAtqn0dRuk8dElnw3jOHhBJHhdFgQPDhpx96dy89miqD99dd3bknb4zhVu4A179KiqsbsVnPH
8UGtSRUEl5WgMsybw9hn3qH0xEuyOcqzZ4E1HNkMvX39+mfmXEv//XYFKQUN/GYRmwSABAV0jiin
n3jQZZlfaMicu8Ru5ehoubjLVGUxrbjxKsl1FdRwXt+UtryUMHZmJbR2K8fmoiRsRiWNB0PicZtb
dPStJW6bTmuulhZRYUssxtf/6pGZuzWkOgWjrJ6bxhzN+8CdVfuKgGIvmBfViV6/xJmFZE9wzxxs
0BsnzFhSz3urbY3iu5WBnh0R8zEZ0CO/fp2ff/APk8c+XtcbWmtROiYuLbGrm6JZjaC36yTUatM8
VIqh3I1uL657dXyjMa++dWwpI0ermw9jpWsv9SxLNuna94oTnF/VGDjcQX1M56KKJ99WkiYus7b3
s1R83PLcPmxDSUShVAnbUTDar2MqDko3HLNaUvBrpBVNaLcoK03iDZrFrwWTGwUEjBYF9rt4qhF+
q07W+mPN/nKxM/lQ8XqjRHTsdpAj3oixh0De61As7eQzmXbtweGIH77+wM59rnvLKWmyNUoGnUOW
21BNQRRX+Ei57cAmIybEWeIes05X406Zk8PUlsqntG/HwJCleuE4fWasm6fP7JcJqib8GRWulsa9
dFIkq1v1ftNxaOijqqGmxFzgY1iZvr9+wzts8N+rvrmbD50WSNCwijQGBqzeOTbueCOptrjpu+5q
xitzHOxe51De6+QNTJKkW0quUsc4kOQ2dqelfvIyxSONTXTIiTv1YM6LGfXS3D7btFpOLcKCdNVS
D6lySH9CeXvhMzr3qIzfH5U34SZy8jGNnWXpI3JrVZ+JaEX7bH1Es58/bCX1o9cf1NmRsZtJ1xNq
QDakuuqSUodprP1RLYf1izOt001OysP1ZAswyWWWvZ+FrIMtK/qwzQmxe/0XnNnb7hnIhfDyXFEH
7nYA+UhGlBLIHJrI63/93B5nH4fQ9p03AVVI41QD+bXpWh7X29xFeJ9Qhi+Lc9Moix7pcisIBmxx
EOATv3CCPY3tP0xTezK2CqYZDzW7RNUCoFKPSxVCr86Bnendhfs7M+Xu4bfU9ApzW9FJOuuqPxuJ
vtypffK1d+HABpSmLpXzflqi/3Qvp8H6y/frruSMwMbLYuEg/mi9ZX0w5k3ezN0whHqd6EcXKuth
LjF9kX2TP1T6iJ/JztlR201Bl4jWid8vyhpNqWNcr5Zehb1jX8oqOfesTw/ol99npKkxrC7LddlV
xUOiU23XNr2kI2VpH14fS+cucfrnv1wiX916xNmRx4QjesefMOcMw/MbczQvceTObOP2eJUeNyOe
y5xL9EV/7cwaOhxFeAfdkh5a+1wnk0IbI1pyzYW19NxN7SYbRRKJ1rhDHvP6kH4vurhmyPaBSSDw
hZ3UOfHN3tBrLLiIzdKjAOgo2SMVbnmcvE5/W3ZdE6ypYoQrroj3XLe9osmexUTAt4GVutuhc6ox
XEwNb4azmMGGbz00STQJqNEMYdctl06n5z6k3XZv9Fr0uLmSczrF3OHNlgjWwlkPtU0TzcHrcHx9
EJ27zm7Pl9itojsp83enrRbNdAlZtva0Q0a1MsgkJqPXr3Pmve4jZzzgMHXTWjnF8ZF02GkpfCXx
lKibS3lh7jkzc++RGTXN1gEheh1P05xE2+CZd0NbrdF/dwO7CQeL4ELUoFfFHU4jH5qCFSU6K4S7
0rX/7y6xmzNEWw8GrqAqLqqUlh0e0HsYf2+wbV8KLj73Fk7//JcpI/VgzXdryU1knvumEfg1vLrb
3k6TvPQWzgyofdi8kpFGQ8gmYQVtMnxIErWJGqLHrmy1b3ykoMPV6w/rzK7k507rl1vhp3fLKIwi
Rmf5HhvYfVr0tq+B7wynJsE2a14CpZx7aLstCfjreZtXjhEEp0GQrEhNK5xWo0iTeReG7jl9xh4J
OqR6NbjNVMRFgY4PelZyrS65QvRiRWjE3A9Be+qI6VRvolxo+HvgRl93EpMMVPuL+/JzL283G7iZ
RVmg4hid1W2z+LPnDtiSLU37nGC0bbAwFt3VpCdY4+Ajvci+1j5bY9/UWJRM4+uwKvO1JywguIIz
B9K4kmMEEQ3Up15/67ug6b830j+1vL+89lrJLY73aHaNsfUFbrX3qzkijSCjSe9EF2G5NgOkh4h6
7doNemPFQzio48FLx9k3S8siqtNZIbXxGmcIrzTTnfbjmGrucbDwrE8yWSK0lxu22TmNilPeOz7R
m27ub9tJ9n7d46AdSTZTacbeTmtqf7QzdzrK1BCHMe1ueIPtcRoUXA55qt8vah9q3aU54syKvA+N
KjE5643GQEFeoV8V2sI5xSvQ3aodh8VN/6FspxDUDo/F60/83AV3Q6JICrvHQ+EdMWr1PoDqr+Zc
9m+8iuIh6akmtRx+A3FP3oXl+cznpu4KA9iYlyo7XVC3lOZBICv6wbRuXxFX/fX1Wzq3Cd+7h2YV
rgbGL+/oTGwCK8wNYS0zcbBzrf8y2A7l7GEqw0b2XZz30g6BEC5fLlz8zDK1z7FS0ZzYCpvW46TN
j6mlqcE6ZWg3xWwEeqpOoT5ZeYTfP/d1QymvgBKoN3M7u/juRRUaYGYPQp1eXv85Z16vultzlk1v
ZDPN9lGd64QYm8k+dFvV33sEZUCWJzgnUXPI/5VmX7jimTlG3a1B9CIHQeYbukClEB90ZLGhIZf0
Oi9s/Yry7yXO2rlxdHr+v8wU0CUI8MGbcsQUU0VZqZd3qjZOYaPn4uH1h0f8IH/sD8eQPbEJFXMm
3CUr4nnzVMwAY+3e5C1RlnjsBXajRR3To+WWthc0+I3vtLyeRnqGtBYiw8rzkNIKajisWRzBcnah
mIGXht3mXGAY7rBTkKfGKs23cJg6GBAYCJl3Ahxo82dZAlDwp1pJjoNw+ys958zsS9o/37IpAYOQ
saN9a7XK9IZiuvG+NDTYWfBIvmVtlWlEU04leaN9bt/NKGBy3xv6MQsg0SVvpKdYdTgp3vwOIoI9
hWlj1+NBSb8i0KhqbO+Jfl8NWNJ9ShK0PyGBXYNRaYrQ24YWbyvgx9BZVQZ6jnJhiUBcpJm/uk4Z
j9uCIEFxlK0M8X4JJ0p6omJ8F1Tld5siZ7gQsAT7bDH6T92k5i/u4CIyVtrOO7n9LBzwcAeTF17o
8qFW5bvBzuZra0Xa0WvemyadsJ5vQCd9s8swoE8r4cfBQqzPbY1NUoVXkJmTn2DMbyLuL/82lqV2
mxRpYgWQPJMxRJ/XHey2zl50p+uRVCQFMlYLs2wWGZWpPVtDq1+XgC+jLHP79qjKijIe4EacpGKe
Oy1wm6SNDYXbyWdw7YHLti57S/qYAU4nGQt8qka1fK/VZpjeoSpu3xVOMaHScT380ejrvK9t0pdG
sFleSQqyadQh32EynlgsEv+wkXbz/eAp5bcKaOBzuVKh8RUbJgcsFbP4QFoUltAZi/XHOc8sJ1gI
YUkInZ3dp6EeliKYtrT5UowrU/gmSky8XbpOV9pSGKOvIuQJkEO1+gF14MiQ3nSYECsCoNJnQM7P
q6bVfLja5D41epL/UFBd5seql1KEjuyTGF5rASSkq1AEmSsKMN+cDSK5G9dKoB2kwwiaX6wAHoyu
Qj455m1x4LRuYdSrpLkcxQn7ahiToUdExZpmYGVOfjcTeahRxZjVhznNNocQycH1c93LnlIDisqd
q1VYh9RmUY2radtUzRcQF6qolh7C0bZXqi/5YNpkOo2D93l2vEPi0nILmqVa37oEegtflJ5znPBN
GtjuzTlgGTx5tckUuJ2h7ooDFd/20zrl6UuvbvlBmcriVOHNikC3e9W7nujk10FL6lPUzMx613Ou
AXo2qAI+jA5woZijD013lxWvjMYOMITPzsb84hG18qQkvVwgd6rOdaFr8A0FCy75PZB4iHyxxudk
bKcb1A74nHW3s4qARrb3Ps17BdxAgxQDVY3XFe/owtTHqlCsr5NNTjljQZH+mMiNOrho86exSpxv
9WgJNrQFIafB4vX9KaevqnEQtDQpD4PXbCk7mqS5S+clFweWpf4htUheCVxqglawCY+Ayc7tRvzb
2IBSv842CxnXOItHpV3QoVLZlE/YBaALLiJzvwBeowoj4Nds2HhO0sDeMq03m3syuNRissuwcIbk
iE63yyLFS6zt0FJovy/lgl1+YQbJfeFtGlNNMyk4r8iDRzZQrkq0GkqjhaWBoyaqNxeXt5o0j9jJ
sEJMqnMrjJmwzMyTw7dpIgAF/o6zHdbcU+kwazP9V9OEVLNhLnZ9vWA0eMNED8kY5rvJ7OEc8/fc
QF+SNO6SvtCvx3FrzIhbR7HcZF35zfOmeQzlrI2HnoL8J3yvKlOXGFaeUPs/7J3Jbt3Itm1/5eK0
LxMkI1gB77wGubm3Squ0LbtDSJbNugoyWH39G1uZ+VLWSdvI/ukYCaQtilVwxVpzjjlN/qmQSDPD
GiJPGvL4TufLRsBniC7QuTLJQUvDQI3zaQ3HARZBkDs3vPU96uUs6AuQKYFeCXvy56jdoBodUiZc
T44zXfp1/4F0+FztyD8PzhfbSL/W/HueBHSEIcTu/ErWnviSZKkB4qToOkJ0Xds5TbGeeHuRsU7F
xNAh/gAq4t10ywCrpDWPE4Gl8mTo9hSboFb0RJ4ynIrHZCDHFAxtQc2y1pbVh3QuzYdkhRp6MtbJ
VZ8L76oWk3WftwgdoIRkbQgixuVRLKoAiRKN0QTZZyMvKgb9POjdnFwvhMLLUI6d9clrA93GYMZ4
boekvxoSeyQHdn2PVvqo2AqK5t4oN6NA0p0Nz9XitmtEBLKAu6LL+nNFhjkAaRKELMI5pTqj+15D
ruWR3a1da8zhkvsmAL2x1LeIYefbjASczyRKDevBH4Vhx27pqJGQlJz81WIitCXkk24yGW9T86Th
EoRTUDVPS66m+61t6ncd0AWJSjXdurBp5j7fLUZiTGDTluQEEtEKQahs5zQyvSUDTpDrXBw6zJpf
Mt7dTxQGygZxQi4sCt8hQew8pWo7TolL2FZBEoxovbzkVOqGRjhiEn2BpMYJ0ZCKA5MlI0Qre5FP
qgOb49jD7f8GEw8GVYN/mJqi/ohUkF8Nqk738ecF0Y9qrjfdu61K4O90nn8AP0/3JXCvqmVFQUz2
6S92yj86wpvN+FDUljAYHh1c33g/FkJcF5VFzq2z/ipx4Uf16ZvOW183FTMzyQAg7+149of6vF1a
a48rtD1Y2v8VUvwHDQzzzcYqIaJy6DLQOWmZPbCJPYXnhpS7zp77vF1PS3f0fuHUeplD/meVCqX7
+1LYVZUy8TxkJ4nGsdm3VXrtBWq6YtIESH0c3BPhasS/Q9Fc4kETUatSAmKzjAhkXpAPQRV8g+bD
upyP5cWULNaHop4FHh8x72yqv9hPEYdImHUAPcc6RnLuxnaVu9cCLN4+Jw44dOlLIwhsvNPZKFQ0
rrKODaaQ+94ikw5OcnWVwkE7CK8rLxM4jNGg1/liMrolzjyzPq2JTo/mKmflaOQWN3MBdBsnwM7T
KFGotuFgbMP6iwftB5Mo4gm/v2h9WhUoFCvj0LvNcGrxLY3hmGTA4/Swkwn5MDBkMNqWpXE25KN5
m1kWHx0/+5XT/weP+gu399UGRpeWESwJD6KDHyFqK2ghjljHPTXvryb+b1KO/2qnHI/9+hh4XTOR
beWJIgF5x/mt+y6l1wxvIIWwixK4LbYZm2m/xW2TpJ8A2SsoMbDgbHtbzyqbOi7xVXrY5hFT4hAk
lwkJWnv2JtgT0+C6lVV1U47tF+UE+f7ny8yPpj9vAdZZm6SNrhh9bMkGIhuBYFTDYNr/7kjeRu9a
CffL4vfiolqlcxLkTCns3ARtw6fwWligmxDj8hQmMriTmeOE9hBYvyBH/2AFeRE9vrqofgo5cYOq
eJL4nXcTuECLQJfnkR1sWL2UJ09+fhl+sIK8NBNfHadMzZpgdds7ZMF6TVZBeyghiodgU5KQm3jY
UvwTPz/Uj07pzaJY+xNow9ZODqZaposVBVpEaTjvbd/Egoet5BeX7k2e5Z8PpB0cz/X1Odlpb6uk
Tg7TPAQC5tlWXTEZF6CZMGgdPMvt7Z0/AklFwDwMj5M91QjBXH3wofGxM1hLixx5x3kXFMxkfnH6
f7/Nt9/GgYgsHcAuzdmJqnrr0OQ0ppCH27uXi/tf2MX/fG3GfFxPn//9Lygzr564I3bjj//57rH+
+u9/3WmVN/zXa8rFyz/5E3MhfguIroZT7YOJhsPAHaJoH//9L8PxfzM9i2pd8MiTQ3EM7/oDc+EC
uTiyL3yaer4FsJinamj1mPH7/PZ7mMKRjgELmoCs//t/vlPx/k4jSb+2179/SV+TJNht8Xj+9YV1
SAJ1jjQWQMECcgaQm+8f39S2lVuA2sX3loNF7OwNxpRvg9sKidPzs71vVR0bODOhhYIu/mPtNsu5
kyazjV27KJITWVjpB5pKDY2VfGi2sJRVaUPywnmFDe34n7bbN3HhjPm+mLIaK8dMSxBUrpVH4ByL
z4WxIV+p2bOLg+8NTLylV5vLLpmd+nz1fPtRLhrZvwNUWIdi8zIdlrYi9oki07aPW9TjYIgMe+By
ue6u8BeZbbR2VMNx0S4Knu3RYtTmQ1qEhU2/Z0fXFNLqRqKEF1W+kk/+NGGrm9sNXIZ23bI7TQeP
lXAy16rHwN1s5Q21+wa5IXXWOvb9AVaYaAm3hj/kUubzxYNS6fvZh8aY521vqrFeIitbghuZLsk3
GHvp+8SZh/dKtJwOYjLxUek0u7UXe8EMNuo61sKu8dT7xsQmskyaq6JhAkZLYlI1Kqs6Q/KDGtY/
7VJveaSVXnxEtOV+zvOm09FUZIsbGYELqrK1CN3bdQF5abtSbCKycBhcBtts8+Skye1sL97HNtXV
UdBUVve1qrN6Zw65vmfnnqgdWeX+uz5LUZSI0Q8e8sqcbqrR7sHipVN96DoTNUhTu+k+peZnWtba
+kxNVV6HiOMNcLj4DpeYdoZLchrNsi3KsaB20RCkEjCeFOrOtwbowbT8msek8G3gzcVRx5JWKT8w
xRb0rcCAk+36pfEF8D8pfYjGchuhBRv9ESyJWysEXiqX/eqkzY2wQCdN3Mw6QpoMsrCYZoZf+Lu8
MvJFl38Fk5c/VEWaFod1zesu2tzUGCNI5CMx72MFiDapmtYNB1ynZbQJafTAJBs32fMeDQU0NAsS
fDOYKqUahdB0nuFy9MHoWUX22FjayM/SvF2+1b5cjNPO8HDjFUhK6pu06jo6o24V3Ky9Iu7HhuO9
09JQD0uFSu7MkpVZnLqEBdyNk24TSrfFXOz3vqSx9QSmwS3OiQsAk9vNk/+xkQ7YTy9nM8Xci9Lz
pFdGcodPNR0jbQBUArRYeW2YV33V3RouSvUCh1vj9xFbq20+yRw7fTcljO9Dgo1SnJRDhRWusQpR
XMz2PF9are3p3WyasByHdGT3imMfRQEs1G28TnBTupAcbDwQhTnQ5kT7sABfdGF2llE+FEWzJ5cU
BUCzFpY+m1JHtCemQQ8sLOtGLjSpHOCeKPSni6GFExMlBn7VqMnaogBz23U0bNxBDPyCrnljtVl/
VwRmmcV9KZ0Rssoy3LtDanjEKY3BczMT7rwrgtJ4xL9XXgU5ebjkvHAvuJiFeJR0LT/PHVZPYNPp
/M5jgsE+PMmW+24L8joye5yS9Ey8zQi7tJgMAo1b1Jid3Xef4G0Srm77g/sJZTLts95x1kfa9ckD
TNn0K5rT9hv7eU2uEKnHkvZaBxq7HWnwU5tjZAmHwMsuQHAode6LpHx2TNFw9ahcr8C40JNaUrd2
3/WSDhywhA22EL1n/8lpaIlHIvX8FcJJVRWnKVG3N33gIhANCgsFMU36vkEBluGvbkdl+5HBIPS+
W9jrxmRfnpfjEVI5TV65HTfZjnMYtryiF5Sn3tEE5Q1kcAeVjhmg1u8cu+3UE4oTGijw/8h8DVKY
f2FG+GMd97L0zuZSK4+ecjsZMYtblLMEMtjelPrMdou/60vVG9FKdF0er858ibe5lmEx0IVYMAMi
//dp7UR6SbrPjAUmuJnNYoawOZYprPo1f0qmAEqgWTjBErYz2tJ48eupjoLGFh05DP3aH3yl6Hsp
yHcf7aFtv05usz03q2FeIQ4+rjmFcmlAVbbkyV8Go8BxCm0Y304+DCF5KSDCS0KZmrDKB+ubMzuM
FnQ9M4BNuF03wBadz3mVrDGi/rPKa/yIQDe6mVlRr/t5XVxwzYj+7uWYr3moIV3f2fzA6cRcsOsg
tm/1U65dG6d2bQRP+TzS5khkZhdRkNN/CHHZ824SdpsY4Zr3/il0fUuGE5LgD9PoOehJMY+nO/oV
3mVSZylma1XrO9sQthcmhUz1AY9c/eAmnN8p1vwAF8I6Zgc8sDltbWOGojB6U+HQh5myewOX3scJ
Mwc84IYyIMo3JsM3stBmaNRrd5s2OItw41gZbaHJdfjGtXVHgg2bhT8iLv5bTH5XTFJf/Riddv1V
6e8LSf76H4Wk6/9GqYbGnGKMGB3zCD77o5D04aXxzBHf7vikjltHB+6fvDTzN/hqHhS1ANs5eSl8
8f5/KWlY/m8C/p9NLIbl/g5a+wfF5Pd7DVKFySghl4XgA48f6r/1yWZwxY2UNNG4N4GFd62zHUAJ
/0qf+P3c94+jBDYAQeGTZv9W4ae62W57vFzxqvicFf6hC/JH4uYvsV4Hu7ycrg3Rfnt1F/6mTD4W
wX8Vyb8fkyQNMi5YuTzrrRas8bumUdmAMz2hOWjSE71NfZ1cAEl+XKZJXC4NVejPj8lt+Y9jkg/H
3Ra0Yay32td5LNO15Wu664z8I4kV41k1pFtI1GT1i6bE311RClSXHBYfBOVbg5fVOrmX+qOxW5dh
/tA2NJVFalbvZlAHoEAS60SY87hf6TP+Qgr1H+fI8WxJ3CfxWWQYvwypX+2d6S4Ip5R2H0+FPyFp
kKN1V7eOY+7KBHT2L67ofzyfvDvEYZmWI8hEgXr5/VaHVrxKB0siXfY8J+ryYdrXFoLcn9+3vz0K
R/JMZuAeiabfH2U8uqarwlWxrpbkEgpbtjMyu4v/2VHgyNpw+3nTHJsQpBehyKsrJ5pOkFmVqLga
GQCi0Db2tgVB4+dHeXt/jkdh20qyExE9LDxvzqVj2R+aKh1iPR7DA2prvmtJBTjreis5/PxQby8b
hyLvGRwVoUCecN82L0tIoI6B5jJe1wA4TcoYZK6nX5mU/+Yovu0QLc118x1Cwr+/OWpdKu0D1mDA
iXHYMDWwB2g0//zmkCxpEqHADgnA6vGyvro59JraEoTPAIKdQmioC1ILtP/P9P4Ez/uMci2WwICF
nYzBNz3yFcAXVVmxYHkKkOEl3WLhETJ6+Yvl4fhavF78gN6SOnJcHGxT+t7bWHVugppQ95qxZw40
TCmdTmzDLD+l0oe27YOmv/75o/Cmgc2ZEeBOiCptE55ZkkvfjEyyusUIhCEoZu/AEL9H7aQtA7WT
bRZn6KofU4maexszK14zZwCEiWkNFvevwAcW+po3J0+cHc8LX0d6MKakh/P9rRykt00euV7xnNqS
sf2AijM0ps1rTjtsH125c8CoCYRzAK33c6mC+kPSVal/MyY6XQ9GNadfV+Rb1Zld9ctw2S90Bh6o
quVIp9ny6zPMKhnBIKJWLO96nr08KmZb3YJOxupAe4Z5W93KTZ1UxdxdDzCHpn0zd+rCbI/yvkVk
C7x4uyvvCXCX9UnmIhs55GgV8mhZcz/bTTXBR3ExamJgTbY9hCeCYEBPM88kmySq2GKG5Zt8SK1+
QFmRuaQkQAyV5e3skJx1PpSQz0nSmwlS8MZ6itCFzAoMTret76xya0vj3Bbl6F94ciXAg/Q7fdHm
LdsnQnfYag6O2b5nuotzLkdXGweNk5BMREDVeQF1sNiVBF/cz7nnszlN0vUiGYXZPTd+XXuIDI6v
rFvmHqhudEJmtGkLsqNTZYSjtNVY2+G4uEw8xay9j4OnJLoBop58ID+LScSnlQkfpNDgXNOcctvI
U4Y8l3zpfLpJuix2JpqrfWsMbEOalNgGAEY9OwGR244OB2m0DkIWe1tie1i8W7P22K4Ny/GnmOXi
q9jgvFEyqiDbmTJvEDkNyfClGPuZlked6TR2zCX9nFlDcEsPQnwmoNAjCKRYJ6QBsqw0kJPZnDEz
21YHYd+al5uh6+ZPQ9ot3zbZ8GVGw/mge6kec9PErFfncyKihA7OEA3J4j5IJKxQ0pIA10onB+/i
CGAiPcfwjSsI0N2XcupEdlKA1d32o4uuGgqi6/WxjZv7LFUZW7GRHM02TFoeayzc2bAXa8vWYbJp
pBhwZd+p3lUfhoYJxoHgHGAdDaQiE75EgkCQZD6MejYyoh0e8MQJu2XKy900ZvXBKAvv85jm3QNb
C/fjLLqlqq8JfCr89iYwIQld6sBqtY5HoDGHPMlnNiSZHdxyy2wJK3pm/1hSFs0hZJ/gA8L8bo7J
MzjKXLCkFee+gQryAINxa/alKsGg5gRu4gon1IpmFNnifjSnjncly0SKsFKSuHiJ8We7SLO0sC4n
Bc8h+VT6m7pKU5BT3JvUfcYHww56XBCIDNvI1tQP5sUIG9lPn41ZO0bcdJZ3szJ6OjaHvBwT3DQ3
d9ncYpIm0KS7alubDXk3Wszf7Sxtisiysune04Wbo0MpgvuSrqhzughdvstULaGNsVvv91XF9PxS
AMH6ZGxTn4TWuFjmeWBkqKEM5doiTowR1obeACPvsiZzLu26tr56OZl6dJa85Gx2idk7Et/Wde9Y
ajSiOSDbKDIQqw7pZV9YlgHNa9NE6iSWx5Sk9ROQuTacFrdpQDeOmZENpIU54twrWa/iwfeCPsbh
R9u3MPwVYYgJyj7S5IN8myXR2tHKIlPEJgjG6Qwt13QxTapfz5j2QkezZ2gnYUt8zDOmWlKqYkuZ
8tLpuuyp5VO2wgTwM6yizuJ81XKqPwglh/SgtC0/rRDBPpfk53zYrFF8qral9w5J2jkWbpjaRZtK
sPIdMg0LABv0xVNzQ/h98NeC2sLMW4RVDrYZJ1xJkPpUzWJ9mnHQ3PoZHe0deTFjT5th8SZyMzcn
j/phokEiGCfdmyLI0eQZEDbQzaAiCrnC5hdUF30f67Tm5al4K2bgZg4+GDcf3G9s0CoHuRO+0JNE
IkcjxCj1+lPiAMXJVHmUOVOd9R+rwUNq5nkzXeO1k+1XUNTABMrKt0Jk4dYnh2iLh1qVSxAVVBhd
WBoEuEc6zcknKuTK2+iJUmanKPPlgWfZk9EU9MvjZs6DFVX2CDQRi/80nGthrrf4p/1vQdOjBCok
VUBUYYYwQPhV3ZPDGvCM4NVA2iIN98buybkAKFqKLASPR/tk4hsU074cdIxINLsmIpQmUbJ4G532
kr54OMM+fdLjYBzTOvIg593QGtRnEaAmbeGx3yU88ymtC8J7Drmi5xtq0er6vLMk0L/Jzp3DKI66
+DWrdBUnmeq/WVkuph2Ch3bvjV6eMElH+HDNcMO5EU4HFaMx6y9wg7rrwjgm6XgdduJwW5V6REup
EBjqwrifl219QMYyYlXA7raFtd2J55Rv0HpamavZhEWC0jhEubg6+1V2wDUaYcJ3sTRp0WdlukkV
klxVXE9oZ82oLuDlAv7OoIS5gdHvyX8e54gr0d3SJ8QPbZuZg9if5MJvQU8AHWSxVjZR5hvrxaDF
5BFfvbY3Nk5vBItJYGWMStzVOXFl1n3086VF9aMsdHY9+UofAB7bTL69lhFGtor1mxyUcHa6IXfm
QjZkXp8YNJpT0qeY/uxcZR69hCC4+3OMg+atX2W82qtyvTNrMVwwhdnaXFkjUTFhvdbVTQCDzI3q
sRLuZV8Jzwgh5xYJUA1rOq91QNN8zbKEqClAmay12rxUnkfLqi+T4T1rTilCPuzBuwJps4lqaHK/
9qY9H+h8Dl/BH6HYqtaqWA9pm+i7SVebhwYYe+ClF2QL1gUoM0G4DrPxWcl6e9Cmt+F4k3q4TUQu
r2S/kEC0LYovi59Vp+s28Z1qXAspUc1K95k8IlPvQGASgmwno/zo2q39ZWOadaIrZEhRV9r2BwCL
kPw2lRtXXbu69JlzkX2VlPBXlAHmkxSl3Yc1PzsDn8HjsOsSaT5Zg7SuMan3X6ntJHE1qTOig+yr
Br2iOQAwxi0dj76fbDvyirY67DcpbkiDNO6N2qqt08A+grSUt1WRnrPpaav9uScdbuYlG5hqndKW
B2u6eCOFX+mTOjWOJB9TEwNdbZC/4Ruyk/KWDea2hW7RyTuDzjPcFcJrtnhWZkn55BrrFkpBJPOu
6yY0v4Gw+zl056A4HVSG2JS5HQw7fyl4Xgn7868rjxUuospyuxiceXlfWA6/ZMl04qm2LQC9SzJY
1zBzNyMiWS7BO6PmTUIYLnKkFmJtzB2yruH92Nf+pZIVHdre6JMqlvUAlFZvCRGIRW0m+sSgbqAz
7AJKCmWdTC5zo8EWfEONKqOQ7RoMLlNAwtGY+ZkZpiUg4Z3Tgq6IpTQ0ei3tdsBZmzZDhDgqCYFs
MfwxWrJh+ZAi0BltSF5JX9N7tUtiettgdpndiMb5NIIuuBq3NoBjOBcUYqtWvABcfePJNLtehsYy
1+81SB+GXxbK0KW3mmFnuvZ07dWplcQEf1HGTU3Z7tUxRw/9WF4V+yZbsnZvlhvGadGXxCSzb4Jp
NAdTewlRfbFRK1nqS68yutguqaUFhTJmZLK/jmmlhsLaTUJaUD+DRCVKaeqkfG7zFHFa3xM4FLY+
ZVQM9dzz4E4aUxtKDKjWXuLLMwn1GAA6ixS+w77se++Wek6bMHma/P3E7qCPW38QpyS2JcyhQJA1
IUPO5osaJkWepQkSHLaeAtDPKOerOy/N1dSq4cEUannPVau/QkTs7SgtElR50su6p23I1G0aJFB2
kyyjDs6rJvjctjTtwmFVUNWaVQTv2P0gLg3cFqn5nBeojMk6YWRky4XpUiJG09oxS2reT9Na35se
fTfij3rvQ4LB43lJ7Npl2Jjidp0YLhBVODrVKVNZl2UT6lIT5qxNl7ZWphPKrPTu4NVn8B+NHiCd
Y+TVFok8aT5bSs7brtILcFSpHMbgg1UFT4QDCqiT1QTJti308p73yySRzWiWbxnQWQfdyjY8uqKa
CTdg98YSC+A63/c9hEChvJqVslxW3ANGsT52evancN4K/WnrffXgEU1QkoFpr8/pgpY+gshuXTZW
aZ7TyV/vnaKbZUg8nt2ej6NReHEzpf6zD4D9TMhtG/ga2fqzdlbglHaSJhcAjhGjrY64h9UzX2Wu
S1qg5RX9dQaabIwEIwLqavahJ5l06m8BQlrQttOAhQZA6/Ixg10swrwhWYw8uYb5ejcN4ovmSWA3
kqOaCT3wF495WhpXRltNzxgyAyMcdUNBO9UFN4zZuhPXYw6wuJnVfL822rufiuObWRdG9s1nu3q3
WLrKzoY1Zbgyp7Nk64JnL9+tY1vb5JXVxzhXY21uCmnWSewRmIYPIp1nFMQzYDdCRJun0l+njnXN
Za5L6CVjn9Jc1RpapAtOYdkkzYplxWu+OCQTWszflE/F5I4myY06pQ5xBrU+Jh7jRYYuafAgoPwO
fDgRgcbKqY8pcqXNhBqscXC2zh5FREFe27nrNxPy/iTxv8wVWa/kVVqK/bpVmWdOp8ix8ZK1fQBr
ma1gVXwJtCcwtI3s7xiSpyaLB8HtMBngKPCt991WuTdFW6wV5zGoctcqYXzqvHn4GvRCUwy2pb46
klW7PQt1fZX1av20Ee/33hMt4mi7XvJviepVF2P3Hb+IcUy/6mkpgWM3WzPu/NTIUYND3Pi2ckmx
C05Hu1iXuHwylS3vZottTaSa9kiwINYu8r11+uy5QfZRMzkGWqtSuuxDA9E3Mv3RZSDpB0m+d/Xg
pbukCMTF2Ei6Fi7lthUZa88oa0CdN5+hg+6WyM+YV4ZZ7lAjoP+nZaHGVnYxToB2hdBdZ2zFWgbK
vLuazFd7OOa/qmMULH3OYyrsS0Ls/JIWK/oOb8uUDA4v8kuirHpJl/VekmYBGpM6ywSNBNr0JY22
PQbTeuxwbsxjWK1hdMUQVc4xw7YqrW3gmU9NfKIvObdTDtQq6l/ybx21FZhICcWVxTErWrraOqa1
kju5YxBOhm7a1VMVty/ZupodDL/WS+auKPqUZJY8GMSlewznlUUyN+J+tPrEtd976Whuu1njndKM
CRc/8++3kezoG3oQmdghDB+PCD+lP3rHCGGw46QJG/B7n7ZSLtYOndGQXjC1PEb+veQQ4w0d0WfP
sMSXzFoy7EM+rU24KiQYy5c0Y9c9Jhs3THB5G4+Bx65dkH1c1C6j5HwryESGI8afwXQchAb5QkJg
u/YfDPOYo2sfY5VNZIJ3xQBqOBrBkJOcsJBWiTkCsygOsvViKtTyzQ4M+3ksGj509kqoJtbzZQDL
+JLtnBUFOc+YpTRjVmsuMIoVPebc2i3n61Fk16Nh4XPq6kxdI/uG0J6+hEnXviUfFm0QbgrgAZgQ
rMO6iVI+N/B51ZrJmGWAeGpBek9zmnqV2z9YhfZN0qIb7ImtrFdWwIHpVbx6FncqtBWSDmxXUNJY
O6Rt5jBqBm9maamYiQr2hIlfXNRFk0yEMzJw9k/J/JyUDqGyYyT1dbbg2iHIqrLDBGvDt6biqxe1
L4GGfZH5Z3M3B+oe64du3xWNaP0dBMKKrqZJqup4lmy+o+9VNi9HxTvGiXq3lXQAIayPUt80C8z9
827xsvEiW+tJ5TsTkRRSwWrjoQwRELqo7IHqdsYHNXrbcCMYKs+f0Sa41bu0m8cp2c92IrwD8biB
ubM0ly/WyaxoafLSQlBeGlwcBu8BokwVulWz5Tcd2YRE5cH+CfbaExbby3HFIWLsRkQSfCZB2pl9
DeR2mxAnYX5N4DLZfTCQJOxOY0B/w4Z/Dqu5cldCDCk52bU9E5ccpOaegZPikpkZuv89sacd7jEt
lsALndJQCKwhQzcobir3a2ab6lJMs8Oy1qPBii09Yw1iaC63w6pbCscFhwYITEIrSc7OkYhT2lZN
Q7Mm7/N1NCPiHEvnPcth4aWRscl1LPEf6mzCz9axllpc+tKpn8loyD36nmtDs3B02prUjO24oNBG
a5xzq/GC6ty0+4KrBvKX0VExcCG+5N5giagxJ9QaPNv50l8sftrP987UOi5iIsQk4lo30iRbZrIr
J4lay0qFFfptYWjAhtD28ju+W0P5AV2iC6WEMOMMUIfTF+/hNaCUTUTv9+elcpz8dikW2OGWuwgE
aBLzx/nSrtvCflJrzI1E2TAG2OG/am3iYTFNuIJYuQA9dNj3o+WdiNY1xGnJlMUmPzyo7YcawdEt
054W49oyiKDKD6mjinI5Xa1hsbZ4nNwl9Q+5tkZjSpH6pYK2cSmUTmgns2HySAs3h9GEyjq7LLbh
0nWVupg99DIUx4bTu2Wc8iYMW+x6NQPp36dV/xUQvBIQ2Efy2I8FBO9RC+rH9bWG4OVf/CVGNZl8
eaSh2jaYx+OI/i8xqkQjTw6gafNPzIDR2Z8aAoGIwKdDEKBTdYmifqVGNYT8jX/DfOjPH+r+Ez3q
m4EjuoZAMoVBlgpNzbTfklRRhE1SzjTyt7oxPw2VM+w1wUL3VG5o319dmb8Z6r8Ze/9+LFS2gjOm
nHkb87aaJjlcfSlicjZImU7c/HqyPX9PA00fNAOMu7JoMdCqbPtHomz39yNzTIvhKoqCt+wMfxF9
TWtLxGXak6js1DSG4Rf+/PT+9lIKzo+8EZMB+5tpdy31KMqWg+SOfwfyIOQrdln+yofxdlb3+7m8
OszxKr+adVoTrjAUGIJew5S/0w2GwLlXxn0njZLPWDLoQ7swHKGtgyHXqcqPENNvskWnv/AKvQGh
/nFVSf57yQZkiHwc5b36TWbKicyfuZ9zhApuN0TtpRHlB74JB4s/6d7Ne/YCoYqqiLr4hvyKqH5i
x30GrPb0V+yVN5PmP67LX7/N8f+/+m1Ye3OXnAERT3Pa7lAIXhjH1Id/do/ZckkXDUDADYZR4x91
K68OIuU6zwk5OTGQcmdPL7h6h6wBmxOJLv9M1iCxL1lkK7pMZhE3mG+tG1IMaW2PrPjMAFAql3xY
snH0dj8/IeG/fWw5juchaOCZRavBa/n9KZkaHAhwYb4sipFSKI0128it0OvARj5LmoOcdJYdulzI
J4I8g43gl0R0DJYY+9PqZYcynSI1oaPhzDP7HerrBEZwggn3ppz6PoWIgxLliqiyMkWO3CFCZ2yH
HJvdsUWct217w7mq8gWhL2pUxjMNJIEbLYqjY2xdSb1vCxq0KDIr27+sV67MaVGiUS2xwb3zM++G
INoLVOZozQkAo4UDndE7ap4Xaz833iR3s6/X9948tm7EVED6u0UaY3WSH/88dGU+BCeZWrriDnhh
x+Rg7kdaa8T6Bjuja4IPSa+T5EoLNrMHhmYOIMbVmQxGfblRfKnZxrPxnHGhbjXNRt492hcxqAA4
PEZNrehbvkv+ezAsO5U2Q3EYpcxpb9d+OuxJHs/syKwVqBRCwilMiwyrd0fDkqigwUetnSWC1jk0
fxpY+Xi61KSpnqSbQVb4xpaVnvfoP8t26awrbKxIeYkZG+1wmZKWeVhl5Tp2tGlcEoXj9wcsi/D/
Z7fynwOzWDB7esHin6fwoINd4K1DsjeEjwKhXMbqUSAa0rGiNFv3Tb6g7CyJDdvY7WAyICK+MSBX
pNa1rWxmA667+tc9ZtfrcRbeDTMR98nhHWmjCrn1LWxaipOZWBknzEvE4VFCJty0E8b6/9g7r926
kXXPv8p5AW6QLEZgMMBZeSlSlmy1fUO4bZk5Zz79/ErdG1uLWkdr3MDcDbp9YdhykcUKX/iH5lc4
Et1sCLjIK+oRLgPOUuHwlED7pjFlDTNNr9DGrD3UKnQw+lJPf3B/UoQatL76Ghl5m60bMq6nLFAc
3NdAWfxQ/CC6A8Cg+Cs2LB3XEAsae1vaQUCbrQ3Sr4ab41VCPIwCBAiS8ldCq/YWh0r/R0BF2Quz
ea5WQzQG9Rpgdn8/TGX+PKUqB2xQBsF9JAQ1RJvmzkPjWtq8EnnTl4iwKf3j2LfVz6Epo/I4+cNI
Va5SavyaLCV8nqvRjzeZCshh5eAKFK4MrU7vWkrcCUVPp8XzoY/SdY+ywIOObxN9HjENdyIQWMXj
6tA91jp6+JuADPWzA/vxSGEW2oKO61ywAkBuci+omFZEUwY0XIl69WEKsw4GcFyX/joKUEOmMKYA
ck5Y6PdY4aB6VFGNBi+e1tXKgHFMQz7RxE/6DL16XWDvdqsYzvyN7g1UJ5aZc48QMBUWCl8DGHg7
Vb9ZLjL2kPsjuwROXRqfXL9nX/o02X4VtD6+t/MEmMUFPayumP34PvfL6TNLKv0ZBqEG0Ja288gu
i8tqFXNQ3sWBxjTFhq99ajhDtBUykmW+rtyJTT0XjXXrm5lBTGyJ9o+pd7Lbsp1acxOxYj5l+VhC
Pknq7CWHvo4kUiwS1i2NzY7JQfkWvnOlWwejirNrUwP9sab6n5rIU7O5V2ZRVljO67nIkH5COgM0
JG7Y607vupRGTFqFG22ekm6tU538JgaEA1mlZu+h5W6MkD6d6kVVFZDmQOWigDqlNt6QlKfmTZRU
bbNKwyGadnZkz8muqQLX2A7QIdVtZfkmdhg9CJYVxAtzfMCwAiZ51BUTxUWUUH3ULBvTufKbsq5X
s1nV6JZIGMbemKt6vtGQj/jizlmnr2fk4h/DhrIUGhxCDdc+JhIYfWgYSW4B/9fzrUTfezMIOh13
KS3FLDBv7jEdicutqTX2iCq9j9k4rl0mmHw0JuKDii76sBZ1OoqDUdjyg6n4L24Cyyib9czZx2p2
Q/expyyUbZJIARGeq7lq7S0MzDkGa0tRJNxt7DF5COhJUU/3hzW9OZgtIIHCFvx5h68X6j/cQI1d
otBCHw2h2bZDnmjnJHRxt0mkdhV+ec7wZCS4Hk5NmA6frLqM1HXom7q4BlgQDhsLy6aGiyBMnUNu
dARpYh5Nb9SHulyX9ijMbagm2bCe86iqEGnm4XeZWejKtdbpZk15tUD+CwUD5TbW6vIzAWZgbJ2w
7+/gmSnWFo3a1NkCiQQYg/GTq4IblOC3RIvccE2JGBUIS0VT4cZMUCXfFoGZ5usCN7x0Wxax3j5Z
NC6GDReneDbHarQPGHKNLnwSnwlTcnTgdzJVH9d9WPrDiv1lFmt2Dl0LAEd+f+yiSCjbrlCEujI7
GigrzW3jW45VGsVOXVpHY9KhhcApedTsEpket/fNxzRO6KzVvp4TNMKY2WCK5FrAfaDA8k/oaR3f
OE4//CqbxE43dRZTysd9LCe5Rhaq3dsRuIGrFAStsZHHTklhHUgFwFZbfw55T6SGdOuPts3L6UYJ
labgJEONQ+LpxU0lMARbGZHdJrvaT4xvr/HO/09Z36SsEpv6P2es/52BYvjxPf+vx+9Z8f1t4ip/
7u+8FRD0v0A60mVQdUmUlN6+f+etmo0hOLRK29At27QdGZj+O2/V+CPDdlQXFC5gSQAAb6Dvxr9M
w7EgXxJCG0D8fitvPcVIAl0FWS+R9yYjoRn16p3xJhCvW7fqDbO3H/WZElAwaRbR54S7GVCEox+3
zfHNHJ3JXYUgDP4PKJP3tCxif9fWhbAMmKPyz98MSDvHrbK56J9sd8IPLOrbFBiRRsURu6Vu4wwG
WxmY/E6tDHEoXCPAFBSO3UYzgvAq9nsauF1kxivh9MZRRGJ6gT74ldJuAA1M04xPtTGl35CWTfaB
r9HziW3oPYKa83GK+/g7mDU0pjXQ4pvQomtsGkZ+RX98p/lfbDQnbBRSZoSExir7+vG7n2YIf726
SahguJBjVfc1I33z6poO2ZpaaPuU6MBbIgewXjeJP+YaR9KPRzqF/cuRbI0MhUACvoWkUZxOstuq
aS2odD/lFEoRYAy0o10hQ+bbLTwdIyiL647bYPfxqK/Y7dNvayPXYeuqKQxVgKM6HVbApEJQcMye
6krg3B519iZt3XqDtjg9blOnS0RvY2214U1ujz/AK4xPHz+CLnPl5SNYkA8k5JUAwF3k0io10NoA
RfYkqly/C6o62o8O5Eh6Y3eFzSsjHTlsS3pnu1CdH1T6ykd3YCGqSZJsk8bUt22iDHsrrZOviQGZ
eKLYfOwLdGz0/pdRc0dOEMRuKd3rFzLV5foA3Q2tAPSwgK7osilPpy+YOyHQSlYeYxW0R7AulCvw
fxeWxnLDy0FgEzCAKTkMyw3fo+6Po3yiPGJFsLeilzYr95wC+zH+8vop/l/cEOVL/tjWLy/t7ffy
f8kBfhTlVEdB2P7v09/CEP97fElnP/nN9pX3/tC91NOnl6ZL+dG/yOXyb/7f/uHfh//TVEKQ/1F0
eSv/NQiv+dvzXXx4LzziVgXO+7+OTfo9/9ksf/Cvi4Eqwb/QWYE+bMHqQPHp39eCZpr/ArlNNQjC
EwLlJt/v37eCyX1hS7aJ/HxQNNjVzV/UekXT/yVUqCj8g0KnHWKI3ylmvtZE/rOLZE2UkgxkLVQb
NRSEl2wDHTEl7OSzyCuIXA5g+KXFVeoehYH5bKFW5TZzsfRVeyIus+jRBSnnwsvHPP5jji86l52e
Zn89DbGt47JmOdrk9L+9MkCqjK3h9rGHSp79h28U4LQyc0yfRJH6L8OUNgPaWtmtCU1WnjN28KBW
1kQDoRSw7pFOROuJpsUT3Wp6f6URIZo4URso1nmaDz8uHEGnN9xfj0tNC20AIKyy+Hz6uALmuEWV
KfJStaVxVYA2fKr7ogJATjroOVOI9W9F7fGYR1n/CdWmAlfhgOwe2OCdOmr65750xie8XcnTOf3q
lxQZlr0yWv7DpLvJL50c8IdphPPnqUnKx0QfP9HdU/7awCeSC28lFoyTo/Tf72HL1Umh3F6WmbWw
Bdca1pFn6UN8dBC4WlOi13YfT9fpofc6CstV16llS1EIWz7Fm0sRdJ0TVe0YeVmtgLc2tAFpwKq6
rmMC6Y+HYuu8uRv+HsoRhsWa5mqw5Z+/GapPIrd0UKD0lKj7lfYmqCwfr2uF2lLtmp8/HuzcexFt
yFuY8A2S4+lgJFkmgk4GpXmnNa4D6oBEGkXhjcLK7j4e6syHcpGLIxp8ZRcujS6ItiIKK3XsxXkY
7QZDDNuZRPLCxXF2FFNziDotuGj64oWmzFSjkVTLSwO8ePkbNamkcqn4/34UohYKqFyCssfw6uj5
5htBqxn8cdZij0MJRkBXdehFxn/Lv/yPS3sRqcilYPJLI/4kIBPvSu7taKA6ESYshdlScd3OwgNc
YjAVI3ChIGMCK/J2nMrQgKBDuRKoEl+wBiGEX6xGOK80UgzDoKNCFnC6QGKTpq7VJ7E3hPqvrozr
vdB7jIXCYNgYM97BgM7RvCrsSzvuzBQ7glk2Od7p4Sx5qE6a+j3139ir8y7YdLQ3Vgka5L+92WS5
XQOGDnXRIM84fT1UZGnk6VHsqRWIE7M3v+tT/qyk+aYKxgsb4NxUclXqsrpvCiLf07HgYIZTgyeq
19aptq37FmQtFJlV5ZThhu58dTMbYDPSjNLxx1tPe383majPcKLYHJM6X3IxdNg5+YByrOeM35Km
vzUm2jiUpZxYPXaZ8hRTjdADgMcYzLu2us3mR0px34FCr8YJzHhib5Lu58cP9f4DE/4bLhklMQJR
xmLqrb4KIb3MoeemSvQFwLv7KTb9ev/xKIsGmtxD0hCcFJKqseysyMd4s1XBOuIbjwirvNES3FZc
LOoHqz0MLo0Jig82LkZK/NWqUZM0UPI5xAh47ihcjuuPn+T956ctLOSSls0XZIlOH2TQjNrx+zj2
QEomh7IUpK/0XXG5loU5NTeAbczRJ8SFwwsjv79RGNmUDR/YE+Tyi5kGdUZTgm6HNwJBAccTUamx
in7r0ke5z6NYvTDn8k1O4zKyGmILYclpd5bj6VozQMDgTUmbo6dZDCKSxjolKgiDMGEE6QL8SjJV
2VEB1BkiI3fRMlJmIctnoH2HmC6XvcFtcDrbCIII6V8eezb8wWvRNu7WImZZlV2Dm3yf5MfOr9vH
GDgJ0rSWtXb6iLsPsOkF4bIFxVEuQCoksrpC253zE0GpkwXYlShEgLJtvQhNQFzaihJsFDW/ott2
PZSObaxkKRYPbhFcK0q9tShmV6uqHopyLVFVCKtlSu8ZSOb4kDoyoId5F0vWXUBb8uA0UhhjagRc
IrhVzg3gav0rwN+QOkngOqsM3OIfNMXGTxAonA4n3zq/qUZN+WSPWv0pSy0flm7XTNbKCcr6V9lN
ELs+XvvvVyCRsdyJ/MeWX1LDI9pTBnr6jVcovb5G10ndNJqPWKw5Qz9ADPbx4/HehzUEAJStbJ1G
G2HbYs6F3TtWDB3UE3VVHsxQmISyNiDQQjV3Hw/1/hhjKI4vh0ovROHlMaZ1ZQUGSmu8iAv5SklI
0u1Ytf7JKJBkOTswPaQcdrqIqqmLnJHiqQdnmRUzls8KlhT/ZBAbrAb5nqy1Le76sOpDqxdF63VU
incpaoErjH2jzW9PmKypCZOaIuTtJY5gUqpSN+O29YxAT7da7/+ZSHj+7w9C3KIRqQuBcsbirnUQ
ZWlpwnUeTlTNFq7SSw/t4MIg729VRxD9kYUSPpOBLDK+ljvebe2p89DVfoXH1wfFVdNjbCGfMc8i
W8+DdekaObPe6B+oGjAMvpErc/K39xl0UlPYk2BQtS3WCRy3LZj9S7KOZzaQyVlFxVeXmg7LVS2N
zNECqmsvifoJHZ4YbgUTgKARJJePP5Umr5/ToxrMkywkk/IIwfI7fSORNU5PQ6b24mICUQICc9vF
tPLLzkY7VG/dG2zixrUS04EqItQshqDCu6DCiNsCTPtZH1pxwaX2zOtbhEtkxxS5KC0sls+EUG1b
DnlLqGaOW/So6O6V6QTmu+kvLCLtzFjkEg53M5cVegby7HwToLSlEaRqbbYeRLbgizLVCTDoAELy
OqkHHDzzkehgzgcoOqoU0oZTnmFoEwNKCAC/xBsMwFooC07+DJ1R56RziyzffvyRzqw6bnJBSV9+
Jkc2CN4+ZDYB4h7rovMyGy1RN3HKozlG3YVpP7cUToZZLAXbLjHIDRlGq0NnZ04iuDdCBdsFcwg3
vqK3x2Cw4YSZrnJvqz5uDsGAx3VDbxeVxBGTg/CSV+yiVvt6f7sGOSvCFtzkJMmnr563U+hPmjl4
iIKXN3EGLljUpRRsg4P8w9IiE4wBrTDYwhV6FDvXyGuPQhCk7aanRw7FNoB0MzlhGaxDOwR9GlL+
1aEpda0N0jstXNq+XbMLTUUfQN2nWrKmUFJ6UhYyuhAMLlobf70PoSB2VxIix3udvo+TzyNO7W7n
RTTftoDL410/AQhA1c1Z2bQ9URiPX2KbGpSPQN+V36JAtm87BCnjFN2VCcWS3dyB6atLp4XHpVM9
SlP9CYJJ/3MA47Kpi9xchw1vGpnmr7DtDM8x+mBXQEW6yf0xPw7x4O6dyHE2Q9g0RwW5j+2I0vQG
1P5w4Vp7v8E4L9FoAmGuc6ktc7xStTuyaHXwVKVR1mgQ1s+WBZsgUUX88LvbxFWBcVG1AdBF3XRx
I1Rj1xvWbA+eUk9iHzbpS4Ug9eEfDALQCrFRfoF/Of2AiqjaOsyxqqbUhgK3EtprSnyX/OjlsXN6
KlPwsgkEHMplOqXc01HAcBczgcLo9XHzAs3/Koa3rraVugLhIi4synOfSHbbyNHQZKVAfDqYPxgm
1q3+6OkTdLhq7qddlqgUQZUqvXCSvZ6nyxfjuqHwKUfjLj0dy42mGJWpZPLqwCxRwnGiYxUl+g6z
X33T50p15U5J812L0PRY8/msaweTFOz3GgiRZDAZjjNRXEP4NWYwe/vWToZfsXBw7fnt76yh0yI0
skZ+fJnCDI3NAuMW9sAAlWu1A0lg1cElW74zCbIUpiWsNDRZ4FmWNqtMV0CLMx9ccOqT20C0W2uJ
AdV8sOqWrqet1gcczPtuZTSN9j3oUAfb4XTRPEoJFu1COHBm3VGVg25CwYnLd1kmRKhS1AJpBW+Y
I+37rMwBq9uOvdyGQZaOIAs+nuUzRTb3ZMDFQke7UqmyigHx2/PvJ6QZ9/TmIvBrVnA1RdTqh670
/8DbRH1s01Ts+hGPz48f4sz6J8ii0mXI/jvlqNM1CYHLavBamT083Ko99skZFD+l3eQCOOU/GIr1
RNUSrCkn4+lQ8IJxaM6G2fOR1CXrrGBYdv2Ae3TTXBjqTIOGqWWHWbIvIqsBp2OlkUMbaDBnyk6O
2PeUnzdGYATXSVI7BzQTEbvMcoCuEdSh2UURtxeS7YfM6hMSsPGF/fS+LMHTOMRaVIcR+lPF6dMo
Ze3kQLZmb+JwWDVab34usi6mxZ2jNoAwpmSwT1ve6Edd98qF2ObcJ0YeCEQEuHQ29SLM06i0tzHN
XE+f0z/aAKWgMSu+NCKuL6yl19h8ccARuf5npMWsT3FBU3lQNC+zpvTWV1GD2Gl6I424tLa9nw0r
BDjrpx0gRwHJHA8RnVpEmVloPjkjlBfKcE9BmxrOalJNHSHlvm43lO/dYqdgDf3DAVjYHWxY8uoN
O1RHjVSFyZVXhXDXFeIg1YV3en9ov2IFBMkIwAQqKYtVa9rhmCO/Kzz0JqodtFFl74ZN5oVGoCnA
McoJJCscVcijo47cTVOqz4hWq1DdKsdPdkaHWqIdufYvLO0VlYtsUB4Tpde+fLy7DNbQ27lHyg0J
L7AqaEVyuSylyaLIsaY5LhoPTIdJTCrm/YBj8IWN9X4Um1IAqpI64yGFtziyMEeCkd3WHeWN+FNf
DU4NfUy6nnz8MsujmOoZKSbNIYP9QtN0MUyGvLZT1fXggVSwbwISWmj/iftZQYDpqFhT9/jxeK/N
hLezJzRQGcRPxBsIcHJqnO7QMkVthqBJ9fxK2D/aJE0gVGl2oKy6rO+DdYrNKgBTwmxYBxS6kYRI
BSAb5JyCn41IVGNdNwGSsX0fRs921TXaxoB6OaBQBfEcsGQXpWCKJW4YYRHrXssiQLZlZUXfGn4a
aQuB1g+aPF3zZ11rwW3TlYhPDwpyLEVoqsA5517lRsrhIW4irW6idVnUIDZjHD9og+pJAxy4Bgia
dWU9bsLBwPbUpFoarVszxEEvNEV5GylODeWZOs6Pj6fwVTDtdAppiMMmcmjtGjKpPJ3CrtNUjMGa
zsPhAvll8uX54A6OemdUP5RQKJ8xdIXhbMTW0QHtiC1ulxYbuhYx+vNG7F6pOAD9zDV6dKtk7pRs
k8URItd1UijPU29rDfQzW70K4Q+XN5ot5mPka6G6mluj/RPju7La23brHvi8fJlscENPra36CfAl
TYYgdaSSUp2oq7hrS3GL6R1gbx9d6asMRg26ECiKUImckohF7SoBqj+iN74g7Q7KJWhiZZ8lOG/D
4ARluLVifbgN5wq8eQhA9ks5x9qMWw1VkjVVeBTJm7zryhWEAPOBPmDpbiFHhbi7t4hY6Mh4bPEp
QVQ/cqe5XRutXc/XCjIVOjgao/2sJ3kAILtrOmcd1FBOrx3kg2+VYO4fisIBupoG6jdWWJdBt+xg
MENRVXHwBMgEEt8OETBI4Al1e1NHd42lFhTHHMX4pyjBbA3/vdGBW+mWCdJ/QQ71YzTKPcaBU3gA
TQ1EvM79+osOLhvRkwIWwiqbxR++pY0Y76lm7ew/XkDLo4VoEyUiKA2UTVVoavIae1ONaKYswrtd
7zy1s9qtllNtBHwrdr89ChUz2rOkL8AKDfkUb0Yp0wx8c46yZm0AFhZgs7dpYl5K/N6FdrwMw1i8
EHI7dMD002H8os06X+kmL22a8qBaLbQXyo/rWMzDHkHq72ahIRY+CXVbdGTajZs0F5I1mYwt9qPJ
NpQNTFov1DxPHyHUSx8PZL+jf4oZEKZfP+q+QYBERUw0DczsUMX2DpDhy8cT/K7jJ1+dk4DcgSia
0HIxbtH2tlCcir5B06FUj61U85wxDZT6Fdf9lbdlj0qFxQaJ7dm6Ky3cJJJ5dj2g2cZ6yNIvWj7k
CP8THG4nbaqRGR+Ak4P619MLLZKzc0RfinOLHBCYxekcNXmvot1hAJ7ve9RnDND5SKG66N6Q2iZa
UG5G+NokYHa5/niazqx2TkoazNzatAaX5tGqmYMzT63e6wYtXQ/I2K8jSrgXRlkGnnwLaokqvQ9w
tDrh8On75VrR2pWqDN7gKNFB7Wf0A1GD68EHEVR9bfMsdNBtqcJfLY5vFQIy/nSp7CO/92IdstFo
PgJMgge9LILEaD/VOCGSzg/OfNBGF/7xpEcPZg6dK639pwxVwKePZ/ddOU++OOEuhX46FjqCsKcv
rlr0lvpAm7xIdQ8G5jtEcXekj08IUdD2UddcgN+RftskTuuVHO2ppq9TEW8uPMeZz8xz0HNHefG1
33z6HC1GEBy8ATnP2I5HJ9SNa/RejasM+Jik2Ij1qIcIWCGnsSU5gKFgYmBbTehvDZJ+neU65q1g
lLcXHkwGNIuvQqbLwpMHFFnvYoLS2oy0AqEzZBq7ETESRFxQ1PSqOCoOjc7RWJktkr19kHxH89jZ
zQV2tG1OAPvxg5xZHewCkB7yQ3GcL04Lt8DNXZFJdzB06AaMeXc/9qG6UeEirGGxj6hkT+Xx40EX
lu1khISw8ljEf4qtzxY5/SyWmcalKCdSIpBBe99CS8Eqk2Y/zIp/BCqGfqcRPFYaXgmGAuOujlMm
g27Bxghb54Esy8bVMNdo4yfVjRGbSPwjy3oNyEjZ1d1sH3tM835MbjQcRehLfpyT4qatGVe9anyZ
ZhFuOZXJHPjyKy5lRFZbeCj9PAzbKM8zap01yiSqTYulTbY0FNONhsDSrRH1+QV382Ww/ToZskMM
3hUy+DLDQQnXx0NSmz0p47R1UDtCd6LONmHmjutYny55hC3zUTmeoZIoWghZ0YhbHEpVS4s+6XyW
nt4NXmIhDJMmEG9irFb2H3/oM9uPaJSSM6hyFvrrMfHmtlcCg0sYi08v0TQLY+zQ2Pfo913Y5edG
oahNcxlcugXn4HQ1RQAo48LsVa8xiWj1vLcPGEVf4um+q2nIeZOa8RISS7P1tZz25mXyWRC2N6Hm
+fiW9yBmZNAnCKofMMRAtXkc+2fTDdGT93nTTwWk1GxdpaZd7ZTEUKt1WtTKpU7kuXd/rQXTFERF
S5pgncRTPmx3LXRVz3UdwCQJmiERZ+2FfPBMUCE7j8QxVOdAfi/LVIXpxCKyc91LzBnzw94NsHdU
swiJGDdNvuDVFD5TwZ26jR8ElRf3oiNFQ1eYAHxuom+0EI3oYHZZ/ifWV82dwD0WMUBr0Nw1QnOB
c+FYez8tPK9L00pmsnDFF8da3GP5BnCVEoeKdKrvm85Gm/r2wvX+fudS9AedB43BBBe/DJlJ9J3Z
wprJsy0Ojw5+AcmWaG/mJkXBZJiH7MJ3ODsghWF5k4MnWe4nrrpgnppZ9ywf8Wkn8rFXgSEJg1Dg
zx2l7ubj/fsaBp1eU7zhmwEXy4sSgZZXndC9XEyrwI7ijSPmK6RgbuIyinbI1ziHXmn9LV5d/i5r
ImNPwSbZdF1RfaIekm+CfJiuiqb6PiZOvK1oVxxza1Z2o3nhY7w/1nhUnAHA7VGzsJchP3ZNMSgX
HrVRumjD9YpME8DJdeS3yYWhzn6GN0OJ002Hv6KDbb2le66RtRv6BVSYUkNbWcOElz2SbRfGO7ea
2d1YyoE3UCmPn44XGFNMcpbpHsqcwTGIVN5qKoYLo7wPBV53Nl8AbwLVshbHKLTcYhwQ7fQsBGVg
ele2l1tJvEZKvNiNVAC2oMnc549X2PsMwFVNdo8K3UqyzBaD5qqG/KSTCA8fBGs9tOkvtTSdJ3rc
1k2jouBHP3X+7keKfeGEOPcNbVheqDy8tu0WdUVh6RM7DPWg0SyjA6f2tKH/PN8ZGZJJ7qR3/2A8
hwOJvSuL0cv6YFeaZocSpPAQIqD8ilQiSqywULPQmDYFFeELqdWZ7cByIeeAT2ORhS4qatS8o2ns
stkjySGIiycdVS3xEpdBcmGkM6sTXCNIZcRtGG9ZLIRZjOYbom5eLCp1n4f2LTjYS2C6M68DGBjL
DCiHEo68+Fy5GKXLHUESNOzqQEwWbmadDo2PP/GF9zmzMujFgLkmbaA1+Qrre3PPu8hW1UqpzHwp
R79vx0LcJmjp7dJu0vaUAtML++7seMBDyYAJYOx3rxYi1kdNV/UQ5zB2Ngnbc5V23xRhJ3dzMoYX
2hFnaiMuQQxL0IbkB19nseXwvtFKM7JUzyrVed8go/YgQvzNKt9Xd+zWcBc4FZKeqdPvzLbOr5oh
US5kAGc+J89g64aQcQuEotMTLdfabsq4wj2cLjCF7ouOnmMs9rg99hem98zyJHLD7IKkwCEFX1xh
URm0lgXy1usj3b+exiCmnlerF86xd30KSEayiUcuiGYMrWx50L1ZNUVVIGMnIw5cNcsfQum4kKVV
vJn7+lWjpuG12gbDlY6kwFpgZLa2hlbZidLS94VVZMdURC9KKbSD1JzY5Qmwl49P2nN3OfUOycKS
AIV3YbJTx87UqJnqTW4XHwJ7wCgPncBD1ERfR4hce+Bg0VWaZs96kOc39lSae8R+sw1SkeazMoEc
b2sHHEUPTrwaEAxU8rretHlCaelCoHNuffDVoB4Lyli0zk5n00GZf6LOr3p269R7peyyT71tyPTc
v0QjOnMDyU4ltToQPqACFkPps+FbSKVrXtryVUx6D7cj+oV3rYWepfR2ldwtlRtCb39+/EXOvSQ3
ArYsUp0LuYrTlxwivQnjftYgeSCijUD8t8YcTMxItH778UjvWv1ydXLNyv6ADgxdXew3x29npF0b
3Zud8q6gE7DXgqz9k6shf0xFaqH0mCJgTx/mmzYW+mezSaeDsKMLZ8+ZEINzjlRX1TV5uC7eeAwj
nEvqXvcCvR5WHHd3+eBYm45KyWaOaWYhL/P48asvfHhlrYF4DPoDcBkQZujjnc5yCbs6GX1TeGiJ
1JJzEaY3xgjNakX7EodWTrerLLLgvDlF0uvos9SmvcMLMUfNFg9pL6/MX/QX6xD5jUjfupPqPqNC
b/2pEGgqu9AOcF3A+wg0VGcnuXRVHYd15jQ4nPo9qoErdDlEvHVsbFrRGnL1P7Qum+4wYBj289Qq
1q1hNuGVXVGkQOkUzYwEd5ZrPxksWrJzXKEA75pls4kK30D1QRn6a+hJPe0qTO7ho6lhmqHwG8zl
ytSwbkWdW7Pu8Svs+1vNnhC7H0iUMDIo4BWvLbNrxnU6+aNywDVD3yNrl1+rSE38gDBm4atEuHXf
6BZINaiUxX6mZlis0UsvnoUyqPomR11zXndh2T+XM8IdsOjjnz5yx+Wx7ZBqp9pXu2h4BCUtmdYt
4r3t+8ElaPm5RQ1iCAs3WTmBVLo4ctEWbVw9boQHPOfenkvtpkFV5fOcj90vY1JRyYXEuMFQJvua
q74yAogvmzttLtLDx2vszBVDIgTMjOtbg+Wz2F1YNyiK7g+CEmseHOkjwkS0nWD/26PILYytm+TR
oiV4upDR0tP9WPGFl1aRs/N1RB8N0/r+m4NIcrwGIkhFuAF/vsWrjKj4j2rbWl7UDtW2QiRtM0fR
pTv53cnHKLZwgebZiLHABDp9lU5K5aj4oXhjjKaTHQdQ4UlyDpVtXDr63h3vNLOkUB//E3YTQZ4O
NQyJIdooUbzCxi2sw6kXResWieJcuWrx7dio+CFsHKO4BK86MzAhFhbk+IlzVS3RZmY8z1oxCMXD
DzR6sOtyWGP2iqPHjB4qdhWrOMFqORq6S6vxrzLASdYO/l0CXeAO6hKQsDjyKtCnKD1FyYODX5Un
qzrhrinm9LZrlGje0ARTaBBrdX9LLzA+mI1Zbksci7FPhXBqBCqFCwsn1Xujdd0fWRHbX7Cwqe57
RAiMtetjAvtEYQUBqTLBxnCnBYPV7Ah/im2Vz5lP8ogpx7YWmGjYTTMWVxU+ORV2IcBuNhyv9n2i
2W23cjurqNYK9izZuk7C/lDPJU4lAX5QHh6rQbRBDi56sBQXe+yMDbieij73tCpz75BXS7/HhZZy
cDdug3BxBuo/UazkOQ4ntMdgZQwvVi29d6y20V80W0rXTUOVrdrBvQ4xvMZJAl6Wtsc3YXpuzSEQ
axewQ7BrGhP3FCKAEWVdU/zEQkz9VUABJiuNGx2pGxClLlIMEbznEFW344RVgbmBcdq8JFl6RFk2
5vgPfBg9omUxHJQkGW7wyTEeW3NWeMkotQ64WFlBuLIme952bhJs7QyQwqoJzSnc1K3ofvYhtB2c
f/tgG/S66HE9cDHzo2YeHTR08oLNXHQUU5yKvr2dU0n3Cz3fqYHyDR2x5DmTahN8m8JVXt8qvqK6
Z3gUCuNnw6macK34IR7NXR82f7SvZjsu8ZbndHO8Q/M+OFZuknxNa3xtVn3ZibvQhPeCRmGKZdII
Lj64ELC/CxLk6qUKQdeIb0xdYLFjESe1CQ2iBxXTsNXoqspWi5pi0xllu21K6RFiobr58bn3vrpL
B8SGi8gJa3D2LYmSKrq+udU5yYMS04gzh6r8AntwWlcImx/0aYj3+F2l+6SgER/Gs34QdHTnOdGu
7caKfjcFhRNNykIhhjYu8Ys8P98kE7HF53UTP3vgOcKtbviYbo+DsWp6GLHBhCHYhbeX6fPpiQG8
ij4lTQjGhAFxOmCXpq4RJ03xoMUJUt9YYu/jBM55UmTN/dw7E25slsrsZ9o+ytLpk4a209ePH+Ld
LYoqLXQ9Cc6gzEyqf/oMqqOEjpPH+oMd+MW1M6X9tYUlzIUPfWYUqWtBtCBJ3HQnTkcJUBmvrCY0
6EzqJqGPaW3AVF2qEL6/4CxKFY6kIUFx0ZeMX04u3QaaZnimUQe3Nlp2qzQPlI2PkMDHs/b+msHU
UVJ7AU29fr3T9zHDsZ/VOjG8uYEQEtL2mDCD3+dIcGyHvrApuXaCA9lyf5MfLnU8iC8o/UieOKnF
6cD5FAImjRrDq3W3XluK3XwPRjwy3cGdrhJrGDb55BdbG9HBS6tVroTT1UqlWyLbqfhC0rYX26PR
J2Tiq8z0/Gz6MiWthdsb3mTYh4RXWhLu26Kajhwu4cYyCvdu1OKja6X7Vgn//HjyX0+F0yfhkqVu
Q3cdzikVhtNJcLSJYpEo4weUJpVNHoXBLkgQ/Z7TUNmruYKleOtoh1Krg3Xg+OUxEQiW1o1QHrlz
nK2fxOJgOYlziLTO3k4dBGHNL7sHu8mjq1ZM0xaik6cGDa7gUSyaK7txmoMFNOJKz2y8XKQae85F
ceEEOresqM9Iy1CYWe+aklaJzL3bmabX+H13b86UBDAuqfWDmipfWVbwaf8Pe+fVHDeynuG/cmrv
sUYOVT6+ADCJeYZK1A2KkijknPHr/YC79tFgaMLytatO2kOJ3Wg0ur/wBsgxKUFMPH18f1HniOx8
TanJQoiCV0mFCqjQ+Zpy7UdFGiraA4SKycGiMr0JjcE/pGPS3+eVif1HAnk64nLASHDl8rmsjrGt
KQRAXp6RnIAgz0dXsNaxooEAuAtz1E6ysNh3/ljfZ71hfkWBVbUDtcYuimmVR4BHCSr5WrUiuXxR
ElxMYrHBLQ/x0SkLdPo8HQ6QiIxt/Z4agdagnYFqQLh5f8nf2MfocOkwJiHME08u4TADjIi+RePl
oRJTAegcXhJfFD1KnzXuupNWgL11GtFMfKcpGuULIZGEm1ATV8Bm5DFokCL0cFP1DSFLti2CmZmt
A7z9QkwE7C9MRr2xS6C4BW4vdYyQZIP750hSB+ejCYUvdVRhLFbTl94nktTXTgxM9/tQEba9/6SX
yBSZRIDGN7RNhgZwev5+yxw7U6sy9YdxoMOf14JwsOoKI7XUa7fULEVbpKcVKLoHprO7j7AtRCca
154mqLa1JONe9/6MLt81EyI/mavNIvIAiw1Xy3nf9XmpP4D5q44YhbxwevV7I0jN614e1lqIl/cf
w7G56UMQYJCFnT9/CNyxDLVBf5CkULnBiqGn8tQFh/cfSro8PzgPgYgjIAJvEBr++TDajDXnZDYe
1FLQvgHspz4xBkcplK17OcdmxBca4YsyCvWHDpHOWxw6rpvIEn7AfCMxkFNf2/iyZ8auKKfeg+VZ
Pg4dShw6mdSNKwiM+XM6P3HmycIXp73GubOM/dCxDYvWHPWH3sApOPF9eVODu4TtWK9p0L2xLpwt
c2L9Co1afmixXvR6WCjGQ9zn0w67R2mHuW3vysKQ7A0KObiv9ZZbzSbN77+SN0bWCKrnyBKe90XZ
P0uUZoqMwD9KGFrsqTsNWx9Lz02CjZI7BrAxqgoWrofznPv+yG+cqdTDCWVpk3Oog/c53wy17sWB
MejBsa+DoyymmFl1ZXlFBlu4YSmr9jD1kx0T1x6VLnpSUKtYefjLj2yegSabBCoUH5EfOwuocUXT
ZDHXgiNAGzJDxAgcGmQYTk6gH1sw0CvX55vjkUuAtOGcoblzPl4spoY/JmZwjNqy3ilmne79MsUz
tDKRWOKFrzzfZc40g4dgi+lc1Ro4+vPxAsDQyVhRZxCNCPGIVEDUJToUg5XZY4J5aRJEqxyfN8bU
qONCX5qBN1Asz8dsgWvTapfCo+wNwyOu6XmNfnmaqLc+Tnstbpx4+0IKBa8cyw0GMX6X400TgHGE
5OTjfWWrctf3GK2Ew7GZdOUlDXpfdLErTO8jpcqS3z5qCfrpHiIBCSZJXx5KeOloYW7G0TFlEzQV
pSe0qlUSbzW09UL++v62n9f8/FRhNJCHYA6QIuGMP1+fSsPhtjH96KglGJICtopcWatFx6KqvPu/
DAXoFwm6OWNevIqEonoqTWZ4BLZm2i2+ZzdIDKcOfo71ys6+vD94KlbPopXGabksunZxKfgVCv5H
ZSr9HWQOnItU9Xel0Obs/9dRFlU7QUqrSYsYJVAqw2nFBJSghcG3WCL0b9VrZhtvfK5kgyDFZxAZ
TcLF+olD3xlmJ0ZHY9TUx7ItcIQcR8MxAsG6wj90rUT31qcDwxZ7F/TX6MctjqOgEk0Vt8PoKIP5
28IpbVz8woNdjwC2ow2j545hqa8cw2895NxeBhTPQ1JYON+Pxpj6LbyH6DiTZvZJKQQOIhr6JgjC
77kSrUXSl2E8OHReI2UcNHDYCOfDIQAtBGrTx8dIEjLbULLrZhAe01L9KXfK0RqiGzXV7oYy+10F
EPYOXR4y+9ltAkzCIjENKJJoEn7LR6/lcA99Q9kU6ditrOYbEQ4X2axySdrNtSovtmiDp5QXYEl/
RNMEPgeEquZzBo8GF9KYhMyeEkE7iEQzLg1oip8ttE4MmVHxvg4RH0airlfFl3aAyjZNfY477FRr
G4xScZDvrKm1UX6I18pcb+wBOB58tdDhZwHPxZk0xJ42efgWHrHCnlv8TbkL9TjcxRM+5yOMzZUT
940zkKhqJuDT4FQAhJ9vAuiCyWh6EVW1qnsKKYcforp7gRazJvv0xrEE2Bxa+gwjYsj5wX+pmOGv
YGEpbaRH3w+hTOeR6jSyMay89De+W8wj6STCjqOooy2uWT0dJTVv1fSI5A9dNgTgXdxxGifXrXiT
oePkVrJqbt4/3C/BlzPyhdSDzGUWqlsuYjpUYye0fnbspcp0wFTOIcvg20I3iDsTgMGuCvL+mA4q
WPscxbYosbTnQp4ylxQan1ZPjhzLiiRMWSBDVa1Z3qnTahHxjXdtElrOXTAqt3AHz19B32IX6euz
wWjSxtemOFFjF7F2KAazWXkPb7xtXjVFQppVFCuXmI6mQdLJgJp/xONwwGJTwIIiqdPt+wt/wafl
JIFoCQKBW+E1cDh/ItxxJbSX4vwIoUkFMK5oVx5CzV+msnv9qmml0HO9mSK/21HYybd4m5a3qJJS
M9C0cltMDRQfoXipijzcAp7K8C9Ohm03xeFB75InOdKgemMx/d2HZuckAhy095/hrZUCo0B3FAk6
opFF6C30szJkZ+YEoqLEKVzr6GAEaxyTVzTZItaZxXLI+GYeD2iw85XyoQAC8rOKY9aoMdsx6sId
dg1IvgltqiRuiwHMtyCGK+yWcqN8mka/MOxeVb1nWhPSsRvk4aOHrfdjNun6N2xm63prGVV0zDXZ
+w6lTs6oMc6I6ypqpMKOTS9d+c7eWqq5Cj6Xn1/lEs+fYbJKpQzzuDgqaj4LIWDIaE91aj29/0be
qEDAeELBGMQHLEni9vNxfEsvhqGxwiNut8gr9J/ynnZKjLVDW1PhrzdqK22i0uQG0GqnHfpD3Yu3
+WTs35/IGxc0FWoao3RZKKOK83r8cmQqaA3wQrPoqOcFxK+8GA6RpnSOEln1zpr6nxg5bFuvqT4q
Q5asIEHeWAUCVVJhE2yijhTxIjyQYsxPoeRlx0rpDDik0vBJCabIhlOk7yJFwnKqUMTI0cQ8uO1R
I90UemfuIK1Gjo436SZTlXxFp/ONO53ja+YNwpcCEmQtrkf4cn4QKBT2DGXwn6s6HuH0guJ6GvVO
SG2hlHPTFkeMje1RDa+jssIIRYFNZ7e+JHqbkD/1LTEkyr5DGEEvacrhZz/MBFa8TvHMIloR1zoa
r4Hb+ccH+Jx6Ag1umg5It5y/yAgHrgR2KTlUrVYnpQz0j4k/l+B8GhToRiE4mbvkH5bnGPCoD7yR
YocqdSg4fViYvVNqXhtvy6xVv+WeKN02PNxWzoaK72wQcI1v9TaCDOgJueDUnIXQGPVWBro/yvFD
J6iwc4xCqJ+kMOVn8ATNHs3Wzttgqxvdm2M4mm6hlH2xkeBFx25jReOt1hIjulQ5B7g9vgl1oLay
zOm8QtC3Sgk8d4N/Veg7baUkhTvhUk6tCrTSQcDjWrwSpqDeUViQU5sgIzvqUqWCF66m6ocJZxjf
8RHxMrJAp4mMO1SNpoeiB6QxaZP+PUclprQ9Vag+tI3cxo6MZ+qzWBm4J4H+VLCRrjFs97wuf2qS
Se83RNTZvjFRY3HiGo8ZGLy+kjiq0OFvNA2DIF6FfazjocTYlSNxviPa6xngTso0045NrM2O7tQF
fsTwj0pntGo6qBEySrodJyhR2m1dmz9HtaApu/KpX5xt86c249uoeOoUfxYbWxFULYQjMx31MgZC
xHmAaGSZF1iuSaGZwECeDALAdrKynWAlvfgxAui67fBECl2QIlJ8TU9wKPBtq5QXeRi8D1rXeC09
l8h3qinX+TpQQ2wdIj75a9FNXuPAouuv4d2LEF55BaewJanbtL4qP4VmE6Q2RgUwxVWl0t1olIZr
eWgmWLkB5lBbfo1ijwD3nsNMnj7lYsKHU3ZlobheIiYPEgpbNJuaMU5w3Q0TnF/zMCtwMivSbyp6
q7KLQ3Ujuz1fPDGQhaOf0yYmqZ3RFcrTEGb1oYnRwbAR5EzHnRZ1Y2dXqkofZkgauXKAY/lbAxfG
2MmVztK2Zlt0ki3AmGggro/QbIwgEzdZPqZuJEcWnlQlWgylrwU/vMLPQwCTfpA4aSLpwRXcPsze
vEgJfopT439G4TN6lIIWQ7ay0lEQLGamgopBmmjT3bA2fTqBT+uTGKl4QUknPGpVM9twQapP6Np6
HJat7z97pQ8Jv5c7eHK9EcAOF4CXO4JQerdBnMb5nd/Eco83iSZ2O3MEd7adqjx/fH+PXdQXaQjO
gBNOjxndIy4ijSD0oiRsm/rYR2biaEVhXKlydaxFv7I7DaVSvNu/1RjrrhRv59Pt7PSDrwC5jL41
bYtZMPr89BsjYrBoGqtjESeKk7dIKue+jAyjp5a7pltlm73xnDN1nRISlzgZzeI5a/y3B1P1GC/x
rtuE9lvrKSZg3/S6rbIdeyvf1LLy21ktUSjPSKRJq5Hu52JYWfclc5K7+hjMjOhZKH6T6Ajzv/8S
L2J42gLGDEUFr0QZZBnH1ZiH+aqYdkepNI5DGzwnomrd9Golr+yWNwYi9NGpHQKZZt/MP/8l+PAa
ZHF8uW2POcLYLkkLHE1aAtu4rNbC+MsNQk0UDBZbhBI/9b/zoXoJ1ALx43DMEB52OBOmDdRK89oY
E8MZZgz8+2t4We6m3vvrgIukN1JyQEvtMBwndZA2FpxBxxqh4iuxjPgFt+FOArD6SdO4losgwihd
1fKVYPaN9dXQACEhA09hoXt0/tCq4Ud1ZVrD0VKyn7mlxbfZOElEAaK5kuJfwjB5XLLaOWZmz1Be
OB9Kr6K41CphOA6ylO+EVO+uK2FMN5Xaj9eAJEyn9PvolOVetfeZtAM4rXWFUlubyVvP/CqyTcGJ
NGQ5kWGMkMgtm57sXK3soS+1DVY+uRtbWAutvOO3xpohhSIf5fz4i/VFCgb0TlINx1pTdnHif+1N
M3wqy9I2PW+ntIEbK/5uHMoDKIhrgNUfGrahXRiKcGtUI37xmb4Sz78xJV4AYEcaiRRBlnlF2Cqh
ObXzK9eHZIeAZH8f9aAcK5nC0u+fE7OYFXkxNlEU+RaPb5VJN6rUQI6V1oBOiyPzMeoNBCQVBKTe
X+rL3jSFI50eIsYYENPAuSz2FzgoIfBV6diD4iX/E41M3KrEXpndWRZcv7CPCsGxMLzL7HRWNvwo
CpJwE9YDOrkRSybbk6HlDyUXZ2+PrYffBfF0NGupQm9ovFTZgALUv00QRe+TkMvXqYb+5zDl8Xdu
nXa8TnthOsD/5Wo2BrBpt5PXZ79dLONBmd2cHb7Kjs4v+JczUR3yTvFHfTxqSq5AFykmO6CsdaK5
UK6kX2/tFfqyf0GtqGIuvlmhazthjIXxaI3d6Gaz8l+QpjD+x2Bc+1QusGXzY0GomhuP1M5mr7hf
HwstuFyedMbSmtBw8gZ3HlXQ0T3PkDXHT/UWhozgxjDr97yPm1628pUjah7hPEQAwkLJG80BEk0A
S4sZWII2EHyPxzoB9o/2l0iM5qN3Kkz8TxTjnxIRN17izHTtQn3j8plvazrhsP4gky0uH7pceP62
yXTUyGtsNaUHWOl9SXakMvAg/f53SaMVxjMEdbC/S625EluwzjBG8WjB7jFCufyopAo2wj1U9Pc/
yzeOfahbM9eJ6Iv0U1kEJG1a11ORJNpxAk3x0cON2I4sk0+nLKF22R1CvodcAIdgZ3qCnIs1WQMO
fkUMpqesjU/vT+cywZlR8ZSAeb/UBZd0R7X0OwREje4Y51kMubiyHKuXfxurgXY50EEQmUg1oii4
2MqZbGETKpfUUNUg3vZdxTPLanSQGrPcxF0jrRQk3ngqk+KINsdjyPot0QLU45Hg8Cv1KCLqY/cZ
RbAqt5rt+2t3uUfnqh1YL4trfG5Zn38ebVFXFMxr/ZhVWnYVQ4bZt74S7Mgjhv3YieLvops4D+Y6
NqD4+U0tNba9ukymUR31I50VyUmJazet2EdO5yfWvinHNTDm5ecP+Qd4E80a1C/57/PnSzMfTQgJ
93DJGmCMwkqHD9MIB7+k4CZNFda1mWns8ML98f7Cvr6f84OH6/gVqIjkrMoheD6yHjTIiFSsLE5Z
/U9VJaj2cVveaK3wkSWuTwWdcjesTVD3YgIpp4h0lzbvbDFbj3dSoCWOFSnfaiJEhP6C7GiiZ7z1
GkO1Q0PL9ivzvdxv3D4kUZxYrzTbxUFZx1h9Da1iHMtEyDY6dCHHaOvoycuRbRN71CMtD2ty0q3x
Jq+zguzYDzdSUwhubeiFHcDCd+IelM77E7ucFygKUA1z5YIOzxJO4XUsh+YP/snDlNchlpadCMHK
tWvi8qaCgs6JhAgLY+D5cv66wGf1WkQz+yRQmTxaZSmQiQ8tIAqpaPrnfPDUo1FSPnAm+irmNvKR
FXLCUJJypP+qPrZJZPL7hOsOJlYQmt+wpGrlKxPTpH0WYSkfRBFYMtODnG0PRej3VL6wWHdHzWqO
Y6nhLqZnJNq2qEUVbtSaln5CZny61vUMu290sSzYEADR7bn3OG2MIIr3kWV16ZOBYwNSF21Zxjau
4MmGok3+2Wrh8ndVEJ+4ntMfhh+qDY7fffaxrFQr2mRFKJ+8yTC2ZDTps1jmQYVkhzekrs7DvIA3
ECebU2h6kpUY+666GdGaUPqquhqKtvI2vVRKB2Af0Y+wkDD5jvMk9h0zVasSCTu9uK7bKvpZEpOi
cC770+cyl/X7qGxT7DanWLlLZYQHd4aBBw6a4EPn2y2ye7R1vCJIdkmfdU4SJDr7qqTQCm5qaDZy
Umg3gu8FILUKtW9BLOKjvLIfLgrkVBUI8NkNgKYooCnn2wFhzbY0kiY8RQ1y9Jbey66SGs2XWhWQ
dFG65qoyBGWTl7S7JvTkVmK0y2OL4V/rdnS4aGwuQodwwqFG9TAGymLlSzoEkFeCWHeMPtQpwhrt
A42Tye479E3f/9rmX3x2aiG0SpAEqpwcBiXmxXPrmDk3LSCCE22d6nbIjc6tAl26iiiLbTUv8m8J
+oWVT/xisTUic25vvjwQCmSs54stJHyWfE7yKa0C/4NusrohrmMbv0rErZbH3rbAjMzO4iL/AVO3
XLmTXsOVxUODjUDiF3AkegnLykdTyVLPDNTTFOiA0YbW1IRNJGv9/WCO0p0U4djteLlYKLau+i2Q
7E57UmoV8WAzLztU9Ku8vu7Iifptl2XqXWX1KDll6YS7d0F4hNIkRgpUFS0v2/aRXwOoRarHRm2v
9TcgMtXIVXPVOsTkMwSjE5L7riRlBfJklMQzJ6rA3IM7LtEr9I2Ga+v9134RBrD0nH/8B1ZhaOYs
cgK9iaq+Irg5WZRpAWtZKdWRetoWVZ9tMAIJ3ffHu9jfcwHttYxGdxXMxjyfX9IdH/FtjCIj5VTr
VXyLxxGlWM0zk4+lmH+IK1F+KvNee8IMsV6hLlxcJ/PIKA7ObWqu5WXvqVKEupaFUTn11aDaiSIk
DsCbtUvrMkJmGGCHqPSymBTeFwuaWunQy0WpnMLRz69CK8EzU0ujfRpTeIqayUf6T47uJF7uV22M
v5iNGh6Qql7TeLtI9uZ5kCSSQRMB0Z89X+ikUNso9FvlBKNi/CD2Wb63Cnp8QSP4n95/p2+t7K9D
LUItArpUVTkuT6lJbXIohNQhLFpDO16eFaTnBOAU8xDQBVpy/kChIYmILbX6KRjxcY7FMD2AHFew
6ByzfVsU0pUvK1htie10O8aStHI+Xhb4ADVR6gZ+AGae9VzECaHac9frnnoq1MHcRGa6C4MosdWm
vAbI+tRl4l09dQc8me87I1wbfV7D85MK9A7xOqm0ptNVX6xx1xuC2GSBdpqmYbptY0k5oqob3HZx
M7nIUPTXcVJkd7Eipl+rJPmY5eEsZFtFa9HifA8sJkJwO/PFeA3U/Bf3RG21xmRUqXASK7IHWzJ6
GtnoszT3FT970FNcYu0yGwrFMVG5+9n77b7hkIVR2tejMzVFKLnlZEXf3t+EFx+eOtcjIXlxmchg
z5bvp459ENjAw45yO/q7QdRuTH9U9oaaKznWOel4hZRv/aDFQGfKKMV9XYiz59pXwrXPYfnpQZCC
VkfqT02O0HIJEpOMKgx0is3HrJDLwMUpvog3ckDkbsVlnDmQTWhVaEihTDdWIQSQ+dMSDTdftZov
Jn/Xcwf02UcQbK2kuJNiJnP/q1fDTTUhzmSLaq1zbIIMRlk0m7Ibz0h6w67yWNhXiap9L0Hi39BY
6Cs4oWH9ZHKNtjY8kqK3ES3vvqntpH62xCK8KXOR1oJCtmQ5eQbzz0mruWIW+fHwyVTGBkhvlF5j
IKihrxVlsk3IVshuRf4ioGJSTAO13SSLqK7Q7bWlIQ3X7KkudFbmLIpAAbYmMNdLISDRbzKpL8r4
0VfjSj4ME5Abuwl8RB7Dzqxlm/M+fuliOfmAbVBNvW6Km0e5aZU9QXfyLZQiFUAyJWKKhZHlBw6C
vNQuJNx3fq7sw/kc+PUDYa4YjQAkgOsOXGmZTySTltdpxFwh6KJpGZtJ43RdKe1SRWx3qhzkh0DK
050cVfHjOGtXgr3oXKmPY4eq55qoirT8YPFyoekC8mSmZXD/LWIslHbDsSoF+VHATATR9D0l6Y2k
fw1M6hi1vp3lXHL9OZWiO21i5fJurw7xb0bVTAIeAparCOVAuHjV6/jl2kdpRWs1TxYfk7zVHaiY
vIFp1Hcd4fZVWoulXRRB/7VHIxoRz5WY4wKoRFRL1fOVX8atzAl6fnU0baN5hp4aj5P8ECa3tXSf
05Q1ldZFqtKdjdVU1Hmj6KQ3Fk5uX0YIX4paOL52mxqHsjI3aibZlvw5yqKdmFablS2zTEFf5wdg
kvN9nt/SEm0w+0GIpcR4BB67SzfmoduY9rAJ7OP7Ay2v0HkchCpoX7A7qeIt1kHtiwH/INYhtmUH
VRSnsyGh2Gsx3sVRvBxnEeSFild0vc7ziI5k107gIgjpbiIbaMhf++rfzkyT6//4d/75e14guOJj
5Hf+j/9xG34nys5/Nv8+/7X//mOLP3VfvGSPTfXy0tw+F8s/efYX+f1/j+8+N89n/7DJmrAZj+1L
NZ5eai6110H8l3z+k//bH/7j5fW3fBiLl3/+8T1vs2b+bX6YZ3/8/aPDj3/+MXdX/u3XX//3z+6e
U/7aXV41wUuV/eP2uQqfs+d/HOrkOftRL3/Dy3Pd/PMPWkN/ErRAAAJTCm119pDqX/76ifon/xeY
5hm7iTIvryqbf/c//5DFPyGx0Hqm30URn070H/9AEGr+kaT++crWh3wyp28osfzxXzN9+Oso/Osd
sTB///Ovlu6LzJPfTyZAR5iOxMwFX7awJK5hiizagIxDpbh0cb4acak6USYiypxlkxNU9VohexGy
MiY01znhhBMCNmbZyipq08gU7pSHqWu7bShmkxuUaXr45Z288WTLmHEehjI5jeG5PWfx7/ODRyqi
pE9lqXuopCC7CaJ0PwXR4CaTKruRMHR2UMv+LbWzw5CZj3pSrMnHLGHEQDNei9d0SAGCzmn2+Qxy
lKbHCaDEg4l87V4tYmvbo0pI4aej6lRryCCliPt4gR86adnJBxQrqGvlVrKPpUpDDKkar9tAiW+l
RvKv/a7wvymIm6ys1KsN3S+3JvOcr015lqHghUAYO5+niEpwBPY3Q08wC7Z6FkU44/nCDoM5bT/J
U4fo6VSjQ6KUd6EwBK44FU9SEEROqk4/Gs6N7xkY07tIrMqrFLztbeBF1j6RjXZL+KnsCt+MttyP
xV4V24deH/svklIjI6LB0wlqqYN9KmZf9Wh4/N1NwNZm+V+jU4LBpW8o5g7C2Clq8qBZsXpVgiTB
uFALb8SecgBWoqLTqlV/p3L3b2DkiduMpHHlCpwv+fPl5VaBgEg4AmmBWu/58uY1XQUMOuIHXC7l
axo4n5HfyTZKr7fb0bi3Jl9yFL0K1tKWxc2GAjS1d7RmRGCv1JeWHZpGtGp0klMfkuUYOJMpfU7A
PjnBzA31otrah03waHizdQi0JRfCgLASeSwNHZnCrP/HGQMDE0X+pflEJll5FukZYlFw1Xa4y6hu
WU7Gyc9C8H1EzjtpfFT9CPGrkUYx5iB1WCFv08qTm4dlfg3IO9ii0D0eZx8rBBB2ciZkbtJIX9AS
chrVrozJ+r0m0Dxr2t8kD7ikkmktBcziRi0ICuDNVrgYwbPru00zlt5a5LFIK+f+COrWrA+9BOTy
l8R3echzPzfM6T6M0sPgt8JuwAzuykxrXOA16CpNNTwrhfotbA2OLX2009Y0nPe/kGV8Ns+CocH4
8n5I3C4sDmMMDrt8ku8zxRPvvNa7NZTE+9I1lvnQeAW4jlKJpRs5jVQdL43uGzh7PXDbwjDZOGWc
P2nabVBbEGqmqkdxgxKTcaf16VdRzgJ5HzTlfJWo1depBcn4/uwvj9i/LA8suK7cY8DDzr8tP6eJ
V8WWeB+k2k2FJP0T7tz9JiIkH50KBWrf7loruo3KOr+lumugoDN03sHoEELY0lMkfRkD6auGntIt
NSz8uTtl9OmQr6OU5rmcnQP0pbRZvYN2B7H4EsEiW0OcYsDR3CtRWp5k0Ei7vvSMGtKgtBUEH6ny
LjOus7EYPqZ5UdteKuXjnGRx0pZRB0dfRRnSLtKouRcMpcTOPbP+Nsn9/6juj9mZ+n+O6kCrxm9G
cvytvyI5AW2ZP1990dDNgdVMp/G/QjmBI+7PmRCMuQlbi77Vv2I5wfwT/tdME52ZOhDl5hf/dzAn
yNKflClnshYpokJ8KP9ONHeeY4C3m8M5gg0689wz7Lbzr8EAdNHqlUeBV5AHO4z9ylGD3Ng1mu1V
js/2xlGKAvg0rdyz5yHd68DQ8mYH8Bn2Jy17CekIwL+mbX5SMi93cyOwAABNa4HK+UXKKATKs/wM
ER2lVb6i88fDPyVqca4Sj2it3QpG+YLzW4CLzHAV9z983MeuqFOunNLnH+3lmIsoMgfAUgyRKB5r
XEtS3CN3Up2O20L0H8xiLRk9j8b/Ggxr0FchB6poS+BVLqQe5y6DBVkvulbcqpsSMLKLF9D0mNIO
3v6yw9+Kkc+voNcBUYyAo49nEq7gyxiZrp9S0duWj5Ufn2RPrW8qDwBdHB98of9QqaNwCOX2qlT3
XnunNVOwEiAsHLlfJzA3mkEpkRRz687L/0ttIseTpLKaXD4ylHLTqvJdaOXFrhR6Y98DLbYLvbYc
sctlpJay5jEGId8ijFNk0ecwzA7CoUF7b6VbcfHOoY/jY49mCdBq6kmLuN3nkpSKJDQeJrX17bAG
Dd4kGNIahTHtzaFc22OXqzDz1amNEGsApyYEP1+FqtNr3Swn/SFDi8cZzfCxkoRrKS1gtEXojQqN
PH1IsmGAyy8glYbaZd+HjlBgFCNnWuWKaf7ot8ZacHBxnjAvKn6KhTc9AJL5AP317YjyEOPBOxkP
uVhuukQ7qI33NUVhYUPciTS3Lt7AMIj2GCJWKzS6N9cECA6dWMAroBAXH3uV+EaNJo/xYPj1TWpE
PwHOKR9xHt8y2+GzYbX3QWNnu0mr1A2NGP9gSd0uNyg4K1DJb6zBk1cC+bf2BYgyjn6OujdcTWXO
V7+UeU1FFT9gMYREj9++xIL6lM2Ikvc/zuXiQ4RkN0BYx6WLDM2YD4tfPo0+9DyV5Ek7mVb7bJXy
oSqELej6D8Mgfw2m5uMQdmhBT6tx6fIwBzlIysw1hjgfHlpLtFAfBgXEiEkCwPAYAjGNTd9VU8X2
r3ztrhNuymbTtXiEpW7iUbkLQ1fpnt5/9gUvjNWd54BqCGoXXKtsvfOHB4KlqFMvS6cO8AYRqRMo
31R52+p3wFHYCz8NfTuEe11w/AxbSCc4eJMdrRn4XmzC5TQWxxPgRcQ8uMRP/k9d3VbfpXYvIRPZ
OYJxhauc19oRLjPP9I0N6UoVVvbbIrq9XIXFFmhyP/XEkeH7BAfMvS/vuxB1WDsz7nth739UJTuo
IAN9TDI3/JIlD9jdBWsh9nkaeTmJxSHQRmlGYidKp1ZPHa186iAKtihHd8P3TDwWbJDKGp16VNcy
k+Vt+Lr4EGi59AHgUL4+3wOdSEVyDBP5pKabOHBU0Zk8aH+OPuy66eT5I10YLN7YoP0tuqF21X+d
8rtMvQIQ0CcfDD+G6bTvlMegddMCD5VDGju+fivL+/d362tc9a/I/u8l4nsB6UophVPrfKaJJrT0
fxTpFFfbwdpNnX2vI3E7QI5xm4ayPq56rgdh/ZEgvvze/awP0CvJ94jLkm2R7cr2DgMA2aI/TbUW
+MWnWX4zcFrDBrBntXt5Wrl5F3nfX3OeC9JzG5GjahlMFQF8XiA18inOdn28H58r+QbdGiF7MtRN
gt+Jbxv7UGXymzIC2uRO/nHqPw7CpstcKjwrp92r2fhyDX+dz+JtD1IeZLnQMp/RiVIgZ45xZ3a3
fryZwq0OQ4yOSXxb+weldoNhm5YfEfJDFNM223v/a8pBlBxT8VoT9yKIY40m9eewpy23kcsrw9h0
lXpdqjv8DnXKB19i85h4e72yxVO6pm0yfxDvPcni7LLEpmmFhpVFXx53VsvYJunOM5/b8ZOiPLy/
9Rblfl6jygEJdnAWPaZYsaywqGjhWlamSiercUA9btN9vvP21q311bhag+y8ViTOnmwx2OLJYCyr
RgDO9NSCsFH4F5o+mxDN9NTYGPmVltoWcNZgp8bXHbRmz0FEAampU9jv8/FKie679q6RNiIs1xtk
VtPc1o7YWsebobdr0+kT5KJt6TF8jDunzO36i7rNJTvWbyOkdotcsJX+Q63sp+42iDaR6qbjjeK7
/OXwu47dr3CSsxVI2OUN8PrIFnwpuoqEI4swhGgTP7xslE7jDpS8WDqptpW+K196IGEy7tg7yuOd
4YbBTQmPtVz5Sl81PS9WnEuYWXAnEiCfnyxCn4AZxKTiZPlwtG1MM63JnU9gLbM9Lp3NGN1l2i6n
5AEGew/1cfhBnaY33Uays/y2p0jgbXu6wnL0SShQfrY9j8LCMcPZj28twToL2V1bfZT3YUyLclO9
lIUrp1+s/OQLjpRvA1i75odJuhaLPf7fuZv1ayf9Mg153cREVGTAsw7jEkRfF7VlTD6LnAS7enLi
wZWfRU7PT7pvB4XTSrelv5WHqwyh67sWJSkdlX5nqLeAd8V6RxXw/a/qtSV6uez/mtDi4vWaTkrr
/2TuvHbjRtZ2fUVcYA6nJDsqWZLdbfuEkBNzzrz6/VCzgpqtX4TPNjAYzMFA1VWs8IU3DIP0ZOLu
hl62fIrU2z52gwcB1HRyVzYPXfjQ6cc2upH0Ix2MVrDlZ62yYYNKYCYh2XJ/+m7tYURL6uIOfBT4
4Q94xgW50/6oT8bPwh2fgkftBeVD45nd5U2Hrd67Y2JDeq+ekJz/CpNGOUmx7eu2+oenxdTs/pTe
EwNYD9anaILpDCrekQUH42iSpOIo/Pp4LdSrZ3g+AZRvZ39f+k1XZStRp0kl9NKT8Gw9aD+jX5bi
aD9S+aZRD6K01YVty3V9Wx213xXAVbAID8w9fSEQt74CYM5fBMlN75snVIFO6efyoP2p7tlyIppk
X/F6bnh0foK5vPVuqP8Kj/VtfVjzZlqAGP59Tc7itcS1zEacg+03wTTMsbwZLCbB4lYdNT4HYlN6
LxRuVe0KzZ5VYHXb+N3gAwoUcJetneRX4MlyS81JHhAqZPEoA17+gr62IOrhafIU/AKvUX8JBAcV
oNa11J3X21Rlkn6bWFsuTbTBxa/YYtzUn7MnPmh7SAsXf+CExnh313zpA9ucXOMvRX7/WSPQM3O3
ioSLLOryF1qpURW6yRoBXBmRd7GHz7z/2uMmwq75U/PFWgtvZf7g1ZK8GXBxuVVJ2gr6vLMyDDE9
W/+dFW4h2mPlVqM93SFskBHVZSu3zUJ4/Hqei72QAUIy03kveF+mn41s9/ftb/Oz9Bi9dC/WKVmJ
n6/SOI7Pm1VddqAEgE//jOafPA1WuWO+yL+0AOdTBznEj8/q+5vsfyu6JF74U6OD2yd1GydHHA5K
C7/sIUcmEMtje8i/BkZqD2piE0/lCa3XrSo4hbkNeYG9z62xx1nRmvaFdy8ixq9VJzW7U9luHZmX
9uCVz/kqOOXdAObt+syb5M3JDCJMXZSQq7Y0XCVwR9Bz+7xy+9DGADH8SXcqWzUpnuOUDzbeEo6a
4XqHCQBjenwHyUbzWbC2Wf1MjCnAkPsiGG72FPk2U0fyuth9/JXenzLcXYxLqPteYdQEH7fvdkqh
AfwRX/zx6H2zpE32o7iRVFtoHsJ0JbZ+LeNdzfd/Ay4b0bLfZbWVl/KTbm1k0x1iR7O26fgZYM2o
lTbOEnbY7DL5xiDOikV9K+crZ/29R4RS0n+mvOSudZVVA5Vlyt3nKrNJi/BcIE4f488fr+1V7D2H
Dxxx0MZzRXOpkR74VY+Ynyc+9wM5Y2WDcBrLbZeiLRwAtlmVFlobb9E6B9mXgThkvHjcJOa+TTdN
t0tKd9SdSXQwCWpSVy4fE8ONSZ6/dI81Os2bMF75wms/Y3GIejqMXt/xM0zpCP0bb9S0Pkr+tzDD
Funvb5nFIi9iYnRHJ9MLGE2ghR865eDm9TbobFGz/cS21E2nP6R3yNx45sYfDuI32DOKf6crdCPc
2LP5xxe3Y+gKOdxMp5QoaVLGd4o17d/XIuHFxl/8UvXyctFiiEwFCjvPSYsiiuMXt4GymbpdRKXw
PqgPfn4D7AORghrZoWqHwTXG1TKeJT9L9V4tiLGRmjHy1FUKignVXW8ep/I+riiAuaOAIk3CPXob
TC0t9F0rou/Iw6U7A/h2vWydFotLYZ9LuSOSqJbGc9r9+ni/LxCG7PTXeBkCKvaClAqtRekByceo
xWZPfO6yh++F1Ttq6Az6oTJcTfmmxAeL1B5LSnCi+to7elUYWgy9jBfM0BIDkaEDdWNYu6hnEZy2
ca3AqTkKsiN7a0NeJQqLIRcRQwZs4N/fM0Fv9YBSe3fsrK2o/zJAOIh3irUx6pXr+vXRXG4iGSjW
DMMC07+M3AJBxLsRuZxnqnBNeVDFXQlqRaE4s0WLxGrnpHU8YfATW64cHqN4awQ7LMCCfovSctfw
ah7SZId2D1WgCCUnNJ+NjQz5BH7WU//NuhPNg6f+FL6P33z2Ip44rGKQ2OTHqmx3TxWdag/so2Pd
maFNmbGWCFjnQDXM7MAExwy+WD2bqK/4R7NyMBPK1/ydX9/E61XAnIBeEWCSJUgosSLcVBtBfJ5N
iFobMox/2/3RnWzaGt6DpTpi5rILUFwOfrRYmIUux6c6D8fBoUBgfhaewDYlJgtwR4CnBhvR3Cv1
tsWI4Zv/Ob5LOZf2oG1C0026XQDwqd4OJirBtt86wfDFEjat+qcVjmB2lNzp2y3aZaFpyztKRROL
eQ50yvG/vexgkqNRFV5DQl9Fcmw+NDz/uwKLS7axMD1qI/Z7LT82BWnELhT2+uGlTE1bWvPrlK9i
lMVoi0s2EMxRyHTWmyLLofpp8KnNdNOXxI8QPfzCMQNb+J0g5y/bTbaTCZqP5JjkVT+r7xEue1xe
P+IV0ta7P2q+asAxikCsF0swqxCFKJdKz4AFIQ91vkNesnKjzXfy1UabrXH48wy0rLhgRJkgRjxI
z0ZgV7ItWDapcfMr+eHLduQ5Te9OlZ0XCFrv/fPHYy/wSv/cpjTh/jv24r1QBsUK1JSxw9pWT8ZZ
/G0W8xbUzt25B+4SwQm2DdLxb1R7asnxzx41lX3MWvu2uAJDeu9Rf/tj5o/xJjL2LTHvQ4QEnpvU
mVInf0w1R6xdjE3WWk3XKdG82d7Me/GKZNY0CghAS881fB4zppjHaXQRFzOlW7S8fFQlla0g3o1r
Js2rIy8ekTgdA3H0mGRVYpNml4MNRRfhsJoMBWxO4ZamjWSnsZoFrm2zxVOSxpGqAO2SnvXv7an6
xh7TXyYT1UBbOAm/A9x5SzeBAbpW7Hr3xX671ov0U4OgYBoxa60pT4rkqp3rlzvxngBSeRhf1N/t
sCsUvvS0sp0WMM//bO653Q7YbCZIXO4nKzEapetFiX4I1EZXURxh3FbeDia0O36HAGq3wecq/5oZ
k61GP0P/efwyFcdK+VZKkp1Kn/qYDgy9WFqBnmKnsqPLo62ElaPINR2WzceH8f3t/7+fu7hrAq+Q
uoaRnzGRq1Sn4J2pD550ov3YrqmzXKdk8wGYi1tA4EBqLu2jmkRI+kItpOes2ZS6ZIPWdySVXgFQ
g9ugEGwv3BbBcbX0+copvrrt3gy82A2lkJtFq+XMkrA9sXkDaRuVsZvIG3xcRBVqtpt27nSmERLL
20Zw9NaNYzcDvjrZorJpJbduwa66QXwYUfSjGd7s1Gir6Le68dipz364jbpD1x+19m4adt6aLcG7
z+L/ZvDa2HlzTZlZKAl1WrKtZgVovFfZH1RDx+hbg+tFQLwTux/vjOuS5OvXAjOCdgKW1kuARiJN
KhKuRGSBcUDoAYXa21pqyT/QX04OcuvWyAi2u1J0KnWPt8F2IAeUFGf2FK+2SXbS0rskuaPohh2l
Fj7A6jNlpxNcRbar4lD2dwZZk5GfK/Fb2N7V3WZKvibqocoOsrlPcBiMp9siTdDzLjdZRL1cpqYi
PQUeGkjPK5O9OgdAUVFBAQ0ERl+BJ3B5bMdQg5WG2OWzVdzlhHYqwp1tQ5nZ3KWnyjoYzWNUPHBa
cbD104MRbaeEtuyjVtuFbnuxkxWojrrW78ZylD/SiBabG8tuS6xGEEbwcC8IG3RVgoy87abZFYlT
bpNxM+C+Yxz6r/KNiD8kbTZAMC6qnx9P77WLe3EAFtNbPACChjFKVzM9ddhYLRmiU5dO/mI6wtE6
dPHWL50s2GDUQxUZzbp42vjGjapRkNqq1ZaSWsHcVMfUXEneeD4iNH8QIa3kTcsyKZDkHGS4a2FX
FGCNNykU672aPVeirSZOX+8bw7ZMRwxc7T41HClyWJrKdDXfSaetHr/gH9rId5TY69BtZZeOLaoQ
LUKZpR0O2GzYzfcBAtV30tdK3iYF1peeo5rbSjsXa8KL13Wcea3gkmBbhJQUZeTLrVBJoQTSxic0
UjejvBWD2J6aT5lf2A2QIHWXq07dfvLL4zTH3sNRb36vfC0GuPpYb37AIiitOrlv9JL4z4z2Zvml
aO4RMTXkm95bOeLXr+RiqstIrNBQzjYJthH5bUgtx/GrpD/KMMIKu82PlrePqxsjdPPcrfP9x7Nc
qMjwUi4GX0ReYqogbz/vSZydaUfriWuxGYajOHMibuvuoAVbbdh43jGsdnD3/GqnVw6qJQPP4lrp
bEFkuf41iwtgqiDAeVEgPac4Ohh7k+5Eu1Gf81/g9tBtLertyvTnr/jRV14cSRA9aPrKTB+AYzb+
KrtDauLNqpzF9Ckb3bJ+bNOvrDqhizfUh49Hv058wH3IsyYMyjMgZq+AX7WcDNmkxs+pVnQE32Zm
q02Ksqs1ffOMPHEnKDwkl+13v7SCm3hOv2pN6RHEIRvKUHDZjZV331dphiDx+MeUAVFLkvC7avTv
xHzjTknHn/gGdlNv3PFifZ7qqloJtq6iSyahkCxC90Iw/8pa89VbQAml+LnKZlCFXg5I3EpruiHX
YQvJqISLHIri4G4B3l5eCI0xKELkG8FzaerfhjydNkrYAPDNG1pMsSdtgCrfWtxqwNPonLY01ZVu
ba7X19LrrwA+Ckcfio25aG0NFdIDvjcGz/pAKzOufdcs9cjJ2lo/qBBcTWBTuFXAsNGdNN8LApa+
8rNRSl/aPpxWdu98Gt5sXhQCAFnDRZ854NhVLiO5chjKJsD8/BnLHNktw+Q5GGrDFhv/T19VqwyX
xVmZh0P4EaWrGdgPWHSRRsRmpuG7kDP3TrnV5VDaSkqDJFsjf/EgOSMFEe4bWak2RZa+lDGZlCLm
wk0tTl9zTKOxeDQEW9WLcuMn6U8aoH7bavsSlWfM01XFCblYJA2SWqBra5LwSwzQ/OPnkjwkOYBL
CjZWl9tnHHMYYSAfntCX9u2ppHxYSRkiz1588JrkThMM6ZD5A1aCQhq4pp8KW7+ihwQdHHNpPT+N
OeJHGLse5AL7dcW8wYROcCNjQEe+bTedpqx9X/n6A7/CrNDKoZ+LXewiYu5HOCqy4YvPgy7dBynu
LyVCLr0Z1jdT5H3Ga0V4lNPJp+s+GPskKLJNVsviLjL7ey0qmpthoFgIvPR2DNPx0CoSZq3aXQiu
2x5FMfjkMU+nbSeiAF3r7gOx7aG9oYyfp9Gai8rytuMTIFWooIg5M0Eh4Szu2gaddyvUxPq5i6xy
F6HntfWFOiS4yIyNVoUAsaKvqCK3W7kmNvJ8gDRGit6TnhOzVVk7HAWhpxpFZzlDJv0+CinB+ZO+
DWlywzYtHxvZQJUT41RsbgrTzoXKcyEfyWuFm0WgClQasCh8L84fTHfQzJe7SewHCwmbwnqKiiq/
EcL+i0yomeqwgdhIWLYUtYNM7x4zbpp7g9bfpwGAFvSB4mMixRv8evDKTiLEtNDpBe6EfZfCc//6
vvwVv+VDPvIFj/n/5DfP4/2X7vz/B2t5Vhf4v/ktmFqFbxnK8//9H16LYf6L4w+hZcbZ/pucbKj/
QrJjFuRCww8WJV/z3+RkQZL/BTMOZiExKGQFcPsXhBZCVB4BEFNzZobFy1/Qk6/KQ4S58Dx44GbY
xEyevNxTpZmEjcbOP434ExwhJdRfu0AVfmR1pT0ESjY9xHo6uh752r3Ajj/EyHY5fSknn8amp5v5
Zsk+/fOMvKVLXz24/B4N8rKECLeiQ0JZHFce28AXe8E4qXKkHBo1b+w6ifIbdTJQ4LTMxhaEPKM0
LZsbdG19oIiF7CAzn65UYpcBBj9kpgqg6jh3fa5MTL1JVrzMaqWTl1XJJvCD2sU7o95/PN+FFDD8
jPn+R2oUcCv9D3XZTx0TXfAaufNOAq+Zo2pK7JqpODlTYIBy8hpzN+jNDRfD5Mj11P8eiipwEfU1
DnoUR+DJqmSbSmW7G1IfHFQ2+Qezx4Ul6yx519Rh4nppN9zoiTBs4wIza0kM6i9pU6AsTKHMQvyh
4mlU5DVy9vLifZ3ZTHzhCeTmugqdtLGR044W8knIspuiFagDVPe5hCgLMsOVke0hRNv6qLlFnjsl
Bj4KjmZqS6d8KPeBTwQuelvuJ1vODHjc+TaKjD2Cws+NRk4qeDtBJnMQVhq9158dHQEJRQBz1ijl
Py/Pg8z9r/RNY54C3DT2ghnji1KUay2vd0cBAgR50sDDYinfmw5erpthZp5GrdWwMAF9PNbGsBKp
XWErX7FQRPqEyZT6oYhdTsbHwCmQEzk4w+8NH1sJUMYOthXQ0dhP6seqVktxq5hReBqrouVJkPvq
LjDxDHF0qJDlpqnkfoIiVfrYBU96mm9Sa5yild/5zmogYYICrYq2hoFW3eXPjJMqQf0v9U5RUQgb
SwDRLY/1mhb1e0eNfYjfGGLUBBZLLlZfVCICHIJ3mvXG910eFjelLGKtlmkNz7dGmFJHNbrZRb2b
ssF0xqaUny1Ejb5pcji6ApGo02NJuh3z7FcIJXffk0h9iho9tvWgwx6k1RWahTWIvanDSqvQpe3Y
phluAJDqUlxqj3Ik5yt2EVfpwfyZUVYB9AbOc444L9cvS0NZBu7inUR0lI7VyEwQNvgBUi/emToG
NG2edNsW1SrYFHF1lxl5aed5oj4JaIQfWxEcqhbGa3f5/HS8SRQQ8+L0o1dFU5cIWFz2mbTBp5IW
YQviy6p/M4QSQSHqyTemB+98rOgxcq1Vd3Vat+7Ht+oigv1nZADblC4p6WnLDLdRplZHv8w/p2Z6
C0defzaECMERDzZbpK+pDM5P0nKeZKDIIaFww9u8OGVaDzMBnH9wtpKYIkVuAFbtFR9pxbR2i7Kg
CBqWysrDsSwKs7gzM3uWlJhjB2VegjdFYR9etmnllnnyYKzeB2FhOJmiZo6sZvlX6KHGZlSzs9JO
007r+m7lxM5TWkwZKqFKQR85zdlz+3L0SJriusFo6TT6nYa2QvI9QG7cScZ4rZtzVYqeJwpTC/l/
vH5mG4DLoUqEX7REC62T0FUt8vFlre98xE1+dGUb7EulvzV609hLffnDpMs2W2Tup2rQXMs3/nRi
Wrrw3/JPSih/bwdv2gul+o24ythOgoxhuxx34IEzYZuo8Z9YtcJ7RYV2JmWx5kRIu6CS4FU3Wquc
J3EUN4UVNZTKaAJIrWDchDWOOKNZFTfIrnsbedI3KjKmZWJVByyL4ZrkYfoy5pqFNKbWHHII/Nuh
RlzYQmCOBsikgDFHgv/j/f/OjkTCnBIm/jGzruCiilgb2qB0xWCcoC5aW7mjiJ6mXkxNNZ2Okw42
uEvTv1PBIpJBv9AiZuKgU12C2Hn5oSLNFwul0C04GLl+O3S64kpGJuxT7tJDjkeP408g3wFzGiAd
+3blQLyzJU2uGkIoMiMqE4tT2GjiqDRJzD4JFNFuU7n5VChYg6d5vhIZXtUL+fsmXpm6NkOCeEjm
i+/N2aswh9CtMbBOejhln8xWbF0lVES31uvcRgqv38ZG1Tu9OSpO3AEO1Zt+XONNzIHI4gjijg1u
nGYjnPdlaWFI674XtFw4JXmqulVj5LdpIZW7uEoH2zOU6ihPiXIr41S2p8BgbdsgD/aIkQUrlbh3
LttZcmtWWUdCHsOiy9UI404dtLwwTkMtJTuV0NS2ojy/j0btqZlEafPXexuMt4JVKbsMjaPFYwdb
V0WMVjFPVQjkv4APv43MXLwVFBTXkmiU73tL//XxmFcBCtNSycJ4zIAuQF2+nGKf9NWkSr15qsVA
34xh9lINsbnyaF1V5Eno4YnxiMx+ZrPMwOUojUFyHzd9eM4F6rL5VKKKEivjoe91/ckzqnqPH8Nw
9NOS96yqw10gycKxCK3mPi1hsneUKda2+vUu4wlFpxx2IHkqSeLlb8LoDEmdvCa0aDPk09H7uI26
fnKl2Ev2jTaKu0BRxo0XliGlQLM/1r3U7ygQjiuf/ToxBD+BkArf3iKeIEu8/CV5LiWpjyHaGW0r
UMxJ0OwhsncPpK3ed0OTu004GNkup5i414I0PmYdyOMyC5rdx5vhOqyh8sx1R3mM30KSfvlDooEO
9+CV4VkTojJ3xyaWPpeSTypcJ8GQ48aSZg1NLD84N2abK87Hw19B0HGEICFFzdhE0njOHS/Hx1MF
Zwir685eXE5OXsjKpkfoxjFV+npEp/2+F7zuTGGWhnc8wX30rBLcamaeI08dbtuhq78jQls8xKrs
P7ejSEu8SapjPfEWAmROPyHfX7uZHgh2q3uG3Y1DtS/RgHfiVJN2kYVAQBaLFq68VeeiqaOvvF/X
VwpAAW4UYnUacdSZL6co5Ukw5pKYIqzuDW5RJfLOjGTdzUur29WDPKys6fX5JrEmUEX8AulkdVnl
16pkqgug2Wct7UJqflO9w8VFXXmhrtMx6D2UFGa/wjmzNBaHSS+TLJksJT+P+mjafqkd5dSCHpFP
w0aJRgXl2KGlY5wJD6nW+7syrH/1oSz+jHDfOphNmmwz7CNP6Lp7K79tPj2XrwkZOjQ4LnGyn6so
K08ToUnlLD7Loa+4mZ+jZF/lyqNYwGn7eANfnx96rMTJxAmMBunu8uNWSlsMci5n52nMsk99lRc/
2jHCZSot+l1Qm+GjhLbpNkQWYe2Gvb7NQKxTmAC5DqUK4YXLoXvwDvUk18k5RBHh2de4IBQDwq3Y
6CNubX3+I/JAMRA55r8az9NdwxSQdalB53y8BtcbfE7WZmfT2aME3eXLH1L2WoAop5adcXWKHanz
UluHYGlkFn6UYrGGxbquxXAB4iFOZAa2ENDf4tHUZMwMMjnNzqEyDedGmyJolWJz0yg1UnSm0T2W
Ehq7XVqJm0COqK0MaWmLUSnfGkMy7UUPVQArIDvOglQ4IvtOZBP1Cg6IoX9H7wuXTF3Xdlpqjm4E
p962xna4UfQCU8ESJY2Pl+86vuUWZ+lQrJ4L4ctM3s8T0YM/GJzroU8+15EBoUr1TbcrK2vXyXXl
TlpkrkVc8yJdnhGqBhpyGawj/16CYtIcP7TAS6Izj2X8yUsk45h7HX0P7bup/6jErNqkQjTeRFPa
3UeZscZwu76loI5RJMRN67X2u9i9dSOLvRWlyZn3sXHVEQGrPii6lbW9vgkYhZ44mxNMzJVVwpiK
xqSXRnxWxRqgCu4VN3FUGDu03NbUeN4disgVHw4AzzTKLk8BDgzG0LdJck7yPLVrwytdJVLwaYU9
9fGGeSe2QjcbxQ0NfXWERV4Nh9+E7FYIDw5B+vTc+76xlagNbIW2rPdGr/S2GQv6rq3br4IBV2ts
xuZTGw/0tNs+2FQ6ytRWZvUrKfT115xddLgFQB0RXC2JxyE2xJUapfwiTIKRT1YgtFjCWqJ+fVKg
rBsgmxDrZ/qveNw38zYkTxoLqU/P0DTC287odOhoQ7at8yDdW2qrucIASv7j1b76riin0rewELaB
F4MhwuK7sqmSKTDHMxpqv1utCrZdHcsIDNTN08cjXadiDIUCKUEzPVbo+fNj82Z+ouibjRjn07lN
k3Az6Fa3oZpK+dsvs6OP8COGaED6AmVob7OWnmXbq2tCqFdfEg0ZbnIOJRJ/QCsWv0Ge41LTU+Vz
b8A5yIwO2BKijCvn8upLzoCkeZ5oTCP0vhSSpQxUZqKgFOdOrsKDUEvarTiMvQsSYtr6kenhM4W5
yMfre/lOEWHSaGJdMbWY68eIF14ubyypfdWaVv3F1/RbqY0e635moQTSKczSPx+PJV+u4z+DIbAm
IePNB+V3Xw6Gf1aTSoXffkmRHEpso9EKgB1VvIMxYDhNbo27xGx0AMvcD1YlqQ8+cn+b2BC0A49M
dzPpICPEyMN2OmtGRwo63LRT3BxTEwJm1Y7dk2QklkPuFO3MbDR3pYaPZFnXa0Y3C7EN5mIiRsen
wj6U78YFdzmXkCMnTN7UnkYMI44p7ksbnz1y5yVlaptlKG9wb0bBAceQTe5TJQHrUiM+Q0tE1RLj
hGRYuMFTsdhkJj7lps4bGqdZfBKNJNu1ZV/ds6XNYzJo5qap+/hZIIDdmCUkzwkrXzsyQuGGHsaf
IbKGXYkVyVnGKd2hNh79NAHhg7QfypxClxEfVWSnbkyffvcUaNIGf+sCRGdvuLpEXfHjz3z1lVkZ
YCzz1pqj4CXbPWl6aSxNoz31dRRsIr1RbDzMV0O9yzto/gBEeWxa8mmRRs4VI9MLUqtRPfE0dqbM
/EfUxYZMddsu775OY9zZ6RRq27IStL2HXzgpEC62woDBDZ6vyW2d4tpbtTrIbcUo3L9dAwyJ6bqy
Lzi31Mwud4fpCdWY6j0/zsqgvUmYJtLwslYO74KT/88azHqJIHV49ugzXQ6TRSj/hq0mnkx8KtyR
OwwwfFtBp1KTB1rVzFXyAnOjKE3hsC4liqIwDidhhMynibk9oXboeIUpoRuixfe0GfqVlbgsY88/
kfLZXGJAqZoy9pIorAZhJ4amIJ3iSNNcMjNgqWEPL0HSOgAu2bD3Si3YtYL/y6w5Jh9/h+tNQmmD
nYgEHU0KatmXC1R4eSDkui+fEnOIjq0BDif0qVGmqH+tfIyrm5R6FTErOjLURhHDX1QNPKxPqyLJ
lBPJRLpVW8lzCWMzRynQyE4Jy1cWdtHYf11ZUmiCOOTULAo4iwEVur4DL71Cid5Tv42pqhzESike
rBmGo1FFwKAeZR4a+8pBECbVkavU205tHH+K42rNiO696VNTAEeDNoTBQ3m50oEYCyGLo5zCvhhd
CuCaPZAA2UrcqG7WGmu2lu98WXY85W+DniLJwnwLvYkLZGTp/bg0lBMXvHdDXMgeygfpXjXEdG2l
59P6v7zgn5WeW3DiK6+B0vPlWJrXmmnXsofbOjceJgrDbtcLj3rv65tJ7Q0AToV4Fo3I2CpJIu1L
q5IdstSRQk31WQZU6EY/lF2NnPlG0LA1hTi/9iC9+xs5Y8jQA/cAdnL5G/UkDQrs46VT38nqk6pk
w11f58lmLFp/a9Lr3aZRbrh5N0WfPj5j80pfrQ74PdypLI0+zuJLCGRMGJNYEnedLG/7WO63lTlV
h78ehQKGSDCI2CaFhXk/vPnemgGedQoF9WQ2gYQjOQXUOkhWeRHXc2H7zmAN+sizrfHlKMYQRFbg
J4iHUavcqHn2uVK7tTrwO1sXhy20bwltUcpeAh4locolsx+1k6QH+sEXBX+vtnl2o+MZ8Pj3qzbb
UHMsuZhQ87+czxgDCVImhsJ8yQNASasyU9J25cV/Z+9Rs51FUCWJZuWyU0HqFehtNainkEBnN/mG
sUvzSHvsxz6+GfNigGlMp1qpLHHtaL7eK4vdp6P/TVROQRFkx2LfRzkecB2I/5PUDhZsDE8YvU2U
Nv5LkrDr0cbPUAwR8DK4CcMu+lI1gvlE5arETyk0fxISl3dFoltnCeWDzJk6yXsRslp49BWteGiK
BLM8ITO2jSrSU49KI/ScLImmH9DuIjhmmhi/TM2YSRsdMKTpyLFOXYBubXFrTbK/Vcou4hHopbiw
o8KsXpAepgQphJp5k3WmtkG1Cl6qqZGOYvNdBG4z4blnW1Wj/fRCz/hhlV2l2PWkoATka82o3AZB
KDtKRinTTbS2yDeSUevlTZVQQndCsxJfVKUzfglqU2ibYRr6PfroQuPEUl4mrh/E9fOoNuGzoraF
Sg8v9z5hZHcX5PhgOo0yZuKhalTj56w2CzmkqPsNAWMf7qLJp2QcSXVcoEKQRzeWFveW7VkhWix6
JjW3celBnCgpllfOIGbGt7FnW9ptJZtobYcS4J9RIVb2kq6eNnUyoEVX5kpyXxKJ7bDtI4Qpa3XC
lMvQqnMTm9SgSjrgwbYve55TbfCylykFHdTQHvMPWS+zfp4yKr+6oaHYRVjH5Vtn+n1JCy+EUNJm
ldOmPcIruRVFMyA4h4GiTYEY7mWx9Z47lh/2UZx1J78T9D9Wi+ZAqET5w5yiQCznRT90flb9UrwZ
x6+kRR4jUdDJol3rXvtFTqIhc8lLmi9FOfXxrpGa9qs5mNo+kgdNQmaxMn7FQTLdKkON+m1RGA2x
WR51kT01WUzYHo4BCoYgcaB+aWXiFPhoHtRuKmhHI5/2qUqbnTEOqrwfI5JtW209JQXhXI1fO/yR
DEdMfemY+Eo+oFOjgWGXIx+PjkT2ym8y+5EcWWpQlU4lrXQMocJWPAUJ8wdzUuppEjKRjS2Kk3I2
0WZF12WaLGhhoXrb+KIYu90YGbGr6oP5IDeF52AeEnyVUqy67cHs9C0mV1HrUL6utUM+Tfmfj2+y
y+z49Q3mpQcKQPdMnBsHlzeZMHVCRxkTGB1vy5chH4G3WeUgoEbP5odG5PmbNlPD7cfDvhNiA5BW
qOXTIaN/t8zKE6MuhsDTvBO6TtpdGXrl2coESHqdVv0pK80DBdJi+Ukjzy36tnS7RPX2fiqrj6YW
ZojFQPUfS3I/jqR5jHMlXHkZlytDL5FbHANM4Ke8vstcAz9bWcFAvDnFWhfex36dbMwuMhx1quFy
xbOwYYUJ98fr8t6guJ9KlA+oI1Ldu/wciLUDwmrTjmjXiJwIb1Yn9+VpIwab0doaXfbr4/GW4eU8
SaqC9Cjnj6AtoUZdgS3eIJTdyZvKXWWS2Q8RqgVtLlV7oEArs3u1l3z7qjDcnLjNvUjKnhQWL6dX
qpk+Kp3Wnfqp67eqPjVuApr1IcjDbh/xMjg1LOSNYoUV+jSRtw/I8RBEUzB5LqLSbWhdO0aQWBt+
OARHWo2OAPh9E4RRfWd5xuhO7TiuvIbvfBRAC3P08tpUW8IW1KSurUAL+1MsjzqSPar5SQpkicOe
SXu5bL1N0Ctr2L53vowyRzJUXcm1wEBfLhWVlz5pyqw/WWVV7kdTEPYdCD8b1GnvRk2X2n+9E2YM
Ie6kM/rFEOdg5E0g2MVJUytBPZx8X38KIxn/6NjHwbuwjr46Viujzb9+sRHQcTMpQM1ZPCne5Wgp
gu09FarhVFcCHGFMsdHiqNYyjHfWcHZbxXCJisnsfXA5Sqf8P+bOpDmOJMnSf6Vl7t7i+3KYi8eG
wBYACARIXlySSdL3ffdf358ja6YQFiHhwu45TFVWZYlkCTXM3ExNl6fvAcuOh3I4Zk3ZrzpjTG+b
3nzhOWjuSNGXLu9FcxbfCkJOBVibcLoJ12REtdXhOEVVCs8RTE8GIOg9So8/KTzlC7fpwh5SJANP
Q5RG4U9EL+ZD1/felI3H3taDLRDlfJtbvvL2x+eC1wGZPDZSmRvop3sI0YftobY0HuXG+MtI2idH
7X754/DLGrpsc92WAMhk0GTmHTM13BFdZcQnhGzED2xrKMCMHFNrbNdqHKUuU0jTpotqfTdaRXDT
E3G5kt2F+64L4QvNtGFtBZm/qpNQWxWyEawzYoTrv0vMLCi4MQdDgkp5nrP64dY+3Q0nTKQKptX2
KPldty3sSFvDN2PfyDlP/nVTZ+WH2RbUIjMqjAkcsPSn+01LzghDz26PLSG4C1Rbei0RrbrvC7PY
aHUOVEEbQIA6UJzIjjLeDnpd7LypSPYNkfjuv/Nz8AtU6mkD0QM9/TkJ5Mdyrgcd9QCp3E8qTy8A
jXlARh/ccaL2VHe5BvQepJ7qDTDftlO5bpWsvgnbrF+ATJ2Vuj92BwG6+cTPwYOwO0WXp77VSJSH
wVffyei3ro2BUNYBhrA2VdhH9SDNdvKY2KjRhN3jEHrOrrQhz/DGnql7BketqUl3Dh3clS3F6qGe
EntjFIb02NZZcjslKrP4jKatAP4NUF0zytwkeb8AEJp/6KkD1GbHTkkB7WlaPdrpvrZO2nUSINCj
mkzMb+WO9hjrpFhB0MiuHTjeKqGFcKdH+vH6FxUowec7pgHwZe8YqwOI8wG2+HSY5U6reKHz7ojr
gPtbGqdXQKmEx4MFpQ/DXuu6Yoq9N8pxV6OzsBtT51sYeepzOxXFe25E1kYiJFzpvhzCpmRIrhMr
xqbqaXXbmiQxi4B2rGTo9bqtAn1rlp3HjBUczJMT5G920tpwdmj0tcywcpWgau8UEIeuZgXTpkBl
dtVUY/IkqWq9K5G4WIjrzt2mDiBLpaFP/0vTRDBJHDTAZftwPBr2CCOBlvcknqGx8H3PXcYsm0OB
dB5UIMYSICtjlct9GprT0TfydoWCmYXasJPty6aXFlzGhQUxcA8igjbeHMILrxzzpmTMjSwfW3Cc
sBR3kCTY6dLc+6UFwZOozmBt3PMsCfk5PvBpypKJx8oRwAvEN0w9uVPhPNmp0m6un9DzZxR8NOhb
RCSJQ4hNTy3FmlXR/yipvnfKjRwr5cpU0udiNG5Nin8Lm3d+D2ltKwDCgGFS4Dtz7VR2lcqrtWNs
xpYr+aO8QjOoepAV6nteE8k3Yy7n74k8LdVYLiwTOB4YauCRNNbFDZ2kqiWHD7Sj0/vWa+3rfymB
LP+UQgfqXcvqFzz5he9HUALQmE4rhXtbCE5qPbObAunro5zKyhoFA2sX2lCEq5LZvl3/gJyIM++m
z2Ls6NRxKqiSCZ9QMQe/GiPPOiInfFeXRWZvwqrx75ucYhXzILr1OkRNHa/0WLK/5A2okXWvdLG9
mnozu3VUD0x5PhKEto1O0EsOZGjUB2wo1pwhzxC4DuXoG+Va/62yGNC4qXWlUtaaTv66ipwCWuI2
hRSrrOwODopsgBUPrVW40UMz66ONLhFW8Igyde/aVavfWn1svQB/5O1SC8et6TQemyYEpjj6OdVe
QlUg6dJNUVv5i+WlTctwQmAwqlJ2L0WfwObh92y8q1KXqtfmFKhfzVzRhr01jMrXQC9femOIK9dQ
G/Thu1RKvkV6HLU7m1GDxvV5ShPYKkcw9EXIb/OHWtrPY+QwdydNuEbih3S4lZtnIwKKT81l7NQb
nSfstSVQ/0k7Wnrqh3SCGssqvLdxjB2H/F3umPkGsHUrlznhVBB0cHAC77dg0a3A5FeA+51VQE1L
4clJGt0tcwfe6SE0WkopMSXXVWz2w/NYyhTmDGS+5xqOH9+1aB0CZ8zjb0o7Sj/wDhTgGAMr8KeJ
eaPEE35fLcweUfI8DgbXUaP0O/ggajFz3dNY5eMkfcuAgL5WpQ5VmWmGauYmvJwggqqpfqN824N8
Bzr1RZYH/66R/GRXjX7zpZbt6btiSX21q4NMKdgkvaLopveTubOBekbQao7NsDFrxjLfsiksvYPR
Owh1UL4JHqWoM5do+C74EmZnwFPQp+WVFfsZCrXnggma6ZiF9aqxzOIGvSp72wSatB25Zy6NK6hi
5Gjhap8/AAbV+xlVyxSTTCZ/6jDL0MiTIZCcIxQD1c0oxyYx4uJsxLm/msddKbzOHVGgbcKdLvTJ
k7q8kY6EZ80tzAP1Tu1zCX6bWTDB0Jci4XOHhT3iX8Y85wROlC7pcy+wEKWXjoUNbtnLIbXpau2x
Zshwu+SvztwVpmh3MfDkzE/BvPRPIZHiMRw6VJZ0DGsruAscZdooVDTXstXQ2ik1ae0jD/8SIQN9
aPQm++0Xfrp2jF5bR2YhLY2lnaIt5wht/jnItQCXo78qdn7o9LWECap0rJDWXDdBGT7VlTfeMhOA
YKXmlVuufuBOum/cVhA0rGxO96qZwqWawKWDBfCTV5gsk76NEMQomRSHvur7770kxetWnyhUwnGw
UAu48KF5g0l6QAAxCSGOgVGlrsLeasyjGgTM92hJsKlHVd2ZBTRd17/0hQVBZIAGIuwn87i0ECp5
hjlKudc6xyhp9b3qZ/G6QLxtYUECuOrjA5pzGQXhUnTVqeGcnico3GMbwXqHWWy0+eQWAoghTest
LnjcqA6NCxMB0s3k9wih55MBIcQoLbQPBdz/x4+YESOIChDt0hcTMreorOJY86vg3Qs6sPy1lXn3
ZDmQLaShnvuAF+ZnUkVrh65IW7xNDNLCqWdJ9pvqSIyIXN/62QmdJjzzoAtjJwzoowApht3Qcsi+
F+QMNVpQ+KyYr/LLrToVxiyP4oVIMCRtI9/Wpe/4f2yaJh1vuU0pkcxHHI33VXsYMvzmEbHMFrmq
IloBVXdWdZx+i2vt15Dr0ub6aueqyOlqIRpwZnoAAMQ8BUJ6F0mtbE7zdHo5jNqvBCjwPNlQl8dA
TyQQDB48KrQQEBhcmUaoxqs8AyW2ENuen3bGl8EugnwFwAhg4/QYmnnrhGGjMh4sQ2+tN1GNEhjT
B9eXeqFoc2pGqBBNJsCTKMVM6RR0qkyrcC1cx51VqsqTJaXJIR7s6i1NwMGqMMusyVgsN4nD4LGo
TAb/2rE8jGVkL6RgAnZ1vgF4Up5Gms4q75X4EdraU6Y2lGHNVM18y/8tedChxAGGFxT3iTk5m5iR
pHUYptUq89uEgu40fJfUcmAWOYrWit/7C8nnpc2i7D37OVCeEBIJB6MqHW/yu2EecdH6XcxIysab
41wpGeFCGjtaLhlqgY3d/wJB7BwKvTfXxIn4/AHSHd2uE7dx7P6PHSP520cXiDfXwXmdHpXc81WT
DhNtoE7rXcql6bpgFG/hVnzU94VrQeY4ByskBoBMhAclSJluHMKCOQIpjV6lcpJ+q6FajJuwVBIZ
jDyEUAGt5LXfalMGqW7W7jQ5QqupCLTIcVW9dp4c2r3PEmgRa10XIQop0SBDwuUN1kK16dLPhWiA
jWG+hWq1IfhxJfAsM4vt6F0bY/txmmjPSWPsP+LdYVKYAMhollS/IMAa3hojAUMwdumtLsPDG5t6
vc1LudjJJjPMRltF0GKGiAYOABUWLvqlU0XNGdYPumnQMYoU2KNFqStQB/tYjFAQS0mKBlSilhDF
19IPf/C6n8FQ6d9yP2mg6G6I3Y0aGQLKUtXMlcGwrpFTx6Fe9GdQ9fkO4nABUtG2otxlnQ1dTVEr
6dHgHJuYUUoj67O1r0uoJeVOsHCGhWGNf2wRxH1UaqH9FAOJUEKS3Wkn71jIdrqPVfiIC73uV8xR
mJuyhaw4ytFbqIJx2tW+ke7axPMP4AZ6JpZNe6dZsKgOClRccseUYJ0FwW1KNeKlbKGTTYhg3rrS
bqCl7WUQETJ/sm9HG8dqEXv00+R43bGeu29aZZoNugugO91Zwa8WXZDL0KfE7zHgiZveCuxbJc//
um5kPsKnN3IGehFrWuDOgZYKR1zXPWWQejl+DwZE/gI/NdbUPdt1pdjjUph9/igC/qEtwjHACQDC
PXUyahRmo+R78XuhBKZbtrK6lqKsuq/SvNnI3I0biZjqPi+qai1pg3xreUNHSbFFTBL3tfGn1Dww
aqls7NSs15Yf+Ztac+AJpj32xZenxRn6OfAXdod6P/A0ZNbgDBBJTSjdJn6RTdE7YaMJ4NkLk68p
PG6q6/RdH89wk/IAtqJ4N1qeYld24mTfVfUAQEYfW4Z79GJbDHlw33uj92r0lod0kBGlL/iRgQqo
McXHLvCc5z4t4gdpwA+500jRYpOpRfDCXIXM6H5cwkultpp3HzlemaJ91sB549d1+Bf1zTQAfBly
TBqK7gp7bK6dNBxWFn/ErR1naUO63aVfKt0uEbGDnbZamc2ANoBTq8xNcXkVCcQD+u+ZkrTf5NJH
ZCpM4ORa8FOXtpMQDP8PaHQOxE8PQA3bVsKzGL0bmRKglptW64Kq1I8+zoMNtv8UhT+D5wDFwwZF
5WWGlZ/ak2Y2NkWXIgZ/THOtlRCy2jAjrXS9cjbqOAwLifiFwJ+W5twAZLICDySi1/NBsqZCiRqY
O2qVws1oO+9Ba42vXd8F5cai4f/AQD+Dv2mSSEB+5BDuni5LvCX6P4EpdHaGDsVtSE1o69NhcISL
zZ8Ie3Ypde8UVqp9psv6a273zrboi1uT4aFb4g/jibEB2c1t/+8yALuNbEaxlduq2k+K4W/kkavm
DEpPzJzXO8qiaBv203eyniUhoDM3BMCR5wE0ArmZYohiITbA8iGJGjgQUqJHxL3yeHL79F8R8f87
irX/D8nT5kH9K+Rpv37+qv5qfv38jy8Nf6v/I//9Hx/UcNkvbv9nWrX5z/mHVk0xtf+kHMioBaHe
DKXna/yLW02z/pM3Z+ZioUPCpSFp/Be3miL/55zL0juiXM3/mBuXdd42wf/+Xwr/BE5RKPbA5H9A
V/6EWU1IFPkDiD85jqBvmPo1P175T8WYGR+WOkUWP8h1uFLsZuPHktvJ1AVT1fWd10+79fSPL//M
myY8sv9Yg9toZo3D08uzy/pkbQpHRRqjLn7Ipe6majXIsxbKOWcWaMwo3EHTYuySDFhwQkNXlkDl
Uv1B82R1FaQ9ailhsiRAc7ZrvKk0MGakMv4OlofTdaS2JXWGnTQPhZEgYtoa+qas0nbXt0WwKSeK
snap6EsB8hyvf3ofqTdRQ8EgBcG5lynClZowC4ucMaeHmhjoXvGy34U1JusYfh0oyfuRMAL5c2Z2
o/U4FaBIEPcdVllnLio/zes7+yUcP42aGS0wR9hlBMN7iZ5u9dBkob3NJ9RZPa1Svkqx5d94feNv
nETVt3qoeWvGBenGpWjh9HaXr0u5U/bDEMebMdHiO8uYJ/dD4g2k6QooQLqveaYjepz3zPaXrb1T
UhBhbmjq3Z1J8+jFQ+oooPGcN0QItnkvQ1L2fP2Yiu78n50mUpunaLkYIk4vsSNCJ+brHwhxq61m
9O85kCWXG0yF0m/8bQRL1XObMx+felbwyEAx0MWOorcHrmqtwMO1sdTxFcx9/pVq+/jkwZmxhheX
9gB8r/vrv1d46fm55CLkkxz7mWpEpEJNsxE2BzzMA8wU5q63UCQaeLCoS/cO5KE0D6/bO79kDNqR
UOKaeIBpuZ4efyNhHmiK9fBBDsPVlIUuzC3r6yYE5XeSqnmY75MN4YppjdmPkH+HD/UGndPONbaw
hq79jbTiXLjKStuoaI3ma0h0FlZ3vpszPQyQQNoi/CXGTYUsmf4wGeFD2GytKbgPM7o39ng36ku4
rI8exek9whQ9O9w5QRO55OlGqk0QV/Gohg/N1tyFL9Grc8juzVvOu/I1uk9deZfdDwd1Z22LLdON
v5wH5/mxeMz36gEBGr1dGb/7zvUO4cLuz/f32u8S7ncMdDAsmVR40Pq7EUrWIjM3UtWgUDpto9By
AzDiCDhd/+Rnp4qRf8bNoLDGr0DPLZSL9UkqVa8NhweAeL/1eNwZDD796bf9sEFuAUyNOyPqDypt
XciZlgwPsNe7ChpZBtLqnf40xL+uL0YsCFPgnFfzb0s84J+fuigKQFJXWNLcaY0m9k20/ttYVav6
sBTnn30sLBF6Mj/IS86EulDk8pmFT0wPSxFdIc1D9B66emX8q5veQyQrkllOx1qo9p09AB82mVia
y53AyIR4V08mzesYxHhwEgpHAIkZ0NpYwYPtfKkTdPzKhWd9yZ4YOEiN5nQK9qD0RpI2f+imbOsr
v83G2/sIYqjxgsFLh5HATCexINzib6efT1Y7ayjNfHhQ+mDY93ztlZXY08JxPPt0Dg1YjuIMYaSE
4giO1E/yNumNuny0upJmMVMEyJ45jHow9w4DOGw5ebCHCGchMzzbzQ+zRH4fsGBZnHyfGPDTh6gs
HyUnfJaleNt4+HGr3pRq/h16QNdHDvf6fbiwUvC8UGHNjRqgdsJ1KC1JgXOLlZYMmVAX2tOU29YG
/HZytfLU9Lk1stva2V+3eubKyW9B0TDUBcKPyqLgX9OwchqgfONjqHtrJrc3XrWz0AGJiuzv65ZE
iD33b57cgStB4ZHl38KntPOk0gNt0h70B+mg3/aP8S01DPXV47EKVsqOEemNbrktqnXGwucUo9F/
TM9GFd1hlnLe+09R9ZBro+rUhoasj7ni2VwbFG9H0ro61UEcyP8dc3ONBvZj+jxiGOp0fagNvqQ9
+La8ivonuIR2ST/e0VWK1XKhYibew4+1fTImfEEzhEYvLD6M3dnSd8V7uf7dzv/8eUpu/heXHJyO
8NlUq2i0UIaft+y9dtPmkwlvItPF160ICTeHgz43ATv/gb36bCJvRsuEapr7jxnUUNusrL/nSZzc
RGOoba9burAerBCAkzziVyzhEc3p8adTMIWPTBGFDwE4pHUXaEulOvFe4fVBDGswgqjz7MRHKf/T
ifOVcUYijtkhkDTo7AJbe526QvkRBmjTl3Ly/fqiRH+FuZleEyo9TjfkV/OiP5nTqy4KJsgqD5S2
wacEhz7VXOol67FWv/SFgjjWwnW+sEDS1I/PRV5OhHZqsSiDqYzKrj5oWoLqoNLvDX+SETa17srO
WjiDZ6eD5RFn0qfVIHSicnZqrM5ztBW8qj40uGNd60c30uGSdoy769t4djZ4bABpGcD9+Iun+9SO
FxdAL7W6PrRJfhe2d6ns7P5nFoTbBMlcFKOYUx9KC3CZfLCzeMH5XNireYqBY6xSuGK3TtdQ5J2l
dn5THyyCN0m+Veu9FC4RH4i9zLnA8tmKSMuQKvXkOTFW9LfiYMnu9B7nK6l2necQljM3+YXQUb7U
QD5z44LROf3/dMphsBpzavP1AZwuc3WSsvHocYFhW3ovLlwn7i6kSSBL+S/xVawdqazt+bzlCNGa
Q/6ke1KPPFvg9pBDSY1Sun338/rJEN//eUdpcDm4a6IO9aOn9mlxga8kEAhN1cEeVyqaIY9adFPD
qeEjNriqF+UkL5kD/ACtBrgTYBlCuGFOHoA8w6j4gMZN8eRPrrPV7qa7+MHfTbt4r906t9N36WcP
cP1X/n59rZfu2WfjgvPQq5Shig7jMkOcWv4Ezer6uoVLXxDkGxCLmWzYOas/eXnfdSkWeE/WgQG7
DOSqmm+EeI7p0Ruz73kWLjjhC5fCmF0UgwCQxlD+Es4nBT1b7TSpPwyKsk6m7gk4FXp79VpBb6xT
e0qH+raKvw9yvDFzx+17g4mR/fWVn99/gzo7VRlIjOCLEge1mAzpRpTWp4OiZCsLBZNm2BvOwmG9
tFReHIYCgYNBYXkWrVb2ELL140FRXdQYHWWla676t/11eOzd8kd3rN6ypR7C+ZPDyj7ZFE5NrcTQ
3/Q+K2O+poLpIGUwNqPwYTxd38K5dnyS3VNqZrSE8gqRKodH7AyWU0hFs1CmQ4qjQVqrdFN7rf60
vnfoZqXr+l57m5aozc7vxKnN+bt+uv8e1CZ+LI8TYh3goYf3olkidv7Icz8XLcRlCc+bptCVT4Cc
HDRKRdpd+TC40qZbkS/eSXtpHe4HN9yNvRvmbrivdunvYOe82tnC1VxaqPAE1nXhkyQM08EJwlt1
uAGYupCafgTYZwudSyQz1Ix5B+EiTqoVt0xgT4fxVmbie5cfg59dtQ9ywNVuv0u+2F8elY30LP/t
ta70LD1Hj9Uxfi3XzgYhyLt2Iaw4K3V8bDwjpmD8AKuecVpPVGGt0kjlQ3yk6kBprtjMVDxfNMm1
vi2ldBfvJkJq/9ea8JnjAs5s6FGw9rv7aWh7o9w5NcA+V/d5w1yAFeNNHm69hUREoEUFWjjfmk92
hQ+rBbbeaj1209/hi7ENtvo63ptP1l3wJbwP7qbSld+Hhat67udnmw7TGYS+TIwL0Q648WD0JWzK
v3XrPu5u0n2ifeGx1hYMieCbj9WBAgetyamapzNO72dbGjmvljkehq/NNvzLep3+du7yl9h3wzv5
bazWDC/AdmaCd/+6xIl+6crM41m0bCiDQOt6atuQPMcJR288TKrpDtJKnZaixrOC/vzxPpsQPp6l
J4UFGG08yLfGGjLg7fi7uM/u1V19m+2jvb6Lb0p9oz1m0T5EWHIhaF1aoBDgj32QqmkVTIdkSiS3
GKRt2SZLzHsXjcCMOwfHVD1EsQM7gYE0Q3vgIOlcBzSa63Ihrrn09s5M0v/HgrAMKYWioUjwO3V1
nML4LhmtmzKVb64/TxfeQSpFsOwQ3VBlFLm8w7CFiWR2463z6Izbtn+vsg0jB9etzB9c8KEzNJln
kHQIJLpw3ie7jPJo9KZH39cfR3/bRm9wcD+P070j6Zvrts6D0TlaApNFrxBmKTHvsqdoVCInMx7V
yIFFN3gbnL0c3jmeR4MSUesmW0/dUsnhgp8E/QMyYWZL1mhlCV+rHOOmisq2hZREuSmmaT+iJuHZ
0u9W2o9Ws0kbc5Nk2barfnSqvYadhkxnidjz/GPSQgOUi74DONOz8Ucz0IAPxvLwyJDteKeO1pba
f7kKy/q1tqWltsV5ZIPkAd10iu/gHXkfhZexgBRG6gfVP3ikou7Q6JscdpUmyfZ24u0C6lWjF0Ef
F+xt/6WrWoQyluDPZ5eEjg6IS4CMM+n5GZud10W0Q33deQxLmzuoF3ROjNLf6rEfLjSEL5oC/2LP
jxPpsPCFtawc+pBg/dEzJmOTJHBeyrWHdn1ex396hMm0P8Y3kXkjbRR7DMnQyGHry+Ohn1AbpxM0
BL/C4Q3+4ns57VCLPATNQovh7NbMJuc8f0b30CETXLZeamoFkGA81CU8OkZ2MzjKOtS1Jyooq1Ft
9mM97aZ+SZRn3rQTxzBX/ecpxbmyxRi+kDkit2Qlg9NXh04t1dUodd2dk3jTZggC1Y0i+RFSDGXf
mWO+ve4lLhxeLFN2YHhglpgSwRF0vAA4JmWN5XiXh9aNgQKZpJCW+0bwg8bOxo/kbQd3qKHuOs9W
XBMA8/UfcWH17CnPh8O5gcJBcItJXQ1jYJXVIZ4kGdqdVI83Se0UADWd+icSlmhNNoXy1CnVUlVC
UCHlDCMTNM+1QpALzzBZphAGdIHcxklbHSpDCgPXMaVkl1uxczCsPHtQQIXeWU4wock0pqsCiK/b
NxNTiI5C0cJykPsbA6CDAIOnCkkT1AV0RCWhnQ3zyF9NjN7t48ocXKtIy931bTt7e+efPrs4mMvV
uSx++tPhhZiCKvGqQ9g77QYkVbgeJNNZuBEi4O1jhyjckfbSZMCKsEN6WUxD5lAhiiKHMKlRio1p
tF/jOFLuOhtxd32anv0sqVZ9pNmbyK7KP+zRzt8IBmEAsmCZ+JsQqk1hBmOpJ9cHsyva/VQl2Xbo
7WRhO8+vPgXR+RIwND4XKsV1OkAWbMi8DnVt6htmD9O/ei9zVuY49l/iJG5hpWnDG7tL+se81JOX
61/z0iXgHgJmxO3MTYHTr1npfdm0YF4PfaTrOzMrGTzLO21X0IxTij7amh0IUUmXxtV1w/MfLPge
3Pk8P4JpvrZwjGzJg6Up7s3HuKGD0zpauVPrvl15nPuVFMnaTRU7f/+hTaYi4DQBdcqDaXL/Theb
0tVSAsvXuHU/JOkh7L0VY49rJTn2/p8xbnPDBVvC+oY+S6W28NSDg55tbOt3zlTf5dZSk/9sGz/M
zJ1GCJBgJBcOaT75ttKiGnLQDdf85VNtHF3loX2/vnFnr69gRTglcHg3jRwRNXXlcJPn1irsbgN/
Wkiuz84iVhw8IvgQCFEooZ5+HnKj2JMniDP6amtON6N2O1Tc/I2SPzVL+iJnwRpFS9DvpJyM8ui8
fqe2pGZM5MQaWNFXRhqMZAM9kba/vmtnV3u2AQs5DVkQjEAiT20oMO3VDRt3CHRndL06fotRv7bB
lEx6vfKUHDK6Ud1nlb++bvj8eT21LMJLKA61yuSUMvkREy5tHt4QJ62k6e8qDV9y2YLLoV6rprRp
wNy28poJkwVphnn/Tq73/AsAP4P4mWlYxYiG192O/aFQDo6VbC3J3wTO+8h4fJs+N7628JKfx/+z
tdlLz7QnjNsKX7MiOEUrplQOyaCse8vcFVGyqQN13TfRUR++eon6Nci/GIx891LsTi3USXmyENRc
OlIEcFBl0HZSPhSCP5f9slTJ4wj2rgNiz+u6/q6loWvVP+V6iZbj0rkCp0EEhcNiDFMI26bYsaOq
qpSD9iVCRLL6XoZ3+c/Eeyn1AxCf62fp0qqAyirkM7zCtCZPD3EoK2Mdx4p2gPvyxZrkO2gZH5oq
/VrF1sJ9ueBloG77tynhKw5ROITOoGr0atQXaEG2bTOgXL5EcH3paM5JCyBlIhn28HRFZQorA3KJ
eGZoElbMX3/1OggJGr09anF/UyIht7CH5yUZclOiPJntm4fBxfwUZd8WgpOyOcgwjn5NRqVxuwrh
P00NxpWfptUed/grkWNrY8V6vukzdOSD7h7yoNz1ZJ4qL0zXUx6WDyM6Dg9FXP8NdWi4C426e7/+
wc+Lf9CmAe6QeVQ+YInCF4cgVFW8Jml4JZFT1+3sW+k0xSZv0JX0mWZf6YSidx2jvG4gN/ImsYpu
M5ZTCw8N/BktlHVu2kKmlSeOur3+486/3czwxzMBARVRgym0/Cueh75IE6KlzmbQoonuI4iA1p0x
TBvNlBAyjYqFdPADAHvqyqimzQqGADWBtIsTBE6gogA3412ZtLG++3Yb/OzjJvky9nCgu1Ti++9D
qjn5aprS9FvehprpNpEUUxamf/NlKO3w0Zb0rHZz0KSVO0K69RYnkfS9KGUlJe2xwAVLoxN+10Jl
KtyeQ+K4vqeqz1HQyEAjA3W67aPGeNYLVapXFVLBNqQXSRDB1BV7rzZsJ/zBgzrBt2oa9WMmFZQz
FSWMv1E9HyM3tiXrux6p/XOsjDHEU0Xb/xhrk85ul0bpq0xZG7xuYnZHwCPpj75vq87NytQ/DD3t
jIUbIXoVWrIAKniAZ6lt5gWE6Egu/BrkiFkecN1rf9iMKixNQbNCqe76gRF9imhIuOy9JPe1VmKo
tWWo1Rj6Sg6ONywsZ/65n4+IaEW4Mhl1nrzLsGLIYGhhrcjrfOFNF3eMAgG1O944Ro8gDxVLhdCx
KE2mRN0hSaNHP4DeNnQiSIdRNUljqmvXt01cEK1WkI7cMjQHoGcTeQaiDAhbkXTdIQyo7IxyUa9q
G7z/dStnDxnlVQos5FdMCELLImxbZ5pDp0ghII2g21R1H7hdY700ZQ/doOaO3UQ70s5WkEP94akg
z8Iw5PawsM6DrUIiYPfm0ORlSnKpm25eZa5Vhm5nLyxPPHsfVgADUN5gO3k+Tx8a8jlAbFpGkUPq
1mp7sJXQzUHwXN/E80/FWj5ZEU54FHrM3Zk5aWqUQKHneO/0HpakkcQ5YNrDWJlTRCyRQok15NaY
ejmwI/LExlsnkXUo88ltml/0cVfxVKAaot8UTo/vmgJerNHVtGHgn/Q3hbR0Fc6PDbEP3WPab/wu
2kWn+zqmCcIBuhc8DVKyyhwTjt5iPcVApNRm5Rn6tmyemT9cuBJnTw/DLwjhQn4NUh+mRvXUqo5Y
x0jrKHxCWtxwtuFwa8ClpO/T9z/9njxtlB5mVPhc4BW+p55WtaJmUviUKI20lZF4d1NDXSr9ndVX
yLBIf2YlKmq4M8DxdDm+mVhhwjDhgTnXwdVjVQHl04/bbh427WEH5t3SKe/Uf9UjGUuYF0vAOvHg
8gs+Gh9EfDIVMFHCNevDEgVTpTl0QK9hbEp7mLXTfCGoXLIi+BjE/MA353JzGBwmslMA/hYTOQtn
45IRQ59pPKFAJCAXzsbQM3Q5UMM9aL7JsxnLWfEmoT+9vX40xDdg3jEeS8gFoQtmGF8wYxH02Dl8
xFxCK9syfF6hiyJVa+bzw21Zl+WCAztbFiEW9GeEPFBdzF2d0zOiFXpkZJpSHnyzwzX/Lo236wua
z7LwbmIAtDIHYSaSEW4ysbmZyx2Tzonlu05IHEOLKDj+z4wIJ32oMk4AFOqHkCH8qHzvpy+ltUSU
cHmr/r0S4dOgTV5BWkkEoOTf4Wxzw2l0ry9D9HrEGCd7JbxZaRmYEJtr5QGi1mGf1q7ORY3oUrte
s/lDOXkKMYK1eb2fMCyIvNoJIKvykGqvsxJC3t9RwFi4NqJLFY0Irk4pUC6I5s9f/M16pn2pww1P
hr5gZunbCC5gloJpGEmCCqb7oQE4DJdShKVjPK/z02ZpIfOriPaVB9QoXSl9soxXxf59/fMv2RDu
IkPdaRgl2PBH8MD2X1p6NNqFiveSjfkIflpHmJuTNXUcsShl1EwBmoUQ5GI7euFziIDTfqqjunBY
SWeHDMwHbqkv0cGfOcrT0yvC95KaRRSlWh4sJboprZ6xhEOvwnJc/Lj+VS6eYF7PWcCV+VAR6ik3
UGAZFdee1GJj06sx+u/WqG0s58X7Q+LXf67kJ1vCbbFDxi+zfE5lKmfVWvdK92amwfr6gi4egU9G
hLtSSXKY9Orsx2C3TLQb2ZZWyn8n/WM24N/bJlyYpo+dqv6wogarAqrrWlJdTK/a7M+PNABK2hsU
ImmWa8J6TEmtnFqScf5msdJRdiBfdpFaur5rF3wzxSTQRCS0Mwew8I6VbR15RVWXB82hY0xyDUU0
onVur9FVXdlL6eaFj4Q5InIwcRQlzlpwMPXRj+853uU3eKjcWItRX9leX9NZUfUjqf1kRTxvg5Ek
FIPKA4KIc+byWDzFz9Hoyggid2759/QQPKtLiefFpcEGNEdSdDTEaeS4CVVJDVq+l5OsPa//Zbbd
Wk+yhfL0RTOf6g/Cc23ZVMjpRBB4RH8NYL0S6TFuf17fwAtO6KTGITzYqq7EjSFhI/ISxJCfK+Wt
buC1TpOFyODyl/q0GuE6oRjdd02Nu+shNlBp57mTPfwXad/WHCeyZvtXJs47OyC5n5izH4C6qCSV
qnSz7BdCtiUgSTKBBBL49bNQ75lWUZrieCaiO7odtpXk7cvvsr61bmtFXgRLIlN4qOK1GxSk722o
yjCf7jrX3HQkWXhol2Y8e6NckSOtqiYLRRtogpLIbNC9rpONt6iffRaQfpzOT3OevVWGlwsDLSrV
nUxB+RfxOGge5b27zZ9iFppFhDqYKEKxjv+QunIyw5+3da45nRsay8GrDAtJWdSwOOiG4+WDcx6b
zYaYe6wt5EeQt6juQHbgv7RjYPzMqyBv0HMW+cm6sBcO0MK+zfXfE8MQgw8oxJ3Z21E+3JIsB7yU
rxvtf2S5/t61OfQys3NYzwwjZaRaWdmuyru1kT9fXr+Fy+1PDsgnN6Yo2qSWHzsEsUq7vYb4yJW+
pKLyxct/cgxm1jHWJLGEiT3SC7UxujoYnWRFWhVo+b42ks3lKX35wHxat2kHP03JKOtMs6d160Ba
3ucxMMCbchSRbz1Blwr6CDFgQ0sxzdKxmJmVbvzPQYFjh1m5S9WT138b5UKzxbzs+9eFQs1s4hSa
6rGnc4PwLedtA/e84WKd23qAVHTgAOTs+tC8bcS+Hb9dXs2vR4SUH+Jo/Ds/7wJ1uqpgI97P0o9i
Sm9KPoScgz/S9u5Bbh1WzRLY6Aw4/tcs/x5z9ho0SeYrJ0UszS0tVOYLWIEjz+xAS56thQDxArky
fMhw7MzFJtazfUS3J5CJIMFF5QmppdljlwrXYZJo9r4pv5sMWkfoygUtXwRs/eoPF3Y20mySvk89
SxWJs6/1Q1zpV6bEBClC1SZ7aqCjgfLC+vKIc0J42OLTyc0uuzk4yjFiDGltIrKTz2QMUTPrwaIi
AwBJAnebrIoQFZlnezc49x7ahq6zaKmecVbh+/gMAHjQQgNJIPCCnR7iSuMj60Z8RvYsX9V7HdVX
8r5+SI7ufblir+1V+yAOGBwltGix/P3lBn8afPZeDL0aY4dgcOdWIWUO/hAjMGkIHZLuWkbFod+w
J8GD/m2JPuT8VE+rP2FvJ4FPAgTT6bRzszA9SFg5+76Oui7w02hoolpbZc0qbgI7IrfOwhE7s7uz
EWfvvs4GyBEKjFgN/pHwR2OEyHzSRXX8PEJQ5fLpOntJTgeblxt1n6dVKqfzjC4wMFh6bhX1vr5g
3JdGmW0f00Ye1zmmJCRk48GyidKdMH5dnsqZzZtNZWYEFJDJZuFMBzQtNgTswC33t2bdryBTGDlV
HUClbwHD9+WxBOIcBwOkL6idnh4Orxpr1MVie8+8OChYH9p5pLFdutTk9fX6/T3OzARkjJFuHD17
nyVoezL3pb4h1ULAsDSX6Rs+PcBKsNGQwocNFY+saCPQswYeGqy4vWDQzh3bj436ezbTl3waaYx1
U0jUy/aQdNCP/q/mgetBdkOu2M/2l4J0ZOAVQbvk1S6t4eyth4JEr9eog++5XKW1CiCxAAGPp8tn
cGmQmbUwKyOhIAq395bmr7wsW9PiTVKyujzKf2OU/l7BmYnQdMBwIPRh7yVfddadVob+q/cbkY/z
TdOjNls75cINvnw6iD6z/kICwY1QwN5XYmP61wyqK2g4ANHg5ZktDTMzFONQWilLsEl2UoZgoAQK
+IX3EfGXuHXP3M2TM3hW69LRhkXNARsFXsssCWCPpsbwDThLdC1MRfi/m9bMTjS6povcw+o11q/Y
sXZl9RPRf6hqM7o80HmgDBSTB38PfLToGzrrzC4s7nIpe3vfo3+PdmFx34OjLMh++13kBA9ss9RJ
N5mekwLHNODUv49+EBS65+1e1gAYeY3a8N43IfUC+l/c3ctz+uJOYYSpTogXGJSLs8PuAysOZSyM
oKdVjIwdk+tBgJTPze2lp3dhqLmPoxVOZ6VoMtoXDg15taKkDs3s/X81nznOwYMQT1YBw7LXiQhy
6Nw6sgwLd+mEL81l9hwSClyT2WEurqtCC4UHPXsV3VKDzNcHDkAXlHSnRsN5OsvxxwKU57q9Nx6K
/cTZD6YIRPNWZENXuQzqKoCGL6hy/idr+PeoMzsrxkEXYDm292KCJj029ouzRMP3ld+Nc/f3GLNz
NzVAjS4UJvZAqt3YUDde8Qd3n0b1A1t7kYy6d/pqb8ywWJOfehP438VPsf1fTXOOcrViwCuMarD3
g9EiPvUjhKZMPF0e5Osb/F/znMutCaOKcx5jnkp7HlIoh3//s59v4+p6iEEBeZ6I++c02RCviJss
qdqDpCOL0Cz4pvX6Up/h2W5NxmHCHYILDjDEMyiKB8CgwaTRHXKN633k9bH2w+y58yhR6LuzCK8o
lKLb+htlBdKhhdVKxIh9op7Ttq3CEVjmIsiUAYD5wIj6YTil3YcAYiQsKNHT+s0sMwgj9UhZD0EB
mi0eFJpsNPTcV82CJzuPAKa5AO9LXFwqwD/mlB5+a5ZNAj2pQwqFw8eOV11A66pAPtNNQw7h74nM
c+FGzb3njzFBH4JXY9LNmT/wJmsLUflmc4BF794MRVUIHGwWcAXqSRvaTN9zvXvqTfvq8umYmymM
OxFNT/oJELIBPeepM4ghbaPSdXUQvpFfCzGWYdkwSPLEWbrgw3yxrNOK4gyCmxHx3My5GBgQlWq0
1SH2wDmaxt2bhisF3abHxhxv45Z1f/jsT3P7PODMBFMbNLyV6aoDqifpSjHt0S8cFZABzVhSxn8Y
jGA0TAoMp5MGkg66o9OVNLzSoYneq4MfpyTMh5reO7F6FsyNf8u6W2Itmbtq03BgOAI+G+MBQzEz
wXheiMMSrg62C14gc2ibKAENXFiIPI40UXkLu3fm9KKJDkA64FSBaUNxaA42S2xblqnmmQfmvmdm
cm+DwTMvrW2uw3OLSdTb3jVRxS2tyhsLOkGXz+nZ/QCGDmUvcIgAoQLm5+kcfwpa/NqzNYo+u4M5
0B+9JZOrQU+aUPHm2S9NSICWqRvQcomD6azRAbM+GXfahk/jqthRbOhNzJoa3/rBWqe2ea00go7U
MhhFE0iAcWsZX1FlAATbm2jF4Qu2Yf5CQNcLpA9AsUAUCQyqc5RMzTxdy0bXOdi57kXCtHmg5LBU
GPtyFBwaJCwtOK8fK/FppgZ2t56a1A5Q+ak2vDAhKpOjg+PyPp5R+020uqj5oRcUrNs2NDJPF9T1
hNmKVsuOfQ/1RlJ4Hg1jFet30LfjIqgK7rxyKtHawDIB5T3GGsj4lS4vHxNwZB4h/9hv6NBcJVLk
6zHRq91INfrXE/BHbOsfXORSvDf/fkKt/s9//9X/318ClM9Zkjb/vCvf+ENTv701t6/l/E+e/EX5
z4/fTt5E9Nq8nvxixaG/Nhzbt3q4f5NQH/wY5F9/8v/3N//t7eOnPA7l2//7P79Ey5vpp0Eakp9w
qcMKXuBkr9/4r/TfDggxzlnY8Tf/YmHXoOrxD6hzTWRQk9zbhy3/i4YdgYD1j6mOgCBIh6bfB+b2
XzzsmvsP8GOB5hANSy6SehCX+i8ido24/5jUztHJhBgD/0Wm7z8XYfqaRHCsH1Yei/KvX3/mRv9o
//k7LpqwvgiGAIr9OM8Aa8y8x4b2RpMBbnirsjZeV3BPrhtFAZHtcD3zWnW3bd+olWFAERZUW+Ou
5YKviJ6zSNVeFVC77CPEOiC8sVJ9rTlWFrQjK3aVo1dBn2btY1Y4WkT5+Fz37VM1ZK+K9u0jFEis
jW4j6NM0NCt82owvpjUr3GFasAN4p9FG6UzSXPNuSgWJMYG70N+ycvSuwH+o/yiRsAFFlrb5+FAd
0UYis/RgOdmAQFcs9bXNaJbxCfgCC8orMEWIckGWfXqBnczxqVka+u2YdusXrxr4Ab3zVGy7XFtx
r+7XRh/rKbRySPJixDQtw86Lm2/6aIgjVVwA6+UMlgoa4Y/bIgeIOgDhKH9poc/8CxQ9xR0183an
TOlCpFO36VVvKqA30pFeofXAuqnrSoiACWiABE1LexlUkoGBmDAfkkqNRl0Y4aXUyCxt9jFvWGE0
2YHreCJfm7kvdZW2g1HV/W1h++Y9S5pqhFiYr7WBsGT1bmQpCFc6xtQapg+go17F1q630cxPKj8w
gEoCAm0o6HeoaJrdwhMxiwOnr8N9wnUEryOEDsBsf7orNM+oz5RBbim4W145SxlDb1gOgZlqsL6j
7cgeVnltJnc0Kfsd60BbF1oE5VdEv9Bk1xAWw/iqPF4Arpy+KtN3uZBxwylBnyKc23kIJTPpO3kt
1W2d0R/NVPrqvGV07JT+OrntsCfoi8P8/5L4hKX6/Ep3sZ2gz70ab3UEH2FdKzhDkGoKdDt9yKuq
2cGtGN+MlGirdNSBNS2YVq+LsikeCyaSLHQgS+NgLToajPoQdxFY8MDDXJjaxmzGDh4qr9BA4rt0
74ALNDKNoQFFM/eOBTSxeAh6xdfBFiDA6NMBoElpZNaD1XvFD7eof2Q2KjerNANtPbo0Jz07XkcK
yt15AHA9JZF0FQbOneo3Dl4e4RlmSw7UF+cXZgOmFw1wcPdRQTpdo3pURNC012/x/jYvJB+sSQub
2zU+1tRCTWRyHaN8ZklaOqE7tu6Dk1YFaDcg0eVH6pGHZk3Z7wWLNh3M060D5z1OBzr+EZyiK+z0
s6SUTa5Kf7jlJaiZtXgkt/ngFFFMzPaqUPoYappSV6Po1PM4CojJUdvdDiwvXha+ZDJcsy+ZWkTA
bgQ8MkBWMxfTgCgp5aWmQ8tIoIYZMzsBB4CJTaLSgrA1PL01TQSFtIfQhx+I4moSCIkFzHtblKvc
wV0K2qF3ostfdurqo+yGow33D3xSgHkCLT2zuI3JGqifxd3RzflrSbBMnp3mITjM4W32ZCEinLXn
fQwHws6J//iDB31OnaG1Xp1Ac7w7FqR6wSugb+r6NqU1eNB5l0e08rMoBZhJb61ya+ovlf8TqS4U
48wRNDG1hEqh5i0hf+Z2ZGK8QT4VKS5/6k+a+/9ab0MFTjn6UfZm9d3qWbouaM23l1f67H1F+gCO
C0gnEObAN50D3zSN2HlbJcZx0EGo2UmmrWRVgJAshuc9dKg064X5o3TjPJDg2fpBC8WXAq3TkHxa
f2z0RI5meDZ6jeeR3ejDG5K8hbvY+/3GlbxcK0uXK5fgbqSut+9899aTDt266OBDq0gX37pevi/w
cwMR+wA36GY3hrEVLxE9zYLA6dsQgHxIKGM7QF81izpRardbwmJ29LmhwryJvTDzejQkWDILVJqZ
SByg6F+mjX2fQ4c+BKWofSPhRy3FEXOT//ElOAseHEmQj86bbK2E932hm+xoFAbb2AnI+9CIaERe
tO9s1DgLu6TXdmGhKAj1mqU9mlut+eizsBD5rNYkVGdHdGbUgVlKfdXrJkTbC149xRVYhzOORiyQ
pYB4VlMgaTL52oMS89KBPbMN4BDFQQX7FnxmsOzMjFafG1bPey09umWNvig461HZ82Ybt6Y4cspF
lKSA1XMt5iFvvwu7+S5RUuxrp3lScnQPFO2kt87Yj2uVsqUkxfl9mihOp9OMygS4Tj7O06egstWQ
0opdmh3NpE2jPnbrozLHrd07ybVBFd6eWm/3lDb+NRCEgBVAnnrBek5H8rNZJ/gEtMghV+IiuEBA
cPrAeBmnqSkUuPmtGDV9W7+3kkGsEPbHV7IxjEC0cbr3Krc8XDYmX20NUDFICk2cXYiFTgcGZYCd
FGOMgStbrs0WxyMt8iyEhE+6Ru6GLZwFMn/APmYKSm+4IeDpBRDndMCB0aKxakqPts+AzIipuqqc
2A6SqnCusqYaglLWZFW0LAmmBsWwHr1so3Q+Bq1WabteVz8qStv1UFd8ZXeKhxYSspFOhRWpMh5+
yLRwIrtvnp26NNaJYyYLLFxfrhm8WKS2Jtlfe+7IZehPrrM2O5K2zVZabo5RxugLhShvYBSWFV7e
omlFzs6GA7Zw5NGmZ3a2Yl6vx602MnqsUvcR7Sfdpiy8FD1x6U9B/Rvhm0v4xPPXFWSbug4ydMRv
PrpsZ4GpnWcjS3Vwk1O7RnYjJi/6lD5SaOwAyhvUEZnbgPhX3Pve3rfFPlNZcyOadlMj87gigdSw
8pdX4XzR0UCKUEUHPG5qJZ1+/9Ml5YnbpZqADTFk74WWcJ8J6Y5jkxrRGIslnZ5ZBghvCFbAQykC
zamIouBjnA4Hbvu8aYcmO3JttFlYgxgIBFN2QvSg7sf6t8WNA3LW61GbUKKMoHs2Q+JRhrpMx02X
aaj2EHvbJYP9hKIue8Vy20vsQR9fcXo0JnJ8dGJOlIYgX545XYgHiipTIwUCvTDvut4Yn5pOpVep
z1Cv4MjIF4HFBDODFhVFinAvy1fCxV2LDIeaD8ru2r3hM/bLQ/EFGTsDQkS5dForIpKbtxyAxJvE
0YYjZzZ5ubyjH5Tcs69HO4KHzUS6BTWf2Za6XiwQgvDkyPgwBnHlVSuGYsaW+yMJs9YwI0QYJCza
jERJnm/iQZnXgxyGFyc2/O2giAVWl3xbVz0qiC1NI91o0EmB0o6Tum5AvFztyPSw9VoTSmmMYQZ7
6vdxHFm14weis60QEfkbUtTazq7vPcgRP4C5uIwsK++jikH2lPPmdqhzFHnzvtyqqvDWFXdYODQ+
uSIQVdx4LQKjhbU5u/PobICUEDia0Gys25On+em0Q71UT9x+1A5DmbQBKWQZcXvMFuA8H8/KfAcQ
Z6EUhi53OO6zgNxPpCGMvkiO0q2GyLJL94pwAYE5vEVRjd6noMyrZiU1Y3wAGZUJhtGsvUMT7GMa
8/EW/Yxix3wGaLZVvhK3eGpzqEbjnX10hv57rIp0NSbFSpeV2lSkiTcxQc7J6rAlUM+rFh7RM/cb
uENQlCGEh/6pi5rQ6aJ5ejvUOFHawZSQNBxrwg7+mP4r6/rfZu2+cBdgh6YMP5gIUIKbG8dYK5H8
0p3ikGW4WHHnwqtNegTtJr+zZINGh9Rdg72sjLxCv7Vru1h4f4zzFwFfgAlC/Qn4Dbi4pxPVGyAw
+8EuDlCmeMzKDQr4WjwE7k9qQYywcVfSza+NceWjk7ke+huz8jeqb2/L9D0hWdhTfyGBMgN+TuYS
X4RyJJjMJkWaeTg2VtBDRV2pOIxJY25N1KQDY8jIeqQWICzQyL1Gy67+2FVVAaMj+YY3zhjqMeQB
da8ZVmafd5ESI/2toei1GwoNakiJDbpOgKXgcOXeH5+V6TFB9IIWG4Cf55YTeAerMnKrOHTAc64G
BRnrzAfW7PI1PouSsCzIMCMdh2HA8TC5fZ+uMdNBDQM52uLgpZ3c5K1KQmaYMoqH1lsY6vx9hDDf
5F6jJ8LE/87ORNplji6UTw9jViQRGYDdTmIQymcuoWFu6ks7/sXU/h4PgO7ZA0ksSuvOyfIDZd5V
5nWwAWZzLXN/m1rGqjTTW+6VO2aWIRAzQaZtq45vlDkEXlftkn59eaGn2Z0aMuT3p1cEWX6IsM17
wpOiacBjWbNDmUMBurSR7LIo9CdFl26Jk8NHzLwmgJtvh1TrF+O8r4ZHPR1VzimJiHD4dJ/tGhLD
ld3TQ2ZZ48Zx6/ohHir31jXVLgWNH7gDiXmrLK0FRMRoATkd1L7gWnLDOwmAnAZV6d2Q18Y20ZGa
4DFo5LVySG79hmY3jRE/Xl6u83ADLEwgsAC7CRr2UMo4/V5ROrFpIrd3kCP6aLGDwIZ31I44OOLC
hPFxLV3tTnhiqdf5C+OJ3AUyNxOFEJIH5mTDP90Il3GF8wHWCuQVh7UCEVvnWeNT15HfupeM3xoD
itlmrZsh9bMYUgx2seBOnx9cfMF0UiCHjBrf3OsgVY/+i25MD76U97ysyQFNmKAb4pwvrPJZvhsM
NXhYEdVhtlNLx+xODpSqqmwFhurFlrrgjtC83LxtNSGv3ULuS9B27NOujUqwS4ImMUpqIP5QR9i3
A+gF/3jPDR1sCYgkDMReH+CYTytPlOuMrTlkBxP6rOiWz+Xec3L7SLzxJavltnZ48aAXjC40tkw7
OruaBkSLJ3Q8XDzg5E93HKQKVeUSSQ9GbNsbzUHbhU86P7o8u3Pzh92c0gtIiwFM9BHRfJodsKfx
mJs8PdC67658mqgQ6cdyNTrWgzSGBUGGL84QLLuFGj/SsMgwTb//aTSrcnKFPh160Cr/kfE6Xw8j
0qpIJKiry/M6f+oRJnsorQPWCPKceWmiJpXqJWiyDp0yfosGTdVGTOpn0Ab/YkOj/wbcaUm446vJ
YVBwfhrgPQKhx+nkRJUVRFFQrxjU1G4cUz4nYObdMkd/uzy3L/YMiX7UWcF5gQBm3vKUir4bJd7m
uyoj3bpkjbN1MrRnEFVeD0BPLVyAL6KlKWeOswEXZQIrzK6jUbIYuSZi3I0pd29tYtRrL83GPYpe
SHjYGZo1abdNc3e8QfHO21UoYb34bRnVWeVe1WlMtnVijyix1G7yq22aftOW/buZ9vk9ACUyLMY8
WwDsfLH/MFXTIYML4WNXTjeDpKDFddBid1fXrhWVXUmPmrBuGhfOJq81iUYMcFpe3pcvFwoICNTO
kbNE/nR2ZYc4K3nTVuTOzvkGEJZdIx/z9t3UyBscqm2Tgid6iAOrKCCB7DcBTcDxKHZWvJG8CHK7
e/JGzYeNcUIrNrZUtQs25XxVYEyQEZmARS4a22erUsQgaQI7V3IgQj+0rX8vlW7uK+LdWHpd3Cte
pQvu1bkVm+JUXIcpuEBGd3Z2ylJCrLaKkwMSaTQQPvdAv260m8srf566BoXCp2HmaQcOj18Jx00O
TrUmdRPlPtt1tk9DFDFfHDa+jF6zKRLtprb6n9AQWariLH7AbGXtIUvMrPOTA07HWlPADdmZrwcI
CtdtSdadn99qzH8p4l2MTs/CH5eUM86NAtwSnHZQScB2IQdzeuBVXOVWZwpYn8oEkRZ4KYuhfTcS
KIQX8tvl5f5INp6+TVOi50NCAEWbs7oea0yaZURPDmZF73UDThgrQXg+8IKg8cMUa2ug9Tsil+R6
SkZ/N/TKu24sh28tCVOcQ5kQBISWfyOHRH+nTelAT4lpDg1Kr3orZYwceztWz8gvKAlyw2SjuTlo
Di2rL641P03zKAZxZATqQ7rKEgIWu54Nt9RL/TWxh3xPPFau465wfppaxcKmHOIXEJ3FNx42acHU
fLX3uFHQj0B9Eazmc3clNqvWz8ssO7RARe2cYnwDnq3axURbmx1pd7bbIQE/ZshsuYlYoZ5tPJVm
uZAhPvdNUWRFWI0QGzI40Dg9PQCNbiHhWxvpwcYxBK15/u6PVbbpapXfIMqpIqNpfxes0d8vH4Yv
xoUDAUiQO8lc4uk7HZeAPDPhsksOCeRjAwpH/yhaiEbEAznocOKuehCEbzlt3AXC5y+yrajjId2I
uA0uBUq7pyMLDeDiCjWFg05QuwO48b2JCxoVJmFlWCXoECqZind+qT3rfeMfBzKQDRDZwEk0abqy
ZQZ4UGndUc89Xl6TLzxY5BVhX5EKBe0tCKpOPy3TQMuMHJF/R33yWiIXEpbfCNABgNJDcjrv8wen
yW9aB9GmIsWudfM3CYrX2yFPlnqHv7DAU8YFqU6omAEoPu3fJ59LoJm9dqBzC7HEvH/1Beq4ujvm
C6fg3PlB4RBPC5wf5L6NeS1IsAxJX+hb3RWivetY2t9I6tcb1dVOtvCkfPGIQc8S0SpSuDB0cywu
4aOZOUTFdwXSbavc7+g6qRIeVK7TRZUpupCVZIkn8YvcES44Vm9SnoPmxHxHeUUyp0ZnGDr2QRgY
WLVlh1KAzU9Y2XcAgt2g6Jx0w9oB5pdyEkdoqz2ao5duwVZUgTO1dv1QNqW2M3QX4lClp7/L1npe
OHmTnZ+ZZiD3kJvBTQQ3nz57cEelVd2oF95dopxiK0jlAK480rCpSfsNBuSVG2Z50zeDvsNXeVde
BVlp2qa/Fr5jGuf0OyZVDAvFEPiOKAVM79WnY+fnaCtqqrg8tCMvvzlgg7lCAEnhitUqGlDgjRwE
a1vixE+aNahVBz8+6oY+LLWeR0U5rEhP7RulgX62GVm27kvItvGh164ZS5dIvqavOflaZB/gLQK2
Cl5nD6Slp19r2MiaCxiTg171baj3NTL/DX3yx9EP+9H/4yOM4UC3DzsNZwyO9WxxcoQKgMWaCULo
lgLFOBbrXvOqyKs5WzsplxEeXbZgL88MwTQo0NUwAmhFcOceQo0j7IIzMjkoZGJC5KYZFEqKYeEZ
+qjNz5ZyupVTogBc/NCIOV1KxK1g5dNL/y6XdIM0CdLaPABnQtC2V34G2oLEjIpko9o31l0L7arP
9buueyJCoM5SXmt9HiXgB+oztREVXdvlEwRmAyvr8F9r4WPPcFNwXXCn4fXCeDmAKM0SOjWH1llV
CO2uQeFg5RYdSMprupnioEfA6PIty1otGmr/3h2kvesK8DJzFqN2pfc6R6pfd7cZcO1XC7fnzMZB
qwjbhd1CvAyW8dl3ISLPVT8MyaFFNX2d1HG2TRAkXaHVAHzOTr61SlSDETIke0+ndANlFxVZKm03
DWBUSdB4Xgt6XyxaM2RvCaqRR6DBxs3lzzy7NRbet4mUAonaKWEznbhPd9xKyroxUoPcDyjNrwv+
MwF1qjlyoLtVEV0e6/xJnTrBMQw2C948EkSzwfIxh7eIOK7UPOeuFtadm/XQGKUd3MakdHepI8n1
5O9awqPXYMvQ0eus/zTbDCzZqDeuL3/QebQHMk08dJCTMggQs3MIgDe2PlwQ4h9aS/qbvpUj+Av0
BElKgIfuW1Bz3Nad/x2i72SjPPT/u6IiWoRWTOxh1Rcb0MHGYJyt5KMHSNCvstKQDUZDV12tzDaJ
g8H33gFaBt375S8/2zZ8OFKIqMHAizfOwlQrh8aZocfWYUzVauwzN9SIOKJAh+cCBaA/HwzITRTk
4IRMA55uG/BY6LaqbetQ5Plw49ichzFHtbGBqsYW5A9kYbwzK4fJIfliQdMMtxRn5XS8huMAFqrF
5KBSF5QERGBupy9ZuS9HwSmE4DlOImB7p6MUhVNWXu1YB1Cs9WFXVgDg+Ga1kFD4yFKd2FJYAGQA
8YzqEH1EZul0GMClKagbe/dQGKS70bWmfRJ5oqJWKvveM7k+kVUhwqDuCDp9pNlXBm1HO3KJ8FJo
sNf2qxUDCRTK1MjvBTyUJBjTIX53m8F98QYZP6i2BgdcwnWnCSavNWQpcjgI5XTFg66vvRVxRbJ3
8yJ/AugbQJ+sl7IOQFkn1zzm6CTRB5FDHNe3iysKPeAg0fDrEEjO8tVPu22pI40b+nGNht8xIWkZ
VA6Iu0PaMRKhQBLjAQQEM4f+mysMrVmVeW+sY4sB+14mWZ8EncvQ9oRnK1m4w2c3AS8VmgCBCERY
DkHWmW+MqGVM29LXD1bGs5UEDhjse9LCV7E8MlFoWDicH/3UJxsKXD1kyyb4JZxlsNaebmhT2HnX
MGjeGp2+89zvRmf+aFrvJksZYMp1kNBd5f0Q6XCvWB4YwHlXlG1NENLEfoiE6YqYzZZA6Ehz0Wry
zqw3FIVRKyaoC2dBWbF1g6pyFmsRI0cTNQqQGVyXKCRxJO0K7cnrhgYc/8YRLJBrYfCVzrSoUQv1
8bNgYJrlxOcCqDoSh/P+jBbOu9JVCWHKoUOkT2p50ycV+52N3eNl6/LlSGiV+KswgtLu6XqqxEw7
L7XGu466wzcUua9xqPnV2DRsdXmk82gTk0JCeVK6QovEWQsVEIFG7PjVeCfs/j6T1i/J2NFzAAQU
ndxmnTADa2jesxryibYMGGUHhUc5T1VUekjg69XCYTrH2kxfhEcRfiTImRASnU4+JyTTBx1iqal0
mzBviXUlSJcGbmPFSQC4XLmqSe9sCmZ4N7QrUKtxdrJA14LZazxyDWRLOqf09q5ZkkgoVi8U3M+s
5MQviWZJuNb4Rtjl0w8UOoI/V7jGnTb69Mr2KniAuTwsbMw0zdM7BRQeLjJ2BnUStEaejtIpv0ET
BoHMMeK+tUGUyvF0MvtKwRcNmjT2vrfCP5jCJ1uHZX0YjzowcmhQ2ThZim7Vpmzd2y6Nf6t0QkRl
WYqtzI086DSrWDhGHwiU2deicogOKDyJwCN7Mzcmp1ZpWKnW3rkOXsHOp9nGtTJ7XYD8sELkIdnO
t7XhNoNKR1BaUt8gggdZPQezdZyY9YGBPmpTmLUDKwUsndFzEGzUNaRBjLodwrQEz8ZotEXYocAe
QB0x2XStq7mBmXBMSVhIm+kMDL2WKDa+Oa59XshfOZFQhQYUJL6q7DiJeDM0G+4zjrqrQjvQ4GZr
pBHIFc65WqUNraN+INkOxce3YsjaTVeazUM2KG8NScKjNxg+DmJpZD9Ur/t3TSnEGgX9fhV39h6v
9o00qb9pNdC2Xz4OH03NswVGUwo4Hj6CT3hop8ehzOtMz82mv3MEwcvm201yTKBxqpJ4BPC/0iNI
mjxLg8Z7VN/du8yyoLeqO9mhHivvziwRdbaFm22qtJebEdIs102boqVDJv2+BL7keohz9w0yJ2aE
hL8eQOpXbn1kXxcO9lkEDbGayfnHP0D+IN1xOpHO6XN7SFMFJR1lrFLoxUQ4vt2m5ob+htP1q2oy
8FM2Q9es8742lpAK072ZLyRQ+SCIhd7dxBh7On5RocYhoVl6Ryh1nw1NAvfs9t6uV/BI4YAMG4Nm
1VNrJ/KH1BCltKDxkkasgqT1lgRrP0rrs69BYxYgV2BJn4C3M2M3JCbp2rJx79DFR690pwLO1Rtt
98bph/vRa/UOX9eAm412JlLtVL4WaEX9ZbTsPzg7j93GtWwNPxEB5jBVtiybsivXhKh0yM2c09Pf
j76TEmmIqAa6cQbu01vccYU/DK80HKqPWuuZm4Tg8CksZeeliIrscdBS61mqkmQyWYsOMMSSjZ3L
CcR1MzzUY9juzd4ntXEGOKt5FdBVT/TSeFBFbX4fML35kOZ57qzs4UVYMqE1QaETnVNLW7R+M82n
5Fnajash3YjMURW6YG7CIwhgZVsWXblSGVimwc7UY6YMCZoa3M3cn6MDYJ9jG2G7CsqUBytPx+8k
EP6TcHLsVaJS3oWl0hzY/e1R78cCaW+9/d0EVvYDFF6550ZVtyouTisTsXhAKCDQAKcvDQ5omakM
rRbqKR5bbo6mIhzEzHzI1W5NZ2V6hm62Fl2TKdmmV0yaos8xTZqShrIqRsd11PqpzVTpc612Z7iM
ys/7d9P7A5EpUkAESTFvpIZJYMRtgNspmvLpE0KV2dbyguqYV2q4kpovs9PJ8YfqC932tyL5NLV/
5eZ4ymiDrca2K7VD8jtNQ+2FHFT+ZpYY1zjhGFziQXzVJBQd+yKbAsTE+eDLg7FBdab6LklSCDI3
N09DMiQ8LVL41cyk9gQ53W83GiVFmECG8+f+DC3e8jeCMK1t1WHjcwHe/uqhiW0MRGvbxQMDyUFZ
qTamwOcMBG7bXSJ7cJ4kIx0+jUW0Zie0KLkw9ATZnphVkIvnenNtZgQkepjo2s0Y7uXu1eotedch
PlfWZrCJBm+t+vTex1oc9anIY5t87e3HloYvtCiSbJfTGe3GVjJ3bZ76zywrvouw84KLTW+p3phB
v1ZhWqaWfC41dBQBQNnI/IrbwfsydIIoq2y3FoPyQU5RbdMCdCbG0s6eorZRDqLynMNgl+iR+7Y9
7oxYybapVvm41xSEDX7RXjqjpFVXDPJ32EPQZIQ5ovEyNgkZZBEwdSOMyCaq5cto4DFmhEGLYSqv
VuANWI8Y5Kz7ESLnqa4D642R4O/ZBDV0oyE+tFU5uBLunT7FHDykQqlu8UDC5b5NJH2T45wwbkBJ
ilMpC3EORgROjBH2sG57D15a5A+h39ZPISZn26zodG1DgUNsE7sftmYjax/vb15luaBw4iekEFk/
fJS5kSRmcoqImwgLQkkzMDNq4TLiE/UkkhFHKqNWo23N1D4S038q6ljZhrUpdmjhtA/Eih9ErYb7
AB4ePNYGnICXdNWT5eliLyvqGlhheRfxW8EogH2ksKbMtaWU1mykSsR0v1D2+eHZ6V4b4XT7o3i9
PyvLx4wmBLJBk+cMIe9ccKcfRQ7up9ZcZbwSrAJS7SzrVKv5x8FUVkKm5XvBABNwlDcTsNr8grWy
Pgu02MBusgvaZ6WqjW3S9tLun7+Ix5lFopQOBGcO9DF7VaeLIGluMajEX22Di2ES/Ax0TA8sD+TB
/eHe+Siw7LT2ucpB4Mz1hgslaTBTok85Sh19TqvxaKl5XbOyTkuIIUVavgudMUwSQYfM4s0hK7vG
JD9wZd//bjQBAPrBQ7q/kutwI5v5oxj68DD2cblHwkN/UYPow/0vfYszbl9ienoTTIQIHlzT3Fc3
7uuxU4pRc+sxivZaEnenMRX2tTa8F+AUwzcYeTwJRpnFn5XcLLYmVfvegfndhIP2VKrBF2EM3RMM
huaxGLr+INWyfdSQez84uVddfSXzN8Gotw9e3FG4a6vHIdY3tV/C067UfGu3yWMYQc2JAWxnewsc
zaaEwbwrfRGcw1TJ1mKv6aKdfTOaLPQheKfJludJchkMRek4je6KpEF637L6S5wRYmlRrLq+ZRdf
Ssm5UpHixqNTAKxBsdpv9yd+kWoQDcDfI9QiiYadOitnGgHqQmWiaa4NOemhMQyctKFXPmaJ3ezQ
oPtRG3V6AK3smsWgrYQq79xEWIlNfTfyeIArs2cwU9RQdFauuXFgXNS2VuNNluJCrZdAku9/5ztH
iczbMcFo0f8CzHn76CmWGLC9z2w36wbx03fS70UbyCu7+L2DxDISR06CRmzi6Ub8K/SSzFyWJHwT
XOSlIdjEnQTCkddvElqkhVSFF0tqM2SqUutoJN6fIoK3c/9D33mJKArBp0CzilDTmOVuUShpdqMl
jovXwEXVh2d1SJIXk6r1diiy5OKEPIkJzqv3h31nfiExTPUe4ulJIOb2y8e6EjrVRsfNkkg55I6v
7P0cm9P/YRT8Nbjr2axghG9HSZSkDcrGc1wJ4uk1FvJFU/r45f4g7+RE0MM43xM9f+qXzKbQaHyn
anrTdvNYu9IlxBAVAs9ZC/L8kpt68apl+vCkW+3n0O/lFyNIjINXWdUh1tPuIbL8+twY9coDtzyo
KiXVyYsGKzfLmsN1C2WgZwQuC9e74bvUVvVjWEAf9JysDbehXCMWZnbQw0OuoLPk6fbKW7TcV7yu
DsNr0OeZ/9nWLm3ZVyKFrELHN/LcpV22q2rcL7XopaiQ7k7THUXLNWjTMjSHI0BgNfVbEEmYv0xx
IGR7KBTLtcbsaxy1wM3Qs8i68JXW7Q9NatuVK2mmDAYvhyo9uTCNVxTt6AvMFj9qI8WvSml0ic2a
41Aa4pg7I7JVg1c+KaZ/sOxSedRDke3gKiR7Gz+YXQeOYUvjfs1Ya4k9mYAJROpQVCaV1nlWJEt5
R4LK9dzkqbGXQx4pjODD5HtEZ+WxSofcrVNb+S07PrbAgEuGMdo5fQ/UCAK59lmXkdhRvTHZF7oc
XHNNo5Sk8a7/88FUIavz+whUuPjmBN9QJKVcqMSUii7Mq+mkT3HTBCtH4K2Ad/tgqgSSXODTowX+
ebY2gI6bUKFb5vpZgsdrEODhEoq6PyRD/RhESboz6nHYp42sHhyt+VCNGDfluuf8t3JDvLMteS6x
k2ZjTuGgdnsPeRK6fGouKW43KNGDH47ZQ64bJECUkELk7KVc/+4FA+LAaRMd48oarkIrHhrog98q
P7efnBwhG3K+krRmwC35wVeT5Ow0a1n18tYgtEBjn8IOUPiljiwN30oKFdMdVWn841foJ2WtguuN
vhk06xT04adYqcbvGdJXK1virXhyu1qMPckLI+tBw3mOrJGaUQs7pzdd7B021EQudaHlm8hBUUs6
j+OvMvldtP2vLLQ3ANQeUrM52xQkNulInAedBRObPnyy6mrT2o+hiagArkCVgb6k829ymdOhZ+8i
tgCEFg0u6ia36xkEGdhAP9CfA1v/L21F/pzEfr5z9DZ4uL91ljnRlD3AgJ/CHXiXszhE9sNKSvIO
sXkF1cECH4RDF1vZvgJwsZ8S95VwYNm8YiyUrcDeEGU6MAduP82Qaxoidaw9l51nU+ZP9KMUCzi9
IjZ/qaljnM0iDTbdFO8b0eQ04QV7SiL6x9gMJGzLQ+tQtoXYZqG5FjQsRMeo9UAUpxbBBpkgQ1OA
+He8xO2eDVptur73DCggL7GLH4Jfgf5VSpSdQHepjczHNk0vWKD3W/R4NpH6szbGF9OvHivpZNpI
Hn2UIB1Leb9x5OdSfRL2i9mCuA1iEnFtVzrddlKB6kHh9tWpzo6tZK1t9nciP76EKBoDXpWQYS64
SnI/pib/ocAWfA7KybFgLHF0C5v8xffsaFeh1fG1MZVqizBVfqxyaYVhs7yTyCQwRaVh8JYrznYW
ImCq44em6pqdUC55LL1gLr9vOv1JaQvQfqL7dH8rv+UG8wPOrgL4DNgPfYFZSOArtVkGvU82bCRn
3Sj3LY2KAIOYqKr2UfNqg/bXJSDpsjiMQ7ptAqCRZvaQFNlnXza3xfja2/lWNs6Bd8l0bxNKuTv0
+zoKtnatnmINyyK83dP69f4vf+chYa7gTXGNqGAl515chZxZaRBpqkta3T8HiKu++m0f4utTKVve
Mh54q/X3hi7Jx6rSjb0nVLGrRoDo93+J/s4FTYGHY8ABJfedP2m9KlI85RIdObkR3IH+GGKcmCfq
NRLd3olelfAlacKdLQWnAnVMDhFIgWEvGcWemtHVCQ5qIF3b/HMvnUFOGuXnUDqWBpJ19i8hPxvI
6uVXjE8+mn5xKpz01FnqZ5E+mLLE/8R3rbDad96z1yKthp70xg8AQtTRL081joU6vsCp/xCn2HwY
NX2QUbI+p43zNCkHkLqscfjftIJnO4o8+E3ThQoLZOPb+8DMpmQ1b2W3RJxJl7j2R29jRl+kvts2
hD7Cug7hRwp+Fc1G7C00gbHVJej/G7UvPWZTfutSTeu74JD7sOZhUmep/NDY2nck+syNlcYv6Dm4
IxZl9acMbSHZON1f0HeSB8QlYEaQYnK1aXNLR3RjEJUrm9HVA2O8BJKK5AHZ4jXJveQgRjU+hlXW
PTWZFx5lqfQAo0fJsIFP3ewkQ44frTZuHgK/tdfICssUDQADkSQ3LRJg5lyGv2sjbchBBLt9Lc4h
loIbYXbGSbFjezPiS0JxN6m/E4gOB4K49ledjuJgjKG8cZzsY+Yl/de2rFYukfcuTpq+cGtBMdC4
eDsgfz0BXa96ehhDaSMWUs6Vrn4jvA3Q3c2clzYJxNE08QXSShWMGpXmsxVoayqL0ysz23VwTdER
gonM1Jiz17+VnNDINPAdvhadFGQCwAjA2Hocg2At0FjS/qcyC0U9choUlxeMEcMzMqetvcGt7KE9
I7d1GfUiPhvQ1p78CIG8ooMmg/V08M0HTFuDAkrYsG0wPvIKJ7s0jHkVc000T06rKj8cybdOaumb
L/IwWk+a8OSVd2XZVqeUwJYGu8Q1r6Lld3soGyUSdlE4vdvIyRlaRe+Kmsb3JpBV6oHC2MTc0Buz
t/SXSh6CR1nQOPccjO7rNvLP6COKjWoHw3NVJr2rJKH93BnWvsmt+oJ9UbEngzr6foV+QVpE16aW
fvomwiwrV+17kRdqF4g2gQ+wAYzcfkbSjDr4tUZ7Dstkh0iCtwPG47aj1mydXF8ZbHnWiLrIk+lj
AXmy5oEN0D07MIpCe+6lRtkWkmbtiqr8c/+uWe5bWD+0i7lTyHp40G6/KAqHMAeKGrueHqRuYVev
g3CMpzHK/zn3nwaiRUpdCzsAeVang/nutbpaxa7lS+nJKdrfZeycw06E206JLimx/6aMkn+WcQKu
btAMhLwCVJbdd/t9beZFTignmSssx/+sjcY3dQg+6nkEmMWxm1MUZN7h/pQu120aEh6ANlm9LLh0
HqxsKxnrzJV827wg+6NeamMNHLWM1CYEIPkr2QZ8UUu9/S6509oElQ9iHaAf+7AebGquWbi3zETd
9Krab6S4jVaO8TLQmNT5UciBrkYyOAc8Wnbqe6iN5246GN2RJ1h6rXK9eS5D+4dT6hfa4wo1aG24
ZB4ljpXzsOQGsJZ/Dz/9vL+ueWGF0hhGVe6OcrlpkxcvfpJAZXUt3oUdtliy8dFL2pMO3D1rfmZ2
SzEN7aAy/VDgCZsbnwpi96g+jsWlxUKLsvp3Oy+vDjrZ20Z5DZw1vcb3dgL5FmpuNO0hUE1//+sH
O3Ka5vYgCgrGKEjXnqPubSdbM4p7byvQcSH/4Qnkcp2dLFmGIm0Eco4MTuQ/xCJgcqL082An6WYI
m/JqjfpaHPDOmEgXwR7nOrf5uNlSqMVgVqNpJO7U3jdBv+pG9WpIyU5owz4svG2JtnPT/kRc4jnM
PySO/Zq10pbH+4wRwFXXgmParZ2J5e0MLmFCG7E1AfLNK7v9mA1NHimpG2bdl9q0Mioisvkw6gmq
GkW+mhYvJwEEHrcz4RA9GC622+XN1bIQfHPjxq2efoni2D+UhT1+FoMK5EoVcNNjPeyeo0r1Hmrd
eU050J9SURANWegMlh4Ys41j+tprUqfiIcyt8UfiGMHH+xfSO6nKBKDn4iU+QjzJnF0WmTAAgpU5
EucEL6fKUr1L3WlmtdXN6Gvv1FcvrQ5lRolvo0hm+qkYsUXPyDdW3oDlApHY8nIS0YJJoxZ5O2Gh
rfhdXIFelEvUSTWpkw5N5RTHLDfoFirZmlLbst7MeAQd01VJj3remAJxWIQZlCxXtNjIq0mR743a
Dp+SUj/Udq9csg5dgUb04W5lxqd45jYcBINCQxQM3tRB0WdnUrVGTbJbq3EjIRt7kVbqsR0M6exV
MDySupNeAr+HMpTXSKRB6f0m+CsYCWG4I9D4XZc4a3I57+xW8kOAUICi2ARzj5UIv0U5oWnjJrVq
nohkvbNhFOmOLl32DbCts2/j/tv9eVhegLwVYGKmwrOBZNbs9a0Hvysy0bcUwklJbSWysPNB8+z+
KMsYBqTSG0kEuVP6j9Pf/7pmwwL/jzIuCxexjAr8YFIdbSWXX8bAESv91vc+aOIPwc4FIMAa3w41
+d8Mtu3lbi+IGzwwLdSEynHlnX1rSdxun4n6C7yCy5V5mytYwQclnUll7zms6EKbQ5w+EEBd0sQw
tyrONfs8M37mg94/tujI/XFqKO2aRYYdl1G6b+gi7KU4qbamMf7oiYwOneqJDRR6DS2BGJXq3Ez2
g9Tqv/51JdhXpCUQhsF+UjO8nZ7SrK0BAIX3jMU9dZoI3l5mptWxKynf3h/qnaSPIGQKKGXWnit/
thRVgqQvcJjCherxoybLexVl6+27yMelXNjOJubmPmmyRPPeHictxrpa2XjTEH8vk4atHqGXSdVu
MkOaf27dN1aZGnX9TL1TOnS28PfCGezPrR2LUxdl4tQaVeW2gXbJWswT16ZgfqQ1lJymGwaRY86W
PkdhiUFYIrc767lB8/mxs9XiQRT+ofcmqTc53KchpzrQ9JHcPPomGtN7kFrofzX5xmsutXgRxUVw
GAL1a++l3SkTSrO/v0yLn8jUkPhRDmcb8yhPB+qvs+n4PpyRQRfX1il+B11nUHOxywfZiDJXKwHM
aiJtvt4fc9F/m+zMKKQSoxJw8o/ZoH6KFjuc8vCaaLr/ofMd+EVGiIJMTMvT7uFeI6canCRNrbd9
JaUXJNSTbWSOuQEPKl9LCObP3tvPwZjz/6MTsq3bOWiAEgDJs8W1k5yfoVp/TTTjiC8tFl5F1q7s
yenbbvbk9O1/DTY7guTMgnK9Ja56I+xHDx1ukAJo5d6f4uUnQVycWrkEtwTli5dVaX116FtxVWsn
+WjHHjkIq7wtse45KWSUK1t9fsVT5lAALhLGcNJQ5pld8Sr1HOGlfFXnGz9HQ48ejKjOt8EgrT2T
74409W9IUXm55jd8pkvkb00vrpiH2MYmRbtrE/etNm5IHsPt/WlcXPRv30XUC6p3elLk2Xd1EUxO
rnjYA0q9zbXwoNlT90ogIdj1/bgdveY1j0AdUQ6HiWPtDX84ycl4yJPoaRgH+BUUxbFD2hLYbJBV
Ofiaf0FN5iz8aCXon0dT02+dCOf6BMjjPZ/9VmT0LC80HXEN8kGFAJLar2Otpvu8RYcik0W3ywbD
2+t5v5Z3vrcmNLoMpBzJZukD3h6gNLLLErc7cRWJoW+UJtQeRex5G1/W038kHU0fSWd4+k6QKDzx
t0NJozkYpUCGKxBWgsdtb24lp+tW1n15SKdTCiSPbUaUOG9rekEk1WHrh9ccXiPNgogwDCbh4f7u
eu+Q8jSQnrG1EDCZ/v7X3WsicghFsRNXz/GeY99r3ZKa7LmQuv5ZoKP28L8MN/F0UbrA2GX2IAPc
wfQk54xC80CI1PyPELPYO5L9U43Vfn9/sOW7wgxSH6dPZoCWndc/kFtV87CXueb61tj0YfCnkAuk
upqwO8aJfQ3V6tf9EZebUENqgYl8qzCDer2dzXZU86DRO9rgugmuOO7LA9KfzabVim7ldl1UOgjQ
cO3RKXZwwU4w69uxotaAUJWqBpAN7aBW3qGnCrrr7Qo6clefpa6WdnZg/zSyD6qvnnrxFOvXrP8U
JNeqBHKonxUwzGpAOTQeD0Lq1W1ppZ9wXfCwG6oPdqyhJJWt/OxFnsnPpr5HrXKS6QPgM237vzZc
lwuzd0gv3QijnE2YaN0OnXJi1yC0d1Fh5F9CFAM3Zl2bz4rctudWQeUltJx6Zee/s1YkOdByST0M
QoHZWhllXZphhDg33mrK49SaP/WSgNMKeHvlo6dvun1vrclBAJgClxNpyKzdhIy/UTiJ1Ltp4KPY
hGrgoZfL9Mv9zbc8yrejzD4o8/PcLD1/oIxpg03XVAwcbOUYaTS1PH/NUvytYzj/qMmGDWo6poKg
0m8XUpEQ3rHLanD9VDlIlfcxt1VvG1WQCgM8Ac5F900K/UujXNLwanbnsHgV4echdA3vova/fNs1
wqs6GbEO26Zot7l5BSbnxvmPKvpZleek++3XPn7ECPAcVPW3Pf4cG6Ts8RjAnN22N433rUNefHDO
jo2eS43499c6v/r9RTg/O0fDpKCEcX3C3m/rKB8040UaP8rynsxW6l5qB72w8GgU/zntQ6d8Rja/
pRyJ+cbGCv6TnG1mJJs2PJmTztDP1P/SSdEmDX/RT48CKCzVD0v8SdP/EhjytqcTZpyH6qyoX3Ln
2W5AQKm7FClhCfy2FT/ge7IS7Sxym8lHE6ApKsbU5SkfzOffNkQfkEuBHmxoUTaO8hkZfuNX7fT+
Y6EGPvLwifIAXUK/ZMD6NujuWmuOLm9h8mwXkFZMaEEidxS+p1P213FOot6GzOV1bl1iaCnkc5if
BqP+gYUEhaIg/kMTMN6NsfFLwalRVn6EA5W+dNMAxCmw0tPOrRgvcfXV7n+Pyh9HOcU2fA7pudF/
SCArcJR9irLHvj6EmfVFz9QXI/lh9XSPUcbYUrZbuRWWAQwQYXJTmh08uQuqryEHgdWZseaqAv61
FnyUqJxuBSSdg54a6SOa/RvNKYyVYRftXO2tTQcedDKHA+QwC8mVIkXizOgHt9FZpNCqimM/In4Z
G1591EMQeWgPt8pXoXnHOknjD1GjGU8ii/NrlLX6U9003tYEGvvPDzZlGewC0RsF07wARmZRZAQx
xrRuhSBthnj1QW9Te0vNbFNMQLT7V9jyosTkhbuEsp/mTAjQ292E+7wvDyJjNCRvD0PepBBg+zUw
xKI5ymTzSnP1TxKaCB7Pjo4FPVdVchVaeyI9eNzI9QNQZrxCP7RJwh5sA1ppxtZXJH8b+qAzR+Vn
6KW/zCzXNmlZfUBr9FhG8bbt4dxr46r7+zJymZh1vOrULUic5tmgCPlzPSBvUBl19wITVlyJfc1t
a1uvHqZGH2izaP/dn/vle8j/KdOPnCloZKDdt3OP7kZhUh6XXVWCnV07QXVo/azfa+Za/PzOGYOp
z2Nl0EycKC63I42JPgaSD3TBQvJs5wugjVB/m40XjBc/OFJY8351RvPp/vctMK7TqhN3gCQCcA0I
bHo//7qqtCQDXxTEo9vBEP+cAFR8pP2VIbqvDG5KUdsN0qLD+IY8X5ekX1ktoV8lhnxbaz5wCnK9
Ywsr9cGEBb+R47LFN6qLvt//me8sPW8qtwH1kAnbP4sVBA4f4VCZ6HdoXga5q1Je0qIyn3N9FNtO
GOFea5u1Dug7a08hBBQy2Gsymrm+ZIqcW+l1CitC1jz2ik3FG08I4ADtyi5b4ARZBdjmoCCh35BC
zcUcB2kAqmU74FbU0NwprYxjcDl+ivNoBHXp1PqfoUKny8njF7oAGxPLzG+5Y/RHHW3Fb2UffdT8
tjy0tab9c5QGN8Ukn+PnUbGY08hUnOWDqs9Ll/aGjz6SIW3yPk9Wrrj3tuHU7Xt7X6Z1nm3DuMgB
zxhF6YpqBFkUB8OjjYjfRimA0NWapB/CvtjLai0OBCPmTlgdcuBp6aIXoe0BZqWHrJG/QT0bt/Hk
wjJEfb/2I6fn5vZZRwWL/J2OITNBbe72rNh1Aw7bbDK3br4KRL/OqleWZz02uq9pCmwm9R2IkN5g
XEYMea41Dix7OcmDr43cnbvkn90ntUk2D3wDlQW6aGT4t7/HqlXkwo0ydwOoaZ90o8ufRzv8mvTC
+SpVofWhHcDuS8K+SGUQu7YZmD9UNEMxIey+hKKkb1LI8b8/V5OoD7BEeibk6PPnqqkxwGkquqqx
H+QfRZUFhzaNxv39G2H5KNIa4QkGk472A5jP229vwHHXBVB717KT4NKMAuVfc7BXdv+07eYrjgcs
YAGqAMiHzO6dOAbpIBdZARmfnAhCZbEvbGPcmVIA0L4P/7FJMi0oY1GPJnjUALPeflRn2PnY52rm
4jBWP8qNTBDYWSu9xOW1xj1Do5fYZbJjmR81tZZ9sm8zR6jD9yGXVy9Zr8S/HFQY7y/RQjqOz6H0
NLWxeLYn6bPbz1GVMbBiyalcHjKEPBrFO6lWeDTDajhm6EL8zkv1JOp6+N72g9gCdW22japFqEVr
H0MrXdMoW2Bmpx80FaimEAcxKHsW4uQ1OIwQb1m3CrpToxsbO8wVB8ZA40FoTiJ5myWd9iHgIO8y
R97LdefsRrlpvmC+OLE/dSejYZ91GydAu8ZBgffCv2tvoqRu92GHKC5vo9F+t5Ow2SAvOXxsa0d+
qDJRbuW4LsdNoAkgdHGi/bw/2VN4cLNT6egQnkyQbvqmLO7tXOdNP6L4OciuXAFh0YNRIAeYOedG
QSskSWzx0ILI/JgpuXgQsjRu7w+/XGtapEim0SzXJ/LbvDBnx0HpjGGsuHGfRB892znl4difvFg7
gLYE8d5W3hHJr+9pHkZbI2vNnYWlgzpimTeMXbrSCFxscn7OxFqi1Y4dwcLJxlfMmgZTorg08ONz
rPrBZYAC+KNIvLWcc3ETTUPRc4R4x/5CAud25r0mqAfDyRQqDNl4lQyr2vYqffL7E7wIDxnFxqqV
ugxsCdgkt6NAL4gDJO5ldyIIb2O1Tk5apnRojg29y9EqPxSG0e4LRNdXnr0FT4BmEIVdslhqa1AF
5uVrAONFazt15eLqjLVcElVfJZxCdn3SqY9FrQwnKzC+pDJgxDDzwU9i9+cOTWB/GCx8ZWkot9iH
+N6HGMHxU95i+ZuVxXdw61cydXmjRE59Hpw+caWg4h2nNPOfHk+cE0QS1VOOdNZB67Fm7XLpkIOS
2MWpIX2jdaIehtZZMx5ZxJp8LpVYCKv8l4bJLBCPM+G0GF/TfSxKpFGpYe2sEc/PcFAwC9CcBm0r
KzquLO90td+eX0ad2jTACXEGWjhqWqMdJa1euYj8HUF2WNVngyqglLfApPcNsXWhR1s1OyblR7Rx
Nl13riFkSOlXPwQfnrz4VbWbrtlc16l3vngdohFqPmmgnaQQPyvnR96ph6gOd3H2XAcSLggHJJyD
hg6IkpxyT8POErEdUW9tPdr7KtMfoH34BO/cj4ytVGe7oO0OoRUeYOOdrLjbw8XdoYiXAFEISmQ/
0+DU6+m+CuPdFCjGUbeN+dc8Yx/1p1r3AX0CWQFjbO81ozykNp7Y/NPvZJyg7YMei50nPYDgPsaW
so38nzK/ptePjaoeK284JtRJEJEq2yDkYYQef38RlikwRQ56ZBa55VQ7nrelU7OS6VeVsus14yaX
Rjx4MRpEv825SNrguwOzdeyJxXaqGZfwX5B4xHmxOA+m9Z+kFdlDbKTWzqNNscWz2t9LsA52VWlr
T6Rva8LCC90LEOVIf1HuYs9w9c/NNpzI9hQpVikzGXV2SnNRXFBqVSgcdtKjPvrKcyDHYhMA61Y6
W9/LZe3tq1hTHrG//gbMwU0t2uSToEyxHaOwO3iak161ZFx7eZd3JDgD2vyUeuk80Iu8vb3MUa+1
agAvlVMx2A1J7x8G1Spe7q/fe6NMxAUaNgSetK9vR3Fy2WghBzbQ/WzsxDLEcE0Zlbb7o7zz1BHN
gFpDHmkqi82DwrJJA0/WquaKFZJ1phv2TcUPYVMm6p9ehtOn6Qnej+2R2tw2KitEbKxwxMDbj8Qj
86usxKjL5gHJKSgB2sqkT/CzZ1FNlpRG6UtRfi2dVNtqWdS5dopydyp84yCK4Ac+xe2+A+S3TTNC
Lwn55a2I6g/352U5+xOUg/mg5gIFfT4thvD7EO+X9Do61g9Hx6Q59+Vs5RlcDKIDh8cBAykn+syL
RknqVD6GH6HkjghvXuAkUgGs+mzlNl4EU9MoSBuy+SEpkQDcbqRQsE01ZZBcSc/GfR23+b4xs/bk
5GAhbDsID43ozAdpsK0jGEFpJUJ/00O4eQzwLQMcOkmUU56h9nk7vqaOqRYanfFsdAJBdixaN0qP
Y02RBf6OzFOHpUWtcOMIqvj2gIKaSH4PTqttRBRjJ4lcWaVGwxZRnC9h2wIm8qUWi8XSUq+9E1on
m9bzY1S13WbA9X1/fyMsHlCyP3hdiHvhOzNpAd/++qxPkrqujciNkkLZUX1K4VSFFIy6+lgq4sEU
jbx2JhfPJ6IzvNWTnixLxsrdjlnqfck00uZJcFLa1liaXLsQ+RCrz/RfltDEQ59Rn1bG0XjCEwOv
S8/MH6pR2McBicft/RlYRJ/UJzkE/BiiQnrIs2qGg86+l4sxh2+BHjBWTdqXAlHh/6RB0ldO//JA
0DyDNg8bmrdkkaEGvaF7kQRkoZDS6GC1E2QJKcWVURbRJ7MGUhcmyrSqtFZup7eB4zBQKwhdz2rS
QxjghRohYXZA6tz/XCSd+BJlXnAoaX2tjLy83RAFwzwU5y24jlMWeTt01Hee3ph17jZdbez6QG6e
cGEI8SAMD5neRwcfbuemjIPswcLnoEWwcRumevvz/pIur4RJ4IgHFxANhfg5YsyzOp1+TZW4hgFW
BFmR+lgb1lYJh+4lD4cBKXSaPJneIbPsVerKLCyPFEkVMvkAKN+EPmYxaafiFDHKXeJCrwk2KaSp
o94Y7Y4T+Bq2kb1PlXDNV21ZkwMAwf1jy2Q11FjmFWkkUUeEvmz1mYdL3xOg5nsivTzZ1ZHuf/Ml
OTkF8gjJP0P2dEPZJ9hkfYMku29GT2keqdusHnMakJr83cgbDn2UR9qjFsvOv563iV2NLAYMa5qu
QMtv90g4pq2d9738rEvqJzrlLRWn/+PuvJrrNrZ8/1VcfocHOUzNOVWDsAMzRUqi9IKiJBo5Z3z6
+wOPzx1ubBYxvo+3XH6QabGBRvfq1Wv9g4p+j99vHD9n3wGMBpcgIC6UaeF1L7vxTbVcyMBMlAUD
zcKtkWXfDKwn8wL5ibpOvviZv9VPXn7fyUGwjEfnYSlALQr8q8U/12pe0+4Xb6CftnZojJGjB2m6
8VZn4WoZBdlo7jqUn6m+nr5VnqQ+gnGDeCMIGVrY+MMdZSK2TZl93qhwnSdPjKVCZ3nlsxFIVqGx
HCMpy+ZGvAl1+UFZwLUYvCSOCirqRe3Gft834rVfyg+R3tgyWPvKTurA2gcZHdN8NH99vK1flarX
M4yLwIKGpblA6nj67kpn1tFoVeKNGZSTm+uh7yEHEl9IhdLZqehb+1gMk8Psi/GfpY47pg0vOfxu
ybOCcHubWR6mWs2+DozWxn483/m0Kva6mVYH1CZ/jXoaHoBQCnsx0V78JCndqpYnwpSgXGpDkt1E
cxE+V7o/PdXotx/SQtYuu0jVb6u8lRziORasal9dcZBZj1LebTrsLLH7dAZoZALQId+AxYaH/OkM
GEYRx51cwjCUOt3VB+jjQy/dJ7HsWMWguYypu81Qo92nmIFT1UK1kTCc98spK+DXRNYFOmgpt54+
gq8bsRzk8EHkXLhQNOGqU4LGq2pjvMzQ67towvR5mPv4MhfREcRksoR7ECv4bSRZdJWmTKgSzNIe
d9r+T71NVddvakyaUyj4cRkcapKcfcyR7VVkP94gjeJVY2blRRUprSMKKO878wSrcp4U/Tr3I9U2
i0y4khSpwnMxJ9Yb6DZF+d3Hq++dEIs4CHXyRdMH4fZ1PKlGoYy7KoFlMynCTkWN3teVBrGNSKoI
l1HbXWWCVbt1Mh/SYX5oq9RNFexvxb7RjllMH5YksPUf6H9aLkWN284clI3oeh70eEh4IFyryDE4
CE6/jhmAparNRgAvrlYXzRQim5jCXopNcCpRHY920yvixol3Hvmo1NJ0ouRlcfCt1ffiUhjLhZNx
WwXB/IBuWH0thvFWi29Z2ydrfyEgKeAyF00QRNBW5yoazhUvgYiCyPqXJ3XwinFIvHaIK0Clmz4E
59GPogIiXaRR1PeBNSxv/eb8MHUirZZO0m2clGh8l41OTaQbm6diUAWv8mvcCZToZmok+RgroeYk
BdrxsjA2rhyn4wPQt63U7uzrLo+EoBe5BYGNhsrpI+WNEInGhJoOEnRP/Js5aVZmP7MCqEqgitHn
yd8SYz/7tq9DgmpHwId7zquG7ptZwCR61KfCl26nSAucFulTNx6L4e+WgFFCome5CL3SJKIofvpi
ooh0dUJD9FatpWBnzqn51CHffsiEQnn4eB+fJYdkZgxDJ4oJhC222iFxOcRIDyOlJ9ZJdxMll51V
YwZoWULqIDCkiA4tdk9G8f0CovDG4OcoGYy+XgUkqQbRblnjIubELM1Ib7PbAQm8PfKL/iHRjJqC
hCRB3sTiSvSGSnwUzbD0+iaVcCooei+jKG6Xg+Y7QaBPGyH9PG1fHmqBX0BdJrdY89bNpBc42MPs
NlLU5khRW3SLorD2CeYodkLT6NiL8qdQG51EjFFuipKDL6dbZdVzPBiPQXVkkbjhGsFF4nQRKMAq
MfkZ0tu8kq4nMQqu0dtUPLJswExSVbgpvA7X6sTEHXMMvtMk30iuzvcXWQVXBy4PVBPOrDKyOUg4
Wnp44p36oKpCcGxjlLOEsGxd9Ly8VKm2tvQ7bw1WC5A0PB0Roxx1SfjebLAUyc62yYr0dirzGinW
0vpehwKOdG1C6XIwReAdVA5iKmYs0qbymtGiSPDxpjjf5acPscorMmpESV136a2QRMKu0oXYS4s4
+Py3R4HgT4+HBi1E/DVELGstSUiyOLyVhxCcnSgJ7pBDZPp4lFdG6ulBQRmGliHUbYQAqbmezmg0
iWrVTnl4G1iDy2FuZ8mXVIlc+Eq7UXuy5LtYu2iVL+qQO0as2gBpbSvt3EnAbri7MfwJTeYIr0LR
bqNneU5ulPxCU1+6QMU0/kEOP/sjzhIJ8MtucMwGqEmVHsjMd2Y+fIYMdWUG/Zey/l7gk+bV5Q8U
j//+94IEyBkItoGDYM1MhvjTBV0kB7f4qlyamSDjF9FsZjzLjWU9kSZAQuQEF6LAOt9GZ3YkQ6nC
2wTx+kOpTYbjw9I7TFaxCwUj8LDpqJ3BjC3HAE93yFNZssFdNBtf9J3VuTC/wDiDn+UytzodGoQ9
rA6NkduhjxWaGxgOikuF9ON1c7754ZexbpYIgGTtOgqWndUHkZEHt/lcPw7ibD1UjdE+CgQqnFAi
gysOC/jT3x6UdBqUCnk94K11Qh82gKhCE3mhWWzS44xZxCXgcjxY/HGXJkLvkoluuZ2evyhXYiaS
qyqW2hDcT/dHo44hXeE2R1kFjKCmx9oX0Zxb18xHyWUZBZdRlaX7j1/01YrjdDExKuAkgCYg5lCq
OB3VyuijVVOd37bW7Vz4jhTicailqI5ldgHLYB52HTzt/HEEhysOj6nAbU71/OFY+oeSWpWe3LTd
EfEW2zDv++i7WlmOPk2HZDpICg41UMDgZ2XFThlCO1YepOxaCW8MizJwoDX3+iztJhHcepOi89jY
EceqFWU7v832DXKZvdS6LZKZRpM8Z4CfvSkFN2vWQuSELY5BQz0cPp6S5ab0dkYoSVChw3HWWJA3
gCRPZ8SY2dviEA2fcg6HQyXijVZhCHkQClGhN4eOQmv0hpd16laIfM3aToZG7xYwEkn74ulAKeF0
aNPKwplDKf2EWKZst4jQPnSpdlfLbXDEw4UWWsBc+2bme0rM9ta7QT3ELWjyTJ+QzOozGWdePboo
AA04eZJZu4qQaWDg+jBnWG+N/pePJ+us34e8BDd/c5EeZBWd2T2OY5CEaq0L91y9DwiplBcFcKnb
MkwbTyi1+iB0jZtqYukKAwnMNIqm56uCdBebkXUYW1yOO0rq+iRjOd5LysNk9rXbFkFyl8mxvLHc
zxK9BbEDKR+DEiIozY/VJisEq+qMvlbufSngoiCrzQ4yQfEEyvy74HcokSFk4IiyX1wHs6nZlW51
DgrE/q7CqsrhvKIMMY7qRrtiHUqB7dHZW66xC4uDSvHph0+KWSisYpTv/SIIvVgXGrcLQn+jcvTu
KNBksDiDh0+X9nSUsUzDfJgXO40pKndY8LHtqqo9frwkXpVY3q5iimwAr4B3K683h/W50GdSKrWp
oN3HklXt9FqdnBK1VzjR4jPqABdDoiReYqaP+qLTMTWdl/dx6U0jwr+W2dZekY3Jwcot6QLBla81
Tj52Fz6EYRQil2x+jjVxdHslLy6os+tEB25AqKtUjhxIoZerRnVl+Zl2CMMyd6RZSHYUZzVHFTMD
9c4W5Te8qp28UtVHM9FTR02MyotFM904uc62MxPBLNBRILiSh74uxjc5ZFQOs9ViFXhPruNpOzTf
ncnpj5FHmf9ydIrr0IXmd1t+b1+iB3/jCFuWzOorLAh7gDtLOZJb4unHRmy5lcO6le8BfB5gcqq1
4erqXuK68PH3PiOMvb4mqAtEqSCjg/Q+HQnnRTNj98v35ZW51/fJzbgrj9IOtrUdeJIt7jJH2Zdf
es+41/bGhejm+8ANbWH38XOsz8/1Y8injzHqXRf1YiXfoxRsa8jBpdp3pdzXsg6qdGONr3cSuTK4
liX3IjNBTmT1yqqyVFNCFNdGKdeuDTP40uSWtXH7fn8QsNOU9TiY1z4XJFRV7acZ4OkIR8UiiiMP
FGu08SrLAX+yTtAmAQJBr3+Rr+P4OZ02bQiRc53L/FbvAhyc4VsjCV0ECzvfdxHM+E5rILurwMw5
QjJvLZ7zd1ywhP+q5lDWXrP2KA5PcFEZvRITHQblVCw3rC3zytUogL0WlAEevEt7nRKecvqOWUrl
J0N84pYKbtbZMzDfQ8qF+v7jFfgqjfFmLv81DjVwdECohbHnT8cxauQxwPZlCDSCP0pbs9sPRXkv
59ovcdYklCn1aLLDCcEo+HS+Ow16f62VUelhqKQf0Cts3EoKB1vspYgQ2brICALoHJRwp4rpnsvf
LosjV8Rj2bEC41EykutYTCzXqtrdpFBqLyxB27jVrBKif70VvSH6WAs4ey2jMMEe99uct6qs4H5S
KfnWfCsNQqiNmk9kqwFalaUkmn9vQ7+Oq9IlIoqTVdGiPZ3NCTCkgZY5RZlG0j6nWRpdlB3XulbN
AjutjK9NuWUL/c5CAZUCSpmiGq+7Ri0kKofJUEXpbWuo4cGfZpMjH4rU6zr5j5/jfwYvxd2/VkTz
z//izz+LcqKBG7arP/7ztnzJH9r65aW9fi7/a/mr//d//efpH/mbf/1m97l9PvmDl8Mhne67l3r6
9NJgLvQ6Js+w/J//2x/+9vL6Wx6n8uUfv/8surxdfhu6Y/nvf/3o+Osfvy/mHv/x9tf/9bOb54y/
tqtf8p/hbw9F14Yvdf7bc/7rt//GXKP+2UY/f7vij836l708N+0/fjeMP+gcke6SQzLzAJt+/214
WX6iWH8sdcAlwi6E7tdGYV7UbfiP37nb/UG9gq3M3yP4vhrLNMvY/Ey1/gA3AKeMbj7tuN///cwn
n+V/PtNveZfdFVHeNjwMC+x/tvOiL8bBubDTIHMRo9aooBjXmLaYg9BRtLB5TBQjwd1F0p97UfV3
qdID78N83XszcX89xNtBXxFyJ6PSvKHUxbHN8ESSVS5IodpPuWbETpp0btXdSNpVavyoras5/qTG
udPX9438qWpjL1tsd63UleLHKn9Qo8Tth2+dNtiFIR6z+gddnh12xXbSHxABS43xmNF40Lt7CAy7
3kf8UA2cKL6SrcdKogHeJDbJsG3BNFCb0Zm6fN+Hkl2KpEflXsbHt6Um+vHrrhB4TPLqdVfnj1IT
+VDCiB3jwbyObiq7szN7doVd4dS3pafcp1/q1JYc2bY2Tr7TuHY+8uq2NYyzIPpgeWgYdZ0NZPbW
r58CKfaqPPqzG7Wj2vy58bLLt/vo2y6H8ZuMsNB0kD0KQwKc8XaVt2tdmrN2utP2/qE44vK4e/h4
yLM1fDq9a0riVBQDrQRGDMk709vZUXfDxrXi3SFI3BfOBUWE9Z1K6vpZamWKoaPxczZJUrS7oELD
rfiSxd8+fpsVrOuvb/ZmrNVqSbXaqPql8Brc5DR/fpn76nN9GC+LPQSim+AluJBvVY6ky/w+3Aet
rTyOsT18/fgpVpX516dYzMdgMlEdWfKz08+opk1Xx3GaOA3KvpKL6FKI9KTdT16p22FgR5Itb2Em
31k6J2OuVmsm1bqIDRtjcnvqsa3NW3wGgpFuU5HMu403PB+NhJO6l0ahluxs7U5NCUrIBHRxHaMQ
VCeQ0/E+sOAqJ1Oou3mhKAcubu0un8vsWsVq0wWCYT7jB9UdmkqpMO5uuluu4vIt3KnkZUp09e+t
OsIjqQjtP4Ilmr4o1Z5+A0kTJOJfhJSmFi4NbZEehBX5l4owAejzBXDQ9Ek2QsZpfoCs4+J2CFAY
XhH/AGM5HVSUMiuV5ExHCl5r7MwM6h15T3T4ePaXKPAmSoBd550oq1KpWE7GdTUgnSioRmYzgY7G
ngPEut5RAtdz7bEWIYWNxWRc0pkC95/UuhFRddW3bo+rNivn3pIo06sm9wJ1jIHL6ZtKJVBIOYY2
L9Ma8zQptSgHkjarSDzZupoVWLeX30O9zp2osurLOKSkkETS5FhC61/0HXXBj2dlFWYoJ9CAB6IN
hg0kG3XS0yeaC6vNA8xHdq2iz2DX5uoyLqvqqNbmiwKZ8QCSNd44jFdqXksNg/HE5WoE7Yl/VtNQ
KEXcCnnIoNOYPZRZJ+6izko+G3KcHEJFqTN8GqbZVfFIICfGym20I+AHk2PCX1RtxKe3WM6r1tTy
TGCUWYtcCwGzSWup0V4Ww2Ko5moXIpWEgM+UXPpGr1ClrP2d6Ju/koFCSoEukxRg4dJalb5x0Tmf
FkBt9PpNyKwYG1OpPP0W2uxXcMAq5AFZIqFDy0ZiVaS9WICwKsJPuR7Lw27WIBYeynIGXBHW1bOB
FrKOafcwEyXHyv/x8QJZUYCZmFdGHiQQxLr4Z32VVYOhEfpK7vHxVpAupJA7f4qBcR9yUIefDK2N
KltU+5JyejCNPzEE0Ew3NZQJ4eC6ju/MLMske5ANAfu8ap4/R7ISRO7GU65C63JMouJoLlpW1A+Q
JDidOxTrWmMwcv1ADPCv8CTMnqQh8W3EFNF76idplyg4BZpGQBkDqt2RdjT+KmZrOYi7do6KN5Yz
txoqUWUCUrDtNoqR673/+oTU76BwkESDnl5dl5NJaYyOrsEh9ycjxb8AUZQ2CnGor0vZ9tuy9Pw6
LQEt+gq6ffDV8efNvDgwJSdU4fKBhhg2TqRV5H19Jr4wpENq5OhXrVZcWSltCxheP7Tx3DqogOhO
OUpbUOAlhryJvMsoCzaV4M4VkBLpqq4jtloXZS2K9PASX8Sa7sug1NT6KTBs5b3LJJ4OBeeWuiM8
SoRWzmQ2paaqxkpL/MNUxz8nK4qR35BCGktY3Udprj5Sxq2eO6UpbL1NatzB69pBU9Z0hhF/EQNx
041dvapXLuJZND3gPi4oDOx61mToQSGIwUPzD37bxr/GVFHvrU47ikEqODEeHHuCfHGZhq21y4Va
/ixRyLAHvsduHCI06X2hu2z0fmFr9Gbr1UObXyRzk+1b8HGfKo5jT+rn+vjxhjr/Zjw1SCAue9yb
xHWDMOX4MtEl9Q9db8xXUYQIzNhV4iH1xWlj7y6LbPXNKIGg7ri4PgIKWBbpm/RdSwJLHyPNOhSl
2j2adRzEuwq04dNU+m2MzJWR7eVYSg7FREVtV+extiX8vHIzeP1IXIqprS9t5kWp9fQZJr1LkqaQ
/UPeDNXXYvCTe3WkkVaGo5K4KTBz7OQ1/L2cFirPr5ytBCVNLVVvNkUs0rGGbz8bmCYHnlrERWgr
BnIw/SCgDBNX4YiwoZLiKN+3vXLV9XX8nGmxVhyMjCbOvjA0CLoSGkYb95SzU43Fxym7YOSoMS7c
o9P3atHIQCiZ9/LhBu6ybulqD357ANzXeVqW5rusNGKvoT/nwQJO3UA2uv3fXkpcuIHqQQYCp7De
ADqE/9ls2ADWaPS7qEznvd+n+mUmJ1uIwCU9XS2lRQaI4tYSaNGkOX3dWOx19MlF4RCmvuZ2Sh+6
lBoalCxH0x3RE0F1ER+PtjBK5+OXfGcRL5DApYACcBIg8enIKWiIKU4q4dCIde3KHWj0AsMeBwMR
yZOSMneFLBe9rIIwgGN1sRH43tmuS/qGVAU1UsxKVus3qss0Mec4OJZFoF353STe5Sw+W4ALsvGm
64yRJXUy1PIob7br2IaZaCLJe2TTmnRycUPpRD3dTaR1bq/5nVtIabIRI959P7gWC0Xv1czqdNBM
6Tk/OsTw28DsvbYRvhqEAdzBhnJjpHdfD4TnIhVhcQ+ST0fqQ1luzULi9biWuJBYbE636Jsx9/6F
kvnqgybO3z9eO+e5C8EP1BHORkAPlbWeS6JO5uBXvByCKjC4DOG7kVqwUOOEixCZ6MYbvhMUlvHY
ibgLwKBeE8PhS+hJGEfBcRiai6iRv4xz0j0DNZO9UenJIuU6ekz8PN9NWlHuIk6wjUc4n2S0Hhfj
3QVYrfEIp5M8zmlswcEKjkpo5kfBBDOUyv14UxtLGhmVviuOc7aVgS178DQ6sDlQrFpyfDbruvI4
jE2Z6ni8HINRH763UgAgQu9zVA9kGVjUXGMHZVfzkB0lUdBCuyokYTyikyddpJMlVBuTsOKvL4cO
FVgM0kj6AeGB9TmdBeL1mM+JZR0qE+XGQW3grdTkonpYIeRPOHGavNZcma7v0Wri6SIJuajpgYDB
qyFWIBNS/z5LUIdoQ6mAhd50F1U8TE+ZEaOll4uNl42Kfhn5cXmXqmZ3NPIkOab5NMK1jtsjau7Z
nTT6ynU7KemFqESASoa+uhgn+raR2RobWcX5dyc2QgVa7lf0AzT19I0HNSpqsBhAFLrQreWbuQaQ
oT3l1U3Ub1F73xlryVxIbrkU0E9cnQUjLNc6q2lSRpERXled9UTfQ7xEKB2VjDJ9bOZNguE7OwvA
FghqfKN0Eqd1+SRC/mAOQJhg/omIiKQEB70NR+zEccpGrqM5ILiLjLllJa7ZKsaVX0z+xhSfBxMe
gVOAWxt8IDKq0ykuIpxRZhk0Z2JiKS3p1rPQVYGrT7Ps6UOypXd8HpjRsmByaYqDmAbcczpcnsMI
LTHJPJr51F1IQlRdz6PcX6XT1G6oFZ8fsUvrQKcHSCJtoTt3OtTUTt00hHl4HE39Iij8GuG9zHBV
FfJ+w2ySzPv+Aygj3a3UId64Kq3Lk+zWpUZF2AKRwwVOW00sTChF6Gch4oiFlZFPkXmsAiX0Ckup
Hdb7fGimTPjR9KnkmThv3OaF8BV1XsPaOOvPFzZgFuI39zbY1Wj9nc6DmcZaNmKEcMyRQtDTanSl
TJi/demgXNehIvZOPG2ZoS0b8zR0LmMi8KGDS6Q2sXybN4e+X8cD7jAGHFkljTxfisNr8tdhY+2e
Lya0fyUaygC1aBWu8fcdokZCXiEJM+RoS6RyJR+UGqF/KIbtRqHzncW0zOBCHcGbnAhx+kJWrQzq
YKTxMS0aVGt97TEV9eQSRRjxIHGnctS+SK/iUkQIO8fX+++e+LwoiaLMvZDi52tB/s10llLRJb5Z
xkc44qk3+lWxq3ytssdCOc690WzsnNc0f/35SE0XGpXKmOu4pLbtgOwD+tCxqITuoBujx7oR3Drv
88D2u6i5EIM63nFSJY5ktuEhbNverroaT0SxQ/m3i6IfYldPMJsK4zC1mu+S2mLOEFnlsRCwwJzD
yty3YhzsofWP1/4sYGBFIfZZ69t7RW/azx/P4TvBdlGKluCjExFAoK32QZBIYdPlTXyk/xljBoEB
homNkR36eYAEcX0JuEy8GMa2c82RH46ApTeO8NcCyXpiMYvgTOP2iPjaKiaRM2UTLhHJse3QGhkp
c7ulPCqmXTTSFzCp8a1QQVCmMFeoB+Az7RWwBfNJkvppL/ZmeJCL6ls3ZLPXhOg4Nbo+QKTUtIMp
KAATVeyGDfLsi1ziAmrUUXfv9yZS7YKg5rbaDy/x+G1sopr7ZoCeimptoSffCzaoypH0E3LIv1fx
vcrKKA4xhEZ0V413bSnl3lxNIWYkgeKiY41DSZlPzx9/2vfiAKAZQhvMR1jzy8/fbA9VioUeE474
WOmdZovFWFD4HRTXqrVi4zZzflyq1OMXmi51XwMQ4+lQUdB0UtzWLCKhkBAtEoPLLgA5KyvjuEd5
ZAu+9k4gRRCDHcjJizjemrBuFfWiscOilRpJdxW1RgYFecGNdXl+D+atEBshaC84tXV8EWZsiIRg
jo8+WJgD9ZLQAe47OE3KDbwVc+tGkIfCZQP5G0n2u++3UONYMjpd/tV8tkHcl7FsxsdGMiHES0Lx
Bc/OeoOf+N5Xozv1qj67BLRVbjchf0q5QyCejZbkFYHoX09TLxwEQ0judb/ZEk5+fzyAA1xZllv+
KtSgbZLVQ8d89lHsgdEpdjLALodWGYTMdqsp+d7XI9OgBUpetVjzna7JBCBoYBmMZjRSdoluQOJC
4J0PYzI7tTRd69X4FAhB4X286959Sfpi7HI6VWdSFRYdoNrPtfgYljKs1NiodoGUdnbgT8K1EYna
/f/DeDDDluGwsFo35NoqV62sDzH+KCVg6nOaX/kxn26wKG72xbBFxn/nyAestmCBl5OXJPl0WpU8
Lcyo4gJE5VNwBkwnDmND7thCOjkKolp4Fo5lVF2t8DCIQriRcbwT1EjKF37+UgSW1ok5+kI6Z7Ce
HEvejTNXG2/GuP4+oiFx+Hhi3x+JpbNoj5CZr3ZHSC/bSqowPUp97HtBZNWHOqJ7TiE12dju7x3C
r9YAi8IHYr3r8wGc4Sg1VKKPodiGPxJlro7TVBkg5GOsi/Su5LKdm9dDMfsOGVHzpPXNlq7LWeNs
AfaQASAGt5Rv4SyfftkSFkbuS1N85NruO6KOlhDJOnD+zJp3odFDZjMy6cDaRyE6Dwsn0JWQZeCX
B4T++/3H04/CCeOdZgXwLun0oosAsw7I4+nzqAL8YLmahUMUV5Jkt0ZY/Jm1qnRrFEY47wE6Teqh
LRP1V1qnfrXXVX+4GqtB+9a05UjlWZce9Hysr9uxhgIidaP8NRaM/kIbeuULbOBEtCecy+5mc8Sd
W0zCKbTlPuiPZvKtb/NP1DM6nCbmztzR8sxe/CgfRg8uvfYNZ/bGJIzELrdHNN/L+ZPcSelN3sIt
AKsvfMpUtbwTlDCO7XzI2slONHFKkXkjO3Urn9qRHQU4vCKlnbduj1dkfKWGAT4MgwCjZlfTsE1t
H2uBfRdXJcmPBhHOTuLGZFCtTX8WKOh+ybKIEzcbu+GHWU7ptYmQ4FcVu5YQVZ6QNrQ+KL7ddQbN
euTNMtnFCFi/EmupvB4rGb04JR6zJ7khGtY1JZ097UeeDXmzLrEnNWw8LDOs52oqmi/ZjP6hK2kZ
1iJR0woPLY+NgnESZJI7R5n0LRPz4KEbiwgXgFZPDLsS2+hBoAAGN8GYzNGeOxCZqRRrV4NZvmBz
+yUwBEPzxjSXnqo2yseDPNGFvaHkPvyogL57iQht3qZcHEtuEBvKYZlv4xYh3GayBwQTL02KO7mT
deRgTjSqRuMpiFh/haaa/DBCuW89nZPmm1oYQ4Brgj59s6RWNy5ogauI2fWRcVPOU/isJZFvHWvB
kI5CXSs5Xh19d4NnbYMaUzbkmY21Ze3vc63AAn7hAiBmXAD5EfTOv7ZGvX7wk0HS7BoghOSNgj+b
dtTlBkedgMKgK0TW/JCpEU3Uzi9MuAYQdtA0Dvv8c6aUSF2BAG0PalgUnwagrMcZDq2LWqJ4jXtw
+Qn3WKreflfRgjD6vr8v87miu9NYSWuncyc9ij7R5FCnXXw1i7V4h6BxptqJP8Lm1wUhGe1JH8Rw
X0ZicOj0SpkcP5s605Ua/bqY9PFnXiH75LSq4fd2MFRt5RaymCKOqGXir3D2EzBM8yya1OeD8kke
yv5H0CSxBRgPTp/d1GL5TdGi4sVS0/ZB0ebueRYjaWQxj4qrovHOkwRDfBu3waQ5zaRpP7R2qEXH
HyuxxMjPFAaWYQgYcNTqBxQUzMg2fcKXk3ea/tw04ZTBvA6L5yROhtgTgKg/yQnisxF1R8VWzKjM
nCBafk8ap3gmABdSj+JQSD80KqbJ3h9G847OUyDbeVKosZNwt3EhYKhfInTYLvJqilE3jCQcBoQg
7/Fzl9X8uzVQYEU8IsLaooymIPIUGcuYkOOjAE9RTQoLJFE0T+VUfjKmLAzt0CrZSWpE08rpxLAO
dl3eTZOXhlGHX8c0pzTFYj3FlC1v7qDQTrmtjEbgEgbqn0UzZl8FJVaPWWHJsS2GoDwXW4TmaA2j
8mVO8v4XWljAjqMo6ANHihK/cZpEMiNcsgQBiFmYdt/qQbQSB3Xa5nsQI8Foy8NsVjukDNCdj7v2
yzCl+uRAOatUO1BSbE147jBzQ+CnKtVkdaqOVhe3sAnC7CYdKj+zzaoegXlmrfYpFmeFm3cJqcSu
8nq8C9FKQh66HPigHUt31y0KemE9gzf3ufygYxVMd3UMcxlkQdzmCCn2Gks9KqM7AnjQO7OmoNGo
zlPwPFBzmx2WXk9jpG+Tqz5Oxh+9n4c/jEkaZFDpoE5sFBYsZJOS2fo0NdihuE1BS+lykYF7TDv0
dexpCCiTD3ojSh47b4SlN3WJE6tGep+JVftTK+PLdo6+AopXu12JfATEPx8i7zEx6lJ0SwFt1Awc
6uD64N4GO+3HsnZZC0V4V4YqlBKpMvJDIc99cNEIoWG4tLCE+25W9NiL4rn+1ERd+MkyeyxbmMxH
jDmvMs36ytUxjl2947BBfp/IkfR5d4WwxYx3MAv4W9n1ZYSgKmtLTANUfvUAVQsnyzN/9sykkyOv
S6LoMU6V4FsiVeEXfj2+R5Sk+E5zMvkXc4Ckqh0JbBabuk7xZ6H6cmdLrZB9zkBIfu6atGp4qXTU
bWlCwcS1BGEpb+TkInbYaBN+gbOifTIn1DJT9Kyv0ipRWdujgHtM3rVC7ZmDVQeYZfg+iylMUKlE
7garS6vAvw1TzsSD1lm2UGHIr+as6Q17rMI2dOj4ocGTWAPiBaI5Wse2KaRvfR/glRkMvWnrUplJ
ThEIwyWLGRKnoZRGj+3MUJauXrQYZ6RK0cL7tIAMT7lefMuqqrktSRBhyynWiOdhSNXZkSGWi/ZQ
YkDoyVUvPQmhZl4j0W395f/0/zWmHm2wN/nagtk/AdUfXp7rX78dm3RB0y//Xv90i/w5/fd/a95C
6l9/11+YeuUPejXci1BSBiqGOsi/MfWG/AcYCZqT1KYVGMYLdfzfmHpN/oPEmNuGQQ4Kum5RMfk3
pl5T/qDlBz2Imhx5KwKBfwdWf3ZpXOoGGLlzOaWnBr7/NOfUwWn5+KEIR0HrFqJvqXu10X8Xkrz2
Bj8t9p02fYb38vnN5N39K6k9AdYvFa6TXHfRd4VLsKjVYHu5MBre1mqslnZiYfnxRZ809V0pNhZu
h4NffCVfz57TPBQ+oe1deL0B/gXP7HHqHXpiJHX4lnphXvQol5fSZUwKFDiLRNdlFOaptKtTsXjC
VC0IXayVyhel61SYjeUYX09w0v4MSQYeJ6qOfwpxt1fTeewcX+qWgJN010uf72deZ59rVSo7hwAh
mDgeycLTJOTR3f9h77x248bWNn0rG3POBnM4HLKSJCu4quR0QjiSizmnq/8fyjuoWIaI3nMyA0wD
bnTbsBa5uMIX3pA4Yp9lLVLkpgZ3qVN7ZMwMuUQzKJR8+dHCa/T3TP2tvXQvvld5nf9qLskol6SW
/+dYLJCJXi2aqx13Jyrx7WsjLjbW/Fd+bywJsB4bYSYHKcC25q31r51FjewvamUzkY5/s/1I6f+5
s/S/4KLwNyHXoS5JsYv98K+NBZGF0tr822gc0EU1zL+zsRbZJUPA5UdcEVwhJTUEDBYlUEPEYA6D
pnsi8VK3QW7GXG/jjy4R/Y+yjK0bpUQAEldkkMOyXm8ipYaA2oLNVstW2b6auj/st6W/6AxznHuM
xGUUZGf3gsv9pgwiSUN/ip/6pJjcStJuYd8lHwYjVF2uu+qQKlm2aVGz2xXO1GyLUBEboTgHacq+
aFFvuk1tp5sytevzoCXVvqv08oZcSybb9Id3Wed8GoS0VpFcKoq9PDflrBmYQ8UeE8vL50aCt2mt
Toqe5KKmBS2z/QB3JUotbzhy4/d51QU39mQ3t43aOU8ZzvI7X42TfV8Y/R0Mtep7m3b1hyLxH4zh
NlWUnyszOz/Bf06y+TubswfqrDQ4YyGXfTX6PTqynTwhVGv5qGOs/guHWrziKtPY0o807lCOwDZN
LumRtLW0KScLhVsldEE6JJuwrnGuTvX+fRbk9QMKjPk+dgSBstTjviCn2W4QXXLIbfy5yqYN3jmD
PNKTnSHOg7NGS39xr3z9OhyNL/KksIdVxC+WIGvR0gKJJQxyYs3sMceTK013x9bQdzZSBxg5hTgN
GuF0rA3JV+66Rv5WkvlidKMUjSe6kYCtwUnJSopoE0g1ntgNLFLXz9vKK6dC+p5Gko36HOe816Ng
IQ0GGstW2P7MxpqAPyR7PBfGSesclxzcfleWotlPuMDJbtlU2OP6mFh7UpHgGDdqABrsQks+jpFG
gC6JAOxLq32cokE/E9gh1ptrErlaXYTZF58G60ZRm598r1Jxk4Y6GHR223mYXcwz8iFRfNKbod/6
Qee3t+RD1cp6uax00+tBbhYIDXkF258m+OJYQDaxrINa5KdJAeqckdzsGrvQV/D5y9PnaphFMU/X
yFHsPMxPhPbFXoqmcJ9MlUPtIsf6EwbHfaGEX1iBoUcGln7IfDk7O1p7Tkfp09s75AUD/2pJWdAW
aJbMIFZYIsg4zbHA676M1Q+RNprFcUpBtbWIWD3kE3UV085trCOV1OMQr/b9QGZkdL3yC/Ec6R3V
juQurqbJzUBd3eol1mgGuQ/+jH23EaPVPCZkUbUnldqPATHEvar3hzTo2SuVWd8paawcTL2BMaPZ
OQbOFZqDcAQ/hnI33AfDWDxWNvUZK0SWxyhq+clJeuXIL2gEZVR+IMGxD29PxQINwNen3Uc3FOwS
2FUaEYtwaxhNDUjl4B9RT3EBpt5HzAP+AjhggijvzVuz6LwAOJfo81MJt2Vl/KvVR7hIY2cGrCJs
caU6UaiiMRs91o/+hPah4UsWs9vfmokJhAnhIirYvjgJaRZYF6bt6vGA+JNG1YzfR8dIiZN3cTz2
K53mPz4W0AzI73Tw6axfrhDRGCrg6kEj5hs/mo2qPBgi1G/efvnFQc3c8+5cxDOl5yUWvxxkDGPf
F2RyR+ok2t5Ue3cw8+qmrZqVzXfZEZk/soF2CJQt8DQz8nCOuV+tdxUfx1oHon2cojTwpDwPaxea
dripgVB9wKFuzXp2/oEXGwy6Lo5+mHPOJBCgrJcDIn7QtYmiNcdAr7dyNz4OteI1qfmjg4ZagQYH
oJFu3p7NPyxl6va0WgmVgMfRMrgcFIxDTMurK46DQ31hqk7hCBWiavfpUH+zqFyim79tS20jR+Ev
VU1XyuXX74xg8Sx2ReYE/nHpbSHMVK8puQzHXkJEvsvM8X1M4ZEiYdM/1o36jUdSb0GvdWt7eLFY
bXRlietm41D8VAC6L05wPWtrClxa9QjTZnqQC+GlkpLf9pZqRC4dejwmazFtCz/Pd1Oc+h+pcnc7
Y4zLQ9na7Veuo/wp8stVPZ3LTtVsZYMdBWuPKAQnB9xtLr9I3Al2NhHxo9lM4/vW7ozbtOxVL01r
/zT1tWsOiY8IVKztksK5s2qMddEj/0HVmNqFlYlDS9CyC3Pa5RMY2U0qs45Kw+R6gDi0W1lA8wJ5
tWphWqgOkShPS/oL+G2xTSQ1gVATozxNMgeRMnOlrn2nGPeONm7ULN8FjbrrJQk9uWnlEy7WDpAz
snEs3cEKkHziM3E5UX6QZRGEiPFxzBoasaN5UGmZukkvDW6RKMYupw91cMo1gY3FCfQyLsQ5uuuk
ngB2F2+sJLS49TCcHrVeiE1d58gyoaXlWSjtrMzu/AqvJxc0JAEGhwEZNm3SZasbyJvSWChRP42J
LD1YvfQumyQIssDfvRzPqHDUh88rH/Ty9WaYEMIUxkzx4HqBP7BYfykpl8BKZzrKljO5WprbVCbr
iahMqxQMdqZ0S8E2vdHK1rrB/vK7L1Mczq1MuZWnSnGHXup2fhrZe7TYxZp+40IQ5OXxiNBVmWsG
MLh+RRgZwijj/hqPadY85wrE+qCtBHSp0YFboRlIFo3ClSlZf0JtoH/nB6J+EG0L3Uck/R25PTzL
QY9wrKBKYptj4pnAFSo3zOrws97V8Q1GF54dCdgSwiwe0Mya7qtYR2pk0D+1NupqsdYOt1rdRWun
8eWh9PvlAPcBp0S7ioW2OJREjUCOHHTTkfK/6TmaaO80asjbYsJIzS1DHQmeVKlvI/tbmyYYqhUD
Uplt+p5F9KyOfq15YTq1399eEpcbjaea819I6LMGi8ayWGw0zSi7uPVHRP2bWPth2G12gFpieWVa
Z9sQO/rPNmCIneLLa5HO1XwwMhA5wiyKW3AQF2tRtgY9N7JcOQrfSnbU3ANvGB1l5aa/WvGcIfib
4sepQKJAzWtxkDSB2SulXR054rp9pRkfy7q0NshXrKnmXO7neSaRJWMy8WuYOQZL3RcwFjNoJ6+O
RhMFnwwsCrZG5typCo1cEOquCB3KUm9/vYVA2zwoLL8ZDU3ISOy+5B3bZTF03AbtEShQvsMkUn0y
ywyRx1xqThGHzzYcx/5Dq87egnWH01Y4+7vCSAaiNAQH2scR8FqrXjtpLm+6fz3YvIfBwGN8OH/9
VxHW1A+ZVhcIacFqIQARqvKFdlV75/vadJNDALvzYzy8udNAiMhFdsvVElE6iPFrp1gRkoXtEt0I
9sYUqbdJ3XzLA/unnkmx12TjmsvCi0v7fw7j348746kQI0L1iBV5+bhqBotS0orqWKm9sZvKfkDP
0ZSDvVV2O7sqQM5PbbrXLWz2ALMOx66z0a/t1Sn8YoYAIvmZ9Y2C/+Q7X6uDB7Ks5ptRospozCz7
NCjyn2om0tuggnocl4G4Qwp33HZ6o3pxYTjvQtXOtnoriocql7/IcVx+4GAAhoS8i/WAPy3X3dRX
D2HvO8euKexdGKFo0CpGfVuUeklXLDM90eIKu7LGro8IqmOA7TGkJvxH1fhybmxzaFOzC8uj5pvI
naCjjdRPqd8asG9vTZEb72o5tA9d3z4Z+TR99FPb+Ywd1acYmuuOk7fZxpSAXdWA5z068fiAKU14
i9Z69u3tR70M61++IjBmWCck7yDWl/DCqEXRH0/r4piMenNwxqSgvajCvB0SY9NMxpol7PWWJ5qn
+83kENkDQLqcmahJDDCdPj1wVZU/wc1ywYzHXiUcyjBjY944BjyIt9/x+kCDSsk5TYMQMB5WyZdj
ppZNsaYKyiMeqqZbqULdhA2agWznNRDsH6YTSDhK+CgIsACuKntS15l6zVB2amP8h/b/Q05z2xNh
nN0mrb/GBbsez0E82+GoppZIA3BxQ1qpGWLfOuVHu3akc18AFAv8cHRHuei2ihQVK2Dtq4U9I3sB
DqBOC0eUzPZyKuu6aSrRCaoePSrtE3Rt1xZhh7dVbbqF6YOOLtL8ppK7diXLXzKEuPioMuiI+byk
hGQrl0OjvmcWkcmrCkfqPw+lGL4VSjF9aDLjQS0NbU/ZVkYgQlYfpFIYu9gojBscT/ttoWDHLWVq
vrFpxX6KVYRdBrPWXPy8B6wZ9iY/djMMXySFS8e36+qQ6ZrklXpbfWyTLvjYWqObZGjcsJXFTiub
DChBN/b4PTTtXT7lK8J8Vyt2fleLYv8cacwmw5fvWlT+mPYdyyhA5ZQGvS92KccnAW4yHt7eHFcb
cjHU/MVf3TrQI7MJh8LiaBfy4ElJ/QkwiiBtcD42YflJHZs1L7yXwsfFzUGWRMeLYixZw7W9jN4p
UY4NdHJkqcq3g25LmKUmTo7PMV5kfSswyLPCDHq3+lRWU4fNr5Y/IO0QelWVhts2tbkHJXuSb/Rk
3Eppkewlqal2TjSJXYEfzTEHB35XakPmjsaMx5ean3NasTU7RHbdoZqK3J3yKbor7WlTDnZ+26Tr
pn+XySCH62zZwuk/K3sgR35VwpDGmR/TxkdcKrcNp+E7evEIdALp2WWpNGycQT+FndYAO0lorOvD
h7c/7tXxMD+ATneIx+AmWtYTkr6jNh9X8REMU0gVWjL1n2mv9zuC9eZ5xE15//aAiwLK71e2cVOj
IUOjiFT4cjnJGQ0gQPLJUROleWt3/k4j0zVmcHDWK9UhkHL9IeuqYFPoiHSIEi80IxzWymLXUR5v
PreTZ4s3NL2dxUHVVoCGKzVIjlU0in3rOOE+1nHRAYGEjXRb/1QxAD2owYBYMK7HG+5kqukdn8mP
jfedX9lfw2jtc1xva7p4pLA0q6iwAPW9nJy2xtgd6e3sqKAL8hE+ZLKZelNsjVhS3r/9IRa9sZcP
QTWexHAm/dmc1pdjoQlBLYt84VjgMujmdojHJv698qyJjf9vJ9LgttX0bKegI7Mpc0ndwQtob6GV
AZxSisjDQ0mjkgD1dq+gkjhj5MAg1ipVOOjxN9Yc7HltDEHD9x1o/m+/wFWuQ4cR2O58XwMloCp3
+fy6IvmFHlJv1O0UqNSQCci3k715e5SlEsm8RV+g7LMiB0fSkgfLaWDYat/lx04KforOOvTC/pjP
eDoD1d8DDrmNm4fCf69B53MRcFb2AJrH55gij5fIsM5WHmgODS8PRx4I4MJMwQCcvTwzgBoGMgoT
+ZHWvOWlMfZI8ahGt6Iwz8R/0302PtZRLd2hH3NW0749dGuJyOLYoojDMgXBQRTDGkUH63LqA0lp
VZyE+/cKdYNt20ztRo/lX6mBOkJqYX0cgGDfaVnXblNKWWnarVTOF5kQDwAaTUM1jpo+oK6lA48W
BTHgDrk6Fk2HCsvUJ9u8jj5kkfw1qAvJq6NQ30RmSWlWU7qVQGOx8H4PPnNtkEaEDLcs+OAAb0Sm
WdTHYBA/VGnU31EMT89vf2bjao7n2HeeY15ytnSb//zVtWsaVTcVvdkeKa3ae03vg91EV9rlc6C5
OKIeTyRl5neKGuQ7pHFCsId9v5XC0D+bxRQf49yevppRHj9kdjTsNSX2P41OEXwOalnsdQVBVzUc
2l2mje3ObhoDF2l12okUy6C5YHNoepsGObYHvt9TN20xlBhmz2xLCT91ZpLugS86W3kMqwczHmty
zF7ajtHo3E3TgLL0UKLOGljRuRsszZVrNdmFKghbv+x0NwzzL2W5y8e7bhT1vrP08t0aHUtdhC7s
W3g1UEL4VFRFuG0u5zDtlLjWBm06lo74riEc4KmOJN8mqYPLeT4bJJPT28B/hdrvkcMtvgRh/Tlu
qRdXSSy+FXna3HdFVby3Q0yXAzzidlIR5m4X2eZdkQGnNdK8x55+dDynMzJg4nhMum0+qvda56uA
HYPkMJWTvHt7eVytQVS1qeNSCIC1TFtnsTq0VLLS3g7lI7lD49bRIL0Hou0/vT3KnybwxeUKqhfZ
9ZXkkSnk3hn8Sjm2ybDJB7ENRmsLzBvWfbWzleYU2uZBwttbcOzFfeZ2WfakpPss+BDgS52lwtXG
e7vH/MPJtkFzSKrmHIvetXvhjVbrstncQus/GNz4KwflHx6eqixOShqeQWyjpeNZDwYU/a3GPrZW
nm6sHMX1ys4J7XV1AI6o4ZNeJSNqvkqXI2Cg0iZ0qyDK7/Wy1gFTUtnpRshgRdRPXtn1t1NofwdW
WeyN1nBuS9rZ7zuZBoMtycmP2KnCHbcQKF/IBRsjMGhzqmp/yCMnWbm7X3ppr+4AFvYcr5FDQpew
8YlYBC9KpPdJGCrScYi1Eb/vvKE1HDwlUzc8TVNX3FdS6HyozbHZaH2LS4k1Gg99CQQ9B0gaCF3s
SlkeSwQc1EBzOVIiukeDuQGCnazcoIuYhmdFOYOLeu7SUM57sW94dZBZUGDB6LbqMZckhUJzDvK+
mIQXS6q0kqr8cSjqhfQ7cV1mb1zu9wBCQRLAQD2qaeSTf5XJ3gEMsY1ZXse3t8Yyfvz9WrwXWFL+
ueINDUaj9FNTaEctmtoDXqrKJh2DjpKRfEf+64ZVLm4StF/2o+J8aJxRPQDCLvEKCKaNqrA75Cj/
e9H8yzNBkLapyoIR41y4fH89d2jeTZV2FGH/i1i6yNR9Z/rvE623Vr7qInH4PRSXMB+UwhAtrcuh
YLmArgWDcByU9FlyZIgvmcB4UpID18qDbo06NUdzlyueEwjQJDgCi97Oslce6DkrHk3zo9Nq+TdT
chykBe14kwm9S1wb1MOnAdm8egMeEp9PW/phG509uRBNphj5sgjU9ojeFFCuj5Js+TeTEFgEUPyk
7ZZH48oOvb55qH3QVaJLPDepl7XPvhtS6olTdJq0EDWjSe2/a0qhHcAIaTTb1PamyoSxEhUtcys+
CrccaDHqrUT19IkvP0pXdJOjdGl5qlssB6Kc1lOamcUOqYXxsWpAgWTtoH3lWC42MUTTxwnmwlYH
+fb7c/1/+Ob/Qpr91UFxBd8E3wYjKv1a/xM0fQnj5K/+hnHSMPwLDNzMxAfwDCSFk+q35vj8J9Rz
EHWg105u+hofrch/oapB2IsOEVpA9PNewThl9MgtZZYnfVkG/MS/ITu+1EBgr7GKeD5uGRQCwexc
riRHw/AOVx3lUBa1doulX9W7pZRa4aYogG8KpwSg5KeCLlaklTsdMIRSyfgjdVr/Lq24Z12llr9F
VlTchGbwBJEOWdZOPTqJDo+qa6LqoQxR/e4Cf/relYPiQWylEYl8RHaj+/V93vX/lG/9W6vyf7d1
U31NxNfsH25b/fza/iP/9Y9TA+K2Rie+XkKN55/9b1X8/ztk8HHNeWsFPvzs/+F9TX7+yDPx9WL5
zX/vn8sPFP6MBgD1aJLUojT37+Vn2H/NKwzQPv3UWQvv3yBiSbH/okBKOEU3YIb3zqX5f6GIVfUv
Ft+Mi+HWRaaDptnfWH7z6np92OtU4SmCgNulQD67fl6uvty2mgA1B/+YFt/opZnyx3CtgLo8oF+G
4D15YupeiDVcDiFhaTiGOpA0TchIy39qHMFB+FUJzg3ZyasP8PT7wV/D/q/O5XkwwClgsEBd0ERZ
7CZfOP2sYisdewQ3vPHBKbdDubcVF+XkVD9ke9VaGfJPr6fODGpK/uSpy6qFHDVKoee6dGx/5V/y
Z4qI9IrWBlnGAPNrzapvsHcxbUSi+XIOoVD1tpYZwPoi2+2swE2DytONaDcF4u+/D+g1+pqIalCr
XMKufATaAtrE/hE9Bk/Sn4vkk1kULg1C1xRrZtrL5Ir3otADUIWWM0etvKgsWbA6ixyOKtlNtzWr
R61aE9JYLvAX/DTcei5s6hhARC9nrm/iMBvCMTgVvvzOVh/kwNhIbb99e90tY6blKItwQC9VuxuD
KTj53daXXFP76D+auw7shpX9zZrIPBQ6cahCs3PnavLlCyl10Pq2E4QnSqSVF8e70lDjlTFeZuX1
sfAyyMwvmD0pDDxfLgcZek3L6B6FpwrwFj5u3lggcHozfMtv1G8hrLXcCwdX/YjLH+KVvbN7ezqX
y/1leDoTsPc1HM6txamkYiWdNWoenrrkedTLU9jnBwA13/uyWPlwS6EA8AczCuE/Qy0ODK4qfGf6
Mjw5HVJBrnWEbvhY7tR3w326orSwXOzLoRZfbmZjWqlgKMXsbqpwAoe71l5dHkYMQbADnYsGJAC0
F9T2qwxQNvGkd5KKtyE5sEfjDpjrNsL/vFEUkDFrx9L15pq/z4zE4gAEBrOo+tS1oRXUx4LTEKrb
2OFwbTZwRN9eDH8aZJamQJ6atg1Ihsu12IYT2NCKMyIP41+SepiM6Jn628qSv/44lDGRwEZyGkzt
FUwgsjN6ZKEankpqjmddCWH3W770N0vpLDeGQWCRiIC29NVlKA9jpRW2EZ5sCjbjRNlUsfK/BwNE
YWYeBGE4QgvYRsSqlzNWO0lE7zvgVO2rbZs8hIl46sJo//Z3+cOMwXqjVgW6EhUmeXEnpeVkTobR
i5OSeEoXK16lS2t+sMvoeH6Vi0EWr9Ig9DQ4lLBOm/vHs3ZQddf52D1CeveCw7fj0+SNG4yyN8Wt
flcNbn5S70b3/X/xnkRa5Hkm0JqXkOPVnsJ1IQ9DqRYnDXGbWWfsIcialWPoj3P5aozFeRvWCaAL
ueSL6cnBHgf6rStp/doIiyoCxWKpCZtCnPrGrrah0W4aVPA3/81UUTgAVwJGYEn27GskZOy0Facs
rg4RdHkqBP9nIywu2gb5zBSqJiNwwNU0vcJsZaIWDocvu2dWVPz3SyxjEqt1ol4M4lTt1D2mB/tp
I9xz6tkb8dMvuCHE89N3a99vHsB2fOtl1z/a3hq/5o+fC9cTCmwzq2CJjDPCvmsqeRKnNm5vgimG
6bSmzbwyxFKdJhA0GkMxipPzaNtiX2drHo1LQOzvzUvhXJnxIjMt8vIc0ks0vP1eY/N+QxNknx6K
Xb3P7+N748E/W9vvn28P1obvaB6T+3inHvJdtQ+3o/vjv1gzrx5jce+GaVQHIlbEyTZPYOsJY9cM
5Jcd3qs3XSzLBOhcn8WWOKH9sfdvx591vC1NjBswxbQ80x032TbZFnsczlENSdHhewx2a5qnf/yg
lCYoAr9Ebov3nJpIEkNviFNglvu+LdOvklr6P9+ezOvQjAMZCX5ElQBHXmkINUhYEMebcHjyB1+D
KSndja3m5cOa2tgf3+bVQIvFo2SS0+cdU4p/rQfRGkmetSH+uEDh8KLtzy/QtYtDcYDQPSHGHp3u
v6W3yU65Uz4Gg9sdrG25mTzNSzeZl3j2tr0LNonX4lb2vj+Et/Ld4b+4Ywjo6TbT/+FpFi/bZoKY
YEqjkw5FU4vSh0FZk1F7wbtdxvQ0kBVc9phUMPRLoS8zbwUei3F9Qn3F+llPUndSoqGpXAye0OAz
4Lp87kpj+lUMffJpnIzmax1ryXOhd9G9qQ3qUQSxuK20MYA3OkoQKvKo87/bQ1lyOk6zKk4aNeV9
60fyryFQxu+dmcrCNbEivu9lJNiJeBQNsTibc4GyfSfBiVDrmUep5hijJVL2HuMj+V41ff7fQGPV
8ep0yKGRJIUdo30EqwBYeQ02zBFK9uBXAzo6SHvox6lMw3u7lkz8XQZ70LZDY8S5ayeV1bjACiBv
CuCxgv55SLvUaQcDroruQx8AOZp/Gm15yPlPas1uRBUXeMpQ27/e3j1X8Tk9MkpBYCDZPjS0F1s0
zfQiEyLqTrjBPIzFMdeNX04yay49cBesgMevdhCa9DNdYm4IcRcvicOU3eOwHwKZwWTXUhpXWuWa
znHJxZqC7cOqZV0RmevonV2e8HKhq0Ga6+JsJxrfZ2yS4rNp99oPBKSb2rP1TD5CzpA61xjgaCAL
bFi3VRRGv1IRB0+tUxJSqU0MdoP2QFI9t0FXRy+KUx/8xifTxKg0/+HbavokDUPxq2lN+YdaT+2X
MVV7Otx+p8EHNgYsDNPWLsqtPLVZAYfTiI9m6aBxquSaMrq1MgR3gaGm7+3YGZ7t0NbwVYlKkYF5
QoNvizqsmrkVlgj3QYXqmAudITb2A8JHIVCbRMgrhZYFhZZAg5OHHhICHAC05ore5eRZUgm4uOzE
WUJo7F6GpOvKCiRmrHnz3BV90nwxrVq6tf0cKXU/gFiYBd8RkOq3oWPmK+H8UjP25XHocc6JiQFw
9upxkMtoyzKPz7EcF7syVYLN4Pv2QQLAus2Rpb9DshiKOezuU1UUltuOWv6syTPRedDbeluXdvdQ
Gf5wi9Kl7E15Ip1AQYRAzuOMMlxvnXw/2Un9mN9raOTs5KFUdslojLecSPmmRsryvkssZxP2OjJF
UaNt395+V1APaglYfBHc0bajbbOUV+4b5ISdRpHPjpXMh0CuN786GysSt8gV9U7gf/cZgv10oymV
hLVm0ujve+1F/0tusseAZPec2WP1tTWn8QmpqPAD94pyrsdCS90xUFB8GvO+eGrSlFtxJCTQOg9l
ReWM/FX5HtEG4jgrbeN7E8U44U4lys5e68AOAKg2fAqrurJcyh/iZ5cjq++ZdtjKXiiVZfIomXFX
ekKWBlgHNaZFUACdjxJKYU9IDqP/IEed2rhdasWf1E6U31Eb8ntXKQr5A6hc+dRLUXOvxiiWuJ3p
SBs/iS19rYB4VYNlQc8dMTjezLR+bSFsmaL0u945t7UTOJsGZEx9Xzs+xP06abtzO8aj2JRhXUSI
11Gf89qytvU9OOYYrZTRbz+8/dmvDkK6O1BiaONQ68HrZRGdTbEOlUPv4nPdRg4YkRQ4fWZZT2+P
ctWnNmZ3J/UF50cR4Sr7kQNFSIZIs7PvF4pbIrWBcKjUbXCyOsStnHips6Vxbe59WNJcmM3w2Kc+
lnr1iLFy2BtPNXtw9/ZT/eHdwY7NqreQSed0/fKQyZsgNFKtz85Zb9u7qsmN7QRNfuUsu46k6Fcg
bsJJRlGDa2eRp6dxrYQoSeXnJK3qu9CU/QdbCsyDPafLxRifmrxM3ymBpW/RZOC749q2TQMj9VrE
LbY4GA1uiXCjNyCv7va+nB4wu9A2UxqDp0e1oYXTcjBN3zi06KUdOqkr7hoD51E7imtvoimw5Y4X
Xu1ra9rIc/B1ccnN78aNTSeQfs1VhzmwA6O06jI/92UQbGoTldZalyntxka4cggv0XZsQtqRlNgt
dbZXtRdXAvA+vdPLKT/b9NHvkC8yt1YhOy76BpSTkwwUYpfEZ0fBnrfAjPrmby6WeXigujCJ4cvQ
zrhcLKYJrHQ0m+JMSDjLhg/+g4yo3gqiXr2KGhiGxsIcmUAppC92OUyBUmKNrl15LqY29JAvw7Qq
npppG5dmuFdT0ex0Uq5jkPomN7xyX2mR4nWKLh3UJBlv8YtK3WKI8T9pBhUZNmH9EhKUgHgqBzcj
fg25vVPh2XKg7oYiW+PDX4Vx5LQsdKprpEIIdywOFOxSMyChXXl2hnbyFKNCbll2As+ojVNTzAgn
FNXf/jRXHYaXIWH7z8PaSHxczlmo+SH39lSeY8kARiQU/2A3k7btFWTl8GKzXM5XEs04Uby3R/7T
y1oMSVQgz9yyxddqVJrJQTlVZyfGMNH2G9t362lKtjqKcxukhdpTbqtrxlVX5xbvC+qarhDgWyLM
RUYkV6kOOVyrzlGdN944CN/Tx3DN7f56a5PIkviBHgHpAoDkclYVVAgBFkXKORgQCrSG8FuDN5nX
YtG4+buzCI+TdwJDxv6CE345UhvUXWGGhnYOMraW46CAzF0/7UcJEQ40XdSNIWnByqJZQqp5K5Yo
vE36zsDzgLdejqoGNh5YfS6dIzGgZ4ZhT92heev49cZs+tvGse+UsD3P3uGNbyM32RnHxtcL14/X
1JCvPyh57Sx+NW8dosz5UHhVRq20Whcos0jnsKGlpETWr0G0/xQGBBrwZxP3eS1eHtUzTJo1g0w5
YPVl4yjR5LRuwih4rqzS2Zpq3rq5iqunltvpFtXpYP/2V72O4Yl1Xprx5HXwopfwaHuEMSMbjXWu
hfkFrPo+8KvYjfTw/eCfjD5GyjeDbdGCjooVFIfVHdTIlQ16/dIG1X7bAiEGHg2FscuZpSBEyqmZ
1lmDB+pl6jjdjoQn1OPzcY/dkLxyS/wxwAOVPmd8wA/UpUJ6mnF9cVva51DISPCGk6p+zkAxPNXq
FHVuRTPlqI+T06IcORiTJ6l5H+58keg/Gu79tULmdQ+Pj0BThTopMINZ0PByAuCMJMUwRM45Boa5
w2uz3pbEW5orlY5031aW/kghTLpL4ZzeA1PO3aJOnY9vL4Xr9U2/9AVo9Buqt9hqaZkMHX6Jzhlf
DMeVA0maRXJ/vT3IQj2LnBGCNvjgufxGB5gI4fJVx0quEuHr6bPwi466QZeyuu2oORTVpEyekXTN
DThxRd83eqv3cHWtMXZhw+f0UkUE5TK1u29yAZDXQyliCDa23juJVyBBSJprF49ykhs7cvb405Ra
Vu4abUGNO1SMQHID07efSBGzjwVkvmF2pK6cTa8O9WY0hvgpIjV6RKOgkjdNMrak4ZLobtQ2QqAm
iX3pA4m8mnmRqJ3PAkoLjleKVaCgZZgYE0r4FB51jLiec2dCfrdyMllya3xTeDK/aIMNQE6j3tWR
0Ea3wKHscURIafA4CSTTC4v8mMil/OPtKf/DaocZDxYS+Ons5Ltkv4RYz9Vd2RTPgWO0u9JBUNmZ
NClxZ1q7p6MU7BkIWR6sKLo1OsjdQVTEz6XfrLX1rlcYmk6gguY+JQoYM8jo9Qmal0VqQbOMnmUr
Ce5GMyhcUBzV2pE2/5jLM3SWjgLOQmQzU4MX971s1LJSxX703MMoOJRCtu8CC/kmS8H5DePB+ODb
ot6KVgqPSttbLgut3rw96ddH2ozUA00DNAmk3ZJ/n/uJqU+5KZ5lp3LuaWYPz/1QyQ9INp+1cajW
EOx/GI+aOWRowP5cT8vAtwBRHefTIJ5Bt0obBH+6w6TO96EhDzsjCNe6cdcAC6KBmRJHuE03mATt
8ltSaJDwx+FbDhAfDmM9S1nXerBl/5vY65UlpdKezefkJvxYJ9nlvq1tJL9TXR3ZNW+wRHbCQ6i+
CXE520SkLit9sOuAc35CbhPyObLH5ZRkOop51OeiZ1vhExhIu3kjwyPRNWASEE+DN3Rt+ZyJ1bL8
H9b5DK8E6UTKDnJuuQBLjI+hl0XPFM6wvCDU3VHfXGv4/+HqhtY78yPJQ4j+lt0pM5QHvbNNwAQW
xTRTbpQdXdJxZ1Cw2AcwX3dFZ2nu/3B3ZttxItGafqHmNGMAt5BkarQGa7DyhmXZ5WCGYIan7w/1
GayUl7WqL/u2lkskEETs/e9/yHPRXi3OkF84WOXvqkS3dhPMjU9W/PbCT746MBPIG8D/cG7ck41d
GbNqNQwkHtPSv5nz5RfmdQ8ili+xm33p6vH17x/Yx8KXapQQCPROQNofhvceJ6Wb1nX+OK1Ocyk0
6dwj4v0GkGp8cmMfW1rojzTQm4Mq2MCpK04vYwd/KLN6dFb/mEu9v/UJOPuSTaj+W6ObInLFp/Oy
NyCUe6mI/vV90reASCD5JdlTnKwlb8BaPmfS+eiurn5RtgCRjS5URMDxZ9xDMls+vENUahbA/pak
vrmzvf+oRQO9ffXj9rHhE23O9DHFnMzD/h3RR1dGja3lTVhX1nRcHYwlD7EGMBqoIau/V3WRDZdu
XCD2mgidJGB7bcocqUztfDU8JW8XQ1tlJKzV3FuiRnRtplP7MJEPFY36kFgR0VvFF3RENjkCrdC/
G+Nk/8oIHD4bjaa1LwTpRN/nHAvmIIWWL4AhKZew5xuqmG+ZimAnWy998ethGQ44OtmPE735q2cO
NsOQIbVv52GxXyuJfWi48IFGpbDIKe8Ld7qymsqftkJjuY/Rui3BCNBw71cZPvE0O0Pgkyjy2Enk
CxWfI7ak8NgusE5B1Il5CV4gynbGIbCcphckVBfu16521LWLAmgzC+kIGpsHk0xQHGJKLSAyozhb
Gl4D9sm8YtJhVXzuDoN5IcFbH2qlxb9owzfDh3nQ3YDiYvy2GgMzp9XJi2ioB32FP+fOZZhWNf9F
hzIzkbmwUQt0nDj0Q240uO3Luk+GUCf/HJfVfkkoc+vJPfgawybeAkMKrJ2X9aaVufaivF7vw8o2
cF1IXGX5AYOmxdtNdWYy73Es5eyYt+GKS8Vo6zuAsDwSVdw8r04szGgZaXPDmfcmbjWSXntqVcRN
QeXrA0EJPv75u85KRLzLE1EQATG21TM7dV/vBsRWbuCNhtZHNYiYF/STWi6JnfNfU2Dl13i0SwKp
ZKLzh9paRA5JDCrQyXkj0KIy43Q32E56nvoDrtQjqRqPnBEmJq2Fh1zbd0fri09xWQVuUdMhszCq
FzIyCGCrwcz1ee4itgAHmxgtfUAg0YfSSeeduWKFE87YA6MAmeYvb+niN6LLWytAgmJXSL7dvA3X
sk3vfUZ6X009yfpdJVZ5gRSlvIbqtHzPAHJFaK5z6Z1lzrDqQae5VhbIYTH2nVGV/3hOGWfBDMr/
0Pqxz2v0ZHLX8+G9EGzoYvfvqVutX4p/hqEorlpbpNCEUbxczroy/Z0mOvmq+k4+M7LUxM5rKv12
hdRcB12XPtqTjf66UHWxay2ofCHdX/nk1hgDKbEkB/yMkiGwTWTbICR6Woaqa5anegFT4BHlqwjb
xMZFX5qVuFh80izwJJvb56xrcETJTf2outZHc7qm7b1qW7cL2o4iPVjj0bnGPLbtw8xbk31jC62K
st6O2qXPHxfTHr80RjppeGtIorxTYyV70IFaxhXElB4rzRM3cq3kK9qhgW9fIzHzAuXl9qL9m7Hy
xLeYaXhLyaMRwuNq63xkigpyQJgP4VdCWtmuLQrhA6gZtdrFWj6KQBLL8lN5fn85zpl55nUTj2FR
SZiTYbObxlS/yidd/ExaDzlgUg/Ws26t0w2vg5Ungf4IqtHIXgpqWVtPyMqnbufrNfHgaSGGh3Wm
zH/Ip9UgJa7315+zkRs3A8bGP6WJiytG6U3z1ZeFS05Lt766zmwz90PQgdHSWBwW6cpI2lYFUKya
9dfoiKArtS9j5p/7erkgJ4u7n4Lpyc4ukeWbsAGepZ0LFbKwzTqw8Iq41iSdDfzxWF2Uud3rtHeY
iwe9Zyx1MEtcI0LTW/Rf5qjiW6q16auMteWJ3Irlwq+o1gNtigXlJCghYFailn8yz8dzQaqBJO/Z
YddvsO3Uws20n1cWFyk5D7VSekD9ksmdvbL22ONSUwbsk9ld5eXplT5ltbHj3VWE4ni9/dwaTrx8
AiJ9JETRcADSUpFDKKUBOqlVbTvPTH8w2kfTbHAdyBZxN/X295KA2S+Or/SobusqtFSVHjJr6ndt
Wc7hVLpFxHnIexBuz4Snt67saWT7LnCBbTriZ+Gxm1/QYIyHBuL2AQctM5rs1TvvZ9ncg17ICxuU
9ZN65GPlsyEWkDBhnuPueeo/nbHLYtTmtI/jSm5JvtT44ia4nuAS5XwCzHwsZH+/1IciyzdrDNo1
t31chkRGVjo5O39dP8vd/cMNob6GsW+CegGqb7/iN2Bt1u1kIZe2eoy15vs0+sON9DwVWprm/Pp7
MfWH+4GgAoueSdcWuXuyEBpo2YNMRf3YbqkgMyBn4BD3dPjXV6GC2gpyiqnNzfr9/ZAK7ikxyuYx
mdli+wLPmFwYn9HoP7Y3KEkpgH0g7Tedzfur9FmvGSpf1GMsOnzNOscMa8/DLt2HFpIVmr8bpnE5
G6TzWa/5hnS+L/U34xHwMKb/gpCtkz6+nYWVy6UYHnMgoyyMKSbPEruSEXkzzrTTa9crGXv0RR7M
y0Kh1kzZMoWaVTZhUXXdTRfr+bVpZya+uOQ8Xei5u36nguvOF7cjSRN3F2kHzC1a8mRKp7/xKT7c
HQ9kgCwzteljIbGhC02TrqozXL4DBkpFckgIpNXYtbsiD82ZCQ1mroa8G7Bv/rfWDmiDBcpqjCU2
FS3P4v3zX3QtZmY+qqeckyKsBzsNmx4ayN/X0lsT9/uz5gosVmSsm4fi5tX4/jJr3Tv9YsbjUx0c
dyrogjWoQzdsgl9JVIWfUjpOv8XTy52sXbwq0ngWXE4PnYBwrV0XppEWsZdzrSy60IN0//c73BqY
0xtkrAANm/wFVvTJBINCAHYPIStPovFveovK3Gqy1yIf/tG6+hPg9/T73+7u92ud9Dcx8vrOtLXx
aSyvbOdHmj38/V7e1GZ/u5mtwfptKzONCRRx5vFd+oEK/KDfDdG4O3+1Q4THgRHeJ+GBo2Vn7pMg
3+nBJwKNU0iA7g2zR9rEzX1vcxU9WS1IQYjLMK35MVeVbpCOVS/AfAvJmWGTm92FkTdQypoq6/Uo
r/Hmg0y2uAQtzHphR/QMzk2hd2v1SRN7akLw9rvY36mFGZdi7XvSxeothhNarZZHdKDzt8HoB7Lj
aGVdLVnPB2XHYVVb8b1bY9eF2oo8m9qMA8IRJhyIG7Ef/La9UWq8m4yuuOqXtt8tSpc7/Jzz+7+/
w5M18vZTt8gd5lzG5ip28ghX+kuqOjE/+qur7YZFwXGZaS3/fpWTVc+nbABMbmzJzYoad5z3C6Wz
R0srx8HFNyvx7tJS07Gh7IYwB3Y7i8X0n0G7/0rP+v9pSM42Sf7f/6Ug/aCy3jSux3++b6lU7xSu
2//1Xzk5rvgPA54PGDkC5m1X/2+Jq3D+g7EU4h0gIEaQW2X5XwlUpo/6lQqMWuItnmlD+f5L4ko6
FWpoGGiY7jHq5kv8NxLXk696g3SpjjgD+FscNKhw3y8WE17nMvLNvhTu7IHmyuV5wjGN7xj/Ik30
5jfR9TjOiaIYr7Hwd+/ZUZPvEwEXKQhsPrz89gRv/+9+9rtI9f0hsf2eNyNlQFVIOYxDTw6JdE1i
Y+pS+8UoR+8Sp251gUVKEc65+Rkx/T34xqWAo9D3UrQjFeR6J6cD5lWLXrpzdmzig1cSDOcFxHMD
5oAvz9GM2rJIP6PL/PGagOhvwmJAxpNvs3f8pYKAmx07jtv6gAokzCLCF/d/f4onc5n/vLffrnNy
WDjuiGerXLJjv5931V5eyEidf9cDbfcZF+EErf94qW3T++1cUoxLCivlUm7AQCoQVBBxoO/S8Ifa
nU2BFQClfLLDvYm0/ucsBKrk1niGuDHjbswHdPIYC2rjuM0y83VoM70jH9gzz2XW2oTyVXRrB1dv
G7lzSY6NYqPRmlCJuiaogIbKx2mcNPCQabtcw8aqKftas2ricHRakQD5wVYM/U7PrVCaU2nu424q
VJglqMFxJszzG8utYgIOp9p79fpJVhjyzbMTWItRVgTTSk0FbeOIl7gc8R6lh6uCfvZJfpopVA7E
E+ATPPABqaAgLWk9aAtGGVExu8aPpu4KjKCsrv/Z1alAyQUJv41mL4vzLaIte2hmvY4hYRTLHHTs
Lw/EmhgNFLCKfGIcMXMP2rgom8BC7eAfUkyZ/bBs4obJezOU+K7WQ+6DcXUdTIO+yrpLS5EehGW8
kV11Pga0Ya/ZeEqNJFTOIbBI4wSlSFecKDsMpYj/5JbTOSvry7WMzS4E126LnRz68n5hZPLvpBtv
L3vbIbe+hy2RUKD3C8xPfHyyynZ9TYy1P7RGtV6Nw6J90lmdbjxQh2g3sOwhL5Bm8dSCcrHcPm/0
WH9tXNJcxwRufoppUOi3qgv+5df5di1MwbYAQYeZ/Mmmi39F1qZdYbzq5FboXKyxyLMbDdLIVKcX
RdQLVX5N5yR9EL0f/0OaU2sGA1Th4+DGhh39/ff84da34QP4Ci4EHC4nP6drW8lZs3DrlRR7AOdp
Hxt9c9Yu7vrJ4Oz9/seHyqYueI0+5DDqyA8x516cSRMv5xeOzAIT3E4Lh8zLw2VJZWjHcRa6gtAb
Cch1RSdXPv6bO90uv10YAavNoQzOdbLlr0s7dIZRWi+MoasANwQEHkzqMLZ0kk+24G3b+58t6u1S
sKlpZPGMJ27xlJPmTXh2ZdDVXhSJWLdTvpLhNarP3IYpBD5cZVuyHF9bpWefHJc4ZJpkMTXipVYJ
0gBXtNcm2gBSutIFG3Jbe/77AzxBBoBs8OJAAszBSQULW/z9twgxcfDjye2PcZOkoTBXIxxsMe37
TK27BJ3ON0vN/XdkoZ8llpBuc3qvrJg3QylqHziSp4JqfNGLEos06/uYZvlraeBAedAcaCtB2rdj
dYUDE816TDi2F5ATKfOIMUxlhkSuNj5hX4mlDqVQxMPWhlu2+3Fy61dTaZoVjB7OTFHtoGw+H8x+
5dTM4up1ZniW76YmUyPqnYUQhaJdCOPzqlZe2wigz6fOpmyQBnv1gQou+7lKFQ8E/EqVnlcuVJFD
suDDyeii56GlmSXPPIczKTJcm8CT1ZrmpyYuMnVI/QTPPtFq8RceX5wfMpXk3n4lK9h/KEfXvjYZ
ijD2ziWI8FqJKQMDsbSpwTFkMH4yFq4aCpnSHc8ra6x7Atzm/obZSpOHXTs5zWHSF0ff+4wE/J1L
Yfg02433CJWef5wNZlGHhNQShSxRJZ2N/grHmLPdmM8cV6ZZuBDNbl/XBGv7pMlLgWq+Nt31evBi
ElusivryNmmw7DkrjFIXkJqc8YaPYCzCWBhFfqbsNrkAuALKsKY1Sw5pZ5UOX1+HnbtnJIVOg663
8W7Wm8k5NLKLSUJHRcMrM0lsv/WrdBv0ZCpuDy5pzxhBWzOTlBVUWoYl72XZkeY3yShxPfmr29z2
AhTynPe2MtrIT3Tps8UIgwNdJ59n08XoE5RUs8e7zskRD8iJvSePbfm0Cund53lZrvukMj0J3Qeg
nwGF8B9WR06kSenkkFRu65Af6LdllNU++R715DB86mPXfh5XBnU7q/Oz3ZKtbRnoRKUryJQ41e5S
AWYdEPJdJJcG+dRWWInYJWkx8bNxt7pFhUOh5ZfDIRNl8jQoXz0TySZ/5IsvrQtlZepymu08jvKi
q71oHCbt5zhv2evQxWmB9bT2H9fWTH7NJbqiKFaAa6E/dxbr+c1Bcs2s5KkhiNygTx+ky9zTzG81
1ya+GMvfaW9MrbtGAybJB2l165Owe1ygabJr9mtjhpTe6Ga6H3oLEupiu9C7xs5r/O9IkNynKe7M
C4B9E52HW2O2qDFyb8KOgJxbxkftGjHSjMNOtMLeWzXh8g9FQtDNkfrNS3/mlFvel76QyY0cKu3R
6TqDg1Jf8umqMs0su9KRu/WXqTNBuPK6JSuCavH1S6m1FaSc2Zzzfem70xitfYxVcNVl04MUhZ5F
PrEw1+Wke48QPv2XRsuomVB05d/q1meB5pZifmESan6vMq+mYur14iZdDKNjelJ5dxmAzD9o//1f
VtYbzx3TtTlwnFaa56228j84cyOyMzl5RbLLYWDfr3nhFAGMO/vO4E+WBEtXczRUNaGOFnGJVHg4
H6sIoY6sA3+ymxtHtt01aR5VzgNUqGZkUaifjNcmB+sKp3jQ9MFfAqsbRcRGNt5Z7RAzZ41L2PBx
a945KESfRlUOxO5aNToCV473Wudlx6SfHG4l8dFXQPLAT4SXlQRpgSMz5PCYhEsnN1biJ93x2tM2
0ETTJg1nhjHnUQ1YZZLGPtrdj3GCqBOQMK6LgHAP97XJQVYCMBkNLU23FkVAxk33y3XHaad6gsF3
5aoV10qQZIJxno25ZbFMtzGp413AdgF/Bq/E6jYZEqZMZJjwJogX7u6seklQpll5Ogc8S9gDlTbK
n4tTZMyarMr1cUYbqNZlL3UVbjzHW+Wwpe0mLAG/SVLTYNPjZn7QylwMdJW6XYQFYPryxZXKGM7g
3hpxYJSQkHmA0jxzJorNK59cNepi08imHWNxf7pgtzKtXeVigxthEF3MYayypomIMh/IO5xr8Sxm
p3eCiXHXjaLySKPSKocm1PJiZWiYVsVLnpv2o+Mibw07Da/XvSqMBaP3tPJfejihXeSTszZjJOxD
aMwK6E1EJgyCb2/WcL+vERjeKHIxhrDrZjmFMotJ6kyVRKM3E+Q87ohv7eedNGJMODHV7ZhPr40L
wRG5D5PIOdGBDJkgXpAS2VTR1JjZ40IoZR3BZNV+FkZNOdFpU9mHYiiZd69yGlhH2Pr2O9vsjZbn
J9IqHGsxdGGy+mUd6ITEO+EohsGK0qbQYUD06mWutHUJPGcpz6dhaZcgttrW3BeJ23jnVl2O7Jd+
lvSBPhss6grcoQ/sxk2c/Yx2rdnFcvPYnocWD/pME34cinER91BH5I+ymumzKEv6SzNr0vsqn9OH
zR8SjkIat1cgKY0TLsOwFX4M05GYU4/Ngd12asSMIceB1dSy+G4Yne7GIsEG01jw/18gJKuO2VPs
Hs0c3DgacRX/PkKOX/dTucxfM0eOj948NhoWrO0y7BpTyRs3tcXPigoCQ3IJH3jXohq8y5NO/OjW
eP1VWnLZexqJXVEhlAIt7becQFP2tI+SYcODXk7SOAxS0ek5nU9MXDctTReZZltM51JpCzy80Tsu
dUYDaOv59FCkUBIj7sIBY4cv2YV0n8vthHD4h4TqFJMzWdFgLsXUvWbD0t30VQ19URvTIomQlMev
syKcE2rCrPTQdivC7qtFkS2LhfBPzS36n33Jvw3o0PNflM3LpSwyO+rru8oukHHVKvaqPYo157mb
NOz6zNXNnENvujM5m6MG0ZtQBffaKfGKjhwoCDBE2JmuBs9rukBbB0lIb4/NB1FGpnVPRJWPtZFh
fE29wT3LOxEroljsjvUBu+6YMwV9nBISAnalu3T3HUMVFYyxjhct52VyhF6Qv2TYr7Iqc1F+p1bK
fpSj6bJ51cPMHKIfsltnkdgnKUh/+b6Go2vyCkb/2cigZFnlPCdkxdmZDV3Gms/LpJuuVjN9QkFb
39SVTJ86so/tYKr7td27NUcmQyPLPqqiysdQydrHlFefhvul8jAvnCk6YzT7GlbFRrwFFEu+lSQw
jHmGQqDavg+tLEuvTRx+y6C0jamM1Ey2EBsbW1VqpEy+CEWG0zRqnbqwO2UuUbnKGYhnbrI+YuXO
/Vmi6eZZuWRDyGqMr1cs1NDfZE3/1SRKasPmHXbC1J4CIi6qYDWc7DjW48BBbZSzvWvKcUYIXoj5
2eZbzUPLVJjr6zO7sJkt2ZVV+PpX5EmGt5MiI+6wcYq0D9QsF30n5l6qiwzv6X2MnIM0w74o4xvk
7OX3RseWHxX5aJEW4heeGehrzCMgA0nNjGgqCeBRTuZcV8jR02o4xIZVjpE5uJlF1aA1nADj4D8T
aVbferbfX+fEcfWh7TGhC/xcG82jlJ2HS2QnxFVlow8boEDDtZ/NaXog3LYxt3xQBHfkyCEgtakx
AqCP7GzbWwoq4ibjEWEwXx3iDGVZNqoNyiGjpz4MpmIL0adVdGHRtM4UxglOvHtdW9zXalmK236w
UrYpjvdzLfVGdhNaqjuxosa+0NvRe4xjp5fnC3FszW5YcZC9NCdilJdINlkTZ7vGRfp5h9Nc3gWy
sW2517QaACkv680temriH2k+aGkIImDdQFPKYVq0Q9admb3b3RRtbvbnmExjuCdtHcymUvDQQsNe
zDVatDZJUCcIokfMfuluwcRGfe8yPb1su8X4Vtal/0Nv2BJwuK31Mmqxbm+DQacOCSUUhZUA6dIy
9i6ZnE3Qpfl4jZySoyHuUugspljTG+W7OWEEazXt50plFOpt2yw74dGHw1KrtZu+19cZ4rghdE4T
b/zpZVPCyBU9SrWRy7ThDLXfFDCCxRisarqc2RfwZhU0i10djRbeXiz15tyhhRN7Nars3pPDCnth
Tdkye9qXWzWOKySQcbHS0PUX9x//TcdTkET5TOMX31DK5EmwmE17ZmeVDXmrZUhcsGuxF0tLf/Vr
ucCoa/N7xacWwQSl1iEJUNyzKLxXkbtXa5rsdLQdM6sswJjde6SJLfA8mdpxuuRAHr6blTkUgQNV
+MZrtW4IRJxo6a4gTfvJZEuLrxdiPdI0tHF/sIM4mdBUmnq/2ZgbaXs1NmUKV2LcbmwWRZeg9hvM
Gy9O3Poy0YDnQ7ub3W8aOB/y/y2igcfgJBcS8lazYwOqfw5tyQGAzBD1vzZOKSM78H/swmfp4zef
OONzAoDyamazTQlNC+sgiZLLRdKp7knUkrWXW6llH0azRjlrAFvtkiSD1pLAtGYry7v4rvSRhIpG
NfEORq97idgZok/ct+XdmurFV5rS8qjbE9zDWBTac6VXfIe9zNsnevPkSaub6ugoe8BDqJiexri3
2qChOb5qirypb0eiZSWPUmitAtY1hxuo0uuDPY7l68KHMwUUBs7LiLl7v/fjRLS8/n5OSU3yZfcq
5676scSuH1+AccT6pa6Z1gQbx0YWUvtZ/o0f0T6X2ii+ZnMz3ztyYSNy0Zhf5ZaG/0blLj6YqeOq
L0Ofet/deKnvSvQzvJky8VpopkYqzhM3TQ5lLVHFih6xiVdPFlFO9rr8qMf0FcPFXqI0t7LLAaCb
GqEi52fI2FGCyktpapYebViwdKvz2DYDUG5aS3+PSt8lLZOzxA9jZqPVrknKhrVaLzqOuPkkafMT
q/vWgQ8xYphkbV+LFBXyAT+JpL+yPek2UZ7lwG7T7M/PmWsN2qPZeWUFC7Jxi123rF15mZiCvE3m
oY4beUM73rsz/gYBhKCpOx9LazSf5ZrAp7PaVEKd86ZKREZejb/SarTsfaZjELtPNOJQ4XZ1axY2
8OqncydmMGvHILtIonSsQT3GULeSh3bmyKppz+VE+ucZ/pdFfqml02AgCWyrC6duBuNMr2rkYxy8
Y75PlKgGQpLmuKFY8ho3pGPm7LPMjLy/2sycdG+s9txfSDIYsmhS+DdS1cx6dSGV7efHVatUG2al
vWB/KWQLydNTM9ZSpVGqSwi6cf4V+KGyn9LFAY3nWbjrGa/EnfaFtr3sGIEux1tmJrd9T+xqOGPe
YYSzXo4PDb4z32iR5jbAQKZ4SiyTiEa+asr9uKHL8TNqn3AsQSZ3OamL1wW0pZi/2any4CZzYex8
iYFmWFD4bYVFXX/Nkz57HllRWTgIN2PswsybL6FJ6+6MyTWtdtxO1FYGJDoFVzddHivHAPifAWXu
MgaWVaBrjXo2CnuQYVywHi5JVNtaTCsvnUuziBtrU+g53zzErFM4jU79UBaL7kTMEXBP/l9g/abT
4OXwMghR/9P4KYyAVE8txqX/PVX9w0zwA5RKwhhTc4HCiIEPVg/vQce4zGvgReG9pGVqXNXZbDyD
Mub/FrDdroLXL5gs7HSUZO+vQliIWvp1QXxViCkqFulFdWF8cisf8Nq3i4BC4469GSmezOXyQgAC
gRe/zAMm8aNnxWe1gzmfa9YUxkM2fwLtf8BruR6luAmssqmVTvFhlDB9j0Ng/LL6Hewem+F/P6X6
Nb791R7FylPipctem9fPAn8/3qiJCI+BAiUzz9LeZg6/TQVbSJCp6PPq6Lt9ddiSiS81CpmwLdd4
5+RDf/f3NfJ+hgHczoFKzqvtQsREon/KXOyw/3Yn+sJj4TfNjhep7Vy20V3jic8mnn+/FHL997fm
1s60SMsCQSm1+tKsOVlF0mM5TDzlJ6SbDysfhgDLhMJHNyzWzMnK18ae8t6V1REOuU85XKibxamG
h3/77JDHokJB6sNVSGh8f0OgTX08r0V11LcUmoSWlGY0eR3Ae8O/X+lP9/P7lU6+sXnGdMjXq+qo
ebI/t8Axd5bf/Pr7RT4svY1WgYfCpgI0Gb+cvB81YSmejlN1LCaZ79vaw5tGmuplUZ31ZfJW7fzv
1zv1NmHtQaDDnJ73RIQes5H3zw+qPnkyq+qOC2ryF6k1VRm2WBF8hbJfbBYvzVk1y4cYQ4ZbvZPz
XmstDHZgg4i7VfQicOJJfZvtXv9k2vZxpfL54aNKOJnDqfLGEvjtIzQW2Y4NX93RYYM+4PJkB0Pn
aOdr81nW9B9eLNQrPj9YtjSRp3mbLdMRTuZZHWFQlqFbmzniDSv+ZHD6p/tB3Lt5qm5sFX/7Fb/d
T4GbeDPZZX/MCt8Eaip/roVWhgnD70+udMKL2fYTDBY4EDYNh73Z3r6/1Exz6E6y646FNsZROdTm
GSB+dUNbY5xpKp7OVLEm16QWjk9F20KQ6afmejU68x9nlPKTfeDUf2r7OQAIG+cB+Snb28ncbSaE
cPCqZTrChc0g37kj7ZGfZOJQUIfAZ6XRMqPYVO5Zqhh37ESHi8g+4zu7JTXO/ibiXsHiteEpIoz2
5yHyARdihiP+cl6ZmY1dtqgMTDKKQZ41yiqvNbeSPwur1G48Z2rW3YoT2CPOdrUXEDJk1uGCtdzd
yBlwo+UxAuu/f1Z/eNm8AxPlOmtqI3G+fwNurUgfSozhSHSJOlJjqutRGOXeVs5nito/XAqqs0HS
ALFlZAyfDMCxRSq9fI37Y4EdUKDp1KqlWz1nqq32f7+pDzNMCAbbKzQQqnPFU0/3RiOQyXCq9chY
JVo14UWUoHOUG9M/IkszrJA+c5z6cG8+JDLcaqg5Ni6xOKk45iLT2AEN7s3F9qB2CuMrFS7SCSZG
Z3+/uT9dijXqbXcHk+LUWnn0TK0qlByP3gC2E6f5tEcTZ4Se6X7mGPLx++S2tmIN8ybGwR9E0O4C
bBc33nC042S9IQUwvjU6Zw6L0iRdah2TqFHaVvf3LzMd5jetoJvQ0sTZ6eksnv5+429l27thP78G
vQRUagPiJZL692t1KcpG19JmPGb0d2iGXHEG5XzcM7tkYDsb3n2cLTGC/lbcu2OjR3TczhNaEB3o
wz9kZqe//P0n/eldbFwZrC22Gkw/2So1wq4A7a3xOAx6eoV8R4+SwVEX4MufrbBTyyIU9w52fWyT
pgUh0TxNESfaZxoncyCX2BULjrUKYA4CIXnZMIbc5Qa9BM2PhwTvyfMx8COh0/EPrVMzii/6cvqC
DGReg85cwPXdsYCFpbtd9cvGmxsskXb+AliNHrPlQb0K8IonY9K0pyJL9Ie/P7YP59h2K1sYDlvB
JuI4IYiY8xivRWrNx2mtqgPedqjZvLj6ZDs/Zd6/PTHejQ6laUugPd0GippOfCmr5VgZSRtpyhVf
VjSte2U15X2CfXSoyt4NklIZX9wsbW/xvuKJLXMfLZ0n925fDpcQ3ewz+q/5k8/4Q/3EM8DulZrd
ZKpCRO77xWyYbd7jhrocZ8MZAkqIMkqUfFEx31gyTp+FUPzpkduuRcysTcwQ6u73l/OZLGwD/eXI
+IDxYzxnUSPn5pON9w83BUUGrAn2CsL20yfeWn2sw0lfj5rQN/STsMd6Sa2g1lft2uyM/4e7onwg
lw1bNIIa3liTv5Uq5qBB9fDr5TgJXbvA5IWhOT4K0b9erpiAWB4gFRJkTJreP7uykdC7Zbsc1bLy
copRey3r2vzkJH7Lxnu/vW1CEcj1MCO41mlG7+yYk6f8zDjGmdteDMqZ8WDLY9BVm6lOCYB26Nuh
PDeU8IO6s+NjvdnXis4qrlKnUoBOUAkWMKtry4OGr3kp1bBvXA4508dqyqpPlvDHNUWV6G52SjrW
N7AG3z8XUTpNFWuGcWxySdK2+j/sncly3EqWbX/lWc2Rhr4ZvAmA6EgGO1GUyAksSEro4ei7r68F
3XqvGEEWw5TjmqRZWua9TiAc3pyz99o5HuFOj858xh/XWEbhWwbcRKGPBNjjUWrJ1jqi5JXnpHCC
TdLLuT/VZOs57aCdeaCP0xfhHEuTvmwzfJLLn/JuOiWy1jp4pI1n26DYPlm66vVWbe4dvRovaI9r
/tcT68M5hTnLULLJB8NScOqbmwBfISySnWeeW9kA8yPdTiVuFvDMXCnUx+NpU1Ih+vn1sJ9spPg4
OG5TgGEzgeZy/JwqjB5V1K30jDBK3bIqtNJ1WcHauxTM7mupT8O9mNKyu7ORypJ5aUTGz0DNq8Sb
Tcl5bnSa0x6GLcqgX/9pH6fU8pct5QwAntw9Tn7saDAdAS4ieG7Rj3zj046+51acnhnlk/eus4ku
dA+FuvifY8+73zkg/TOQYJU/p4OSrmR4j74ZKhX9uaiurmMzjjfwKsMzH/gnozK1+CXZvpEqnmpf
lUoL8LrTSeGIL+1CoGm/UnytT0nWRhulKwzyS7L0jHX245RGGGkueA3O3DztyQttpmp2MlhGh5rT
785JRjq+WU2hvBHRJpGnvwSd8p0i9AJQCZQLwT8/5PHUqlRJ7pNqLA7MMY6I7Gv7GHHdmTXh4zRx
2GCWYoBlEI19WuCj81epdWuWB9OY35wE+I/c5Oc2s9OFhwuwyS2Qj5MyInbJkzM9DSS1RNZkHMrA
2rMwmZdWNGtuZAhj83ezXlNwrXCB4FDPIds5RbgVGsXWknPqIW/t6hLHqO6NYRicSYw89bYBHP4z
+7jpscxRxztZ3ixFQiPWMRfmeMjLVVdj4L6enVkdN5IyajfwnJI9LQJyiMB35NeSXE87BxJSf+kY
vVG7EhV5FPmtup4LRYOAkSmFhgImcjajoyTlpgCr2cKNRkLvS0Lp75zZdh5rWVI4bOZ1pnKnlYtz
pcLTOf7nuZjbfDGgkz4KvftUdNzseX2DspKGTKymfKgu2lm/QSpwDtl/OvdORjsNQkMg6QSFw2hd
q2S+1rZEJFrBufyrD5Nv+a2WrYhzBz7x0wsl541WyXUrP1RJKnlZpoEldqp6nQ39r68n38eROH0u
OvHF60QF++R0A7Y5nGd4CYcw47cbJJNLHRxPb8Z0cGa/+2QoXeaWDFrpjztvebXv1t28qNCnZiN5
jfKoXmYCKOFM2NEFK7x5Zon/cHXlMIiXAQcLuznL3+kSMSRZ1PSFnh6KFt51XeqtL9D2I/VtS9k3
9Fji+mOXsksGZfCr1yC0ajV5ltEUiZ6QcD09c7j4OG+O/6CTh5fCxkwbi9hMQVttZyi5tA0zlePd
1z/nZ8Poy3pFZXaxai670Lt3XJNO39ellh7iOpT92snlW1sbxMvXoywnhPdnVd6uCfBxoWxzgOD+
ezKKiNGNDa04yL08wvyTuytKI+Ml0njnR5tr3DM1J1rNU4msNYiSM32I0610Gd6mEMBiKUMkPL1n
WHqXR2j1xIFemHWVYPZyWVa6jWaA9YaVHD2Dpvk33uzRoCenpkCNKtR4tji0aZdvTCj4m87u+zPT
5MPhjGej+Ij5kOdiTTvlRRkmwRtxIMpDlJbRT4HeALlaBUplUrpVCc5yB1uRHjvztNuEC3YwIblM
uKg7Zm9m7ae0Zjirr3/vj0ss8G6okuo/Tsk/UMh3swoCbhGCPqoPOjLsq0yyjEd7cXdrNO/2XRue
41Z8Mt7CqiXPYTmhgsU7nl9p1llxwvXxQE1tvhnR7N9WlTW6ISFp+1KPzzHK1aXkcDKhaWjQlmF3
RANgnQyolZWwNNShh8CCYLJO8txQXWJkUSi1vR29SulgPzqzLL216dijD5irbdQ00I7gquTX9chs
9Sv2zp3BMdl0Y3NwZL/CsyW7nUgNoj/4P6/rsoCpp4+29dts0WicOWJ+8vHTJaEwyAqA4/K0nq5D
zsmUtmkOTtYpiFLs5lIoQbD+ejJ8HIU7Kro3lRMLDVbjpHzTxQO9gGhuD0bejKtQimUUBNU5PMan
o0BFxhEP1xYX1/EUiLPBbHXkdQdzboh3s9PUR3qs/e1yiVtYxQVr0xLTObqe/O4NS34ca+l8yLny
reV4DlboWOMzn8+H5VLjS2bPY9FcbnuLP/n9orx4K2o5croDfQ6pWUWRjqtEyxJlFYRtvU+0Ud6h
mhuyFfJ9oFKWk505MX/4oPgLEGXilFrOSEzw478gnyfuO5rcH9pI0i+nfphQJffonvIRkcUiOP96
jhyv0Oy7NFII/yMGkoL4Ut86Hk8puq4BYTTTrSt/oLsUpWt284i62tC2hoFCJIoncc6odcLh/WdY
1gzKsbgLP1bVkKe0XWko83NLMsh9bolWw2rSI5ZNl2hbKP1WfGFZIW59XYt6eWdiyOYUlwCeOvOV
HB92/vwphsVysrTrIFj+WXHeLZlqjNaLsB3+lJn0S7MvwLTHFMRIE+z+qgP5Zyieles8zlbwO6cf
ZIt2NitqE0MHlpaNwHqCOicKtig+z13QTxbKP2NxS2A2c6skjfCUIq4FUp7BR5OfnTIOLc+Yp/RW
JAHiVo7mfbwa1LB+6BOkZz7nvYUG3fbhkkOSVVdwtwLdFwjOtgj6sJFoYSlrl1JbVDeF4QTSrROm
4QVaIulBUuiOkxCu2g+2XjXfv56exx/kP0/BuoIjH1ozx8STxWWKzXqkfcL0NJXGwlXRKje60rRe
NQ7T/TwO8hVWluol14p+PyVWceYu9snkWIQUS52U1YfG2/HnEU+NlAFSnJ97xWz8RkJtFnNgwpBR
i7+fh3yH9IkoYPKznZ7v+7FoW6mt5Gc9xrnd2dK8c4Ks3jkNho2v3+ryUf/3JvrPW/3zvaOCWexd
J29Vy9RJK+CbPBMKn/qkxJS/miBVvUa264IArfSqrSTnIgKt91dljv8aGU8xnE9iMnje4/cpysTq
BT6P5zGr6teEnQNOpa4v1dBoN2dNcq51/dkPSHVDW64WFLo/tDBEERnZLPHJ4Xj0cQ7ZF4DnbD8y
lPrM1328dC/Ptlh42dRtsA20f07nSq+AW4sr7VnPWVK9VI+TteZU1U8M6LiZ4qiIfnz9O56ADf4Z
EooGBRZO+Qu8/fh14vpsgz6e5Wc7qXtr3ds6sVZYoKL7wWmG52IsETqDvEzvel0rr1hziysLOK1X
8W88s5N8nFQq2xWgLBomXONOd2iklT3nvaX+i9YhRmqUcDCbJ+yOKvULbJFJ9hDXIzrLolRfv34R
x2eQP+9hKZuxdy7EjA/KoFkSc2i2mvZMAkt/kc1B5ssOEuGvR/k4l5C00NijIMlnKp+CqABxzBFe
Q+dZlUjjlUdH9UmmO4RwFc9MpY8joVBhzrJ6c5ynm3j8u6pjMxC40CYHur2KryR6vjZqqfNtKW7P
3WM+vjuOvEuCBooKffG5Ho8V0Z6vOqdND2XoFE/pSGsN+aS6CkPUv3Ufir2CFW2FqVZ/lAZTZ9lv
ZS/IC4SeOE08q0MLHEvVuZPQJ++AMCIbxjGObnpwy//+bl+epaq0CSvJDoNN4IbTxJ0npibcqDHd
0a9/2M9eAZ0EwHhL7hHrzfFQ6IzHyDDC/FA0Y76R50KsRKQru69H+XjUIsSGFHvCV6gdog06HqUN
GkAHRVMe+jHTrmrqPPR35QGLjEHI0zxaT+gdWv/rQT95NEIc0T6zf+rgSU7Odzj1jMial0EHQ/Os
UUt2fanoZ0b55LfiTL7gDPj++c+TR7MigsbGKam4A2QBkETItbIkqesCOPyZA/Kfhuvx5mVw2ybX
YIHmA0Y4GctE8dTVJPcdwAKF+J6c1ny1Qym61IJ0vGGmVzTdTQMiXaIYwBQy1LExCeeWZXqDHZlb
rsFmivciA2hKmY5QwKycsYFy+sUwA4NTcQdtbh7UMarTtZyYyoURywSYmtIQl7h9rUZzuxGIP+fR
Uf5d4Hmw3XHMjO8jJYfSrVh7MG8t9yG3BTv7o0UM/FMEeUdinMHfiCyi82rFch4QpPZvXQeVz9XS
hJAcR6X9sENFKb3Mck7OX16W+lqW+7DyKCf0WIehk77WQuYxY8RAuYvue5jJyGzVy8bCQU73IEje
rL5S8cgU2ng7DAX1MxHUYvTtRsEpCdJvLoiKqg3pssUoJHu5SOUI744cBn6CxVjy1LRViRBMsnuC
wcbfwsDrTA8mwO4+Eol3MGYbnEDdyvZLocHI9RCgiz180VFx8zbNqY1bbVL4fZZgRC1mLcdpN84G
XF7cCljhUIe0q9xeaB/48OzHfqzzc5XMT47BTHqLhY2GLXW90wNcNqo906KoDyYmuMgtUVxcptr0
K87D8rZ0Fq9xLI3bmDRF11YbiT9FLx9qnfwGeBiRXyltup46Q+x01v/d3ET2qimoOYAnHy+4AOKZ
LDN1BwtBP7MJfPLpUlKW1QXMpHwM5YwwA45qTIJgMdQlF7IaibQplNXXC8Qnny4NB8TJ4K4QOZxy
JPqsGsxpbLJD1eE+nZzB8ae5R60fTsa/MRQ7KPkYgL7oSJ8c/kJdG7CNa6zoEN+2uRmavpK1zg4a
0bk0+E/W2j/0UYOXJy/r3/FaG2g4+HpYuQcpUrGc0t5g9yCs87KX5ipy6zZw7ttynO7//mX+uW2h
l6EicrraQq4ATWQFxaEzatUnB0jQ5wg0b47t6Mxh5ONpk6Iux02mBx1p1BzHT6hoReKMplMcCGDL
cDH3sRdFUbod9E5ytaFO1l8/2idXdkCckFZtRBwoaE/xkVLZZYOeZZSS6fStqoqKeEr6ud+oPUUz
MPE/pIwoqJpDwYWua/FKpxt9ZqP+cB2kXEAyFNPUpkZD7/L4obVuGgPqWPysCSailq7WXjPa4DqX
lPiGmMVgnfMnEvg7Eao9aX8X5sYxk2s7b4DrGROYpvTyLb07kuhWEkL0yBWq6Urzk0n8S9F1scZb
k+xKZF1bZ2jEmd/54yOz18H1ou3I+Zpq3vGYxVw4CfugegibWVxUeH0rt5RzCFOFaG7TbMDg3nT5
3qrqZmXPzd8ZQf55Zs4OvHhGX1Rax+MPZhahu9fUgx4sLEhDH6+S2Th3Cv0jiX6/q3PG/cPxpUWx
CO9Pv5xh4X3DjzcOVGIbxQ2LBTeOY9W5FGWYdQvOQsp8HancT73BcwaxIwRsInM9F14k0vY6glv+
1DoSTAGR17iHcm0SKg6f3iBoahjkezAg9mUntG7fF0GwajFlNJ6a4QgVdEwXd0/wmwwk8RoUM9Vr
aL+JrzDbNK+ppiTyQecoW1zSpeki6sM8Emr9/CSpgxph+Q6wYo9VNL9qEGTQzWbqXHkmYLDvdlDj
JghUJ9tCsbJ3ytQ38kaBXNx7BRsy8PnGmXpXDoRiuAaWpArdEGbwVatHxpUWh/0Sf1SXN0Lkqu7W
RSFfS53BXz8mo3YRGnr+OqaxDo2MievlRYTxlJTtisAEW+2fGzxhG8ci23QTjARWn1salrXm+MfD
VcMyS9jQcoc4TbMYQxy/1Tjqh7kOggnEUJ8TlyB0k4OYYu44iSBiVAYR3wZN6vQ7nJw4PyuJQ57X
1lEe+1OoxndwqK3HklDH2h1GS7+fiLe4Vngn3UWROdKZDwup8emfrWP0oPBn6Nzl6LUs//u7zxkn
vzKkJU5UDZszDtwu6Z/qIq0d8jrtxE8KyiOYUhfigKpVDnHLgSI/RDMhHHoyZvSyeuhzvmmFgb7J
2rK5asOmfcmihDTjTjLqi7FQQTcoWlcbbkxcwWUrje0MglWOrU3f9bBFssBOXjFom7ML+XyuCKW0
nZe+HdQXM8Ph6tYwMAKw/tYYrMdsSBHCDD1WbBAzoNmEWmCdckADGet5npPYU7KmfIWzI9V+KqT8
wRz6cdqghdbJPXUCYoctqQQUz3RLnW8Qu4qJko8NjCuI2uwbnLHR8OJ6EDdcucJ9ghq8c5VGzE9O
ME6Xqh3nAQlaTbjv0haAiDNJOCnkOp3vrLhLJT9MS2nbDaYYV7BRkn0od2Ow0LILoqpteB++knbO
T1N0YAxaANKruJ3slywU8z7HJKiuAVhJjdtTYz8UtS7fjJCZn6hP4vjvZYMVL53IpdfTDpsYC3Bw
V6RklaEBE6lz2WYifBYN6CQ3UWeQPJAxOGMTcA53RKsT19Tb+t4Qeel4clMLdHtZZ7wSHFAFvHxh
lCu8nhLUIOLXHyoyHOS9XI+O5c/dEIgL1BZEUzdFE/7KgnyQHifguY0fyUpY+UnVjtM+q2bc5zNi
jMNYinK6doxUSu7wjQfJs1kGhoSIrOoG/KsEATf3mhxkNpSBJBTJtpv7sY9c/A1mth8iGWEEAk3J
3Fp0iiVP1KH4nuCQa8g1k1LdT8JUJvyhpCjhijzrNvTsIWBwHSBKBd9v+csy2/aH3c/8I4oRTcMC
WWoeAs1s1mZJssZ6DoLmKpekSMYtm5BtPtJDveAup5BKSPgKxMOp54CRV6qTXE/BqANZLhtl2Ig2
rUBIdUm3HbSmbL0hrct+RVxNlHtyJ03pZW7L2S+qDObVpCdGgqNKNcDODIq5p4hWv+pao1ce/QDz
Et5ZgiVvDAANjiUUEFA9MK8QqMQjuB05D1nq9VHZlVOv0dSkbjzvaNcV8gXBM5O0oj6jXlnNGOl+
LlUgXPUOAegOSlF1H469VOyKNi/Tq94kSPamHjQL+T+VjJ3SNeICG2lRxV4izdlrFAXWtR3YJq9Z
G6QSg4gW1q5CsNqeJ9TmtTQVLFRBb1bXYDOl311bIsqeYkmDnDTmAQyELAn2hDGQWj4KJQy36Iid
rRJxOPKY7Vnjya0mVD/Vho7w2WGMi2u9NDOiiZWgydeK6CEU0H7E8Z8QS2ntqijqtC26NKhggRzi
gp0HPh4k/g34A8Ef7goyOF4taAqIE1VafmuVn/ing7+XIOkw6yGwqXF438ttXrkVldEn+smBsVIk
oqRWaRQEuxbQB1ltgZW99kqFPl+Noln286lmvRpStVipDn+HXzphfGnE/H2Ax5QlWMeqoletiQ3C
Lbk4Vki2S/MuTEGLXYDIFJd0EfDwo2fCrwMsYzDYJqUJ8qc+W8sKqWbfrYDLttuAjnqY2V9/V11a
ty5wwRD1NYwaUN/BFD8HjQ1sDDuvU7plRB7bxu6U8Mc41+gJ1N5uTBamVlE9Lci4+BfEs+87GYSl
W9dzrJMpXhnlguiKDG7imimvzW6i+dVCQo1d6FNcGwKoWCE3VHV+QN1DzkgVVO3jpIvyt90U2jOL
OAwpoYX6jzSZqpeyajmXmVKc8GY1KxKbqS6tAz/uXHpla43sdiJKH6QyVsgwjPNORS7cAmXL9UX6
G/GUnN9bRVlpcQ0QVY8jAlWMKAYcTokg6102FSX2i36guKrAPPDmJBPyqsVqN7lW52TQUXN6y/48
2NpGhNzGvKqWg++qMJuCromUfMeLbXyfzLYSVCeaWF21MISeqLeFxEGNTnpDfjZvgrwO5arWiCcG
oqZ+S4rCxNdPQJYL7aO7IkmkDT1FSPELa4aee8S2A6bSNGoHGyuY9WspH8ARBNMEfYkzJGWV1i7B
C/Ko5O3EYH4oaQTC2poTDQlfD+SE3U6TIwm8ldna7kCQ1DrNSu7nhWB9dacyl5/0OHMeaQbnEcTF
qjM4eiXWttUig32hVNTfJECZmVfLafwq4rHNMfwn2aXektICuEjIYEhGMag+RKnxqW76aOAELapk
LYophbaZAoSCNrFEuhRprN1xqIPwVTpm+NOcJmnYZcPQFZ4uqlB1p9rJdLeEIpAvBumSW9gQ8mU1
xQwiTNai7rkqpPy1isnk2sLqkjfJFINXxDo+XWh9ThIz7D/8rGqetY+GHrbPJSgRos+UqNp2eqeH
foK850Ev7PIeYVR5W+QRUlvmL2fBjAv3ughUIbuY7NMb05ZezUprC/oPOYvpMEpdgvAn7vm1k9FW
VqPiSCCwhOKMO2rQ5PgUIHcvOZMQZmXGffwGOS8HiUXBNNwEnVoQ6ZWUuvadhZt4r7iaVbAQNBC4
drZacWtRrdaw/k+zvmkmMhrYX7qB9cKMtV9F2mbqTRZqwT5u5YGWAOt35za4yr6zoLPBjE2iw/dr
U+V+snPyvSUQSd+pecjWZWzbBTlKQEQylw5jYH8rWGsHD07IMD0NnPiJARsnq9t0DeCeNWXchgDd
iG7gZpx1NvuBvPj1AEay3XDU4GsS4EWI2klmOXjWqT3NuzQijf6lkE2QePJczd26s0PzUNtSMrnm
OEf3ml6poISGxsi2HXe/H/RcwQ6PaNylCxPY6GOUORZ1NkS3rhxNPRFB9iienVjJYI7BDxtWkCZU
PDTC5p+IuAJ5dIqS/G5Upmi4zoK6NH7z+3XyUxqgXwJ3GcvyRcU6E65ap1azq4hVA3RzCwYqr+oh
30pGktcXWjZG4Xoo09Z8LKG3XoEwNx9iRe+0NW1/5Td4hqn2zTxsU79lKjZ+PuAwWjed1qX+mAm9
pH3UVTMeNa27JLihllbBAMksgZbZLliUsvNlilGxj4uP9DC1Ezr1NEeqnnoFVSpiR7kf96qSzdbt
pPfpuBGzWo++FdtD6Nl8waS8BsQ+sXKpU+dpZK39Ih3IkjykY+I5Vwik2U15zQFijjv5JpSV9mqw
nAiknZ7nr1prTuwYU5Wma33K0vAKPka8TwqKmb4ScJHDSg8faW31lFW9oBPYh6hlyrfodQcO6rbV
PPZtNFQ7bjHAdXjs/K0sZeuao4QkrSUs7JPb1C0xJ32hxKpnsBrdGkbJKg5crrdWTdiaGqnpdfOL
i7L8AEunPbBOS2ItCHlaO/qQh0iLTHVHMiiRhX3Waz+kgMA63jt3iXXNo10l3FVZNqaIVDS7X3K7
+Dc2d6OcVFw58koqN6Bn6muzrggUHRUubL6Wq1ND1FMqB5clSXNXOfIMy5OHMGvxwc+qulKSLN9n
OUJ8V65M9WWMKvbw3gIZ5AV9pazCRkLMLqB1r/VwlnW37fq4eOIElqzssREebjL4w6WBjwN+ERgu
zwkrdjZ1mth5k3oOPRLBQcJHatr4YZWLGqGEo1VeD+uMW4WZhuROTfkcA0yEpLDB5zbUG7lR5Y2V
Qd+5KgUrTxrXClFfZKXd5k5XGZ5eh0nudkuDk8uOTJha1nTJ82jI409ZmdICyOqIhFfUjVP7giS3
EVSaZASe0S8uTpVuwFVn8l9cEdNQ4svSh9e0UfXfjj0795MxKMkuk0yQdVKUJFzm8uCnXHXzTZ5I
OszRVjYOPahIHfiqZIs1a+6IJjPJlfa6rAOjvlbLcX41gkrUF/U0gP0O+gXWDMGW6zi7zu9Bq81+
1U9OKXttvnD2iPnSv2XFmGg8FUru1dBME9RzYyLNSwXO61zZMK9mv++qYfCHYcivsw6XLF7xgd1P
QX00kjeYiHhrWkX0U+LA/mIF4dx6wDdlnN6gpvj0NYkeYaLm0S9wtbn20I50D7AbNcMe4ezUbwOH
psaGSuj4u4K+xvG0GI0X+GRO6QsI1IZfmqEDEX2hXiVuhtr1gdQ+NlhR0pti6SLugHfLhZOHjeuD
SFI74rqixgXdh3R8c4CRQ9RK4PmvOqnTb7gvWhP3Y0oTbD669YBT3MbSoKohwB+Koy35ZVxs2Ucq
8KuQ/5JrOJ2WtAMLkMNCBBmpXNRKPoV+pvXU2zUp6r7Hw0JS1M3cwo4cpPlaS2g5Ly0ZmizYALFf
hUZce4YOw2YrKX2hrdSBTi0O5hyUIoy7+LYp6+Ud1IbyOI4xrRN2xe4wRsN0Tft4uImTfAp2Ov79
ilNXKV2DBwknT9dE/4QBqKfXMo5iL6cToXzoaip0KaOmvfZR3AQXxHYhvJysxtxWuVX9mgOIpysV
96bkdrMe5b4z5OIBIGJ9GWnUpVxhwu1ysyqrv0HQ7TDGtu1EJVNy5GabGUlj3ADFsCBwDiLnKo6c
YNurI8dfmrn6Jf4z6KSBBnXfy+sJtqLeycl+mhX9MNaWhUkgVdg/QUVFuqdG3CJdazSawe3Mvn2a
Z4FfX1hWzlUyiu3LEbhGcKlqOmWPjmOV7I6R2TwsqRHfZ2DtV45WDtGqESQM+EZiWTdBpJvXSVzO
b3kjtbrHv6v6HWWp+TZUHJ5dh/f1DFywgUobW+oBN2mqMmQ0Jm4gMu0nVbzwW9pDYeJyHqu923P8
J6KqcspbDOEhpi4hsbiUiNItlh7o3qtW1kf5gfbmpAMahgtJPaMLWEdKdmUOBU1xZaJqBixIOkCz
0cy6/VmPSfz7TFl8KTkf1b6QXaiUJpH/I2uhaXtcRCpTVjqCFIs3ViS3C3/nub2GxDrbD4XgGksg
uVzsRPKSxvcK9Lgzo5/2iJDvHI1+UsJSitKRLWJZ37hK7UkDLV/FN33f/jTvWB5LxYu7TWn57ebr
YU9r0qejnvQeCs0uQ11i1EzDbDMbrxAqLySJRMga5q2xMifd65r+TP/8Q5Xx5FmXv+pduS41gVcF
7cCzwlizLN7vI7CZjNfeQmoNzoX0Lj/c//zDUiA8Hg7MqSynAQ9pjqpP2K5HaqNkpeAQozN9sa8f
jA718UiDRF1J7fvijXjLGzoIjEQ4k91zswFz1a5V5+Hr3+/rWcPkPR6QJF2NMwdztkxpgfM2i/j2
6xFOu4rHM+SDGMgoStIMp6Z4o6zmLjY26XUYz4zxoXy7zAfEOChl0a0gDjx+CnrxBj0+pXgrds1G
962NtPu7sA3YFydDnLyocW6M1h7V4g0Z+arO35ZA269f1ImN4OMQJ/0dnIQKvCGegssvu2yhuo2b
PVZ+vZovnLvwdvaif+frfffeltnx7jsyMM02QPeLt8juNnq8qTpqjhtdFJss3BbSD4xbZx7y0/n2
bsSTvplaT2QKp4xo4iQK6nXYnOv3fvqxvhvhZBWmdMx5gMrlmyzJa13SdyZs5iC4SJsz8pMPbdDT
KXGy4gaYf2Orm4o3zBQ7BKHeZNWcaDK/q/dgtD1ZadZJ8atWzoKVPl0mEGgBMVoExMbJfKdOP5f0
gos36xs6jov8Mb4QxCy46Ub/RlUm9ZM9MPpv09XknktQ+nTBfzf0yXdAT2YyY9Uu3nrn0I3fuQOG
Q+3b2pscXkukQera89efxafrx7sBT74KdM2FNtVW8ZbzxTntI95+D3bzmXn5+Y/5bpiTT2Gml2vl
YL5YQpT1/e0tMGwf9M+ZYT6d/u9GOZn+WDQiraNe9pZbRDpwoo3PRTuemxon01+ddAkFPa+rhGLb
rqgOKQumwhsJ1jpnr/p02X33NCcfgETisVIqjCVsz1obz9YzEOP8zCtTPoxChjC9YOa5Qn6sYZ78
MtUsQl2dR+VNNcfhFs0X6Nge0vtsJrM/RYu0tmrDPb1IjcSlIvM4l6cvCbx+vxt1JOtJk49u7pi6
Xwup9xTkcQhDS/vMH6ouM/HomOAoMqybRZBAdxw39fFqqqldKadNFbwgGEX0wNVyTD2LnKvIo6gd
x35bafbvfCkZuGWXQL7AgkBwSa811p0yOhpYWWMuLp0pmF9SjAHIKgZtaEmyVdvyApGHRV6K7VA8
76SIUvGiQHB7dbaxAGtwegMVl9vXX9/nm9IiLFmQX4tD4/ihrIpmdr5s33ayhbFuCNc8NE/hd+eO
6vAuEtfEw5zbCT/84ifHO/V4zDzJ21jROAXldsI15XkObiZeXEmbPTwXmXYCqfuvXffdqf1kfUGG
DjMp53CXH+Lr+CK9s3fmLdI9i6rKFRloIRzrX/mZvePTRe3doCdzOlD6xkAhwjlv+jY7P8rSAzz2
9S/36UL9boiT2TiJJslpI7PTIqxzJeVOYh5K7W1a90867YKiOzjR658x/zfx8j+wYr17/R8SL2/j
9hV7bvF/6DEeirfmOPaSf/T/xV6q+r+WhQjtL/dE1FP8KsOvpv2//yGhk/8XYBHc4+j8dJY75sT/
z73U/sVSwPoHilIFNLMo6hvRtRH/nGr8C9KXwoVzMRog4vib2Mvla/7vJcwA0WChZcKPQci1ivvn
ZEUnBbYq+66Yr41RSND9Orr5YUhqR5z6oQTb9t1Luv3nX/w+1PLE8r2Mh3gLowS1XcANmJSOv/Ra
z8dYcSL1WiqIqJIjnfj3WESUFwE/DeqzrGTUVIM22UjBbZ7/lMKKGlqlTmeWuT8wpaMHh4eJNYqa
GtIui8rs8R8i5hxOYSPEdalF9EIpVQRFDCU4H6PLqjk0eRFstJj+kNAja1vXxu+wGb4VAFF8wObG
NdKLu044xSbXhgdLNDG0a125V/Vg24JxXodIcPyqBpLco3v027BHQfqkmiVU6ngQZ5YXEn5Pf0hc
+zjJ0UcjwkHpc3JlLTFU50RVqHtKd2HkIWntSMN5NRCax81aVy86eatnF3q6C9t13W6z5i6mTXzr
lLukcy34WZJn/hIXeUqXdINovLFXs7qqI5c9jeel/O42e7GfxFUSr+2Cy6mLZLZYkPq+sQp3ZuUj
6Qn1+9xxKTPhhjaLtfpmpG4qrdEAzddDAgttG/1QnoHBTxaZVxfKtAfgQ2leZB54tOLRhJakiddC
uTBRa1u7pd5b+LCBO88qKSf6Tu87CKhyfN0brV7nkd8R0GT51uCPxjoD2xjTUvXAgbP/lvfdLeEE
Jjfdu/K79aQ9OcDtqYHRYkN4RUjMOm9+cBEmlQo1Dz186apfm5uXcEWbUrJc5Ye4k344dBEQjJjr
MV8HEuCxV/BjPWWsaD9rXvuKFqAiNRPhwSXRLM+VvDUcdDXuZLhpTiPYNRRX3Sd7a2f41jf8I8ie
g1+NtbbhoNNFvgxf+NWMbw1PlWwny6s4GDyQF7oJNvoGBgzd9H38YwaQTtJJtSPix7kZHtfB3rnq
LoPryXKNB3HZrrOr8aeDLmZfFB44dbyj4ctMdJY3XdRrYxfc06+k8JZG3ljuOR2O40a77SX0Wa5D
m8hNb5wnqsVX81P+UuxtY5OXfjJ64Trw1M3wOwnc4C67Gjznytn9J3vn0SQ3ru35rzIxe76gN7NM
Wy5ZKqlVMhuGuiXRgwb0n/79qDt3XiUzIxl119Obju7qFgoggHNwzt9Ee3UnOyzLy+/jvXsYXsNt
vcWHBo9Th77aBqhthq46OACgKdvyd/Lbg1r6G8RRot537tZ6wHfkUDz29OxRLPmArEmxY0G/iSMN
svuq2dGTaw/aNv2Z3hdfx+TofXSfpqN36vao5Pzq/Mz3XgBJKeM286cfHFsEyY0NDnUWGvcftL14
ES9muvXaHSClOMWLDnDs1lZpdPzrWvv/YfB/E4He3PCXYfBH2f74X7P98xHrkV8/zsLg/L/+Kwwi
AvRfJgxODcEuqA2o2/07Cmqm+l+z3J0HAhQw3p+f/DsI8hOYOTNthljoeAjQEr3+HQU17b9muCHS
t7OymYpY6XvC4Jx+/U80cB04OaC2qVXxB/ImW2paYUUAiwX91icJhRf7BaNRfgvN1O/eLM6V8Hee
ov0ZxgJBjMEq6YBNxD0POnkwFQoQPfdJacrss6HynjHrpvCRHBBfQui0X/D50O9RYVW/VJFtv4tV
MA9P6cCDeYlQko6oFknF2+oPnim1tIQVnoSKf6yWuvkuH/qPt+d4uZQeER6mE+kEn3WpCRCpDig8
LYxOiGUGWxA+2GLRaFxJJM7D3b+m4iDQDUsOXRwg6YupTGMYeGMcnVSwUxuFHiselxPIGjdXd++f
ELB2deYSOKjWLiJr2lZsa9xVTtj8tP94dPEP6CQBvH//MGil8OgFloqu8eLjNJFrjfj7RKehy5s9
7DoVY7e0WUG+LmijfxZuFnJGchdhWnD0i1dC3MmC3pganRBuIwZgNQiKSc3IufRfvRxQ+ZRo8Rpt
6x565Et23TAVlD9t7/17EbrzrG+Hdu3MKjj/gB0JbqDAyTpFElXTyM0trH+cbKWWdJ7e/mu2ZN1M
lJuEN/H88zf1TnqSvMkNPTpVqfqzR6hs49nli4WlIh43g/3+nYLQDvuEq4oMbSmsRgNXq2PPJlaD
3SGUG3KD+ka1krpe2fqzfhs8arY+J3mxcihfdFQ46+RkTEOAqFdGnpmPv3oV2OE7t6SJcg8iAuC7
Z1PkJT00T2stAxmTnxrIfADp2Tw0lKW2cmNcfCSTjUDpGY62xSlbWsEHjZunrlNyY0zAwe0wT3/a
YQnwr83dF6q7axT4ixuK8Vx4VXwgdBjM5XijZsi+llF8whs43UUJnq+K4eb79y4epCpkGFAjRZoZ
Iuv51qvAQVUu4LjToFvaPfaiHS311FgZ5fI8z9JZ7DfA2gRJy17cTsVMqKidIIezYIpNPZgqeIBq
+BmLwjtETag/Q+l6MdxK/i67unim2yTAjBZrRIDLRbUgijj6TASfb6/F9RVb2Vho0NxPZmSOKCwr
PwMlHt57wChHqbOyBUVwWK1LbnQm9aKtMIs9eWCG94GoYQ84PDze++XOR1lMBU+xQGbGGJ0aPcVG
UzfRNOrxtrk9ysUxJqTMh4u8g6cb9cPz/eGNiJqoWpGfckU38Yzr0f2NlHZP08td6ZZdH4puMO9C
cqZlnVIt3N4tHDU/jblmfzIQVQk2etU3r+lMnFyJY/P1c5ZKmUQxbkBTm+sX7pIoNdUShyinLE5o
CX4Y4B7cV4Op43g1bjW122YVgqSu6Nc0uS73H8NarCPcYG6RZSEDB42ha0KwGa4WQoLL42ADIDF9
90djFJwA0GbkQmS7n380NxJJCYS2OKHk5ZbbTsdg7LECgU0vqGni8P72Hrmylmgnc4Sh6VOqWPLg
MfibJLXt8gTtWHNxLcY1CY/RFoSIO7l+6Ezuz1Fp7dNQIsS18iEvr2WSEXJu1YCzrhOmz+ca1o5Z
GINTnYoGtt0OR2gn3KBhk3yLosz4jkc1/gu353uxUcl8TB4BhLVZSZjS1lm41lM8Aaswl6cQkMoG
GWx6oF4ChjXQrBV1l4v9wlAkILw/wG4QTxezw9ogceyyaE6Wruq/zT7W/FKVVADePSPyG66s2foH
84pFFACCChhHZN1parXuEfX5/JC3MrwP0Yz7enuoi+9F5sHrhJSOMz5b/5wvXuGltQlGvD3VLkDP
jI/00OOvuZ1cpbkztcZdyeCufCyqXby+SFg1JODmFX6TW4VFQxPek+1J0ZkQJhvNTsz2WLjEOXe3
p3ZxDuapoc1AZQucMc+X86HYevWgpm17IhvSfmCEB+sg7PKnAeMxX0w1DrWFh/GzAwTsdHvoK/uE
teRWgQ458z8Xnddp0qGGSK099anAo8A0tO/CiCb/9ijnDRDy1HmCb0ZZfDu7wqi4xYfkZIByb03M
sHUEVe6wVQr+SpKsR+kz6d+bR/4Zkzx7ljE0UB46X1RDGCU4dcbs3dTZIbb5tUpmDf5gDA+3Z3d1
p6B1R1XSQkXbmp/Fb3aKrU9hZzROe/LKHNifgdq8xF8EnxVtLQ25OhT3M+V06uZQds+HQrlv6Eag
4acJs5d7DWD7VzVQp4dYmmLlmy1q2X8+GsEY5UOQ9wjPLKXBpW53fQhkDU/wCuvw0nYTf1Ls9AFO
SXiC+aaLu2FGUW5SkIowBcJc/wVXVzxXKD2/4DCZrQnUX9mtLuffwOqCW4ewcT79UsWsmECIHlYP
RHcKevPB7OJgJSxdGwX2Oegy3sPUnBffc4onpZkaRpm6DC/0qh0OKWno/vauuXKf8a6nSEJ5h0C0
lMWG/9K0o271J70n1MaEwKNaJ6C4taz62kqZvPs+oxEAiBNpOqpJvEfO164fvQgIozrBpLX0bcKH
2jpSqbaglcvde6fGpjHJIhDIRphqqZkySkcUU2aqp0StubYwI9c1uGbUM3ZK1TvBNksG8CS3B728
RGcxVhIJJFTo6/6Rnn5zCkMnDypdC72T2Q7eCLnTkvERXTd0xibDDcq97BrRfchwKylO2SxPtPIL
XF5yvPLw3iNigGBBQ/V8gbGwVzGWj5UTrrfuQ++U2vOYK/KI3yMyAomES7pLZBCbK+NeblfUmXnC
ogXGPe4sdRWRIggIzcXs+uy4e0i+UCaLIFqJUZejzNGBisZsM4Y54/zzN8ur6sE42IUbnIIUP/TR
hBjuxMVaMYpyIX/OWX6NAAPSFhg6cChQ91uECqtUzIwPrT9XHQv2MjiDYu6l21vuCyJOkDvmYinc
92rSpqcQ+oj5kNfgUaHEonmSH5KqzLsthp6y32O/rtoNeOjMLdCBCQAp+HBDKIwYZq8q9wjI1cbO
qpMI0r0RQuKw2i54VWyhUK4ZDTO7S8ug1Hd1pxR8SA2ZjU1QlZUEiRFrw85Ue8itnlck1vc6mfJx
Wwb59CUTepx+QPKIM6bHpbQfRSBjkBvhgKftJy1ugaSrUC2tA6YrbfIDT+W+ORgd7bUPEW1S7zlN
LPnbkrXWza7ZSvSEG1dp3uvCw1GxzcKy2k3IOjUbs7Iz9c4AmA9Kymzl1zCfHGcHNdUNn1wX9w3a
IEZOu0oa9CqiDPTlE+Sd8klVh+y1aZza2CdUquK/7NGKiSlkzD8GA+KaH6WyjJ8jyEXjPhaT+11S
Xvqi4PSeHScvbaKDtPsiPE5pH7RfsrRKlSdo+4lzP7iIWSCCPuKa8ZL0mlXRJUEg/XnC8bg/4GXn
/ACGjZt4lAuXBoiAprYLhtad7iqnBFlZZRjg7uKkQ8Ogwwe+ue/MJM43ou4T9xDoyvBJ6WbuRKlW
ydca7muEf7iTF3sJ0XTuQRm4r8I3iX+UkQruoVItEW0bKrr3Cv7D6B9ICbu4hFSYbPI0kH8HvW5/
bPqBAiHpZBc/qY1ZzFLkJu2YBiHLrQtRMd7GDS+GYxAFY76bbKU0T4rorP6QTg7Mto0nyRP3EQUL
5zmHwYCiI6ZUzt/EQzhmSuq0YQIN0KrcfelMEGYLxSv+hkSA5RHwfbzKYSW0B1PiaviS1rE+wD3J
Vf37QFku+jU5Ho4ZSmy5xTEL1Ezu4VSXeAiFdtQepgFS7sGxkky9D3Qq2AdpQUjeul7qWNGGol06
8QaH8vRA91ja92mDx7qBjr7b0kXyYOfvBLgeWE0p2PWdnPpq3MoUM/RHO3OwQu5wwWu/j6NWyYPX
90Z8iFM8gfeAucv+QUKdknIzGtYgHl2rp+tWKdbMwOigsT3WUmTpybKVRvvZB3IS5R5dmag8tWhM
Qb2TbgctFcyRft8gYxsfrSQolR92lwPKKdGk7XaFrhbZsZOxB9EizOwXugkRnA04wpo6axoAXrRp
wWOelJVFfZzaoCnv45T/eTMmbpztp7rBCbdsYKA/EClNe2ejFUTnlFdTsO9xPv9gh6LH5LinyfEs
67pJkWAudfdrmGVp3m1oP9TiddI6O/g5aY0Iv47YzfagxDMcjXZCVfOovS+n1MYEWnEHQ/4os8pq
Pqac9vFJKXnlHFMnp/7dlEbTBJskwta43k1RX/yMOzHTvqDHwKpHEVgIaUcPk2WMd0ba/w4DBQ4U
9Ta4D/CtmrZ8qIWu/YJ6962pnefQi6DqltansacZqkCX3sraUveOJfPfsh3EocGefOdRj99g3YzC
TKiNCG7V7VE20ody9UVIk60Uh/G2TPTnJlZMWrBTmnweSVE2MbX1h7Ytj7kdyb0XUG1W8XTYYC5S
+gHKEwdvMs1NUo3FISnMdqPjgbXR4G29JJie7MoJk/Ysrp7j0my2be8ody5Ke34QU7ZTRus3qhs9
YiH2KanDFmkKS4EXWJj3me49GyIQ+64fwrtJM/4e8anapY7yhFYOGjFClAeLitaxgTG9QyTFhzWC
8X2mBN1X22juHOieB7eJjb/avnjyumTaD2MV3ENfT+5IaFEtgbwFlyXZtY3QjmOXPqpW4Mz/GhaQ
nOojci3yORNwbaEWRXvTFuXJ1PLvRm5pdNzHl8pRw63SWfIwxEH1SJEj/Br0SboTw/hVajrlNl3t
NxMPc/iSmTjWEHQR6P0FiAW+YRDcmY0djLT4y2rQJN0J4CZ3WmtAKMMTY+Q1SAOvLz6VTVgpmIg3
bfGhzxNvusNq2sxeTLu2vK1SxZrywD2J1q+dgc+4q6FQWVu7jtziuRiDXvwzTGIaPoy1cGZVuxqC
/TZRY9H/Guux6H6n8ah3H720CBs/ScyJKjxVEuNY1jCufuW6mo8Nccyapr9GMQXQh1Q8BrqHCiO0
+p+sGNT6g1rkIt6pnOhkLxFa8h7ysQWTgqdT9lGRBmohWT8Z41FL2jy/0xKNJxvYd8s6wGoNi985
Qgmtto2ItYkLU58qWbs1+8F4CkLH/EcDiej9CLikw70tob7tbYFuxKYQrgYiA1JXY9wlgGXGXcqJ
ghlfRpaebQesNSGruYP9tcugKTwRvZxg40ZJlO4UPUz9Qg5evadI5YLAl533mke5S8BFdP6n56H0
uXEbZRoevVxCexsKOwdNM/SutacskZt3kdZ56qaxJtQ4vAgPoU2jqxGvJaGav0WD++6mz61K27Rk
pNm+z5L4OyHdAHPtWWiZl0obPURwhSF/VwZwD310s/yARLf6YYC+5G1RNjGZaVso5l9IFUf/VHmf
TqCJiSpPleYJwiA0wXTn9k2r+o0l0LJzRSzkjnUheRvdwSx5BoTlT9BCAWSpvJ3KDQJp9McGBfLT
BzHkU32H7FSsie2gVGlzCHBbGY91MHnRUz1EcDU3EK0M1JMa2GT7qHBye5frM07cHaj8btXaMADo
dXaNUWBTIViwybPBQ9wlSTRYc22VEMAw87JeKohM4TbEi+hj6VHyITLDRnuOMB8fkG22pPmxFW5Y
f6irLOG+jFFu3CVGDyyGa10WvoemBbd1DWF5Z1qVXd3FWq8Fx96BGP/g1FGnvOQwyrJNXqklYBbL
xk+Nfiv8hF56myQc2nifkeR/J8tX84eKI8mDXjeS5mcbqdUTrK3OqaBiI4N0JFhYybZp07Qb0DmM
22YbTIEljmCVGntbdBECOmlHCrrtukLVNwRgBIKIzKKcqVzk6QoKt9EBHkgPPRRXRHhVsmps9ZEW
WT9uPIUWyaHm5vo9dnoS3/Ofx59CUzavsi6HGkrZMOcSEQK06dZFOSXYmkMBsyeNLXaNZda58lEY
VeXtnXEkLlRh0CHxIzUwm1tCSykfB5GVP6050byHreMI3EeihIbLEJZWv9M5pv2xKjRjPGnqEBaH
chLGdAzo4rZHPe/gUmNXix4BUNc039U94iv3XqNEr7GT1+BSisL5hPJU7G4qdPoLFC0C72cca3oC
M1nv+XhNQMu5LqfwB2WTStyN5PTikCWzWoURNkm9Urm8eK1RcMNJApQ0r41Z/O38PSOjIXa1uIt8
gU2HnxRlwd2iiWcCGTbAejOOG7Pt17T+L+o3f0bFzYnkj+bjsoVKUp/WxdhGvkMYu68tEe+TGOJf
VUAxu/0evqgvzEOBraTAQGXxQiWd4rmmlc0UodAjYfIqanoa0YoHPoatzrbWi3gFpHfxQmRAiib4
T+sInYEyOV9RJ8QcySr0yB9yw/kaupb2LfXMYqVscnUUOrYo9oFr19z5u759h1ZDWw4okPjQ8yt5
p1ilHTx746RGK1W9awPN5V9IWLMb4lJCq7PNDvpzE/uVZVT3OvbLe2NM6vdWKVk0ntUuiBLUunB3
PJ9O2chIAdoc+2BXwjsPOAK6DIk4ORlCru/fELPXH61UChX0IM6HymB3c4z72LfU+mOTeVwTYkY9
mu032rxfbw92baPPFW14bJwt6q/ngyVF5NQuVji+kJn5rIZ99c8khxqOiL5WqL/6oahnqY42f65l
q0NkIiuMJqM4qRkhQbbuAvmqeE7U/XV7TlcHovhK949rg1L9+ZwyM46FQWbuB4FoeGrggvtqoPjS
/AdbfMYMgGSinOzOOLO3WzwjKphCSRIf5dr2izPaA8ZRU5m90zwTyBlwKao5szcEyKklFWKqEFdB
+Cv2UQpqd2GkIZLquNGn964aXdZZghstuvkrLcpisolGommV+m49DE9Z1alPuZ1mK8Cfy/2GPSfV
IuQ3Z6ayuSiMZx1tGdXrnFNbZEh4A5jZkgRV8Gcz/d2f53yoRYVKlVmH9sDonJy+1U6VKtxnmlNr
nJErm43UAwDYXEqlbLs4QG5Y5pUpeu9UJgrqWOgKI2LiNSul7stlA2ZA/5M9wG7Tl23lDoUfU8vq
0C/RCtqOaDDy5DcrZYC07yWv790JqG0S+DywKcAalwVSp3N0bKu8mVcXqvWzACuI+Xxrmys395XQ
fjbOIkRM9pR7kZJHfoNa1qYTyl6TvxSnAAceWNMB+ck11vi1ZQQeQtccj9j5cjg/semAWuCcgPsI
Y2Qt+tJ9/gDtWo/vemv8v6SUf4b/E/4qrqAsr+wME0geu5yuKzD/+Zd5EwFHvU+UNFQjP84dXKNR
cXbIkofy9+2vdTknysVAy1Atxc8JIsX5MBQ/Va8mW/VlmCXfprirDlZb8NbP0IxZCU1rY81F4TdT
StzMRfBoSv0u1qcXsKVYtEi131NtCVcC7uXqzWVl5OoRdAcuoi2Gaqn2BSHiGH6TG8ErhQHtQH/V
eW+zBY7f3KWjTcV3umhG5HZpmHWcJ36XxtLZa3bvtR9rUG3d1sMTy1g5xlcnxacC4muBS1leFmqg
hY7VGmQRfU9FYMB9p9HaNRuMORc5K827AL4IsUSmGfn1R3T0zVfS53q/1RJoA0QLeQwCIam4lKzu
rlbd4ql1++QJCQHFR7hyoPqBvGawktRe2SiInQJuwwiDlrW3+HqWTKgDjVXiO5KSOU+2KYi3bZEU
X7QQzerd7SMw/2kXE8b4cu56kKAtxQTM0EQORKkTH8UpeeAVRJPTRsjJNNPkwU7a5jEUUr+rPTq+
t0e+8kFdZEdo6ZDhzn+dHwikymIvy6PET8YMUkilxfu218eVXXptFLibYNrAMtkX+BvLHVIVJd3E
j8E+frHVBAkX/mW8Zjs8h/jlOmL4Zc/LSMtzuXECSh2BNbCOitFPn+zGLD8lKMtu7YBXV0n913v/
fYKcNLck0HoAx+b8C73Zqbkz9lOIo5hfSoC3o6t0h0xi+9NAPFtJb+YvcTE3LmF7jqLwvxYJvBDQ
8xMziP00lO2BMxGCIT2Vna6+It7X7ZKpW2v4XTsEfz4YWZU9o0rPZ9dTjc9ipBh9q9PMA0wu8eAo
g7KpDUeu3JbXTgDdTBJ4m1sXRtn5UHXcgNsYuMew78g+2RFWKFWj5A99I9Rdp1mJtamD0nuQqdPt
bx+Bq7OcidJMlXKIs8joBsriJoZciT9otvxueE0Cc0BinUpzAQLdylG4ukXxQIfwzP3CDXc+0SjK
q9FlDN9tkZkOSqPcRROCxKLTxCMuXea327O7um3ejLfYNjley6lK3cvPexRlEif7FbZKusmHJHmg
cZU/aWmWryA6rq0orEtQhKhZ89RcrKghsqj3EBvyEfQeH4MkcvtNF7XiWxDB4Vy5O/8w8pYH4+1o
i61D2YnuVqInvlbL0twN+I5vaP4FH5I2GY4iERE9RQrBY+O2KJQ7hvgCfWQts1jwvXmpEatoJ5Mn
YeGJ5dCizuMF0eT1sUMk7nsqngJJ3Z9VGlFPwr+Eim1XhPg4CZumIS2son+pLT340MZleJeXWMoM
tTrtI1tY5coVf20H6BhGEMa4qMylupLryt4OEhXRYa2N9mmR9PIgtJQCMTiGNj32wvmbYF+uVGmu
bgIE7wG18TB3l+AWoAlB0LY0wluLXk8hjNcpCdR9ldnKyt1xLbrwHiPLmmH2ICzPj1TlKnXgNtwd
xjDT+gOR7OyxUw+3D9K1G4riFm3bP6nJEi/QFGjby3ZM/ALgjK+i5/UJWX/5pKNZ+HFyGg/zHLO5
0zB1WIFYXl1J/BX5di4lL29xhM06VUsptMRPvdTaexIdnVDvjIfZS3Blr8x/1PIsASjRDRsdBkyW
FktJAGtj0vDUn4b6V+6xVRtZTb9kZejfqP2Nxyhyx2+FW+S/6HnKFYzg1TNkkP5AIQPQbf0hG78J
p5kaVvwkSP2aN8FRUbApekArHrNAfSjrT2kZN1+cHDO6TdVrP4fc+jaKzjyUbmt8wnmd7m9k9dPK
DXrtw8NGscCIgNPCSu98e6XjWFM6JkVSC4Piaa1p0yEosYTV+7GjVJeJ73QV5EcFVbmVBbk6NIgt
Yi9OqqiMng/dG2nnFSpwOKcIemcbJbhnbFAOBLBQ52ovdoph0fjV1NQpdihXeu3K0bp2d2AKp4Pk
MgCNLpMOxQgiHgMy8fUp1Z4roBWf4RklJ21Qwp1UI+voRZ3xPiWif12lYPnhsFBCnM/0+bS9Ckso
1SoTP8NUNNxYhYlIPb085bmjUn5vCG1NnOfaEUMigKFZ7UsL13CMhpSOVuLXBt5X2z6Hkr7LBgQy
N06coX13+y65tqwmvpEQj3jKk3mcT7CbAjV3M4+QFdUu4/TV3zINwe14URwdkLH0fke8tF5vj3ot
9YC5wLNthnTa+iJCwZppkRMmELS4GTSbKcyQQtTpuR5nomR7MFpNfr495LV15WWKNiyPIgw5F9nO
0CTFmMAE9dvBEM9OFA7jrqzDDpZ2YKYv/8FgWKeB24YnxLPtfFXj0J2aUTQ87q06e7Va0IGHYoiz
vxHOooF+e7BL1CrxnsEw7bZhYOJbeT7a4AlZeS6rKQveMUqS9vTisVOhIzttbQ2bhczUXmJVIrSX
6BGOUA7tn1A6xUbBFe0/uLgB5REhQE1RbFjsqLlMhY14ntJ7bdNvQd40flpEFCfJd1zfSIfqGYu0
wN6g1lw+WS5NgJXf4JJBNS8IdxWEXCIVd/j5guA/VlcW8l1+nUpz62lSHZ6mzhoxdIinZxw5lHgL
7ORDozXmkxI7GrIV2iys3SNwfPvjXLs3QUjTB+JJRqF2Pglv4kgXJlGF1UDqJ2bkHihcoYxhTmH1
2JbueGjbyPvHHPLsVBaFvbYv5u++DKEzOxishG4A0l7sC1m3Y5jh0OGLHHTqhlvL/NogDv1Vaayk
3tqjREmzayN3M/Vlg3mJqAY0/CsY1SsZy7VbhtcUVQyYIGzUxZ5I+jxL06lNfa0dgffFNf2lLX49
tKCnkYr/Adn84LeiZOq0kvtdG9mhQYcqCJYwF42FhnkJhftsxvhoKFuUQo32LbqmH1HnVfEOA32E
GEYzrpXMr903MIvnludsHbZ0oTQHrxjNXiFyWEX2pA1VvzVVUX3s9NhZeXdcmyNcTrYYiRlT1c/3
GGYzKMij5uFDdTYOwYBcPEUt+x7cr/Io8+g1EZ26sq7Xp/c/Yy7SM2m5wAJLkfoqlbHHfgw/giUQ
j0FR5ve3T9C1WEHVkp61Qw8PEu757AogfpUK2sAPisoZNr2ejtOxwukcpxJd4CPRt0q9ku1cHXO2
26aAA6B7eYEEngE9aSxTvxe04zdmM2HDxgmHOZUa3r7onLWwf+2eIKGckyuXHbOs0WJT0Vapoaf+
EINbC/CKjLe6CKo7XU/tx96J0TuWRMmd4tVrzber+4eMirLKnG0b88/f3FFRB3qr09k/Slg/FGrg
28kAqcNuX5Q4kLsxX6tzXH0ooxvx/0ZcXNDCw5bTHZLUFzr4WZPUayfLKtgDKK8fHNngIOCIbzn+
FUe96aZjjH/DypV07amGRhAtQKgVAB4XuTQ1W8CwJdtKz4V1jD213Lh20K3UWK5+VtvDzWBGJVB1
PF/aDJvqqcIv2o+Ekx4savsYk9kuQkxd9NQBWT90zThre41gb2+fm6sn9M3Qi69qoweKgrVGM4Pu
sLLxsH77XLlgHjeqM4OIb492dTln9YH50AAgWHzRMJZdbcos80cFc6uN23VkVmXVD2vVjWvTAig3
I+VBKWCleb6iOBbQD4jnh5lbasUmsa2hAfyr5RQUahVM/O15XR2ObHwm+9kUpxe3T6mXGOKELjvV
puOwiUVWfQEEK38rdtBm/8Ge5G03t6bnTo2xSBuzIYkUMSlcdW1W7iR4/e1UDNHKnrw6JZfbjV1P
+2RJlocZIIvQizO/oaehbk18kvSjIaLmUy8dV64kQNeuUlJBGPFwmPD3XSQhiqRL7rV15mPVl35q
TLy/asOLviLPYrpbSQnhP6gy8WD7gzH581ZdJBuB0AQKF1PmW47ikOPn5bHzGrCIGdD0bRGN5ocq
kOPduzeKB8eVxwwFeJfAcb4vGwvTL0OQbJmTESDQ5BgZzUPwacjhS33lfXEtw4Xg+ucx7hL0L3xe
HTWwayw6KE8IeBudLR9ivDLvq1GMRzvE+xXDsBx7iorltWq12immdL5mmhQru+nK9/Vo27CTLKic
vEPO523LQMm4QTM/6cyhvG/rAERhkKtgRet4Mv5qRC2/317qK/EK3aG5PA+ri221OJO1gLDQTT05
HXXWv7UihLNSx+o+VzvjGcpXcAAAj1L+7VGv3HCULWe+KmcTtfDF4ZRR6eEWqfKBxTQquzpyGjCS
ve6m+9sDXas9ccPBZabIM8vtLHIrSIiOUog694d6NNO9Vns04Gy9yD5PTcFzGUh/cpd01TbprGRP
2pDvoiqEXY36yinIZHVni0H5cPu3uvad567Z7PRLjrmkXE21h1/GmOQ+4Cdt31QdYn+KVlRHiDQq
5m1u+e32gNeSBAQR5+KfyUP6goypB33TYT+S+WRAwbYRjbedSn2E6aD2M6tC3aY0gFsoMKBiVVbs
L1VJxcq0r+01rkpST/oxBIFFXKO/BDzI41hTVp3+wi3ph6tk451ids6nErz+ge22prcw76TFuw3x
rLlbj8M89PlFiBvSzFR6us6+i+npxzZU7emxpHxfY0CA7Q9CRV9SWlIjSJ8Wz3RUrozp9fbiX/va
pIOUsuEV0tRf3KFlD7HEGjjVgzbiAlD2wrR2Fs/DX04tuubRmzDRXokU15bapLLHOw1Q04WWVV0b
kZ2aduZLJes+68mk3OdqYp6csSt3TaYqdxF0wMPtiV4dlHI9pWYaz+gonV9fw2CNRt2Eue/oXbGH
wKUc1TGGZ5yp1R3EheZbn6K4envQhWDtn7IipUxO0YwOgjK6TD6zJsgaxcp9HE+KLxR7YwDjTv9a
T0V/VA3c4d14xAjDmjaKGYQ7G2WnLS2d8l6bmmjv1oV5LErIeyu/13yzLHeepc8CbaTclHAWN0+A
/xt3tpr7woVC0CmNtwOW12MBBCZgq2jwvgIDllAXo3tt6pImKOp/MECDbVGhiqipUbISV6/tRJ4l
vKRJIRCkWfxKYzKWOPJWuU+b2ek3QwcVldVpZxJirNZEmW4U2spCXDuBc9thfk3z92W9QsPYL7A9
PfeVsdQOFmql9x6QmXso/NVhsGbbF1ext12OgfUG7t64tkGubUuLcEpznnTi4kmWxX0kBF1n3zYR
m9j1LX26TWcY0AjAsyOZOEbWic2FiWGJn1NP4duGfLnhUqm3tZJWD4msx9/RAGgKHw+3+Bk0YQlp
Se+zn7c3zbxXz/cMp25+4czdRoznF9EYgaDaTAIgokhn9+0WtoT22chqc1o5qZdpK0zfuZ/JzUiR
c9mBSJMBPZW5t9ZUVO1G/tEiCJZt8aBlDnTFd88KpiAgwXnbMdhi21VT60FXsAHzZqaNEVhUVLgq
hHHVvzutYN0QlEK0dk4el7gNoxS5iUwtXfgU7KYRFPkOcYU1Kbo5TC0+kq6i0cuOhnJKZ/L8mlN0
QzJbygs0wIsY+JdbujtgJHGLdq0RveaKmM0uJWCVTaV6affj9nJeHiiiGaro89OG9HiJ30A52AIa
Fqc+SCukWmEuTXuhd2r4tVTqklok1ON/8AKLCS1NI+W+VwpUU2//EpeHag6pf/Cl2gwBnn/JN3WO
KqIjESt96jvxmO1xNGp6mvBxkXJitBHEU+VyWKpM/3Z73MsrjIAG+GAGUXNGlqmTE8ZhQarCs64e
9ADV22gK94N0c4ycc4bfRZ1Zvh8RyqAgXU3eXHz2JfJBIAtZ6gNfvDaz6SflwGnrdFZ3NDOjeuJh
Hn+tPPwf3j1TwO806Gi0zGJYi7RBUUK7bFuKnrbZe9R5Sd/RBMkEtEtj8GKoUJnqrnzVK/fCnI+S
KSKsDUZ0cf8kURbl6USJZVKhY+/avMPWJ6uMyti4udL+9f4Z0tSY0ZRceKahLvYQ1YAicHMel3Zv
QBUW8Jsmd1A+u7LB+VFJG2XlgrgyPzqQsymBxfUKuOt8xAIohV16QeZreqPa91OjVvhP0n4pX9F7
qN8dbh0eVGDFEeqg3Lrs8E9m0lqjbgjfyKZip6Kx4Hd5DT2NUtbRpEvx+d3rSVFe5T0BVI769Hxm
35xJJNNS4boZTNjEzu6mxjCwedDHXwLHu2HbwGVduwqv3ALgJoDlz+gunfz6fEQMTrQknlrhQ6zQ
lV05BM8Bwh2bHOPaO6trPUwzERhf2aVXoiTlAS5gCrwAdJa9GPgwEeDZSfhcQPpnBcLc3xifjfe3
V/PqKMhgIQQKkv5CVUmrQ7NNgOf7xVAU+8iQ3dZV+rU08cp9xtpB3WH9ZjjeYkei3ioqsxoKoBm8
hw/4Gk/epo+tRD9MuhvpB6mPWMHentrloOBfYQSiq8TDBC7K+WczohDDTekJP2r+m7Pz2pHb6Nr1
FRFgDqdkh5mRhq1gWZZOCFuSmXPm1f9PzQfsrSYbTbShAxsQoOoqVljhDbHxyYoW/TPG2cWvJQqM
z1nZm3uuEtu1hKFExgdIVMDc1zSlpBB6tLJW+r1pSse+gh4eDJ2000e5NS2HAApUO44CJAPX0ypC
XU8i02aU3IKZqGawwHOEy60WxfV2UbXT/WW8OSsB4wACIgKO1bdL5sDqbFQCfFMatdeog4yplfPO
M7A9Yvz7unh9yKuAnq8uyU6S6LI1ae2PWZG8FMGSHYNwGHhncxW4bRtPfwWhHSg7W2R7U4phKZ2g
+AwzZt1rrbDazSbNqXwEVIaLESbKC61xBAFM00mlw8MLCcwInSgNNAzAkNVCxj05nBpGtd+Yw4++
yvvzHD6uc4OSJDtPnDQHWYb17qihhs/OMDZ+0teF5lL6rv+aWyp/x/uTubELCa0dJEfBnW7V2Oag
0MOMgpaPo2fsDpUVvii2+q+aVYU/SdUe1Hs7HDcwNXwVmC1gsvUFMpc6ohvpMvpRGX6batvyJLn9
aBpoyHfZvEcC3Ma+b/f9WwxGXXit95Z3dSGjbTH52Jub4NUCfO9xJ+/SI8+3874Y8shByavO6+NY
OONeG357GLgsoU/R2+NhpaJzfcLtAmh/kdYzJxwB6MJuvnbK8mcInsqrjfFSVHJ9evBr8qgBdRQ4
FwoMJGbXI/aGBt2idqTXCEPiQzPpR0lF1iIqbN63RXk0YngbzeLYgXJgfVc3mCK3cNAqRXqNM1V+
IkHroKDF3fLEg29WbsD9sDPi5pxTcCbge0sEVZpNqxWNp14us5qMEym3xTxgcyJhBhuo1s9GjiZj
52xsbkxG490WSROTI5a+Xk2asBooCsGeGebSxSlE+qj38x7g8NachFY+4uccCPynrkeZxibUuAVi
f5wW5D3sWTnYOe7iUlaMjwYJTEhQ3zjvQhh/falkkZEUaCVj0VtO1QtInuw4K7gg39+E4iNcZZyM
gtCmyOcIfDYUVW77YDDQYvJ7yit/lABG0XCNE4qJXR4GxT9jEadyhuFIqITvei2YStdKG9XZU7a7
tbDEsTS7WD5k+lYLG0lyEKYTmHpKjkF57NW6bA/IPBjDa+KYe45NtzYL8EziWe5Ryori1/wWzjrt
YPSWMZDNFwCtVVkusQwri67beX1uzYoXQQDoiMRoSVyPMzZzPoOzAVCTWQnqu31s/4xx5/WUAOWa
/zQY2BEKcKR2a/x00AUKjA4GAwQ6UDXA1eyIWkDzacmxFdt5xLcryCWC8RpwbeGjtEFcyuGURyEF
92Gu9GOMmAeOBovzaNfqbe14uoEDijdhFaGM6Pl05ijRA81rB0aX0XQxEhRa8gNqenxRzTx5+NTx
tXju6JNRAVHWgVdeIZlCfSz36VYIHtBoFdKpy0s0wO4fvM3jytRotKLxTtAAi18s8G9bcEiKIDIa
apdN1g21K1dKjh3MYJbzwRqqGB+fWtQ57g+6eeQYlDPG9yJRZZqrU2ZiT63EdR76YalLfix8OyU0
tlB+afKnpWq/qW2k7USZNyZKrwkjLlSwb7TJElokSQzy19eTCVvzptK/lU49fuLlSA5SgPLjziS3
h44dKTxFaLiCgF5bD1R26UzTSIMinah9HJzSan9Icjj/0Ugz6jD3V3Q7O3ohdGBgchDTkjNef8a6
lPXIBDfn55MklZ6qNnJ1GKtZqtHgsSIkqYy83vPg2H5G5AtAxAiYN3nWWmw0cfTMNPMOG57FwG51
mZAIy2a9+6QSPrpdMoWIofWxsvNWbM+8jlYu551GHxHSGvyEilmPxBhtB2dcwKQ6CfDMyWoeDotg
Z8LsJdcSndW1Oq5ZAMdbLDqYqbX8wgo9/jcriv5PG3d5wKi00D/f/4Kr7UKPmJQOVUeBAoZxvj7x
C2jIVlLL6ZU7NfAU0b+zUVbC0tPaU9leLaAYih2p0r4C9mrBsLneLDLgKbmyzfm1QJ39cxOXJhXV
Jd6Ju26NQiMGLx1+MeW21SHvFnSiim6eXmW9pV7C+3NMdC3b2fi6uHt/ixzEZMSBpkoMNgUy6OoN
NYJxasrIwEeMIDf1NCWp1WPhNEg5xjVn5eAMrTV5Vm3N/4adWpUuUBfzfUhyqPkjuozflLC0PpVy
V0/Htsg11TW7bCo93Wxj6cgcZAmLM8RO3BZ3yv55lJEYe9HLROpe24ET4pVjXmcnus/6eFZnrYxO
chbk5qVvxno4qHrk/HKsXJ9pv4ykfu6sW2H4PjGtNnpNK7stjk41N6MXyo3MSukkb08ysJv5uXDq
/EuaRhbudE2lTY/t8be1A8pP1E+FiyO1+kSLqlSINNnya90X7XOQVc5RyTO01pxEWF7X6mOEIDEe
RXPgPbRkyPXXVRklTyVdykflVRtr3VO0yjgKcKPbL1qyty+228JWVMIdXm3hobja43QmBhNXVeVV
TrvO7UNQD0sb7r2eYoFWm88GNE63kS2IuOxqAXULdbq0mbRXLEwkFBabKTiNVqscQyWVPHXu/+0S
xSxP8wCF7v59ceN4sZAiwLIAL23a/po0Dnk8ZdNrbRT5oZCK8KOsZtbODlld8Xwxyppgrijc0Qyh
FHl9VWjoZ5oTwievKG39YcaIaE227NZF9CtEVsadg73MZjstXeXk0SIUAApauNcDSkU/mk0hKa8J
soFPbVJ8mfVqjxJ3c5A3QQ+KJCKsux7EKdu+S0y8EsMOCH8fKtGJ+2I53P9C2xud2jgm9cgCo1Ci
rfWru6zqNIne+SsgiKA8DdXSGi7gaurjqNHusglvfCqKaJDiUR8GmLuelGV1dTAHg/46RY7yrUe5
8FmDFv8CYiF8raHmn6Z0Tnbe4htzBA/LsG/O5PQlr1dSMpR2RqhPfyUpln7qdhN8WcYYghf+KfVj
UTh7EVA3p00Xrj10qlbtImOclbhJbP0VkTC0zSUjPehVBLsMCcBDQFNu54StYqr/jScacEJLgbqI
2EW/hcZpbo5hQEHmNQlSzCUDI/esqUVDshx6F2nJ6eP9/bL9gCIifvP7wLyBxuP1eHEZQxxEK+OV
WNgavGDWqu7ZwqG8eVac1qrftfB0AOtneWrsxKrbe8zQaK7BacAOQxRmrofuZEK8cVGM1xhJUi+Y
5OAfgNCApcBJnacmnD/psBm9SRn2RMRuLLJAlQLNpQIAS1S7Hjmhox3ONlpB9FNHHB+DDkHJOUBN
Fim8opjMhz8qVRNuaoNGhHgdVpsI3e66gghLtcsKCzw68/ScLnHkaXGWDnhHzsO/97/q9q5hPDTP
SYQB0JIKXE9wdhY8buNOemX1dbfrcOac7Hqv/bCGeLJZGQYKlZgYfY+NTtG06KmVmtKrIeFNq6fL
oR2qv0dD/tfotNC14+5zHNntwZLny6gYT3YyTTubaFXD+d9PgLrCIWW23HvXMwU3DuCTyMbvdbOP
DuYUmOPntCQZQDrSsTv0YNEVwOLUSaPgV68oqEZaMmKKO/fu9hwBgqQRQ85FWksX/fp3LLpaR2mc
hr5TB447N32l0KfH0dasIOBWCcxFPZrwF73/obfTF46HJF9UKkmK1vL6g+VMNErz2C/N2XyCHNDO
R73KK9ltI9WcUbeUzb81dTYMt1q07kuh1Pqv+z9hu9doZVBY1UQjisd6dYwtq5GteASeFiEy9dqm
SoJ5bj3u7OjtkaWWJEr/2Cyx4dYYq2SygjQDL+wXkiq7YzK+0DvCQneQXsAR7NUKbsyJK5FKKvGA
Ti6xOrBcVl2dhF3uY6VTfEu1Qj/aTjI+3V+5t2zkOpJjUuAnEU5UUPla190jtMT1RZVKP07sxVTd
mtUTTsgURs99r8S/ykKXl4NTjBXyoxKi6ONLiCLGeLAL1CrNSh4sz8xxTPqMzJvzM6RLoriKA/zY
S1q5Lg+z4oTaMzeOlexwN24tEdVmXl/aBqJ1cL3h86S3yqJ3cj9RetOj+S95VonC7/0l2j71AJyE
kyKEI/DGm2LlhEPN7ASFb+FXhq+nbR7GIDO9Chj06f5QmwlR1AO9BYyXkJPUbhWf9cFiVoUVlH6n
OLE3DpHk2QjF7jRTN/cEo3BW2FPkQPT/VvdVGSR9oWRjxYHN4xNW3YQSzWxKbhBgtuMChh9OvalG
O1vtxuSEngUQLpOkle12/bU0bcxMlExqvzO7xWulHtatrkzHh5eQ/Ip8GH9cqpbrkmWGzXo6Y4Lg
j4EyeF3bhaSdVXy4P8pmTyBSJ25ZOoG8p/imXM8FdXcjruORuSAB/LTMZvKaEdocqPzsNR23QyGQ
9BZrwtOF9rZatmnBCmZwlgqX+NY8t71uYW9tQluUoocfEAIgqCfQM6jeCQTc9ayoxKQ4vye13yuT
+pVvk6KCgvXgMannKXbrsQ+QvVnUR+NbMSz+Xfg5viEJVzOUu6RQo6qp/UTVINR1c4KMe7B8C9Io
Pzl5Jj3IVoLVyYCAFgilybU2xfO4q0Uloqh92c6qJxuU9jlK0+7Yp9aDbb+3oVhMgf2kY0zV8HpJ
J0Pp9axRGCpWqic5QaqzjfX+mFIbepcg5frx/sbcHjI0VQiGqNyR4WH/cj2eblWJIwVa7QNPNo9l
bhSnXJEeBJn+b1ZUCDkCQP4poVyPYtS9HmeDU/tIkMqH0FZyNxvN5WSoc7UTt96cEGVI2mTY2EJm
ux7KUlJz7Ba79hdDCf4GaTV+aLt52bnjt1ciy/bbKKvPRMsL7wSkl3xoIpiwm1Y3eVqiNvhigGv9
KRnjj94cki//4WOhSi/uKj7ZOrGrrcJQIHY3/hLa4csoFNc1DC0eX0G2OyAW8kg0FtY2zobeBVLU
mI3fI+3LUU6wU4ni+eEbkYhEQJuF9Bi0w9VbHCDGXzc2G70NktTTkY/17TqcXizsCT7cX7YbNyJO
4jTQBO+YJ2K1xwEuhhDXltoPByf8nDWL/Dwr0btwjoedJ+vmSNQUgMMK7O26lBtTtjOKzqpR75T7
g93asatEie3NMf2F+5O6sc+FJxb3LmgZAd++3ueEMZ025Enjd1MoeXmlFic11D79h0GoRIpqAt3X
dQSby2ZvtlHR+IrI7Lt8Gd1uVvYO0yZOftsJhL6CLUIRcnWfNwM6+1U/sOE4qc91hc5/PWNhQrBW
P4d5sec+fesrqQIoI6JYHGzF4f6tXmHFVLWcfmZWcTAlxIFzL50KKe4u/WCU/c6euPWhQA6CRhMi
IhTsrkfToJoG+bw00L+16hyHMubDBt4/97/U7Tn9v1HW2LDAgZqGxmrjt3HcHCjzF16d4E1TRuGv
+yPdmg8dBIIYAjMNDMD1fOAgdguFycZvpHh4TsZF98J2Co7/YRQyRD4S228DeQ7VokSI0Gn8Cmm7
Q6PMP5QcV4n/MIgQy6EbQsS+jtTjph6lcExbP1AjnIXHbjxHs/F4kE7wzMvHxwEhuMH+ojxoO71d
tj6ACfu7og2G86xj1Kme/8NsIMAKjhtv+TqpxYqqM5cgb1GKbZbFddJJNt2mKOo96dSbOwBY7Run
jGaI2Iu/nZ/OMToIXTHLls/zgdTAcjEoezif5c4WkAVA9ohj8eZdj5L1xhQPOtJyeF1px6BqMY+y
gGI8vGjkaEJUBykqeAzqapQBbLTRmAjYZYPiJUksHbSqf/yGIxgBTyLc9cR/V6OEQ2JiIWrAGsCK
4oMax/IPmHDax3Dp0ueJS+jv+7MS8dRVkk5ZifnQ56PcRVV99bjaxVBakw0Ye7EquX8qo66WPo/R
3C+vwTiX9WsxBYF5ii3cup9oRHfhwyE6lUMqwRoxkpBqX014zFnySR8qP21aSrRRGCq/qgxXSQ92
mPQXAkP93g24fUXIehhR6CWzZ9YBhe4keGXNOseMCKb3ikLS8xM4huWsGZihuJaa53vl4O2YQvdK
gLap3BAprU6C3EMUTYDJ+eEsj9HBkbPa/Jot2hB+kfRG0v6u0iTcKWKIf/P6216PKX7Tb6cvbMdh
oubb+V0vq+9TimMHM8q7v+aUGPT+NtoedHGdcNXTcRfWzKuvaNtLq0toPPowtqTD1ICizuqw2nkg
by0iWxUtd2pl1HxWE4oHpRvktu79WUv/zPW2d7HQet8v6nOflHvB7a3VE2639LihHyPneb16Zaks
KSXd3sdorn1BUOwfkM3z2V4wJr+/eJuRxO3FjoaDQFuLJ+Z6JEmj8ld1U+fbZSUdEtRCISRprRsv
c7Mz1OY7cW/xIoOW1glnNtyLfK7L2MTn2Q8KVL/SxOkPSVftHbAbEyIKBAAOzEqgp1cXcltPgxJj
bIbySVyrbtjFP6c0yDE8N7Aff3jxqI6bABY4yzQ6V3tCxzG7Hm11AIRklrDUK7iqWCA5SuXVOFfu
TW1zX74h6kHHkY2I+2O1K4ibjKbN9dFX7ZFnoAdqWHi4ZZjNE25kBm3jucVHi1bd8GdNytfvBCLb
pSUQFWqcvEMUuzbY0Rn3Dj6x7JtZFh8HSi1eqwT9eVyMPb2FTeZKhZiNCVGPs03fdRVsA25aonrM
NVC+mIziRVeSndjJCWtm3Vezxvon04L40e4nDTPuZt4kIf1M6nx9FuxwqunkNpbf23AjznSAQuOM
JruCje8gzXvKS9vzQNUV+WX2Dt0yeqDXw01jP6RhV9qQmwfZ6yLFdGV193bcfjRhekITHo4cZ2+d
tkga+maOlix+FkEtPzR2x+60utYucH5EOGznkIvjdXXvIwxL34pmHJQCQda9nlSlJMKgYdZ8rMj1
Q1QCeTJnuzmpxiTjKl2rXtvH9JMpAj+1tbr3Fmz2DaKDb/rZNAO5ZdbyNmYEhiPvrcVH5K0JT/bY
MESrtV32jjZXY2AsiiMltpP4zZzuXwab08nQgEbAplB7Jo3SrmeuKxH+mkGpoFJuV9UpGbRIOTlV
FKlHTuowHXh2DdszoilbjpXU6g+K7QjEFEg6Vh/ctXCGWSWMtUkUVSqD7icL7nNG6tgflIhYKhpb
5TNerHtNls2nBnYGJodcgT90Qlc3bdfnTrwspgFHSmqeVClIzWejNDLalLyRx7SIMe4bawtohN6p
OJ/pZMra8f6qbw6R+BHCVFywtSxC4+tVl0BJ5HOWGhQYEN7hSspelsJQd3oLm0MEBQD5aPIVaqwq
sMzrUfK2WuzBRhxtjJTyZZyt9FBR9z/0xq4N/c2hRLsV6DyXrLM6QHRKSFoUO/ANp9PnU4eHTO6F
WA8unt6jB+s+un5IClOl5g9hMCXk65lZWm3l09BZ/uRUoWuGSC3XcVztJH2b4EmI25HsgSylirKR
xq5Uh2ZTalv+QJ3uYtmN+sMCyPJcjXiTO3khf78/q+0isinIlsFdspB8uOtZZYOkLV1vO3402yk0
FOQQPBq62UcT2bVHbzxeJ4ruolsvuPxrL5JGNTJsPtvAh0tfoLIuzc1BqprqKLe6gV0oFr9AJSU7
V4+KFJkZ4vf6srO+N+ZL84mOp5B9F82b6/kmlWHTT2HTlGi+P5VK3x/ivLSPg9XPH+8v7Rt3/OqG
14h+qVnzOtN2BhN9PZapZYJtMaaXJlDqzo3wP67OCR9eu6Ry3TdHM+bCPWCniGdKQ6TQneSmafRz
Ncyz9MSNmJELGGELE2MU/qCJFiXzFzReiuYkJfEYuGrRmem7ZtGa4WDHjvFv09ZG6ZbGoMwYyWb5
MLhmXSFCHaWO1v/ZzLHOKAiiN4ekz/ruMGdJiUDTzGnS3TRsoFXC8iqCP1JdD8YnOS3t0G24UCR3
VMz2PFOgDjxkhXTtnOrddFHyzhw/Bo4ZBM9JD1zuvTJKdfOqhHXTHFqnQk9jKmJdey5Uo0xwGdW7
HABdpudf4bfNy6nRm2Dy5mSZ8j96C3LuuQnlMDwmatcuB9kgL3LtzJz+Rt+lSDxZ40Ac4zxHILBK
IO4e7TycbHe0F63+mLbqgM1zYxrSE6rCweBxzsbwxLrK+nFJkev52Be07lpXmefROcmx1TZfoz5F
ttvNyMY0JETqutMvjTTW33q+1/AlGRo7/z6pfZ9/kOKGOnBYhWnwx1TjkIapfDBFwYutxUX/IZhU
ef7kaGU7g0mJlfB5GRulcivkqaozACeD+JfI0/wIcNYun+5vuu39QW2XWh64bRqTxDLXew7saYtT
YJ5eCDe172NdL39GGiYLWmXnJ0muip1IcPuWk73S4MJzkd4MGqDX4xWTsiDENFSXcsyMdwov9nAI
kDf/SvE5ehnp1L4CvRp+tZMy7STO2wiG5hMpGfbhvFbQKq6HDjS9nQdJ3P9mph5wOir/aGTEeY9F
L2G7o7eFY1BzToa/7i/x9iGldM50Udxi62hrXh0SEXGDD1JykepkxBZ5HnU3smuz2Ekitp+SxgNq
rijY08ijA3w9v7pMdbnnUbuMaccZHEo1+zeDL/wnhwOYUZMpRnW8P7Xt7ciQzIjpUdkEvH49pBap
GLzVWnqR0qVUTyp269mxgDE8vEc2YrF3Nut2JcmCUIwUOmkCzrt6fOKSGo4to52Qo259zIZZOQX5
o5R4oj1gAIBoRMTJ/zirI1FMY7hAhgz8VNO7cwV08lPZL8OTjCTeMQUi0T8cKTAgH0wIiohGwSq8
VPVETzCNCXxYderZSbC3wCzqQY9GMS3YloA4eMzelLmuv1VOhaowzTi5OJyyi7ZEpmdJobXzicT5
vX7DbPJ2oVQKy0y4a12PkmZhjpGwXl8KGKzDU1VkiNAi4rFg8jNrVnmeEfroXkYF8tl5obu0g5zf
bhHGJ0cQGAi6LWvHy8GKCZhKrbpEmFwcW2wx3UoN2519vx0F5RDYx9Q22YukmtezzI02r7I+Gy8U
FvuPVa4PxyRS97rmN0YRk2A9gfsBuRJ//1ulLwvVhaqBOV50tZhf0LoO3JzCzM4XuzUK4vYivRKD
rCGtQUoR3zSy6fIG76xzKf41VdWypw+yvSqoOXBXEDKyx5Erv55MAWQMRtAwXZKmeBcFkuWlXZhg
nQOp5v6l9Ob+eL0HBbSbjJzUBXTwupqzxHqtNVoyX3BxXQqQ+GH0qTZnDLWtbFGLw6COi/2hasNG
PhJ/GPWHKTU7xR2hqox/h7lE/awelyJ0E6OX7KMRWON7Ywwl46cTYQazs5lurIzgGBHzQRvm965u
NcnKQoWoZ74QAIlKZCY/TUrXX2yLaOb+0myfCPT/iC85GJxQGhHXHyHU5KFfoNVdiGiHxm3hDT8V
0Tj8LGm//iGZY9Oe7o94a3JEPKR3SAjxSKyyIC1ImzE1kuUypP3wAl0x92bqiwd7sZSddbyxkR2y
SMHNR2YHBM315IImlUK9S/OLPMvKUxcukQfhNd1Zwm0UQQTBHYryPZVQUq/rUaxY1hYJMu2lr4f+
SU306k8Yk8ZRoi7oOqhZHrK+n3faKbemBgRbSKYjV7RJXYUifDg5HYNWEPGruMg9lRrp3sG58bFA
YlDRQjiFx3wdqYTN0CdSUhSXuKKc4NDIOINFKrxR1tIP+rxU33uEAHIX0th4DprxZZL18buehNlL
hk/jO7rnzTEsgbmZer6nbrFZA4qVQlxZYEYg473Ju/52GyKtPKuz1SuXIS8oEhh268qSpT7f36/b
UUQJHWgo6B5qlusTQlcOglmIEW80g9ld4lQ52uDud7bqWqmSoye8xAD0U0wSSNTVLkrIectU7Xo/
U/PZdB2dyPQXEg99+z5cjFp+LXpS2ida0jOUvMWyq3Mm2Yv9UodFqHpBnyTdESf2ZXIncxwonyxz
vifsttkOQlWJuJtdTtER9Of1VjcVmoR90/S+Kqm1m8QaODtEfVxJTdWdrbdddkEzoMQG9p9a8bpY
AoqABAwet08npfEGKyrPWpI6h0c/rjiyjCAGEWI21xPKEBvGt7we/ElvwZg4anSmepo/Gs4JhrHA
5YA0ply4NieW9bRVwNLL/iKZyks5pPlB7mdpZwttrvK3UWCDUCfEnXKNZa7htIGTbxiFJMbtE+Of
XlueyhrjGTMI9wxbt1uBIhYbgf6EaNKty3TGmJB8ZppCrdsJYldLoYMYbR1S6c60r/e/0s2xRK9c
+FJha7I6G2XQQuFE7tKXigR18SbSvVLi3XBMCr73h9puO6YlLHVQLQPGuk4o8MvLekQYFH/sQtNT
5DA4xEu91yXePBl8KrC/EIhRIOESX726S5qNnbqweHjKlYexL2bqM730udOg7jRaWZ0UM94jgd2c
GpVbWWSC22x3Mu2opXSo+Ms8tyetoCYYpf1eie7mKIQUcEjAN/POX58ope/CNip1xY80M/f6tqjf
aX24Z2xxexQgNIiTC9LGqh5udtM81eA58bXqDC9IkvpZkto9htXNUeB5cwtBoNigK1MjQqJzttl3
jYV+f8K9XHfSHhTk5maAvyWoL6TMazBiPqeFOZA4+bhILZ6axxdTDv7ISu2PpKxehyJ4zKqTl4bN
9//HW5fxIzkx8MfhCyVV970IsTrpnbA6GEW/hwbfdC3ESCRe9LypJG2seVrkk3t9lhRfGzHjHFT7
KQ6LJytCCESrly/1Un4P+uAjfg8PKki8zZHVhAlLfYCupviyv4UGbdYYXRKzPxBCCM5qP8xgjJ3i
KaPG9Gg8yyQFvApwDekFBfDrodKObbEsbJKod1QPo2zbLR2NauTY7eUxt/YjFy5AcJ4RIpLVPShT
cG5p16rYejq4Ejq59GLCoj7fvwJv3bYmpTgBg6P8t4YmxZPeGzNKzH4TWPYRG55fAfCIgx2me032
taEanwlEEIVt+rpASmhaXK8dZI62Cvpy8QstjdAvncAezZXqZaVVnEfsLC79Ek2v/aAMp0rpghP1
zuqp6MKRMqi1p6S0XV5A4sSRyHEQjUHSuv41eaHNhr7oiz8Z4ewVmYPY9lJoDwc2JKJgsARmh/7t
2gSI3k8TIjOq+gXLegi74bsx1XvyBNupcC2yHxHdoYGwUcGk5ZtSxdVmP5Qq6aSEAz5odqfv7JRN
xIF0CVgM2t2CcM7jfL1gQRD1SuRElh/X5vvZNl4HqJxuhHwX7ee9zbKZkkG3BVlqGJJggoBkXA/m
TMiJDklr+Ehq6Ycx17G9ybU9yc1bo0CrFBBDujt8o+tRAP4OiTMNhm80Ru2a6uCc9LTf40ffHIWq
LLxV4AggPK5Hse0GMA48AR+aewxpWNJwuA+Dz/cP8o1RhDaFeCSRBaBhdj1KBexCXyCJ+qFWLgeM
4JXj0EnT4f4om+uClhxcGGR6BV57E0JPs9O1k5TYKGS13ec6o2sUa2n3A12Ufufo3BoKbScImnwe
AdG8npAdI+jc8EP8vB8Kt1zU4WzpNBljJ2ke7UIzKwBNwgGVmIjs93oo6qIZSlI5nUYpjQ74r6I9
IqNP3ubLHizsxmfC8EiwQumvs+1WQ8Vl2eVSS1MzlDF87QOlf1Xsbn701RcTgj1EkZxEh07t9YSa
iHpfrMVMyNG/xdhCP2u9g+yAPT1aPRTCDSCTsJAj1kTg4HqgokPHJQ7z8KKhNnS0K/VHiSjdTkYF
EY9/5qqkRyZAJZ7cjXreloElF8RSqtnb/tg0c3moVDv8UONTN3k9vTIdmLNaWhce0zo7RHM6hn/G
cznZHy08ItWXkFbC+DWL5bQ4zkWNuJpJ+Fh5NBlVv2rSIfiqjGO1uJHW0QAtFWkwXDUZTO25MiS7
cTEKgKridmY7YZiM5nBxxvg0bQ+5M8+ZW9pyKB1UPHImLzWJiE9Bl7Wmq6jJqB9LeRq1U+6MXX1y
lHbMzyHuiNNLP9hmfXasID/FyIlZs0v/ZFI/zXm5jH8BdqPBataT/RKmkV4/IcLqRM+jk5b/ZpzB
XwSwmnJaxsQO3ztFpMcnITDfd+6kL3J8GCvwLJ+mibj9Y5DqUXSeR6WhRiPFc/NeHW0DuwOqstjE
KkU2uVobON/LvGfDE6A6MpR/HCDcuCzyz2YEANSbKl1N3RKx4OI9T/nUnGo9WT7JWWt9S5UxK/m1
WRUdpkXSv9s6xYOjPReL+tkcNKN7ijHEVT2oX5Lqog5RI25sBZWpHk0QDNXPNu/TjyBFFAUZEEKv
U9EZWOXmDQ5al0RB5+xlbqpxPE8tdkunNIEW/hSQHSIAgTDa8HGMleGbRJUXrAxvoZF5TiQF+i/K
j6HsmcuUzf9i1GapXoIVSecVU161XmYmgfVpIcRyTvWgV4NX5MMynA2lMJKnzrQm6Ph5OY/SK08i
fEa90cMPJUsU/+NYY5AeZapm0am2U+2vyCh0zYPcl1VHZ0xz66Oczhls7yGIPoWj5GReZbaVhOyS
XNeHwUpGmY3RD+phnKIIL1G42/q7NB1S5SUfgzkmUZyd5EMHS3l+0psiXVw+hkQbvrVq28sh+M8e
zf4k+neZw872nLDJfwRhW3wyQ1zHXINYq/WqcEw+9bM2yX9kS6+9zvKU4XzMTlMc9MhMOfHmwpDK
A3aq5fLcdXLeHcyWAslHY9Gz5NBFuhRfFD2TknNCbhmeQYmY0XGRSls9zlHXg8oQn+FrXSmteqJA
oBqenCRjdZrKpJLPYER61VNSK6pdGt7OdKY/lMxuFGfLd0T8zEFYfnCeXL0O9OwQozPzfVBwKzq0
YCIqF9L+pB5srVaMQ4UlvHFsulY2fylKnctepDVqCj7DUT/UmhybHxS5bMvUhZHV/pVybhXPNNJQ
BT2WKd2pbHX5x/2XcXuxc72AFKO1DHtuU5/s6zCmuKrQSR+LT7i9Rl8klDc/PTgIrzhFdIUCk0Xb
aQ2Job/cx0O6FJdBppXctCitW6o0evdH2by8JhUloYoPVRms6LpgoYzyOGZS2VxCSlinzqniJyOW
1D+bDknf+0NtVk0EK1hYAGIiTCZ/vH4/cB4xIrVtm4tRdeZTNIy5pw2KdnhwFJp1ND/hNJK6CQzl
9SjQ/gPaAUN3SZ3BNg75OMrvjMmZHrT9hkEEE5oqNR8JWAUl0+tx1Fab5gqeFyKRUBmrNBpyF4Bi
8oU+gn6cQOOcQrMvwp3picTp+nWk34X4DnBBYeWzZltkcTQF3UhkXltD8GxZ/yTKiINY2EKATQs6
8lFnumrTSw9zdMAHQsWmeY1QMVo8q/mGMpJJS2WaflEp01kXlmnoDn2+//G2syMqIzF9C9ENUILX
i9poi5YLxS5fswPpZEq69i6hF3cwKls/Zan6LosRbnHaUXs4tiEeJDVEdZIAgTjnemCtr3lZtM7x
x5r1C0FcvWsxRNuJPbdpFZBzMh2yHfKqjdMfOUhdj6bk+E0fJB+d1EpOil5JX7uItjUaAcuX+8u5
GU+cONHvRfOAaGrdVS46WsCYwTeXmprAC+yOBvYtGT80jBMmAD/vj7Y93wD4qOdzi5Cbkv1cr2Et
OYGcjUl/ccpxRpvPLF05lOvj/VG2/RRR6URvFuatED9ZI3QhVFp9yLV1maW8GF1FKjDQqqsQonmQ
KGrvprZmR8c2zfv8p+LMQsc1lQIgdelYtu+LLC2nU1ZDHH9NrczoXRzdg70u3vZa5UdSRudlFFCr
NUfz/5g7j+XGsS1rv8qNmqMa3nT0vQMAdKIkUlQq3QShdPDe4+n/D6rqvklQv9ia9aAqUiFziINj
9l577bWkgj8ceFZ/4PQViVqqyI0Ihe2gHa75xr4yFAke1SWif+Z+WXb1fVZsMIjtIdXGzkWXLn5C
NVPZF7nQXqlNvjoUCDOsRSqGtPqfv2EhKEerD9T2UIX+YDgcdEA6mu+3xIpiVerrK696PlPODjtA
lLk4NxvFkHyo8+f5Dewbi6QR5dHoDw1vMT3QuilgjzUlGoqQJtZuTt3ya7tMqwzZzpVOLJ9MFc9e
2I1FZCD/LYX+Fkd0Kia9FITXsJiLTIWPB2mbe4BlONvNnn88sxeaBl5+dzAEKXSUPiJupYx2G8oW
JSetpD1zEK5VGF7ZZQCSdAHRcg6wJs8f6rc5CRRUPkYKrwcuiDawcbzRjh5zcmXuL1/1vJdZUXMb
42VGPibobsbpNBzklpKwowj5dMCG1QrddpxU/0po8Mpof3W9GDPd+AIuHNNwksDOpgMNkuM2DFtI
rF4Y3tIL9O3tNXX5zuZOSWDWOVtGlGpxw1g5xrbp6A0HTivhAa1GX9uBmctulppKukYOphydJO6r
wHn3wBTbQZE5ul70bM/fW2L4UE5gqh6AHwoXSF2wA0no3Va08oNUlsm2n+P5twe9vACgmRF0AZbP
t7exOJKNCVHuvPPHQ5aM1insJn+fCZqFXF/Y3dZpjKL82wO+8iIBJ0nQOSLweV2qp0pqW5MZZgzI
5N/5RoSmCZrgT57XhJu3h7rcCFzY4JS8SLB+a1mn1DNPUiYjHQ+1aAZ7OYpRIUzDa04Jr80gEQH9
wqiZXkJtuar4EtnZeFC9YPxoaGHt+pKWbMQ28twWhewrpLZXJhD7SDTEZHYCK3URiDSTXiMjkYkH
KbF0PFmLlpsaM7uoGq4Z57wygQyFzM2spz5TBs9XJFY8XR7WpXhQ/N5bIWmublUlejciCpDDbgOq
pGbIWbl4ICVNkiBD8Pqg9Y26i3trvAPLuabz8MqzoPEH3spBDDNoWd3ts7qmPF1Jh9qALREnzUBn
6ZC6by+5Fye08wuJJwDdRQCWg5/i4fmU9UboC6bhiYeOmqHieoUCeS4HeEFEMB/Eb8JgQmlvYB0/
jFVQWmuo/7XvgxoVgrUdK1GOHdmzho+jMYzTs9xnibHKRKPVHOxBe/NQyZmYOKIOxfAm9qrqu+GF
enOTl2FnPpGLFiLaYiGVSkULgmg9Bp3wTnt40jOqF7NNM2w6pnPJnGhQZ0u6rJQOahoa98Rz6PrH
RTizEiXp09sT+srumpsd2cLkhaB6i8UxVCmHSCRKhyQX6duWNFixNr11yhGguKpXVRLJ+pUg/HKp
cCdSWAYNmz3ollVSs0G+bBgyfGOEWN7IZgiPaVLrK0tl/uTnKwU0mzZqpnFu15UXTxbLUpfFiDQc
LD3vviVa3a1ZuMopm8C1xqHSP6n4eu+kUVSvcN8vTxAyU4ikJNroUHCOnK/R1lOgDAWsUUQ0ituk
GqWPbQzDvx8BMd9+fa9MJUNRBwajoP1pSWfkwmmEOmcoT0n6O4WlchPKrbF7e5TLK5uIAGSCjlIO
EHTAzh/IaNCsxgZeOQD8Vm6m9do6HTLzbpAr/zEO9eSHhXf8+u1BLx8NRW5U1eCw0vkJ9fd8UJSW
kyrPZOVAFcZy9CoOP5pWoL07oJ6ZULwlJOEpoy8d0sYiUscc66gDpo7hLc68bHWz1+/00rjG/b1c
FsAukE45JAmq+ff5A6WDYRUCRdCDJQbfqslqdmJbjOs+qK/V8145JVGjgzBNfQq5Qg7M86ECHYBZ
LRXtAD09FvA0psEvWsURwk87ScXv0Q3VvqD7CFMl6UYPpql2S73MD6JVmtVKDodi/BSGg4VSaafO
Fa5BFaOtb3ThsRxjf3THSih/4Pnshw8GPBF/KyOxka70TAwDWpRMDJ+lNg0tG85K6dH+lNTjtVBn
nrDzHc4Gpw8PjTjWAAn2+VOiz555vZkrh6oOf+VNqTiG2u4KjwYgOayfxy7YjXGFp5lwJYR9ZWnO
XTyACIQkMyHsfGA9qace1Fs+KFau306qIDwnWiVd2QAvPLzF81Fp5xJAk4VxlnBdhyJLNZmVdqAl
ynTA/7X7xNRb14+a5kEy6vogouK7GbU2d4axL47YDoRurjfXfOIuV+5sW8ydTlBJOVKaz4ffMh6S
uDZEhsA8GNhO2KCVglMNZQ56P8Wr9+76ufNv3oxcgLPa1vlQjZ77qUct7aAKZrhSMLegKkJp5O1R
XnkgKMXkjECHGHYsubfjFBeFYCYaIREYeKqF/qaTJxyxA9bO20NdXkPGXMUncJ0R0Yt6NOJusdUW
tXaQfENwR79tnnQp7hy/MkE+JDOgI3CQxsgdlKS40v91uU4ZG5Ccg5vVChR1Ppl9IhahKDN2FIaW
O4VKQrIjh+7bT/jqZOJnQOMtkDha1eejGF2CY03daYdwKtqNj2nvbUAitsaM/loucLnjeSBjJoLP
Vg0wx86HKithwFJV1A4jlEy0Q7kjTlaY1p8Clq0bK0r6I6mi9rMHxunbvq9b1xRMX3vY2aCXVUPZ
4eK+UEM16Fg72qGg0+FxEILuDq1F/5Oeatewylf2P1cuYn0sUJjYF14leaUiVeHJ+gFBn87YelMn
GHZc6hbdkUYUGU5uBf3HvA6rlOB1SLqNaNVheadXEo5TJYSs7ErG99r8EzBzi5HBE6cuFpQajwYK
oJV+UP16BFtMUsqu44eiLldqrmt27UnfastfS3nybqFfuPL0TUIbkYChYOafv/oJy5N+dqg5EDqb
TheKHox0v9qEVdNeecrX3vGsu8IdyvTTBXA+VE3hBHg4MA5dNsg2nCb9IDQ6GiWxp57e3juXNC0e
C+EaFhQRCGjPYqymx5O99HuD9dR0gkvrW/8zSkpUGlMhnR56qR5H25ja5DD2cTi4dNl68brJm/ZU
R6k+bJRYDq4hJfOg5xfPnNITeIEiACEueVRd5jd1mQfmoRcr9T7v0u5ugE324e1nf2UUchwEHNFD
nS2iFm9UD/2CHpLWOhh9O8A5yer8a6fp45UD+JW3Ofcx0AhFls3LWtCO9Dww2klITW6UNIZ2NI6n
XpP6tRTo6pUnmgOOxbxxDM5TRoyMkPLinjQidTLaTjQPidl0T50WeHvodZRvjUS0RdVrP757BhGy
gQ5M+wjVTnVx8mZCXspgWuZBN7zELpqEzl6zuWaI/toEvhQwZplN7uXFBLZdrfiWGVuHOM3alWe2
rSPlRoogr3jN3uqVJfHSsQYpaJYWW2quappv+EaZWId6KEe3b4rCQfHumszAa6PMbgvw+Jg1tLDO
93dQVcPQgv4ctAbvkwZxPTcC5tm+++VQaULueubIUodYnJWDFGRUa2L/yK2obbK8b21R8a41t7zy
LJCpWAWsN86PZWimoyeMzAaSUEWvJE4bGvEu5oS8holdRDHs0xeRX8rGBGdLg1Qz6iUjxVL3qKZm
O7kjh9b0JMV1Bi7WDIK5a7lrMzdCs0l2yloWad7VG5jdyWCq9QMq5vJwwjQT8gXAQJU4BOe4b88y
E0JkaxxzX0IR0RW7xMPWcrF7svh33GbCNvEAq+5Ms88hdIhGRl0l1LT0qULI5NhwtoQY7uqNaFtt
jwwX6gpj8i3HsbO6yw0kFWzJ95NT1sbt+KHP0MiPbVmPVNXhEZR6X1QenCDFF0IUFvDztOxY1qLv
fYy/6CmMtCbfVnIuaysVZaN+P6BpZdiiBFL8pa/EcEKzShr1vaCGknEIrSQvdyFGCh5tKD3KUpk8
WhRNp3oabdwwusIWkCiNK9eHL6h+kxq8eH6+c+EZUItfAHYOvUt9rY4QALWQ0Ty0BACurqS+26TI
yL89ysVZN49CYw8dcnOAsgzFakGQZFqizIOZt9FRx67ITjtf3SfKMKy8Pqk/vz3exUKfNfc1at8A
K/T7LI9xSy2tnO9Kh6gN83UpI1kbVKr27qea+w0JMsEdgLb1xdGg0bQhIjwhHyrfqNzciIo1HWnC
XisGYafJ5bWu48tZJIecu5thR0tcuvO++z2zikSh1ataOeC/pB7xv7MCO4Cr/dH3FMG3xRZD57fn
cX6CszsKOAzS8ixbMBNxl+DUWFtNESsdIVyVpoarGUX5U+3HoNjoGcfvptSEQVtjujDoV6CWF7m/
xdC05cBohdc8Q+uL6wo24exJZ1mHtB7a8b4YrOR7bGTx58roY39txHL7FbshKnlJPPgDCo8W6iqt
5bU/iyathZ2VYB1lK3oiWC5r0oQ3qFB9fgp0s5Y3JIzV5IahatBEWQ5N8UUxUh8huTYaNaeIqzZc
5aA9lduGWt48Wp6u//LkzvhEc6nS2eGIQqEtwkR87mpKt+u3J/4idqZSqaMpQ8P+nI0thZD9pKF6
O6EGUBVRf6piv72PrF7j1NEF4Zs+iU+Z2bkjsvrfq7yrv7w9+sUlPkN3RHMgPVC8ienOF1oVQOVC
U8E6CFEcbvqmkioqxrIfO2MTx1cA0IvbwiQGArGbheHnHujFi/Z6pcnqqrYOlg+JsSddsulb/aoP
qWpnQrnJMvnBNzn+337GiyOCnJBOa1g58FZoAZs322+bqVMqWlAApg6ynDbrpqbLLPVpF3nvKAAh
MB9AQknr9YuZrIxU1OIwOvZh3n7uhTyx0TGWP749yuX7YhS6JSSIFjzJEtjVyglDrziLjnUnxBsj
lcTbbJjiNeDWtczq4gwiZWcgQALAAoC05Rlk9XWKwBqQS2LhI6EPX4bYNxyPZvym7YIr58/lg9Hf
OsNa3FAycguL0fwgG3K/KPxj1XeFA3ZAjTkplHspbd9tRgjwATMbaJyHAk+Sz9dDOgzo4+FecYyG
nPJOWaXrLkEP5u03dbnqeArkE4ElwCHJF89HEYDpcjkruQMrL3GIOIJdHvnW5u1RXpm2OVficqKC
DVA9ny6/re0yMHIj7oOYaYsV3y1yq/hqTjTy2lGdBaL79mgXlwTlEu5YnshAHZhaxvlomhf2etpz
r4uaP9laiqaaVQrfq6LbC1GXb+CSXlNcfOUBuQPhm6M4M9+9iyFbTiR9ipv4CMG92HlaQ9FrbISE
3dV43ZXT8JV3Zs11Ey76uQfxhQH/22wGxuCrol8gF5XX/p2FLPWHSE3z1duz+NoolF1l7vdZ8Gk5
i508AkYlZnpEJBZRrbqxVp01XntXr40yF15RrGRbgUafv6vAj6QMyYL0KLemt6YzRX/2Ay36+t5n
QUZKhSA1S5ADAi9G0WvsMJTeS4+6N8RYieCeFjdIU749yuXFwSgaL4U2MYQslzt2MsRJzussO+aJ
Mm1S+rlW1hhPa7Skmp0qyINdohy+b8pUv0aAuVzyyqxEwIFELjK3cpxPo9dLBczpID3mktH1J7lK
9eierhh5OFYkkdmHUS7ab3rhadG7Jd5fvBgU9FOoF4JtzR/tt9VYF0ktRX2dH5NA700nLyws6LDX
ff8Wo25OOYigiDeINtH5OEk4esZk+vnR61BqoU8gdbQU2TMr0Y13H4qz2AL3FzcXiq3LKFOJ0hzu
eZMfs2Jq1+Ai+jGPmvxKRHmJkM6aDjRHIXJD9ALD5vyJwjpSWkFI8mMXxf1Wj9V4HRiCtyELC1dy
X+humsIFBhk3nQHLqVVn9up9xpl35Xi+vEPp12erU9GeaxfL1cPeTkAojfxYYLKz6ctMt9M+yFaK
UHmuFFNBe3ujXG56xqNbH8AQ0P2C/56Xo1ZqflQcvTyMaNIqR9yEs2sh62tPRTrLhT2LgVyUYDM5
UTm+2uJIX4/vTIoVOZnl0U0qe8UqncR6+/ZTvbIHaRCEzE2CAr1xmQ2RtEzVWBnFka2iOFxPyiqk
sL22EviN5gSoADnYf3570FemkvhgRjvnjifwu/M1xLntoa846xJ5suV46GBqjkwEa155Za9MJqAW
4DX9W5gzLZkWElztQRvF8pg3mfgr1LP8lMZ69rHG228lF+G7Wak0idGoxV0KlwlNvEVcYspVz4lt
FkfYucrNrKa9lgdVdyJF/fz2DM7nxllex0icKyCRHF9ErItwv6pKKJ8+TwYAo6xqPyk7B7EweqxK
OUbCJExS8Ukf6dm2uqDZVVGRX/kErywccGRa1WChcYIuEb26lctumqL6yBmXKyvO60peKVLfpjdW
LhXlDlUD4ZTlopZfyQZeOpfPHx7WDLVRLo85BFyKpwdBGEEHarVjUmKhYXBBaQX6qegeFP4N0p9l
uLMKOFG3Adrm1a/CGCZjI/ZpVD9mxkTznB3n+qT/kvQ6L/fCoFjjphnksp47k8Rs9/arWi5C+jFY
CryjmVoxp2jni73tYVp3k5QcOyOr3W6Kb3zBO2aq/4my8XszpXkwuDegRHM2eCGxKkt5KxlTlB2D
vJYwe0067FfF96YvjIJqM4fUzGIiV1o8Up0UcpNmTXXEuFB3NE2wNiy1J80qcgeSRHPlzlku9nk4
yHqk8GQWlOfmGf7tsi5USJumOdbHsBCMTaNyxyRWJ63oC+uc3hySTT325qqqdN+RxzK4coosTyuG
pyuPIInwiHt8qXeTNEXdEHg1R0XAdkZJJH8t6DTYvb1MLkdhH7+IPHAqciQvzg69RvlXmfz2iECN
eVfS8pZuh7Tsr0XILxWR33ePTJe7BBiCHAJQub6ME/Q6ETKrbfsjwBAGOrISDeamtibxBqnZKVsn
5hR9UTWhlB6CCq2JyaVzCeVYSAENMkmm2NYlCIZMd29S+OGHqFPEaUN3XjQ4ZtejLjN2CM3QKGpF
kd3GujltfC/Vv8WGmH4IPbAJO62CCJNl07c+j8jA0tUgCk+KXuvRO4MiHhbYgLwXrtZsObgopCgx
DYtDmQ3H3BK+yp0abII80q/s8IvujHkUk1MQ9QCGYpufL1Cl9GUzDYsRTLaTpFU1aI1ql/DdRncS
MgSfrGEADxOGxkKo1x/87Jgo7P5NpPlmvcbiOkKLpQJGtAdkbQSXGpPSvzM1mm0XWMlsW2q6oCiL
bK8ozR64byqOnWUSbKeScS+kLTX7l3X8H9+H//R/5mQB8Oyz+l//xdff82Kk6SFoFl/+61D8zB6b
6ufP5u65+K/5V//nR89/8V93Ichanf9qlj919kv8/b/Hd5+b57MvVlkTNuND+7MaTz/rNmleBuCT
zj/5v/3mP36+/JUPY/Hzn398z1uOLv6aT+/vH39/a/fjn38AoP62pee///c3759Tfu/4nDy3Fz//
87lu+FVF/RMuOoWcF3yJwOePf/Q///qO9Celg5dMUgNpmFv3spxGw3/+Yf45s5CAOaCVKcBFpEd1
3s7fkf8EDAb6QMFNJXDjB/7478c+e0H/fmH/yBBizsOsqfm7Z7EEeSW0H6AoIvAZpr4AxDsZIfw8
N8ZbaB2Niw1DbQeqSe1EClF+LsbGLhQcrEO4Zr/Nz98f5PeB5xX375NoHlhjaMJAaHOzGcbiyBML
f7RorK5uzWCK7U6PdFou5GwrDcL7VAn+Hor4h0oGMsXcQec7tEtKzKH6rLrNPZqU46bT14Omh1ce
SJ2Pk8UToRQMDXWW1iXqnA/5326q0K/9FrOG9takAd8WKzNY16KWPGEL2t00odivtTiR5FVTDSB9
coSkYkYPd2eLpalV9jA2dKQXUqa4k1xWG2GSvcbRpbzIbXky5EOptLQy96pYfsnD+I4F17Z21ozj
k9SN9ae4K/sfXRgIXwxBSWxtKi3NDoeou+8qIQdQGoLxFKWy/KS2ffml8SVj7wfDN62OxAec1HpX
7oYWko8nlpntKenw1Zok4X2g8cvLmKMGInMyYzSyF8m3LNWpTA9ucxv3Rru2+jx1vXa45oR0Hnf9
NQrbh/XFfzAEFu9Cj0QYM71Z32pT8LErXaW9xxim2Ci6d40S/EIZWbx38H10xmdyIp2i80r/7b3X
rT+EWuHVt7S0r8tRdGQ/dUtPWUf01bTf/WhdyBqOdXSqIzs0atW67RqiFtE2G7SIKoCk51iMdmGZ
//QFdRX0JlDMQakHu5fvtdpCTWh0gl5xtfSjiV9PW6Z2PxH9KLdSdezCG7FxivrkiZEdiF/V8FPU
3dS5k2SOgOBBYIgrP5ZX+AA5ZtSuhS6yo2kjBQXqip9q7xDl4wOGv1hF3kbEOEP0MOo/vebjOEX7
PjxxKq0T6cbDirVA2MsYnV5fK6a/kruefz4bSnJAGmObtacqqty3T4nXNhX3FfJNwIYk+ktHH0xf
sHurpfo2D0Jpw5dr3czEdRRnP8M4H+EISeGt7k/PaZkLG2OyKFM2XfBBiuP7MCvEteYFgpsGnr7P
q7S3U0+00Z/9TK113ak/ubErJwEvcdMuqx6iWgyPcZjHjiWoj40hTYgDKIoj1UPomL30Iym0Zhcb
Wre38s6409W6nCssklvRA/SoxHqxi4ew501l40bOiuBKtPGSMFwsNtCkWYIMXN9cwGZQisUiavXm
VqtNxaVXIlxzII03UzFpjpop3S+rHzjDjaSzkTVUPqOWIO8yxBFsv7d0p/P00g6lSHI1OFeOQJxo
S2JnOShCtI7HYbMdvJq/3MbpSlUpnL/9Ql+CruUD0PCMdx9Ki1xji3BJaAMtYGKb2xSpeCdq/NKp
fUvfNMWormqzzzaJOcZ7IvvBLqT2E72q4xXw6JWrB3rIrOoOGg3Eusif+0ztxFiO21vBhAflWUK0
R+Jd25iad03m7NWhuFvn/hmC0OWdkKlBWdZT295aZYUyiDpKq1SOxS8BhZ5rM/vaWDRtkZnROzrz
bM/PIVFqzFqD+nqbFGJzn5qp6YILKg991/R7JkOx42AyHaOv4ttAEotVKaOIjDDGiI5dCcezzfW1
3EQ1Df6pfKVE+ZIonb93+l64GmEA8/+LJhTfQPelRmfm1q88eVWDvNqaLgbwWerCROUD2zHDN9H4
aJTPXhkqLt2l3lbL+n6dSZO+0ZN+2oI94tI3dSI+iOM1mdbLUAiA7yVnIOOc9dzO50/1/AC2mlLc
5kMDVpRV+SqIh+RGn6psY4xBvItQ8riVKLa+K/3jtgJCQUUN7hJxA12si5S69EWpNYIs29OwYq6M
MS5cn+LCu9KheRSiPKLK2aoBSsfSeKnorKIrh0jdp2I1rMU0ZO6NTFi/vcEvbl5QAUSZSJkJ7ziy
F5tL90V9SsZu2qejtFGKqtq2kwgaIRklei9/Kxa+K+H4/6YRZ6nHm2nJ/8mEgzD1P/47sr9IOO6e
qzp4TpJ/7OrkOftRn+ce/OrfuYch/UkvD/Rpkn20+uYM4+/cQxf/nBny84Kg2wBg4X9yD0n9U6fc
TlQ+dxiip85O+Dv5UP+cU0gwYzTCgf0QMHtP8nG+VthiNJNI1FaBn2euxlIYuZfSJO3FMD1Vg1g5
UinZk2g+dr2u2MFQmleO/fP9/ddo1Ntnxy9t7tVd3Dx65PdDIhTpCY/seJ0+yJN/6JWINvrmLleC
0Ab7D7e/vZRXspxXxuTkpw+BKSbNWTa3ppEXyG06xKduNA5DaHG7NsOmqMOV2OXGJpTjfWhda0B9
ZVpfavBklMDQF9Pa6Z3V5lKSnORJm7ZdY+6awfrUCCZiIvo1YXquFs7Ff5/szCt6oWD5gPrzvHLN
nZ+bxPqZGSWifoLg2a1RoFFC14x/iIMtDT4y/D9CmOpZ9rn1H6UIOtm92RyUbKvFduU5ou/KjTNJ
z9Zkz/3FwQ/T/2HmT0OJC9FR7HZN90tRd2a0wp6pCdZJ9EGtD3qwT+jQ0VZh5xiBU6Ubs/4yNb6d
+US1lSN/aKtdHbjqbfSQB6tR+THmH9TuMcjQeD5MxhfM5aZiY5obTzspBpJrD6J6MrXIriUfFF2G
RPPQiMIGwbzW2IabQd4KPn6OMAyVk+ntlI1xo1ClD1IbaTbr4/SsB26qNQ73RfhF/RR/kwsnFo6T
9j0R0rtQLxzaZMv82NN8pqY/TfHLaD5q5nNJdXPsyOOKB7n8Bg/drfMIV4+fnfeVHj87s2y/XdfK
rsszVMoT1GY/e9ODl7kIsYk9XM6244nBl8bPRpTYkvJJCPfVcKPrEzdlYVvSXixQ67HrYxbSiksP
mpP7vuNba9YCYrlVvFc91+i/tIKjqxu03sJ8B6Xr7Y2wiPv+WiXcbLNl7AuTcQHGlZFf+SkR6KkP
09LRdU/FlGj0XNpBAxaCp67NOlRus76EhyCUH/JGvdbne7Ev2AxzUR3iLoSwC5R1NBqoV6Ounhrz
uRmbwGn6enL0ords0BH5Sjz22mjwKmaTDjhSFA3Pt4UmoICfQxg5Ja315AVFYBt6C7+6i26HKmiu
jHZx0MAgeVHgJrhCKmnGmH5PQr3e6IRWGZIPA3GvDezpqo3xZBTerunTvW6FT2OVXQNYX9jOZ1uf
UWFAUIyhJgD1dZH6jp6P9VlsxB+qUfvSGNsgpWnbasixQjMuVxIBk10F+oA2Tb+FyctaLoIPYdo9
6H1m2nVrKru0ifMVpRxqFdHp7UX3UgY++3xgaLj64huF7P4M/ZzPSihr9CDIvvWYFXdGu+FtG4rT
mFtNdi2yutBWxe0Yb6X1sBP7VeGhWmcHxUr4GbMILeigdgeV7rHZRoITrdO7ai/dlDvtxgDytltS
zdKx7vSWZ3T4waqy+T2pd0saux3EgIBhkDVei3YEIizawg/htr7Jt1ph6/f1N/8xuJH31dfkxl8H
G/QIVjL8ZcGWDVuKXO+kfXl7Nl4O4svZgLNLaAbhf3kB+gX1vLGMrUfzqR8d5TupV4SKDFugAvRz
vF/GPn9KGls+JnsmAu8AT3QLlBAtGwPJ6iMWPULplI/FXb+PfubfeA6jsIET3v6cLxY2b33OBUSE
310PvBFYj9GuuFVHG45GsKvW+T7fCtuMY/SXxNx+ju+ntffQfZYO2e14064M28PWSt5QMPfugp21
pQ4hn5SdMpsAr8N8a7WrPHGF0k0CFynHKb6NVMccnprAzRS7L+2hsbXa4QbrTDsGh7GNrbH3dv1R
ehhOtNM2hl0AvZTuALIWuGW7SXRbmQ7qsJ+0de3dWflxRJYs/9I0p6x0lMpWPyf3np2v1S1uhw/F
XX5AECF/rO6izbXI+yW0Xs4bSDGNTQCdc7vc+WqPab1IcSczH8OP4o10kHbTIbqt79N7y9a2wif1
Y22nD23JarXj2PYHW0Mfs3bQBRYkMnGn/5oOK1AjM3fqYVf1x6rCmIOOELT4HH4vqTYt6Um4JlcO
SqzQXLN3wtYdI1JnxyvsNqNrdiUFTn0b7bXYzb5y7yC8LQQ3ZcGmWydfy0fhpt2Zn6Kv+ifprrvH
h+/IxaNgwfFADSnFuZDD47EVbU19tLpdoLnshzLfKqor5Bg9YhvtWt0K/yuxsdPAjq70cCpzmnw5
i0QtaNYos/TT+SyOETFOSszz6N15d+HH9kbZBU+eU7jJbRk44rASRDvP10Ht0KIGzyy903ftOtln
+3BTutZDvhtW8lpdi5ktfwI/T+6u2RpSVVp8RtAL0jkSRihoFpI+i3O3UHMsA7xyfEjMTZhucukm
smzsknX2o5/InP/7uPDs2lql/s73b4pwlxgPevcQZTvRuqGvoi6+qNaT2dzU6LD5d9roiIo7etso
dMrvhbn2Oxv6UPNrPASeS0e78pA1diXasmSrP+LStp5pgfkl66s2f/LHz2Z1kIYV3wdkTEY7CtCM
d8x2pRlO36M5u65yN5Qfp9ytS3fsb/LonopClbheuEmCNaJVjZER2wQOfsi2pSCPcdOJT/BwscK8
n+K7otwE0XzIEv2FkWFP2X2jhk5rWK6cPekK3iouG7ODum6uy2YD6BmdkAhtv1EKV/THuN1H8jqP
Hzpho4/fRmJFPaOXBL67ntmloaxitKUqNL8TlUfkw6g5rAJAmz5yvNQWOCMVzWGJZkEMaR3pHWwI
NVevfRt3X7sybtPhZATHrr2rzXDdmR9D4wO6L3YaMVvXRCyXwQUNSDoYFlsdqi0p1GKre6lco9Qf
iCf8Q1HwHaKdp4/KqvTkmj4b48rNcTEagB0lJ1g7SDFSxVoEF2IaqTolh+oEQPOjrgjdlDiOqFsY
dE8UV6Gi5Q6kfgIIAoVhTg9nWuL5DqRUoteQT/zHSE9Lu5VKugyy7DvlhDnOv8EiVnRCY5d1nXLr
IzULqcNVJ7/CJNa4qXLlmg/IssQ784fIpUhUCa2ony+JfEIfqaGI4twJg+VPVR9oawJHMFb91lda
CLO+t2kULlUhReJQQELeeND0PCUbER+MEcmAty/IZazHxyGsQQuTqAu6mLWILDmbBh/RyOmES9VG
RZoc37YGfWIUmCnYuFOae/bM+bpyL5/ji2iraLMEO+EDtBto+EtK6hAqjUHzkXhqw6JeiXEtOp3k
10gns/Le+4Rz3Z4ohe5jJn6J0Ap+ogY+es2nBpMSO/dWzUBhklpOQGb5VVEi3Y0ldf32oATny2OV
9gJcmmZ/Pc59CuXnC2+o5EKpikI+xTGqJE4a7QL1h5UoTpzfTwmuKdvWujf8Z1SUbaWzKKNwKIj3
pninWbFd5F+08oPanLziYyYeh2GfDY9j8XGsv5UNq2R4DJLbvvkW6nu1uSVajrM9El7muM3Ku3Ha
Qo2QVMo0AUlcbYdq6nymYahJOyfaGeU2lnMOPzI88zBBJJi2VWQPxYMRsuuPWXun6dtU/CKWHOCq
cF9OW3W8i4VfOTnHhFxxLYc2CqMGV6/6WfdPrXUy8o+lQSa0Nfgg5kHw17LyPck/auMqH+5r3+31
LXdcZzwk4s7S9lXqStkvy4iIB251Cw8/Hjp1/x9757XcOJat6XeZe1TAm1sYWlGiSImS8gaRSgPv
PZ5+PmR1z6SoOsmo+9ORUVktqQQQ2HvtZX4joA0W9XaPT9pkz4JnCS9m/CzP93J4osI2dNfnM0U8
RWEnqz/8bq31X6UCo4zHqHpKKW/Re4qldTiUbj9tY56VwEFbu4ZwFzEhKzPgPabvKtoBN4buW1gI
+CZ/lSSeqfYFCwV0oe1SX6eSEzZIeD/mE8XOpl64idsSrJ+6pX7Wjae+ewr50SjRnVo5N5MzmpfO
WkmKJysbehSRT+G8xOqm9BRmX7e0bz6d2qRlC0oXPS26r+ynj8urivIhwMNFPYVRkFKwYypUlmZr
51h62pMm1E4klbeQwZ+yaUAfOO6AFSCQctnrXCGcg4XuLSqnWf+e96BvZqxAPLEKbLPYJ9XPRrgH
I6Yy4OqCR6XdBeim5mvJP6jVpc1WBJRmfBPMVWocsvGAtmgko5+uPZqUAtrjJH3xA0dV7ZJ+Aklj
vRtSxo12re8myDRqzAyCJzvtqmLVW26/k4273M6UZ7K6+ej7jm49Wn3niaG9DDiDVa+sZMicgtOY
Oxwf7FLc5eJubH4E+UrVvDb1iu++vhZ5duLOeuyTw/2s2PXwEMavxaTZWlrbVYROQodQzGNpFLZR
XwxlF/ROVD+kysoY7Ty6obCFhMCn0AGSHQrRr7ESHb+rmsVs0GOdckU+RcqOKS/ZQn+XbhGq9FJn
+Nmju3+Ye7t+VQ10ehx/QizDXkyYev9RnHdjUdlopSvOaBzK8C5V35f/E+AQFmUXhlJZ76a5PZeu
rCC+5iDnLpyn+2LexcYhzA8PBb22xBG7nKxZ3aqczcr0Y+zRhVNeO5NHUPAXc41tJpUrqHdW+sWK
vk7xwaLnAwgX59roHALhHjfCe3mUmgPaKVKwD3o31y/+9Nx3vWMGiJtPXwP1USl7CqUDfvSC/lAq
tkIeIEqZkw0EhPphmr6aTLwKkYLpJETwsLu73i0qx29PokDPrnAQas1NGZiUG2g2KLNaX4eKnQVP
jVZ4fvcuMUONhcTW6idsq5ZHNlEPdslG5BioDzLFdUwNH9mg/qpktHXDnS7SXScfKmUtD7Yu3qvR
qf46oF14HCAyz51tCodUV+2getD8ez8e3Agl/Pq7QmwLD3I3bqIWuf1Bu8vrY6NdpMDfJAHlePlQ
td5XDVcfrXsvRu0OfbgtqqS2OVZ2OaJH7WbGD1EP7Sor7WYOkeNY5zWarNXKaL9BrzQyn7i+wiF4
KYV8JJJmnAFqYmYy2YL6lJU7f9qOGD929PW67hgoqOTo72X6XVOeZBs/e2Fcawnzb3LmTbw4QHEW
kOavCtN+5mWu8y8X+V0oVyE0Dn8lim58Ep470ZW+gz8wKV6qFaAyq3CsBIjaIQnXnAf9Y3s/zpTA
K6QwgKc6cbpGwyle+ca6ECO7yLwq2U2pWz63yZ626gp60OyNINVKWwm2oguXbD0giIvFkBc0h6jz
QmOlbyy38YgP4VuCEuCXYG+tivvkq3CsQjuT7P40et122AA2aR46eqn61qDvcgq/BLk9Cra4qc5R
zN1NKmeZE23Lffyi2qLvTI+16qovt3zbr4aTS2qDXuhCKFg4DVTQV32iglw+SzCMOMU14PA+KkV7
BFRNgRjauqIiAStZXizmMhuUvlaQdi7s6D3+CqqNYdA9+jvPjWDcNWJyA/76KRemfwjO+RfYGwjT
tfQVY+MsEgDInOIw7ZxAkws3yftbyqKfMko+OhZjoHF0FcjkNYRFaSO/MuNJPMXoNtul1l3EUDxi
VU+RP39txfk4xNaNmIlS0XXMpFdJ03KxxeTJM0P4eB6CEhLkOJ6kUwa+dHZEw83EDY2oaCYSrKrc
pf89KrBJNrl8HwvrkHU6X1JiLF34cmv+kCL3nfBTtkvLokv3hnQKYrS5gEBVlTP295FGzNhP4Y9O
P87DDyl7NZq9mL733RECYRFf8v7nbK4YjfexAxIEta1KsJk0JLGLQiU5p0QX3jaqFWsgDlf55NQT
gE6vIJOKd1G9zQ13BDnVOWnksGMG6NKTzeQhTHcmbeUVoIyNvKehsSEReWw8ikmHfqFL62otrSan
8vpV4wX35qP/pfjpPyc/y9fC09xizxyFn2NqtKo83evfkpfsXXqr9tJW/jI9CvytHQcMg4ARiYxR
MHh2+ZMHm1laJfOpFzZTvlWMu3F4zNemsimz9z75NmWoCO7FHhjQQYwf2mErNLmNVDTQs02vnePq
TixeMzev7tjgs7yKqp2U7C2aOME2jTa5srKSNdgMDmw8pMFg88/+JD5Vb9hYZG8Tbe4CXTibYZ6g
EgJt7FeMt+j9z7k6he7nxQP6hYH90gH5XI1MLWhGM+3mUyi5SrUZ9U0c36nqShpXvuWRVPJ1VXfl
aMsIzhZLh4WtfrEqt1a9vnzKjfeuuKcXb86HlsQaZw5p3Ud2GXrhvNIiO6B8i+2gdJpT+ia8lplT
3DcOyTUdgtTWz63vDZIbZ5784J+nVx1g4bQqClt7VF/7i/QzPOWXjNXwGNyVG25oVx3CVcIvsL6k
gzvCBr/zH7qV4XGP2/xSftUu/RqzsdwWNCc5E+5/AgoEbUVXGUvpSHK70o64wU34YGzS0ha/wigw
Nvq2xD9PekKoaVXuwi85wC/VTr1m2/6kE8jBKdnNm3ZIuLWDctA8yxG8bJ2sdbdZBXe6zWHiiCuI
f4ktfI1p0LChYkf5Qq9FPPt3/pM40O+g6yN+l7fBOqbHEwMks6tDsRvulU2/0b83RGuvWMnv8ku8
RwJEe4SSoT5V4K1e2VN56cWzmyTeMO00eqiSN+cbkZlV/700Hqd+OynnsJzX2nhnhau4cfge8iDL
oZDbxkl8y1+Sg/7WDVjB2sEhe64qmz9G6fEHwpcubPRihQuK1NqN7oSJg1jewOWGjbWYAu3N/lAM
It2612bawRYwiO/v/cZYm5nTznTtvSFcgznpH8HBSc/Dd+1Hf5Bbphh2zW8y7YwZZeLRQRL6Ta07
aeD42Pgl60Zby+19koLGXBmqyw+DHctVO/wRQr3HdS12xtg1J1fsVr628y23jvc4G2nSyle2krQy
i104PCa0WION3v1UI/Kps8KIuN9E1bpRD3iCKc3DQGkSe23r8sXOsHFMLgq3HQh1NrivBHc/pOZs
zAEmi/Edk8gbtf/nFgimhsukB1aayrznmvGjanUGcSubT1lnYCAwsMP9aEztpGfeARNv1yYnqb7T
5e6YFx4oRdkV+J8Dd58Wr5Lc6NJ+6khxOxwbuMHBdsFL9+rArpV6ROAnlE7Sq5VbkydqSBeVBWON
0bxxTjHq+xRqAM6QGViLixqtgatmm5j6Cp5F5Xwa3WxT7br78W64AKhcWd5wZGtEFTZTThbuuvGp
TByoUBIt4mf5qD5NsW0e6ZLH/RGJsZiOuUA9QiW8QqqzyR05WpuhbX6bn4GDOtrXDIcYzdZbJzXs
FCswc9Wwto+y4WXtQ9o4Q+8Z2XJAdbE3Fm5NWdba4jH+uWz0h+mt6zdK/BSo91PvKYTn43Qs9/Jb
vQm22V3rzbtgHa2tU7IWvHY/HVU3WdNbfeHnHgjvl/zrcFfey6uBuKTcAw2s4nuDJem7TexpMxYX
uylat8lhbo9jcshU7sNVj2Ps0PFVqyUc+grjL08wHiWOHMlRDd6NMxyF5yU2HsQjtx98wfwreBaP
zNfEV+WnQIxM9/SJjcD23+bZZQ5DQUSM0Y/KSXd1t3AkW1vNd+S3K9XmvHXl1fwTWopo2cJz/g5R
Ersr7jd5Hth3pl394EEvoWYz7/TX8NQUdvRUPFEKCbvyMa3YoH2+nJrWd+s4CI4qAUGz+Xrz3hO0
GCUlFBh297Pw8kP1EL3SNtmZ993O2uin+EfA+Tzs6rv0Sfs27eRD8g6FmLBrHGkK87cw7uJnRWGs
7KodJbTdSntNWbYqALK0f2z8vdncD5YrrJJil/abaUQL97Frj5F6CNRVBEZYdwXFLaVVZBJ0CA9u
KqytZm0prtBt5miNfxgsHLoYaunoX2hY6w2B280aR4tZLXbyYuX2giwQbN2b2mPZHWR5M3UreTrJ
6iFpnFB3Gj53fid0h7RFcw/ejnawogtMOr+xjRsQwH/Ys0wqACEtOhSQJK8GK2aHt4Q/tvNpnrPy
QVCifN9n0mj7/ah6VatN/zpGAMZGowsk5OKPdD2cjgt9iodBSE4Y3ehOG5lEzLraFWLyfTKFW0jP
X97Gv8+NluYOOQcIO/hixImrKGHFpYJXmpmc4sYvXRzr3zU5744KPlkwpr6BgfOjiSopbAtI9iAu
wjEHo51zpKIE7LQZbHtOK92ahDWkICxBLZDXVtB8+3PqdP0aePJ0g5buOmLPsAWvmpzVCIugjbPo
VM5WwWinY5nqeutS7DjzIHfbP1/uF5Hj9+eyXA/CKjPJBQaB6MnHLD8prWwumzQ6mdE87NNquhtj
31wlTdggHjR/q3QqqilWIm8yZwYtoWmsaA3nTqGm9b6vqRn5PLUtxKq/QX+to61XGneYjt44435B
jz/cKUIfCHiBeYOUQ21y9WSaTKhQClPms/yl43qSDYY6fRIe1LV29tfmLvOKR+al4TnYFT+UF0I9
Q9HoS5o4Qka/1q7BYsdHtVghu0O7JgUA0d1nNFyilRCtksQlJdF8V6b1I0Wc/+dOvVf7jXXK4n0g
7XPf0fC2LaG0OnFt4/GjIAyF9ubsaWaPTNUWE6OuJolYMfq0BvJrt8oOuUzz9lHwTwPpfuxFlUdP
gERk2vOvimBH74U3PUIZqAwIPUuUoJPRK7RInIh0iVyO8+ilJfqBsTIc6O1h7NYkgWg4DTce8S/Q
y/UjhvvBWOeXsJh6FQMSXTJov6bieS7rO2hLiasYo+akIQdlKYyyza792uecn2VCdpWJD6rk/4zx
hdwyFDn+eWle9+x0rEmw3FocRJELgWHwcWVSCoc6WzY/y3IkMcVJH1R16Nd+9A1TJbLW56kvNvEw
WjewUNd94F/XhW1FcMLOCWGej9fNFZwA9SbKz70lrFoJUFc5xrMd6b6dyZFMM0tvbgxUPm16Puqi
kEnBxIQDbeSPlxRUqW0kpcrOcRH3Xm3sJ5gwFHlk83GWrP78XP/hYstGQmcNrDEalld9bqTEtKjU
NJ5rXL1GYU6CrZg/Cql7ntLoVmZ6nZzx62kiAG0gHVyOlatMUMEQkeZ2MJz9OaHlljfk2jIjmz9/
pF+HxceFi8wVfXRGQwsX+ZpLGsMkbaRK78+o8NPMKuDJPIWxPei2OLP9Sfock6I32pjpUcMxRfTQ
mdYAtObPXbQt8n0cngTroRz3pebF/rqwNEdLV6nmyRkcW68b3aG6V+qnsnFTtNyb9Si4lrppEreN
ILHsWwm/tG1u7QPVgylRzxvL9yyNEbUr/aScZGqNxwiZI86+0VP2JF2MEVsNT4mc8p7ci++nlwSy
WWFXoSdVDkptcu90rVMwMkzvofG3EaTj+9hAIn8p4uEOmYKDqHtdrSrFQ6su3rfZRvTXybDuD/n6
lifydReKV7ng5dCZJjyYn8gSqihkGGaK3VlMZsfS+wdmfPZsyaPTt/VrpxUPqDLdikhLxPn4YtHz
ZM7MMloW67X5R26EWJLARDhDWogpA0d3yozQg0sLtqtvVBfSPS2hftzkQht4VVHeGi9//tiLCJgC
RBuOsmr8OpZ+44+JwYxlrjbm51RQL2mURU6thr4TV3nltbEsu3HxE5PH9MYn/7xLCcHgMRcnR8DX
13aOTYdWf9SX9XlCEHHXmmsBLJ4Wak4mBcL6z9vnE/qTniI5AHwAHRbCohR4FX9asfOHuuBig3mu
RGmDkmnMSOBnOBwLIUelU0KObLYYIaVlcSMR/IergzxdZIZAAVK6XhNAC877MMcZ+CzkosXMYnaR
XD4onVa5WhQdpruhimOGgMGFydzrnz/658eMJB9cRwTyYGATej9+clmNyqA38/rcZM0epdaFRG8R
LzrdHq3mZpz6tJq5Gm0xlJUWVP91I9saxBqIn9acgVa0GxpZQ7sdYQHanaxflEW5GlLaxIA5MW8s
p09YUCDgfEpeMY1cUCmK/PGDhnwaQyiZgGU4VMlJLT6F4KHz7ty1wj6v0QXsZUbSY2sIkCERCAIh
asIs3upWAASzTMVVO4srY1D1c8Oc/c+v4VN6zu2hlqJw2jPYx9zh6rCPy1QAjBuIp6nCSTgYp59h
XzUrvSgbW06Y7pMMGEDXGWVasH6oqymiq/CljWSGXWqmrlqzK7xMJ90rlROyNZ1XZyDeyvjGrX5a
McBVEStAJImNSaZ+dac9hjn6mOvl2SrBb88NExOrrCSkcpJv+BG2N17cpwN0wWQjsMgCldBlurY5
tZqukXLoWWccmhQg5eBWUr9Lb+xB7VOcRXICCA19GwYBIHGvkutBq5WikdPoXAFWi+zMkt8UaTw1
4bwNq6i401XQasE0MwRWq3Kva9yHJaTKYez0B18MrCPsbfQYZ+A9o6Hteswt70t84PcJUsm2Pr+q
ZsZot471BysUwA3NHQ7i8jcTIK8Q+u9WEApbboNuKU1hOR3vrUqj241vm4NnEGgDkUSlVYWdkPjF
ycqQV1ZaXsA8q+vSEJvHju6o35r942x4KeJFJ2AFE4LFR6PC476NbqSnnysnHhkwRPgxHE8cTlc4
nybCdq5r0vg8t1nsBJjqOL1YFa6RSoUjzrT8orj1d12XHAnmT5B/BrsVrR9iKx6QjPKUUe1fsFRw
5po+QC1b9QrOtHojNbqipOJKsNwmt7jI9y8OjVcbv5LzoLPMPDprgxCtlaFXHqS2ELygb2UkBVlO
nV+AJigpiQoapwrTRbFm74ddJbilIiWu0PSgAdGFnpM52s5oVGYGCnSJ2q0xsmnuVCHYt74kb/4c
FD6dvCxE+AAoLCwqe+y4jyFL6fJaCLWhX3Bd1lphadwxYbMDEQC7CTXdTk28Y//9NQmT6GRixQWU
9Oqag6yB0zX7+iTH7bc5bX5kYfqS+sk2M32OQqZfghiu/nxN6Vq4jXdE1s/FFkQd3kvX5wJOHbWs
4xF3yiNXyeEtnw0LN5Txkud4/3Z2IL1q2QE2UlvtMh3kDgjNyOapUKkGqPtWXhRh8AGrZ8ocEWZG
ZDauQr3WTKAL/NkOZgAZ8rvRAgJ+15GaLZR9TdsPBpDcP/TI0qbqJs5xZT/J430PxqdMNv50bFPX
mLw8oeKkHLo0aeX05XMmvQ+V1zDE67Staq2s8Cfg3zSkP6ivffrqmfqsFxvzJdfdIX9VlP0A3WZR
xHaao2Z63cQ8DNgPw1Ld0zvnlxjN+FMoT7ha2Fnl5iMs7oOqPxj1s08XT39RU9Uzkwf0Wez6hAFO
X6zKANsd+rH3U+lOpi28EXsZe0Xa1jdW0BnZVMhFJzkUCw514JBrqbwRnD+fBRZlKLpRsEPBYF5D
IVNxGqZOR8u9URTwEyMtTj+6DwDXFkOf3Fiaf6t9fEiGWSbLTrA4ExAZuabARlqWiVGlDqdOXQ3y
Y6Hb/vzQNLw8sXK0xtNS2gXaq2F+tcqDz0ss/HPYvobdrlHeFPWHpP4YBxpd5TEof6TCIfTtavbU
5GXu0EBm4rb3RSYxz5L5PE0dIsUvAfr1bWfZiEOvIoZlQuy0PnMNoBU9yJEh2frdaQgPhbwOzNfO
AihVfpebGnU8uhi8oaaLHAnpoLYqWc8vlr+bwtrW4PQMuuZMOd11+ilj0277UPCUAVsRZwBGpw4d
DZSB1hzt5aR1px6QBBM1q4DVEKOUP9GZFFVQwugYZYEtKD8k7XsklHYuHa3XkZKqhv0lAOfP6RkE
r1WRrXtufaKrXfNdGSLT4It0WS9gY2wxwsCl4UxJGHP3b9oXCAQDHfnaji89kKXUkc3HujzFyXeV
EXIiW3QFtiYEaSt4soLHqH4r9JMIbiZ8LUDw6PsKX5oZWhFwtyw++dyMam2tYt2Vb4CoADOPbqqA
oWDFdmssxU3Q6fSjq60p2/Ol4ORz/NC2LIduC9O07ln+KZ3H0GUOLqlAvJI7Gb6C6hjccOh15aPw
yGywf1f2yHXQpY/WRe6otYerPf0oHHIbujZg2GS3AM/HUSm6ifk+yBfB8ooA3ju/xu3xf028QHFQ
6tK7tRFvMM2xqJD9XQSYcfhiNTQmt7KxraZVXK+GhZM3oY4iIE6xfHmcHpDj4gnz9fFFDCemcm9d
8TYyzQWLO4SucRm+z7gTRV5nrqEYMqat5Scr2SEXnMu7oH0NzG06fzH6rzMr04TCYpJ0LBPrLvQS
4hjrhNmotS46TzFdc9yDiicU8ifv72rhnICPSrZUZiOelSnwgbus8+LyXgcukjfvyTJVHu2k2ebS
o8rNC+X3Xnrs07M/nmNGjg3uBuPerLc653qRPOfhIffvFWktB+sw26nB2o/vkm4Xp7uqW4p8Zd6A
kcznBynf65Kbq6tMO03DC3Q+pX/u0lW27YqHyVyP6qqMnuoEguBJ6o4d43//BfsFex63muVZ5h1w
9kzbILSDGEQIGGqnM5a8pTOmLmf+VSAxwMJR6SGBTtL3KYctMNxtp/40MwaMQJimcWsbiNWsJkk8
x3E6bOdKHx7UtlLtJgsQ28Yny0fsch2K9FKqTqY7nIyLOwS4uSohCTZ6pXUMPQPNkPkMUuzO6p/M
OH9q/WWKKxdeaohgIBY4WA5kq83CcV2NAX2YHiGQvuGYSi0xcbTwBZUByS6NrAIzi3giyYhetU6U
6qA+52Kd9AC0bpzBnxJgMiN4h0s1iJsTMpEfkw2hRGhHCoX0LPvicNTD3q2U3JVVv7fnXuIw7qG0
mMH72DWoB4nBLZcl6dM74QYWluDCgFxq8OUGf+szaJ3UG7OmpWdKOPUuKI/0BKZV2ao/owYAYdsi
J5TWtIjraRycPJm/Qx1n8lSy0P/8LJa3/2F1LHeCWo7MEAi9+l9d4t/uZJjT0EpRJznPqfgWaDNn
90TdVZDwrnUkbyzi+p+v+Cut+nRJHdsegPwaReBVGZ5nCiaCskoDtBla1yzywWkT45tSWuYxUwPo
E5281es8AxXb+J6v1g/1KD8pHIa7ypzA9enZc4DGJ/TBqSYFynunrRPbkn8YI4cWHOjxxlP6he36
eM9wDRb9L1J/kGnXiXU0+1EyRVUCGI710Ut5uO5HUXYGv+tdaYhar0z72ZYDiiYdzC6q18GxBWgR
MHTs8rRfqYElrSdR7NZyp9pahSpQgnPIKvAbfaXlhbU2jYUJk8VAMpq2WTdSqW+mAuwVQpvfptxo
7iYpWw+T/C9ltHkRi0I8QQKvNcgc1zLuzVSOfqHOyVmGWmEj1fQ04Xh5461/SvCvLnL11v1AS2Q5
8YHTNCLjDsyzV5FUl6Bp+IdqwvszAhkBnZSGbIoimN5Yr1X3kI9puYoN7JYwwHAk7ElGE5bQ0AP8
YvbkiAAa3BlNdpJYToYRBlOGDi0IfnNTqgHkhFIwVpbL21VupfKfd/HSUpfpZWHOBnDxaheXkamj
oDMLJ70F3oTq8+xVYk+LwAyGbVhStCx+dV1wp41LkzcIasi1pg5MazBvLNBrLdblHTK/0IFMLoOM
TyrMraX6E2WScOqqdK21Sr+uWp6iMKvbQpOhKsj4rc5g89QEjV9pUh6sqCVJgC3hBRpJmJYxb4mN
W3DGf7wxLMgWnTG6m0hVfAx1eTnkcVrXwqmyptlpg+GkzNWW/CB1iW1QgPP2re98d/R5h1ko7EW6
CY4xgZXqsTxEiS48F9n4emM5LrXd1YZmN8vsZN4bJf1V7Vd3aD1OQRmcU9/M72fqWV3p1n5qDvs5
97e6j3pVmZiBM6qj6Kj8lKM3pb7XNMmLhf1Y3CnMSlURl6agaTNyBf1nboXTqppyEUvS4u/F9r/q
Kv+HQdhv7+6TuspTkfy4EnT89V/8Laoi0Eb+CxVVNiBOxrJGz/O/qip8S/4LlR0cCGiKMM1Ylt5/
JB0F8y+6ogpF/2I1gv7IYoP6H10VwfqLGQANAc5m+r8iU/L/Sr8c/15Bf8ts/g+ijuqHhQaYmV4s
ZytNb0zEmG4u3//tgJXBEU+zXopnWXpUqoc8cP1VnD9O8r6Q90OwVcRTGdzBV7B9OLf6fZl5Tbya
d6pl1y9W4sxwEKxdl6+LchcwjPRHO/gJrAxsyRM5eeESFvv4aIz38L+61A3Uhyx0RpwC9IUAaQ3r
YPJG5a5C1BT6jT4jABRzyNtCh8rHc1i/iZGTlU61hs3Q9uaToJduC3VJindafoyiL4L0pucPo4hZ
xKapHlL5IYfcI4IxNfWDlFwCleITzZBJ3Uygh4JzP9qQEe3qoal2mnRryniVPP3nidI/4ZXTI/1k
yT2IcluYYSaem0h71fogcrG0MPbKbHwxxo6+ocU0Q1gNL+i8agdDmXo3Hpjl/7YK//OifxfNvILh
LbexjImYIgBVoKlzbXGR541ZKo06n5NQvkidZJ60QIz2NFu0KH7FnPmrXqrPmTgKlJP1GrE42dGU
dDpjW+iSZj7/+X4+nq/cDrkby4uGrrncj3qV0xaFKQeTYg7nWq7FVVdG1qqZ1ddWmdZZrO8Wt6gt
SJn/aM78b1wiLhFK/mfVp6ciX+T2/1asXWRpf/38/4tKyl+0ixEaIi+AobkoEf+t9URUIr6QrQO+
IvbQpeVF/jcqSdpfy08TyDgxQb0smtH/jUqy+hdSYYugiPnfiPUvwtKn1bu0s1F9XVBSMC1xZf8Y
lgxcnLQwGrXn0SysO7Utmq0VZ4KbxxAStXTsN2jj5U+ozcKqLhLUktRcHrdYTNUOSQ5GYu2MPk8o
1fON6mxZqP//ZCaCM5ZAoQ9aPQkNEkdXiWI2lmIQREL77IthTZOf1l6lV9KRiX+yqgU1/ftkRXHs
nyP0dYD+db3l8JAUdJOYSX18EmEP0GSegv4ZecbOSwcIVSjUS7fCxfJrrj8W0Agk+hHYgkd79cBD
v0wkPw/759IAfZ0LVgGnIDQFNDKs4YSzJMoasYkWo6wrbms0vSNUdXf8bYn+Q9Bant2Hm0BrB2db
oBnAZ8n0r5KxKInVxrfM4iJowrRpZFl4nSpIRQgUdi9TLbYAlrLuKFeFCL0H/OifL381/eXhMtOi
yuR0XQ5lyr+Pz1pQtWaWiqXX3cLt9Aswtp08mkdFbKX7QjN6qB6xvFeqZryPR/W1S6AK/PkePr1u
JNhI+BaXHcg8YHA+3kLeJsLcpEF7qWXZB4ZOc6OtDf3GVZYP8vFBcxX27yICyQ67znrHMR4qKRzb
S6Ur9VaOEoD7IV6odSyENy51BeRaHioOqHDA2cXgwcFZfvxEc9kPEuZ+02WSGg10cJvcCwWQdjEx
rV0va2FoF2UIOrsVXvUBel8KfGITCXn04ge+nDmYo98yPPzYVvj7njiMJEMUgZDI2tW8TKWdE2dd
PVx0RfjSAQlgpJRv4lF7RPfNDqPy1rT98wO32MNkE3hRUN/9Gon/nmaZGIzqZTpdijEGwgOx3A2Q
xkcVLDJurOJPl6JnJEksXwSXwOBfw1TaSpsaLS36S9pBMswieKQz7h5w8Zp/p4PJY+RS1M2mwvUW
wcirQz0vq7gM/aG7dEKerUbDEnZ+p9eOX2vaqZh00ZOM2sBXNbtF+/+nD0lJvEwUF1Hy655A3HZh
qSb1eEEiWt0g0yugr1GkK1WbbtnifQr4Sw8Ov1EEXmRrkXr5uH5HfPEia5bHi6/6d0aTvOIbndqj
ESE92Cjvf97+nxYmF+P8pCGKMJfOQ/14MaOUkePtsaNOxhLOKnlV7iRIrW/KKSvv5kjI9l0OPPlf
XxWNdUp0Yi9njHz1Hut5TmjghOJlTjL/PRlQ0IhqBrSRLGyEbtH4nQTl55+vuTy2DyGIBINuDiBa
3AZpXF0dONyF2vdWJV76AMK1NfjUEvyCzb++yi/7ERUVZEBMvyjvv+27vB9QQGv9+aI3oeWFWtPa
pjL6qz9f5YoV+msj8Nw0irEFl0bm8vG1+Vjb9KXW65e4NA8Z1KMygGnXlrjeQGiuPUlB8wxl73gT
ppcRt6RYnNB3nCAlkz6Mlz/fzj9sjiVToO+zqJCQw328m0oJS5y3Mv1iAs5tQD/PxejKeHb8+TL/
+KkXkKNJXMfr6hqdOiUG4ltMxS6IbQCUGJAc3EcH8zyongIEwpa31TfUz4Lv0Av8W9DYf/qQv1/8
aqfgBZdaWd3ol9w6qN2dYdwH4Q0+z+dLyDIVOAtUQ88FAPzH59greS6mQty+oImdrtMZl8osMVDL
TrXkX69TTmI2PnklEHX+7eOlhCFT1TDprEs16IOXyEgPAPUvb/S2f+l6fdx0FPS/pKwX7CT12MfL
SEZcR7T9rYtp9kUCULxofwR4UfuOHzPKdP2CgamtF3OFOEOarcu2DX9WecrULpDG2HCKSlXfxC6z
aNn5epi44BDy75mWo1mZtxKofB8ha9pS5v9l77x248bWNn0rG/ucBsNiAuafg2JFlUIpyz4hZFlm
XMz56ueh2t3tKnukvwdzMANstFuwbKtYxbDWF97veZOo2YRmavtMdiYpiCejGfeiKLsDgjYU6w6D
BAjtBLOorZKr2yAquVdqMSMBDZBu3508kh8tdL8uOnx+sJJoC+eWwlva8dNyYGpJSQm8tx+yOs1X
hfQNmhb1RxYqv4SxNMVZu8kTUNjNUs3js5xh9FTpTu0+jDMfPfE1YBp+k9v6me5GlF5LMTbnbc+s
dOwnM/ywTuU/UobNCxKtNOg/1A9x76G2c/wWJvCjgOiV4MHsdXc30Cla6mqSbJU+z1ZJSCvy/bXg
1xML01Eldscsm5rWL+m9mEqpVU3yoFZBsrQnuEuWZI7h/aP8emI5ylwyoyI212tPHkh90Pwh1uvk
IWSnRmRiFCbWCSX0hb4zD1nQVfsgozxqlAN6oiAoPlgQfnv8OS1FBkQKfNqYA10p0glb7AfsB6LL
ouk+KyVDFVFOkGNJrK/7YQBwYeTKUxlqH3WmTqQ580Xl46P/tShUA9k6nYIf0t5RwtCKH1JGRnuY
s2yv1d7G340K2ljcxWEA5mKkI8wAVeZZ5ZRuy1ETH9xbv7nWs4s0Gk7UJuj2T6+CXwizULgKjPBM
myFqkEW2eb15/1r/9ii0fDRiHMaCTucQ+ilwy9LmjsrLhppjOgxnhRp/RBD77VFYb112bXce8Th+
TtJe4p7qJMmD1TDF0/dhwWSiXX+w7r5NSh2vu3MspzlMOCHN4Tk5Pkzrdzjldmr8MCqJA/szry8U
s2LcOqhNr43kYaIfoy/cUbiPeV+GF6l05T1Gv+oLTuvgiXx/WBkZ3E176L7baotqcehtNC7KlI3f
tUTRN2IwsMcxm2pcpVEC7shnVtjvNNQu71+Z3zwFfBjU4POnmdP14w+jDwGtC7+NH+REM6e1edZx
8ETUoWjoIkZdeIqff5U4iRfd+JEo7pfyKg8BUzgQzQgcuWqnqVsuGRDDMR4gQ1qZK84dgh6l0HaV
ysxTUmjxZjQGe9uXrbouzd68zDt/vBl8NVoHiR/+HzwLjPPNDSQK+OL0XFhUftxeZvGDm6r2Dk+Q
nJEIkX3wLMxn9Jfbh9jg7TiU2E5i5c61h6rppuhhcvrE85MBDqIbyF0k5bSbcnP44Hi/OckzfZlT
zMgCI5GnYTPNsorbtaof3L77XNjgBfJQNxe9Zo27aTCsJ63pnjoB+KvL+3intSpj8mpX740qT1bv
326/VGXmNjwRGGGmM2tc56rjzy2KMJJoQsasoZKvayVwl6Y+I1GSq8Ctww13ff3IicPuJRCor4pw
1uaX6gc3/S8VyfldsJdDw6M6Q757cteXCtc5MexmLhk4dDLK5pHwNNj1KtqfXmW+T2ZMQ4hKZusR
+6avTWuMd76iv2Yunltjc4Ofj/tBwcyeA7af7gz2grm+Am5w5oURb5wGdHnvZMhBuyeb3f48aIv4
yaprVIY+A23ggGwHAF1dodteoA80LwInLZ+schQN5OAJENGYGullmbX+l1BrZmSSnZoXlh0a9aLr
GWoBLpRaSJuDTruTAuephTKG+VWDdQNyTkQyT0CT22ExNX12V2LpCbzYMNND3dfaNeU2ZEsRUvk7
vS6MgTHFEl5XlQfllyBKwxcwXOIulXnM/PhUo58bSNNQvxUTIiDd9MubrleyL5mstIfRcYHpmi32
Pgth+DA+EfOFz7raTEgNw8Td54OVXTA6ErxgZ5OxK8HA+WpMAN1zLTS+MU7AoHWcSP2r0TkRkCJr
EF81NyivxaQCxywyWiSLolAJZifuJZhyRvhSuLaE8NETnBtmO0uMXLe6U+oc2Z+MC3dCJTSBocvD
Iv6sZtL/IzX4TwuDlgQP0TstjLZ7TtvjHgY/8FcPw/00d1SR6BiAJt4aFT/8Kmzrk4rrOs8E/Q3q
qMTff7YwzE8wvindv/mbsIHN1bE/Wxia+gmzijkO0PkxIsh/0lh9K6H+9GQStGCUw8o5UzBIHsVJ
ElDbomjMwmzQ3KEmlGhz94OBqs+UrdhGbe3ssnqQGyuo8oPeGcWZKPxinY7WdKiNodu3SZIy7Zpt
goBZHCcvk3PXbco7TRuyczsj5rMwTdiKqp72kTapoLfM2gc8DP4RO4DqgxDmOBeeU3ziXSibFMYp
z7MvHC/CqqhMQPyGuDWRBS0DmTmr2HFe8BVQdj9d5MMfp+jnzuUcC/194n4cCbclKmAuFbfTKZNW
1m7cF615q0tmHsNwcNhy4FhlZiFRsobWRdHOboNuqk0fLPK/+ZAckbxptpCldXsSpoVOkQ+OVP1b
MwIcDfI32Ke+QAFnWuMHu9ovh+Imc2aFGcXxeZc9OZ8x903ndrK8U3qrWYej9SytUMX7UzM/uHLG
HI8fnVB6VXi0cBsyNoma72TnsnPVCqQ1lneJra5lUO+oG6+dqTnPSnVVDnKNfcvCNHZZkHideGSF
vtZy3YsZNfef4dVRW/Mqpd6GfXM2yoNaoc3txE4KyiHprdmG9wN+9YacWUP1Hl7AvupQl4Vg41pd
+2DHm9/s8YdBrmDMgSfqRBKxk4DdGcbYCvU0wbath6ylolMb/ExfyLHJvUgoHxW5frkbGUWcGcMU
gOiWcGcc3/dFD8Ytpkxxh0rS2kz+wDStMsAgkX62K4bevU4UG8lS9eEdcpya8Bxw5LkHypOHfIoi
+/GR7TgemHdj62xtSkJBkYFW0X35wdN2KoDiMGRxUIJpuDHfotrz2/ipJKIVGg1/5unvWl9jhl0J
k62gB7VJpA0QykmXjKHUCz9AWxxUSLZqP7QWlahxBJAVSXCbGSsFB7u2fP6H6wCsN9dGCYuGZkYX
nyygxVCmbR77wX3kB7nnp017ZWtMvfgFIniNiZJVpzEpbQOQef/AJ9kaZ35OCC2iPf6nWzMLgI5O
CW7VamiZ1X0jUN2j9KdHxZxzn12X9fhYGd1dnI6jZweuOsdPXxusaXoDApsUPhyw9hD2hE9IxJ7z
ptgkrf4aaEazoFb7FUNx1IRkzQU5O2y199/5SajMOydSJj0gJ5s5JgxnHL9zBY2qCKjJ3pemfuHj
hdanxTJ33MvaxYghE545O4cq4lH7Ae/4T5Tyb5bNn67CLwKwR6y1ovpfOGv9a902bcZd/pPoYv7Z
vwIWC4nEXFFmlouL87fBFqILZ1aJzUKMOY74M1jRjE9zXEM/GMXXzMJhCfgrWBGf5ulZ/LVY1S0A
Cto/iVZOVgFKS2QDNrmERW2Cys5pwhfgsBpFmtrcx21MGF4ZMr0csshWPZPi4WaeFl7EQxAkq2nU
u69lW8HAd9QakbNhJfd+2ZSX6WDIG23E5bsmf/xgv5zX2b/X/bc3iA4OebPFfsno+7yf/rRM9chq
1Yqa8X0ZAyiCunEGJctBwSxL8cGSeLzw/jgU7RM6GxT/uV7Hh2o6u0cOPDX3ozICi+yrYBWoYfwB
rvOXAHHe/VHdzb0vHtdfUPE9Uw1KxeTBAyl0u9EsxhskM+4D4gaPScaSAdu2YEyz8dns0tG5nErl
IqnSfRX6gL+0ICPvTqYVcH/zVjqccUVzk2U8jsna9m8Sm9nYpIuLbRzQzi7q0N8wRmliieGqH9UL
5hT8+OogniWyZrVUZ0DBySkbiQyrUdbhg20r4TebPeFAKa32CLLIy6PCZbBIOxsElPJWjMWmSycv
GBN1KRsMvyqAfmktK0bA70zRxasuCaI/Lup/1qd/gyrAwpOS2xxK0jymXvreegVetCheqybPfhgC
/rxe/fa1/ly/VPcTOBhiSOpClGV/Xr/4K2IIRN6UqIg0Zz3Zj0WMpIpiNS0luq+zoHnexn+sYfwV
3Xt0IfMzwKPGDOE/kYy93WQ/3YSnp+G0Sgb/KmqjVsS7Vu5DES9s7VV2jLrRbFKgQ2rjJQN1er8c
S2+c7ssA35UVMurYXDkAm/0zChoh9BPbY9vPk639klgLAfLZuinLg+VfTu4GpxSRbu3pEWp1bH+b
+dQZSvCoeSnFtSbO/eCu83chCZLtgdnWzOcovHUQvLSXdnFW6vvaOuTOuYgP1MoSvu4Vfz9FV/Ww
cRwYX/5+dhnWo0t8uCF6Tt7UXNqz0xrU7OSrnW194E3ugxld5ThPVdkCLlQ1t81cKFBgJtMLCVaq
21nauvP3ALKt7I6iSWJ4Op6a8VavdmH/rHc4++TAsvzai9sbOd6Gxt2k7pTkUZu+dMnODi/8eiub
nTXug36DvanVry1WErT77rml0dNLH1z8dhKvGZDfXQ3jxooQX1yF7rnWr+J0XxfbITwz+ouxO4zq
ovYZEzmbaJgwnAtGltDHQBWs4B6+tQFlTk8Q3bfA8OZf+XoSj+Fw3SZ3RU89Kd5L4FXmZSVuy/rW
Ty/icAv6NMZ4yVlF2UzPTLBfpvJrnVXKFmcbHVShttaLTRlevT0s/2gducslv/7H/DMveTFWESS2
/3n8LRrsHy85BwxH36yyhnm26/a1Gm9e6zblR/8QA87/8r/7lz9ijLuxeP2vf7/kbUZZ/+Y1iPLs
6HGeKc2zkR12HOQwsKvc95aG+yxqXr/967Z5bl7rf11EPML/umqbdIyy4Hfuoaw0v778j9XCNj/x
XGs0PymVoi4X7LJ/2olanyxCGkJ62mR/jFz8WCx0Zw54yOosajCGTffnr8VCYR2hKsOHoRY8lwYw
NPpHy8XxLg82g5Vs9jKlmoHGnbLy8S6vt8wSdpEVfC47cANdFZo3Wh1fFpRTlLJ87RG659N064/c
24mD/7SQq8YpqwUjVv2qyoxvP53qwx/r1M9lj+Mt9Mf7gY2ABnFuoc6626MAp4InMY5d8FkmRblW
Agtvi/lLAnF5qSQ44slWfXz/mCf5AqcQkxq2DfKduanJmn580NrQM2VUIuNutJS9qVUrKfvqIRjD
ctFUYbqqykF4WYkOssxCNDQf+Y9y+/0UNwh2E0rXbA7E2OYc251cBBlmLad0cG4mc1y4WIOEJYOG
Am88S9mpxBoYMBiXjJRNH8R4vx6Yhh8aACoJCMj47/iDV3UQooY1jBvdUqBC2+Cueh6uheF3t27d
r2vQMqZWbMtcfP7gnL8BcH/ap3gsbA01PNcZsek8eXR87LgTJgXtUF4ni2QBiHRxcfFlt5Oe7QUb
hALn5qW7Mi+brbO0dtYugnlf7eHeXyorPG2WrueusGLgz+d/V2yrbbZtFodq2/Bbd6Xv9EOzwOOH
f/jSeS8HawlA+XO1d1diafPX8df+84htHzkoVnV0BHbFSrucLoNz9364hrEUL8aDvusWisccrtct
7FW1ejnwoi8vDb8dvHbJefKi5bW5bD1o32vUIx4Cj5WxgEC7qpbqRt3kK3XTrau1/B7vgFMte8/d
ultzGW/yLZJtIKTTN/VS29GauxqulD3Okyv7XL9QtuoG8DK0c+iNvBqNvbfXd1bmTlkbC3c7HcSl
sZtfqV343vftPl9gsODZy/ltuMtyW+7rberdygVtAQ9Ltg20xB3k/Y17V2/7xUd+pW+q5F+uJxhI
l6YkirbTuCMCvumXppJer5dXd7g67ksv3wTX3dcIJESzCB2gPCtAj1j/bYMV9L6VtgCxtp620Srf
8E9X1FLWr5vLs5GxlMq7HRf9NliCH1jwB6t4lSxH3nXKKc/m/y9GzesX1yEb4wI3p+zePcCRjvh+
2W+VZbDOvPlnt9v3b9y3ivXJ58S41wZ+AhhkXtKP79tCyJ4utiHRyLoBsIveORu6MgYkkG36CEZn
PsazW4lDQaQpz//4Aus4bGW4e/uuHvvPqDTqTSmjhqFqOmdRNnaeNhTYK3Y5/WxLK9Wdr/VepQ/5
2dsXDfxJqDPoa7c8obQDqD/ZLA08RgLYXX/lZ7F65rN1nBED/viS5XPXyg/s5d9/9vbvoJo6H1RY
3/zQT84MlldUq9nX2LxOa2j+lA3xiB/CNW2AM0Uo5yILb+ImPHfkq9I0t5pvLqFZXhqKdqGbE5NB
znqeMgzc1UQhTcedRf0WhHjaiv7OjrPnPHevSzuCp+/uW9k8tgw/+TUCu+xrJPrPTPRtc/gL5lgB
AG4v3dzaRNqDo00OUkP3AHNxUxYDFOYp3FiYLGMLcT40yRp3slUv/FUeXlHHXzVNsfKhBOY21Fur
26bw8JEvLIVo9jFBppESJJbpDUK42x6Tvx6b0vdvqpMdiGsyc8A4ceJN5MHw8vFNJWOndXVdhtdq
wlbTxMjrEJ2gbvmuMmWwR0SmmQc0hmtUB90HBz+u7c5XjAvGDkgOQihCfeX42A4OLuPQaP4KAuXg
lW4fefHUFwtRGYBU66a5KUQI4AHd2/uf+nj3eQub2PtwFyY005BnnTxJZl859QA+4Cqu9ddEErxD
GANpFOAQgCJkETeGCc6QNqTLqMfm/YP/wjdDN+0yfEgfG1IUseFJebMQLWa8ranelVoC5lkEN7F0
kr3WQuVQfSVdI0TA09HML/Ii30VT1F4kJp5MGmkVQgiQQNmzEFO2DJopxRy0eCnior6TdvVRjeT4
PFHyenun1DJRfcFe0k9iosxBT5ESP9y1WvQZNTjEQRWzzMiw91kdfW4TExIAE+jplH40xifmgtLf
zzSVVPoLTGG4rOoGQLjTgpPWy8rR8WW+TrN2mfa9vyq6abdeRnbBOG0Fs7PVA7ogyYRvahSitLfB
wGZpiwRt5rmUrXtu56z4ODjvO6E9OWPWXze9Xm2qCqT227dWjjuqKYDRZyOzzY063rcBpTfDVK+c
UsTXdlP496K5nGQ/nsfBmWuH3S3d7MoLC2xZYzGqy3AwY6/us+5sQrC6BGza3NiBf6lanblk6O7+
7f75v5ABHeVDV8VrdttUr6/NxXNxnBz9P5krzQH3/74XvXlFNhA9/5xczT/wR7IjrE+kEAhT4FYi
TURq/meuI9RPqjaX5CmMvY3x8jc/ch1hfDIdliDqZgiHiPp5uR+FEaF9oi/IQAVaXQE+FG38nzni
j0TivRFf3srRrUzXilYSrSsaVHNjALDI8TrHrItrd0ZbrSanKZNNOsak371dWA+RieB2Hba+Wntl
0BnW2hLVcK93qfPMOx52vpMDt+9QiuAEHLYCkytrovhK231O8hPDfTL9Fi5x00imgZ3ITcwNjcQe
sNLUdVeDbtclMYFOjkXr0fnSpJbRUq9QRyj9bulfZI5bA+npm3D2ycyV3ENjjVVPovbDedNohr9w
tFb3AhvsyVXf+fE26lT3vLHS8TJgFOxZmHH5PS+y2QcsVJ+naUQbis45+Zy7WWpQR0l7zEHSUL2M
AMV8bsrOvncz2UebEBlJjqNPiDuvNQaYpvi9sOtFn8qJgC2Q9TPMce1bmEkNVv8UyUe94VIv1DEw
ENk0k8SHSutKf+mENR7DGqSPJzO0pn0GvdraKSiW2JrTK11U2Fy1vVud6aGQyUbWmXJZpSYYBjeP
429hnCjMAwgxnlVWQWdJ7Rrbwlp6rFOsuJAkeabeYFAmKqXrlij/62jR+JmBGkZhDIiii2GAI8na
gpIr5GhW7yjoYGW3+hdRZ1q8yK20uqaYGMzUIrx74oYO91JNBKtnqTfOVZUYloJliRNOXilrWMGU
bFV9pSiiejRy0/3K5GUCA8pIEMrUsteeO0R/lReEiJCWydwh7kLK9FsfHBk67iJm2FvTswZeTClK
Z2HLdjpYNYUDFDVjX2ydWMT1IrATSEVKn+nbDrsOfWmpfep4OQHNvcz6SCIpjO3AczGsSxZOo43E
wXYWKZt2cDGgE0Kxy7OyLkCFpaZK/lhmeQmfKQda6TFPU+jbpsTZbBAuABtqDE63Ct2wwX4wqnBi
cONKv3V6XOiyoQmhMU0OmsGB2D3SM2P0LIN7jLnPscbqqe7uh6SaOnhX8cg1d1tpnU1hFrdeTIP1
OQ1GhtZ9+i370mn9ajVaTi493fFnkIVl2nJlygLcMroh58KecivxRG8740IvfDSUfqpY2Irb9TRt
43L0g4WIKtPc5g5YUkBlEGQYHEtw4RuFNnzJmsH9XCg6juuicVLOTy1qeGzu2PH7tB/X6li5X6up
4ZXKFoRaOBbVxWRkaA0iLVa3jexwye7jnMfWsIZZiWqFoI3pdI/fk4HN124nNjVIiw0Kqhhy7C60
3Mj0XJUVYjGpZfVdQ1tmeDEDAclSA104awNp7i5SQ8lTRK6++WjLPEs8Qwwxok1XlJxMIaqHOovS
7ylKry+ybkr81avCf22KAus+nsD+0uz0KV6mBWJQr61znJ7Rf4KpT9wqJQeMtPDRSVy993qjtDTP
HkI18JhcaFsvibRgQioSQ8pm3jwGIK85k0pnOwPMncw3j5eZcW2fYY9c6gvRhCL0jKTDsKYQKP4o
eCrTAdkBwWFphlIuVaeR6oJntMV0yVFoy8MbsNWdVTt9vGlIA7AAT+lhrfMp1/v1qAQsTRZqO2M7
uglwRMSALIdGICoqLDSYITmKAsbBVPRKhS8fQfDaL8my1mqXiKfcrPC2c5whenCa3P2W+2r7RJFR
kO+pUd1tLNWETZO3TXPnDqNFFJt2ibVti0bPVsbY1lgIKbHdY0qmBQUrj2rEL7ydod1FloyGNS7K
4svgCmyT+ODtTWgnQbiShdL12ypvJ2MTpJPW3Igq5A5RlNG0DggLSSTMZoL6mDFpkaz7vsaX1Uag
+02JLUrLdumuY2lBLS+Cazc2Blbhso0xX81tmWBpWGwzsuqF6RPZVVPEdaVfxvUzXXhjZuwvLFNu
oiEX51OeXcQ9iUEp/Z3JtXfwBHHy8YB+aOUGIzx1rV9osr1MAhBHPMey6K5Eqb7URXStmtR3jFg7
S6p2Y7QU1Hy/X4SWbLZd0i8NB1baW7CNmNhw4RgWYL4ixgfqynzCYPnbWGe3A1V00RfEwfqzFhy6
pryQyYgf3bg16nBXN/GuIKEbaTlMAPM0TAKGaFzJMnyqOkdZNmZZbu2qv2szX4sWcTRsDQunviy7
6aTC2laa4HSdiyw0dC8tzZWKr6Ddvjgywlm3Y07G5WipigtIBZmy950z14gfzdEI102qMpYUI9aA
jKoAPOsTQyynJMWjazyLpiI5E7WhnDE9fRckQi5MUS8xQcq3fbLVc8mjOla7JACGGWbOtgrkOnW6
mxqZQGe5Zy6VsNyJcW8dvk6dCqu5t8cdP//oV8FjHQsEIpm4TZPorLPDvZMY50k3QpB3JpfFdtx0
5UAdX+Vli0Bch+nwYipxtpJdWLteb2odAiTUxhk2O5nkSa2alSL0NcPvPKPTPsbANc20fa8puCdl
8NhMcdWCQvcqlhwVruaMqQL44ZRPdE6WMk5ec8sFd5Ru21jfqqPzUNTzTNVE5DyS7TxMqvBUq7iq
dcoxEbrQyZEXLEa4XQwyWoVDnGPvhto6zODj58gmGm2OZNLmJcr1m6qUiIB5Gr12Upc2SVOZl3ed
Hj+xnnooE8OdggC+m/vmTZOzCEQ4xYmSCbA1sc9taef7skyf9TR8HCAFv1S5pt0NWbhuTTwOMUhx
6QbD8lKc4aJGXryM3RDEaT5cdyGvCZAuWeVtiYugouhizzDziyOgi+V2p130mjYumuFJFJiLuLH1
yuGWMX2oMKqwIWw608X4yydGk9pFjJW0EfrlxiHeWOqF8m0CAQkYaTWlk3+mF1VxWwub2ESfvG6Y
occHEQP+z4ybWAV3lrotBqC6Bd9V7cTntuqm8ykJlklJUTAtQZ5k47Uu+rWMQUZmOq0qh2uIHOUg
s4Js6LIKumCHEOcym0BmK82uSjOXMx99naLwYsKiaGI81BiCS8Uyd81oHewm9ogwIizF1SXItlvd
xHEx7DF8soJVKGzsRWFiz1YhwWJMcM5Sy0ZfitzXF00it02rLnQluRirYJ8k1kHX5E3GrFptY7zC
khqo7kFnozHJzRNNA13jJ1u35GZzS4g1S9x7Fkb6JUzweavqe6KMJ5ooCzd8yQr6e+l1NNL0q7id
89t2NM4sn8uPmTVRoOJFYLcMHBKNYOoPbfCAwMSzNeqcFa4t7jclb85HHAYoK/oXDDns1SZeKylF
eGf0yTpfe83ADkhoqzJM8KEKB1CnCgs72Dq8SKp2i9f6Ks46ddnNh8I/5Ivv5gfBUKq28Q0Y7wwO
LYPEctddn1yZHZu0a9GX81mZ9eklKUesIBJzWmq6aBdjRTSiTs23rA7XOQCKZTy1xMiZgAwpL3uz
xr68ypZJynJSR0+yB4zBR4Ps2ydgGc3ymdga95r8edCVovQsdWS22UL78IX8FrfIYFLtbwbGUlrv
lyF5QdPAfFZUvUYQ7qjZOk/aasROTyZfwDLidBNbqROvqxyDzahuVFw0c6tHjOK3CjOadGgWddFG
eOb0tfS6KBIZlA4pXiozls+akJieIQT1i5Vl+1YFhlZKKmwgD4m1siyqlhDAtK1pdfhBuYPFltgA
3Fmg0a33hSM13MGG2jgjg2lfObdJt9Mt346WVuSDzRwKx7qOAym/p6YGeshXwbWCJgH1qTplHyyG
Icge1JRk/lwZiK+uLD9qDjZj+iGjTp24LfRAc+AiuCIlv5cCu5txKL7xaIEeH6oUho6E0QifIgPo
vRgcPtiysBukxhpbw3Xf63WNyWEzXqVKgb0z03k0bIdGDv2WrUd1wJsFDC30IuYNSjwW0jO1sATb
oqPPkaWb6tZZnkTKYz/lyiWRyVjuk9FKVrIe7W8aEwAWWvkWajdUw+nrPy8yXESsenX+vTmtHvx/
XWdAAvFeoeGmrevjOsPbD/ypwbCcT2BB0Xz9LW3/0VV1P7EpIFmmujiPRc816h+VBkf7hJgJDQYC
HRUO2dyK/bvSwJA4ZUiKoag/qbT+k0qDeVwzm/UfKMeYgkJiT0OTMZnjQoNv5KE6cj+x7KoiACyp
RpYXtHHVPg2iKVIKCXGRNOu8ZJj6oDK5Yd34jhPHW/IvdzxUNAIMxpKR6DsSSWUiuy0qU1xXU1xc
MTn0K/U6yd38gUlHBxstyWAQiWQSmZS0Ld+6FqHp+2uAEwoVOS3LnIr+pankQ72uE0waABDHQEZW
Zam3N1QoVFIdXVEP2G7UL67aKLggKm7Mrjdo7HZkyeQKeWSJDWMi+IL6ojWftNaYZx5jRrCWak8V
kSAF6YXZ+2zHSRQxVtOLhlAia+lMLKzIDut1HJnJjcIIE56lcVeka1XvNGunMoaTirVVj5yqVHFL
dsbGrQIS2Z9uo9/0l393bZBmzWpfLjSN5uNrUypZp3PO7BgcRxBXjANVFTM+U+HuZaJV0fL9w50M
q873wjzwSMPj7ReEgOPj+RGFbKE16HBilgfgbl0AywZ8k+i/qrokCpiaqAz3eZaP6cvk1tpdV/T1
09jX3AJjRIH8gzNwXAbjHbHWzlPDSHv5jWWcvKM6UKY4CDJi7zqmm7cUSq4v23xSAJ/FRj+BmO5D
3MhTtyYOKrMBR0dpBx+9DX2ur/9dWRaWQ1WZB4XKP100HtiTqrZlZe2kpD6VgxAwOmTOiLH7qyRL
MPpMwqZX18JX/HJBBV9N9kNgGa+qlpZLbVB0C9h2oU/PBl0094FbHr3vhqJMWGaLxGmLiYUZ14Qb
0Rh9eNv70+i/mN1QY9GmUj0yP2p+snScfBYedCqV6FmpMcKAOL7KauyEY8ScC+RwXBO/TAzwyZUV
Glj2vH8/Hes/55MGXYNzBuuFdo39drv9pP80M8Pn7vApsYX20FhemWijfRnneM16mSTRIo2QZFPv
H/X0oeGoPDIGPB3UAMxDnnSIpNPjRWGF1E3A15EbJVBKDSv38eZ1q+37x/rlEwJ6RuzL4wJ7eRae
H5/KgCH+VE9SdLW+lQ4FSFicObbNmHXOGU40pr5vWubL3Q+eilltcHQ30gJD/I9fL6xn8YsEhI6u
Y8g6sAh8gsmCzFgnB+nHhO2Z69cP2ljV60ZaBbXxv8rn/43lyOGwlsUoOzVpGiyn0w2TTkMj14XJ
YdVpKpHK9cNF6zhFu4jARb28f7T5kTr+kMJmlIIiPYdlvzs5t4yR69002XGwmJSk3VZVYW/81jA2
ip+6hxoQF3Y9xoTB8jB8cAvpb1SA44PTLKfQr9lAA+gFnBzc95NSj0qD+6f2hyILvMSlHntTV2Q7
zyn+N7ULB4b3vXHMyUYwkATIfBdap6QZ5qwFHB1kh3VjaQwZJgyaQNOMO2QAnYGFtZq1IC/LQbEI
uFNmv2LMQdspn677vB7yjc8Fltf5lJFcWL02UsjHYKscb4pGtUBC+5ZiXU9+F03fjagszH6r1lYy
4217W0UmGXVK9wpiYArue1B05KXx6MTJhegjXVxGlH7KayZcrcEL9CDHxbpPjcDeJyqMXADUWu/4
ZGppPl7WQY6GanCGshrXwRTpU+u1WhbhBE7KY3U7VwRSFDh32256H04ppe1wCCZtILIN8fWMjWmY
nlpHj+CIdmaGBCApAotE3m5DxdkVadpjPBeoRnhJySWLN+SkUmx5jcCd1qEy5H7n4Rujx1/TLGz8
czp4VYrzh+aydNSqpTj5ZWjHTix33Ln20C+LwRzcZTN1GJ5hGaAouKO3tu6bq7TU5WAc8KUtR/E9
M6ysr7ZlIVMlWuYGVtM6GD1RhrbXGv5IBB+M3UilIpKK8+oq0sVGoeoTCqyWWdjkBHlo/y/Ozmu3
cSVt11dEgCzmUwXKkkO7czghOjIUcyav/n+qF7B3izIkeGaAhcEswCVW/MIbqh+aXSHEiRUijiYJ
ToJxt/eNUWt/E9m43Q5MaJz+9v0sK06aGRKTUDBJa0EaUVQOHqPREmP7Y+gTKjJWl0qJfUXbl1uR
ekX22RILqVHjGOV4Er2T+3djNOYULCLELI5xMWjaE9lZxOujIRfcvicHn4tnYpfqD1xXz38XNdqI
G3BfoaXyhbJAFPOmU32iZiGnWX8kKkwErii0Ve+HaW7LwOzFTClfOol98jpc1LCoh2g7faQIPd1F
vhvKoEIgjt9lyAxb0SpPR/sUu0XzIdFzA0sIuMWkzZkW9c7ywys0VEA2FUtWIsXjlZY8jEZrFt1D
W4vYcA5VQcel2vmjjBeEZiI0kRetw0ENV43lfnS8wTxMbS6z41jxrkxYaHdJ70UnL9Jst967qW+l
H5A0zftPlPWXud/WTarHx8lstZit6xn5FEhhZhWWBLqOWjjtcorPNId6Sz+VQzQ4+WbAqWShOD5l
dokfPQKVrrnpx84h97a0fNw15gxaGbJnBdaKcjfF/UmTunj2nJmZJf2rF+uHaCIjObK4cbW3QqMD
NB81Ei0ZaROQ6uM4pd8mAaEwsKlB9U+VoBf2sMyeMT86eU/dmvqWNtRbKcYaYYRQH6aHuXSN+OCN
rhE9GrYXJZ/cLIlk/zikeeW1e5Qwym7esjms6Vglehd6P7KGKttHElWJ8+jSpNkEPMkdO9RtvCn0
44/tYCXJnWO11difcvqhznGQrjSjwJsAsIo3zZxpVJ30vHPLtyUV7VbbZa3JTUGBx7CyrzN5K2gX
LfeSTbJohv4pd3u9v3f1vJyOWmN24aMWxlSip9Gyfs4ddPVbD+L5O0wGBTaVy5b8BfIuceIqPAsL
O5aah29PPdNRoWHRHtu8rHeTi6hANbnDjQficjyBIhHAIV4H4u81ozFVCnv9MPuBDMf4rojL9q50
8d70TC7pZTFv8UHP30L1fUKF5MpPQSEQ18JrWugMQzd6flDJ0gP240zBFA8LvaOwffB6z9iUeejt
NMe8pb60ygn+Du0oiSs0fJCCv1AJ6kviikwsJGh93MYnyVUxbecJ2Luux/VnAAvzMUNnED/hprG3
UZqPeZDWKdamTlkYNxg4F7ErQSX4F/hEDoo6oD3OAy4jMrWElk34J6aZe0p7Qxxtpep3PfQ4X14C
V5e/bYMMAFDi0u9fjeLGUWraS1j/aco8MzaybuN5V2bElYfazHp6tWEavg5gpAYVwBCQ72WJVR62
gpg6oJarkmrQn5pTNmwzalry0Ag9nQJy9HE4ykTi4Y49zkJ+Gs7d0QuRpPvy2k9XSFdkxYHZEl6u
RXwn26lDz4xV4BPTDTUP1RRhhLgtMthKjzX5YZRvzFr5VV0feL3FHR9cleO73FyC07yWbMSecxai
xmbBBOGdbsIY3YqDJ3rjXcHtGB/KFvgOxdJBmb1jDHh3ffjzrEFtcx3rUv6DQA7ADsc831iaiJwe
gSg3mCHs3GWmqE+RGOOnsCBQurG9XhiLwg5gTFXHASmyWulMdIuZkqYGxNj+A3ZfSFPatnyunHTa
v/azIF2r7cReVoY96jz9k4JlvT6Ms62ky+PIBYo8gQCJSo2+sG521cP1wc7Tkr9XBQ8suCuKVkqm
epV5zbhbg8qLokObNt4xbST9AKto6JD34ZaGne5s4C2bN66EF0aFJ0Fagg+rIchPzj8x8lqCX9PS
cFvOurelEOPRcdAwEpMu3meaB6VHG+zmxhquQJB8LIRQF7YELQ6Qbgjlng/rAWUwcYnEJstdpI4g
+jAS2IsZJ18aEw4do0gLo62x0IvdZ1mVl9t21t1x4+tNGt2y+bzYUpRGoCTym2htKnT8+a+J+iGM
qATLA61abdxWfdZkn4a+xtx0rpPutVP+96Ii4bXguLPS6iz/s6vSBt0ZyBi0n7xmAM4KoZNeNwBg
a5b5zqOd/Kt3Ei+7cUWcX8tMOUIISsQc8VFqPby+58NaQw2Atg7bwygnbKZMMb7Ti3aE79n32oba
jXNrxPPy098RlYg3hRKSbS7D1Y7WpaGZPeHfIRqNvWjy6E1BU/5QiK76zKb+Iqy0eJd30fQQEc69
vX6c1jciy0jRi+NESY7Laa3UC75az2on7A5zSdIpM/SAZFK2HzJLwHwoQAiMWuXuplRON9Z3JZyk
vltA7yDvxuRCJeBqu/2zwGBNtSgepuEw9NFySLwOPMaU+z+bZUCwPbFwiBs7uaXHnOyzoR/vHIBT
BwlCDsy0B+CsB+7UhwI66fU5udjnbCO0vllK9Iu5alb7vKwcHoeumQ9aPaFAa/fVQWuX70OOec/1
kS5mn5Egx6JZRvEe1YrV+baTOkcgb5kPWYJj2VQIHbhQi2tpamtfOy1uHwwHjW/Njbr2xtAvfaQD
tZvSPIPT1zuf/dKKisZa/PlAVY0Yzx6APJlZ9N1nbn9d/8qVCy0r7SkTYiCzSrICLrD6Lf+stKUh
OUnrzTgwA+2eBhrtrq4pDyhUyWOdAQkpBQ0q4dXR0+TPxqFrU2fr6Y3+vlpmJ1iy+rOVi2obkaiB
eTNyEBYy/l1oWNpd/63nK0K0DVeDEBT2EdUv3s1VNbzL85qBvHRnJ1DUTpk2Wcs3TcuAH/ZRKN+4
ldu+y+n+lWCcaDTfWJX18MrTzAJ+zm6geMo1dD5TcvSmIXPtBYMUdzgWWlW8tevhO1yv4UAFIdu2
8eifCi3pguvfff7A8caogSHWWdBtEeb7e1j/WSIbUJ90wEcFrmUUvzJNjvkudhsdbxfTrUD2Wc7w
KaFd9PH6uOfXrRpXJVQK6o/ECFtjBUE1hCwjt5lx/kg8caDoLnZFOYlDFuMMCeEqO/4P47HGHGyS
K6p+5xNczeZEsYdSuh3CInDRzXsEk2QdmiX9ERuTfuN6fenzhKqC+watL8Kk8+E0swKJ5tU68NnS
f1PYDVkb+DObbn1ZUXZDOulGzPDiiJRrsdOCOsc9dj5i2Zl+YigX9NFCfQRUgjjMlA33ENjSTT5Z
5Q3pU7Uj/38R878FZN0MhSDmGl8zBTNLG9qpEkyoBYItijFsHPl/doMze//DUOBbBIMRCoGRPv80
hHUJn0W4BAuGFPt2njVg/ggz7WU4hdqrHoH/vovbEckUBdJGNOx8MOhD0Wx5iRGk42Q/tHbsPTh1
g3Ur1bp31/fk5RQqIixHj7iWh9Bd7cl8dJxlTG09EAg67v3YlxsdibuPsq3dV0XP6qvAQirNajQB
ScHWsUbngy9Nob4GElewvW311q6JUiw8RrJ93Y7BNo1YpL/++xR5l5VjibBGOZ/K3olHffA6PUC5
2fXBJlvlh8mCM3QkLspvPWyXV6gDgwVtAdUU4kJaHTnh93KIh0QEiav19RujdOt5kxSdh3Lg1LRm
vctigRsVMFc7fF+PTZclNz748jKlgqD63Hyv8utYfTCOgdq8DHjHi0Vrac8BISkq/ABrCgHbKgW9
bS1p9vqlVZkelw0kEHwiVi+Xu2S5sEcGrR0XG0LC92PEa3c/Jy6AIHO2d3k/N68+kpQUOPgUqHg1
oSycLy2T28Mpm8wgSZ0vg56NgTErNaHca//j1//HcH+hL/TSnKpAie1LvwSx7vORtDaZegDDZqCb
BOMCPs2RvIkYMZPLYdAUcgp/1BvNxRdOJmJs2LTh0cGpWGe2CfiB1F5ak9dpjnedA1i7rxd51yoY
5vVDcnlvs2RQKMFvqIbmes8kJoVczZmNAO1WsY0TzXwa3WR8CCctfpcJUH3Xx3vh09ihxH1KIgS1
xNV85k45aGPKeKIEGGss3fRsxfkvWU/d3fWRzstpf+8ctgckbj5OudWvygP0jkYp+3kJMK7ovuh9
AWxPz4r0xst+OQyVB6p2dNIgokJgP98g/tLmgM1wJm312JrpmlBi2opSmJ+vf87l/UJdBUQNQRJF
JN6G83E8sO8ayFYj0DPcPzEB9oOFMvAvPQapPYSYOlDfGoIU2O6NJ+lyiyioDopOgqYzRaRVorh4
Wocu/4KEh4XEXVGbfzx6Aw/aIL5SR3R217/zpdGoTNKgdEi+EZE9/86CvMFA2M0IJrOoybjcPtpD
a2m2Zpa5pzqZ3faVI6rquoXrDkUdKnQEhOcjhlqNs1K0dMplCmd23/jdC/c0OYir0IYeb8zm+gAw
Gs86hTFAL8Ci1joPhZEPfqn7mO5og36siQkPWl6G2SYHQVi8Mir7OxiRLsR+jPfYoOefZpOqlnHH
YFUv4oOAxoNAVV+fliGatnpVOjfO3HlNQVWW+TjuZQUIo8osVo+gl+i0dwer209GZyPgWKE74mew
jec+T+8Zr0UFrgmPonXsL/yv+pW3ixoffpvH/kH+/2KrtpLQCQVQHLSjbNpST02Dmf4uJofNcmPX
XKwjEAxkXhX2AzwGsIzzqZ38IQT/YFb7sXXmr0OaVfFzVfdtekJfSj5fPxQvDYYwBQ8eFTBO4urw
myDWTCOxCJOqIr0PPYlSUEmHtPPb6vXfRblRlSJsNieiEKvvQkndqh2r2i9GjLoI1PoBqHxYIpKA
Enzx7dUfxkPN4ePtYTTMQ89SdNk7IUAwzl5ESz0gS/I+ydpPd10Mfv/6UOuXnKIKrwHgGfYFyfYa
DIhpESLZoQv0NOy6k9M6QGSFtVeuR6jEm+m2qpZbbvIrszEOBNUcVQ2nmKhUgdd3S+SJNKRF3+Kp
Uc/Pms02gefRdHfLSH8XRXzj3hV9GICA08MtpToIGpoB6nfopuI9oOr2CFsS9Pyr5wJBWQrn5ME8
jRflN192heHSyxcWgmjFtPjZtrbKeR+hRHvnIKQZNNhB32LXXywBfw4DG8JjKMyCQsb5anepFZkg
RVAPHdBXwUaw31gNJCowW8tR7xqKDkZ3432+ODpqTAUzZCXIBPT17R5N2hTLctxbcyb/JGaP0Sfx
wrGs9Pa1m1kNhdgY2qCqgbqOOMwULXB7TkYkDWxtk+WKfjZk9REutbwRllrM1L/pL5uJuI3yLbZ5
SBOve4XJstTo9aHD2lqa9ZS6TbXV9XC8cWRemjuyNkIolSIC7ztfr9icOyF6d9y7Zj2cJiHrAIaM
lmGtUN/K1l7aG399rzmaAJP+alr8Uwky7a43azjke1ELc+fbS72pAeu8jask3CCuCx+g74vXXnbq
+lZoOvV5pIkq6Ppn0ATrAsNI+2nf41Wyw9YzO3H9zHtD5HXwyiOnhgJ2arH3FZN/tffxE+8QF6KU
O4rZ/IV4wJRvUyw0AOcn3YfS0qdDSFr64/qoL6zgXxikQ8BB5HjReYwxBTUbBKISe/hj9qWBz0/h
UVyz5rf/y0hK3cv9a5O62itWXlDWtk3OWaJHd4ujcaP4Lbwe+uc3bq91KMzmV0z0/zfUairdMNZC
VPTGvefJCt07WVSbASbE1pFmBxwsjJ+1IUq3WlOONwKcFXiOC12NDTQdZCS1erbN+Y5pUg/BhX4Z
9x2WnIpfNB59FNGfM3eaABXncijRiGqxG3QciAyON/vP+hBOb3RcD+55KNLj7IfVTmIcQie4ogNO
KqtrN6bohfuBVjvvHA84VoHrdQ9JHn2LKuMeysUfo8hmuGCud+N6WIfqai54ToFuANgkIV+FQIuT
wbD2WfJ2cOWp4vYNvCY0H7whNvfGNBs3Sg0X0aUaDz87Kg0kB+Za1gZIVcWlOjBeDRmv7ehom72V
BBSfjJ3n9S1svinatiOA/6yabrmevHBDMTzZq5IIY+XVnP9zWfTWIvswAchWO1P2aNTGoB9aBz6c
WzaLt/HKrH/T2Z1tPV4/WS9OM4kl0AnVLlsjNhYjG6dBZ8thjdHvyGi9+xb2z87JM3hB0rvVDHhh
jyM5j2CzeqYR0Fz76A0tiMbFMYZ9BSUwxFXSSX9T6bQ/wIaYus2QNVYwg8H9NaTjsKvQI0TMUbfq
3+VsSKzO46qDWoFC9n7Qp6TcgI8ud5E3ed+vT8zl5cZmIEmk9MR6XFigtOWQU4seoE4NJKXVIitj
bzcY5m5RRTLDGzH45TKoOILeIYUgHL/WZsAcNtOpgLftTQm5FdjK8hV+BrdM2MV8rWbcuFBfGs+i
R4knLEeYePx8uxkVKjLDgi7AEMkBKhlGWtnHEgPHYtP2qQ8gi3Uqbwz6wpQq9UE1INEhcKzzQTuL
lnqvp/0emrI8LLTXPusRYOtQRGm6vb58l3eUZwiqCmSLfCZ77XwsEHSzN+vZjKdC3/4Wg2WCF3bH
z9dHMdSfOQ+VzodZzWNrjc3oJMu8h2WK36/bxV+MRk9rUhsh/tRm62qPhlkiIkpPof8MPNTcFQBw
0VxtzQMTTVP8+k+6mGRiN3TZ1DRTDqckev7hcPDAshEnBAiexkgOkw6UMTaDM5nm/vpQF5uIsr4H
uo4Yn0frQgkswl4QS7/GDspk6J/BlFn7KIckq881KqWz7KcbD+QLAxo6mtWkcj6O7utmSTzKvosR
lAy81i4edNb9k+nB6fH82H6Me1ebbrx0F48CYZWyqCTcppXBzJ5PJplb1hVzKgIstco3Iomcd7op
zT+RBQtlk4MLpSin0z45Rb2v53dtot2y6biIR9ToSuyeRpRq4K52GMGeb2ZyEEFUxPXXgibmE6ZQ
/Re97cp5K6cUBnkPw7VJRX1jd19uJeYSZuhfph1naBV1ufHYW6Ezi4CWiuI02X67t027P0b5bPk3
NtPFA8h3YoSO4hp1D9phq31bmXgxWUslAljXxS4BfPyOGf2TI1SDWm6f3mWjcctf7aUPpGeg5Id4
dAFrni+vjfnRyFOEnEQ1a/A9tXbc1Vnr2l/KKNS9G0/tC5sJGCgOvX87pxeF98n0NdSvOjMge012
lpjRSKw9LAsMs3pvVmMT6JHMHgeIaygfiPL39dN6cSOyUcCiQsGip0HUpibjnwgjSpdw6avMCBZH
5lhXu+Fx8fHnvj7KCt7FNBJDsFlZRvpEANpWgYwOVjNvigGBm0kPP9dTMR7bxAq/tHkWObuuR3MN
4lebxftssadqWyKx/42qs2vd+CUvfC+WGkqPiouQrGH1QxDVtduK3lgwycj+VIM2Ow5ZW9/IlS+v
JAU04naAukKwsH64nWbyuoLMLMia5I8lIBdtdJ+VBTGeP4QeyPjr8/vCV/F8Iryl9OIIPVfHxJRO
NJCdWAHRws8YEfKdrXm3+jZqK5y9aiwcMQGKeVx+BKOra6/VeDGWrrUCa7YjbHBLZALzor3zRSdv
PFcX80eFAUYu3wLEkYBQXQv/7MquaEjt4CkGyQhWG/EsoEEOkgnPRlu+DVM57K7P38WnMR6bEtNa
k2eEJtFqPFcknbt0BtszDj/qSlgS2D+2J1bToL51fbCLO43B8FDHo0SVVYFfnw+mublVtmlqBLMo
5vcw/duPebYASzaX+ER2RiMe2eUbkc8Lg6raMZp+BHg6BNjzQfNea2Ay8IWAO6uHavD1e6d07QPX
q7N3/HZGnAVK7PUvvTz2mLHoFlEqqCigjevOA66UvrsUfKohm+jZEFqztRJsYgwHLYgUeYN9maMI
MBhWGfR6aZ+awrv1VL6wtupIqH48pXqgpedfrhdjpGkOWuhaHtv7Wh8GMA6oNmZxeKvTeHEM+Vz6
tSRs+ObQ/Vhto6rXRNjAVQlE6MvHcZqj+yWFwnV9Vl9YSuJkjgXlRTzWrNX7pE1+4TktV3ZdxlYQ
J2G6lWBIA01PrPsIiYd7CBy3Gv0vzeLfbhXgYDAp60zU6d0lcT1WcmKl8X4sshP4FAQ9Zlg817/v
hcMP5AX/IeJRWNrrK9oLcwxfaT4Qq6b6rtZMbYtrd7tLqjp50CJxq/X90nzyGhDpAoWlKLdaNTOE
YaIgcmhpSPFGdCUtiAJJVGCx/tYMEUvrHZkG1z/yxfmkxUn1lnPB5X2+K3OBvEkNOD4YPT3d1J1E
AFVo/l6HvXZjqBfmk3qJ4D61oF3DPDkfCsDyJBB3F4Gd4eayqTJCmg3oHP8rVEtrF9luc+P5e2FG
GVHxePmvgkudj5ij9DXWIVHbGEXTLmrSBWizcA8QCJsHMcffZtx1b2QBL0wo25Kx6KryRq2PeezW
i9OzylzhWbR1BisN0JOLN06a3/Jlvgi+sUEl7Ec4H5A4M7o6gJU+WUL6oR6Y8DgDaVblrpiicmdW
WaO4e0vQeguywiFaYK/eNeoe5fEA36Qq/ucTazVIpiZ9DqgpCfMdYMJu01olCZbvLf/DrqHwoEI3
IgsgTedD+b3XOaYEqpWimRN49bRglDHkb0SMBpTQultlzpfWD+1QW5XEFc98dSAkyOyon7lgIrVx
nBnoRGiF+R0Ih1+vn0TCJO4W3gQV9p5/WUojwUUwi4+K50L8Gue8d94a6GYam1lEy5fro12ePlJh
nh8eIIXWWD+8y9IIU/pc1BV5c6BZvtwnpIwH1C6Qm8noQ14f73IeldwENVI8sQhp9NU8doAIkHNA
SrKPdfvOyoA1xGKpvzleGL+7PtSKzMbWAHupCtOUihRZZK0eTfEAtih+M0BMLbd4qqwwbn46o5tl
6FkmblMf0F1Io8DuoK8+OY2QMt9OvciHDygIOdOdGF371TVTppqsGO7T3ybc2jUdieKuLjVJYTgK
Q7ve8CrK6MfkWEu+s3GXyPfU0wFwukMijeP1GXlhscmL6XAq6AqgZvXv/4lb8RaqjCkcbHy2oTHw
jHjiVMTCC2AB11sX2PGNsO7yKvp7y9LhJLCzAeCdD5gly0gYUvgBopAy6Och+RJ6Q3GkQKjv01pr
H3MzDDdjOJQ37vjLPjPnlIo4uFuA1MJeo4NitzPzop/AcsaVHm7syO62SHhPmCL21fdlMKd7NJWw
vbIL50GfABzXQ4XY/zKNHyy3nva5v4gbO/Jy/ilxKdlqMi9fWTSdT8cA89tMnJLQyCrje1u0/V7O
TXEfl+XyVNne29cuN/A1yjB4M/IPUr7z4QDx8dQB1A00WgHvazw58Qz1EHXcGO6w7OvM8rPD9SEv
jze1EJVagi4lnl5XX1hMrzIgawamjPF3zlsUNuEWOkqc3I9uIU4uK5nAP4ie0WFG6xjU3urBWQwS
eiviVUWyqcG2sUJAsO3Fu6lD/Nxph25nLxLCep7lP7hBv6CX4W7ziZ6qXTrljW+/DK+xDAScyNUN
ThFo5Pl05xL8ZW80gp5L3h2yzp/lFu5XXN44VJe7iHHY1aS5yoxmHWDrrRiGLKbChTND/CHX3eTe
yZB+zwESbuzM+3F9SV/4LLAJQKJV9dv8Tzzjn0ujlU4RxRbIUjkxx6g42E9eXOrP10d5YePwNTwL
KqOGT7jaq5XXRdVS6FS1stT60E1xlm98OY73fVH3YnN9sMsAkN6RKijptM+U6Pb5Ss21nEmCQ2qE
bRx/jzXf/g4LKVqOlIS1dl/Z3aQdkgbtihtL98JXUpHkOuRdVwBMcT5wZ7idithUWrT09zaSGahD
tn0NWVDTP17/yBe2CWPRmSMkU9Huajt6BmWCyaKmZc9xfoq5LHepiRwCDJB4j35sfAOB/OJ4qg3M
Mv51MT7/ttZzJg8jXJSy5BLeZamXnVwClqNXS2snqP7s/4fvI3cnClQg6zU/kLC2cZputgIc7J29
L0DQlhKetlTJ2Bw63a0XRS3OWYGJfhaHm+AF2oqi6Zx/oCnn2PRqzwrqZnGboCo6972WTDWwjLBp
97rXumhmuo0VbbSq7eOdm7X+Aa3zca8XSHADLL515VzsJ34S6HYuXHaVCdLm/CctQE8bG7R1UJAC
0ksX876YAGpk7ixvxPYXy8tQCv3mwH+lUrp+u+IU+V86o1ZA97V6wkN3OsTLFO+7FP7CAPf5xna6
uHYYD6CZKlQ63D9rgoSdhCEicaYVdAJFTqTM6XVvlhlVwxuXwcUccguQJ4FJA+VH2XD1KKO1O7nV
IMWBo5kG3WThUuc3Ys9N/vn6jr34JMBl3DssFB1Tm6v7fLUmT2uVz3d5MOG0vGfT2CcYCvEN4tzl
KPxp+uLqgsEfdR1gInUiAHa39sEoNTPfJzIVItqEU4ZQ56unjmuRTBx6LirQ7rrNs5iZ1U1l5x1C
mE0/6TEhK1/MCGNhDfBq4K4LTVUBaBkJStX69GXIr9qlWXuHRFq0kPSm2yGMZD6EZnef6Vr49Nq1
Io8FTQZSQgmbrXfFIHtEZ5vKO1jOPO2pfS73YW1pd9dH+Qsr/PdOgU6uOA2KcUfFDC7Q+ZYYHBcc
cNkhHa2NhrMxDXR1myMs5x57sBSN0WEz9LY7PnJCmFIBqSM80CuNzRPEBMznOl8KnzekdbPN2BRZ
t82kaZuYvrRYDxnA8L/VCBb/xoykeT9Wi/cGArD5bId4ChAPZ/NH8LP9fSgd8X6c+k7fRH3hGVtI
/7jDj2lk/0ynrkKnHQLx4+Tp0/d4FGg/1lSH77uUet7OFbOksdgIfzlRx+L+k1bViU3hziFqzZAX
30YjGtaYzULffNLLoRsewso1p32ZSeeXb7ZwjDFdiD+ETTZ+z8USA5dwKZA8RK2F1BGXT93dhXYX
PZXtMCLCm7vaEDh2nSCBaxh5CV0yylF/lnrq7p0RcdZnr6naX2Nf5sWBLq+3D1GwQTTLnpbxlxnB
ptxFE6cRbKKZjP12bmyZW+hVx4hyZ1Y65dWpL0YUBVJnslt5Z9hpjwx150VNWOyEL/v8TdFm6LBH
TWSHv01r6tM9IQeKlomemPmxw+HJ23pxXqNPjBp8UzN5FnZRGwLRpA5yc/Rz9Lc9Whda4LdxOh1L
zAKm33lV2zXFN3x+uIj6ef48hK4pF/Ts/cY/tPTlrRsXvHq+zrYi1Q3OGBgXGy70ZZOhaBajiocI
WfW0PKSV1e1Q0TWyTRxZS9DTmdhE5ZLAhS3KfdPhJnH9LKwfGEJ5Qj+lrwC3gnhe3dP/xJnD0pYz
lON0Hzr4inVu+z0clPiKp9WBK8ruw/XhLo4erX/uLJ4zRYCnybiKj2wRxtmClNgpMvMqDEZf5E2w
TI1AqbSgTbhb4jwZj5aohH1029rr9sh0iftp0Xv/gAS+sA+ulSYLRq61HiJY2ujexhEpzH3RFu30
pWyxaNiAcJv0x7LXZfgethqcKRPV0foJdV/9RGfVrDdIaPFPjVPwNicAHz53kWuUe1GPots5rqRe
YZtycjdN63RogeWjEb7Jh7Jsd2h2FnIzuhExEE2MovnagkZyUWnQYjqyMPA+VAL2/hsJiv3BQNy5
3Kjn9oc+JIO1b+o0LZ58JB7Mw4hKs3EnUiH/GFYqbZzcapKrDfdF6j+PrqjetekQfWWlcmdrINeH
MnmbDI+urS37cay75D1izlK/57dOyQ9p0735FKVatDx0ywx0JDSROUddASMmb1tIOMdICQA7n4y2
HZ+TCTXYw6z5mFH4cjIf/RIXkV/m4hcHMtmw30l6ML61t2mHaZu0pxkdbx0bBuXGMdKmmXcyaXLx
pe6ieqrucLyLsS9ByTZBODSNDNBaiJl1m2R0FhuTF6fUdkPj19GzieHO9B59QeNXR0Bn3FMyMyLU
cCqf1qgnsnwfoi2OvH6DNtmX6zuRpG119JRoC+kVBQHUeanzr7Z+GycjpSavPKGnZOC5UVPFwZyi
Uwc+1soy6jbInPtNgNiG8yHD9uSPH3EtPFdFyKMuS5DCm7YRIMs6Cjv93YLzyg/dK+KnqOQJR8bf
QlcPp9fK2icciMjcoDUEVRctwllscMcSxRv2OMrYRa6j/FrNuEmwXnpZPg9aNFZvgVdreWB7eYhx
pD7aybaoC7PRUSBDX+1haFxDbjq85ct+q+O0MgUl1FL5qOVpkuxxKPUGZF2R0PM+W3NrLV8dbfHs
L6LJyh9eG5uI8KGy1R69JALs3yO6hSYd94HInvwZhcTfyRz6FReR06bzE95CpXGaeyzy8mIRaeDH
md8gl49XGFLt4ALbb3T23O2cVSFCb3Hld6cUH/Yq5z6zUWmfw7pOdsky4DJixGkUBikFwCdLYEiD
aGJRhF8dJx+cTWEBDTomvVvOQRpZ8/wYZhHa+8wNJaUwMdNT2DYacvVRbrfzW2TP/H4j9GlxAzuB
KiJtajBvm3EscBeJJ4n5gNXrx7lAw+xeI7h/q9m5kqv3mmlUjuyimbVt3KCg/1EKV3xZmjzskU9t
OH3oymg16u15hsfJTjcTbd6FGVLwO7f0bG1LXwOh9W0reOXQ/y8tzF88c84XIBtDNYwbJy4T/Y1e
oPf0011MDQOb2Sxxzo2bHkMgsJ5p9paQxf401UUrP1B3XnYa5kTeyU696GeTZca7qo8GnEF7qc+7
Gq3LLx3nJ7pD54lFTkFe19outBdxMPU0dTejU0K3R1vK/BK2ZmIjq9snO55OE+slFP/m70Uy+Mab
FrmV+XvltybLZIgpe5pknCU4E4XTh6j33HQr9G7cASemLdsNWXEXlchF7fApQlAKo5nYhrKNUpbY
ZEjpZh8xzw2/WVrVmW+SzlhY8HTU4wDOdX5nj9osPrgLxpAPLXJrVIyqoUw+hGabp+IwZlDtjn7D
7u/xIOrMpt5R+ZH5frHGYv6A6qX92+Jfgg2xFhCvGxNd1AyX3FR2LRZbPHN3UW3EoYMLUNNiUJxW
S/rdXejefB7D0ML4IHTQe7iPPS21TvESe25QGHhzNJrbjndzBdn3MfZr17xfQi03dlmXVgNNaQRI
N/HiTbjJlr3IftE+G/x7/pZNmBqafbXX3do99Kj6I7MYJfFkAprUkgXDJiQ3NqZs2+rbYKBvtm9b
R/zUQ/oAP4eqStpdnC9d9FbrzeaTZdTQUgpnMufDPAqr3PpVnNz3/STnxwbK1ETpiddln3WGdqSa
oRH2DQPR86avfb/HqRb100BXNIZp64x5/AXuRlbiFJP3H+sCZe8/RF8mXjtQDqsTem+jsZlS3fgV
6XF6S0pgHWKAk1btfrrfoHwoVK4y+NTqxaDVGJBqcsqyg7GEMxZDLp05jPrsFgOvrm807f2t+319
vTOs8o0GXETlwFn3IaIZiAEWEPZJEi4Wbz0chfx5S0mk+WmKOHae7GZYQuR+gBzs8aTIp0MV59xm
1qTZy7M/IYG28eS4/LHnebG3bVkM+HWFmPC0h0UL2x8Y+2CTs+nGUXeh2BsYXPhuLXb50PeDvFFW
/ttM/zdSVLR+1QAHdK5y5jUa2iIXkxPt9ZNntBG0TbPssyPabX6zQ6RdEjCXKOhnRel9tAqsgPZ1
7lbus2fNJjnARN/jQSuiRFdJjWHVm5L+c/iO9CrFYQ4nOhN9QxxDMDXjkv/cyi49WWVl2O8LS1qf
Pbszuo3xf5Sd147bSBaGn4gAc7gllbold3Ro+4bw2B7mVGSxSD79fvTeWJLRwiwwuwPPYkiWKpz6
zx8y3EXviHiqbjHeftMgzj9vFUWB0K/CjWsJTDBAUo0Ta7wnzmdqd2Wt6x+kyx26HUT9mM/EW2wH
W+ZkfyZTnEL07r+KuW6szYxl7b3mz19tujq/YMOVMEpJsvhky/EnYabmLXXpVeEAHgMB0UT9zKkN
pHleM9v0W4VHZu+9cue5VeHU9qTlJaTxmGY4MaFIscxy/cEjqq/ZrRS4/2rjQocSy/a1rw2JBixg
XXJ/VO22TOmCxq5+P4B2fqJ9NWw7WOjYqOYcOeTzUbu+v5wu0lFRXsNJQppBxb42uq9QBz51aEn1
cu+heRDlQ1OraTb+yOXi6LVW7j/AzMYxd0wy/14zAUHmUMymt0SG9ArSZchZDLznYuwXAsr6shw/
5rlLVklSO9jXTUpmJvliHD4uf9eSAEh36sY3XALQ2Hs5643//2D3lceALInTc6zJv0+IJLtrKYge
QeCDk+gm75cUSiNMsahvQSjXTwV+BQ22IJgzYy7XbWDJLjYlwG9bermzF7kI1KFR3ug/JeVcph+L
wBr8k29g/Hyrxl1n4tmiot+FWytEFspcrAgu5kldkKxc6G1FIiXRkL7y8R0eECclzxkN0Set64j1
zTuLoCoDL3zzkeCc3tnZyRxjhCawxD3w42UPc56Pog7nTjjlfqrM8m1KTEQgVt6iPOB+U//b840W
3qlxG9yQM15ekYGegILoWCIx/E2yPp/sSd+n0tRr7d5zJdaRWfJdOcP8i7PEeeIsTLazkcpHvCud
XzOOojeAvd+OQedjiJUKnBxuC5wnmCCeP94cs7bGX7s4jovVGZs0SNSpHDoXnIbSo9pMWYH39WSl
dvfqAZR2nPxO/4SxukN0TltU3lcrcZpka3oUuHE0LlVc/UPiWPZh9kgJ3BULV86omRqvn8IUapq2
JWPGE3No4+k9PCko6yeMH+0pnGwiEFCztGgkwzpt7Z+2Q65gCKsMA5tkMNxhi6V6mhzpVQXmUc6m
8sO5L1rtaztwVc7vbEu5xL9zaOpp6BgDQmA9jXt9f2O/uJ56/GyQtcB4ofnyP+fDVqslABLT86Ny
ExK3rWAe7o1+UQ9g580eHCA/BnTFQ91IfraTb9wjKhq+v/8SlzOHQxL/CWgPgJhwnC6B+mBN+oxd
OR5rQQ/oroypRdZMTYMgk3EE1bSs3CXW2xDK2mlOo2dHO2v0cvefX4Ne+KrXYyPwISCcD8W0LMrw
S+KOC28W1la53hRJ7OsnkkvTyiBZKBu2TlJoH8aJkLN5LJsbk/g3rPLnJGYk4HjqwC6wEKE8Xvwa
IkgB47K0OxJ9kfj71YthCfvRx0N0GUiRDrN4GrsTVyzxj90Nvonvv908FMMkxRLiko3lRZlgQkFm
ktbvpMhGsRFG5xZDOOjmPBz8UZf5Dp1xf2rI+Zu+x/zGwf2oGv9Y2zGOQ5pXtvd9kAgM+X3Rte7O
IfBjjy5d1tv3R/yyu8Dn0n9fP5TDdfVcOh9xZZikeWlkyWm++2PSfY1srrT4knZDa99oLl51w9dn
gR9ALeD3peN38aw8J1uUaJvmSFDnjwnhmU1QaUXyzkhc2L6VoKJhJiyv2Yl6qD6pOE03BObKryBy
4x2UuJtr77LgZqPX6asw9X/7GVy6bcwAmkrMuTiSgEcU3DCM5K3VRTdEugOEGZl9Rv7g+yP+m2Nw
PsNWtymqEuY3m8dluc124upTN8gjRnY+tyKnbK0DSaf9SJbigJumTfDsmB17XUu01xnRYPvYkXGx
IStyKN+WFIDqLQDoeMzSQEu2dVCKIzc70wMaFYb8iU+8mnaeu5TxPge3J/zOTYgWq4sid7+OpJxw
Zll1ppwHBC6FekbvxaHLvXZ40+wm0/Jdh7dQE40jW3VYloVOuMf7o3CFKTH0MKywdkYGuBI4LyZD
q2LNrpOxOVquNTzMqaMnkE36tjwYtCV9zL/WAFjh9B2JdHJofyDrmPydkedknfs98/MeVYS+yWB5
kDWXu+nnsk2a+TAthkaS2WxadyPJ0jdJ2Wu/7eLnQ23CDWMVuNCPM89XzFDT9U9VI46ex+R97BsO
9Q9ZCjBsGPjtHsmVcR70RTjxXjNLJ33URpu0dmm5BT7pZPR4X24M5frEizeivbo6g7KCV0f28zcy
BemUBRQIdk2rPU7uCHlSEixhGM2j7Pz0SakgfqK8N++E43R5qLeT1a4c1ulLImBL3vht/7KqMFTw
V6LJykG+5PVMaRUrJUvr2IMhA/Usrgo9o172dkeTf9HpPd944hVTHjLdSpilQcrGsjo2ng9BI8fS
iDV9OFpqTESkWq+eImuoMn3Dj1kRlitsZfYvRs7/aes3IKwbDbgIok1RWs6NX+R6APh8XgIXBuRB
V2+jPDtO9NYVR6f33OyuXOh8bfTEHt1/vERl7YYIYlu7e38aXOzkVAiwjKALrysKg8VL3RVq8YnN
0qU7QGbJGBmzXD5qa+wPFUUmuhsj/pen0YXx6JtzxaZmWWv5P+5VKCJre6JFiSLAWOo16FNfohlP
vXuLSLV/3/+0i5Yxn2YgDYBaTiOXRff7YPnjYcXsjk5bLPZ2GRYBbEhbhF6kZt24BFx/E1MH5gt3
EHTrV0Y6beBMZDkC4GdVs6gPo9G76Rcl6WQfcHiM4xu4y+VFfm3vcOlAG7/e4hFfrrfnPz5r1sdU
xk7ukn5jOwbJq2SYFdwOZexzz2PnU3ulrcGmlUENJqLanOW4CWRc/qOtPJctTZ60IHCemTVuK3vp
l26Ds9lC55SoTpfI6LwjwdQfySkzbpWtF/sgb08XH3MYemJIq+l5X7z9CHzt2Yv73JPh+URHKsjB
EW386cFJPhBJXn3TJEmhS5zjUNPWTUmicqveWtvM+xtV2zrb/tgB13fhFSjl0VasDfGLulHOulM3
tZ2+1InXG2FiJ25ERrDxTYnUe02nyQNwDMobFJCLZc5TVzEH/2HFrbGFF0dYnQ/UCGocn31Vxz9j
mVYfY81fln+0uuubDSmcar5hqHDJGf7/M0ngg6PMQoClcT7qdQWlBnRef575bYK7doKEfWztpvar
sI5LEwMJqyrcfdwnFSZGJI+W7VeNQ37ZzIFKxBZgHneLG7vBxfVhfStIY6ujHiQfKAkXRXO72DER
cv30rBfLdvDK2SW727tTZm472KXY9X082exEAOC1dUhhP4lbxeX6E/8xBdj98CnlXEb0BvmCa9T5
wBQE8AzFHBvPdWckGS7/BDfsRast2ptFYs3TMtSq3mZiFCPeyHOffophgVT3NVoEvbi3cBwyQljl
ToXxAdvRrfb1bxHc+QuyUYDs0jzmis6Lnr+gaETsFfrgwjXojAXTMYluLAlJ925ncqH0SjvZYsbR
HJg9SOvQkItnRLkAq3nWfRWMOwEDgJ4TDCqbI662yvrVrK2kP8Zqqu8W3IrVvwIqiJ2FnQbyD2tP
VT2hyYmKQyEx4wfuq2M8TSPDFsNrNVXpQBd/bjN/U7at5g8bM9GMg1HNjtpNxhxUj3FQt8VOC5K8
CGXrj/Oz3wkXMEQbcKMSI7XQNi8TR7tv4swRkcRq5SMm4ZmFFztpulhUVnM+PNCgN+3ntjATsnpK
LVfuEz1ozEbruQP7IiKvlQdzyjDXI8FAe+GtyjcwJ9r6ih+0jJxSZVTIejFX97KbHqDp29VT3NRu
fwv+ulxlTKZVnM412IOg6IK1nv9WrdbAiLMH41l1ajwRY1eBN8xzHdV5a1RRbeelSVpxkaldwh6+
MSeFd2ySrh01lKo3qADrzDifOYjiaLpQ2a22h5eKrqFRdiIbu3sZlvhR9VN6CECeiUnrATrquPjX
t+v4YIxxc2O3+euDwSXBxFji7Cfnw6ApuzWx6hEvU2CnB1plVejV0On44+op92ftDW0+fygQPx/e
P/IvKzp+AkjxfPKqBvR8ms/nz07bkrkwzelLq7w02PTdmAfgx3BjI6Q1ReSSVGx9zEbDixa9zV4U
UvQvZZBXNzaW6zGAVsjLmNAYAdcuefoajVKRN5p8kR4znfgsMzTKaj5V4yz2ut1l34kCTaNycLXP
7w/BxaHGCICC/GaugZ3DbL7Y0UpSOkVVNdqzbxBXRqDImM6nLBe5vYEwOKMCHUaDiK8muLmZ/v6q
8ynHt5K4gAzTgvXsXxwzegYbTwR9+aLWRg1gtdWV6+1lJkcUWGblOjbEnFbhEkyYU6SBXS+v0+Rw
3RrmwCKmPdOmXJ0UnqPugcsQidIm2930L9HT6Zz/mlEpKgIIY2zHFSlN6X5IzKCJpkDF5WlqZdqF
PuHohMa300Rm5yIMmtRFLY6NSpqK1C9W4XYYadNUfm7OUaXrE1JHGvzwWzIjaTemh8kq9pWpXexA
a5txB6Si5Zg4dYXsP1KYNU+uNS/fYnbA+Nlpus7dE6bd11t41kuADELP+33vZXYXLYNL8EHqSt37
sQxIFyJyBdv4Hr+bks1hwLJkD7SZu0+xn1SnOqfxup+rwFkzCzRTMlQM2HAvhq73Ni1gqdx4I45V
UdWbLswA2lbdK/T1vH+qY3+ojtiJ5xjTwiymm9o4Y2zUJNpXGd1gjKKLnYdM/gVliNeEXhqLLwWk
Bi6hfb5MXx23cr6tV3kfspnsn6Dc1O5eZmOV0+YUpBiT4YQ5ApxSdfCrWlOflT2LQ5FNOTwq1xLa
SSlKvNBv1Zxu3Zy2L8dUPULjIGmjt/OfQtFVxc6oMSHAJHNnd998hdT8aRUqLU/QnDXjDiqg06fR
HHjJ71xyK6KKs5bu0Kla/5CzA+fdblGLwF+8khxvizezpKemtYavwjVUc0L/WYJvQAH8hdjMf6pV
pT6bzTz5IZ4PY71J6qYNNmYF6YEYQbPcLGUSHOAjcUmK9IouZBSkKZwF9GL+fdpl8bx3FGGz5EDT
D1b+kn/hWlkGm1lbaTxuiZFtZC4JRIc9XD09f2usPg/27dK2c0SLFk6daPw+QK7ipHEkSJ3Dgcex
RVDezdZU6ne+UY//dGWVFBv8DbDCYNMc/U89F0/rJJNKeujKUq0LcXsdverQlbmZR2wI49HwSL57
HZCHwRWYwezwtagCd35kIpTV996kzHmIJ7NRd5oTLE7oaFre7j2pDRVkQ1VUR1CGwfmI9CQZT0un
O8Q0T6n5Y1nmgsWlWuTryqx8p6BXS4Qy+VZjVW6nxm73lads46MGm2ZJdm6W9ncQnurB3K1FDRVV
5emfJq3F0VgzMNxFPRM7zS73YXRUD1VTqVbbOinobbTkRf882k1ePpmLnPHsLCotvsF6v94kkbTQ
M6cIp8UImnd+TMDuhQXiZsMLpBdzAwHO3+Ztqp9mvUk/NVKuLme2/V8PZBbdeq9Hu7qip/bF2QQ4
DXsD1dZLUdJoqaoy++jnfvMj8HpA6ob1bBxBsuPHmiDuWzzE6wPJcRCxcuOgvwjac1FrV77e43Rg
Oc9M5sUwQunjd16FLgsUyecaNJ7GczU+wBpExbXp8SZPD++fTH85nLG2NeBCri6pcG0uBsDtqwXS
aZa91JNOaSTKpHjs6Uvd2VUXv1qjbh8caybJcVi85ylAs6INmXbjBnpx/eJ8ZFHikbzS1TmbL13W
plxMZWA01UvpVEZBKO6Qzcme9UXQQwKNVb9zDOHeCsb721NXKzs8mkCx/8+V++PSXlZgt3a5tC8e
iYPPDZ6sv4a4Xg6w6kssA+mz3Lhb/aUYdUF2oHijzORya11ctMcWsVhn1c1L7yV1fdDqqcD+0mtI
r++axtsYMvX9h7lTn+tEy/f0lXtIsVRzHwQKnqf3f/rr2efqNGbAfph8q1/D+XprU+iOrWG0L0o0
5bd+aLtTNcdOpGinHwsaOOTAJOwKatLkjVX3l6VOTYLoH1gBrddVPeRxSpdT17xYeDY/jNLSN5Ny
5PcJcDmcS4e7bT7kL+9/7/XPjekt8BPWBkx1DDnPv7c0Ojwp5zZ/GSU8zDbLOQU11VRFOGXtjlYR
DMP3n/j7Oy5qL2v1ikUIy/ZytcCVK6gW+sZ+LrIFemtNlgFohuun4yHhZDXQPjvlbsHcyNoNnV1r
7N9xGgxf2A00zEn8bj2Ph6Tp7qVdWvkDGAWHchybyytvDm2ezaVa0lBrZiv4OXuVhKJbzBj/RUZc
zVYfykxQy23e/7CrqYO3AMQINmnMldcw7fOhRFzSwGMY89fKy8tlE/ROd9CgPO6NdtQPXkCaWOgB
EUEbrL1bgY4XCAWTdcX02LWoKOjvXeZPFPmgrGpqy1fbSdWu13SmDJUSytqyi2oxFgdcwKxHC0bi
vUYG1ev7337Z+1qfv0Jl/DetcVQ26zz7Y9vAPd+ArSz0F1aLsiItL/EDbGCF/MKXPHsGt7LDbtG9
fp93bv1RtmlZhsTNeJ8gGFR0Divn8/uvdLWc2LvwqFzRiFU6ZV/ObNrtnVaiIc6LrHyxECwcsG1c
YmjdtnPAJCg+jYu4ZcFwtZ7wtWPpGsFq2GWCf56PwwKRPAYJt1+6WIv9IwnkODp1FWTypguKg4Ko
+uP977xAdRl5smzW4aX1uHrqXdzlU42aQE7J/CInrfrYd1rz4mVGvk9Lquv3H3U9pGD9UO9xt+Bg
pn9y/nG4ykIiVkHy2qat+NIo86vKfPdYc72vQhnLYutqbf5fL+lUsas1EU1FNmaAi/OHCvp7sNy6
+CXrreTInc2PSFRvKPNi58HtPO/Y1ZR9ISt7vAGAXg8tT0amT2MXQIzZff7oxZyaqShl+tqAzRwQ
WcGFNUaRPMYCddqNc5CGDv+6s40RKyumK+wq2sfr3D1/XMNk5g6VeS+UH514hjihOqqtpagU+srK
7n/pHlL9jwua2hTlgYEj20QJnoduIzFkDddDNg37YTDQbZit9tPvuiLb9VlWPSk/qOKdBQ9EhIuW
ZxB8QZnS+84veqsMsYUc/LDHKrGnU5/G3WbwnDHDkAlZxp1SRiMxiw8M+cPI/KB8KBzCvLhlFbYx
PQ5r5zscCPmyD1L1dUZLxus+t1VWferyMi1hwWW0WJd4TJZtIvXuh8GGUGwaNxdJNOe9NYYuu/RD
LyTCFgprHTJRWotffm/PVTjLvh0+OEOvfc3hOMsHCJD951Q02ptfy/5HuRhWvkVztTy5ThXbUTKm
znDSLem82FO1/IAwzOUTjznyhUeg5QiRD9mhmWnGMiznJP2gLBNbb4X7Z34/VHnzImNDDnd13S/O
pqEzEZHaAqMtoflUh3KoFj2yA19VW92dluRARLceaT561M/dZGjBXiZ9+6/K/YJVUSJQ3Ze+rtLX
mpu79ktgENs8QeDON5SVzbRzgrzRjzjUuifikEstBNgd/uUvqOsUmepH4I7K2tqDzOoQ0Gb8pKm5
M780oq3vRc+5cI88y/K3WKLJfDOnhvxqcaY3W7RbOAEA4PUjdGe43WEL45rCmT93N6YUDjRh0uca
92EuE4yKdZ0+15PPbWna+Xozi5MNdpF9cvq86jYxt70p6smGLg/TRK0Wpmk9epFjN85BNHVlwK9H
thDKRub23iHFR37oZrCTyMVCbfzsOV0R3+MVNZrjdjHjbCki7ltB+60y4eKETpfUnyXStWIzJ6Pc
j7OfWq8T3qc2yplSQC2hFE1D6tPZClMz4IKKsdYybbKm8d8A7wP3RydgyG6wFRk+dYkd5NFg5l5+
xHCtbjbzYMz2qfJR/t3Bw8++S4Ku3V2TZBpX+dGSY7MZW5X/SDimviTQ9r5VZV2JUNPbegcJK3Ae
8izxP5Dh4dVbElNi7w34u2k3QHezR3Byi0LNY/6nYYaoKkM9Jp2fbP5D/ywdNT1IDXLoBpYxTQPJ
5ibDyh3oimWNZbyVOSqjp2JYyJ0Ovcx1X/wY0B+uWQXiJDBnO3AZZBcBEyhUJ8N8SLt52xdZlz3a
gmC/XTCQQPypGSc7GEJsnFMV8qqznuPRTAspclKtxuRwVGUTxj3EqENLmvzAuimqaet5PW8EN8Ry
PuSpGN5EreSPlfT2k8hKQ4sUP+106seg/1bjgJWdakL1mrtprlscH2bXDe0sn7y7oq+c6k7Hqnmk
GquzN0fWffUzFv5gAwlI041MmZs/OnSs8aFoZVCTUkDlvVHtDKODtMdO3MHCLh3ADTz3nmHjt25U
WEINP+J+Hov7ccBS9jWXTmkc6m7Gsop+llbsu2KqnJDsWJQUzEf0Dz6nxQF3q4n2YiPwha7SscDA
KMvIKoAhP25WZ8OJvcFL0o0++rF9p6UyT+49L65tRtDEutXPKzMGwSszYzPEwn7wlsmb803eOFm2
o1x1AQrtsn1DI5ypUDoxatIQPYC14Khlk6eh5Wa6qykgnE8D4SbywxgDp0WV4dcCTqUrm9BOTPez
ijtEYLEtxAfJqEpn080w/49WmxoLGXmAFDgEG3m1mxyn3ea9SRuhsFEfR3Dcc/clcKFHlAgiUtuN
pq7AcMpoCq0Pa6R+W/4FZrd3Ub/+KsiI+LXkbf3JMoxeHsaAH+ghHmZvQkKhL1hoZw1GubXn9N/b
EYLrA9IXb6SWEqUZzVZrpffzoGsY56RDOXkbBGCNudcQkK2BCZP4t1FBroVe2Wi/NCT6IyKGwOnI
Y4u9W643lwxlSiLf82BGUwCu2vXLSC+vbQcIM2P36idpOt31BAzcpR3GApsCOxKswJ22d/9NiiB7
BOzSNCSIrEaj1gXtJwn9b4ucv3CiMmMmbZ3Orn4ZniDzMFVxO0QOnoz6Ps+EOnlzVgX/ucpCuLGW
jxQ7UB0uGXqJ68ESMlLxWuEw1nJeyWA7lYYfaq4+alvbTcdNVibiVhbK9RWCghU2OaA8TcarplAg
dI2BG7CVRVXI0R6IptoP0odEv0xDyo47DMqMsnFWb5gqdypUS5Hcck++LqApnc2VQ4fGjw6BdV4E
dQCxpWqM5nVBD/JPx3NhP6UKeVraaBGyKv3uvxa1SKm57YNcrPTiS2qNbSmb0ZytF9gAyalPnbzd
6DZmopMz9y/YqBfImhupbpR719/JY6HPuEBtyH4vY4cX0VdmnyjrRaUBpduSpjuOFP+hKJfqwXWb
1//+ldyFgIRxn7q+dENvnWvL7K0XeJD9t2nOnVDPExlNkIfmSDoYtXadXv5XNIUePo74+G7TscHe
6gLLa1poS/mYlq+O5DoSJkGHXUhTjY89KdfI5udWCwe6a+gGe/+WT8/1fIbFtsaJrqwx/4p+klV6
DXI2+i9StaioYLFC0SZDPhKWk/YbWdjZoV8AF6MWJdIXpWKUL++P+l9eARYkXhBcClcfjYu7GZQB
MY2yqF+HqdDCWRUYLCqjtrww6YKWFvlSh4muvLc60IIR6wBnvOGjcD3N2App6+FwoKPbuLw9geTq
Y9F5/SvXHGtPU1ENWDQZ9r2dEKbem6L+9P4nXz2QYGtgW350mwOMPfVi/ep9rkHnNl8NgjA+dAqF
osps557OTnePOuSWN+81VgtwCB/CAdRZIdNL3oHXYOqK/jJ+dZpadHSQ3IGDKoA4EkpNSxoSpDP3
k1p876PtSqjupqWaRw1C4S3LlGsQZH0VvptNhHWNROH82z0HnWOXj/GrXUuFL45dP/h+1+JGUCPD
Mco625lGrW1UosdfyzXpOzOE9S2dpfHS+gtGEu//Fn95oTVMayWW8VvQbb64Uc4WbSCf/e2jgUPC
SacV8lWWuA1GmYNWCnesPtt0MJmAx8wFP/rE4EJSBKwGx2z1f4axvWVQdrUiMERyVmfa378VHdjz
ISriIOiEkZZ0YHQxhUQd+N+HvlTf7HRxTmwWb7PTWwfk+vpdkTVOe2NILqcnNoQQZmm9r1MF/dzF
TxTMZuyUshTPWpe16T2SFlE+eW3t9wd0XjjWeq2DIvD93+ESN+GhrAoke0gf6atcuuPWSZ1Veen7
TwXWGj+HgVvzvudPzb2pcwZs3akScmepqhM3tv1LTJL9D0MrOGO4L4LQX25AuhRQ1jSAfGgswT8x
ESkf2mYhcyE3AxVsnSXXvpZYPNhR7/Zzevf+d19B+ytRE24DVjj8zUruOP+1YewJgcI6eW7qbvo+
mRpS3HohHtTqy+IrKqxhH9iJ9kz+ZI6kpZCfWjkuoU8Bfgu7utoneJfV8RKLTXjTK9R9/i5kato9
XIfy2aiy+X61ydtyi8oPMXZSR2tN+AxlECQxRiR9tY/9pfg8iiW2DjfGZH3OnygPjwekxSt9PZbQ
0V2cCXlmWFIBFj/Po17fiXmuHmwxedwDoSj9ELjYfffsqX+1al/7BUCZoDd2bmzS19PCBdeCScye
CTh3yWcLClT+eTk6z5KUqiZya5k36CJs/ZPQB3vepLasZWQjU3JDUp2kuX1/EK4XBIch4k5sFJAD
QOo9/y0kvqb51OnTM/Yb1XNBMPRu8WQQmXHd7EtLaXcM0a26eh3Y84GHQfk7GxMqI5DexWZIXJA1
tlUin/thkUHoxnXQhqp0tDuQnXz//hde7TNEcDK2FD86/iaYqpx/YQZrQHSVYTz7eimTEEMJsIqq
j//NSDjYJcRk3bg1XG6snLS4xnAM8jTaD1f2+9XUE50OpcteluAwjUv9wU2nbH6AdjHeMY+Lz3Sy
nS0YrscKW8rUv/Gj/u2T2dUpdFbrV7zvzj+ZsEajEXqnPy8YXsU7MK9xfkgkfudxnRnGXUkLr7zR
Hr+ayHw1BH5GD/8Okyvf+TMz+CVVX8z6M2kfGc4sw9IfgFakHen+6FknUKTqDUQwriK7idOf7//I
fxnz9SxhSwdsobC++GJ36FgztbCeOdOaIURuJ760q49vMWAydOD0yvd1CkqFZMCLYkRuNzbYqylt
Ie+hcYf3JqsYrvX559NsaPVZM83nhf7PsLGzVrPvCgO/NhHESXZjiv2+Cp2tIDBrgzAQuFoYUSKn
O39cn9aYTiHQfK5z/P42XTc66AyGxlYnqAhDs5d9gdtHFaeDhRrShZbZOMWk/QOZxLJArMfROsga
nlmSBRmGtMFYllY42inkpaiz2746Dv2stx7+oE66o1eWO1GTO9ySWk/6YWv26RZFN242IYkkuCNF
XFVh4459CiSete2I98bkZ85mctaifwjs4TEbp3y40RowLL71ciyoqddQ2rXXd2kl2Y/Z0NBNcp/L
eQJyGpvnHAMqG10PjlyNjCnn06z0jjJrm20/DWpvt279Xfrp/IZ5zLiHO6rfeqmrswWdzMrcWGcj
SWmXPa/UNkcnxbXm2agBu/eZlojgROxAJY2o9Gttz4C3oIw4TwTbdjArbZ+wi2UvudHWt9werjZ5
Xgb/O/jAXAiI2rvYAuG+pWKZmuXZNOu0xB8ljTfZPM1j5Bmts0XmrMK8iK3N+4vyb49F6bxGA1Dz
+Jc1ByIpD7+Xxnj2MFpx7jRXkPVWNimodde1o3bqoUXt+m4YbjSq/rIYOc/YBdYTjRvn+s//aIFO
Ag0nvD79GTJa8a8r/GWTCs0kAR3VYHfjKy91nOvNCvYiD+R+S2V/eZqBG9XBsoz6c4xm5GsCR0hG
kntZDdBXphuYAkt+hL6vNqlsPXPbJYqGhVHn4s6AY3zyhTePT/jjuG+jWVhm2GmL64VTIvSNcId8
3qqWbsSrhKCdRrjTZN4GL6PukKFmHsOmaOtgY6usRDwixpX7bsxDFuLRGVS35E+XlAFoykxp6Kmr
Oxos/MvEADMvkk5Z7XCsFUaUH5K4Bxlfxhx/fYQZWfzUFjawJv3xqoricnF/tCi01An33/Qh0BZs
rIbC7D7XvFsRBnJMd5LkY/1en4JS2yM5gmPdQORWx9Yqx2+5SRTPNps1bRfPhVXfuA9c1sW/v4cC
kHhpdlRUXRdTpcjLZjGho6MULYv+4xB0xmNeuh19GnpMeVjE+ZLdAyOPj6LuZf1sgbzJ0ACATj+j
IK9v6EsuDjLObGp0ZEi/KbH0Wtc19cfUpQQP0o5e56lglEWBBngplkgvjN7auB6dQD1kWTWfzcyt
1UbNaALDXFsq68Zx/lsL/seuur7I71sZ4g9uLewe5y/SOyJYJsfNT3lsT52M6kb16q1x4GBGdJkK
LAtnT9A8yHp61GHdj663WWpjOM1wyIej8sXgpDAcsf0xOFEayq9Qk4EhjKixKt3/ZWfJhD8XHJ6T
14q5xHgmaerIjeE73ygPLnYigvRMH8UO9G4uHBycF6OaYjmnhiQ2T4Bbsv+iN0Z2R1dWGRvA6TaX
EcqI2NktAu3Gp/c3wd8WymcDybPXWBtIbKwcXuB8IPUxwEdS9vYRIzp7gtgPnZQ47zRDCI+JYaWq
jzkB5ynvgkEYGrq+KMcsKmMl+j7sCnOYaLPnMZ6vg5u8IfBGv9qPie/sMljAHObOUBwrqcPRNXHt
g4cKQ1wH3Sor7QhjrPtq+rJ5gbOJVUJRBYM4aXGmr/0mc66INhQFXb1sqPowldPURUZQW4/D5GP9
XMp8Tk44EIl7P8X4bYsdZDJE1ghllOYUs/Ct6uVc76qSsFOsLbk1DMXYJbvEMNrpEyKP7PMwwqjd
DJj3/dA8mCenprdTBCd94//wM8KB76tKjD+rmO5FSM3Tc9WBY1/tm4D71971tPZYNg6OnUNlcl8v
0E0fcFRDGeHFOTzlEDe+zD+14PXImHuw5Z1bOnNwBHTSur3qPOOuaIMm4wPtcd7e+IX5Ac9/YOAu
TlW6SL9NgC6u1pUC9jTlkp4wvmnVhpaIPNg6jZ49LuLL/yg7r+W2sW2LfhGqkMMrwCRKlkxKcnpB
WT5u5LSxEb/+Dui+NEGVWN11yuehuwwi7LTWnGMeZDZq3z+/4vXgRJvGBSkjLy7Mq++ZDqjDmpvG
D02VmN3/vH7Qf0Fdd/s9wZVRTczQrLFUNGGpOz7FdCcAoATLET9uatGAtEu4YDFk4Zk+u6ZGxyxL
tGk/R5U1bsy00m2wXF7ybVLqIXm0IrdyDh2iIuPGbPfulbp8drgREbEgl2LqusoBKNTJAgSsxA+6
qGV6N8i0rDX4EyCtfa+t07tYH8Lk6DVd5aEQT6tYLwIhnHE3kGuAc73Pwgd2AVLfVq6s0hbIpK5+
t5LGe7Kod4P7NvUcwcOgoxx9BEE9vTQ1yJmt8Mx85xnM8keArtlzNidauWfIqJjYLVvM2WZss5GA
SCWF2RhoSahjDmjN/H2BdVxJpc5Lgc1+/m5X5yimKgwYlGw5S9ByYuq8nC46spGbSHrevYP4/G/t
OhZC0wT0nWaGX1WFt+X3NEoo0sSld+t1rLbS7xfHcoYLhiYMb2Z1cc+Zohkus3s/cFBjIZbpgKuA
jN/yzYmrNHrlSJU7EMk87TclIyt5bcEI2G+WOyQESEBh6gNb0bXf4F+kFH6pOdOTgVS/145amk3p
K6VA5Cp+7uZ9NwaxVSvfGKQzrCYrLKLHsInVZAOI0iXLccbztcMRkXnfIi32ntxwNlq+aiY5QdEA
vhF7Oq96BDpbZYd2FM3bqI3IJ26ctt6f+eVXujSHGG74/ehkrB/LbKWMxlq17seuLirwBpARvUfN
arotkpam3Rmc7PdWkZbZPraU4oepMFfSO3atZq7BTyHp/9uI2E6OKl20xC8JB1Z+eqLBFJBSBCt3
DsQEfaPVlGLSoBCp2p1H4TZS2Vb0P9mBlHjQsOoVOYut5aZms8cDEBUbHHme/csqONg/a83oVl/c
LInajdOmLW/QcidgnWOamHfCwC36TLOzNL5mIJ/7B4npFplHPM51MGjJZG1NlBgcBopa1xCkuHO5
F6UaDs9AM3msptM7J1HAjnj0nCw9l6gnkSeM9iRqSAl1E36vUppZLFhUGAjvdTMz/WGHBrCLlpGj
vKIipcQnyzEF59zgnQhN1DngwrwJamGp1OKfJMlcwIY1R6Zvnw+t91Px+j06NCiw7pIZgcD5cmwl
uWoBT+m0+7xe+qp2JtzfbFej/M/c6mX+R3PTMvalFs5bqNBTsp3ixebaOwyATedocSR8EU6t/oWN
dqY9iXdldiqk8RpB4V9IdAXUvF9VYvXOcxRnLLWWOjQGq/oc9z/qNnfiP03ci22JUyn0tl7Tml7g
yZTV343m8dmjVJXglUBKUMdsPW8cVj6YXfhNhELaqOpdMAaXTwAfkZu7hTfd22giWyxFXvfVUEyj
+8KY09V7U/SYCby+S9ovqVTnZLjxA653YgaRrUtDnYKQdeWioPkz0vLutfvOpuD+JZNq9EWYnQQj
kIcqJYW0AI0FU3kWu8/f/rKTv3z5bMDwUCzbMYB9a1ZEnFeU5bsqfQBXOWQY/JXyNOo5oXWqVTs3
ZtK1456ZlAI30AIMbSbf27ocJi1VGKSluvdaVPSCo5AbGdEhJMSaQHBjKKsfXUMMQjAYQ50FgKQU
i4lQUbRdoUrdbTd5N7XDfTOl494l48v01TlK+1NZl7l+x+c6FDmQ31JGNx7T9Qviq1gA8zTFiXdY
owJULXPTOOmVe1yRrraHaKjixZyJgTpXuBxYDKz+m9YxX9648AfvB38Ljwp8H3+uzQd0iapRkWny
4MZpNyKtpHbwqnYRjG60Q6PV32oJX48FuvAAidhF4bpkWr8cC6iMuiZOk/RBEuRNWKoKkXzTs4UO
v7KbdpMnVw21GhFnG7915Ae1p88/yGWsrT7IhWIG1GCBAlHGu7w+Jywnhb3g3TddmR7HcDn0M62q
p44Gyhc9D+f+xt7ivRRxeUnyKhaSAkgkxvY6poA+cV4XauRw2tUcAFMjrYcTVj3R3itqJZofeSST
NshGgSo1Bk2HxKa0YverFk3FTzvSohBcdQ9Y+xlXKoRXXZ0K+1az9IPtrQVEHc0QDWwoGetqrqoM
Tu3ZInpovJC9oz8pfTb/6QfZPSoTJBRfFAk+mGxp32d5XD8toU8LhlmG2lNc1rKMdniJFPlgS2wC
vq0XsfLolbmN5GDCTndQRsN6U0JNEcmm4x2Uu8gp+uhGdeF6LFkmyiB8CPTdQCksn/y/DvNl19Rz
S3/7oRo17ZhGKUqhXk1i5ZDEOWJqXzFYFbe4Ncv6lrP8nUSxetcW6xyn3kVvgHPt8uJxFQtXUxLn
fkjT8YflIvcrfRT/qI6deoiYPWapugT/yDBc8sep7QeGCpfZByYUtkGPTmV6ngBbC1bvrix+zyaK
wNeU7ur8jSSFDqGjknjVz6aZjINlZ30UAl6Nl6O8jMBrbT2Xkk0wzkWJwNhxmnbbDp4yPjQaRpA/
olHqRDzFQ9y2YhsrfVpG/lRnFf2mobdL52E06AG/9CQe3EGLq81dW0DQ85m0F+k0gWGtD5m0/M0w
7TjJYFG0g4gq96/BUKMx39VuazB7fT5sryo0jJul1r8YGhCHrydIJ3Vq5H0NdQ57Vocgc3UCOISu
FN+jCBhngFAKLtROq5EyHZPKKX+nlWYq3d3nP+ODbwv10NJGo9FDx2PVcMgATi/1gOjBZbYsNorX
cjJw41lFV92aw35ubXeTCQsM9H++MDY4vmekHgjE1nIpSJkcRSIiL9AXdBlbeOIbRB9X/ARFoCss
ivQBY8ytc9E7VWj1PbP5pqvGrGAaVzF2Tlywi+3D+X5RdjtOINLeFrsJ5mnuV7nb/1XHOg39HnC8
dwxNd/4iZFnKbdgOpoKm3QSqPCSpe5+mk7vt2eU5S0lPC3ezB5gdb79XgP1WYXN+D7MMGFjbFlP7
hY2r5h5CShHTfexNqX3fT1Yvf+cTsQOPigP/6jw3Zva7HxsqJkozgISxQojaw5YeA4j9TWtmYdlv
oFPdwt6+L1KXT2Uh87KhZQ3Dz6yvPoOlceAYpeohqK5STNB08sXGkFk5nRtANd8YsWwRAHN4L5wL
qp/Aznt33GACnlvk0TQpyn1Zpsr/kNFCrP38U/ng1zH9GNQS4U0vVop1EbFHcxCHLk7gvJvx6gG1
GOI7U0s4Y3hz5jr7SKvaL0Pc2eGrXo8FG2wCQ5IGKhFmwxcPD7CxAXKVmL/7qRaJ+Z8/Zmq/bHWw
auEVYxxdTpLSobI74l996K0hPapuit1CCOor0Z0p+VD2xDQTS2sisy7FjT3i9fq/HCdt5Hj6gr1Y
K0KGSc5ZD8eeLIrW/YcUGmScjkgOCA86NEp2nZg3tljX1W7CNinnsgF3l+CEtY1Gd9JaT0O9eLBG
fPb3XR4m9sELB3cvkvKEs2T+J4Of5gMPnl5sMSBrbgavOqmAA+sbE9haG/z+yKnjsUnGa3ldYUaw
6tZ63sqHdO6VKQlQQav9hlKbO0KPsUbN/GrBNnvqYOMqAZx6Kz91c9OTqkOnEVeGP2DAjYluUBEx
PjfV0Js27INQKq9trpjhiVlIie9akGH1YWFAx19nhGn2rS2zffUmmYTRi8MRXhxS7GAvv6KcRbMw
mqR9iEo3S3+lhhGXZ8TBLqx5+rNHE3FyBbKc+RKkKqhCTA15Mnwj6T3bJbZCbAdLlwZwRKEcXgJy
pvgTMKc6P0M8+uUzivvyrNKyg0aRz+GvMOudyG9w0eebqi7c18ThZOM32sR0T/czdPZameNeANrR
JGa+gapvDkeryhIcgXE4LriClO2B3Eiin4pD2IWFCx1Bt6JfNnlK/cZUMtXa0titQOGEMUfbWW/J
67GssiseIys3PPrNnvkrHFJNOcpRt9uzko/2si+zsTrgCXIRtWp6cpCWSOiBZkg07jq+y8bXBlNK
v1bpPm+1mZbKnQ3QNDzEowY10Mp1tnVwTR0y2SXNtd92RtP9PWi4jmqf7Hb8Crmduejl2sHNle82
bHhAAbEhYCV/PotdrbTQnpYjHLtmRBXWuiVjQR63yJOJHhS71Lq32OrxvYW4PI+EJSlQ0mJ2HYsM
49bseXVA4cJM7TQNHErLTBKXn5WMa3ohLlLoaV5k15WlxIfWHvTmH7IYkvaYNFrtHARs7iqYmEre
rKG0f855kwnpq2PmTT8jixMU3cGUziLTS1KV3V1mk2hwjEyNUFpfgrt+i1lCboUgrhWPDG8Ex7TV
3qXsdAtXEgV9zGaj0Mv0wVMofuy1dHI2xmTh0jBE+EC3BjA72cLEY4f5kO8LCihxYKaa4VMLc8jE
gKV+o/hwPf/xm9i9Ya5mwgFqtprugWGoUuRF8cA3LycyX0wzRXNcCeehjTAdBWSzsE6TH2Ls2qgR
b6UTej8xh5HBqRjV0H37/NO6OvNiSwVsuGRTLifQdaM6kg67GISjD6ZdV5QB0oKskrh13DvVZuf8
+cXe/acXewWuxrEHajZSKDoWq9U4Z7OQZ11F5kDm1jGQ4Ia4IgI/1AwtIMGKAUXLBP9mZeYi7oOp
G3gEGxfGGmqKIlKa/quGD6O8Z6MdAUQlG8CD12xSqhh8t4rmIr4xBK5GgEuTmT4kdkkMmWy5L0cA
sFG6dN1gPTgjZLcuq5xnN5eT8HV8ls9Y1zG9FWiLn8o+dm50QM3lL794XLTtFvkWoh4svaxSq4uT
H0RQimc88MG4ZXantFr9TZpqRZjO4EYklEjHiGnzlzXeE31rJW1qhf44CdJsHFx1uDh5Hbga6bap
fkwMyFss3an6UudDJk4L8mfaY2jMQWsQhKUHAiryaWj6kRIzyHAjDlzF6+YM1E6WTM+qqpjun0wT
2V8zKxNCnvSkzwKtMKY40OmivyR4tUZ/gi3nbEn6xn5IypD07kt1rHSSvfrWw0GE4DxBzGPqjZVu
mGEUbTOpahn91LtKPAxpjELBz9ElGl0QkfRwGg0Nr++Nr3E9rTIzMCtoADUcug2w5S4frzGguszV
uTySW58/Sx7Y11qXM8E7s6PuUUV3Z7yqJGtZS7QSh677yeqKHQ6/6qDWBFYxXcv9ZArtOKjW+JB2
2sDc4ZJi9Pkvvfqhpso/y6mDTRq72NU0HAOHTjGPiyOueevg5nnyv4rq9mHCr7StdbV6yrP/SORi
9luUKxYtRUCrXH91TWoG1RC2ynDMG4gFyVj3QajqZYC7fzho7Eb8xHD6G1/8ejZiakBDhx6TTRnl
YWdVkKrTGu+123SH0pyLF8uBIujHdAuk36qU8G98AMv7/ffwer8aUxEJ8JSBUcZfvn9HegotPLU7
1AQyUvgqE9XvIFbVm0kbY75PD2bVf32V3OFSEkHQwEdHWsjlNSO9H5qGzJgD2nvrO0wmMW9qN8rK
RxNhGmFXishfCskW68aFP3q0LIScz5CYLIqwywtDXvDIuNe6QyVbsXEGq5p32L2T1kdC4dyKt7h6
tFRf6aUu+QxLc3iNgBA2GqSSw+5dYY7xZszsdOsVgJXI/H4TNfv7zwfIe63h4lVyPcwWXBAd1BKC
enl3XeEN+EVn+yCAZuekLTVT1KFaXsT2X/GRmUPgdLM9P9nJVB9FptT2Q05kSf21KQQH7WbWol9k
pegJaC5FgaomDdQiKQ5AZaPbqfXT1XL1d8OENm71CdDTxh6q9KVM8ahtWe8875C4pX4CIAboMivB
BTyUwrOHg5fkRfzqTTP4rF0pQ5zaWz44M/yTRIWl/Y7pAw985kMl5yFo1E7mfwR1J6zuTWRhPy5S
q4lhVlbU7soyCWXQdEX3Rwcnl9yrsNvyHcEvTvQ945zb3bXIsTYNSWnRHQF0fRMY5mQxnTPJ6g8D
G+Bt6SLbCkRjIJDUB6evGtQOhsbJp4zxjpdTVCJTdvpevDipl1V/P39ZH3wb1AM9akYeG0t1nR6r
aCZnIEgAd1MVafOLHqcaErJC/TuMYu4e8ynTbwz0q2+fPvaCjKBww1bGWqPvvaRnm2flyV0mtPwR
8agmdsgU1V9KIpNq+/ntrXcMxKr8f9/CgNPNrmE1wouqkhQOJuQ9hHMaFBOoFwLGHzduSJgpKsx6
W7aArXxPKW45Wj64UdRFC80T7AiH69VuxUoGNyywPzPIxxDZha4eI602vpiz3v/5/DbXexNuc7Fl
uiiu2Z5AjLwccTmRchzShH1gHRn8Rq9SgkjIM0tvvLsPruMiaKZXt+wcnTUQVPNawM5V4h4iWAnm
917tB+tYCFPtbs2QV6ssIBNAGzj0iCpgKlnNkEmiE2tBWM8B9Xj4RPN1OKuRC0SjKOuZsNqcZpk3
9PmNJszqe3kXb/JpUgICccwJfnVZjbN6J/rRONWpF23zjDxP22iILxWGUR/wzOelzznG+UcpY/Pw
+Utcb8jfL04pdFGNYkoihvXyLZqAALO2DfWT5oHSwgbuZWETtO7ci7sJ8qvx3PbpsB+d2iB4S7HK
Lx6W3JxQYUu9j+LZnbaRJQeL4jnBiV/Sth+esqx09c3nP3Q1Z7z/To++EadQNIEUqy5/pxYR4UPI
u3YSk6N+08swTYOsHbuAyTovN8IVyfPnV7x+LZS16f0si/SCqFpdkfqbitRB6CcCyuboqSun9jXW
lXzajE6vSdxiqvYTeHAc3RlOa377/OrLevWv9Yz7xSdKQ5A/l8r6ukw2yd6o6QHop25hn7ejZv1x
QqsPlBLcnEKA5wazqrdrc7r0rWLPN76L68dNIZeiMifohV/lrXZG3KWJWnw2TlFNCE1f1QRiWoX+
6oEB1oLaNeV8Y9ZczVzvN8wfUIs4tgO+WX2IECE7j5B58xQSzjMGmWP2r0qVUnQwk0b/+vnTXY30
/78YbVcsVzxkjnWXXxPBfare1qV1khO14cfRkco/wCFgG9uGOn4hVS5mDyb/u0MDKrar8T8H/5u7
vkceaaoUfGsn+hTZm6Iggwgo4jhHE0DlrW7FR/eIgnZhM2newp+6vEcd9sQg0b2d6BWxu01HRTnZ
fag+gdREnxfj7dpUbTfeaDheW+v4ZhfP/iLyt9lar5Y/PU5soVeheaqj2SMmwURkLbrOqQMrMcZN
WRbt/1qoMljOFbJoZyva4vbSf37+hj/+GWRzLbwv5nNt9YqVCvLRqDjmqTcUDfKZke1sGM/QxaJS
uddkbB/tdKr/THHiPiJTCrGZJrfsB+tqz/KhIb5gddQYpja95MuXQCa6rBpWUl5C2zV32gTeZw8z
I0J3EyXwM3skWV/nbLRLXC4ZZBZvGOZlQonzA67kZrqx2HwwsEHDsV7TFQYjujbhm8Is80xk5qkp
MqRgIol3ILf1bep42YMMa3Fj3r4e1gDg2AWBLueq9GAuH0Cc4t8hczf8Ojc4DfxWFPV3NUfVXlKi
EDfmkOtJk50I48sEPM++ZL2SemEWK7VeZydtrMvuSYp0NvZjO/Qbw1Zioi/dpHc2Zdw0P20Cg354
ag/W6sZR5Hrc0RDiNMLkTYXvyoIuKTAqlTVVp6prizd+Txekw2CIIKsKd96HYaTfZyG5Pp9/8Fcv
lnmar30BZ1IxwnN++aA1FqU+GmA6oJwYyx29WB8nNVRQWbe7mmb3jdu8vh7oCBSzi6AcQeu6tlqB
8J8QhYanKhvj8E4aXfli1sjLYCJFrdxm5jj/t24V8nUuyQNdaiDMoOuNdQn0HxCT651aS9bdXeVZ
yb7JHbKCa6sch70622Z247Gua8jvF10805xl+bKurDWxTbMkr4ronGt6RLYPIWbiBzgmd34Z29FM
N6Jli3rUGy//QgEBI/HkETK7ELqL8a6RjWi2/WDHyo2BdfWtAy4iAYJDFCpZtCWr7YkXT1aNm8w7
FY7sXjNBTBZkJxe4EEd686lvMk6rdDXzU9kXJYdvJ7lhMPvgC8DAjlRLxT5MW2L1C3qtaCpjmqJz
T+7WUY8S/WdYgdV0pYiyINPy6FardPkbLzZF3DPsjIXCixAWZujlNz6GRAFA+fBOkNRn5b4y8uIu
r12X0TwS8525c21u4gRbT0CZgAbT50Psai4zYQTAc+Csg5uNdu3l5XOtR0gPVusco/JJd0Pm5Pu2
zqJ4b9E4ujG+ru+V3NvlPhfhjkWH/fJivSGTMhya7JwqiryrEV2/zFZj/MKi98MDELeDqYlCHeIQ
SJ7P7/N67VzeKdhQ9mFohsz1tY0K+K4DIvScQsD5BvDX3JP2pd7JQRE/7diqANchV5Chgi5nKJN/
RhBVNwb7BwNvIQFTLcMRvtAzVxvC0ibIBwS7czJaUkUFDWEpn5MxUqwn+gGAAcCls3tJMNAvQbGj
Eh5MpcxGX2uGtCSeKdYfxKDP843P/v0MffkVgvNAVIAB4r04v/oMSlnpZe9mHrs4lvYtYdtWswG9
5/R+LtSJWHNSh0NSoyO1u3ftNmkCsnPabYycLDq4pLQA9kqHMA3AdKSg5qqx+E6qmWsc8fAoJsXx
CR5uSkdg1zne+A816P6rJGFnPpMLWA8Bbamm3sbYFd5uvPmlvrq+Nwgxnsb8qrOMrR56mmaz5sie
EWa7iiBiz3ACGzIvlSRHYpBPIsD/mgmzAbzMfT7pODYckT04an8ri+JqHTXtpXyIVNA2YTWsa94d
y45jY5M+IeCyaA/nRvQtsjXhbFt1iHq/cF3EWpEt0ufPH8IHF2ZRo0KF942zyLrgYEPFr0KmoJNn
CY2EFmwbP+gCZP0eQDhBa9ncv8RRrNwq8l9PL+zIVFpN9HrJrl8XqZgIyM3Nx+gspaUV0PC1JkAi
3WjksY7pjUL79c50yduA2kqZg0Oeuj7huTXSpB6S+LnL8+gvmpw228s+NeTToAyetZ0AAy0RMDYS
xgL9afUMRk2pN4aWNcamVRvlxrj6aNbhuLIsZ+8ShvXBQYkiaTa9HZ+ToXRea1bzx65SMWJpBoBT
gOeNT/NwvCsKM8Qgo/QjertY7j9/++9MsdUQeOdhLJ5aCmRrETCCXEhNMvJOg9KV9Z2ZKLPrE8ig
EwmEUXHeFknVw9FLMgE6sXesH5HVgjqszTztDmOllOFraEwy9BUzJ48YeXWMfrpxnnRCs77iiooL
P6eM1QThNJbPE2kKVkAeuyUf4XFNid+ZRfRljuL8r9Ox8aDYXRoPwoPquosyI02eXTXp4gDNhguk
0QKcRQchAygN+Di0j5om8q3VIX/cxbWSTEHYoLPYW5VU9l3uwku3Qnj7OHXV0NuAvKmSP6kWN5TO
OzJ2snQy0qDt+e6JFmlbYigtrY39RUmJXscbUtVnf1t+RRjeTw8Sm9yw6Solbo6qNqvGb8PKzenY
SlOftiOZXMRmxG6FMjBp5ifiPo1ftVdqeHWyNHn9/OW9n+rWLw/yNSsH8DYcBqtdcN9VuaU3dniS
Zjn9byqHZt7HrmLbCNK6xAwqMhtwi0wYBP2idYvuTWcpiwhI94p8l7VS9L7oG/logmaN/N6tuj8Q
KJskyMKqrW9sKN57Lqufu0gANM78nBf4yZeLfFKOeDgiTznFc1n0G1yauIuqKJxUrm3F8X2v93nz
FMlWdfcKkipBKM/ASaYtwt70a5ioHKrEYPSNr4ydam75tDtaS20a+fNgaG9zqPIdGLla/9aGNHt2
CjU1t/A91XGjSZhjW8zHxZNVk+S+VZC4cOG2wMQGLlRv+Mr7zOT/gLLc5Q3Py6/jfmq2EvHCrfG/
7GjWDwPHL2dEJJbL2n/5MFQKMmQbeeGJTrah/mahI2jEx9AYR7Soptr8UdIcIyR4mEr1EeOvd/QS
VamOGKDUwQrCnpjUiqrPrTPs9UYXxQb5WKjzmJo5CVz+MFs6ZmVPRnnOaKCLJ0PE888Um0ryiM7Y
OuDjaW+sw9dXpBpL2Y2NPQ1Y3AiXV4xHQyLG8IozNipdJcKHvutUOL3wo3aixVTdUtR+dEEYQEx3
dCepRS///l8ycZRSFPvDtj4X9uAeWAGJY5k62sw1Qidtr7Zh3R4+H6vXyyyldES0rOMfVZ7zSCm8
WevqMxTx1vJNAtHb3Ji1oCvKNDC6AtSioLl147LX5yb2N0vbiaof9PL1tqLA4eFaiVOeB68JnccE
+HIVpN7Y/I9QIkzItOBnD3Dy0vmdyUW20YLpnej8z+/+gwfOiOf0RgsGMp63+qZ6p090wQ7mDASM
YJoWoRvzYfzTNnFZV01V39hOf3A9TK60aqB60ntbn13kGA0KHCdxrogI2hdV+MsrkXXhRmr35BTG
589v74PFnFujFctnA2fwKjCzBDk0TJPRnEPSCLRdOsV4aFxY5CGbZGPaCfYb8ZY9jqbf99STWZT6
Kk/OGKNkduOo/NG9Y+hhenyXOr3TM/71catAUMiJ6MU5CsNhH+lz/WBkmjFj4KyeSM1FCfz53b93
ty+nssXaxx6SUQxXa83joGNlgi7oUGAmJuGYYaxabxTIRu8w1w619FR0wiWTIeLSKjlCSAwxkD6p
QAJLn/3uIBFiNS6UbLVUDIjumoMTHV4lQYRmxhG7MUyCdaNSLQO1m5FHdEwjMRavzvhp9FXW72Kh
YiQcXIjTSC+r1vrqjc6tlPMPxvCinKDhjnaY4bRsaf/1ZD0zVYzRlvm5EV3+osa5vcO+jBUgNYZj
Xc/ZHeve3ecP94ODIe2QxVPCVtHG3bZaNAvM1KUIZ+dsAvU88zpRM+ij8asZhL63lTb9TkdZ7mKv
40lHkV0fG01T9CBEyFSQW6hN/3ls0SXSCedhzVrImctT+tdTmDyZOC0AyHOUaBnhyxO5xAXBWyO6
Uld/qDMwdjd2Dtef9FJOxltDAwM99ZWzJqmHLO0z55xjWVHAq0Nv5SFMr0kKqAM3pxhvbK2uTydc
0SAZcSn4LXTcy5scCExB98YVs3Cef8aJNIN8nhPbF03Zbz9/xZgp+NsuBhDYZuhFy/rHtMV9Xl4t
tLKGTV7sMUs7c/c7NiVwD8z3CIrfKMO0Y7uLsLP2ACtlopPVN2QQqaO4i8xXRnbu/QAmp7Sqz4hq
pnugowoZCmGb5gersnP1L+OttSHepL27qTK0dL+lHpL6aYUzwrSURF9xwN4eHUeVEEK0opL9FjD1
8U4dwS28RNKIzMcFwpz5tYVnjQehpZ3xmwIVPojjqNcT+/ye8l2+QWClTEeyOfQvelS0VhfAa1Jh
75tWp3OinDz9VeGMxkJQx+MLZ9x+JgLRJH3TKoxwRyYOSdD4ObvMV9LQ+e70Rv+4bOizg0CbsrOG
MZabJqXyuxkYjzncH4SRfqSoYzwFA4mF6ituT6n6GVvOMKgHMZ9cpfGcbW55/VtsEm25ca1KfSrk
oD5ro6VNtm+VZh/epWlVhw92HLnIZRPNOhVu2JawAHPtu1Vm7YQMXAu/ptWIe7HAIC82lSH1v+xH
LeNbyTCs7qvIIqkVD13zNpMX8lt0lM/2naq194xnBYIM0IjZz7JqSl5ERcPVIFX9B5mQzSkxo2YK
6COF5yKjIAVaNcuCoqdMt6mavL0HqFqlQdKMztkG3/8tjIb+JXOy8E+feVruU30vi7tej6IftVd4
fylNauEWgnUTPWOkn42gyDgH+Dn0BiMgr0fmj6XRh8Njqg7VG8wbTlGTllL+bQwvhv2fkzwCyUMn
g2uiXlhvEq9VJZj5sn2bcYm497EWpw1pdS4RRKSHefGOQ2JkfnHnUHondAjEAShqYd+7+jS8Uu6s
0h1G7PKebZrrBcImroNVIYbDMiVTc7LnUsot3qRI+mlq10Taszd3zg6BY46vgrX5ZTlO9bur9SF7
5KbizTz1bredkc4f0TcXum8Oajc8Ty4+uc08E1i/FWHW/K1DaJhs99RhDqrQ6fLXju6hTlhCBQDf
7FvNeSGlO3wbTI63z7hxx/7eVTOlCZy6C+N9XJBZS0Fm6sUmbKppDmo8nqbEUmBJPnO6bb+FpB0S
tDQPi21KROQyvCLCgJNEauOmo91OsN4Ya5zFvBoGdrIIFINUbWCN23qv/ehLEg9+anVj6k8RzOru
2eDx/6CCU/VvZuyQpemTQaBXd3GUDw9qr4nqVzSg0j3Rip3BVA2C0EQyxlvnT9dG6fBPGyem/dhC
wJx3BWyDya9tVx4rNfFGf7FsGLwiWKVW1npPtRkK6z6LhDriWumx2U2C2O1gmAZOTZuQxJBHYIdW
ceQ/zLeSkI3RDmArUp7M2SstyGf2Cgc35MT5rbCymNBAtZZ3+dwM7DWlnGY/R/2o+lZUzM5mms3G
OUPRiyreb9a6G6VQ2z6QohmexDzP2h3HH2Vv96nl7fGcokmTkU1+S9JNSb8rPUk6ot7kE/hhaBbR
nT2jQnvpzdoTj9xvWL2mGDM5TeYCMp7W6PZXPBGRtjULWfyVCgEyN5bKqw0DqzYyjkXUQNudJvjl
vG5QLqlJop4Q1ujWKQQ9muEPCWHB9dgZjuaMMWsf5mF2S9BwtXzRqELuCzGM7TZ63+Xf/2uNRoQW
uT0HvLOdl8r/sip6kZQsko1OCFh7Y/t3tThb4M05JtL9W85v68RE1SSBCXOKC5yir3ZVPRdvMUeb
xg8nyzrrUkw3NrjXu20aEhYtd+4Muzwiisu7m6ksAQzTCZSB8bwFDao+JmNV/g9fiPaoiXY8qnZr
7LXZ6qcA/lTY+GNv/vh81V6frGhyI1mhdsmsTml8raZO6HIW+IWKZ30yKt03arpgWlclb0qVpzuh
phylZpLrRqJSBviNouj+c0sKHwNpQtSucZZ5V166okL8SY5Y/owbtwl3aqqPf5W8o0uRCRbeIymk
+o3z5HUh1YIsyIaUO+ZAy3nn8tmTQgdZi1ni3BpJ5ecWYS+p00RfmrZhb+DVWv04kCrubqY2b9/q
Kix9yt0TqjKTYu9/3RcyvhbYOmcdNqNY7C5/DKA0KoZ6OZ7dAVjmlGoygGggQTdY0jl5UrnlL/9g
XNED5HyHVghVwVrni2LamfPOmM5WneN/bmLrUBjZ8G2SVXjLlL+ePJYPjAY/5ZCFI4kr//Lm7NRV
wsiNqufOEnq08QzpQY9siOP0nFQ+xJ0QX2lAFn8//65d/tp/70W5rKlhE6Cpzy4fn+blZeOhhgYn
9PrZxSQWPoVlyffEQGy/z/9H2Xksx41sQfSLEAFvtkA7dJMiRSOJ2iBkSNgCUPDA178DvY3YPcEO
zcSsRjPVcGXuzTxpJPG+jocq3oiS89atQYzQ149HP7/B6+hrFAUfNvI3er7vR2d3Fw018MVHikAw
4kVZOZ/Bjg2h3Q6E1Hw82PnMRWIfJS6ko+zIAcQbZ5t8Z8kzw8b69KiPnToR44QVH90iGaP00fSf
ZlwnyZUhL9pptPI5lhMXiP0VTP55DRSV5QgnwJNPQjFAPvsrkMsgAal0oBDlUsQH1JGj9qVSJ/bq
7OcXb4NgxvhZxTqtz8aNtTmAk+VAzElUdfDjKXOzHVpb/cYyIpsF1oiVNkgEeDhO2IO3g3sFiL8y
CH3+rSrx9HVGWf5SQJ6zHz++oZevLBcH5oaD06o7Pvcz9FmUjpxluqcunsTDqlW8aTgfPOXdNAfK
1NqnKc2Tt48HvRB1MiAdpNWpTrUHGMX6Rv+12Ik+duvFLasncsfBIokGrlXQO2l8iq3escKEFO8N
4ZQCW/bcWM7R1WpCn1qlMfbwtoca628/13uOs9PBm9nlHPRZ6aaHj3/nuti//7BWMioTFbtboIjn
xfrUQhCTy1Z/nJuyhpNMraTbG3jErkyKl58Q43jcVs7glBrPQbhaV8XUmw39cZBtNu/KxfltoThL
A21QaXL8+0UxGXI9HGH5eM+/V5HXZgtT7VEpFTKr8rhMQoe0rPnKuvNfF/X3OGcnZCTsWTGqRGtw
FpAuVhV0CD5clDna0PVBSPbxZf3XcJCtVQNJIc6c8+YcoU1OPbmL8ZjS/WbLVqcny0qLX2qSl9dq
o5fvBYVvlOXrvMuQ5/KDNCs7J0l1ThpRPr6MSh3Z/kBV8/lfL4mq/mrCWb9PvAhny4mUKmBXeshP
8SQ10mD7bmHZpNcWpFmj//x4sItFZAWwrJQfGrsqW5SzmdUGSKq55C8+GVXeN5tElN5PDn7wyN3e
nG9QiaVPVprVbwtmrPHKB3AxC62DI0DEQUzXl/X6/XyAWMBYcuoRT5yaSAz0cFEb2Ptcz8+iuIj2
XZ2XoRbZS/jvFw1WgB0wYrjV7Pp+XPwwGBLxlz4lXRPRyiHxZ1s6ffy0EKD8VMHxpTbRq3bqm5a0
/3kxQ8BAGQXFGJA7NLdnoztk3ClGLXFTZRRLjTHHuzaVyg+zlXXYJ+21mtzFJ7KOx9aalxZxL3yj
91eLtjNKBLLCJ8DKrnJMRk3Uu6mPCtQzwDC8zcc39+IrASW2Sq9WYhW5Gud4L90GwMnWiwTQJu4E
lRNh/vaW+loE1wVbmmb8qrZbN5ZYJI3zLaVpJgXrrJif3JTyyHciwQ0ou9KNSblrhv7WLqikHfTe
9qKtQeOKGutoSyn3peXNx8JJrcIv7LFdDlFqdUBYrRr4CYm77Zhw6p2b5ShtWTRPrpvUh0pVG41w
MaUXQT4sZKzCteFU73clJ/pujysffgDhdDaB9032I0lbyAwf39mLBwlDlRXDYUe/iiTOeyUNOzmn
gzfwtNiKgxpjcr5p5E7upd1fA3BcDoWZn3IqoUXY+oF4v39nxkWPMeIlzRNc7e4pSXJPD8a0fSDZ
z+p3H1/W5U7rD54eUxK5J5yN/jAk/toWoLdNOTrqzVO/WtH20dQWB2c0PSOAbtI1b57aZe2qb1ms
fWL09SOK/4W6+TJR7NCiVsB3KJclKTdq6yifZ1VIPXBkOyEaGGKT0EEzXn5lsUsnghhJ/c1it3ag
dzDXO6UDCQQmOmnlncRfI67oWS7m1zXsAgDOaphgm3xOUeETb/LUFv2T5rQDJD+iUqDZ1/39pDfV
11l36q1JJvY+o+p85XW52DSvTw8TMV8iFfKLHbrmCRlHhDE+1Qm1PCCCNY1zgmbNPmhSVbZ7kcTL
tfiFiyl9/RppHmIc4gNFKPX+xemlyyKJWflJk1o/7YFslWhS6oysBbZr46eSaJld0eb/vJQwLu1D
kArsBjDjnL2wTWPFaWo0w5NukCju81TVY2IsoYs/52XgfEwosq1fq6hcfCbr7hD3F+1a1WEHd7bZ
GZKpyTqARk9lT02TQC9kHL43KIXYRaNT1NuPv5SLMz09SwfxCGA8Fg+m9bOrRGuEqq2ck+cZrfop
lbSitWTMbqj03aZNtbfNVLtb6aafKNRZh55L/iSbsf23N4ulC7gVqxd9LuTOVMzeP2TwKIll1bTA
HcG2YufMHFJ3ng4EoWgJmA1sALfVv+0r/4xp0lUioYltClKA92MCIhRwjiOFBCw367DCoGxFl9Uk
n2bRf//4Pp89Vsai/U9WiY2Q/M/J8/1YjrRkQcatB3RZbX+Nk4i2PQB0wnGcWb3/17FIseRGrlYE
Rjw/2oq4UNzYGZOjG1mgfofJgiEOV7nZdLWLnuvj0c7mBK4MEyhbH5zWfCcIFd9f2QpOtCGjR2Fd
eOah8Ob2Xs1muSFryN3oumj/LW5iHY9FC1EydYc/Z7/34+kg8szci+3Q8grvy6BWIGrSjrwqq2el
/OdrYyy6+pyoEKlYZ9em6Vi6l36xwlJaX1JXavcs2e0Rx+kYNNY47D8ebn3J/zol/v/SuJMsWeyp
2PC8v7S8i3tIZoR35KhBNkCKTF+x1Gpr9LnmR6oyH1LRLWinvGIfeYbYfTz8+VzwZ3ymdW4sfhkq
a2fbSGFDaVO6wg1J4E1eElcWp7ic1BdKCeLFHZSOjqKn54Fhle6NMNV5HyEsPYrFVK/8lLM17v+/
hO4rdSh7JWeeHS0tg6byRA07LOEyb6x+mX8B03B2DSDEO0p9OeosUMKHHJ7r68d34fJLxYALIp0l
x0MCdU5RW2hLtGzk7FDBEH5E80e2eCLSR6eS13zF6/M8f96sp7zQKpgEQj7eP2+Bi4eDEUPVpVnv
xj6tNix2BN6S4bG3Z3T+H1/a2Ur6567ij+O+ohnkmLBe+l+7IoBrjZXPGq+zNpsGJcysPbmElQZa
qzabZqYrHHBXmyvDXl4mXV/y+Kg8rLqyc78OUhx4J9Fkhk6aJN9oVgnfXvppNxmtGkDK1K4cFy4v
ExwDe1oMFOxqqTC/v0xvodWlxKMRDoVJqvWY6hvPTLqHKCojy5ecA++VXqe99PHdvXxxGJbDPD0B
rhTN/Pth4zJS1/nWZCIc0r0WSyt0W3aC5B3anz8e6r+uEJWPS0mJdQtpxPuhONpG7dAJM5xlo761
dCy/RhklISLu7WXyKc4tt+SOVtO/3lnKIRywwVCyDVtjjt6PC11RRpD/vdBGR3UrdZBBQal41k0n
Zu1GQQIbNK6dXlmnL96fdVQOZauUDbPb+dU6qIZa0Q8uNijTuY+dDkCSjj3qh2kCj/JFbrpXRrx4
lDAgVF5WxmX+YeJ/f50TgcSRO+lWmDmzTkZKKZJDOquRnxS1em0bQoGO/937eQAu4l+P82zPRy9H
J++lBZlpG+ODsDCEhHVjA4HBeDR6/tR4uecjBW+sT8h6a/WnI5IWx5XhdKFaDlME5T21gBIM+gjg
A5WF3QT6QtUUWD5HZ78tMzFvhdU1D06pVz/c2jJf4mzVMxvqrD6xdE9toAMeVnA/xyP91tiq+nvV
EJHYLkMk5FcdGtp8Mwqlce+HCqbt1km82jqYsyybzWxGkf4NUX86BKbLu3lc9MopdsbQq9VmaOpl
+IL0TzceWeA0olYECRC+ioJI+GVeRM8VgjCCQUuyfraVpsVfykpT4o0u0v5TbZQl5zIu+NOQ2lp9
j/jbCZVsmugAp3bhbNPBlI8FW68fji6cx86MFmLxDE85jE1svOnEn/xUraFVApx8ZYVgXUkzvy6g
TvodMe4hP9NESVX3udyCkE37Y9y3yf24CN3+5NoCKkODBf7OSdX4AQtL/lKyVQSVwu3zHbPxjllk
dUlgkClQBaAJXfGsaSXi6zEfzW+gQhuKlpq2yG08R52xd/uS7rqYlF+NNAt9OyrS0jaLAWLA57/r
T0DAXWCdovF8dG5FfUqd2YsKP8mN4dYZPEQTGYxA+9aN6IcHlEkVAqHsRLdvk2zkti4Q/h972cTR
Xgx5ctuQw9z4qluPv/LYInUWyUsPISVWfmWORl4L2q/iJS4yqEsoCBqpflaKGqCyVYiiuOdQaCo/
c0Mux1bErvdz9HKR7aZEl2IzDAri0lHWk3dU6la9oTaISqGdZ4kQrZsmoDgWNo+70iFQxhd6XZg7
za5YYRtVq/ZWgujsDgs+SsBBDqjQ0TzF+X6EVzwFqRun6q9aG7L6VnXA+G8lXR37rfXSOAksErH6
u0p0xrKNDWG9gT2Fcce80dw4LRRaeixdq1l3kTWhk3Ptpcp3DlSwDXSWqP+iFs00a4HZGeZN59A+
7n0q63IknGWelFchveWzScDS8oOOQjWXWxH14ieUiKx70edI+VGPHV+PxEODbLmO5qogbqdbYNgQ
tksNOa6avurowiRq/CgTwyk3uTIPxcmZy4ok+dxW55xZO83VoEOt0vrUmnPlka8RKWehV8NxxNgC
pj1pG+dX3umKQ21/cJodyVDd7Pks4MnXPFMojOeI9NZWVmf9Usn2loeiG+GMkfKFXg/z2mNnD4tx
mMCe3iPO1Jyj3Sq1DKp0Ll4bmUqTfkktlS1BrHLgt7VF9xW84dgdiU0WByfvEsBgs1W5p7iqRnko
Fw33OwviWPs1nOv5VPTSbH9TD0vb34Ni1vV9kte0YgLyDob64HZWZQWm6JuwJMeB+tk8jLMPuBl+
tOKNKqC0TrHqG+oCZnGXj1OBn9ow5t+Qa71pU6RM26Ao51RBwg8iesud1dt7WsKmu4Gap31tmrG8
Ty3Fdndx406VP+uVlZIUl2d8GO3SP5Y2OaxgMCuv8ZO67ePbdg1hAgbUgVHUkL7rNNQpdCCEUZ1b
mrHIle2hSr0wAzPwXAKetv3RifkDnjG2fu/YMTq0ildlB7u7ODYmuXuYG2z9JJQ1+kCUXYEwiOZT
vi2ifso2cyfVL55YlGYzEqsEdyydeoqITipC12gIj+zITKPGsixAmMmJ1M29JB7AvJEytr+XYnLv
wMPQHW3Nvkd3U5hDtnUG7sPPZsymmP5FHw/BNFQTzFcwlYDb7Sky/IZqVryrraaPSZps0jGIETUR
h8fh/1WhBf42FrH3c0Ka+GQ3hrSC9XRboXDypt9DnzH7GDAvT1kXJw+LXQGOH7yRiaNIEu+LogxG
EeqJmsk9TKclzHhN6bVFVfR1iguJBtrt0+9T7qi3jsSAslGWur9N9NyNg2SZ+2Hr9soUel5bfSsU
xMf+OOu1g65a6fDGecZbo+gtmE67lXIbiZoSVD856W8SRkoqqZVTeWvCZsEkBIpeSUARmMtuQaDl
7UlDhm3SNYOiBVhJeEhL2+V3SUKCJkAaff6sk6iSoBOz+uLOS/LpCxrI4nOWRumyUzxbVndmJhXz
s2EqNA19Ns1RG04g1d+6ec28aoxc5p+LabFOczcSPKsoc/m9jrrpRU2kle+wVnv6DjBtc5OszTwC
eTvzUzvntuaPvY0TblgLUHupLfaNUyLq9R1kLk8FNeBXoHyaDKfFGYFoyZanYgK+59ituUXQw3sQ
gUG6VLGTVawMftTVJeKtCHr3wRi4uX4OEvoWqJZpsuCY4nawRvt5jGoVe6m0vCON8dja2K2ZibCJ
5NiGBqe/bku6Yq9um8pTiGXKeqSJRdbKGyMdCkz/dpq0m7QiPTGwWrqUvp121nhrEa9yN3Kol5tM
LVuVkqpYBXOGnd4UXuxNO7cqbePGxIv4O2siVIwJJG+CBEbRZT6oivbBFaaDAtZNi2w7KUP/2rui
fukM2F9bKrfdgVOtSrtHULT0o8TKP4s0qnsE5mox+JqS93gbPB7WHrtD/4AKjmAptoDa3VzVDvss
4olfvFx3lruyMF0UqBmpe77GuaX0p5YtDCtOWUF+JbJH8c1c6xymIU/75ZhpOULdH7vbTnGbH0qs
jvmNoY7tqyaoJvlLRRbAoyoKfEpDU7pfDauVbaCNYnjNFG3Kw54YxPKga3UUn/gThhfUSps4fqsn
/Z1L1zw7uUk7/naGGJ9kYkur+6JVXV5v47ZRKb0WwtAOeFfXpKZlBnmZmlqn79PF7R6spM9SLpBz
4aY1Itcl5DBqojBHtvtp7ms040mTa5nfsQ82XqFJdOneXfQo38jaHrZe1SLzqdBRvg6sJ92ucifY
4mM8ofC08tGGtRk78TfPbFH/0d7Qsw3v8+AFVmybrq9j/0vCqRJztldUd3b8pldleuq1uTQpoBpR
eSjyMdkiWbeifeG0xpc0kUu17UgMIlatn9mXed4yP8J8nuQ+ndhGbslWtSk5sU8DJ6dMlnMQnpc/
KKkyGrsYJaQb1Ivj3mexhmaiRBZ/W3tGFR9bTSKfNmbNzA99HruviVfik4OmP9g7MZVZFYgkiSTr
q6s3m7zueepelZTdEd8UzjULZ0fyVSIRavBK9jiGSsSNG3tmg4c6H13HoQAXwa69tjVxGwGDjvay
jggJTKsozcIcLAYf4oj/w6fmCLe5nFMEYzrJbNWDbVraeEx46REwlzJ6cpZEaXxdibUe+rRX/Sbv
KMc8YrEVtBxWm+Oow4Hux4IPIM8jOHkFbg+yNCm1Yq1V+2LbejHeihbV8ILQeWFLV0gQ675JTjRZ
ok7PS7+x02lQ15c6E1T243hbmm6i4kOvHO0e/1Le4kcTWFNVrwOLNVtJfsqnZXI309Lmd3alV81J
CL3btOC0BDk2Vcf329bL1D1ZXe+1G9pe/AJnscRzKcjcfFJrLRoDDGcdH4CONXE3NkpFlrLRJlrI
6b7Xcn+q6m6603H15KFuzcLz2wryARN4Uu/ibmjG2Edjj/xjhT6yy3Z0CPLgZaL2a+U2U0Olwx3i
jTYUWbUriFT2tq3slc85xXXju5vwf/ZrTEpRgHHTVjY16DzlvqtNja0BM1e9cZuaYWWvi+oWDm7L
NkUUyoOslvHJbbwCiYDsuxyCLEBGpemYv102p8CdlK6sbugt6XlomgNKeM2reHKVNs79J/iOjhcg
AqjHW7MVbGcoNGbKPTtrtl5WLEvnkXwZ5QUrtRF9X0bZfOpAxnd7pQWbdsWW+F9VBXpL1KEoH3MC
PitgWDm1mL6LzRDd8HEZEGLpCGWDqFfMnSrmt9Uou/+4kPGnKHJ+9AXK71EeB4WK7+L9SXsEgyKJ
2TNCOhROdmPgxTQ2gg28g5VoRm+vJy5QOC1ppH6MEqYhvx4H/ZBbSqPvSLICyWuzJ3lGExIn25gp
3PGp56a/6TLwFGwtTm7UBsHcBmyH/WR6vVnewMLXflFgK3f6nMzJrWPlPLyOzqey6YceQFWrcNh8
qJ0s1U/6NIoJwAJY9O1sFgM3o82zoFCr8s4dByZFXyEdbvqe19gc/GpxzTeaLZEZaiJxn1UQe/NN
JSfrq92B6vBLlpA3nGgcAj07UtJdZy5KwenLRWoy0amQQam3xLvM0ORxA1QFDqoObpK7J5mx7o6p
Q9JdCM5J7XaUh5bTbI96udPIAdS2yWznz7Pn9slzrUSz2HAkBJBo9vipWR266Eq34aJUCxgHTxCq
B1oblErO3hpqau0IMi85Kl5pPoytsdzkItVpjS/FRJk6dn6hkGz2ydQ/ffzyXFZpcMygP6IihU4H
ycn7dyfmZE+qWZUdvc4+uo6IXqH3r5K3Mb1mX74oQYGwxfO0asyQIpjnuiqyiyYV/4cdTiltv7nj
2wMoOwd1IzAMRMWVe/oflXjGo3pJUwyFL1rQ95dGq76mFxBZoV176UFPl+xeWUaStYvGnr/oDflL
zuTIk572pIoOkcMesB9q86ji4X/9+DZfPGD0NIRY8JAB46P1OusKsC3Uva5ES0cW5HBo6l7HvUBE
GgpSRImCWf972+s/sySKnCv1xv8aGh4GzxcihIXW/P1t0Oq4ol2o2qERr/s6ji87tgrNzqNPwlY1
KvtvDrfp5OTKsPv4qv/rEdAGgJRM9A5C0T8JOX8Vyw0T3YdwZjukJQItr5SG4zM1RCuBQOkD6iIk
GY+UVzRf68jV9WE0gsPtWDU/wTsupiuz83+8gsAg+XtlNdJMPHvbDcOphxh2TDgvQ7uvx9KTG2VS
1GM/FXVKJS2brpnT/uP2r/xJ4FforClsnzVlWw9Wf16NVggKXN8AYoj3owUkGC9JctS1edq3DfFR
xmKKh4/v/n8sRejikHPybRsm8/X7B9/C+MrziU6F13Xuroji7AeV14GYdU8JezJJ14CMRfz760bn
ndb7+unx0a334+9HrosoXutnhJhAUvhRFJ6R7AYds9qoO2O1oZwSByZ2LijE8+JdU8j81+1eO0/8
pQHuPR9+VqalcwCPhl6O6a+EvXZyp3m8l2PnlEGbNNGvOK3aQ8kuXlxZiC9L0GCiEHYgikGzhxbo
/aWX2P0KChx2mPdUGvxMMikFHNTJVfXascz8DL13MOmcmOx0sG/hSRf/3D/hS8ZcQMMas7h3PudV
/WB4beJaIYhCHbWujEPkQje5Uy5XFDSX3/YKeyLqAHIrEFr9nJjYOiOkyIV5paemO+yMEn4xK6RL
4UwkZiFvBlFg12kIY3N2nswz+dmj1p7sUI27N+OgDddacxdhgYRAegRY4qxddTVM+u8fgA36ViNz
0g2TWlp7vWET75vs+vd24S2nCUVTRrrytNw7heyKU68SUnAyS+wVJwHWYgPHmopFrqXNVhEt8vl/
/CBp7/NSMv0zH6KXP2tVem7LEuz22bGoB+qxdobtmrPARosd/XUxq+0Apqy5MujFB8GgtA3x+qDP
QLt6Nv0vrdnSf8jzoyU0JfEbO9Y/NU4uT0kcF0vYFqnWU0OZs+QQqzgF/3U6YHjaP/DGNCJMycV4
/0gsVeqsuSZJVSOe165EOu63NN4oLxWaPGR4KhGMYFrAaWcPjx/f8Mtrx/f9ZzMOJQTt7tnGmCc/
6gud6DCKG8Jn9BpOkg4HLYjbeDxigqzCxu5GGUi1V98+HvsiT5VFD/YcbDV23gifzmcDg2PRXIs5
DdW5nJ/J8m7Kvap1EyevjHY1ckavvplKibqkTUQXfRl1wk02dT8Ig0ICuc0bs6uGMg4WYhmLH5o7
1fqJ3KhY3eeiMQ52n0/fPv7RF+vjulqsqin6dqsl6OwDqstRofZn1myZcPBSpPg2E7uy063m9zB5
5rXEx8vNJ8NZ3B9OL/xzrpvShon2rLTrsIiB3JsUVt86+Ba7rtTazP/40i5Ww/XS6CStlImV+Xl2
aWpF2txUIeWNTQSTeY9mC5ukYZP8qE1puh2aNv5URmK80ma+nCe5o+iIaLwiE2XGP1sVVtICM+Og
hY0nhulIVVXfdkY53KZsvV5kwrG1AbiPQdorRORnldK+NtVAwRltQ/yvwh/cfujDYJlQ9QdWeXYX
6lmh0NJJI9RA1HzF/TremUZseKHwzKH8N/emCoIOYTMvE9ZGtKrnV04wx2iVFVIcilsoHQnhbrRD
yovnhoqOZIGojgZz+YzltLiCFb54kV1mWXDN2DfxJvEL3k87K0Y3LTnkhos9Fbqv8+3cGiW9qUof
7uzauf345bp4kdfhkCxoBBFzhDvf58akAE/U1IawwfS9qbs5u8fAmO2nsbi2v7p4jxmKdjqiVZQS
SLjO9pOWicc9Xcoh1FM12wtTj7YZsLFAxJQ6SeXRPwkt7v75Sa4KR/r56/3EpLr+qL82dUhBnA5B
8hB6fTm6m6S0iyEYCsxQPo1LszjEi5SvmRRTEX58Zy+mcNTqzJ6gDVcFKXub9yPXVGsc4IlLiIQs
+mousf6Zcq1ubY1oUNvjnDpksxHJBbADFhRsh4+Hv7zbf3RcHI/B5IIXPFu+eiEahdOJGZJ66GGw
V53EL8yiOnZjrm/zVrxKDbrcx4Nevk2oHFciDLtni23c2YyRTrmSzaylYZXW+bHQrMEICLpzmkCh
vhQdPh7t4lMh2hyDDuzt1XB2YckcvYSGgOY0p1rWo4DYUNPBiuOE/qFdjq9UdrnD/zwkxt9VoYdy
FtXs2euUlkQ8ucXYnZDoaXQ6x4LeW5GxQUDXPsXHOpbdlatc79m7GplHtQjCDt6E1VJ+vjUklqSM
eJH6k0quubZPOjC4Yd3RMHz9+NouEkQpFiGYYsLDTcKA57u8hta/nWW4/iHyVHWYKq1dBiml2/R3
3E72o2u10+wFyzSmADyw1byovL/iln5Kdk+Xdkx/VaUz2j7x4s41Pfblw3bWuZ/TGWdSQu2N958T
7Ac4bXGvnmpBcdLXMUD7OjqCzy6JaAfRzleKMBefLxp7VE4rM19DnHPOrSITEUDu5NG8LabJObbO
Yn4ixO1t0rRkH0e21n/OpKEesmHM9h8/iIuvyHPWsseqAv0j81///V9zFgJsqxPknZ3Isxzs3heG
gUDZmiJb3BBnllzZZ1++YOulIqelwIWw6/y0vXQGEXVRWZ0Mt2rML4pTqcVOFNhXrrzJl7eUk7VB
ThK9Nozr57gATFL0ZW2lPhXsaNJ5C/ptWDnTff5VWLM7hQrCqwbOsyKGX3ZkVi8f39fz8YmRWIEF
mOAQlKFbXl+xv+7rkMZqw1KYnGDrihcj102iHC2Q8PpK7IiaKvuB73nZm8pQxJuPxz6fjv+MvVYX
WP9Wc+HZCSqfpEL4CGNXrK5+2gCRpAVCR9Gpl2/dKMovU9JMXz8e9PybWQflDeZQiZyYY8TZisvH
nrlz0aSnNOKz91M0TQ/mKEmB6ibSPDP66/GVCfKc0MA6u0ICSGfFxMDCe45bRfKok7CyZCdyU5Mt
mJ8oBO7c3RtO2m3syS4O8PDroCelWQuaDsGag6Pqyt3+jye91hKQwZOFyZt9Nllk6FpkS7fqhG/d
+OrRp7tTgA+f3MFEoGZF2XT0HGXcWBBYrnxNfxbWv+fr9QZwEEEMymYH08rZut+i4NEAlWWnhG4i
2QZ0gDGYxzSz/JJkn+emQM9F760heXeplyXEr6hEQR4rNM67cSAsq9HnXT+jrkKvb2zAMNmHGsH2
iVZC9mNok6sI7j+l1LMfjeufj4JXk93K+Vm7Lzlw2k25HJvRyz7ZE2jcjTIiXfWh6EFDSrsSaDNZ
h1mArKWY7rMsjt/a3lgDDrIcjG3DgvJU6rJ9RdY1PhtTGhcHJdNtxddtFosbD9Vi+oKfpZh2kVel
0Y0wYmLtB5rNN+htRPwlkWbyOqVq7m2d0h6/AMIehl00681hpp2L6ruOlbekjiYN6oRBi4hOTVbL
OxoU/Q1exGYpfap3ZbZp275vn2Z69PlukrIG9wm3QdX3WAtMjSehWuKHqKS2ZVZVku9ykXP7qdK9
XvJWIoUJSKI17vsJsslz1Vlx6yuz1sfdVhitpR5Mo6xeEyDHd1qy9N/LSbNLUsz04Tmm/QTxaEmn
t27UagVFZ5PLMLcNTooeU97gm2aXnhQZWea2L5xxV0UWlaaFBKadbiRudPS8hpjUqdAIekBYMxRP
FaKX7K7ROnU8GGAhPuHQWWUJTg+IYrSWDvRuRacnAI3lKNu0kbm4bYo8Ck14g5PvZbbsP8+2nLRA
q+hosxtEDgdcrG3jjXTIcweCTT1gk6pifB67SJR3mH/iKqjKJSar3R3s04x9NQqsvqco7KVLF+Z1
W3X+XMFJ6gh1HXyYSO53rK+kyuq6nPJNRsez38Sk074A3zRVPxs7GnuWk0w/e8DnvZ8iHXt1R8gU
n4bcINa+K3T9wevnhmMtiZ3zbc08gRd7kMIJ8mVCpyLmzjjZRLhC21Xdpt2m9Ai+48xsP4/Jkq/p
xc7c7pc4dZKAHn4C4Kg3vJ0zAtzba5HJK4L0fgbO5Lb5jvY/1DNwtLoeEMXsqjtpLI04jEKq8Zad
DSlxWim738Mcy1+qWlvZdqAnX9ybTlTnN4sbmdpeGSyp3XqRNKjL9Lb7ZemtpQ69AamL5Vhj/zld
CkO7oYpY/HKmpFd9YBN0TvbZULe8axwIH92YAMrXXk5xfao7r0MT2BviO/ION35D9ZDkn61RONOb
Racv35Z4BSNYZMQXH4xY1oRG93mJQIHq1H7k5MEpdTLm+97IRLo1DRl34exNMWyqeEElKvgG6g3o
27bdRNFEjFtbMUuGkzlQZkd1oGoPfLiK8RhNBfINZ0gA4hfGaP6iHTsWm3hYFU95Wpq6v/RF1z0j
hNK/ugnT3n07Zt22rQpVe0qTHq1ZpMEo3syokO1v2RyNHKUJYLI9UhUW87dmc5MIKjbVJnDyRXxe
uXvPooiTfNMnqvVMKW7Kn0EFq8VzaTpT6xdUPtuwilNQm0OsFI0CYboaNRwzaOGGTT4uXvmD6br9
QZ9w+V5qmfpbJUwgJfMb6c33rs1B7apN6+5hAHvaJjciOewjbYx6pAkkwm4mCwU2poWBP2h6Xdwc
tZZajA9QSX0A1L2WB6fOuhlVgW2NrC4w+eS/ROVJNpOxBOYQE+27tIYWZI6Kqxd3Z383tZLStlSb
RbwodFIQgpJkyPdhDbIL+B6a+oYeatRvVUkiVqBONrU3vUuSI3l6rCYGC8MP/L117KPCtzsfsph3
0npzarZLNTrWLiprq0J2PObTtsqW6FubzmMTUNhsK9pWXvVtwLIqA8C0zbfZq/loI86zX4009l6y
HozUraMTaa0m8PuOShNFe68yFTUY4rYXBypGAI/8giLusV70NN+jMGV3I2rCYKYgI1kAySc09Qct
KWfzWJF6moQ60N1QWktffa5pYde6/z/Ozmy3bSQLw09EgPtyK4mSLNtxEttSkhsiWxf3rbg//XzM
VUQJEjKNbmCmM5hSLTx16px/QbMu1DZAKaNnz0za8dBysR8Uqu3aBgHM3PZnTPzRS8FjbkjVEBEL
pNYrROTC+BpmKOPsSg809I4XW+xsXMAp6jocZnsQW5No6axGMB0ISHtdXrx6GdfbyYxSPf9YttKR
B0zVgAnFpV5mcHbHWtkXYSl+B9LSoAUTtzvTbzLNHDYIlgI/HoFCYpZJH9794gndO+FOG01rdcwy
B8N0xDI2wHBtDOQFAPoH4Oxuv49CE1coYNoN+Km4pfbzMjZNUHyQsd31j5S+JjDUGcgM4FhFlMvm
a6+GZfTQI2PwlLpekjxlXT0cMuRH1c+dN5gH3kuo+WEbprSb0W5KjWy6qx4MDXH3De97PXsou66J
1z0Wpd7G4t3yOuB39m4i7Wju62J0wlNAStp/nMFkXwkgxY/GCJXnCfJreghHWNRfLKocvR+iFqii
069k2sZFnC55A72lVYfWRRivwjku8tXYEtp3ng4KgqB6VTzNrJgHGO44bmapXaCaZ8tSt8AAwTuV
sB+jqdwNbTmVfMmDmTRPE1J3zoepyfv6d2uHzu8wLYpiSxXMbPYq2nG/EJMFD4wwhw3KIDBjWsEa
DeBiM+MoADXxsthNVlbXP6iU9uXGdlPzt1fwU9beiO7eFoy4Zm4GW1jazzK0tfzJm5BIBncPKDs9
oetXxg/4SGrhf0Eb6CZKkkF+GlJob3sRIUKwdtOs2yOCaboPhhJZx1SjNtn62ahSE6ACHD461jhY
fp3XirEfFacyIbubevqIuX3/PXKirtnElqIqj2GFrMCj2TqpWGOUZTpPQeequwi+arotckR739VB
9XYjbR1Et1TsiLYofRT5D0GcEOu8qLD6chw0GdYDmBJ7l3Kfatt5O23UggIvWskGQfzCBCYH14Kq
1wcilIg2qhCFH3a4IzzMFkcJcsyhRLeg1BS1hFPuZkfFiEFllkprBtssN7jwqwqJM1A1er/Ro1wP
d86EROGWHLEDkIjEYbzqNOQOn/MRrPRa6UXd+ppIRbuxm8Y6DV4/inXJjyzQEa2c2O8LL/1RAXaB
xu11ABebKHW2rhl2pDFuEZCheRWoXUPx3nUxOvKHExeRkpBTq+1/TuEAFSuaGHpip0bUD7tQd+Pn
2pw0vVnZ2RQ/J3mZWg+j40abNMgiy1emwUDb0sjtcaX1jrTWeVkagU8KPIJ+cxLbBHmqONE3jLlT
ct2wH14SSqj4IACLbDdR7nbuB+oxMnzJnByJxhGdxF2GWTspHR0tb6c00smBThZiBDpXYTQJQ6f0
EuSFViA5nY/weZLyuY6omHymghQfkU6b8v3g1YiXkmHo1aZHWu6LUnRg3BFsTDN93dEyL/fovWLv
VUeppfjw0UDvVxYwtS63hm7dI3kwrFxgYmW+SqtQ6X/qUSH6lVMWhulzuAGpuXo2Upiklr0m4GT2
tyQxk9rHQKFPiFSU9jaD7iB3UUV40ItGkWJd9YZ8jgxb2h+cEg6at1KBC5ePBZbZ6PEr4ILXIXkZ
RuZKrIG2Tk2kp9Xe9fJnkOZlTeE1UKp4XZAcZ089YvMxZzZVAFkAtZ4zbor8n7ClaC2SR7NSnBnz
i3RKbGfZCIi6lm9DnVvJRiuQs/Ejx8a/wxhwQLOnWBl/9hMKfBtoKf1DpSY1aDtEPLxnEaQTlHWD
m0D/WHq9/DSpok2eoFd4NdQC6dUih0mEJMfTlGnhN1uxwvohaL2RuEVlRP+suE2CaKsx554wUaXw
JXIwIRpcbqo4K69AUpJe0BQaW27UFoXZmJ7IppFpLja56FOk5hGxeg4xYvsBEL+kvd54TrhTkrTb
R4Y3lGhlJ0myaoDhqE/91CvGGqx/VG80ilPZNovI19Y4kAVvDI11alONU3GIqtrudxyiyoK+FA/q
OpCekbyMqZyUnSW1jIphGVZrHRE170PXRqRLZhjm2jGbZsxoOuZhcgiDGhGAIWml9AHYlntbpJHq
I4vFA08DFYyjRAL4cmMVhUqnmVaQEkQrq/KqgkhWefm6U2InIxVpkv6Hq5CQrNLGtQZfeF6qbiCX
WeXKgrg2PpCP6M1+mgnVU+XZNTKBihOAgKWXiMvSrHY3PxlxA40gHliJlrjPuSfMyWeV4SeHuPl1
q6ac7LfM1sk+Zx6KeJRjJivYRjbcprYZoP2k2RARrArh96k7hW8ovAZbjyxf5Ju29+qjE+hdfKjM
InrTotEZ/XSEG9usmhjC+0ov27jwhyhH/LSr2zrdy67i3891YfeRQpOSkezUwPoB17YWquRDAvo9
i2zrazCN4DwDfVJcH2womTNOIuWAUHIzNahmc29o6zAhRhSrCCOR5GmIbEc+K7ZePLv6kOl7ITGI
40uG04l1OXK4/aoPB5V9y8Zk3XV18MV2gf+sbPhnGxRyLFYSdEm1Lvshdw4CkTjHRwa5+za2ZsMc
DH2QPhlIwOoDuLaPOHiX4GPtvksOXOmuj8r5lG8QEvN+10SQJAAFYTf1zyYp4q8VUrfDMUsLKHlq
AMcw7yPjJzyQanx2JGjWXa/l4hsqGd14ULEtGjGvKZLmkwzq5pCZtVZswj4z+n3S6PpWK9HfAC0c
VtEhKxyBc8qYTHm86yYvtDYCa0EuMiNqwUJQDVTcN5xQuvrQ8/76Xk1C+6+M0NNZpS5mjzujZW8H
LrLM9wZLnTZ5a2BqsCqNqKrCVTlJaEDk58AgdQnPbyWAe3/S9CFRtwBC0+mQU2Futs5UlMOGR43V
r8GCFO9jVgEaBVthe3Aoq4RIqlqTeXKwXx/8sQu00tcAnmubyoj0dUtDPjshTD952wwbXftVB7ss
3yulqexNNGHqsxGTFZrb0YlcZ2VG1uSuUTTXpm+BtIfhA5dw32yI3Jn10FGc5uVrqSDMKpS/BwJm
7OjgcaY0OZgNPx+uCFFMrEVMrXiHJbEt0U0G272awJmE5goDzCxHmlNoPUmiPTU+Dx21WJEImv1z
m9TyEzwRGe9sO9et3cwzOPQ2gKuVlmbQdqx40qrdpCGBCeoD65LnhI/nex0RKDaGF8TuNq66eIRE
UEVJ5AdGmA0fPLtqnCMXrea8IxdPur8CUFR/1wJLxh8ryMLakyupua5xoq6mZ4hPGvjvccxU33Aq
7weRlXssL4awxHSbbHKlViNQ7VrCivHTVqmi7RAL9SSBbKrrug0BUAf4wIN2HXvx2xZxo/KOs5VG
rEwtCpT8TpXxsqZrWCYqnfQJXP6DO1ch/6on19qUcMbU+lFDOKp7iW1NECzdFEw/fMpyVzvUIz5n
nNx/tBShyArKASlfC1g0+KUlp942YunGSZE+GoWabxGmJxApChzQlRPFzU4iFt4dUAqyjXvl3bn9
fF4opIOL6gGQAJp8nraobjZoNKdCZ2RQIaRwvLRThbpXqdMTF0KFkeVkP8SQQODQUXFY2bVur1uK
LL+0TmR3mtcXCAWafwZNQGBzICNp4y46JdIZrN60lOQxc4FfcN1P04GSYVpQBSnL9wr8cfM4JjVN
K5gf32InpCQAfAUanQYL43a1/aLoTPDgbzJzci5LW7pvKMOYhp7eiKeos9Kjnk7xg9QQWiCKpZB/
khJxycaBWIFmvH976ItCvwFGCpQmnUl099ylcmvFB9qaoFAODt6rX/S2DraKacD8MI3uEfLlPav6
i6ly8JHYA4+CJwZUrUU3Aw8tMeXGmBz6sCrWYd9bLxbS+M8Tv5EjMNei+ubExxje2/GLb46RZz2W
2bcPju9Sk2WweRjXppce5ACi3U9Gt44/GVY7DjAwgTGUyNATuKH5lGs3HHIM1UYynK2To5oyqjX8
IHtsR8+vky73TrEyqNMuITqZW8OoUx6QAeSif+2K0C1mZxwSA3oxYEr+dE3+ChX5kGVgTZL4XQo5
+SYU1mxlhpLYDh2LS76E2/tEKaYERlMmA4YEWGAR2W3p3TkqiwX880toms+UEUAu/JrzoDU/ibFD
GOJ3Az3CZBMi27froyncaeVUf/G60fCRJ70Hbv0TF/6KGwwLBgMFNPzK+EScJRpCNvXURYOTvid5
VL6gTZHAv1cz46HuiyleBTMjfxWGXVWuTC7KXe0CdXGxhaN8W8LxRKMK85jbX82FiRo/iio5cuIE
UfRelk25OPC0XhUEijLLw2YFVbjdONJoId9JdGBWYdU6JIOwesSmzMe6oloc67B300J5c4cq/lUR
3H9msHzylRECnFzradjuZJ/2d2BBy+Y8C+jMWuMsIGUz3f4D2vvrBJF3WHKqwvGVL6PKyQRR08K1
DO7lCocw2a9obyJbB/ZTw1mNR6Cyxt0w/c/slOwLeyPHx7EsimMba/q/+sLMvw2rUJChxGNXM+cO
89lvA49ntN7wSp4rH8Fme591aUXqqsrL7MFiRe9h4hYB789qgAPj4iUE2fx1PmJuerLLlXZ4TaMA
albShsGTx6MGbQFKZ9GqHIz0nkDk9TFdc4aGgUBb2gC3SZfpnTMMrxGFz8+O7Y5fEqhbJ21M4g0f
vfnf7eO5CLJ/5giKkP2mY25z2Z/Pcba3atjH4dWcLMj3uSxA3qbju146SoUouEKeF3jyIy/A8g5E
+trQwBvmliAiYuhVnw9tDwhekBeOr+i5y33rKtasR2X9LEpVbpPWMh/UTrjvWW4277cnPU/qPE7M
Mp8m/sM0YmZQz2LkTAPeLhmZuzz5hKZAVeMzREFVEbpxBxt2ZSz68XDMUJA3wVXOofKvYyvKyhsz
c5xek1aTX7TBbR5nBawWYQi0eu/0ha+cHgYDUkuvAUGkpcQd7bsuAWk8vmLRhSdAQ+6r4fDZtqCK
1RZ5jqRCQO32Yl4dEy6BB0TK4Z/5z/+aYN90ijfw4HwlePxESqvnTpSmp2yLpDaRRWpk2dzJia+t
qYXsF1h2AxUke7GmGuUiA1VhponQ5mupFy+5TIxjOo4/bs/t8h7jq/hroPkI/zU3aJczEHgaXwnP
M20/xmW4Rq6nbjPnPcDnaA+X0vp5e9CLBQUeQroPVBKSxgyrOx/UqtLJTSNneLPqiNe2F/ZUUILE
s6ptVADNQSwIpuadXfxDL/v7m0A+CzTdHPq1GQO1RDPIqpy01HHKd2DARrlqJhTO/cFLyR6iMs4+
FhUS8A9Cj/V9FdLv2LpTpakPua633k6EhqwOk3Zy7LI+iXByPppVLrcQzqenqtfXVWOtU6eD04uq
Ttius8Ee1d1YGYnC891C25tisYfCDA5J4aswg2HfBKKq13Yoc3slyhgRFiA3xkdDhPQ5cPWsj12E
BAYO7WP/JfZCI/hF5UJM3/N4KH8V3eg+DXoH0x3fy1BCj9bd5M6iLZ8GvMd4nUAfAr9FBAUxdr5V
Ztk5wQhC+73mfQBjR8QwuPRmHIKdVsPkAktg0TWJKVb8oINHrTu1egd5HYvaVD3m+EL+29khrFFv
sWeldBPQ+IXrZ1mG0nGD5l3Le88EUVFgOBvkCm4pPFuSTSbr/s7HeJF1zWOC/5mfSQCAwKOcL4Kg
2l71RdG997nW9quI13W7jtHFyKkRTb3pO1rS/fJwY3bXlSvVZ+H1/YBORmfi8KtNRQ1ACZPU7M5a
LKPE/LsswOx8RIR60Ibnv2sooVQYQV++O02XPYupDfagicQ0X2jUEf554SGmetyiOMjB6FtcZhQG
bFw9KcGYVmj8CILW/WkKoxcb+iI9+gGO22d3Tt8yODE/sHsz/oeHICoG+vn8pNGASnCq9l3J6P/W
Xl4dweCpWynT/mdNRCweU8Rk+jskwTnmnQUKUHXzK5jR7T8uQOfDZigX0mQzlTcDcVO50xvbeTFa
V37VnBjVtIygT7jKneIxnuLi3qb+eW2fD8/BBipJ2Q6stbMEEtYBCgeUzJ03JJXoeViDmw5fp1iM
1saqbad5lwa2X27WWxy5Inh3NUOx9uMYInykm03yPRNG5O16kyi7o4crX90xRqol0aUm/cnsMIdt
xt7MN3RY9Bj/izq3edm3br03g2pQet4O8NWGHc7TEUhrvFxRxdESrW83Q0lRA60D1Xt3xxmAPgV5
DZdHaLGvmF2Y7JKCkwCyv61avxeBjrN9GinN8zCEXv9CK8H7zTPOLX/38TiaryNOHOUnC7UDxu3q
EVbwSkXqvX62A9Vzf/3jIeb8As6yAb6C6COBON/aSG2dyp2E94b8BGIUDpozb5jgZY+lHpW2j/tF
cU/a9eIQ48cL3pjjxLOVV8XiKgclUKBYQQV0yKMKiEMcmi/NmKc0OoUtZjkf2iGfNaEVwfb2ZK+O
zLdKUYPalr4k/qIEMlGk7vJ3br2eL4VSpNro7YuTayqCzyMeBmlwH7o4B4K/z68F0QNwOvokYLyR
0V8ECgfnMcPl9pv7IKgQ11KzTihfON6hwm7C2VKL6zssSSd8GGNFfcR7RCnWLdon4QGXKDs6eG5B
wVTtouZ7Rkv6XnK1XBeqXH842AQXw+DXLu60IIzVwsCZ7r1N7NpcgaIpv6MGWRd+MJrD98Eag9cK
8r+yub0fy3D9Z1yY9jOdgdf7kpMS1h2IlSEXR8UKSkA4BSINded+irqw8G8PtcSP4ibGHGckOpcW
rPOlQfPYa4ALNEV5r4dSPjayKb93AVZ6SqRr61KrIsPP3Myz1hJr+fiBt4H90FiO9O7k68tYOv+O
mfRs6PCAuLMXpz8xadvjlhy8j93gGvsJs8QvqcxyGqg9UjfmjABa56Kd9Kcs4qr8x0uLu0pn/n+M
gmCr/hGN/Cu9nTQ3KR1Yn8chUNUYEgVKP10R9KeYfjWsXNpvd1b+csLziARurmMqNcsaotCJPQpq
V0cUn9qDmVjlps/6/kOWQnhf1Qa3syrssYAKacvd7V2fD+7Zl8dsgV1qOlRHaMjLqnIEbqZvMF09
ViJVd6rs1acibQNQAE1sAc7qO7+JDesFC8TapyCe39nsywP+hxxkkmLzGAR5fx5dk3AMXECfyVF0
Y/+oaIWzs0Cr+0lrKveuyWvrzNmeH0dkgUg8nI8lHXokgRalx2Eq820XWtlX6Zj9SoFStoNtN32l
3opFfZMm996gl/FjVrO34UfOch0QdM6HbqteoffsJUd3soH41178qoZt5VdAYg6T9KpToNCEub23
yzcTJ5maLZAaB0edmSt5PugwZPRqJBVxZLOg0AJbQgE40hBYWEdRnAwrcFXaPU7DlZnOD3s644g4
kGUuqpyKhrBUHRXZEaCffWjaqXnjZE1ks5gn8OQx7C/NpIh/P0Yo6HgsLNUaDG8X8TluvGBqjSk/
Aq840N0TxrqnuuLrfYDE1e1lvfLJUJ5Bq5rS2qxWsDyyEx8rcrnZsQiC7lsWDJ6vmQjYYJdcPiDe
rT+W1KW+YpClPcPavrer14cHafSHok0d+XxXWXyBRo7NrrZDNjwObe3mK/gjVHGztnA+VyMk+VAL
aBGGPFg3FZYb9p0YeW2TKWugZq3CsQNvf/4bmmigWh0k+TGAQHjkfyE3iYNeajOoyJl68ShWg1LI
f6yNzecZpSKSXBu/d47Y+ahlFnl1X0b5cRptsbe9QbV9NK7lriilLdZD0VRrNfeg6VQ8sG5v+rVv
iafTTMQHgkMmuBjbUuKEjzU/OiMgrXUPxhZ4iRx+B+hNpX4xIcZ750xfPKSpQ9Lscfh0KULMNJLz
McMOXLkTGfGpVPSxpbRcQw+N+ib0GwsVHKCKKehBoSkfho5MYUcCbR2cGioZ0CI1Tu+8cS4ThPn3
QInm2YgSChTk89+jWyHuu00YncZAGOAbi74LdsgCUxnxzBIYZsg7aPC9pIwcXx2auNzU2Oi264hq
mHtnQy4+A6IoYupzoqLP/ZTF4oxqFLidbgjyxLj5OQJjeAp7bF53bTwgkNJIFVuUHOyTtW5tPY4f
cgdAyO1DcfU3UA1WefTg5bHcIGPEGp1OfXSqpTVtes7OXimj9HuSdN97dXLeIyND9jQPwmktqiS8
E98vvkKWgI4W1zbfBG3PxX1W9GVfWMgbnnJVOD7fSxXTEA7qTdc03leNPv0TumnRnZT0orQBk4te
0pwzoAtLL3IRgAo8RycZ18oR4b1kU2BFr66jkmdcqnvRe2YODtrG1TijYJonE5zBvhkT7EKF2r/0
HMw7teRrm0BPfC7V84u4cc5P5cCDBPqMI07GgD7IKsxhUgxjManIi8TqyshG50kESb0vRrfY8N1O
d07BRVrBesy9iblNxPtw+fjWrJl7a0/oANuReAO64x1nSa6n1DHTd1sxbSR8oir9OUxJf7x9AC+i
EkPjRmvzWfIEost5Pncgu3g/W5wAbZDFHgkkyU5UFJOqaDxYXenubo935cTxHKVnRU3Upds9/56/
cmNjirQOWEd0IsPqX1s1bXiK6erajix1M1mB+TEUnIbbg16ZJGfbBHfI65Daxrz+fw2auAky1r0e
nzyUfl+gexNWKs1Gz1ziUa3co2RdmyOuR+gAsLZcM/Of/zXcyNPAhkqW0KEWLoKiyrTWqTpABg0R
17QFMGBDT707wdXi//UsD4ceyV0+t9fxQbu41ZWyh4o+uMkpN7B0U/MQPbV2UiHMJNRbbi/otRl6
zpyIAlvQyBDPZ2i2kpAKVeDYOXiqDxSrX0ttRP97ih2AdlbCo1YNP90e9MpXouuIadAbQIKAJvj5
oFNoK4baZcpRaRWvXAkvTk5GnzsbkVrdhmzd6NY5gM9HJ7adO1/olZuUXJQqrA1ChOL0sqGHqoOq
x5YdHEWBR99Kh2dTQ3aq9RBtZy0AdmpjmJiit448bpA36xLfUMqwkK5XSZP2u9trcbHZlMjpyfO+
ZRPmDP18LUISx7EE7H9EAVx9sEcLqGckO9XdpA3AgzvbffH9zKNxrniAzOd6aR5R67pIZKuGR1eJ
PD/oMnVXBcmhzZGIQYF79F5vz+7eeIubOdCroRngSh5bkUS/JyeQ4cqpuj5DxNf+EaWi0f+PGSKU
xksSUAyZyeJsqVlcItZjhseoKr8LpYWQ1DjJmwSjxgTz6Mu/T3Du7VmAwCjvLzttNIXjmHJjfFQb
GX0GApodMkfUWyWga74mIXTjh9sjXh4Yno8ahbHZRxSb2UWcj2zRU4Yr46OttvhMeJ0GEFGl9NGV
mXpvNS/CAxRxHo4sJwReTV3WAF20HDVqrvHRjYl1Cvj+4JB3TlNuhjobp43rBMaDFoKw3t6e5eXB
YeC5+U5NglCxVETRRj2xpG1Fx3AASrYeSy9VNooZJZoPEF++wy2D1Hd7zIuwNE+WdiLO6nwgYHTP
P0V4C8iGBm1ybJqmeA8iGDHghT3vg6MM7lswpeOvwKgzXArSMLnnO3WZUVPlomNLoRXSEbnDYl+L
JopMJTGSI8lN8C2rXfSzs9AQOyULrB+IAEYoalSDDoc75O0uRzn4MAeqf45H/Awbpe45sQcvsUgk
A4woM+hY8ZHG1NT5dWwlwleTfqRJpzhvt1f8Il+b50y+OmeQiIstjxcM61F6pZJAcVERHPbyQf6o
R+q2LvflNvIoGazA6ZXf8lwAdIeqkRxv/4Ir54y385+EfRYxXRYYsyic3GSi5oT8QKt/Kqcy3CWC
1tAaOwSxVac01f41SZ3LmVxBNMb5ri7abhpNjUExrOQ4VW0tN5XwqF/bblm8KrDS9vBovZ8wbJp2
F7eGaLgNgvAOjunKZ00zm1oiUCGkY5dpaoqVhGLhh3AEm+kqq1Jz0ueuVrqfKmVlz6cZ0bsniKXF
na96rt2fZTZM3SUmc/eCHqSLcv6FwfEkgauD9JiZcSz9OO/0cQ9oMruzq1fmR8uVlwnlCEQXlufK
boHVZ5nIj14kjS9W40L/g5i+lhCG3lgO8TJAO75z81w+hkDWcY55/uGhQ+lpcdlV2oBrTxBnR1x5
B/E9Ccwy3aEX2lKAUgzxSipZmxuVa739obYmogsaom41dNyufUBWvZl8perje4+iKxcGKjlQJeiH
8jZaZltogmsCKbDsqBlVGPollKIVbRG3e0Tzux7uZOhXRkMFGAFrlh9mxLLpWphAHdqSHYXG1laf
QJsjZUnN00l+WdD4ojsx+9pwPP7JZICAQ4FcxGx6YnWh1iDq4LV1UMgN3lhr6l3yPwVzsq+3g8WV
48v6cXbB8aD0sLSk0mSLZQzGE7AvLGPahQH2QYcgzpP32+NcnZQxu6chBUGWtjhI6DUUMaGhOI5l
Un7VPLhNaNHTJS+07k4EvnLnoaBA/QZzZ9TOlocDWVGEe9CcONru1OIapVXdI7wwbZ9OODrl0tbe
kLWOt+lktHe05K6EXu4ZNHN5uNLfWfazcpDpRmiM+VGtMhwMTLvm/CeBs5OwWF/bJr7nmH0lKhDt
5lNC9ktzfpFqDyPgUCN1iqOjCv0z9pXpRvIKQ3wsTZ7DoKyETz8KKOft3bw2T4T7wJrwvCcizbv9
1yNSa6omGo2qPCKjUK2xRYj80kiKjTFKkPlISu/+cTz2EwC6TnsBcDb/5Xy8dISyVI2pdjRpDT/i
CCABt5h03iH3wkaV0EPv9QsvDiyjzN86JSiKNvQNz4dUTJcyO7YTR4F86jZMR/mShA32A9kgAVPf
nt9lpkRDkKYNqEgE6dEFXNwiqdEUwLw1/Rhro3x18qr/6PaQ17ZZBgQJncDSqvadpkGRTZUUF6zK
eQAtcE8L6+I4zX1JQgEVMPIHUrfzSRu0HdFI0IwjjmbqHs7pcMLrCKaB2+W4Dlo7HMriez6OFwhk
ciWqPHAtaIfOCmGLyedpX4wiMfUj5lHpKQ47VAIRhv3YjlKHTjUM1Q91MLChU5vplJd1vBmEgz8Z
vohYa1cIFIx1OPy+vSUXR5wfRVGGFi2OhFRKFj+qSBKpqq1lHJU8jX50MkoDrCx6T4d0HIhsX0c1
4I/bY16eOcZE6A4RKdBlyBmdL3/DYz0uBts4lrnrfI/x5PtQIbEAaSzU/dtDXcT9eXozbwC4/qym
NP+Uv75g2InTfIGax27ozWaNxkqebupeuSc5du1EzbVbQiLJobmspgq3Vc1qFBZuaGn5RFvf/CY6
LEKk0OQvC6+PdNUaxr0r4NrmoS8KFgpAA+bBi4W0lXEoEn7RsWnVxF61VgfhMJKIsdBfd74MrYee
z+0FvbZ3s3wc2Rmx/wKGWzcVbQxRG0doCOaTIhyz2qX9gChG0bn3xCcvd4+OCRMjSyA4Mdr57hWY
6SpZEhvHOjJ05YODPIbhN7VU7Z+3Z3Vxl/JqApzBDtKqQclz8RVARwUwM1m4FBsqqsRmM7/HvSRQ
P4fEsm3uImu+6Q1YHujWOumdQ3p5eBiduIhS/5wJLY2DqRqWedja1rGMNEThlRKNr76q9ggH1RsB
71JZefZYbW/P+fLwnI+qny9umlRRmuoKo6pj9xoi8/JQQIKCl6Fb/8WQo+9cbtfWmCyWcEua7iHM
dz5ejbRBj2WhfUSoPfVTVw99SonRqrKFfEaNpFrHASrN+L60/8dMmSvFAWRauezmY/ZXEIg7gYlO
O9lHRKuw3UxNNVqH+SRrv/BQdAtHgQXOvy/u3NmiVkd6e1Fi7wYHb8U6tY9Vmph7qGeBb7b4V26A
FNrgYxO7+nF7xGuHiCajSkZId4/v5nySyghEMcGX69iUtnvq6kHPtkOE5846FjqMaS0raOo2Ennh
ezyg60MzLKhJjfM///lf6zswo8pC2uoIGj/EISmoMSys6R7WtSYfsGVi5cHo37OZnaPb2ZMUggPl
lrnYhLAxvtvnwybj6OYxboondDzUvYW+zwDMrfjt0lJrVmkK/ReosLNBoUQgw2b/63kGREgdeubw
uTA6l7Nuu0aFbayUpzYSOipMsjlpkdb6/LtgXSLl/a7Vo/HoZHV4Z+SL9Z75Dw6YXFobLPgSumAU
gyVR36tOsYhzZBk006/6rtgZfRQhvFKKQ5Sl9Z1L+8pqg2wCG4T+IlDbZbuhKksX0p2sT2ENZ6cu
RPWEDmC9Q/PJ9bFw0nx87EsfL9Dqs9k3yp1v+DJ1pHs+dwdn/2Rz3vbz3S5zYXk58mYnG9mNFpkH
xfttg8qdXlRjnMydQ7KEV6ptKZLUJcrzvYLRuf2QYDF6J15f3IH8FHYcHtMMIbCW0qblkJhsQCJP
MKZwOxWTgcPkGH2Ptd66U3HSL67AeSyaC8DKqOsBWzyftqhj9MmkWZ/SOCy9tSCtfR17p9V8nO7k
Uz22ivBJZgMEluIwx7FpFpurcPah/BRGUCPNQYkl9oIppXtiH9QS7JIEdrWx4nw0QksJtons+kPe
yJoeIKrA+TOarC0aWrD1nXVYJNNrKqGJ/mPAYmZUXLhsgRjNvtjnM5tSRCcaDAFOOlKpm6mYTdds
r95EGLY9NG35gbSuvEN/vbjzGNOFuInUDN8QoeN8TBCR4DAd0ZxwGHXWXjvbqA+0kqYJCTzVLf+9
NDwPOAP1Z8oCkPJFjAJa5NWB1TUn9FnMUynpPRL7la1wVOVAvRCsS9dWsa/FU56tQ9doURTBIvmf
l5oZ0wWdewEejebzaXfIdhSDWrYnYE3hC7/0a5tGYteZQ+arba3vg0a/h+W6uO4RKbfAdBCekbO2
ljCfQcRQxwazPaUV6tzrgk8aCImFqEw7quahdzJ3Z+i4+a0oOX25Pd8/LLfzq2Eu9vDU4m8sy6zl
PuulhGbepSeK0+F7n6jZ3h3q1llXuchhC1dy3GIdjA5Wk4X906B59bewQbBKqdH7emil1kKb65Ti
V4+6+0uMR9W2Rbplj2yxWBnlx7DYqoru7WNofbuoBel9J4G4DLfMgPcK2HEiPDHvfMuSUe1qXFTS
k5WM8dcGatZTg3ybvjKRxvCVVEs3WktfAUpwuKomQ3+4vYRXvhSIL7RUqEiAI1+SPrwmkIVQi+xU
ukb4sUJJ7UOoYJuKQSG6RaJ07pSU9CvnRUeXwWHDkBbWl1vWpkmKSb2Wn+ih109Sd5I9Fhgd6pbT
1OEQZxYvnifCt0p3snYVdKOqrHOkmj4lsFY/pIgtvY5TPbRow5mwjSenOlKpnzZA771NatnNBryi
8okWZtKuCpm2yXqwpmBfG3r2akAQWzvjhAZpZnC9RVllPiVJyEPq9rLqc5a7OJlz94/XL2RkWmSL
T3FQPKRaSz07ecCQ8ajBVhbbALsu8lVjyf4bUCkPrf0EER3adIbwMc5OyoeZt29ssWpxm3XWldEP
OZXKF28KzXr7P87OdLeNY2vXV9RAz8Pf5iBRlCwPkkn7TyPJdnqex+qr/57SxjkwmwQb3kAQBE6Q
YlVXraq11jvASzMtf6ooeUicjIj9jGP2BFoHrShHj+yXSs8KZXN/JkuXE9Ch2Cxw+QGxAC5DY/Ny
h9a0eJoSG3BePXHT7Ew9QZixQuBko1MzfhSOV4ot3HHrE62MBIMCehUHJGuDtxAb8C/taI5/GSq9
sy2u1BlCp/ls73VVyTYot/x7/8cuTpMUVTYBJ2PEBaUNxMsiAwABDra0NoMnMBP1nr69tqVYUKJ6
asDQamtnO6Cy9YAaCQKwQxfv7g+/OEwfw1PqgIWM/QjE58VSJUHWgvn3UOk00uKhLLC/SbWcgofr
RjzVoz/UKKBISk+bc4tkEHU9noiXn6aaA6cplDl7EkgL2UC4Rt3+iuGyq0qxZKf9J0cdGdJhlqwy
nxdv04+hJXWLa5Y2JPnWcmiRBmUXZij55+onpCzyeGOAwHhXEBtLNoU5/BuqkVhZ4CU05GNYsh5y
O4CKGsDwy2HzwLXpuwpa+KoqDN8Y0/LBFUXyNSrHAt0niIwPduOw2axOdz+l+QBNrqLj8I/doLB9
/3Pf/DUcDJAhgIttdVmutnTMpCRE/KlrlQj7kykPdkOfGW+mgvi3j9+gLnW1vPk77dmEmD5WbbLB
UXpOXql0dyuxdRFaPxaH/jgFIuquPEUW28+uxn5QczV/6vLxV2y3w24uGpS3ysCgaESHyXd09DjV
SEci6/5SyHD2W7iTQ8NHl9RJCnDyEXv5XTI8/dQGobonJaKya0daKXyiw98mt8v7/aE+yobLsegR
IJBBaRlk92KaSFEV/dCnJV4DUX4wjAzWfZG18RcIcmX51k5N+UOMluJ+6we7ezcUo0SKCjecB4+o
BYOg6rTwrHTUg48m9Ql9CyKwtHzwyvWv0R6c996IUm2vInohvt3/8bfWiccwdXjeS9y5MoD9lkJn
9dwNcdpWT6PQxFtbh98T0fQvRmAHK3H75kg8gXlSuKRyyycwqse1qxRh9RQqqr6f7dBBFJecbpdX
4Zju70/rxs4jBDErAgF8oCVoyYOvOQWGVj1hRA++GIG7cTrg9hF+GpVGQ0l7MPJvqBOYqJbMuTuu
bPwbc8WUgTo/9W3Xvq7zq8lMXS2tnro6T177KLc/t3M7/tDU0Xj805kykMZ7lxsNXMQSb6iUzWC2
ohieeNmjgdzhLqoUinXgeZG9KIodvVDVf+/1cK3yvEgQgXCCGuWQeRBi6BUvOW11MahOgHAo8sJu
/Jz3DlZvMoNfWcqruE65F2IfZTTCqxSXuNygnRvbsa42/dPsZNpu6hQdDfhmflAVoWy6pmkfp7A+
3V/Tq1tbkoBpiLmw4zBzWzZMbHJsp7Kt6qnRwYlv3C6rdyXqrG/qhNsj0mal87msGgsl6SBEOixt
su4/93/CjWmDRoPYRdYobdEW90qL1GakQ/k50IlxkMkeK2zt9Xk+Ju6IiUtJZcrP+mJY2U3XH9Wm
ruRATtF4Zl3xFNQiTawRPbCnEof7yNcGJf1idAjN35/d9UXF3uEBR9mZ+rPkGV1+VSWuQEph7v0U
eRjXvI8wFZD6AstSfm9mT5t8EScxSt1erCmH1NWLbj+iYBb6LrbSZfdY9Tj6fr3/o66/urSZkuB0
0Mke4gOXv6kByjig+Dc8ZT0FPUqXNfbiZjodiDKF4QfelP4KkmDc4WZTHYwOA5L7P+B68fkBEuki
mZT4RS8XpUeXt7ey8UlTQ+M/hlCM3lcyc/7jE0VlGFyerCRJ7Ld8NP4e8u2xEW3lDE8DApg/MiP7
Tm3H3YG7rJ4h042PUuB19WUiN+zFJUkDFpw5bxKgLlQkFpOLqw5JWFvHjY6G8NHlnus2fAy197Va
6lICuxzfKurk7sZuQ9EdsZiv9wWGZGKLNgeVzontGn+yYiUCT0j+QuaRTdbGsMaEp17ats4212Bd
btBFRZ8RYneARwGu3ibPsBaPUMdp4M2lCdipKe+0Y6epRYAN5+QOuR/NQfYKOTaqvqUuCD7aAwLs
tjN0/Vvo2QX/K5TIqm8ICzdoqlLxNN9Mu1T6Vw6U+1jEItV+arg/eL/mQWtJ8hQDGlEfD6P9LHln
mt9MdmP7g0ZpnuwyghuLImfHJlPK7oQ0R/U9qHqveqqt0vgL4koLZzMvaqH7xAet2CIdYFubqsau
kDZvnz1UU9UVJ96gyq8CJWvvUfptIpnJspQ+xEgkFod8+jcqJ+/ZLLBR89l7nYvOujN7DwOAIncT
Wtrw7E2x3vi4lDTvZiLSt3SgqO+baeBhSzC0IKwDpCqnhxJ73zcFUhfrhcWC6c+I5mMWg99UdJr1
KdABoJnJ9CtN4qimIk0pBH1LjAEOJl5Tf2WtNaLz3ziG8oK89/AtQTW2/kHbd/gcxFERbMkoK90f
nDmcXyvIAbVv6I0zftZhiCg+FZ/4W4A8XboJ7SBLd2Zd1e5Bqzs8LuskxwmvjccIwxYrzpt/WSTk
h2uaXMWmT1wKfRgwuD+DLOvLldfNMivlOiRqSHA67w1IhNaibjIj02vz1myeXGNUv0cutvZ+HKCU
6ic5gDIdGXuxUZLc7F4AlEx6sEFwR26wqldfM8sLsS8Jun7CpJSi7D7vmP0hiWZEeXyblAZRac+o
5rVALN/Bi2Mpfy38YTpkwCoX12vqxiEVjbh9ctAX29pY0A5+riclQvp9D6DVmb4i1VfiltXkn1qs
M6Eo6dpTlzbuT+CA8xoiToaBq9/jctVzAcGH8Rb33oA2Tt7pdoM6PW7wSWAiRSmUERmrUBMrl92y
tC+/GTw0LjppQwcMYZEkQChGwd8p2ieONx+K+2caUX0ETEnDffica0jPNy5Js5OV+ddoqqN9kIGN
Wtk7N+aMQgTYDAI/OcsydfVIHPshaLEWbIX9gAvE8JI3bbzLjFJbGeqqIEAvg5Ec2ii8w2FSXMZ+
HWA0T47RfMobvf6SpUWOO3ooiAxZGdXaZqii6nz/Vrt6ycBMIa9gkcG6Ux9YXjdV4XRjrddPphZZ
X8okLw+gw5UXvcznX4oSIp8PRndtX8uc62If2ab0+ZOgWQl5X4LUkqHQC68T5hFXHkq9CMHbP2EY
Dejh2hD+8IVvw70VW22z4XEr/h4T5Ga2Yu6UWPqbqCt37tW62+iUOUDwQQGSFCx58nPWtbyqHOvY
0rQ5zCQs+y4zla2m98pGn4Y1EL48tovpU/ynEE7NiVrfsto3DzaYhSYyj81gWTvug/GfJNMbbT/j
7FjScWiTL2GECNVLkafoOf3hJwfqyKpzSORrEjrS5S4zRRtNGs46x8DiEPfoqqE90IzHxrIQYEdm
N/9seqWi7u8Pe2ORXSkJiYwOST9M28thrXoy3KF39SPuGN4m19y4+Z7xUPwni8JC/Z7YyBveH/Hq
ySjVLsDpQXOQHcolulNEmOoqXqAdnVjo393KKvbarOkPiI4Y/2Bl6WHig/UP4s6m/mBS6qtWUNk3
vjNULHrQEDmJ30sqUDi2wKh0Qzs2MBHO+dQb3xTEULc49CmPaT6ph8wO65dKleTm+3O/ilrgyfi+
SJHCmqHmtjjXet/l/KGnHVPRidbHJnV+0xsPMfAQVdeVduR1qGY00E0IIDAeuNPF85H+5FhCVdeO
HFYpz6ug8QA1Xfcj3rjbgrj2CC+s+FWjjf8Ni019PEz6lPzxcl/+isWczQFgPYoe2rFugvBklTYh
s3JmA5+aYJp/IE1sbqo8DBsIakVYrtxXt1Yc9QdA8CjZASZerIHIkd8vJlZ86gM6Skj8YzujAySk
reHEK5/3emehlAlyELS/TIKXoOwwt3PVrm39GKljahx71cXFpMzDA5aHdozJhNn9EyjpHL9kQdkX
K9/7+ihTs7N0EDt8bFq08uD9lqMYSSRKvEjtozIHOEOFyKWLrehj8epUTrylkWGtqAPcHFHCWCAa
SK7FIni41th7JbXTo1Hk1S7DBL31VbXQvlReY+8GRdf//GuS31Ni4kaWUuTy3vxtimaPxgJys86x
1qCDGvNo5LscMLOKaVJXrwx242vCL4fawBOPos1S8dxWVAvHe0c/ppAcXycjtb+hRD8/6cNc+6la
jKgTWmm8LavAWUn9rnatbDYB8+Vdg0/hVQFnHBC7b/IZ6bIyNNu9mk4qL+N0rkpomwgaruzbq+9I
5ZsdS0BAaxfgxqIYq+JDxdNGrZlpWkkrpfiATlB6jEGOHzLEkP50ZYE5EgZp+kIgp7m/GM9uEuTv
sCI7Wlai7Kuak1l5cbeJ6G3utDLVTqkSxe9aNhhf/jAAMzIvCQPihPRtNhcbyBsUa7B00Ry7pNO/
qPZsvKagFjcJVheVf3+sq0ccYwE2soi8AI/I0C83a5QT2b3YbI69iXeSFXbpU8NtjqvOAIhBIxf0
9aReq+Le+JbA7tk/FIyBHRmLUcMYRk4RTvqxzTsr3LRjrLw1teV9G7BY2KHz1K9snutrBnAN8i/0
TggFUOIXIXaOYtdWwO8clcDMvuILETT/2GriaGxZu6DM59uxmXwPLCn+kwNDOqAXFEQedam4XBVA
vD46BikQaiVkKbTil78G3ymOVuSKY6OXzl7NpRtqKP7h2bYWb68LcvCbadBQSybuSmz65Qcuu7yP
GkebjyE1hPygzzbJ+aAG9YM+FlR2EUJ3x+1koBRRo2DTvKkzzxmMZEpTCJBISZW8399yVyGLX4RY
CKRVKYUJxfHyF1VmBiwb265jNXUhkkO21mabICZFOuIShqIgst1uvAmjIu4eCjJv9+3+D7je8wRK
ohZtTFA0VxBukbsipHk2HU1cOsDOA5HZ0MXI7Me5jnVzH+M0Pf6EKWasFhMWWTmXHnw5Gu5kah/d
PONy7gSsziJfCF97FGrnY+bwCZxj2rfg9n0Fx0bUYvKxDNO/pr5I+10YzmWCol+Wet/0xEQ+lk5A
jXi3nJqjrUT05Wbhk0i5CqlWCU4DmczF7TxpSeMiKju+hp3wzPZ5KhQSR2BfXes8uqWC6KJq5JFJ
aX4KbW03BxR4M3+unbo8KF3UAaMjZsxrx3exZVgttgwPJCIGj4YrYGYwFx4SYB5GnRTyhD9Swm4f
I+AdzbaxESQchCVeLA1f1301CD3/w6RTjk9x8yOL5zl+pcTW0l3VWBf9uXaN6iF3e8/mMgB2/M9Q
OOGDXg1TtvdElqa5n2ljUR1Q8lIFes7BtEEHJ8hW4pk8I7+lgR8/iOwEtQCuQ51jfbmPiixVgkhJ
jOcMQ7rHDt6L8CO8xtauB/nBL8eBqUSnBH8AosjVpZt1nrDbDGyOkym4G+KKN6U+ShCOs8kKfKx3
Q16U9qaI5y73QbuAy6qnFtjk/RO7iJdMl58hexdUHG4Yovc0tmujVNzn1MLyys8VfrTf1GgjwBOG
aLky3PV2Yzh6F6AxaTHCGr1cXS+zIKZOtvvcm/q0d1OhlQdTCTCOLaN0U2fxtHUUzd6qLVpMK1/2
1tiwcOlvUsxBnE1enb+9HuO+zqtpyNxnhUwfdSJKV/ShglE/gIAOlceEvM/zo1gU3yB5Iul0f6UX
sVGuNDgDBNhpI/CoW7aNoYYlgyAhfVZaFOhMKCdbIpa1nxVMDBohlMc2iteeAzfmDKcGRXQpM8mb
YPEc0Aj4Vqp23jPpeFJvMyPBkZNGktjaZpwcw3bEEAk4+BejGTV95XDfmjHZLm41ICupTC4GD3Fe
AorNjDmm1c4ZvOxRJIHxYqvaqS2iYUcF3d3fX+UlsgC6woclO88R2Tjna19+ZZyBwmmehXhR09BI
tiIxW/dvoIXaW2mZ6HSH1uBJTb5hsN8KNRXheWoqOpT0YeLPuZtZ3/BszbKvINnMaZNZobAcX0xO
EZ46uw+ayp/VWes3nlqJB/xT5jUi4/JEys40EUFq4Xyw/WSA+m2bNoOrlG6nGc+Y65U74SVasjG8
xnvp1VgoK+dx+YkoxNBqIb2BD8ViLZuKqp7PekFJ7BjiALnT2gSLdq0cn+xkmLFUTrSv/WCtlUGu
Qh8T48UE9MPEUQeYy+UMp2jOKlMB69Y7iRb6eqW1zhu9W61XN06CTs5bl4M2oykVTDS7sjFC5W7T
SlLWCsZ4eTyYtGQ1y74qpigc0MtfUnoT7ojU+V9E53g4d3vKPG+rUhsHe68oYnyoamdsH0WBz9lP
xIc9TO3u79ePxvjv94DkoaGHzauNTEHyQS5/AnonBdbQtfrsITUabvnIVYgCK+BnP+lrR9kG4Zwe
E6Gq4YG6rfbejLD/6PYaLRS2scQhztigyj8mn5qAEFDT/yqdeYMamxcEyPbHU/9YBLVevGLuZk8b
BrTbtyqMInuXaQY+vNSPIuNLHoyz9TBNw3S2Kq2fDk7Qq+omaZt+eAitvBx2oRkZ0abT1fC15Ykf
7UFSd/xB5iGV4RozyHOk1wZdrWnQ5e52aPqi88kfFByHcsQT+TntRMsS99vKp6GYplsFeD7mnQMA
5HZnjmOmfQFUPR2a0AunV81odVRQYTCb2xE/R+dHMs7zmxqBXPO1KIewc/97XB0IKHrE6Y8Uimqs
s7gkcAx1IpRbo2e0slVtb+lD/RrWhvKpxUpxa+V5XT7ymFyrii7SNk4fsUpuQRNWGcR+uVF/O/TG
HI55a1Xes2vU86ZU0vbQFhJmX4jJ/pJimviHHRRG5MFH5UIGYKmGstj6hYfQCEJX3nNfWO42QG76
S99Z45YXJwbF9xf16vXLYEh645rD5NCTXIaZdKI91jZV9ALubdYeUysGzQaIWzX8mdamoCanlu62
TkQnHTIdnLadTqjpNrai6ChPcbZy8q8XnF8E0ok2slyDJSOoDVza33DJXgq3sf4W2Nu/k6JP9JOk
y5fWOWvthauwLpeAsAd1m6YhTNDLL8xrb4rhFYYvpWV0R51h97Q04yd7nKyVe/dqKBTb4JZBT5Ta
u2Qrl0P10RCQZ9n6cwOm8VOvx9MnpW5iXFRhwNz/sstQjpgZpTj6BqTBNOOWr+VBNGEPoMk+Zl5c
K7uurb3d0AWW7Qub4+0rVecdUOJFVNmMph9eIZzP93+BXLeL+MmTSgoMU3Hl6NhLvsQ0Nn1VN1n/
okaOXW4zdPez57AWufjr/kAf4o7LkRBw85DhkzVBa/EF6xAiYIpVPekQaPdNOxvO8zRi+LGt8sD4
LEq0bPxaaFVEEocayCYc9VzZc+9SA/dha9vKm9aDAH/BW0kjt8j6ES9Hs8Qk3E0sevQYytre9458
HYstAC3fg9AzBmflIXq19VkxBF0ReKPoB9J5MQ+taXpKsxA5qY50T33raK/IHmlPAXqo//aNsobR
uTEel5sksxBpaKIutqM2tFqjYaDy0g9zucnMIP+Lm0oXfmrkn/OqtFdC+NX2pxINDUJCkqCR8/C9
3P6tklgDz9HuxZ3RxGxjO+CusdP5L1LR/u3+pri6LuRYXBcg+jjbdE4vxwIH4yWoj3Uvat3oL1oy
KXvPTYKjFtb6vu2t6V89msTKB7walHY0tASgPoRtxlwkUaMTuiMuzIhOOvMMMwr5QFsf0wetr8DX
AfFxNkNapj/vT/XqoMlRebUhlkJpieb05VQDUep4fnfqS6XNIAoVKxY/QBlGh/vDXH09kFO8idgt
0tOIAH05TEWPzMQqQ3txGhcXW70w8yPvV/uLPjra7v5YVzuTseSG5DQzK2p4l2PBxJvUGHPilyk2
iyfOgL7HHmZ+smKEm7AIKqrv9we8NTlZM8Q5BBQZidnlgJUaUwdLBryxUeRSfXYvQvMzQKsDaizj
2j75wAdfRCxSem4CrngWCETk4qTDuYUUKKz00xyEprtNGsrD28lLetq9GvTfua4ND/Foq/leVnZ6
BgCEyHGIfoXllx6+IYgIe/iVhFP31QCpVG1yG4qVCht99KmzOcpPfAmcFmoMjlD/tFPOVhSNkw0/
ebgFebHP+gqP5iHr8+9jOrpfm8ngjajmAvw/dtxxdQIUq2AycX+dP6SnLmeuS8YL5FdOJ6yyRQwI
EN8AzxBqL3Zqq61HDtG4M5ZVpGtiFxqRGx8tnIleqbWF+GOGofk5MSps6BOTtz8d0jbvn+BlV/oh
jSeXUlNiOZOf52kLKx2pMA9vDF1Pv5cj8nHFrqGLPj7nGdIV7UagPNxAro71sv9atizfD17CWrwN
2m5SVqLdIhh8UHt4vvCi4NAQ8fTLLTUgJYZgaVOd7ExTzqLMh0+oqOIADxBpFwVt+lhZQb6yvsui
/39HJQZQ0YQFRsPzctRJTxEGjKzyRMsmO0w8kB8H3KuPUjbgWTWK+XtKIRRbMtV6msIs38QCU+37
H/nGzOWlAn0F1BGZ0yL2dlOuliqUyFMDos5HpRK5xNHNfhh9NX0yDNFtuY6ClZ6nfIj/trHkxEmW
+YuyHfXtJWBCMzOS2tpoT0NpN7uRHjaUqFIcokh/j0Q/Hyz8Mv0iF8NK0Jeh4XJgBoQeCTcK8gzz
vlxxD1/sXmvL8cTijoeuNcID0UvZTZX6V1657UoYvp6nrM7JLopOI8Vb9lHAvhOVimk4eSPwVseG
+VILd9qWTmRsQyNLvrSYHn8ZvX6tTLdMFlhi3iYMzvGlQkBZ8nKmEAG0bIo7caoCb3jqcRGnJmh6
NOky7V0N1HRfZWkOE6fmmZkorti2kKYeJ0Vfy1sW4fq/v4RHEsoQVGOo+l/+kmia67wcu+kUTEL/
1fHgeLSMJjm1dW2tfN7l6/JjLClSQNKJ6ihPicux0iFW7MxqxckbJo+cPJ5nuI8DIombdHbcyM8q
UI40zYrY82Ormv/uBw2PiW6gwXGISi9655Xl5Zs+SOpXo0KGcRtXk6E8pfmY/7QsJBb9RNcK0+eT
duFm7APr/f6JvLVeiPjQoZeFbUDxl3NwXVFTELCmE2tKZ09UYE5waRXVAyJZzcp75PpAOBRv6Bxw
hdPn+2Bv/pYyR0Ndzh20zZPjxAHaL02Q7uZ8xtJycDqcc2rdHdcIHPKQXR5C0hwuFJ4oHyiExSG0
wiEDE9prpxxzwY1uKMOWVDEUvipU9xg1kfZQ1Ehodqk+h9RF0mkl27kxaYAWVLDlCqNdt7jRM1Ts
bMRu9dNIcrFLdLt8znOh+mOl2v/GcTl8vf9Fr2Ms7U3yBERg+KBXDCQ9aOo5QkrkpHRusLOdNN+0
DLqztcbbK2EVbt0I9ff7g96c5Ac6AOCfTcPgchuRKqCbDATiVEFWfQgKLTvkfd59suau2hVsp5Wz
d71tAUDIliU7F2+Bq4uk85RshsB7CukznWEdda1vhL32RUyDpf1Zxsw5Z8PKFqncthLfuJjcPBtN
kbbGySkaLYKV4VEKG5EeaHziPnXysiONDM0xqXc4HTif81hx/tgyxqMawesIhUVwApyiyx9Br7JC
RMiwT+A+tNg3EXV/EMAxN1ZYqsLv2xxJB2tV0uHqUmFYF04VxCSpD7JMIXIFxVMLjsipmOEZ2OTF
dEDxTNwmiWKdHLSwjk6riwcXG8bHP9xTnhyV0jooR57Dy5yJE60okTFbJ8Spk5943SVPngicL2al
F7sxxp3ofxgP9A5yfVTYqRdcrrArJldwiVsnMzELwrZD+we8RxJ/cocyemhwV12Z4dVRZYY8SniQ
Uz8E2bh4DqGuA/2Ds3qaFGV8L6oSfirWAXtFa2j8RMXw3gBDW6OW3xgV1QPJg8SkhOqLPMu/ReE0
n8cMGLByErHz7kVhsCk1rd/mMsGX3kO/crVr16DKVweWEEzeRtcaEwrisfz3vw1KmT7DxVBXTvAh
8r+qzuYeNOrqfRgc5/3+d7zesnIoaqSyZEcgXMQiN1VNsqZROQV2rB6rMaoejCkyz42BodRomiQ3
3UASh/LfGq7/5tC0hkG6SRGfJWm/HKpem+IoPBtIEYqvWdyaXz0rx1o2g4RToy+jWHvNy6G8FCPM
n5VAdRWFZRX8AzdKsJK3zeUiizqRvNomOptJVf7rFqJ/mian/gLpVbV4fLlrNic3BwSvColQlsCX
gpPm5CmjV+nReYrCPPIHHTUQ2Do/0LYsfEXNrJUDc2MXSWVLRqKADJtj8VrJusbI59DwTqKKw5Z3
E4+JjdJjBufnJiFoZT1vDYdbCXKSH6DCZaFysHFxFIYT0Po00p1V07/0VT1QH/VmzOo/vULxTqTW
Rn2P03mNYsgqF8vOYKa5iRyx9thPg7nvOjRFNxZaKNbWbqv6cP+k3JgfQ5IY8RSTOFj9cr9UqV3x
gI3Dc2X1cOiNaFC+NVk5TSCQ6v/cH+vGVkGUEroCFnbUopb0j4iGt+Egj3BuUq/a0kRMX0GapQ+d
6JI9GOtf/8NwrCNlU5OEc9krUSD7W4Kwfa77OUEoMunMJz1pun2oWbMCDw4OzP8yonSXBZpBnWhx
+NBR7BstyaJzppdpt2nCPB6e2qRw9G0zF0mK9UuK1c79QW99Qeq0Mt1hdbktL7/gEJnKnNJyPClJ
pqgvNWabxQb7L9HtYf5aa1fyjauD4PaBOkLx4AqbAOSzjXIvj8546dJFpD+iFPvG65WHOZnq6gUF
ppcUg5IVXsn1LHVOBdcyZ59e1PJm1vImJnvO47Pb6FgPgHG1NmUzcVNrYu0Y3hyL2A2Ol7LfVelb
L7UUC6I6PodFpB8AKRt74Oj9C2IW5cqJvz0UfAaVwRAmWESzpnNNYVQN00Jcu9xOparvcFmwv3hq
0P55LGMNCdX/bzB5df12Aatj5Sq16kbnKhnH2i+dQXR+qNuJ8ugmxVpB/3qjMBrdQ2mVwONmyWdv
FK33FIOpVd5gik0fuggA5Rh742Dulp9mxESOBeHi7U+PwweMkigjATtXvDqtDiPZso3PVGzjRy3r
vTOIRphAkVKuGabf+HoUPMi0YM5T3VleDpUNgW+M9PjcM613rzKAngSOlGEoM/NP0x3uBGrBBE8i
i6zlX368WhdT3oxzdBa5YT7jK6W8ZN2ob0bRrmVyt6YF+schzZCuO0uRbBRtMpSElOg8R1POWWtb
E6/sfmzDDReDE60EsOtrQSpwwb9AfxapuuVGSdiXvW6nyblBf+GzPZbvY2QrcD167S0e+/7r/Q1y
/UC7HG7xxhd2GVloGUTnYpxBEIEozLl8xtH76bZ2/eqFcIje2rGCy5Xyg3b3R1+Z7DKjUWJM9rw2
TM72EA/UA/TBD3g9fVbGZsbswMxXts2t8Qib3PCcfIq38t//duaLIIAEyf139hp3PKZeonwLXWfA
fFBYfzWU/teqbzcHhLYDIU82TJYEwLLTy4LrIz4Pwgu+qZNevJR2WG06d84OgK37P2MqofEFGRxe
Gn0nFEhAkV9O0DN7ox6A5J1NCsqG38JDV196EdXjruj1Yn70+lp1jmM8zcmG/tyagvKt+aK9I/Wa
AZMDDL0cf1CcLgzo05/dyhxpXla8n4RTn/JCLf/Daqx1Dm4dThSnJCZZY9gl4THLlNiI2iA+Z1Uz
fM3GnlqHASrwYIdzsaY7e3Mw7KJYY6rYUL4vJ0efdIB8pUbnUgna/rXphvqgl5WoPk2AEleK9Ncl
ZCDNMKCg2XFpUBJb7FUsD7QRaGtyzulLBfSc0efbTFNsAUby5s5H/yT76QLm2ejR2PKn+Rj7va6l
zxOJ2MrD+Mb1JWlZ0M/AWV8rTBVFkQ1DVnFwtNK2Xo3Qm2iyRYG3HwN2NoohfRQ/UloDBnU/RFx7
pbAOkiUNtE2XAqjyq/x2ZoMuj42s79JzUuhBsq2DTrybdtBs7Db1TN8k7vN3TVBebuOyOhVjXfB2
6Czvk5j74aXTqzWgvvzQFyVUfhLoWQ4uLwjZYLj8SUaVOzCmguRc5FYuNkNCGcw3OdgP9+d+4zTh
EerQ4iH3plSwGCecUEiwQBqedbOaSNBVdOTnuc3QQxGwqPu6db7cH/HGdUBUJPGgK2Qi57Z4s+sp
1zvy8fk5C/PgKAStUvxZZ4QfAn3+T1x7ytc20FqIXKh53B/6xmQliJDgzFmWTfrLRU3tqEinGW1O
YyjOdat2YqPZcY3Tn1IgqWWvxuYbXxEpQcrQUv+KHt+iSz+oAw1SAL1nPcn7cVfWEEl9RDjsbmUL
35gZkmSUBBBFJeFbJulTpoWgE6v8XKWmGvopaMSt2cQS5mjVmIva7Rrf/1bwgIBNiQkMCVjAJfGv
TwyrQeQrPzdxoO8bh36waGf9F9XF8Kkzi/iR4lu3oZNsWhvZlwN+OSf7RFPE+/3PeiNyuNT4eT+R
VQMYWBzfodbDWfBtz1Gjewql0iTZxOj0gRxonXOsOlgoGqm6uz/qcsmBw0I5JHKS66qwWRcnB+nx
3qFaKk6xGbYPgv/mkMQ9sbMah19O6oV/KsAuB0RJgh4bMYqH0GLAuRm4i5gpfTXDPU5J2B3KcW4m
n35L/6xNXvyHL3s5IJm87J/IPHCp4AEwLcyx/9FPBtrbxWOECMMvZISUdtum81pnT36k3wOeHIy+
Hq8/CtBgXeVy/xaDMyqDDX536imY0yzZUkjN26+K54TR1qiLbF6JQre+njRpkmkeHePlk7vX3c7I
AJGeKtF02gu+iXn2jECG8X1OQrGrhWhW3k3y8ywnyFVLzQcFLW72xeerh0jzpgIfFPh8sx/ZdDUa
1SqO40CGuClnMnhk+PIfVG3mhz72ULu+v2GXx0SuMBoGVJ/lu4nnxeUK11ZVVUOVaCfIH1bu671u
fM0tenFK6Jl/D0qffB5ML/t2f9RlCPzvqKSlsElkL2VxOMO5t4a5E9pJrWut8KuCVMvHR8Xc3h/n
xgc1kQyQSSjPmStCksghMMRVrJ5mZzTbBwvp72HbI6YeP8SJrr4N+mj/qd8Ec5O9CymJSdUCWYzL
FVW6HO9or9RPuY7twh5TRLrwPpY/cfLUBxT4fKpypfLj/kyvUCUMy3oCOMBbmzU1FmUFY0bL3OhH
45S0c/k5Us18q6LvVKAyW4/8YwRA3IS0Nwgz2jXTCM1Pb+yVx+ON80pv/KPaL5k6y92UGK3Wp3Vv
UhZ2smbTunZwUCP6Wb6V2WvU6+WbQc4Y9LVLHxAYLZ4+lwuNm9FUY1trnNJAzN6Tqin1toK923lp
g3Sf5VG6aQ2nfK49Z63GeGMDEx84MaA7AGcvdYPiKvcq+tTmaRBGn28B4CfmzuvCNSGzGxuYqxuW
4Yd4PJ4El3MsMr0meTFMsEJW4+F3kEQPONQG5nkUc/KD9ljtPd7fSTeXVTLb6FwT6Jdw+iZVaIXH
AVMbx1A8tGEFCLODVWP6gWEoz93sZdp2mMzgnI3zGoLlRkBE0kpCkinE0V1YxCP4RwVNh4nrBU3Q
vypQW83DVOR6ukflf3yalLEQh3bwxq9WF5ILJBa6OyuX+I2YiGAoCQdFR0LiMt+COVMNAEO1E2SK
JD0KBZaN72RCmz41kZ1qiIOX6lFrIjXe31/7m7OnXoc+A9pqcLkuP3ccwplBnlQ/VU2kp5+UYMq3
rYqz7c7IhtHZhHE8y0dwUVpbi/9YckUi7Xz/R9zaczQ//v+P0C9/hKIjaTZrlX6qVa17BVWV/8gp
kezswmrxSsiNw/3xbi03FGP0ExBu4Nm4uAxqBy28ECeuk66AxuBmzga054T+lnQ0CndVl82IlZlx
+KedfBlAuFR4IlO4B+q/ePl3IutcbUiN0/+Rdma7ceNcu74iAZqHU9XkIXbZiTvl5ERIOmmJmufp
6vdD/ycpVaGEfBsNGOg4CCWKXFxc6x2iom5+RCgmB09RpirKXgDGzPbBFLvfdUnkuv3C1yaYo54L
vQH8jzRxMcFDA169NI0TdeZmB1/W2wdAHFNft2exm61xzZLo2gw7rGV5rf9wKTgfEB112nR1Y57c
Qms+Jd7QPxVOEUNdqRIX0+Q8j0DcU7ta84K7OjBSDqAMpaTqMn9LcCXOnbowTspQaNhLqf8OYd0/
62ieqH4pggJr0UmP0pVj/+qw+CICHqAExkY+f9/MHHvNDGvjxD4tX5y2Dr/0WU/PJ6iM/r8gsQxE
7pDnXWN0XDv+QMLISyQRDEzp+bgVgEqEHDQD7xaD3lo59da4T8NyUPBSKJ3/JU5JIT1KNbTz6emf
D2e1aTgA+DFPdhelp6RU5hfIm27g5/pcslXryNgVEZ2ow9+vXw4+eMAESYkfOx931pOoAKppnkrc
jw9K3MbhxvSazvaF8HJkG1LKOZvbY177pKgjkE9xpIPjlJHzz5tAbk6jVWfmSRXmc1uG+qmtOuPA
ldKS/W1Q2YYyfbs95rVDntssBSik68jPF2MqwNGMiIT4NNV5HO6BqKX7oMV3YSXqX1s23FUBgnBp
lESB83dDFhAf3t4B1lQpzm98pPR0Mw89YFFzUttxZTT51Isrh7zigA6j+gAEcLE5wgDbcM1u7BPc
1eBRL7si2xZj8VTV9btSxulBIya6D6j/6n4WBOXK8Fc+JHEIcD0HHJXwpdgxECIsjZzCPjXTONoH
pQ/sEClEczjV+TjXd4h9wF0zMzGtGbZfeXHWLP7HYPHQXFr2iYJ4cGwo7IxsmYNU/zW2QayL1m/L
4D8SDTv2w1CnyDWMBTYVYyFM9e8Dk5SkpZAJBpIbyWJFxcjfF2amOqcCCuihzzR8C5WR9kbkWTOK
sSOKRXRS13QZrhw4NKuk9iSJBe2dxbCaS68PgU/nVA2GKnaVZSQ9Orjef0ocdrpf2oOx8pWvzbUE
cMmwj1XBkkY3GbPKZxbOqVOGsOs26RhHP8suzqKt2neBsjfyqVEOnjkXeC/Xjv5W8ydrOhHX3pti
tsQKSmzi8hwYdX1SJxSTTnGd1f7cDravVGNU+1YcfMYhOVpjJK8NuEidcM5plXQK7NNcOl69U7Eh
sh8CsCZbF0HT3NfiUKl2t6PUlejB/Z02IRhDsLXeopxY6804pnnFx82jssQ3u0G1rgPosDHDtluh
fl4JiUBnaSiD9pT0kEWoMvQRtWozsE5hUpuBj9e0MP3c7ceVssS1l+J+BWwMOUzAI4sghfQxoi/w
uE/YflYzsgsoH75GY4knkBiNqT79/RxK5AZ6WlK+f7lQTDWFcTMb1qmY0KF9EJHrNJugtGl7xlXu
rqjNXblhyUoLVAgOM+BTi0l0zDBWifLWyc5hCm2EANNU4Yb5uc5w+bO8Tj26bhg/RD1adLdf9OrQ
YO0hbVHvuZCMsfOU8sBgm6eRkxYcu6E292Zi5vG9DtyoftAR2IJQHk3il8L//6U+A2Bn8hTkGfio
HEHmkvqCw0TfJG3rnIwIUWpsh+Lval+Zm6ly6hW09+U5A5QKKw6WDycNyeD5oapjyTGYQtNPgRrW
w0YpmvIXWjT2tE9Tw+p2ripgSqtVTi/29hxfBgGd0g8zDA2Pc3b5eRV9HiPPTqyTivzEAUm4MNsi
LWbqX6Q5xN0Qppr6+/aQl9uFIVEjYnqlXsmycKkZWRUOVg9Ct8q6T6FiimxTcYXdqIqI1nrLlzEA
/DVW7Ai+gim5SItUb4YUnwr7pPeF+FdzJq3Zh6lXrckrXZtHRC7QPpFoNXLc8y846q1mh4i4nyx3
rvN9kjhi3saTo1gH2yicbWIH45oEypVVA9iFWigATs6vZXXb7Ry7sZLaO9FvNap9UxW0pOIqtiVO
pwkeS7d3f8P6rdYqlZcHJvdfqi1chKWZzFLjikmc6OiCGA2KwvI2KJmHe0FvU+zdJjR+ZI07b6dB
m8VGUaPO3KK9mqw1W69M+J/PsGxMVXqDHHYYivfcUpNj2LQi3iUlfqpbt0PB3JzmNvjrUCiv/SDb
Zdkd54nFN3YHt+16tMfeOXLm6BFToN7YVMJLDN/GpBwlvris/XjK2q9B3HYrYf8yGsrREdowEXOg
9CAn5I9LhZi4MhfUNt71wNLeJioAwYZMwn6rWxPEzZjHL2SnBSL8mbGSCV7ZsexWkiNq/9yi7EV4
MqrGTlPTVk4jdZhHU4FtnSWO8qUFDXS4HRyufVZpkUWGANv/QjImhXY552MSvqPNUvuonoQvXhxM
225Ov+ijZ73dHu7KFrJlP0GKcsCgXXpMg4JRcZ1KlFOaR9i2ovczTruMyRc7E0P0MfTrCSRa6Iz2
Sif3SmCSnHWGRUqRa/Ei+2q6EI1GO4jeKbNP9j7ph9A5tI6w/ocJpfaLQCUXYOoq8jn+WDa9UcZF
FVniXcP+9sAhM6JJCVErdee+OQhLocJ+e06vfUKOFDph9Fal3M35iHXWCy8eDfHeQlkc9gJ4QH7w
ptqK7uAQOPV9hjbw6+0xr31HWkPk7nRzubEsNkeWBOjRm+CE9RaxhmFWx02mYHdhFa33andWvWvM
bM1s+Nq2oPRLWYzZpSu/GFSZIZfolRu+R3BgRz8mGt7rwshemxrC4u0XvDoW/u5c8YHXUWY/n9SY
wpwCpgjMfDpUL2qilpsAJRlvW3SDmq+smWtrk7SLrwfjA8z8ojSUO6glOggKvSd6m/1QtaQID20q
qnz79y8FRoQcndmDeyBD3h9rs4nmujGSzDulwun3+IE5wcZo29C4t6a5cd7+fjSWBp0CrG1Jmxfr
0rAQTdAU1Tv17qAi1dlIa16zVXOxa2Ij+nV7tGtzyD2W9jqvBhxE/v6PdxuD0olSMo2TRXP/GVUm
AEBAoupkd3uca8cCB/EH3IqwuRTdkOQtN+nS4ETTw8ruvNART/RJ3KdZA8SKAJqb9+CgEBr8EY6e
Wq8Mfy0VoDDCjZVyLSLvi0lV1d6FFlMpp2T23MxXDIzsoNcXj0XTQ0sfvWrPFIsDZidJs8vyJv/n
9vtf2/lSao91KlVHLsoFYZSUQUwEj7oyeApgtT0l3Fk+5dac0nbASK6pM2NlN15pYAIoBySJpARE
D4SFzr+umWv4sAbCO2nhVCdPRVEHfoOtp3HAxsXETTAPstD1EVfT9UfaZdlzYOEY/Z4jAvH79gRo
cjee18iojoEp5v7AdZDi3/mzhFRc+9IrglOWYp7i10z3HZT5MkCOQWsf1N4LD6GWtBiuTtZBARGc
bbiWaruAptm0SZ0q2VZWvsa6uXYMYNXEbsPjDWTWIoiEjW7NtAADCFVFZm7HJq2G+zJRBQTvKezu
FOxh729PxdUh2eIYSbMS6AiezwTqvF2oF6ZzGtsZWTXFqNonHm9wd4Y5GqRmUWZ9vT3kR9RYzD6g
nQ/gHeBV7lLnY5ZIZOTZ0NmU0UtXO0Wqh40xK0PR9pSW68aHYaEbfhErWb2JRJNYO2vWh2Znhw2d
umQeg9fAU9HpTYoov/eqYMzfDaXD1uX2k14JFDyepLdxlycXWJxWwim8wLDCgEZOGVe+N2Wdt5m4
T5/aXldinBZ1K9tZRupaL1bZGOPfjQ8jk/q7TCH5LgjQLjcqSjYNuALkDackqr6YsV2pfqKo2l3l
AUPdpxVX37vAkerFEDfseX/79WUg+uM7yeFpgqN7i9YiCjBLVDOGUW5IqhU8oc5U4A+nd8Gw6aXd
Bm1cXFBuj7aYbEYjEsk+uIQHyubk+aqoNEca5BT6U1mIfDN1abRzzCjbe0os7iw3Ke49NusWKlO9
cklZhiY5tKxZkJEYDI3EzvnQdjc1YRfN+pPdhvFjPVaCcklkb9rYMxwffEW2LctWf2or1bizJ7f1
sYRo1ooni63IU8hyEf/RQYJktAxKeaTGZhf35qcA14tj06EjEQjSsCAppo2Ok9ca3XpxDkDepG4q
AaAgSljcy3DTe9x5i6nl8MuS+XdVx98Gaa2bjFyTsrQ1N/Ecu3e3v/LFmgLsAD+fniHgU3gjixAn
WlcJAVbHT0OhiMewG+2fXmd/F56XrZQyL6ZTwirki8FoYmqX3Z3JCEy1HtTkaU6KGHdkLSirrZEP
k436TNh9h6nZroGKr72dIckcJJ3ybJG//yOD6cq+qWnAJE9p3Ob3c9gp+PIMIL/wVAvf/n4mJVkL
ujiUA7B652P1kds0UWwnT2OAFpQbatoPA/TETyMX/VrGdO294OCgwEvthG+32JsFo2ehqSXszRJJ
oNqiteKq3T24znjlknfts5FCIyRH9JEQxPPXMqOekBxkKUGnlMu+U5/EEMcHK8YBZReHWrtmuny5
DYg2RBzGpKinLb19DSMmAWz4aILq6VdLxO5XN3CbAAO7uGX3FzOaAwCe1iSoLsMOK5QtCAqfqjRw
GDkVf6yWSU0pVboOX9Drox+5lZi7Pm3ACmNx1+7LaXK+24qniU0Wm/N3WgDjVx1b6t3tdbRIR4kC
PAVIGJpmFGqAd50/RZdaVj/Nggnv1PFFZeatqPqVhGOv3tduUfvcaGZjiytNuEG9dE2F+eJ7A2Wj
Wi6LcXiaX7Q3Zgdqs5sO09Fs06J/RPbUbHdAzOLKQsdVTUMifm8F7srRujTYk3deuoVIxDEqAJEP
pPMfk9+2ojJrUBNHJxGVa/t5pSRfDKNCtWhT1WVf9OQ+ESYqLbW7z5o0T3ssAguuhK1ktraZAjf+
hftj0fp9Xwye5QOGdIYHJ7PS6ZMTCN30KWN0P29/rWXqynN/3Fugv4IsAby0KCwNTol2c191zwJb
z20xTR1eBlFf+KRChrspGswMnUYJHiNPU76IpPAOsaeX7WbAxUTdqGYRvbVBG66sog9a8VmywCKG
TgFeAZUFyeI+X0az1XpBofT9cy+mDjPNPE2jTdoq9jEsRdvu8G2p/0FdLGom3x3x4mxL22zIcWs3
3miiLMfXxII4uVGF7sVHbYwVbSViXqx0WQyEaAL2CeA4DNfzRxRFZxZqGyfP6jSW7iYydBQoOyt+
zhrcnbdFPDTm3gs6F491N6ibg42K1xqG5CLa2OQ4+DqiRwGQntvu+UO4VjGgHlC3z3aGen4Hr/Gn
FVdqs3O9nBplkfTb3HTm0+1lc/nq1LOQ56T/BSrgwmKhtbq67hW7fQYJ1e3HKujv7Skebb9FWd8R
+qawsnirTKX7WtpOvxLTr4xO5wI+C8hVkpslq7II7GHsVK97Dj0VLdl2ULu95ViDfqDSpYY/oI+3
L9zXSjpWfTpKOSvEblfqXReB5gPQCWZVYgSci9ZYEVIb5wRon3XFDvauEpHQa+70y220YFPpSv3t
9pRfGU9aToEHQKYH+NliQ9QO9VeKUvGx4YYd+uMExG3j5Un5omVp8dtGqyc53B7yMjhwQtOQYg+S
QfKWi/xjcuMCifcuP4akua4/FcEUKj5JpWIgvNYFeFzbRlSz7crMVHfZqNjdntS3Lgu/A2j11dLh
Sn4yks4QOJ2aVaSOK4FCPsJ5nID/QyohddXRfrlIy4oh8vRqEEe9mbLseWymEEBT3QVfE5TE1sDa
lysPPSFmmYOF9UcVcLHbNAQcx6Eqj56TT9g/K0PET9rbUKu+VK37DdVhw0ePwX6YKqGuqQZ8GMMv
3paODzc3th00s2WvsI6zOoYSGh0LjFePST8axgYmeCFeRjuogCOO5tR9jYBY5FunS+LyOeoTM/Ur
gvu3pk6mAH05y/1KQKvDTTcHXohvGdexfapm3ECaabIA67olHaxyjPG6tZxCHw9uohd0AaycLHSm
2e83amGYzznr/AnZy/g186CO+50Q+SucUd07VNbQ1VtnFPO4bSq0BXZBYaRZSGu+wcoSrjL97CZQ
vsSF0OPXKHTanwGmFPObbcRgh8PQY+XMiD4QR6pEf0sVJ/iKw5VnPNjzOMU7J3WC9DdokaZ8TKin
G//kQoWN5RlpbWytyAyDLVyivnrIWjMdaAjKiw8QhKrcQ8u2xgcQPrX5WME3+DYaTSk21ujMzb2C
Pa9x38fxVB9ZQiARx36mjjcUXgroRgkbBwqnWkbK/vZ+u7K6uK4iLUmvG7DnRVqsYkMZ5bE4Wm07
PEx1Mb7p2Op9CigvsvvMpvqtJJU1oS6qiYxllq4VaC+fAB4LyBeucDwB0Lnz9U1Ru2N3k8UgHtp9
rpU0eouirN3Wjgq3s0nxQxOKaj6bogz2QGXXAE+X47OLgTogPcAq8pZE67R2ZhTJ9YBaHUDEfVx4
oMo8lKzSje4mkqfk1bNtvsduVz11qCSlW49WZ7Jysi9LSsi4cOEixvIckiywbG2mlj3NhaeLo8jn
2fExCxXqF7c2mk/D0Deur+lZ9olz2XnP8WR9QDkjfYdzG7qfZw5/+5TGZRm/aQF9lm9WisL5Y5w2
irVmKXF5Jrhc1qT8MlknfcFFOGoqxFJQTKiOGnZHD5MeQzeNMo4mX4l6IjXHVvHv7TW6pOzJqaET
SaeASjO0ruWYIsMsyPP6/Ng3szbsFHXI34Tb5PWu6CWtNo0s3L79RGtE/M8ceUa20XNleBq0uMKJ
UjHCxPp2+5k+DvyzsCjTROaAarCkzS9rPdaco6wwZNpLXdSp91wGUde+TFzi9U+hGjfDtm+AWPhp
bnrR62SNlvLkJOWEz5Na9JGv13GUvqGCVwwbte0xAdErpU12fT3lyVecKIby0GbT4L2NZTeFuwLF
8+cababxMzKk2bgvAyNUV5KcD1HFxUtRzUe+jXONH8sD36i6xO1y03jBs3y+V6dw/tftitz44uhB
eDDayotPoqrYl140CO/BQxYgvTfbrj0ZdlWk2wh3wU+2mZrmqU6j6pMzUK444BLXKZ+0POmzfzxL
iOlz5lB93NS5k53SQBf9SolmyYyWcCx4EWwoSkMc0EuWQmQPeexkaXdUGyTnYHAaBUqualGEn/uh
cYSfzYoX3WXCGvBNT7vKbwHFfZlDMzR2CZ0F/vZot+XKle0i1nzcz6nW0z4AFb1sy4oo7rs868dj
nhWOdodkXfg8i6p4COA6bJI8zb4B6BWwX51+fJsHV6ykLhe7lwdgbCDRlGUvg0wfxIU+ON54NDt8
En1sUcxfmV0LazNooAjUNhpWXvmyREAzTBbLAMqBnkCV5zy+GxFNYBOXoqMKW/2nOvQP0xzGe2kS
4sdcyz1/dBP0zjQnKF4aLrpPlE7WgLWXd2X5FDT9ZamQnpFnnj/FOOqV0XIpOUKJQuy2qyqz3Sr5
qD8okIXCTa/k2niv9mhEF4hB5Y/G6MZi9vsqM0ap7wETcFRmI36y7LY3t8rQQMDWvJQS+mA1sLes
SVtzYL0MfDw1dVQIqtyYCYCLZFiDhQH4ZKKU2pR4d6Z6/5PzI5t3RafPz0E7/+vwkAmA1drZKY2C
Glc85K9KYSt/CdBlR4EHRniIrBukGvKo5xNowhbuykROYGk6+yh2f5mIVrypuPo+J2lTen9bS2e8
D4lvCCiwKpc1nVlIilXrTkfCeY3MfjO/lI1rHlyhh1+ibrb8efTYH05XW++3Y/vF/VYi6iXnFFww
VbWPFf1HXYWSfU0Zu7ePc9O3X/sgaQSi36Hm7AJayS9Gk/4n4E1+vT3q5dbkpkWdl9YBo0PuOp9g
HDVHr2wsB2BllvU+qLhk3zv2/C1rm/ipq8R/t8e7uMVQPiCjlyw6KZG/xK82Tl83gxJZx3kGo5FV
+vjWtXW3kUbxKzHgMuydD7V4tdlOasUtYuto5xlGd25UY8KigtLYRlU07FHmE4fEy9LdaIzxEYL+
Gg/zMrnCD5YyIXV7cHMkMIuSRVggKR3TcDuOKBsm92ZWls1dHdRz4ndeVd8huwwixo7d7F+v08pv
LcyU+JC2lfnc0zj6acx9/FrhD9VtMEMV+zyJprXmyeWyMySuDiVz7r+4yMgF8seyU3qtHMlB9WOp
DIibq2O3Ve16eENGBE0xXZnTQ0B/tfjbJgOuUlL6Tgo5UY5btlBszxjrmAT9iAuxuglcp9w0kem8
FhRa76gzhPe3190Hc/osyUAGAJVYsF7YpfOPLN7Ta8RolpBJjhNhVTskZBWGHySprfmlCgTlIWpV
ZJ5d1R7vtW4ADtuGjadwIMPL2PSw6pVNLKygP2DdrB25RI3DJ2PuFAymJlP9XerCnQ5Om7d3naZO
ATiuokr8yh2dItsEuhpvC91IvR1InsE6dK2GJ5Yukh4GpTDdxNezfJLEEmcOt42uWMmr1VnmAZ5/
hxiUqgxfqAfW+XdQpfpX05gVAoPkBfm9KIf7qO2n4KEGBvaeobfyKrqmCz4N3JILv8a8GznpfGit
37dn9XI3owUAEIrqIH0HYDXni8dqmqIras05trTLom2QWYGyy+GA0/TsumCN6/ShY7z8iLQaqIJQ
hJa+R+fjgdZRgPGr1lHrcFrdGIVJ8pfQmfBr1VIPTuU080GbRJf53P77Ymf0ROt7YGnKXSQcvf0+
FBkZSFzMkA5k63fbAZfRfOFhIIcsR6JR1Wsy0rbbE3XtycltJWgCuzTOlcVMZSUknnBI2mMQgr1z
qkyPtvrcmEeHgqn1FpqdsgGarej/ZUmX7BK6V+6LVrV55ds5atg7AfbjUJfUCgC6dkWf+Cqghu6H
4hXFptHdPP3CjIfzWnf5MopKhjWOiwh3YMO7VEQPE9HZFV4bR7YEEmCiiHw1d4yHpihKv/YUb5uP
1XevR0GfI+SvO61cSllcDlhniHUX0Qk7JDdPhq49Thycr5oXRN8LwKmIKwvzME9d/bVu+n6NxC6X
0WKZgTMCQQBSkxxoeRQrbarMqP4Wx2bECGOLBFuwdUrXuCvHJtiObt2094TH7C4LCzzHbi+VyxOZ
GwQdAc5G6s3ucvDCLCzhWml9zCC536kVdKuN6gakrVQh3/NQTX7cHvDKCQD7lTPKQhcUIOxiaSKt
VNjZFPfHogJRtR2DYoTJ3WUhUv/RsIn6MuSmkCX/3B72yiRT9pAUQhw/IL3Jx/rj4GmTap7dqBuO
Lvek9J0HwEjTcfDj2w5hUza/asou1lM+W3nxxQmmdiV2XR0fFo3OC9LfWGa5MFJzsrCiO7p4PCTg
QLBB7owJUOzk1UHKirNhXSsTQhmHQrHUtcbPtWmXCBW+MJ1MTt/z9zcGPClTLemPMb4nFeDAWLh7
0+2DVyNHdg/tT4Xi96iIlbrGlfUlc0yKCAQjSASLz02fy+vLyeO9Z0BS+iCgGUaYnvzUA0E0HQJv
LcW4Evxg84AokC1TjuGlqkluJ0bF6h2Oo+uI8SEfjfw/YnxqbBPHTppHdPiTX4nsIB601Av+HWqn
V7Z1NfbBRld623w0Bj1RDkpeK7iXhnZSUh5z7MxH8rQDL2q6MULkvbB3t9foR1ZwHgkkD4k6EIVw
7q/LMt2gx3pRTPl8jDUxvOowEI1tid4XrXwjKD+NYRK/RCHV6c2MunO0U2zy2+3c92392ESRKOiF
ItDmF7iqgHzDcrTyJ4+W8Aa1qdK7K2ERND7V2dJ4zLVCT97Lzk6GTZGOzn/q3GonWO/sP0EZ2jsY
xYBI6DCHeDjfftHLRQFxBdUO6d0oIUuLe9aYOlppOAqqBoYa39UcSv+EXD6fMnigW3ZFv5KOXXY9
qWKx+aR0v2Sc2ovmeathie2pdX/U3CpJZ7/Lx5hOsF01vW+4XdbdEwbNBM8xdza/R50YHtlLkbez
UL2Nt3pu4TpqiUpS2bVOvGr2bP/82zmRbk/EQ2p/sky62KBKhrL+2JjzUfcizfA7jErxpPLEQ8/1
eI9SMkZ7t0e8DAmMKPWVuOgC5VgWwuqx9OZBGeZja9axP5ip/hCOylvglgSoQu3Uf3Mi0eH2oJef
njqJlFLhdKUSvaQ9F26fuTUy3sdCL6Ztniemn4zwbdxUvRtGp367Pdxlyng+3CL84BKDT18wqMd+
Qo8d9kv7HbHk9yye9JUD5jJzkSBVyi7ca7nUL5PTxDVHLa1L9VhmU7N3+iFw9pSerPRn00h7lURv
RppaholWYzEnbrIRYzJ6f8nY5JZDHQHpIylGgE3n8obdicxzpiiwjo421bNPq14HBhiquwYHtJVt
deVbykyc0A4yj5ArJ/+PM9WM3KrIUZQ4Nn06H0BUTCgxWil+uXVj33PnybT97c95bUQOUAdcAAuI
S8D5iFFQm/gYj9pRq5T8c+wk0cEbzTHdhFkXbuehWctWrqwfWZmS+mcggAACnA9Yh43WgNbSj3k/
j/POzKzefVFT08MvR9cDc+WeKgPf+QFAGijZZ1J/BfDtYkaxXNO9vva0YyEIMJmC8MoBN8NaXymC
X2YjEkxIc4NERN5wFugUJSpnMEOJfhzaottojUkfKLWGfYZ184ZblXqPJlG8xf+UMvJff0J2CBcq
aUOE/vbiE/ahYYwVldljklYJ3FoR3BsBwBOs7bstCkOrqFH5Lss5hRcB35UkhsW6+ISioraIi6CO
B3JubsYoHg8FKhmf8jSMPmlB7G08XIRf8R7Rn5DJ9zai7qYdqlyr9glXAq5U1qFIA7YF+okMIX/s
Fy7ZVW5gL3fkSE6/zLWW/MrJ/u9Mwu7g51pmzltN0V1lZZ9eW8QUp9FflGW3izJjN5STkApvR5q+
xsEb3F74ioxAthE4K8fY1bEsCBMILFOmXd6ZqT+ZCcxJ9WgVVf+9ipX6C76D4KF7zQpXDrCrY0kY
BXddoGnLeneBbEKkj7xXaWTjrz4IsbTlTtubP4rOxRD+9sK99vWkfCcWdqqkti3WkRab3lxTSD2i
WOPdoVSPlFucN3uvUedv9PphKtaz+Of2oNdeEYAIcKCPJbwsXBWl2XVdPWtHgYr7KyYR6kOmV5gR
0nehgfo/DCabGCgKUC9drs+2ccspoM9xLJI5Lh9VtCB3hqug9CuU1FqZziuhnMoM8Dj8foBZXVw8
B7cbhiQmlNtW7G0TtJhULtqe/r2qBmXboQj+l0JT8my0yDcJAaQffMJF6JmjLDILJTWOjuJWW2gD
Rg6f2I23Ug/C12rD2bOktRXY+pVPCIqMyhUHJJ2FZT9scupu6GaT+CNK/RvHdqr9oJbS3HHImebf
oqfAFWHzRwcInCxIB/kwf4QYl9uBN0829VVRp/dD3v8uG/gWbUqBnPWZGGsOP1d2BQNKKX62BAns
Ylc4bl6OgprW0TZKtfu3l5pwd9Qgre7Amg6ofuvYh25bVObnFdHOa0OTezh47ILvZ2bP31WkVowI
RmwcFUcpXwBvZcnBMabMPYBZS75zQxrgvWbD/5L32MjXoJdI0YSC+2KS7TBp84gYfpwVO9nWjZN1
O03MwdMcutVR7dKiXinoXVtD0nBN6stKkZHFq4bYK6lGY+hHysbKi8CCx9lWRR8n+8Ses2RlYq+0
5GxHbkkJ1gCoseyDjVoJmQv+8Mtccxt0Iy+zt07WUjbIlfmBBE3sey3J/aHN2gfFcELxHJVK+EA9
Rft8OyZdYuVwrCLx4h4vaQhwEc6/smukYQJfOX0Roc23LvrWMH2Rj+JzUc/jI6dKe9/EU4nMvT3A
G7dGZOvKsf4FbJKaNTYwxQba+5o++2UGRY2ZwobUT2LPLTtLWg0WzrHa+iWACpL4IihJK8BqfQIA
RD1YH5QvCdAqX0z4uK+cex+x8TylYfFxm5WMH3bd0uUGEFsC38psWfTlbzSbAeBHlvUJ5RnnEGlJ
9jmv837X6sL07S6sHwYr7lcCzeXmc3Wo5bScJNf7QhKY0jjWwrk7vpDQxN1mFEDgRsojr6hFxJ7v
6jATm0rV12xbLo8N1iPFWdBMdLggH5wvhxwZwj72yuFlCoz+9+x67T2UoEb5B/Q+R7Blhk741ycV
AFOqVyTlmCpcVCzNKcO7qI3cYxZqh6hOdN1v2riAUJa5n7O5Cn7cXvKXm11eI3EQQ76OM+Bjd/4R
w6NZDC1iyw4OA23xu+97i/qoHZwGvL6/3B7qcndh9Qu+h/xJWraylM+n08xCDts8qZ8xvJrvO3PM
77uqcJKdN2TBg5kGw7GPOnUXtYlRbyr0J/+xjDYqkC7XxHtkTMW/ItGKdmWFX9yDIFwAPTVo2gJx
Abd2/lh6HVQtiJf6Oev06jfk3hGqE72M4u72+1+sJunZxD0SfROpbL+kGLeeyE0t6KZnSB3ucDDz
iB1jtlzRrSbMf4ezbe///0ZcTHgQ2605IeX63EHUaDaKa6Z3Qdg2nwRwmIMQ+uH2eMvFJL0j6ACB
LwBTzipenFWV3ShwmkT2VOZmcs+xbDwVRnDUouSvmYEfQyEDjHQKPyhjnn+0tMqmPCyz7Ek4AT0u
E99hEH5p8Q6GFitxt7V/aCi6TZtEQ0rl9msuw5Ecm9YJ9HcK3EA9tfOxu8Ya9aFz06dxpCcl0sqG
BZi5fmjT6UaryjV+5yhCf7s96mL5SK4pYEaZLMsWL9HofNRxnhK3UdLwfRob6wnVxW5r126+MWO0
Y9ht0xpxTR52fwT+/xsQTAOHCD10IIrnAzqN1qr6qAanDtuI7KeZl/076Lrgrpoq1XuK8Y7LPmM9
aNkvWqwP3qaawzVpg8VUfzyD7COQX0oZk4vyOs2zPphn5YSidhBtq9xTufpUANJ/DZRPSyBedhUA
FQrrcnd7vpcH3/+NzUSzYWmr0zM7f3+NvrbeI33/Ho99v3O7MN6UamDtiyhQvDvHSpz/KrLF58bM
64Oat1G8m+1aWXmMqzPwx1MsFnrfNEPTN9ggTkbRDHepUY6gaYUx16+2EOPvYTZjVDri2lwztJTv
t/z+dM7YW7Jbd8HCSoMMc63EUE4QzLAPLyfTeIVrHbPk8f1dCR2LFOdjsoHxsbzhRcDCktPwxzlk
CUut6nCI3gEu1+pnVc91xR81PGe3pDzho9m0bvKbJHk45GXerEWua5sL9VZAgdI2ggB9PrwzWyWJ
dBW+BzWOiF6Zxcc5z6tviQcngLQut1eS7GubCxoIxw7dSZOdfT6goUxeOBROiGnG4A7bmW7CDgRd
bGxbYigNYFNxxm0fu1O8aQsIXhvK10q1knxf+8SYC9EklIglzr7zp5irstOKuQzfHXRP7wbDC7bG
1FjbygYkfns7XR9KAqS41HOPkr//4wMrVsr4sxX+P87OrDduI9jCv4gA9+WVs0kay7a8TvxCOLHN
fW+uv/5+rXuBq6GIIeQgSIAEcE2zu6trOXXORRuH9FujS8Ic3WPaSBO9s5UorhnjsSWYZ5iPCufC
QxsaPtIWqOwi5jk+Utk0s2OV1RUS71ps6W9Lup/PLurtQLgJHsiXFl+R4GGYW7cOvkd1owGrSY1o
Og5KG84HRn8H53j7S66dVVDxJPjPA2tLjjS9FWNYSrIlq4bhcnD0dJ9WlftxiobQD4Npi/p37WPK
bEiqf0BcuJwupJoXZr1aKd9NAkO/8hw49LI+LL54ZpRtqcms3AuXFN+T9AYsb9mZMhvoOxXUEr8D
VYl2rHN+0AC33XdzdddOvfelMGLnaKTKkPpuid74xr1cWSyxKY5IJlz8a7GXFS03EFtteBHalNy1
3STOXQT2g7kn4orbG7lMfeXBwRjFd/oZwAaXclMWRSCS2k7hhS2b4r0TKs4vqqZFvHfdvj7kQ9LE
uzlVKaF286yWu9qVoL4CMFC/r9vqzZp18geBSmUYTvbpwKdcX9IgHPMxyzSOVqUNJyY5KFrlEXSt
1Si6B41vsIVHWdtv9pp6KgMHzqvvnaex0rSRlV9Mvf8TOvmc76nqesauxffdObMSfwgYEToEgeHe
NcaW+bXtlux7slhHDeI5ZXnhlUI9N7UsDtBlshLjR+YO0GlHs/mzwPH/ur3bq6Yo58IEoEoaTPn/
X5iynbBrDa9JLl0cKcFOhcqn8GFrHSp/VLN6I49ceU/JMWh6azzeNM4WD5qpj8koGIm4ZHNnNJ/K
ysrVj3ZiV8NXCseOt5u9vs//CzStPTUWNZ+n26tdcVIu7zgPqqzt0gq/Xm0F0DoIMze5VKE5gcKA
6vgPya35xTFaqz/m9hhtAapXP7BEzsnmC1XzRbwKER4bnCrJxSzsadzZo+VkRGy0Cz8Eyaj9uL3A
NWuyKmdTV5YA+IW1QIyNMcZ1inzYGOT0Aupwdj7kuZvr/8bDYL79jYH9h1xdBTAm6V+uv2fW5QCW
VCe5lCaaZf6Alyz2oi3nu9opoy1Yy/ri/t+a3N0XZzXQmdvWwji5GAIakKepnpvgDETb+uWKaItr
Yc0YKC2pOwe7A+HBtTELwL3ZKwgMF1UaiE9jkiXubu5QqH3SGSC3Nrzu2s2QsGVGj/E5r0BoVBZL
ZWqm+KIrRp/7VkXipBfApfzcoOp3CgfXKw0wq337C47gQfzFzaAXyZGRoD+oca+XWwETKMPKSS9t
2zg/W2dyTloypIdSaY2nGDTs1jOz+n1hu5TEfogGLNkzhGl3sQ5I+zJojTrvvRSuAl+Pon7Y5Wq9
2XNdNUczAc4T8Pc8odfr66uoFxX01Bc7MpisbRttTnet6uQ74Q7NhviQ/FiLHIVWhyw1MNFLFWsR
6E2BaAuRJdnF6wa3PqtTPBvngVGSjeh1xZ15TKbRSpXM4q+QDobjhX1TG/klyEc7O2qxaSWjHw/N
dLRqZZ4fSicztxhWVo3CDwv7ow6pwzLwGozIqXupRtmNQQEL2ghIyFe6cWj3okwN+6jBkbulN7my
fci50lKFDY0uwDIxCeEztPRaTS+K1USw1GhUXM2GnDuoYgZyC2Z9bjvS1VXyVj1zLRF9LF6qSW/G
cG7L9GLV0/CPV4x3U6gb1a6qtVxQUx/EVrIn357loaE/RzWFHQUZtHibNNDvyQQhzmXOy+KTOeNt
qSnPdrezarzsIy16YPSq2jn5219lSIYhZoWznadx2USemYBzkVfILtTS8/poVRDXOGmbG4/ZjJT8
Lhp1I+78sApUd9coee9+u/2x13YXQIRMHzzJ0i///wvHDndcD32KnV/0PC1/ub2nPNq9YQc7BuLH
09ttQUVEwiAjECCZ17Y8BfbeOGgQ2Axr612sFcVXUqMg8BNV/Lxtas0NSAoNeoO0Vwgnr00ppiAU
gf/+UgShNu7zSTjhgRmyLXGBtc8HogzoFsGxgcu5tlM2tj6YwikuYeRa/9Isd1GW7ApoQgoEcW+v
adWWhKVTE6HuZy7eCci2bNS5vfzitlZ2B9tP+RF5Z8fxOWFb03yrtvCegMLp8LzKl8MO6j3GVLNL
naKBdZ+mQ3sSBS7ihOJV8eX2wtaun06cRizscQyXpVu4ByKvtJAoTfvERvtDtXyXMZUP6QDJid+N
4+/GNMb720ZXVwgOBpAn8T48XNc7x/jDXHYZB79JW/NdJrLu12Q1/bS3BADo/W1jay6N4jDEWJLf
B4Xsa2O5RIlpKic/yYrMOTWFkU9+rDVARtRZD9EAL5jRP942urZCknQaZTDOyjmUa6Me1MtKbCLD
6qpNGfujB562NCb3XIXOFp5i1ZacH4fEgpqAubBF+c/WgznIL5410Pe2mUU7lNaArJRmRFsdyLWv
+cw6yNKA1i4vd2w6sWtnNnSOVN7zI0RHWQ72uGkOWt5E7gM58RsbfzIxZywetOr/mVycFhdEd4Um
W3HJW9hQ3sWZ0f9Asqqpd26tdp+Gmi7V7d1bXaTkncIp0x5aIlSSWvTtkInyYqvocjHpPr4PlFhL
/B5R9/tJS4rPf2GQRAknJkmazEXXy5rbudK8vLxETpSfBrbTt+1Y3XV50555nuYNd7a6wBf2Fkdm
sMI8M8OivAw1zx4rZBMpPZq/ib2Ln5lWuRu1TXnJlq88ZXuqjUBxgFQufPXUclzCtikvjpo3+b6x
R51BvNKtN0LDtbtAhCC5x6H14d/X964aO68LKeAgOtzV/2Saody1YV4+icl7G2Dz+VRKuC8BBDI7
vHfXlmYhx2qKvrwgDJjohwxgyM86izZDwLWtknyFktoPwa9Xbe+wSJIY/3FJnCZ8yss6+JzMbXfH
WN+nom6MjaBoy9xiowZgw2BUk/LSuFKBr88Lzy8LTSmp/+thtbed9i9STkavwDTI08/eLUIT4mZv
7nSzuDSkpebeSRzjaAd5U3+2Gj3d4pVbO4nUJGBpY1ReirBc71uEqFgaRkMJR73lfEyULoZAr66s
jSduJbElNCe4lBqljKQszAxjnwbtZBWXDib84OzqkdqdssquTxWZyzthIWaxa4KoVJk8qra4nNd2
8aX1xZunOq0MV1xCo9lQn8IyDdtjnmul56fQI6h7r0KD6bYLW/uu8oNKdKtsDi5cWNHYEB4lWnEZ
uzwZTrqiDfWx6NUtqOK6HTI/hgVhR102AmuRU9AnVbhARqtU/3mxNlQfPco/b6SCeb7gkgkGAmRJ
xLpUt02ccSrnuOMm1HGunKK8eTBHaJ2ywnkflWVQ/MWjw+GXoSxpEC3W64PZVHOgkAWWF3MM+trP
hqDcT2E23zW16OxdZHlb2LLVMwragsEFQIq0664tFrWRVnWrlBdFGZoHt5zbXQEw7M9MW/DEbW2f
EAzL7kedl+/2YVmLOq0XlhdXvhHFYAxZWl3mNnEPyjhMd5nS5n7aFtFpRrDyu1cFyv4vjII5lTh7
attLPwOJTxVGWVte4FyD90hpAtevBiaiE0KZvYob73buYG49SasH1kFeHIEVoDbWIsGt0qGiUx7i
cFx6JyelSx33IEF2G0/f6jd9YWexm96sUpFIbIKWoT4wShv/h4CgJlmuaMofYqjKH9NQiHe3P+ra
gws7Oe+TTfgJZvD6DMWwowEZlPnDnCvjKYHbTj3WxlgZ72BntaYNt7pqzoCWU1buSVkWgQtZQ9uN
jZde4FzRlX8Rs+rSR7WzKrv3Zbc4+ef28tY2DwYxlf4LIyDgsq6XJ8yRtzcSBVNKDYU6TcsICOvG
s7cUYtc8Nv0BOQJG0RVGwmtDtlZbJRLW2cVJy/hfUerhfFcys1gcK6aymAO0jO7u9tpWTcrMj2Iv
XW9zsbZZnwx18kR+QZkrjz54FmD6P32pifYhFOhJ7DJY25qN+GKJO3t2q6wQLAZTua91ROmh144a
OwqSgHNo/WxnYMJHoqlc+62ZfTnvczPL9FPXQ6/6IRsyzYF9tBGGBeeeOUSd75QMi52auo3idxPB
3tfbX2XthJGXgvaWgsQUwa83ohV22NWQDV/MKpw/FwxR9v6UZNN9mHve59u21q4sfSGwS+wC9ZLF
aSb7FUVsKNmlY/iz2atRVA2fdWEmga9Sid95afLDdefc3rC7dqoBv3GFWOBrgAUcDoIohEvbN13m
fWNqWijxTlPHZgtmuHbGZAgEdbGcbV2WuIqxEUpSTfmlhWkr2OtxMP1BaFmFRjgoflitNp1uf9K1
pUmOGWoaEDK9Kng7WQlceYo51EouxqdIzE12akq3GHa3Da2dE3l5DFsicl9hRnjBrDktyEpFmhmR
32tN3N256tS1xzaaBnfjxVz9kNBUclVBqQDavD6WedUjCm8DqSvEOJ5iqMHO7ow6mx+L2HF2STSO
wd98SpuwQBZpkLdc3IQmBVim6kpx0RIk0A5zGdANMcG4/779JVeXhqiXDOg4k8vaWppXcBELkl9b
ETHtny5CfzWGjHXY6WKM7H0CgG9LQ09GGMuEVH5MSeovx1AWVy9PjTKdoG+7jA4qIpaaFJ0f2HO7
d2Z3YhyY/t874HbBXZ6k1UfqqtW/t1e9dvdJQyjGkqySqS42FHElvDsdg4uKmnzsB0LVKoZ9Rcjo
VAXcSm3tGqLO2LG/3Ta89rmBNLNwEMC4uUXslUzIRSck/xe3VNQDwTo82HYvPHtPM7j92oJgmzeC
hNW1EnAhOSmpeJYxu1pVRu8IJb+IwhmSY+oxHvugKFXX/FSSOYJisREITflQ2qVbQe66bTyBxLLh
ERbfuc4qa5Dg08tsUBEIrSR3zgiSSHSOmxX/jG7UGn5vgKTb6IatOQiaCvT8mTx/PaSi2lNrT0pL
xT2B4hId8LQdz66N4/vEoE4SbZWo1wAsILoY4gL4xLVdDnFVLfTObppQd28G7Zs1RvfmoFN1V7sx
fBc5TfqjSfroIVGd5pueFuE7Hqb8s9ZN1tPtE/b6k/N+Uj3jo9P554G59lVaPJbODGjwogRtfcwM
xTm7Ik8ixpDg0/QrMCWMCHhj+/G23dcnG7vPJNI8N4xHLAKaHvRF3DtudDGcvjrpmRkkBy6uJXZZ
3M1yq6t0Ix5dwaVKmwzN0BiUQyoLP6LOI8xWEEeSaYvU8Xtnzu50iqLDV08xmsantWQ7D2Pstdlx
CtJfpAmtF/p6MlZbY4qvXRo/hQQAbW+aBq8GMB2H4Xqrc+JLUpPZzEzK/K6GeI4f8hqs8iEY7VGc
FATryRCU3N1ZIjWd0+0tWDmE/Ai4FhgPoWT7msKd0kBh5TT0nYQIFtLuUvxXGJ3lV2lrH5wYGQNE
NgGtcYinS2wP/McshNqcLKXdJBV6HQ1Ink9J+wJPJqBheUdfdNgqfRYQmI7RZR5dG0YMs9LyI7U8
aA1vr3vVkMTb09inLL68e+WkglvSwuhSR8z1QmycxsMxc7JmC1ezYWj5bDR6Y1t1UmPI8Oq7mCIF
vM1QWFQbG7l2l0DtwJwnsfU4lOsv5zaqmqbuGF/aFE45n0qXqp5MyMCGY20z6Q8rolpvib/KZPH6
UebUMITKxA5DfTB5XhutadUqRajHlxACkugM+m7819Oy8P1YFmN2AlURjb4xzP2pmGo73djD1bPL
QggI5BSlvSS91WOr04y6RuSx78pvjhEN7/pIhNZxDKkP+VkbwdAdlok9HxKqtaavjf1gF4w6uNrv
olJFvb99ql4/IXwPIiJDdh75WzraF8dXmGoSBF6VXJLBKr5l6tzQa0Ga7mDn3KPbttYOFqTvsKZS
ZMKlLa5K1FZaq81JehHMII2P0MHoUJM3zehtFX/WLUlxDClS+hpoGcM5KaKWVYWmPe0rkLPiD0IU
1VZXZe3zEStTvwNawD8XtYkk09vaUVLAPXr2Xh2j8h+lF/9N8+SEG0dnbUmSJpkYlotAJeR6o7IA
5rscuecLP2PIDrDCdvCa0xdoN5Bnaz4eVkFEYHhwgIUsnpvcBgdfwAF/iaPImT555ZDFPyGwihMf
bcYqfp+6UR8whKjW3alXRPhBDHawxeKz9sC//BWLB141eqQg8jq5CNGqd72bwUiYEzjvxdCYD1Zm
6WeQFV2/kXKtmZXOQQocgStcAjYSmrhWV0XJxYmGIt2HYWjew8+jfgFnhSjd3MFf8Y5p2XmLRn7t
IEHhDuZIEvS86hnE3YBYfK0nlxh8/BkwJfGL7iBUJfnt7S1I+ao16ujPJQjguIuI1Ysm5uKHMblA
VJYd6mn0PntxNVHCG+PPty/92nHCu4PZkvh8+kvX57bsi9q0qjRhUCuCSRJhgkr4TJ0myS5sQ0vf
tY4BCLdK0yz2Q+Zed6oWme6n279ibcGwksiEhJQE3P71r2i0rpt7JvAubgDr0k4dY616KvN4cHyj
L9G+vW1u7WmDIpre9fPs+vKV0ZlJE0PGE1pR6PndW+q3oUN1IYGl8SuY7mTD3Prq/t+c9B0vnHhY
m5M25zkqt7aRNge06xzvqZpn4BUkt/HWK7Z2SZ5LShI1LmOea3N5K1y90crwYiOmk73LdTVo4ZpE
Vyc+NYmn/HCCerAOkdLY1fH2h11dKSUKAB28H69KZzyD08hYFHB9yx4+IbokFVyUKtu7BSSTt22t
biJj0AwcyumEV4XZaQB722ArqrVhh7iada6rTvWB6Uf7yBmdNzew5biFCnabYWDoVBYeXjHjCXo5
JbzMplmM+yi3Q2+vzF244eDXviHBO+V0ChO8JwsH7wwCvL3SJZdW1PGHpGlyWXRR0rzeCV3v9I1l
rX1GSi8gC0HgAthaXD0v7/OgqwnXR/pPiELNpvVTmUrj4LpD8m0ejc23Y3WBz4BGlyeZyPz6fBop
xVAbkMilyMP+mPWRV+2UtBTwkcIGtL99SlaN0ViWXTUezOUgG7IFYQnTY3SJdKPJDxAtlpOvw2ki
YMqDreq2tdWPCYQKoTipo7REa9ot8vVN7ESXgRbFIxIO1aMGYnMPCiexdrEaEyu+3SLlR5BNkvOe
rPf6Y2pM50xJR34DB3AByY/4YzVB+lTU3XDQhj7a+JxrC3xhbvkyNbatdCVU0pcSkax9MY+kcXBi
HMiP4z8z1YTff7M8OQtnAdF+1aDsRgb7EUZi++Bv/AUQ7tGabOT2is6e/KCy+r9w1bQHqRoTLErx
y+vPWdtBXGs0Fi69XWjTrlLq6UubisA7Eekb97cXt5bscAUsOYUPk8iycqBDRTUMVCwumVarB52a
310FzP5sR6qn+K7RlhB5q54/Iwn087bptX2k+MkgMTP2xK2LY4MYXqaiNpZeJmH8kymjmvgo96Zn
UxvRUA3V7Ptte2tvErVOPiwehlrrwl6a5q1VKCPjGY5d/6a0Kop9XqbFobdL445w1rvzgkafD7fN
rt1+Sl78Jbl9X81Mw87CZJvTAaTsRv1+HChE7RqbIaYiqZR8426sGiPNkFLNDN0v+eKEU8ZtqEYZ
KLW+vTABzQ2xnL47NI7Zjce/WBlYVDIBQDNAiK8PaqbGhUisDImckFEJmFbzJ1fJaBi1VvQ3AcUz
/g7IDOj+5YRjPob53MNYdhmVrp7vHFSDftpVVHyE1MjyxYRqgq/3ob418bw4pBLKyA2kqsYZJdVZ
Ap9SQlOvUiLqRWJWz3rpftfMNkLKYn435FW6EQkvjuj/WnN44SVBGxDpxUOYJgo4EEvkj7Y6oDob
Qsis+xP6O8Gh0sJm1zI69TDXttFtnJvXhpl1YwsplXLwGSq63so6CrI4Ncf8MQmi6SFMyq8dn7ll
5CXQ7uJ0JAiosvFtrV9WS52QrjYgDrAt0DFdG82ZIA2sIiweQ9edgP5lhtces9gc8epWYKD9N7Tl
xlu1tlDgcjBTwbYBEHex0L4OAz3h4D7ie7WjkbXenWoguhUivPaxnexsB/f8ltHFrXxeKFQxzHaT
4hC8LYyGUT8xxFMVj/VktIc+njXzEIbd/JiA/tiaqjb5ai/KV1RdaW8YJh1dLgpaB4tb2dZxALTE
8g6hBr5F8qYHDOfm6riVfy+vBoY8cNMU+qkM8bguVlUbWpD1eesdogDClmAyzU8okfe+lPj6IFxR
bryLq/aI1iSPs0WWuLA3JLqmDJXjHZKyco5twcksyMsOgHjGHQPdG+aWm/a8PPnqy0yfCtHidGr4
MzdSdO+QuVX9I1ZEfaiEHZ8oG2/N3K9sGWg11oUWCkHbspyqtRbDkY2JWkJeWvsy1MWu0MUbJ004
GDRKaTLKoiK4w2WH06qHJDCK0TuMyJf7oVnaBzNCUUHXivxoK5B5lUytn+Dg0Q+3H4rX68OyfCeg
juDtXXJuolWY64Hde4c+MbyjrQ0dCn7h1tTQlpXFwddDD8xEJ7wDfkw702+zj5GN0MDttbw+hXIt
8vyR8QEpkMfmRSKdDppRFUbjHSCClVKLg0nFguF+1xLdIRat59+2t7YqiTGiKiHbaUtmGSbc6sZE
MO/Qzk5yjGeyWYp7+vG2lbVVSXyvRfsI7YGlFTVQq0bkoXtoZte+Sxmsi/xGLxz67cZEZA0W5a3r
QgAISD1YNE1q3S1RJ6ozB90otPQ49275KOypfmQGOtnfXterS0ykgBYGbDS4Ko78YrfCVLOFkSKF
Vc96vVNt3tCxKZID+J8tXppXemhS7wt3y2sGXwjEaIvzp9iVorQ6ikJtWCdfM7qkJ8vrlHmXa7rz
w8w78RH/Hx+M1o0iX5RW8EHYrf07zNsOLSKYV82Ns7p87OQvYjoCJBffGE73xeqrOUNtIBjSoxe1
+X1utMXDSMy0p/0Bpbw9aw8TFN8byfzaJ39pVB61lxckDsumgh/mCJltcxRaE+wDBXh/n6DY/fbd
pXJPRg2FiCQvvzZlNXxdJcKUGZUxHDTInqLKLaaCanBSbLH/rC3M4sGTEjA0N5dUk12QdorRZSh/
tDHj1WQKrk0l0m3tI6D5eosF8dWVZPNkWiaZ6umHLOnRexRHJpEX6ZHh5Pi9ClEYk0JwsCSwLxzz
xHkjlEiThwVQDyuDdZEnVjqiF/sGJiHoTZ1XYDJrHXbSYTzAq1Hs65Co7Pa+LZJOaYpBAgZbCMEk
eGlxU/TI1MPC64ODWTih+7Vndja/s9KobO7NjLbuLkN5RO+QSrfQ/enrASWy279gZS9JkCRclPND
Y3ERaKuaMEIn6ZSDHgzWr6CxE20/5kb1MbDistxwQis7SSGNZaqAUwGgLRJ6NZyZDhIqkURajgBc
ihjFHeFI9HvSDYMHV1kzVxsQx9ffmItBHkgAA9CYobPr7SyyFI4gV/b7h9zZ6fks9tWgd8eZ0ZiP
nNluL8ImgkqkCjeWu7QsiVKeb4nsGjJRv4jTRGAjFAXO5Zyj7TCfpKjEj9gz2vfMbDFdh+pl6+1s
PW/OSRrBmfi2nZXtbzkeTVuPyUWwENfrbhIndAKEQs9q7rrNDgnK+j9ETYxDT1t1w7/KP+tlqP1s
CxAwGu00L5AdvbYF4VpLUSHqz2Hb69Gh6aEOgUl4qu8zI9bF3qvTJPnk2uFwL5IidN4RMnjh6faC
l06eHwGaCcwaDpBUdRmnGpGSpamXDGemHMq7wNPDJy+Z3E9J1XpPAEPE0cp179Nto8sjjSWm3snf
5OGSUzPXKxf8mtmpgBJFNXjN38xqU8w5eow6iYOSaLP4WeBGoreV26mIXVuVv+qFi3LTyNAhah7O
Q5PM6TdtdjJrPwB2tL6bNrO9O9Lq4cvtlS49hbQJhATeAtklJlG9tqkqpdXrbTadC6Wd3QNcQ32/
Rxot1Xw3boct/YSVDwt0hWjvWWeMbP/aXF9R0ywGbzojwWafekuEX1OTd7uf9KjadVMSb4VIr88P
EGhaCbAI2kRjS2esaKpXu1E8n7UZT+FbmgCtVbdCu1dDVbHvep6D9wJqgI0ewxLoIHeTgAy0JUkP
OKllrx/JhMYK4mk4i1BTvrpN0HV+nMeOtm/m4qPu1g7jZQADPwZtYCfHxoy0r4ECg8s9wEGxJUj5
2msRueE5NJjVKYMuRwi83hRl0UfjuU668B+Gg8OHtFR/d0OpfOZSOR8gPU4+8VxtVZheOxEZMsqO
IzwuUiHmesfnpMvbWqmHczAW41GPjXAfgmP+BmJMe1dEUfI00Nt+NIO5/aBoNvxetw/46sKB10J1
hyuDW+LaftADGrYctoG6Vv8ZinmvgTm3h8sCfgt73kVhnH2rjTr7DZaw/Hbb+Mrho01Hy4AIHZz7
ku4qgi2zC0YWn0WzckB/Jn1svFFn5nvqxX6wRIsOoNpspParVkniJFmPRLwv3ogRjiLoHpzhHJVR
fJhMZzo76BHsdTWtGoreojjhM7ckwJYoPXngoeuW1NamfKJeFaA1NbIEQorAEqDsn+QIHCiquISq
M/I+5sEYH/pyDI9Wan1QZOSnoUR3+osPDnaAJ4s8lsToerdpheE1ob4/K1HQ//RguIoiNaLyTovv
UxDF9SehRN7xtlEZOl6/kywcULXMQ6TwzsIoFCxi1oQ78uA39kmBiKPyIccMft02s7athJW0YaEh
4PMutpW5dMk7nUHK3Y4N3suZIIRTFbXajXrshDujTbUPEwrD1UYcsPJGyHKiK/0ZhMHLK2xO2Rik
cc4pdqrqGOQi+DjUzZeizYuNk7t2WbFjw6VDuRZU4fX2kSKqnd7247lCQOVLW0/TV71M3TslzPTh
6DhT9yHUG4/ci5HhDYe9skreekbW4KXDVS53MZiRuKRmO511GNl9LtBw1vukbB6MWdO21MVXvCLV
WRwCkw3UrJzFU29EmTuHcTudtabXyUEqYx+ZQr8nxQZSFOe/dNU1/thj8sU0kuq/Nx+k5yI4vOLQ
0MFAev2VbZL4udec+Wz2wRQciSmZJ/Pjqg7C3Th1XvSu6ONO3TsAW7f4RFZ2GGZdgDB0qqQ61iKy
6oyEYcR05DlGpEbxUZKL5nfmPMWgl11qC02C7LQqFKTVkrgvtuZNn0WTFncVt8ggJlk1IqfLD9+Z
aTBkjcIue26PpcKzlH1oMCn8WOjxXOwGZcrKaFcDFCx2EJyF6n0xa0m1pwBh69DOJlF9MCX5/A+1
yOL6nMZZue/0wVH7jadrxa9ARgxMAeVuAJvLCGKW3IexoY9ntRmmi2sG5s5R6+SN/W3pt+nHMjdk
cO+IAxfHobcyYWlRPp0pLSTOQZvV/GAazPgzq5EnxWm0OnUje1s5/gyESPF4mnkk5vKUvIh0oRiu
kkSf5rNHWQhdxqbv38+Jo74voLX+IIQWFj6Yqba+T9VM/IwbFRmR25dg5brTsYQ4BFAGFYhlH8Fk
5l4RVqLyE3qmidS0i78EaALWMPf1WfbGqpH8xnhO4l4wWIjlLZ6IhBFA0L65es7scnqsjA7V6EkS
U94XYZ5vga9WXgryNclS8mxtqRyGJkOcBRCrnV0jHE6Ja46fYjiFv6lGp96N7tj7nZdOG9nL2p5C
DEiIDWqQ1uzCpfFijqWWR+o5QTJj1zae+dBWU+RrlZ4fgL5BGAjw+Elx4+pDYNThxiO8tmYodqT0
1XPxemE+GpwIIK+mnSlCOv/l3ey8ozMUPWSVppU7Iuyo3NuTlNq4fY7kn7t0KIQaXB6KEa8Lva6i
R2Ha9NrZrowhiOFxmLPufcNLDRtA4CrC3OmVEwd/bptd86NwWvF64Bh4KReXdjTUItYVLmakpMYe
DhrjszupzU5TmOWCXjw5NCPdRSMbs42Rm7U4j9Ybl5YGIwX7ZRfXUul2JEM7n3vKV/Guk1enpS7Q
aM6XzEu7xE96RsP/EXAsRe/onQNoTJlvh20w0N6sPybvMI1AWj5IVMFAtKg+mYXJBeqr+RwVDXKa
KSJkDB5F/qRWw34aGuEPat+c4Kf07rsEWpSgNFW/NaIt3M5awgcsT9Icyno0ALZrpwb1fpi4Fr+k
UPr659TZ1c8xHZVd24bxXTyNxt5R7BLUSddQRZ/jqXzwBGUUbQi5kbePx8ptALVHog2oAMLFJeY0
4gVM3EFnj2AGu7OozB3wNvOwhwGyeq+nKjPyRRHVG5dw5VQCQcHLPWP4XkO0I7ss6K5P58lTWpWR
4nLqdymVnfBQ2m5hwendomfoBmO1T0yNquHGule8OjVIejw0oyH5WWb7hkLlroMS8RxNqnmsgrn2
G5f5UTd3tLfHqlK4hHY39GjoQS5uoFmOTU/rjzcMbd/z1CYMnnEjK3/A4T3qLUqmfjslaQ7Bg2HU
p9sbvHoLwRRwDQniaGstnlClKM1WUTV2WOvjXW9O1ntNS9PSd1GWfxiVst4ziFB9sHKTFHuktu5b
dclk2O3fsfbBpbAq+R6YLhBW14c+U8tas1p56E0Nkb1iivdhNeno08fKxpJXwiFKORRTJA04UZF+
bcpAiKZjKko9k2zpT7WdtQc91rSn2wtaecaurCz8SVg3wDIEVoSdad/FmAWXwtHdo9a4cDNqnfvZ
KYLsHoxVszfQ5Ph+2/zy4jIFzBHlD3wmccJRXy+SSDC2RneezmkTeI+uk9WXtB6T7+qUxwkvie4V
PqzK5kZ8slw1+lbo/dAZIa1A/GLZ/Mnp+TQ67JtnYJQzuHSQOp5vxPV0SnNRdfvJjisKrVX9uRZu
3+yzlOrXxnDM8ijJ3yDDTwYuyKZf+SxPG1pvSjXnPLlJz5gDPVNzrzUJKI8sbZ03Qq6IPelmupAG
gRqgkr/MNTMPwmhm+JxzSMT/Nc+Tepe3QX62Z294mhB2ZZDO3SJ7X0YLz0ap8vKt2WZ76ZdDt0sq
syjccwr+aOdV7gS6Swjnc2mmzXt4OZ328NYDxegzrL8gqtlegv3rA1VXLVsXVe55Chi5VjvRPUWj
2pytTmnjfaO05WfY/It54yV4fY4x+zysSckNcdCF2bSzSsvMIvccJrp1rxkdqtrEoN5TF3X6Pi8m
ZzcFzrjljpY+gu8rwVayLSzVCZYgmtLIbLjjPc5QZXeQzjiR5+1z20Qr5/ZnXTmsGKI9ADQelYBl
Hms2XSBC6L7PuUMBBvL07lgHln6fM3a84RJWTQGOwCkg1vGK9KktazP2hsQ9W3MXPbaNpTOfVle7
QQ/LjcOyZor3jMSY7qHLmOX1YWkZ8nKYe/TOVWfVj5qaDUdgUNb3oXe2FN5WbgJrkf1fiY+gwXNt
iqTQg+o+986dEvYfmtnh+kHCfR6CMPrYVqN3f3vD1k4GHCAgx6kuSxTItb1RK+F4cxrtnMSpAPg/
p/8FetRvfMC1Yw+MkqYvBSiJh722wtwOMBOiurPrlCiKT3nbgjRxhHVfMcwbnAwrKE69Ebtb8Ay5
My/TEHnwJRWfxJs8l+muDTtBCzq0S41zpQtt9tFPnB5MpM7uWkvRgh0ARP2U2+r0rkOpW9kFVr6J
YV0Gf88/Adki5sZg8nkFeSkLzo4X2vp56GqTSTHTKfdNVmbHJh97WJ/srCJKSOLMn/WM/tLt/V37
8o6kPqRACgh6ORw84A5q0wyNsxO1yASOVXPXF1yQWImaz1OsuH6LEPBG8rd2qKRnlYtmGn95X8De
KJSzIu1sQBu/j2nb/RuLsv7n9tJexXp8WSS/KC1bEjVL0He9uWpRuhGwef1cFF7yUNCkOdiiRVBN
+R/OvqPJamTr9hcpQt5MZY6pUw4KioKJooAmlZJSmSkp7a//1nmjBiq64r7JncBtHaQ0e6+9zB53
mLEXoLYF4l4ShLDPu/O83Wj1npHyGy8YYYgpXjHWGNyhrmfHvzCbOINtmWdVdLFZqlPSIT57SxsY
mLCoYTax095pzK9I3EDxhj3S/PdLeGN1ISEcuDCG31n+l+SKJlrpfAvTizKE3FFWRp8I34vDALuq
vXHesn+SYgnaslTvodJvHFXAFK7gPk7F64f4/V+O+4RvbpLphVIIBk6wq1NZs0Fj85JsNhNDJ3cT
xuSdo+SNsxh2MPjm4MbgseUf7J+eyCo08Cm6WNh0dX3mt4/QOZQQQif56b/f7RuHB/oY9DJX4ecV
fP/9Hwg7BSKMEPElSMaFH/Y1NnmrVyLSDARb2FM2AxqK7MGkwUKfJIKgz4sRlfjfdxP8Q/Bx8arx
of98zwiSWFEdVTGikau5qneazl1ZiNS/s5Te+J4wzMCXROopjOb/3E6lM3G5pTS57LQivzgAqbX2
mdw6spWmVoN+T1D8xta5kvsBeWIch3/AHwvIl/BH4vGSXLQJ/etsJowBN/+BalEewS42t36s2Dtw
3Fv/SOyXENf49cF/8p3SWCuEAg/JZd6Qp10anYJvBE5slKm0Q2P8Hgn8zedhwIsVhAYc+Mfvawiu
aqheNaxS6ZjStuhTCzHWujQw4pyPKGDU+b/X7BvnAcANyIXxOCDJ1fX3/Os4mnATjMqL/DL3Ooat
DTDjyn4dBleqDqHTkSWnfqsw7IX5/BDYg4Fz5nskzzcOZqD+4FdVUNVejcyuH/5fPwJmJFwM+5xf
SpmWQjQRiwbx2TBVoMRYqQxvs3HUOu72alzGTyCOwMmv2WLuVD33dnqv/P37paBtQgQYmhsgv3/Z
W9oKKRuOy/yyAGGfO8I3dTONmW5Ikk4fJrgwfSi3qXouk+X/4/rHs0HvxkAJiAgI87+/C6s8JEJY
XBcze20b3CVwfSSKT0UThFzoW1PuVDeA3yJSb+C6//PfC+Lv8xKLHWY4uJkw94aL1+/P9/HOIxr0
6QXR5jyt/cLMUTOfj7UMk/mdo+rvE/P6sKvXJIiw4FNcf8y/P/wY4yZMl+xSLNR15Tgsh0kOxSkx
2xMKkP65QrrSw5IMy9ErPS7vnGBvPh7vGHBneoWg/njXVFGRIVwpveB57haMNEzSWNZ/NEMErwfX
i/tBgQ7bmmIWtk43dMDvlFtvvm2YFF/fAk7qP2dTFZzDisIXuI4zxj65cP64xYafqbXvbfS3ngRx
KSofUFdQvf+x0VfPR5kPZXoJ5HBCkkP/g9A0PKTaDv8jogd+yJUxAQNKhI/gy/5xhOG6lQv8hDJQ
VapNPMJ1CU5aB7AGmH1kg0JWY4t44uoFfM6QXDw8eJ//9yV8zejB5YdIxr+iwWgyjXMm8+wyeZNc
1nmzH8NBqnqQyHX670f9XbleB35gdGNmco2du/75vxbw5KZEcV1ll4DAA62BzhvUbZIny5f/fs7f
1wKML4HoABfHrf7Xne4RVCFSIYsL+uXhEJX2AzyZ9VBPfZjUvPfvAVlvrRZgZzAdwPEHhOePjUkE
7kKp8Lw+1c7W25agG9rNspxyvYh3Fsx1m/3edOEfB1HwFQTAJfTn5DSQopBoc4oLL+f8GWJ1s14q
pKqwn6606foaG/iW12u/8/Sd2++t14oDBgaM10E6oP7fP1+5K5OFU59f1hAj87rMgrIRPMuagM3j
VEd8+v6/f0eUSjhfMSrFHrnePP9aL2si45KTMr/AqEjsp3JO5rVO95k86JVVpoNc6j2s7K23C2IN
lg/KbtCZ/viUWuoy0S7IUfEL+Sj1ok9DIfOHTKj55CkJt2Yu6fIeLvjWHYrzDPVwgqrir8AYnJsT
rBCxgoo1Fc0OViQa1nWab0cqxjbKduc6Ay+aJ6vC/zH4Adc2EBFwI5HagdINl+nvbznmSOiiAy0v
Sx+oZvBz0FE20IORIfLzkE34zjJ6Y7dAPlHCleDqivtX4a/ikG9RiOcB1M3OIOiVt3BlYt9MUkbv
oLtvrFisnqtD4PXN/oXuFhZNbCodkLlcJB0y6mCL2EMS4udIQ11UvCcsevN5QB5RnsFrDCOp31/l
qOc+L3oAkMuuJXTJQXXvcya++9Bt92zS79HC33qVwJLhTJZAkQOp2+/Po4VGLHfgchAsl6Xd7I7b
eATx0yYueI/e/9eoEeXd1e7wWttDTgfP698fNi5MbHNFqgtMzLPDzmjwiZUjwlcX6Q5jtq5NGiQT
TtnC6TaC7yepiz6LvgCUTd6hTf29XfBTrhO/qzMTxi9/HAw5RY2NOUiF6wr2thAfDV8Wl0W683Sf
z3nkkuc0lYQf4JmwvP73ofSnz/G1zIWoCyx8BESAY5r8cYvFa0lixM5Wl9nHISS2y7LVpqi21y2k
eq5tyvQ5rZjqgp4Hqs54gSTBrNrTuXWpLr8syPp5KILyvX2MY+qP0wsOayiG0Zpc9xZmVn/2Q0QK
MfE1gCdlFIMgxLNpShrAY/veDBNhSZ2zPpxb7VzxYc3Q6Nf76iymhwqxeHCVMuvSZkGlPiNYOEs6
NYAH0FSJQl+VzDxb2zyCDVQPP4+s87CmShprUwTywo7KttCdOP98nfOcIjEHQWOyfkxcA1fS2O7N
OFYwrmlYGs+RaixMpIiqjWfR6Bu9adrfjz5cpi+Ydq36lYSxpIclR41wgn5lHLZajHnWPwcqXve4
7llSWNjDzIEjSOEp19X8o/n1JZ9yp02Qw3eVGfMpTVdC7yzSn9VhQPxz+BXQAncPgvKFnhORBtVL
ZoaiPPWhwxCx3nAFRLqupO63I4c2EOFTsScVuxHrrGFSPZKcnPNQpMiP0WUfPWalBON1EkqLZqDE
5r7OoMsScAwM8Yb8NPl/FA3drOoo9aM4uzWGdqty5UqPGzGS3bpS6PRhIDD0vyBTOaXHON3mEjbR
Mdy3akid2UmKKpzPCxSn9jOoGZY1SzSvfRdXLk9h5re66URLQL1dggAMV8PtIcsOwbr1ZYdohYg1
GP8QiYQWEm8fjIpi/xMGQnFyF5gM8c2QAc9I16oyx9b7wEJaV+sS88hHleeD/5kF60QPJSJLhrtd
ITfhYKcg3D8UZJn9ccrhz9xCyn9VU0UMIoIL2G2a2DPor75q1nm25QsSGbn9B2NtG8FxPUdneDPn
cAD+gYCEhYvW7MbRrDPQW6cNlwiH3eoo8XKe63JYyMDqIpGJihuLGdvVIZlDs/U5VrC1Q0JzH+z8
rpqd6Fvkhu10r+eEk2CEUxGcrW59vmC8FnC7m1MM0RD+mp8pF7TBRCgf6F3v92K9owEkaAg0zV0y
Ry2VS+RPFvMsRDCv4IMG9yS5Dtybaoe6fWhQLFD5BUoyyW4imOwEB8DlSs5dNQc6PRZujGHaLxLY
OMOHO63K3dSRk2Yw0Ah7MOtatmKTsnrZepHfLFUBMbHHkISfYYC/VY+RoMmYN5FCgO697gnZfpLe
T7SBt8e4Rd2QM7VtDaKxQfpJK5lPcFvuAxxMlTF4xQ3mEgMMlyM+YF7XqsxHS5eN3vpuCcBIra0K
quI1gBvRlZ8Y8btVu5HXfTTtVX2VG7HnaQus6nYh4HtToc8FwM1WMT0DkykD2Kf3uzh4ieFe3CTx
kMf3BUacvu31lsa3KstldnZlgVaqnTkIJMfY9Ux+6xmGBDcLy0v/ZGYt7dAEblNRPRo/kZ+Crgq0
njDqaYV6dpShD5s4CPPtCPn9AtZTUHCk13jvwx5nVamIOI2hLNQZ0rBxvrPhFrvHLXPbZsB2JX11
sSvJfM34WKQ/Jx4jOrwOR6PHmiZVcKWj6iLsf/YpC9xrIrhYn+H8acXNClvD6SOhBH4ukOIQeG0B
dUqBu8P+q5aVT6vHfg1VeDNAUekvY5BvcXweuCt6UW8cw4M2JjscNg4sy8GXgHkxy78NiQzID6r0
moEhhNFlN8RqVMdJiFAeYqVjcoOPu4ofAlYT6x2ydgMX1nk6hdgL8EAazHdFlskfIA0rx7mOVKb1
iRgYUuCaKffoB/D9kJAaZo+h+xj0K/5SUtJ+Oq2xg7/dBLSOPIhNKn0fDTLQ51BszD5jgRR5kxgr
VZOv6SaOOo+sPA2xDoeT20U034zLavV3x4ti9Jd1Jxg95XqOxvO+c4McW0eFxiElAgyEYrLS6FWD
wLCdx1Iu6mD3sLevi8CF0pQgI8FbNefl1QIzIevVqNqIctuefcVT2Pz2MoVyIyRDGn6DLFRkN8vg
nNsPs4XZ1As8oGD/YEpcCtEB1w5Tx0rkldgQtgU9ZDdAcLEXjfDjyJuxN0accAdK+QnGGHx7AVMu
dLzLFVyNv1mH5YPLwm5LgSYH/CXxECPO3p2nEhS0+yIfgG1Cfg8Lccx97VI1sBLN+ZmFigZnPLvI
n7xxhn4eCHb1OUSHak8iiCko5lnGHa3ntKK3es/7HZ3pVs6vWR7k5qIwB7ka5u6Ty54xAZjmFzcL
k8dIk8WeObEMVAWOS3PaouMkM6dM7YBp50cFys/+ERhzyltU7BzY5CoykYsaNDV0K5UEUfDRAdde
umUsQTyoWcZ4idxRThGWJFBF38kRueDdpMsg2WswlgltGSTXQbMEZb6percoQ2sFYxF+GpxacVlI
0HcbfNsYFhyMpvmJIEnE19cklOpSLSEfugmuY8PXLOeVu0lyu6amswkrzA2I72X1VW06oB+JrmIF
89NNrclpXYu+qu22Q1FUzzIXsWxD7FNEtyMn4rMKwRi+VT7tg6P2C6VDB8YwLQR8InPqX6fNiPnX
tsoQv5AD6a4eEQsj/TMfh3QaG4GO2TcuZUh+a2y645siw6yyD36vEndADgmmS9+TwGuZNrgnbf/U
w7bggBgUuYNettnhuECXGN8T6gZ+wewMAtcWmo8ePj3R9Y3MYFD+xKm02G7nbG7hawBRpos9fKMX
72f5OMoAn8oZJBc2oNeEWR2IKvs1DxN9KtZ10Li5EYd0o5TeUJ8Rqy6Tdf0PSTdM4QOk5snODUUg
GmQRZ1+zsSzpvRBLOR3nrVyXo1omFOAhPDCgc4aHzwHCTsT6KdHHwEMRwFrht6pouTdrnxV4GujO
R8e3PqqF3vVPWip4O5clod/WpCfPa+JC0BpJoaMDZWp+ShLSZw929mbsQAJRcNWZ9pBXR4hd0umg
XCHVrZ3YSk5RoMDclBTX6A2bF/Nkk6S3j1KWQfW1X6aI1tAM5x9TAMjBxwBekuaHZAjHiHikkwZl
X//ofIbPaROdRZcwZOrnBAHc1MypSJ+2nSePCED2aV0tcSUv8BCcWncVAp1DHsKZQxR2H1sW7Tkq
YThjorRDQKRtHHERP+K0JdlJxJtNEQqbbE8CUwCKSwGv6Z+Vp3Jtigjusm2Z94q0PBXDU6+xIJuo
CNgT5VL8nMpy749xpbj75lmRzD+dh8tn44opx2oeRBTaFvafSOwZDCaX31BgqupDMElunvcYDnNg
7hLLTh62ObDKZMHIblEnCSDZ24RiZsVlLlGv97L4gOuNhjcGw8m0rUqXqhp2vmV4oFiuntUJGYtf
PbhbaM4qtIdHAu6KOMoR1XJjHO8ncAJ0qh7jFSPEWxUJY17SAGOrWnBllg7xE6Q6TRxDAxRRnpDj
qHKSZK1kcY7lkyW26PZ0KBCc5RDQU0U4Bm+1ViE9RikJcoryrsp5rXQWfpyn2f4zhgvTbYZf8mlK
gmrvcIWlcZ2XWrsH37uoQheVokxA6rp3FW09zA1Ek81STu3kNPztMV5mQzvKCLnTQUkKceLQl1df
cX2yrBtxSwVHDNOs72sfhmvQGg5BGGbVJVuOU1Ju/f2wTgn5MhVrsXRGhFtyHE0a8sYNWbYe4FpD
zd3mVoWJklg2/grURM1dUEy44kiC4+yrHD2Pz1cOIIVIwdjqRBKT8C9JqvMj0ptXUH9Y4hSr2WSn
oatMTs0jOovCtMk+lSOomjLy51hAOIpuEZbJU38JeTkSbOtkLG5wgoDqWmdruebNOEl1IKDy6zY3
FRN4o/GO2XdsWd8iT8cUDaR2gzx6CLX2Oi3JxL7wNUz0gYWJ8G2hrHLtVPIeaTeInQnPFslxeRfP
K/w7RzFBjphMGXGfvFmLEKl2M3fNwuEEHmILocQiJ/RVzu6fPFBUECnA0K4MqL1btDNVB2NOZnrJ
eltE8jHQCa5a0yAtMYoBzOeYR8y6DG+KfY7StpdyKy1a4oEUKGAhO7+VXkfw48JRBPe/1Ip/6D4l
EoLB2Lm7nMGO/h6985J+H/BFWavg9Y/1pqMdPRxJ8aitWkAzjazKn1wP9mk7KoUmyMJ+66UESR57
bw2SF5cm1J4j2c8Y1sSDSc4RUft6I2LE0TdD6aalpuFWPcHxMPuM2G/3LUMtG9ZWaphKLsqJEtqU
yM0ddnGyNlPuSPmKzLhwbAKFmQsUqbOHl7iYknPi5/QDQ78FoGSLKnl2S4CIMBktSV7DOMSVrVj5
ttfUBrAb7cvKsjawzpYNF1w/qCkCTSgaLJgN89jH+2XiqcN5AIlYPQKfHFsXJetQ82uw78nSiSTN
wEX6AsSjogdOyz1pCBOLbCSsdUQ3egEOV1IORYrQ2mlY6qVkuUOcH8M15xl0stu2hHmdxnv5q9Ib
+boMsBOvi3TIf4VrRb7nvvCsMSOsqJJqFRH+qHd3WXBlJoRzpgvUHNUYdKJKyVzHgmQvBgPhX4PV
TDcDUjpck1eafZuQ4j40guIYaEEa5+h+xLj0Zz+GCtmvHAziOJlpBsYnEJV2TymqfWTDp1GdwGvh
e2YDI+sJQ2ZbSzhcfMpXNCc1jW0+dnaaiwAMuWKeGgP1KDS3Rk2iDYJ9C3CWFurDYthaNT1QjNtA
w/yu1kxFWydTR+CMjiIzqJPNXY2+U9erhscrozXzaokaiuZkaAxfq6KGv+LwsNjQrXUOI0J/1OhB
HvJpuFLO+8zqA8T1iK1GXbDfIu0K6lubKv8CITD6PtNLD3RAWhhcE9iEfFLxyHljinT6gfaMQyUc
rG492eveu9VI2IiaSFKKODRdQUlcuS16LBM/wR4hrPRjkKaTaqlzCFhfQJe6NXCjuYNsYkazigMS
poVkE7/ibczDrkc8lIC1UsCPO8MZ3YItNW5NAe9/XJYW7qr1TNAW14GtMDn11QJP1S1f418BRcxy
E22wUWmwyua10fB4/Zjil0UduF5k6PbQWd8O1MFSbwJoUdQTVeyTWGJr6tIK3A7DhoK+JTmNfrAk
tLpVPIrGdgTwiN9CxhxXM4hUjyqxSMta8mB45fG+TJD1TmFQo6EF2z1Ts2lRUe7k4NGc3IFqBRQU
9rYZGjoLxUMH86pcw6V1gmSkLPb8i+FosveSWIK+N9+fMSdfsjrJfBLjdPaJhVdeCH6lGUEN7O0G
q7Jq2/GBx61EgVP6AT1BlIyqxzu+VnAxEgSGlu/5zyK4SlRZ7GgTT4VEQofDvgmj52nYymtnm30X
dIy+2ak0bbU62OqE/TLeKw2wBadJX36SxK30sCY5LtwBjB9ZS/BugIFwn7zArDSaIaXIBNpyYAcn
bLMlwUEpI1ZvZrNJPSYyLdol9o7gv21YB3MmAZV/Aqe6GsSlwbSRJ3zG28E1UW82inro4FgKTe/i
ctSgBRInroT63NS9nDR0qCTSsi7EGBMYCHLG2mgpw/ucbnuIyzmEOSQo01XckHysfqYJp9Cy4eB7
ofGQ0TrvC3guFqvmH1D/7LCrTpDuWbscmcR1jGrAfAB5sQdBwOFnSexc2SR7MsNFdHcBih4hpGkK
Otv0Ie/B6MUbieID1P1AuCIWZn2b0YV+R8UQQ3kjVfDT8G3KOjuv+dOCS5k1XA0C/XVYDr/Cced7
B/jJfWMxV7xlCl1bvQ9QpjUe2SfbE4jLhD0MxW63ex4m8qbQOX2i41qqmg/ReKdwSS8HX4LmezPv
Ej9yUUXEMV1QvejIwnrEbJp9bEYr5gzFfYLJY4o6/jQBTCwaGK5DhwdBeN7XWFueNwyAxHAAnW3m
hxS4kzsAP0TTwhG8WiPH0+Ne57ofmhR20XtDMmh4OxQX63iZgTPTLsREpfoUat8D18zNjEYRNszO
BLTsJPwu0fOLnU1drMLxQ06DNDzH2DGmgTB2UT/mIAQzms9rqm4jCYj/3CtoEE499QgJrVALiBaR
t+uTSPwI2AUuTSBZLLEEKowueW+k2wr06CJO7xym6VFtF3g8gGudZ/GR2A1ZEE6rAX9lL1JyRi1i
w6Zkgbd1mMAho8HAFLOmaEF40klYOMQ1Jc2g09mHFH86K6MF0oaMY3dB4Je91WmKHRwj4io8hSNI
gHQV+XSEFfo4YgwCzlEDyWNYNejINa0xYB+2I5NqQftVrSZ7KbKx0IdiAx7UzLsaWQ04dN9/CGoz
DBQC9J7NSMqCtUuZwUOz9uVCSyyAkEdXOPj/FU3Kf/LoaaYPpY/NM+hrVDRC5HjUsiMG424Yga4f
F6KCpx0Ib1zLla0UEyjNC95oH0QQY/E+/5XGAhfcAvcXVktaoQVekHSNfQ9qT9AZdEW28fEWn0W1
S3lcQLt4JuBcskYTyLllnHF/6DO1Pq9TNe21w0ob2xn9HoP3CAY6HW56QIYJ34aiSwtWPDDkvWAD
D2YPD1M+47TDcS+6oqLB1GC04D7GMihfQhKU401JvIoeYykZ6psYxVsHdfK21rhVZHJ3RW0lAgCd
9+cChKyPFJqNrTXbAMroxLApD5HXsBvHllamqQb0vmeIUPpHGe5Edkpk0UfcuRVpexYuL5tRmaz9
1bblQpEAmnZAV9H6VCZJPs5AS2ktkBD8fSqQmIH8GhwCEFArATiCEvwhEUOcNCpP5Rl5i141JGXq
F7598I9S1SLqCfXAL/hdorlZ+OjnOlxTi1mEJPTqG4UZwqEaZzJ2+6Qr0o2L4WUzF9v8gydebJ2A
4wnuX+/0Pd+z5Ht6bXzqzaN9OKIZYASD4pnfLCV67daVQ9y3Rmj1lTKev+aYB/7qI8pfSRXAEbDv
gzWqQ5/GtsPlgqpq3BjAsI3BkOV2QuJSh4jAjbcT8AD8m9HV1SKb3MOst5U1++iyD/i2hcNmTpfn
VBZ8guPJcHW2HXT2zNDsRE0pvEpRvuaFavDbGD+QadHADbcS11cPk46l5qkfbKdwQt9dd+VnGGD1
a1NCbca6HqMMf8gB9DxJW1xdEjLzeUWKkG3pxLw8udiqJ/BYlqFN190/yg03XFcuXPkLBSjsOrRZ
+FwUBg5Vw3SAUVCMfDyC167TscnhhLA2ey8T0whAJEu3IstnrysFJlmd2XlAqwaDYrznYclp4/fU
3zN1pXsx1L4WH3WsJKCCjRZtscqyHWcN050cBowHYAkxOaThZn9EuNPzjjhGzho2YVO7WAxHMJjb
4Ilj+gHox5jy4aDSBW9wgW8tr7mkw5PiOTB1rN3lhUfWolYyuZkaBpNHUe+KL49eUilbeHqPnzFq
D2mDKbf/p9dojFoyz2vWiImWT5ZLWRyll/23igfzjQnWXd2SPB3ONBu2HOV9ZD6PmdnjZgSzwmK0
tC+uha4I6ds7Hcbz5GVRHcoeBs1NhslRgM5uH26AtZi9zjC6vZEpOOJ1vPrVNDrchgtYSNPazHnc
i3bCRXODbljCcaBYk71lGzJfmtWBcNLIVQxX1K3iITQEwDUBoWqOUe5EriEh0pPPG4yaZJdh7oR6
DJXY2E4k2J9QT3Nd6wR5lrUZphiCb0jOfyV9CYnwFHN/h3+4H+6yLBjMDXUarX7MMvJawocpqFcN
ELq5xvLeIbB6xNmNyOyvwpVA0EtqEXw2ylm9+NUFfe1YKftGAZtwBwLx3HNoofEMMZX72g958Dkl
Yf+K3ICtRN0zAat2voJQF/DrVEMhzMObNSEcMZTRkF0S1KS6SVK3fPYr6X9ZnMCuRhM9PaTQkSY1
cH+uaguj1aghYRR8HW0Aj/OpQgvYgEbtxy5AOhrmewm3cc36pZwbpoIrQW+KAT9NooLHkc6xEFuj
oSLs0t1TlHpOZHmdKwF3Hl6RgraQkKutLZMSw0S0xtgfdlwNJiNBtrAakiepW7Nm6AXCdXDJTaZk
EDVabUCIRKqXxwIpWlDc2h3ZXrARYz9HWy3gJPXMvhRaGHJwWRXoFniR7s8BWZf4PgB5dD6QHGAv
rmta3MIY28SAcBh9iRQ8DFH4xpwBLUCfiHwF6fQhSucI0q48xE0pdIS9UUgnUXc6S78kAsvvUAzD
Lmvul+GfUpYeZuLRTvGfJcWQtgHGpfj/s9iUJ4qOpjyobACCZiOaHKt0mIdjMGO4cFzFIvT9DjVp
UceLAQiIuYdGn7yiku2gHJJlg2p2pOjfcEYfwPvqzamPdiVRh8TRp9EWgz8Cu0Yhu7HBTG0B7xr7
QCEIxs6ZGWDb60L/CKXTCuf62awRLgkkis/Y8Ih9AxJYeWNqkudGHOm+xR0bUrkfuFAIFXeqFFMN
BKEKT3k6Z19wpmJxIiRiwuqbDXF1kqsswAWPogSy9NVdxLTuQChNsLs6AGJF6x1TPuD0ZLQjXAT3
smpMmFPZxOOA+rFCszzX/VLBdI8Dmf4SY7f2rV1jJE9wqxDlhaWH/5Ukmm7YuFVPngfYzqC8AX3U
i78KuFI7vjqMcFDVLKAtdANxcXQao9V5VHVZ/5qwCqa0iZ2Vb8MiGG4KuO982YcBLOaoXNEngF1S
zd2Ym12grAflAjy3EAbck9Y0aDBZyJ4hzh11A/uCybdKxenLIomFuY1MyjsYNKJwDyOz3mJ+wckR
Q8OI3ZRF1k93AXMb+QSVmQxOIJvgyo98qjH4F5H7WlElMRNjsFy4ZJKO+xesiC2u12yHccaIygHY
fB+bEUn3ucbAL2HJ2NFBFDjuC6rLAzE9hlxBlnys1n6IO2uXAH97ymkIa2jCUaCHUKPeXQl27t4A
gGHP2IYDm+q+MrG7m5doZE8Gd/5zT2LmnmAfiFcOS6ySdZjw8u/pmmzsgJ+FiE5EFPTJw7ZD0fd1
stEu73rQutXRxMPWlRrV/YkvDFei8LBKqdM1zb9ZnuywkWbYdCcOx/XkFBqxhE8p6Au+dY6lW7eV
+YpDGb4xDsfg7j+ElDGHwECNuVHto3XIjguAq6iWCwY6t04AeahTlKw7opcs/ncC8u3RlMP2KTvH
mKgXL3MBQgoUS5W2j8Lu+KBWlvEOvHTM+NO4DQFrvE7keEH0WZUcBBIXqkevcx0c9pxr0cFFkfHL
UCLKrk5ijFBPmV9CjVFzQveGL6nhtwOdoXq9viRzWSqf5Z8MrOrtfYQVRlDLYJiXPflsQ3hGB+rj
KscupWiMUUwiZ+lussL9WNz/cXRey3HrShT9IlQxh1cOhxOUZUuy/MKSfWQwgglg+vq75r6dqlO2
RyMS6O699u6We2vm2jmPkZO/L8ydsB7NK1qY25goTAYzjnOa13L8Y2ZkvyPaWP17BxAqjuxTa+J0
DjaF31gXzePsB1t7kcKYA+Og+TBYxQsN9ciZVj9x37znQZQf4mAc/zSLGS+caP4vVvd6dJTs4Py9
47kTj/bi0exOOAB4Y6IvVrX27+Hif9SkdBA91vRvco7KhEdkSNzWcHClXt2pUznK5t3WqxdkVt9o
RgXF+jv01jjmrmpy81/j2vVjYLElHXqjC0ziDcMuriYuo+4Al8MstBpHgmv07Mffu9FIFbjJy7Mc
/JiNhiuDqzyX4d/B9aSXcfvH3msXbr2TFVRra9pWsiZ60aqDxJ/LwDmzG2w/IZq7d8y7mOt5Xfvq
gKJmzDcilYiymP96DunmE2gE541X6eMY9dWcLarTa+aWsbM/VS25QYVPRMgRxV8dLb8gkg37mJ9G
dCUIOWHlf1WqYAwQmdvxIuWW/0HG7r+iansCNI9VWocsikjMGCsuTwd7XTIJBWEmBic8jlIzHJ3Y
O27SfdHzif3G3ngItNVqVsRyRyUFO1OtlEcn7hJO17GhkKS10Os+W7y2Hs0CCyfMy5wv02UqcfjS
NMX1bwqE9hHS1aIFC0b/PPJMunRjxoXN7GUdZU1TFv9I6woYddPNfbrkKdm0Z9H2t5O4FQ5L3pff
YcEvxff3Qr/gNw0T8Lm6QHwz6rHy17DJ2KQ1ur+GLVLfS7/WDJstzWQ61MX2QXKupD3YbwMg37bE
fd3GY/xrgwByHytXzb+KfTSKSWO7inPemKYCzBnjhWMFeiXZfbGEaTsI3v5IO+iFIzTxyc33MM8G
KyzHh0E0S4DcV/jfRdRZ/4HEyinBjW9ZrxtVEfYdt1yqH1tjYZ1sozn6Zh0ib06+VvVRqXUqTv4S
oryOFGH3IFX1FcbKJu9EQnN4/K4EOsY6HbVfd/0rjyANYN+utZ1Z2pqWQxlUw3hcKH6HFFNSp791
X5gZFsfhshGc//bZxsfESHNgyJa6qCXz/Taug80/N8Tg41zQ8lRWEava6Vp0QY2u/CkrbF8uBwAh
FatDAwJSp3los1OhiVdK+HEP+FRBTvfXhGBnmYk3j16bnqO/maqnKd2LuhcHu7L7j6ABokmW0jPk
iwx7FSWzkTlwQ+wyHXUJuogpbjwug0gU4ZSMsP7AYEtQl1c52vGarH3vfws9q+lxEzPFnbeTEgmK
wh6gmljSv6wG091h8sZVs31Mgs8sEdBquindiCTfqt5cm33fnOzWGTD8sniKgoWJe8Kt6+VHvXF7
JfEasnhO9vtwRHaA/Ih1FYMceaakcBQMUm47liBeKugiGultQMroWYA6XoOu2INziOdPp9of5XZp
ZO0Vx5Ifxs/m1YtmRB9fFUmgKv+hWKvmpS/W8YOGJqfhFpZ6lbntX7hrtJXGuxnoRHd1G9WbRlzG
dpdtgtO6q455OarXDRn3T7Vu8aPXu/1CHTOW/zQlJQNnFNjuIA2CPoPufXbO4eZSe4G3PVXWNn9b
oqznZAWec5N2iNu7qqv0ZWDQSAILWtetMrVZ0tw2zjdNewt46Drtzy5s6yodBxvprZ5kYyd1IK3w
YEd6/WyKdr1w3+93LPi00Da9QjYpp9OL3C3+C+lkwVIt7ChtomYjhnkp+OLD3AJnC+xu8RPkjy0+
6sgbr07VLO8eKfH+ocvzbj2Wy9ZcV5S57kriaOORyC2Mj6lxqJ4dudTz3cy6xH+lAqNMcOWTTesg
gLksN7bH983pgmzC5QNN4JCsmSkq6lvQVVnRmohhChmZ1HmT6D2mGHfWsn/zo6r95jwEAKllUzxb
kVUcb1f9nkbGjfLvCCQwi6IcobWy/QZaZMjH95wUDMRYCuPo5Me536R1qzgLuMkJKXQKACJemsbj
Qls37ojVGxfD2gbcscAYcslmmP37eF+5X5hWN9OBtOO9PIJ4IBuLbtbNa13Z6tNrmVAcFs9u3f9n
rjX3YSdbVC3H9P2WloVTIKLBVx7RfnRzmvg5QU6177cJ0yal0O95jI/+WJR92gSDh77gVjQN604K
9mmgjVCPOjbWcskZFiGSsjx1GLbqdUIur4+6kFXzo8lr/EwVH5faoeVHZDkRAghLSC3vrMtc1/wi
SLu8soum0wd/rz3miwJK4X6StEop95+0Tzuxc3Tb/iJAFlrlMO8LRGOda6B7ev+NxJqDdojLSXTV
KJM2odb/rXUtcz50xEJQxvzguobm508QdoWTIhH7xQGS0LUOjZWHX76/EsawIlynqxww23d1XGQh
i8jvG28Z//Ktim+r3/r+ONCEWmdXhSHSGQgl6lQuKULDyhkNhGHVTX9ArOnYAcidB/a67z8nXqfu
UOZivtuoxdejrSrrD7nmy/1G3lZxWoQVvS6YTbzEaRozngOzU836ra6dAy9K1WDaJa3w4LYzwVga
ipRJ1pB3FAodMU00CHn4vvsbYxvtzG589vq8z5+nxpPlZQPoCA6hNy8tqVWha1gfWPpOVore4gIw
bBNNh51cXVTzJrZOWxCg8Y12Mz3uxAUNh9rOp44nFDrfT3IrXJALxjieT16+rvl5cUaIJ12xgNrv
IwqSuooq90IThJXN8Lb7B87KRWBkZ/yX7U3lPpIbCiBiO31pp9a0M1xlGGvCRPqr1VOLq7X4KMoy
Er93Gih56hiKNQee0G62Wb3Wq+XCBenPKYwq87wV9ChMWToLke2RTRVmJmTmeVgWP1jOC3k/7SGo
nZ0rG0pO8kz3XCdd0FpfMVDrd+Vrp+Ej5JN/smlCwtuf5G6uNl7HH2iplTmMIo/4k4PkpAa0sV5L
GSwAyligqsQTaCtrOLW/qhy27IHYXFlk7qLWj7rWY3lYyipwM4/eDJmGncTmZMy4cgTEYW1fJsF9
fapLEnfv2WHXi4z+K2SzLHJWeKLGYopZMcSzznhYhEiHZR7vXG1Y6qByzoEoqvl6hRj+m5sgMKeo
1LlHBVLWOweO8Mb7YOWXd2iHcn7RLTQncyF/dJN4vGH2AllXZX6+V/Jpb1wdp4FxPZMF3BHhPyfs
w3cssfmarWiY4bWKo+mPy3vN/KN1mMj1AcuxEouBLTl5rYRW2UfVHiiexge7t6q7yp68rBbz8hD3
hU24AFfCY8cmgzcQSdbc7w2WBqDAaHIfDOjDQt/sui996O3yMA5kl15Zwur99Mchfmq9YatTtP6W
nY2zr35gAnTbOwn+MTNbLiz0sSgXZxMPjFWCtXOsY4jkSE/jVe+bkXp/a6suqM87P/EjltCaILcA
IOYkaqe/xw8E6jLMOCRunEg1cG3j1OVSD2SQQnkuMvEW7VHr7j6NcehO2M2FRzQHZKLXoiTFuWaK
RhTqgVBU+Y+EyHg7hXiOtrSK9/EvVCwscMFsWyNteHu24MU+2mWRX4nD1f1xdtfybZsCnrWbmvm6
bZK+HVH1ho/LQlsHPZfl5yoY+yYB9zCga/67aafwHqF6fQFF2f7DExXiM2DMzYQGyJX0kqJuu/u5
9OBe1DJ7R1P61bvpbcYwCzdhagHdbkmPsvMKJ2P+rjPkJI1BFT67wW1RtiqIKLvN9Ps7I9foOhVd
/LNDMn5kM0zzPcWGbmoiOuVaDbX/XDrz/NSNtvll9W5M0RHPy9PAh2PQ3/vNRzVQ1O/aN2ui+9H7
bnfeVLAtst5q6bd37bBb1F3Y8FIvttaHobWQErlLWj9kq+y4t8H+1zYM3vv5Budrv/2lI7qfrWqo
axokL0cG1mGIvPV4GxwfSxMMWb2q/rTbofru18a96NwPLpOx1NtkT/ad9CaBjOrREvmqL9K4Q+rz
J+cBgNIc6aOXF9DT/wo1S74PPoyqSCYSjU1lQTITJEub7+emiL/w3xHxUd30p344WWGvn+Dggrfb
C32qHSQ9sfKxl90rz8qV+hSp6F72DMAdb/MSonwRmP2h+QTkjR/RfrM4bl5UEznIm9y1hy72smre
pjtJ1oOyzG8Ihe/WLKAIarvrQBQT/i9rR91gvZ/6qfuZjwRnHsoeEmd5K3tBe0XapznoqJ+7FFIu
eItuO7COfji5B0Wv+eAXQQgj3uvxvyDYnSCr7SZ82KdmuCxTMElGv+MACR91wCPl/IhvnaebmQG0
d6TMlO3d3JljUdUbYTa9HR6CqPZ/aWcXLzsG0PcxwhRSdHJ86oSS/y3w4pRWpDh8Ba1nfRgait9i
FN5PJVr7CTW7e7ampr0OUixTahW1m0nuinu7m9tjzCD6DlWfKtlsTvuvA7MEtOnWIom8PjgayCH0
dyd+3LR/I41mfWTO2vy2a9iopInt6tqgF58iGGkEM9LW3wO1RV+aW//qIJf+i1uIo/DRRicZYPkN
M2vqnCGDlFgfSK1Ub9LWVPHRMNwxKsO23sq9/+Hk2vrycZ4cKQMQb+eBeV28O59i9EBF99o5mmn0
3iLelXO9zCVyxswgs6x/SO7tZzt0+avEGDp/yvhmulh9Ce/nb1fO3Ab10FETqHtc2hniWvgey729
p0RmhS9nV/hs117zweUcIt3lztUShH4CQWx5x0660jqtS9TcWQoyG3BIKOQVu13/uJ4oXtYAX05T
VuIxVPX6ulejsybuNDjZ3DvlbzHn7me5jMOK4WLcLhRrYsY64uU/yA5oP1fifICGba/8Hovc5e+X
ecloZJid3wwE9CuGpB5aZQt45tau4e+pEMifIcBZIkCNLeOL3XqCWWSMgYljhNCaLZLYBuaF9012
+GN61ZbHpRvcB2DK/k6DR945AByJDtX+tJIbVhzA82yR+osChIwKjrqGPvLIqLB7jvt6Q9FngviW
y6l8qRG9QUstsTJulp38bbZcGfxWIER6F91/hZlkOoHGRUmg/ZimwS/ZSmFXxTZADHr+Q0wZ+dgL
jS0pwP/1F10FAtH1ov2tUzGe/hiHF8ax4ObEuoKFTvOXta8I4YnZnWI4U4nY3ourrdK50oIxHtpj
Icx31w6LlTBYs97dYpgCWHFs7J/5DAF/rge5tH/HolfVE0eX697XzdZadHlRPh5pVnb/EBlR/wR/
9BuIlFrZ7RG4hM3Lw9T0Ox2UCmzih/Z+lMVh3VXtd/xES+1c8XjU24UGQ0Pv3VZxYvRZu2jhOvA6
OHpaTNFGr+OwNfpNBAWQ3QHZvtyzMhzy8Fmz9Nx5kC1E9NH3ZXTBCLP/RyZ22R6KrTXFuaAB6J5V
S6WQAQOtq5UVo91G+2MngiHss4nmopKnKWRAVybRMPczDry438ofwwCMO3PZ6T36VOgNAX0R2juG
BrffNkwKPpjydHJHII4S09zO4tBuQ2o4wsVGUAt6zwdMwgJywrpvOqBFFs2hwNDMdlblTD1IN1rS
cFgh61aZuktQ2I8KYSk6O+2kc75JtJvhL2eaw+x02Qd71hcnZ0PHRzvtszhBnpXaJNEMuutSr+eG
LVlWNEXbxOYxWmQrC6NykT+NCLmHI0PK5CMUzGgYYUyuVbMLFMfAW2A3Rl1mjHUhGghl9tWDEIjp
YNdlOXjSyYk7b+AwjyWQX31feKHOU37ucrIQzZxo/cXvooC6D5b1y+CvtX5uIwfj7ym02pV2gFXZ
tDlykq31SR62Q9DMTqFavwRG2+Njj4DrXHBOd86JwIwRMN4b0WJ4BuoeH9TatOVj0CPhwUBOlnv0
UGrCU9PlSv8LAlVPCDMAxz8wMeTqo3ONjey8OA4DEXcdKE/nsrfLx7XF9MqcnJUyzqHEd5Sf9jVY
EdXoybgpXEto6twW2DSVEelGdxagRr5j74jcMhOOW7q/Cl2G4gGBc+PXO05i2h5zFK3oJ0YW/ASW
Kjribfcurp4bSOEQ7FG5+RnzZJgnhMlv+6Xd8OM9TXE55Yj7oUs7sQv+0SLh24rkWURmWwGerElr
J53dHgiZSWPnV09s7+AA3iMLhEIFvc/Mh41l4/gkipnRRyLFUMv4oNEpfP/ETxiHZ9sKa8hknMim
uWBdN6jF4Yh0ngRLJyVBTnTM/i+riYz95VVBjilk0XhUjjiJ+xyJE/PTLSooH2Nz6iRFz7HnIzp2
2ujJ0yd3Y6eme+Esj6iqTTkyG1JO77q/e0vwjIRTLRzBBuiQXjsReLWGmaysnHoVX42/3uczk9qE
k010ac7vMzTQfrfhx8EVqoe/YASf2++V1bnDsw8hVD3ldoQOPjS6Gf+Z0PfVlTozHHEnFaDa8EBe
Ja+2Jsj9hDihxReQST7+G4fOny7KYUB7hOotch5auQ0nE5qlvSdZQcRM16u4P+thVfOdUHmep3YI
AHqIF8/1fuMy9aojsfnL8lzBL4lsYgKIh1Vhu062MGIkhvsYxbpQNOFM/+SwH4V0+oCn1CFlJ7Xq
YnFSu2p4+LOICbf8oEbUg0LvFqtrXf14KM2ScZ04CAZjGZbijsW2c8QxwOoHhOyaVHWui0DBs1Pk
rEtDL6fMeOd5c9wjsk668tIh9MSmmY7ozf4hVuQGVCWa8B/Bji8E2NZ25wdRbyo8+Q0a0Nuytmxo
w8jA/7/JwXAE64jP624BC5pvGPJWHVgKOAyfuIur5SI72/U55nCxdiTR+RVmhrjX1XHjSzHbOffJ
rf3RDR1yguN2XnXX5b0FF+xKi4n/MWIKPDzpsKqq371dSd5Ventnb9IuxBqbZxQ8raMzU9ld318U
tqJ2PDV8JVv/Hmjm858WXhVnYyjLe//cRf7UBG9O7uJnTgqWMQSpXZqopIOSQxNdVS/Vv5mjJD6I
Zq7izJd6xrAMi2/tp3x16+WeSHKsrzsd1Pwcbh33dkkOzUu4zDYNkFu362FpiPHhzZhcZ/rTkbRu
4070ERWCrOzYGfJk4m6s2wMTUFHdh34tvM9w79j9yVIjozLV+yxwSHrO4sLCno7l7jIEXpzft2Fg
M4NoWKHnXQVe6+bocmBy0sIxxncbA//uAqpgEKwHR3UPg9PX9TXkikW8WRA3ugRsYIl5mPbFzgLF
JPbcuCubFfHDuKP8cEUtuzMzyVg459neetd+G9kIv/0tQrcrPlRNcpcLf1qtgU7QGfcJeoldVSqZ
pzqABqo0TNDKRobi6M/MExzaxmXS18mNGUwdF7Y39fdK2xhsyESqw+kwkYlavqgIYVolTbR2QMZI
gE2yibGMv0ZCAifJMF4UZUFYIBnZmTdW3uIcCegP3Pkp8o3aLziqe/UHPwQCBz+FK176ninnvR0B
TxdpLyT9WbusJn/FqK1ZMLAwpcgTvMEAzZ3DLuw7ni+3RiLapS8xh+ZiPY1UrP/5ezDoq6dzwifE
HBgUknCI+x+7VcTjr0KAEXica3XcXxGAtGAEiSDWjbg9vJy+puZ7KtIiWpA3qXWG4LDKqK5PNOc9
tofGb5u/DcFhxXNAyEX7D0pyKP65y22HJ6vkiSOHaAde2yjRSmvAqDX4eDbxDLqpcGTrM34tZ/mO
p6GpLgYstXsK4A+Kl8bGZ5XtlReqy7JVmhpoJ/GpubgltdSahLgIsXRGu28hGYPWfc1KcykRraep
eeZl6ts5a3otKrziOt7mU+FbtuzSakYbOGPbRITPb1va7ixTB+o4tKP9vammqV/A8v1phknl3bu2
8FvXymEwSmmO/fdXZ+Io/wuVbhaRNAaCOh2gwMIoDfI+7P9Ya53v23mTMjTvviK/QiWFQ5BTIkkp
IdMFDYfBfTTL2ie614/or1ZnDcJ0aOU8Zz1S6/DZjgzXcUNa9voBYjErzBXcP/ZPF6SGm0l4ZTem
ygM3e+ydLULl2mxLnizCwKBfvH4RzI7sOs+4/TlYZ4blqFPRIJAUZ43amTVOdQPFkERdBHRrdS62
s47VKadgMucupLyvKAGrWnzujDYgWcvSij880xHYcGAcmes1MaFXNf9R0ktAXeJm6VJ89Nf8fnN1
OJDKwXD1FcnHuIcKVpuKC81UPUuAq+1dwnyRUSG4rtMuEoH3l/tlsE4LnjKiVfOSAfZcEABQJu7g
50NWxqUzPGKzFOUx0lvv/ZeHVjhPB89qvSWrSOuqqEnglVc+oAzGL4ZVLAn2SLqqDrbwmAAlOO3w
3m5+48B1y1KQH2AiFAxhzZoguUnNPUunczX5t3JZ9m8inFcge9+UVZvpUYfFP51znEGIyrVZfmK3
jrYTZzw55jQ8qyRgnALRvnnGMDICB9KSOHbvqj/brvLFSvtmppYw48wLEqh5C3+Sc79U98A1uLir
+cYDjKEp23PZGQvmhN0apDPoqXa3n56OMfojTQT9HTZiWigRVlu1UkTi2/pNlsg4ngYf39lZx2vT
aZ7kXqw/iJRAscv6bWIQs/kzrqKTouopUraoOvaWiQWi+FRHkgaXX/Xin1rfBNCTgEuOi49sWnOA
+G6TGOuW3Gn8e773fXs0a+H2mafnOf6DB5UTK7UirdmFIktn+9mz7fYT+sv77D175RbrgYnK+8r4
DP+OYKUkMfiOsYs721ECwxfPeTXCi2hmTimLipr9XhejM31Qfk7Dh7Ngv2ZHMFfVct9YAsMnhVg4
ppvBLN5ceN7VFKUbVRUu2jnkAhW0ULOOflo13oroNIjaSGjRvNpZRNUoMsKjPl6nbKinTf9w3FYv
CzDpUigPsaGH1rzUBWzRdJ5whVWamKLddE92yJutGOtPO49wPxK68APmXhTPO+3y9ruGSBFfPsly
659asqDx0nGwljtkqWXHX3yt3XbaxgD+CbPkWsnUanu9gtcNES20xcKD/S95ZVibKNZmz+FNDWOY
cMSvohRu4mtNw89zOMxiSMi88ESM2giVze3NhRsM9zuRxdN4ZLwYdgqeYZoDN/X8FaX67FGKV2/s
UuggyaEb/PW/eJfj9pcRgKX/ItQFzqvBsRr+K0y9ON/WOkxznSCCeo3z0EBOL9Mxt9SsToNVTrzf
0xLPYcQlJRftp/bakSBxCIE8cbM0li6bU8N8nxgGBw/7GXW99E7rLFX00snZnu+INB30a636yH8c
B5Gr1xFJtfo1dKBcWbHscf9oob4FiSu8ip07tPbll8+wP7/44NLcI9yidjqzNLs8WIXHKkYbycd7
25n3B6/WRs1K2omrbn8Dmvb9Om+RO96QyY0FXSNXCAJn585ee5dLa28+fL/x41c8bPj16ZNrR6V2
z4l8jvMqsM8DEy3vGHacQHea52I4EfbkQvb0FqHBUcE+inRb8ZhfSe6wlluowE4P4hPDsHIobYPn
PsPh7N45sIl4KvlSXGP0aYxiOBlk7mXHueNvYXmdecCCIMU0ELYXZKjB2cmd9pjkGLmX4tgi1via
Oxd6bEjZ1lGAe3V+JMY/5MO0jTksmCVJ498GsXp3/WKrVaQ7utX/W7UV+zF8b4XvEvfv7ldbAp3p
iu/FpRzp2SUZ5OsJbHIpH/0Bqw1rrXe3yGQzSf+sPUZVBbET9BbXad0xdeFL78wNRw0wXj/wW7M2
umK77UEAFjk4F5zXysvULlpN8dHumP47HGvRAzWYsp9nXHLbeMR+b+EP4GQ1D7oaApUVw2r8HnIk
toIvSvWCHDFcv7RkUxuoA5I2izLpQY0RnzQQ/soTDay0HjwPlH1KQS0lad0lxo25uo/XolQ056rW
7qdgNuW9DDUH1qVYkTTuFOwvpkDurJlkktq200kFUcHssJKquhqU0YqMop3DjM1rAzNt4mGGItv5
g/HLXATbeJqIuJp+jgAjt/Otc8Pgvd1o378JSoj6NxOoBvNW7qwhdjuFZPqOgcYiuSSAnX2fu9gd
s6FUcfcJIrDRPVPcW+Xfpbfm/gXQUVDIYUnkNYa2cOYXsZFcjG5mF3sKXtm0L1FrbsiKPdiU/2Nk
cEjOQbOIMIm7IR+C+6JrgOlHCcaR7bqazWkj1qU8eoRc+GQyjPAW97UMcf3G3rq2PzrP6+Onvt5R
Gxdt+FmXiOrNTlniZpZfS8HX21P7+Jy9p7ZiznRtmIXXR5/vPo4P9Spj7yTDaPycbuZ/PJ3xBjoy
u/byFRlNeuOVMR8CE70cKS7U0ywNvA97nH+/88grmcXT4/XU/A46Q/W+k0awULEBy9YU9gEEJ5xa
jnEQNqIXnw1ZpvonUpRWb2jE6KFJZ6ZieYA8WPbbP8zItFtinCaO0kywSztW2/hkF6Osw+MWdzZD
51y7rAYBX8XDMivLxcM+OHp75N7sEKGExs8BXtnV01wgrhcePUFV+1MLL+yCDVQMtsrHPPYGccAA
qsevdZv2/gyn3ZUHWQYEHkSUO5BFpVwIAGXXjPH9KFmZxSOsDHG0jg9e4Tbx29p3MRSv10eWl3B8
FQP9h0M2T8JsbPXxvkQDHznCVZqWeN6it13hrMdaWeYca8fSrticNPqdxj7eDaHAUOZLW+1pZ+VN
5D1K26HyuNTewK7mYOicrX+GuTGF/0pj5bKrmi2sofezii13uaxjQ+D0wvc74QXe4pBBU1W6GaF4
lvPStKrUL/7GxPtNk5Vg/7IiRM8sJ5ikucM7TH7rbM1dlCdB4ecBUQphHz0uRtfttS6nDkuoLD22
uJyKzVtYnji6JO1XILlbAVnb3TaUooU7VUtr76um0r+72PR8GYVtX5coFuUTDrieVnDsKGVShQlE
ncTcIwgnwIiY+tJAFgj/KHUFuQQt1EWBqaMeQ9pWbAT5uB9RfBmfRjD79GGiDLzxSIbTHD8x1G3L
M6cNChQDP+FEn11P1ftrGweHsSHfHpw/xkNGYrh+be/NiI1yOcG2DspF/CJzZSSg0OIj03pVlxmz
qZdW3FNDdSilYqAZsnTJeW1yyCR9CFUl909N9AVBcOyE6uATgLxzHi3XU2Y+xgNMKSBgUdnOkXAg
KLnWmqPpeUeFYt4PpBKDnAlDzmW4SeBykiia8uyUWrfFwy3mZjw2475BLk20YeqpZihglRdzq8tK
CglMgCo1s+5gkmA1AxPJa7DM9H6P/RJjT4Cw97X5RyeMO/KAynMjrVRQNeuPcbGJAMvYwG6rO7r+
zfrepyEeXFb3jYUjMsdba8OCINPxje47mkOKPzffXpq+sNpXAl2iYLmEu+v1zRWXia4eMeRUWUfz
XX8zQGfChEwFdKexnRIe4tjmp70Ehva118vfFUMY96Xcl1fmElF4srqu/K+Q8KfJvvrGDRm7WpNo
k53jy82EifcPj5fiv3wmoomNQcSJJbSU7l3trePyj/LefpaeKhEwTRHbqW+wJ2F4GpyndWJGlTUi
L+qLiByVtc1WuDgz1+lltm8YB6DyHP62mal2JIssRMhACgFSLhiUqx8jCYPqseAWrv/M+Dgtm648
LmaGTs7kLm+cs2HkJlbQBdv7OG9UGAmtkt1kHaO5G4bqmP1x6vEj4lDcx/lgj/ZE4+PNt44AlYJt
zfh/oGeLAVjJWfGUw1mDyWcTVzxRGKGcwhcuHutP0xQQ35h83Ovih0V3gm6mMZ+JAnN4Rjs62oOp
HRzvBZ6vnGFPiZTuttvupGh06nt2FJn3IVjUT0AdF7CB2FPn19RGrNVoOjizs2/6ob5WkXJt0s7j
1jmqaarMfQm5OLz4rEBzPwButfchW884T3nEMONOsNN0vCuBDEiFaYLWGT8YYXr+hTys5tpPw8q8
PVBxDGtDrOspzguCc/lhRX2pmjzXQKiyC9z/cXQeS47jWhD9IkbQgSC38lJ521W9YZTpoSdB0IDg
17+jt5voiJkeSTQXNzNPfuPMa7W71SUguDMeHFke8mAlqxV5buLcD0U9s+1uLCeeDRJvvL7nlWjM
HcYhIBDm/3R4uNr5Y4g1FMJEPSbrJWmcaPx0eFvGI+MiS022Km3O30HfjTdhcYOvNWM5QZpDU5j7
jCuQe+Wpctm1rswOY1G0LGGTRi57frglaYhE4JJAzuvqJqm2Ilwr7F7g19iQYstN2/lPwMI0xG0W
s7/3qsEJbxijIvcmw3s33TjEn0J8oVVXTX9CIXrn4ia48lm/i8XH9ZYMsz75LPHFl5P04N8oTBDm
PFYVKVOVdNUDJtOlZeIKZLX3hGZgYK4xPFVis0YwXYDGVHjco4TnVOHxX+ZUgyG5bJZQ7eO6XaJD
zZY6fPGBHhIaLAm0qh2+kPGLQ/NidjGncAKkpbEvi1OWbFB9EwBXyrBG3vu9WbtrKCN6pHp8nvd1
k2VmPyA5lo8mNUmwc3mj5/e2ttfwgSn/FuRz7jOsiCTwPOzO+6gW9rkv8VTfBg4ArpuFRySiVqX9
S012iRGZoYNV+SqJSD2xpCO9CaHJDY69T1Iaozkb80cdVOm55pFHFGnCFf/Au6cYNjEPsvh0tbuE
G/ASyuNKiAmKhVMUEWiShRkfMMtWwY+BJ5GRFA2p93FwslpNiGvuB0zGoNHyHjBxWGMm0SABx1aw
E1NMvRSSDKW2Zk9bL4UEmctxnyejCYHQbkvtjjPkCsdJmK877z+epzVmpJ7QXNNesgLzangkOJZP
O49t2LofFpuFrDX95jterK+G7RL33ScMT4LDhZya+NptODoJFykbDNJhBFsVRkaVzxdKF2t+9NQH
lXJcRSsjyO1d7nSndXFr+wS0g/QUZ+vBvtkcSzEkmrYM7UPXVcF/fRB0/8iAuuKYiDi7D1JGzH1Z
TExVbssZhaMyR0Ls4AONyqTAivFDYFudDxnD1llmBcToMXVqgBNrEfD/BkXhurNuorE6pAi/z9jg
S8JapIZvQQZ2pMXxaHsHPkfwTLSr/fI8vypOJT9Oc6i1FuwUIDLajWRIcS78x5dD6ci1eFFi+X+E
i3HskroUwO5AHCD5cmjlxmWvFCFWmPwnqKP5VfKE+3H8MLa3RT9KfT92bv/GJxrCz6yphulb5KyA
WGqPVXvyill357zWKKN9p7J0j34MDyVLBnIIniX8jirSVXsFXQLLeV4005OPhd2eHFbToEu8uspu
ubTab+qP6+iw6iJ9nlgFBjsVMl3vG4xQM1cBUUvWBSKPd+BPsVJnNIrgXtGD67ZfthpFtuXiZioq
OBr2e5/6heq7amsgUiy20qEmEN0Kv/R3LqoypvQEHyUJs76eoxMo4gzgRlwyFpIeUNxIdk+zWKe2
KDF9s1tmduR/nSJUy9nvQYQ8um6W2isVikJVrNuqlkAaeo8Bc+0xsG5Kd0CB2yTk7Mr9VBUOjjMw
cOI+Q2H8x77OEb8TJNMPPXhF+YIOjPNDIjffow8Cio1X45/RynjLZ71rnRNbzviX1VN9SRwIXaQw
wlwRXJfyKeMsXh6iwQBjIe/pwVoGB9wADKA8eltrsHWAWQhP45sln/EQkGplDZj2BbCBakVh572q
/O2Myt+/kRXVx5Slt2XEqsBpACVU7n0KJ6c8d4nAUJwG2SoufcLtjw7vxQ+ZO7fddlzQVy5sDOea
iUqB5Zs7D1uj4kWzI9Y5KuAD1tz7uDHnbQfyy8MmFcsXw3FMHTQXzH8O8NQreaCznFHxorqHpEqb
9JgPsXtuVN2Ht6wsyVMO1RXzwtEqf61Y+cD447Tgb4GuxkeLwMh6X9QeiW+HysK7vpX9g0shcr2l
/qv9NVw4aLIzpeERWzyKIhDYHUpKGoTbjVe0XsRGBPPHrmplRW/xnAzyxCSAMDqbysVihnxEl5VZ
9TNPA8y7a5EPyw520Yq3EuU5SI527Nf7Vgr1OKYmrI/RVRGPEG3kMVrUAKE1IQtQ3HRUdIXBoeWH
qk7IIBmHZM5a3r53BiH1JVasXbx3Tzli7PeECXO8ACRLmr9mirzythqI6x6Z2pqRwtUo/bUobDfp
5MXqOJoSul1A0OAjxweOUMqZ+T2C48HRj/GJToyI94RzWoAIj19zTXTmyKS5trusFDwKWcsTAc+q
yOcWY3YObzK4he5+ZdFlv0CfIOp/275riU67aZPXAAZV6lKDSgw3zjBJ9PGNy78pm1eUN8WbRvY8
MrCG8AQvnrzJNsiZXl54Gd6hLk8Xa/EtZ1nzXg/JeuoGb8o+andNwSj6AJHmQ6Ftq0lW4MzdTSYC
QDH4nhds/GBO7iHqTqhJPTaRA7ZbNCPHccAIxR73G65rTXsSCdOKcDSvrxU7/TJOH8Xi1QtUoG6p
dgGAsGSP7g+lVxsfXA5XyMUlfqlPM12V97Et5LKTjZ0pkMnnqfCeqR6Zq9+l73sUhDRWQHuAy3jB
H0xTVB7sfY5G3dnXErTU2HbJZ4/ykuxZybEFL2rlTyfVjMTC4zSbLgTPRPwTWzAPHzzjbX4LZELv
lgSfOGrKtJwLvkoWI00MHxp/RvHrVxFF07xFhUV/6M0DZ/ilfa1hzP03TOT9yCGrGtyAT3/hphja
oWp2fWHwEJMIstltiPWTdU5pQHz4Df6csw9EHs5J0dj6aKpkEQfb6dq+FD4FoQipSawuPRzTHIOQ
n/bHWDeCZK1irbspVyy07ILhvVasJFE0TsrkC/6rGJhEhnW+PGDY4bQpzVI/RUjialeMfqUOS+5P
AFDqindnFidmultUqS6Ka51smVydY6Ou5XlT27tPaV868b4MxHS79quH73vlzr6pcZKSkO766VwG
RO93mT9VGP5tgQ00TT0k0A1dXwpj4SiH24XQOSeo1dG3bdaTmWtnBrZXDYI0P/ozB5mNtKIUf5uR
hNWmYuH/yys2e4wHEvdHomLlk2OcEO7BVSxi76wXjZkJDd7ZwO1AmzLeIv7K6JpQ4Vrh5E6qELpK
T7J0Z70+f9QACfj35zn7M1AeZ3bkKLz6L3v2KdhgBFzvoRiN2ZbtkcRfyuYODlctsIwn0g8x8Y5E
ig4eAWy1je3s/I0GZ1ywVngc4aYShBsx+/F7sTMBrSueAUdSRGcbjXGEyZuCs7JHK+Db0skR6IcX
4LWCWmz+RmxWi4e6dLOJiLIDzJBHZqPHx05rn5A7OaPymLsRc+zkzMQPKPJq0RFWqkX0MhAbWBLA
0cTrmuKou0BNdz2T7nTqK5N9zyUPYTar7vKa2dkE+8mu4JsK1Lt+x0KImQZ6tttvaxpgToDCZ7b1
eTm9JlkhokMTGDMdTGn6nzxh0L4eisfntnSEIg3qEK7j/BBA0sE2a8gOr+GfGlN/va8qG1SbJS+5
iMOaF/+Gk7z5SDIl213dtkG5A/Iwo3UpPz62a1cQAFTFbZPZ+m0EMYEpsm2rvxgLs/pGwb5993y4
OTfgioIndP76HaTOiprnZ8MljueJRDlGHHxvqzWEJ9NlDep7/GnxPxTVTJ5DMG/mgr+u6++TSLTn
aVB4SAFEJG8ErYGozzUxapxXpbL3YZMRqS8qJLh8nstgj6gw7bEUWvJg/VSz0qH0SV0xXSlmXsBF
yb9onhtrDiHn+flQKoHykPrwtw+KgoJ0C3QiuVQpRpYducTKnKo5iM4AEccjyMKRsIHJE5zahuHk
nixl4+6LzjqkuBXdFYTfMKH72GuPRZDTlDPitePkt9qKZ08l3egAiGx989LSd+7yDrHqijzXZBAh
A3ADp+CxzVh8or+6XLJWzYm8r6MydZ6RplCP4kXo8eJGfTCclz6r9aHA+O1sSidJ/i59CnqiZuID
trv4xK+iYcncE2lITr9JiyDy2lexQHR3Fik+CJeXMW+PAcOEW0Fp3g2T9NIOy7jFxxQFVqIbrrJt
m51KIWkDGc/G6dPzE44bm3TIx7eZDjB2v96od9PoyOK5vpqDN2ObOP1DpemMOo415YRnIqCOPY6l
K8GCzT3GnbWvOM8OA7uL7YrRjoMj/Vb6dprjtv0ZIBw8mJFT922qQcRiOcWXzyImBAu+GYcyam/Z
8AMSg2s397gmXB7+xpJ43HXrWj5Voax/Uj7jy1By2CHTzxfJ0nKeX8GBjpqFY72i/0oLZB/GOfKA
Evi/A9VKVuGZqtpdIddYnSKLZ4vHWpV4Fy0TeVkGG7yLuGjuqSsGpONhaXvPXR8CVyh9yKQsMZcX
y/gE74VA+XCHaxLNPFtwcBJCn7xu5+VOK79WQzvGhbbBOD8WA2dyTpnshncKXh2hYQcKIhgUHjfl
SBRj64ewXDcS/M0b2i0/cGnblOdCPi/jgemyjneVmANAxp1TfgwiMm9gy9khKhBv73gl0uqWKjtn
+IwySTmeO+f6wM6idu8BLou7NkBuQKksyh/rZu1trmtd/hv8wNV0srCWZtCPoZtS6oBoxTwMrHKe
7YjCZcK1/zBE4YiuNPxuJ6z65dtISUL1No5rfxej/jZfsQhF/4gfyvw3Qukrt7W3en+ZplR7gUmt
G7wQpvpWwqkem8GtMOhFPiQ5W7kJRnVvtObOFy7ZIU40bE7GxNX6KckFYqPk1761c1n8TEHqOt8u
0VgCilJbeeCySDnLcPyqd54vyQEhEYanZWAVcIZuM4dPKwJx/8FJY+n+g8oklpvazf34SRKTD3YY
+Jfq4nXN+Dt7iauOk0nq7oZ+yBolpxCok63Bdrbp436Z2d3Zwd0ZP2K5tBmFs/YvtQqb5BH/rb/w
N7buv64qkvDii9h3+Wvn6bkb69RchqKZJQkIzxvAu+LNfeRoUqevijhCup2xqS97DQ32ecEN2KE4
TMM5KVm5v3TweKnWCCZxrNoB/DfjPYAl0gglxohPXGqRuIsB7RabOcbvSYkYHQunKsF4SdCuTKrD
4MZ4whLUmW0IFnoPY5wGzqkIneBRG0oFb1Pr4w8FBDgtW0QwtoqNSZan3GZ0eDG5j/PWBoX4rBbt
ddm2y7zGbBqVNjizBZg7LCp9TrCHmQACok6Df2HHxuDOxXj1B8Be6R5TdAkJNMgfn4XhHbWL8s5f
6RJR5fgrYKGh9CUsZkDR8mXvG35mvDVD4bFZWYdO7IoSlfk279nr+aKZwg859lPwHTN8ngf6ENgC
UkpT/QShDYYtc05HqoAbAjdEOiYXNg0ep/q1UbfFSMPkjhRcCla141C1zel1QNUsB/3Zhl6OXN9p
IQgOy/47qVqYEHoNdYEgNeL1h967/jppwAECCnT4uzaEM+4yM1k0rrhKkQA6TjT9MPmc1DgJdxsK
PJjWAO9iGph17XBobWdgdFA3JddSHdbDA9Uq7GvQbTO5FZWxgEsHah01tnMNGKmiVoRTVndlDOKF
OuGGSNmJTRgmvALcHsqTioYtVbVtzwLH898Y2CPA+0ELSKyqALEEuZg2Pm+l/zyLqRwYru5+6AfI
6KjgRMGTOGVNt3HndHwk5Dnx8ub9mMOJjM2rwWXyA+EdOENSzMZycnDBgbnBjNNZWLGcPGbjZcMa
hnBnD6bpacC9ilWwBpmy6TEMBTsQkNNnXq0gRCsWVzSrhE1U3hWrhJQhCSbg6hVz97EO6O1Xd5GE
JWWa53q105ErBv4OiAPnqccykzKvlf0lSBKXFKVwfODA1RT+FyQuWw0nCOpDYSvnG3s9Ji+hk/Jh
WhTPuBRyl2L5W+t3jBbwYGVJ9RirUH/YVuq6MvaIOVzTIeBCd0mw+O/Kz92XoZm7do8ejf+6mhqf
X2Kel1/2JM2bIPcnIHCh1Gz8Jpgo3GFxAoMK0F4D9S0SpFKb9bOr+vp7jfwceCgaDd14TUiILR3H
lMVdFUUs0Fmtbrwgbp5zIzEh1Qa/LR9tjn4sCNUTP1pktznQjp7YW1E4BzePFHXg9uq1bapcPfaN
8jPynAX7BpxuI/UlNoG7S0HsWm89TmevUxv1j7w5a3iEggc68cWWHvsI0/V74xo880verX+mJsID
yJ3Z5Fs5R/FD4c3MCRy0J3KQvmPrzeT5eEQBa3bgdVIydYeUoEu8pcK58TgglCzA8f6r93nw1y+Q
AaUkn4l5OkMvhCUv5vy/6/EYQv3qLi9SVgJ6G14rpji+b0a2jNWnbWn1CLvJIdZmiSW7FGg89L5c
QOuC5403V7flkZaZNiFSq8mylyxDim3J/XwGZxf3F1ujBm9yMBbEY/MYe6sh5vJp/MrggYf4+jRX
PrJS3abxT012FmRJRM73IFUUv3u2YW9eM8I+s+LkHzGyXvtqioEb0xknJfdrJ0F7DED21r0fp/VT
kXn5l5quoEECds6h5bWTb7UauLqA36T3kdcQH2Z4QCvki+BlbNOEWVpmydJtl+J6EmnaliGp9qMu
23dzMLDzK4seLwVVYW+YSxHbicBck9c20efZwxmyG/EZ/HNWJ/tH8Y/2EfJj/5xGzfpn5jk4bZOh
lh/L4ugczako3sgCm4+6EX5M6iucHmLYSO62CwyovdnlrbUpOMm+JIOXsr+NJlBBKNic+YMSxzp7
CFyIxKgqcSnl0P1JLEutS8qX94OLEGwI7DhO+GuVy4vExVoc6g4YAh6Acdq3UyofImGdaT+IJr/1
m4VHcrCkZQ6aQ6iHeWjjH1twuxwIZCTOhsokv9nDikRfnFEpWEMj/tI+EHEMXdWC5jSJxQQ7ITRM
VbQo79fLpYehL1zEcCqmIX2qmgAKxhxgu9wtoIq7bdeNBgiVLtyw3pjA97lYXBNeCJg5Xwnbp4QR
fKnu+S6RrQcaIM8oX3wC8j/ZdGgpb+KINSzqpitZd+/iJLD8CZv+lyBFS+s3KDweIyNcfrLt5KbJ
p7D/abzbIHdSuAkKxNafEnOUPMQDbH6iQKxM9GOtccZuKFDi7m3XHsYEInMW32SiiL9dX+P5Djrd
/2dmjAc0gnRmpOdzhOP5s3qAUMJN4ykd319hAJjRuKw6PG9sqAOM/Bg6Wv9oQHlPHzURAE32mEKF
BRARxiXqZNLihLVasUrAwzCPFL+6TLofUlhW9AfLIVKcoKOiaCKogRtGyOaV0+fxckJuJm7Vzdqe
SnoQGA1lldPVlRDBFnnQfxU60vE+zr0apnIf5d+KB9OXhBqMbD92Sc4BO2drt7QjAVXNevI3SVS0
ptsm7+XYXVYdBPGZPbAiXpvgquXr10JP4e3Mi6j5RxuP5VA7Dn57bYDS15MM1LaGE4VKpuSv9PCL
7djJZoJ4GYrM0Vdtfhs0uI6312EOQH+9EESzZAAIcNZ6KLdrwcphqnOPiH+Qmi8k6RDngafa5dbC
M08gxftUyfPldo3BNQSide6fBSGLPiLZI6n2KJjcyS1nrGjO06r1W+WW/Hu0T1j1UCzsQzayduKv
JAVixVRGxGDTYrmuHk1WDRSwVGn1Ldm4JqdJjvGbo2NjsRtGpGmCppv+621IRqwBFskP40DipRSa
Q/0eLF+sj8nQd6+4FrXYTIy9UCpa2VCNk+lFvo0UGr4aUN14CYJksCdvCcBYZ3To2GNCjlrtRde6
zW6UY3CP5DONPApYu8Yb8lpVf2M8XYzfGSqr+8/Bru7zlhhq8DrkvI8mWKLHzLBw/aMKg+pcBq4y
566KG/LfkNK6essuq6i/JuTOcdi1OfFiZgqbkb7deOT9nFvONtxcmKTl7zyNEP/4KE59W7RrkMBh
GQRqclr24maIcWDSoVSk5WYMhaJJCojT4D9Qdc8YqOD9r/A38wgjXFBVJQ4QY+wW1S2HxYUzpFn2
yq1TDaTbrwLzwKMlb/4JdG59Ctnb0vMxsdTfAA3K2hfi7J199srIPlscrGyqljnmBu8iYIVcq4UB
Ar+W/svK8j3nNZ7M+Rso52T5kw/l3N263uj7dznN3zzuyjKEnUBcIL2ZsPLRZtQQh9vLiHQSYePq
//pTqR9YJJQAjlRZ6Z2iuZtRVSCwbFi1p8NDPGlrT33d6Rte77xqyNuZ+ZeNGG1GAvsRngOb4i+b
Wl+/ZbZs5Z2pRCJ27sT/8Z96KrvwgxCpJ58kKFe+bRzJbF0BY+EdoghreuAh3jFaE/HEG0rThXsw
05QdmcYLua2Nj87O5Td1mwYj7/CFJZw9KFgjLI+pNezuYPTAjMzqZe7fCEvBvchinU73KAKd2HcT
K/bPaeUeqfnNwPYesDTUxRN4MQSSMJrqdzyTfbQZe2se8sEANGrXecUhCr5VnoJaqOUGTbf337tB
rfPOETqimATZmwi3SV2v/A+tYAnOmsjF+DjQd6feuyDiMmGVwtZDYMjmov81yLrYiWSDG2P1Bgk8
dMJqTyumwa3DoaSlTQH2fEhyBvVI3XAg5djVYPQJnyij0PFbAJuLzCtOjPQz9qPcfQZlOEP74pB7
gUGj5f2EAWW4rVFrj6w+2hYTPt6FM8kSmD2rx1LyG/amQMzB9+w752J2ovKVgRGfPBz+WrvztinJ
sbzGUrfhKxmwAHogazgSfPggne0Ar4LAIAlkF7Q5yIDXAitEdGTcd084I+r4Fe2PCi4PW2WxU5H1
H01T5PYkYB3cGpN5r2lSEUB0CAvsq6ktLqJ1Wb0hWWTQVIqGYSkZufS3SzDXt0t/DZREE9LZU+Mg
pV9G4jfkeUmLEDWYLTAeXIWjc16xROakGF1QhA/BkFEUGayDsfeoSDg1KfQugr+Vh2j7yT1Vij0+
TxwfnFQEr/CpxsL5l6J4fJeSjQLVbbXUc0NHvWVhwZArCUVsZMi7+eKz4+rv2g7xnmBYOt71iZNg
CHRh7kkCaQnxVI16TwABinSeIAePeKXugiDpX/E4tV+cYWX6lfAxvyY5sNCsfL9CSCnW9j9ibjpm
XVb7SEjLsuT5eemy/AkT9prtRmgHw3aC6gqsBPXgjmWvRpfjVyrqbe+X18eRIMy17Z3G34ky7Jvn
1KrBO4Rrwzl1XLCuQksxq6Xuy5UPIm5EfKiSlkWBiHOEiHZeoHekTZ/sQjQlrrqiMN1u5n3svAs2
utHHODpvGYEbshSdcwwlr4qw5Rve0APhx3cUuqwzm5ug47WuyRf5jKyJcsr7LlxWQsZjVaBO6h5B
LbZyuR19WqkZ0yCX07mRNJNaSS/E3V1Xu/rN9lpd6W2r5z6WLIudOw0RPXwElF+Fx4m7XR9jyx33
3vmMV5vRAy8HYy6Zq2M5iuQzz2P5L8ZBzECwJvNv1UQN3Q7DpCAQwG9/0WPU0LVJ1U6LG6dd3jnX
Yumwxezdhi1OKQq9TM4w0pPUOqUsMEle006Snz0lYAlhkCBFuhaULRwLEhhfEt+CfbkiDexDgucU
smmPprtvbJEV2whjYXms3b6g2bPpf+qkdjvO2Y7CN+kkJjhlDGvdXuDxv+0TVP0di3XXsFNUvoGo
Stobm3NVP8y2FwhIgFHcdwA4QOiAU3MEnGXjr7fLWsLm9YJETacmGlR/sC47d7w5vV9vKXn1nFNF
dpsDelCC5AI6MEZbmhhdFoKSkNMuRQV7EsyRAERBHQ8D3tWp4Dq0Tmv/hP8vlyn7pSBp69PydofD
fjkzCYX5ne936oOTaTMcfS8SMBCGCR575ufDjpSWIpQDMO0QRK05OJJOkA3VuXY5NEOii3NTYHkH
fOIlLDy5aVjyRUYuxxR5qbn3mBDWGyGiWezHVPrXWo9iLruTL/LwMZ3mUH2KgtZoukLsMB0Rc+V7
SmcY8LUauZNUdgyDDY487QSF74yG45LvgzSQTFRh1EeM20meReoptF59DqO6cKDaBsN68FiOqcdo
Xod/CbZXFAxrY6+5GbrM7ib/ir5mu7TuZodd/Q3LWtQNpyPf8DhD46fnhrzFY+3Hqjh4DBzX4pKu
DD96PPOEz5fC+fICl3gbQk/Y7DHjTUGxnWFN1CfUh/V59bM+WY4+aaSQAZuIvs/PYQKE+WB1nBsc
TdhDmiZl1MwiBxkWhB6pT12VBx4nziMGRuVtu5GkdUKZXxU1+zgK5bxtcxQFzNU64GQ6tdNfO8TV
jVjwaW0TVu/JMZqCqAeWBMonYpSUTLhb20SaNzhpAHnmMO0tWPsjXgSmhU6MIrKCHViRM6M8wfra
Rkvl/MmxIN7oqZbLNgKPYw8UB9J72jvYBpgomYThGK3jn5VMUHPAiQcReZwgEmEf7p54wLkvNIKk
65PuJQMe0mbXMistRM5qdUUuC9E4gBDq8YOeOjwdHjYiDLFt+pZihPuLluiX/IYLCwy8UX5w6pq4
efD6sPvq2issZO1BJPdJYoPb0hl4+Y+rv4BRKjv3plGenb4bt0jUk0t+8cDArDjTWxG1r55qRHaR
6Nz1xWVRdgyLQOOoWFrffVKoh1g+vMj/Cr3rlVLEvqHmrxMd2JMgJuVpYR2afUQTScpkMnnsvj0v
U7tVZUC96YWkKwgJIchf7DKn4a7BDSF3C79Ctb+iU0Me8TR3HjhB2ZY3/ajLZ23d2T2GE32bGwgY
LFmQ1UBozL5LToeV+eSkR7TkCN1wyFIpjumspqsWMgTrc5jr5Zdii+hfz0h0CwQyx5/gU1Z9HLSc
1ze85EwbwlvSXz2pbLzTnpM+8sABiIVveYQiFkBq3QQjU/75/5UgH66xvCCxwOvU/xllRtWz25Mn
2QMm58nZqLx1vpyBYK/v6yp+qPJCvJP16NxPtNU2fjYtz0mclLwKXXqTVyW2nnDX8TNYZtdBNLo6
H3Z53scpZhCSyxvDCQCDfJMrfS7g8MpXLDohJCw0UedzWMPwBrKV1fACS4+0VFJNQMcnEYBLd/kD
6KmCrA7QqvZiPJmZHUH/+han35Dd8RPVnyQ6Kzo2BiVn2h264W4aIHiCtFXzfDN6OR1ymzxoMm5o
fvL2K2MvFH2Eahh8Dg5tRSMXK1es6pyJ+Fkmfl8mPAhaIc+ehtrtGJzALdk/KDEjOZa/oA6SmGeA
m85nreOlPdUSu+4hhMupLzkTnji5gUjvak6S62OoVjwfg1yXjH6Q3M/OnIIxY29cdMr00l+rtx+x
FKzr0S2Ech+mAOZ4AxsNJ4DXgLHSdT8xpbZ8WuKPVeKLpzao9OWakV333VUgAJYRPEZwq/75ll3a
bsYkhVmYGvEdAUDvQio4QoPr4iwbXqvZDPPP6DRDO+L70tI+d3FeO3ttluuF7vsRRwcmqdfMryiC
3hgupC8EOcf/vBocgj3wwzR49EwxJedEcVi7axoZXVaaLMQt5kq2gjG3+PiHJeZUH5M6cJZtPiQj
HBirhx3olHrcDywteJvG1xTsto7CaPmyaTqAI+byXcZ1m8jVvDlwu4MHAcUL9Zk6adb9O2UdMvDX
M9sdpnbd37NLjIZDx6ECE0Zec3DHz1gtX6NtJxaLWpmf0qjUPop56cluj3NCTw7PW5Jtwoj5iU2K
52G/u9qreOXk9yAvZcMGjoUaWj4dWltfWNM+0c851Md8Rk/cGipDLm4zRtRbmJGnaFWUqttB65MP
10QuxyXqGMNNtHiN89hSQWY3IhhoVhl7cIsH15AGB/hF//vOCCd7ofLD9y4YfCUfY8rm5qChCLwu
PTz9LcB0SV3KMueob8ssM3loCs+5UJyEZcUv4fHsUUKZptQYe/22pMmTEE6Js4k+jrL0Ggs0OHP1
bgWgEx0Ctm7fblLaFDkiGe5ZB129mcBndxlh7JVvYwHPR+6DCcTkEzQwFhZNe2ABg8IOVPwKOvOp
jdzKEbR40KtFUzwTKLNjqds9ZiVx7G2fDpwUMLhrahCuhcDWgy+3jUdndlH1RvEjVTN1byPBb/8B
xdf1t32UeTg/4RPeYTusbjRwxXW7luTKKEVrSnOhV6/85wEFyg4ZpLObQOoiA3sQ9MtbW/YO7uYx
cW5KSpSi28IN1uRSFKKr4WOFy7/EV1Pxh0fZ/NQkhewuSLVEZTcSgeypTLzlCiZ2DZvEeMZCGtBh
SW/5ojhcGBRTFlEeY443jQRoqa0e92mXdx9kENf6gV+zbS9E6OhlswX0szMaIpkCLvPA/paMPLwz
pmhotsT6fIoJfFbYO140yPOOSg2t3C0NRAzUaS0oG6mwtSvi9/HGm4hWxXByXTy2RXepYUeD8GEb
dpI9jROgA1lm7SasUNV+RTB9XjEGyhMqYbS81aMkgzIAbjjpUFfZFif7tXKS3pvuecyw70SJaZyX
eCFZyeMNse+R9UH45HTsBR4zviHa0fOUFU9IfvUonRKPqkLx+uoaGoY3yugJa4EMl6Njm+IO2d4P
jyVPkItxF5PjDIG9eZ+EYqIohQdwGRB9FXH7QG7WPUaU2ECo7Fo9HGyOn/8FuTJ7pTe1Vae2ip2j
aUbKR9w+1pcqZt/4tCB3ll+k5CewdnG0Fr+6dOg/BQPKhY9AGvR/ZhwbF+n0LhWZC6H1uXey5tas
hHI3i64CsMaSXP02JvSsLnYCho0Kloj6ICdnAbRjaWvgTwxgHY/PuXOodGArMaOmUaMisocZ4t1y
geQDfz0H7vkfrMMJKxO63vP/ODqv5bhxLYp+EatAEEyvnYOSJVnphSXZHuZMECC//q6+b1NT47HU
TQIn7L0233/G7xeFebgvPUgEyAmmSr9XVdJipw7ZGUoiiZlAsm9p9lyHgzpO3DoYc8hxcjfDUsEd
xWmh7+qGXdWTGDBBMbvAPkwAat7uTV+AGWQBslL+imoixNKMybpPjIGU6zOSCe8U8NKnbCaybttl
Wfk+1VHhHSJS5nPC1Ff/cWncKdljU+p9zIo35vbKKucXGhoWHMx0PdQQhRt/4UGCdwNHZOofWobi
4QZZTfcFgi5j8pTcwIYFpRyLsRkDjRNUBfl8BS3exl+gJPyKjUBKKEXR/WqpysSJRkG++6N2WQ8X
kTkRN9qsT1YgzkKChhQbM/UqrkUHeJt8jS6Kn7Owjob9KouBsfAk/2MiamjvePL+UlKbCzpRBMiC
sxgyyjyI/27aZwInSVH0Ln3Q6V8ROCN/6zgG9Q/iNGyjCzlfNxh2TySRLqu/7pgjYN9S2UUHiC0q
edXRmF1ciJbVP+xLHrg53K8SIV8+9vAHDZN58rk9K+ajBj9h3xTNrPibuF6fnyLkTgwF8S9DyHeb
1znxkc+sKk+x/6Y90Z871mXzdIWHEQGSx020X4Hv41Ro1PIywgGh0oqzJf4k+i8EsCPhAAI2abIH
MhUWXunFQ3uUOaHMoVTanODFHCnpNYny4r8xDJCYBYDPJoYyUeHiUbhFa+JdpygK5yF9scM635mF
ZfG2JYM22YqpXkhIxGf2KLlrxle/iZJ2M/ZTkx+b2VEQIWKbPrBS4xeXgyZLr3FbeY0nEICbIVmx
DBgErJxTaF1+qLB1yl+smLtvBk3k4SmsgH2c9Oj0x1Zh0j+SSnCrDB0W7ee+7suTHRD4b5cqXPH0
pe5whSNrfxD31BV5EVRaD0uuVbLLxjYCVayRv+9gH/q4UQNYB2jsSWw4iSFaUtIHVEIUn1uXyX+M
izgyQIXoeEfH7Hwji6Z7zFoBuTFRStdv5ZKsrJl8nOsv9PWQUp2QlnGLQgLpmCxCeSIxTy+HYG2D
7mKqzG/vKPUs/6F0/P+g600Aq0YZHpM4isB7BTXy2xQ3fX8mPhDT3AJrLGGUzgf2Fk259wplPWJD
HGCrAkuTSnAbBTrBFRPGcGK60U0fadSFYXD1KJOXz2a1g3O2JG/ej0GNE4lJo3oLELEE23xUJGuB
MFjJXDBOO6IADLIOTSDRl3AARDwER96fTB1NXELtK9DsvI4DaWQniOcZPLqh0PKWZKAAwIqRgR6L
Opp2OZe0hm6sSwevg9U315CI9mrol0dIQlIhjo3HW9+Fm3ovCy+ZDyAOiIVBgA+Gu51FNGzIkgVB
yoWr70ivvPGsEOfSmyzWgdHkFeuONYIedrFZhvfZEOFEDYMebc8EC/NBFEr9G3TuRMwkbcCnHlqW
yR1aYo51SGsCHT8pVZuEdiYmUXmcniFaEUVBT+rgWhOyuwyjCYY7QTN8gytOoTm6oukfeE2z9bqU
s/oqnJKunVCOcb0ri0V8j+QQddtk7cLfoykbunKs/ASRcpJmW+zT9cKCn3ZgD7Ix+E1znBKbUHhO
T6CIiB9sKabofqwMFzTUDPd3Zvr4gUl1mXPnZRVz8saYu0a2ZEGBTZkPwwoZ7b40ef5oXROl274d
iNZzCt1kFy6e8rGmbSX50Q3j6N4yZsWp7U3efwXwjaMbLiVyfZCRB6YgTnABgGk5LGSSPXGZCbNh
kR24e7PmSDCzFtacRAnD49T3zgdufvknqnrSNDEq90fSf6p/nXTan2YiKw0RUsIgnk62KBogs6n7
5BNXCWBISQclJnw9mmG5MKXYju6EDD1xR9a6iTcR1Noyvb2byW6TW15qIFBTt6Lm24Q8vMsuXRdf
bzsFtGfnGqc8tAzyvG3d5Z76xRa91HtLctNtBT8PyX5dIXsjVnXq7p6igZC/zUyA4QsPTEPQIdNL
uigvmd6CsqUUEwUpUji+Y0Sj7sxLsW8iNOk74AcYxUdMvv+UnKPfJWUtYcw2637gSqIWkdYs+r4z
rezfPTZ++3CotM/I0GFxArJ9eifBAz5TgJTxUXQZonWimVHsQNZ6r4l+irc4LwBH5Jz2Ppuqebr4
dWTFrpQeC5KS2OanRTHsPo3FZKezGfPoGaIBcwPF1CLmR9cEDOd85sQrQdPZkEdBl9/ECZGJGEKz
6BT1foiUR2K6PJMMjhYZBpkk2Y/EyDePHsL5QWKcgOUyw3BvfZOmv7w5RFLN3O4DoQ+CH9/HVbln
8pSxZE8r1YzvfpvE65luTc+QRdsYknqUrOI08Ekz/yb8T9ygSX71TPDG8rjokDYlw292xuKW1oeO
gMz2gVVXdAW86/PQBXh2IC60YKZXYmqqaw2ZzT0mw/9x7DaKAJO2sO8nIrH28Zqo4ZgrqB5fiPTl
o7EUhTuXBAy9lQPgLqqvBdbGFgFIRjaJNV1YDZsO4EB5xCY444P0HVdyeSm3InbAW3/N0guZ/pZm
/FWDb2NiPPlYuN58QQzAdw2hIrjGYGVhicVhqt3uKcoUkuodf1uzOFzXpcvogpmnxzKUC9GAQIoq
ko5XMAM82PnMbN9FXPMCUcG0B2NN9IvCUrX7abXNtRsrMe98V2Fdb1cKkg/aoiw9sjWYGYWXcrzE
HtC8HcWGF++rKRh/N4umPegyYYAOLbl/akNmzns5yOAvHmHN4ai5PjZd08j3YpbRFfRk8RG1ZFps
SGTRxOMNQf/dDoKOum9JVyD5FsXMxmdBRofjTv4TWs6EcLywHaP9NIxNi+exLc8eIht9WtrWqiPj
GYKCKCFZ3NoSofWRgIb2cyWy0/kQYiFa3QGKV9HPJPOJsFL7FOPxRWDh9GX77TiodLcx1ANq2KBF
SkjmnsPoIxtq7wuK7VqeJ/ID7kf4KnYjk2X6D6hFEexW5eGWXQMM3SdiJ0ywZ3rW1pfZrDfnAvwl
VKuEvsWs9/Cxo3Xzxz+hm/o/Wdfj9I6cqVpx15H2nM0NVglMqlV2zhrX+YW5fcCTFiG5uCOOIRFX
6vMEJfQie+MfWzKz0jOZvNUOviRyjS3go6Q+xTE8kqvxFig04AgQsikG2ls6mjq7srldfiU5D+kJ
N+fC3RxkBHwOPlcokj4wOgcqe+Rxa2h6/wVXHCmddaozb4/7CBcBQlVjIGMogpcAq9G55CPzcwDo
ns7yfThVAWEZYIoWe2shsJdAKRnWj3jWxj87ohrzP2VZ4lB06kGStQJ9Hy3fhvpxpbLnz4HZO7Bh
LQd3V+Dn8PakQhG3F7SKhramnVvhQOAOJCiK//EOXxWKffgQ055qP/6nkZFOqI97FkGtol3Y+LT9
zHGGKn1PvYaR5mPAGiZ5IR4OmyWMxhjfJi8JQpjrUo2d948qZC0OMxfUv5bom89uIjP7HEc9MCvD
gmZF2CDZmvAENvEFd8VwIYQgTS5dP7ovUxzUvJZsK9xDhZ3KXIiKsP8Rwiz+NEyBqtsLU0V7vDcB
S9Ap6tbdIAByoyV0xgdobcb5LWecUMmSM2Vg3lh6NMppjmSL6VipX2v4MuI+SZll/+1K0gGOC5JE
PlMoVuqDBxDvxXYE9JScMr58+TMEk3DPS46aj/lWZ53qFIaeKPGuSvUfTXSPft/yFV0SGxAcu3Nc
NaGPVEzh/jp+QQEe8e6RjZCMgzgDwMJP7CDlTU7uwkN5STC74uiQiEc5kSTw+cQXqgsJbkVtvQ0S
Rrl6Jy2wWMgpYE7YxHmOzzWmPS4hkWROcN+BZHau3HnZuk9jWOt7qBtB8Oy6PXtn3C5zfhAzP/ED
6mjEWWb0h3PgOIF3XkO/YianApxaM6Auj17G8ftD2ofVA89pQqDZzJQe6HEJfyac6mCfA8dSfKQs
k+1FZIjwmBH7Ufi7xuIAJ64aQo8Fcas/RN7J7x7tTPw6Yk6Eg8+C8BKbUROuGxThM+e8Q6DZYhi1
giZo7uZOkbvZrzVSfQA28WlkSUWMvTt5Vw022B4pMWm2OyeKmC5ia6l3fmSVf0BiEFbvXsHq45wZ
SvLXOINgstFTmgX3JEsggoYoHeSoC4o6yF4Yyfo07yWDguA49UC7Ge3WNy5F7INnhZQesrvZralD
z7oJe0JMXxBYqfphBVOVH5ikJT9NC6MUyyJytEM9EYm5rV3DQooWidg+G3b2w1ln+5GFJnBOnd+F
6p6ZGlY+pJTlboBR8rfRnULOGBQeONfRdZ1NjbXboC0MGDStaBXKzTILLPOF1tbsa3JuYmKsVNec
VLvG0R5EJ/ksoLk6jOEzUUiXVJfRK2m13QMDNRYm8U2NvwOgPlZkAaG05t7pvM+wILV9QxG9AApN
fASMK/YDksmUIHMnEon/RUnBOTM21GdHuTDG2CTIHBDcVmQaHetYkTWP6xP+qZx884QiO6p+hwzz
bjnCWl75tRaP8xIRya5MYrCbnge4N666pfqMca8vYAe6fHaeg7FB/JJryCtYf1FxvEHxDeALYudB
h28QDQT7QRdjfk0Idkaa66isvC6dUc3nGhDe980PNSTfnS/70P1uRjaqJyzqaXxovdF7mCK6Gnzg
Weps5xLSxYVbaAVJSWHI3+kGjfNcALBiaLN2/Tq9mFa0JZpwDYbgooGWBQftMxi7sK/Qy3cmy/nj
hjeFP2PWmWlkkogd7IZMMchx6zQ7Y60OHbDAXYg2dEpncXUGEURbSwRhdxdUM/GKMYM5xsq5ShtD
AhonKmwLcHTZ1i2H6OG2i0HLVOQ1uEkN5WuD3De8FjJJCRIHc4MYnghxOmUkUlBfbz1NO69hcbRR
Xag9ETi8UsEI+QWcYhvML0yfI4BDS8yJD9PEMVubomRDARsr7rZ2SpM/+Frm+Fc3cB/flXYN+HwC
/mz8WAR6GV8JxBuKXwGqnZtmR7sJtQRhOViaWXGeG2BY8PnA9WG4L5Y8AHOFU/kQ2ljSRECy7xD7
5UlybIMMYv/GtXxOGCty0KrrrrbeIEkJD1XzTvtrf4nAa1zotDnuBMZmwUWwXnJo7R2FXD4s5QsR
3CuBXaaC5rHHz1jzsHPYYrPJu/aog74Pf6s4p9dkRbke8GbjfegBAU2IwdnfsJMy7PbzUIa/OXTR
iGMnDnjLhlCTiQh+62ucQ/k3gzGH2ogDFDhpzBAJ8YUQ7xnjWHIp0RGSTy46/8vmJdHVFCjEw9N7
kjaZdKTxADzhEn1CG0Scl+c23mO/BD6xajDIqSLbMeR02/QJWB+86AMQCFnGudgviJ1uySeBL44r
1NZX1s9sVxqU1uUxYNCBOCz9fy4yJD+8InqQ4qKsjAuY9AERzUNNfcPacCKmdBqs+kKbAsKEPRrG
wyViWg9+tfera1wP/sFjdEG2S18FdkdBKTlvCaRDbx4UllWc1si/OJU6aO14JhhJc2knW1Ab6b98
Ej2pi+0Mbzpevb86J4ovrZL8h84I1gXKxL8gZQl4cDGOn72aAdqGFPLC+eF0RuCfjDyEe0pH8j8r
xw0RmlUgCe/aVgGpU57um1Nu0coijYNe/pDRhH/VTLCKXTiExavo1KPVNq4eh8LKuzDUpd0ug+8R
FLOEsB3jxRHeqQ+sgv/BkpBJOSyInCMCBecL3fsUHNi4rjmUdU3xU1VLQX1aj1RdoP9W0+DJrOkq
QRchC4Rr35S/wk7O+b2Wa/nHXVvl7usaw4PmN3NohrZ09etPuaAsPNar19ktmlXyt1NNp3hxGQiO
2yZ0i27jlEGLEKKpxfswl+a9d/uwP9SRceP9ULiOd23TOPngmZj7I3BTP32fKyjd29AZGZuH4RLc
1wudxi5CBUhWtO1Ssp76RC7cu4l8jSNDQl0XT+v8NvQGLqeJfXHXEnNS76CXEA/KOMyzu9ZV2Vuz
CPxYXgk7AwMSW8d4Z2NUeFthx7G+x3HSUuc2DVqexV3EVSw+idUddlSIGVGqBRq4oqYifBXYAcXz
jDErv5KS1jVfDNMnYNFDhoFq4Um0SfVMP5x+wORj5IZBi0mXDpNUbf1UOBgU0xoNcL0bCR9AetcG
wOW2Q9Y6093ahLrbLnRD+cvs9wOHmA39eBcjPMNdODP8g3WGU8UiPh76pFIc6lpgmBsdzc94U55g
VWHsCh+KB3x2x/TYtCOW2K6quxiQOsCmjuVGnxZM1IoOV0/fGUaWTR5o5L/GiVxE43jzaDWq0XNb
ccxINTHrPVbkjDVt7+DBH55kl/fugX6sa9+WRqzEd3leN8WHMk9GzOVBhnF5DDA+P9ed0nyw4OYg
USA91lgwWXHHy2VYETceLJk59X0fNUFwV+QT5+PVTVVLvAr67WiGccc5p4AhdL4+sqzX+oftlPU/
EvamxduQ1SicyUEBoLB1R5Jtd8XQrc2dYISPxqxmrgs7LEomGFJ9iGV+ZrBeHd2GP/6SVbig4K6x
wEC+22nfuRSa6fVxFXWWP/UVCs4NY4Ce/6g2JoNslxIigBJ+Hu4m11b2s0hbSQqbsyjCG0TVbONO
jVcCadT6IoDPeZduriBGOe4yh2dNe2w3OYUpGaKkVDB5aIKFIlj1sJmOhqXCH7oig2OgDF2kZ5SW
6Ku4pBvQQCksIforkKKXgUWr3ibakytdM5ztnQv2EzxCIEyzm1qUxbtYOrp6FgXBf8OmD0jQvR8W
Li5EYBMUp3uWEoF+LqQ3NvcIDpbxzTf0xEw8yzTd+Y7FS+ghzwVoErTTn8n31uwBK728a1w9vCL+
FvXJ6yXIsACLiGCM0JJps3jUh1UjmRC1biPYD+X9dFdYDRy5MolFgdLPN0xYCz3qsynQzGIOKqOf
kvfL7KGNBhURLRSimymDLoZAVcRg0fliVHj0+hitdw6fNzgt8TqyhKNWrLbouEhEhd+MRynOYzIX
uQcp2tjKmO7etpLmvekhTJO3a1EUloSwxOdyUjr6cBnmvrfogVHCIM25z6oiXx+ceRb1F9yRIX8i
BoGTgL2/WRGJD1Ucvmi6t34HgMF8t6NDId/6VCYnVPLJB4rh7gzCDC0+ajnBS0+TdTfXPdrG6Vao
ke3IHOqVNUQfXqHs4jYQSDLdremta08atYHc97U7BU8ZDy82sQrsx4OjCXrYWa69n2hAZH+Uga8z
fJGMHDeDGwXFzm26Kr7wRPdPPti/W2iD6T7Zl1TDzg/oEMCLjMvF8n2LrfEZN9/1qA3QcgCkna5D
16WrPvl6deu/qx8tzoW/Iaxfcre3T8S/WnHnSOG/UxmquiLC2RYwOEE2oDjZdsUYue+2VnYpj3wX
Zcp6GlOhz7yRnNOvLvN0QphNWLzlLFjJWit5+TDz3ajqL6wx44yleNxMv5MiTQd893LAWgkfr3IP
PhVadc9SOkm+eHlXD0Iua34UDX2Wih19583MP9WGzGRcT0NYwwaQRfE9lVA8b2clfVHhS3kDoJR+
KHcyqhj36SoZUVbqPFf9i+Efq3PpcwpzhjKPVq/tOtlLFhdwGXruFjJvihbfchcAkocc7N8etbII
vmnO1PheYze98IQZtPVzhF9LdgHtIbHqCvRvCpn4B3eWr05hVBBUn4G7794r9ikdsVN86zj8Fxf5
WQ938CDRjr/7ZMY/IHAgLxAA1mgOxI3JCelF0lkGJGE9MbiK1BvcyIDctmp2vN8o91V7NMiR3HN5
wwJRTpFp9Bz4uHy0mebqVEFEz/aF73a4QZHMXU3WpTHRSngv9p6LH5DSxUnOorM4j8a1KH94yYcv
g/cdxGwgvA+2SoTTLaAS42MWSJKb2a11H02YuOTYzmP6tva1foI9xTy7xQOB6I10aXwfrZqbH6qy
2PwrHY/7pfPJxtylesjtBctJ/dzEOvovg0liCGaXJkIiG4HLKrKpKbcIxu36FlolzyMhad7W8ej8
thNz2o7FDlfRkTVrgkC40aBT8sZXL200LCUeLDBVg1vdKqbOrT3WGbdcdZTohWWISNboOZpmxDZ1
N9f1IZ9sMOwMlRl5kGDaiRVGfkzor+1YJmdx2iKcGXImmjArkThSm7kDsSVaHjRZ5c6+9H3/XpaO
RgmyesUj1wv7+TmWEsD8EPqs81sb9OE2dzidDkSr2OiY2PAGDIe4XUzvSXlDEFVDlA6oeQT2zDE1
43fp5rDYIqhC2ICJSJhxJYxMU6VXvzbIdXjPKeTUxmBfASWLaVqOz0bHiAQ2KPBXeT9jMP5vzeGH
bwejnHJbL0x4wCQQkFODektfXBDuqPJEvLyx76OCBgzoQIkE1g60NHdbhL2hcf6NRZ9fVd3G5aVd
0y47OUHa3Dcl6dlYAft5lhubrx4B3opZz27GZvZp8c2llzwA0/dG5VBctRia4masjdt7Q5yE+LP4
kjwq3LsJHB5HDh88NsC6U6wL/Zapsg/zKCjSN8/FcnPsa4n+8gztu7afM44BRK3Wj6ujZp72DDYw
+jsj7kOdP9eu+jTJpO092T/keaKaheIMoL8lFGzCmr+JMtmxf3SbP3gvonvycpE1eHg/XkIjCSFG
SaHEY+QwCuvP7ipWtp5QWfRD4/oTYTJiqN0nf7W5d/S5jWIE4o4qh+6g57IyPdJ0ohQ0RDFkhVTw
jR+J5RpT+YVwytxQzRsw0aVDs8JinyViL6K/eKUixQ9BCPQJlc4cknmMYHdT5yPjB1yOBkaOGBdM
1Lk7QrdvlgC0lKJbwodX44Gh8rR3cUc890EZEV3ATSQ/cwhnc6cr1+s+qCPngmB7zopvCTnjDbaJ
Jiskbf6Fw2yOjbLeG0aN8F/GjUz+hUtHgHOcvC7Szh9iFAeGAQ2APOwqUBTor+flZEUBw68jFeQN
pTaHPjY7buM+EexHwl4ypclM4CdX2MHrF1qV9RuzpvcF65hfRkYse5jrYbQ7hAiLbvk6WPFyEl7W
06opGba4TDA0xZSCH+REuyuffBzbE/Ec+uYfpDl/ZJpcBE9oqhqB+IWKq7/3cxmsdyAMnWWHhzDE
ZU6uCkBA9wbjGhq6JN7tEFrggNqq/um7wIznDmoTxIPQK6prAuTKgdJMVsqzL/hTxSZBq8mIGAU+
x2eH3PYeqmuJ2XAewue1m4jeQLyfE2OtcbvxNhCLnHOF/vY64fzFHu96pxBomfhlsynh9kZjQJIK
brV2N3h1XTzcNO+/eUsImRmLatnCxikkC9qlPEm3L+FYlwmZXX9wuCAJnRKpTpqsFNamhbJ3QVyM
6lyQzAmojZofxD1GJCJX8phlfvvmVEVNI5bTNRNoi01+7801CTxKz3ICxpaZ7ssOcgh3Xu9O65F1
brlcIuZabOTBMDd/URfHfBAF73f7WQfQBY+4DTxzuCUGLW9+6czTtihvQFCQF0SMsOzqk/jZK3jP
qVxVgJMM0z/kJcLVtkPZEVm7KVCwbETr9PFjmlJOXYK4HnvovCjRk8PtOocQUxGvJdV007x6rnxt
WKJl7EaXsdl6pK3L7UpK5/xSUclnB+Ba4rlN4XFuxO1bZtxZT/kR008ZM+JoOVGrdDLoi0wt7oSI
6hPZkwRY0CKt/QmaD/KBgtL+s1hCLA4xJ+1pRvvK74so7QlKTZD8ACTLcdSkQU/JkwzkA7J0Wu7Z
ahBnkWS+AxBz9sF3RRy5v41ckOJp5bJFtYE3gG+cnGUvpNd7T9kyr9w2+PuRCKGqfp0yueBPXPP+
fhZcz7HsTHzIlMtkijVts6L/rRShtyhBhmf6iQFrL+6if1Hde/2V4AFDgIHN9R3vfR2i1hXdK3IN
0r9RedC/DE5pEiiFi872uvX9x4Lt4QpUExtpPvTrT8v7ntJdaWDHDOt9Fy8n6z/wKIBuE1gK+GHJ
LwhPOHHYjEOXAcTX0/4hxPJiWRw9Tp3mPNKFzfsB/HKjD6xUcrnne3WxwGcmYuNUaW/d98x34nE3
tOxfgiNaj4nzUeRwKt1nWRZ0ef3gO85xar1lOPpy5FOQORsGHsUU1UjhLOK3Vr6paLYc9AmdYOa0
E3mehP/sWnUJ0VBEeSA/66HpNcCxUV4ZO/KKMVmtnpEzLstD0WG64lmGbdvqueMyJT7hnhWpZiCq
Od2OYBP8b1YfDKUtffV07Bs49GeElOiu8hLOwtbHv/F6s4dl3M9Oj3mimcf7wqHAfdWMmk+DY+XE
bDidqBqnSiIBJPkgxT+EymG6GIcLY4c1hqOTELYmvQSE4EKwH6P0kVk7YCCDe8fsw0it9vdcTASp
UDZkMOtSUio/olJU93EK3YBYZvw02LgRiE+e2jIs5ThPnD76UchMwOT1KHt3I/NyRgxNpn+t6Ujs
CZOH6EIcB5mMXZmkV7d0ovitF1qfKoJByk0QzQgmiAdb0JjFZEfRD5phVaI5AvKU5o6dbBY+Q0QC
68uUPnqoXUF6VYtj7d+a03XvkFUatRU388IpqDML6MiP6cIdBK0GtZWnTl22gHbVPhEEFEBNFB2o
X7R57IhK2lc06OE+Bc/h3Y1RPPT7gXQTtZk1kIJDWUgqrpmQteJsYaX961OL7g6TIvRNwgL/G1ZC
5U5ZEML6huNCzMqJlVS+nvvZQCnMCwp23mRFujrsrCE9TuxzWPSGPVf0Q4fKJPT4NsZuPpXlOH6N
hZ18dE6EPt+ivoE8cG8Pesy7Oxy1fTSfAiL6xkspZOWi7uE6/XD7Dk9CbSARIdTqa74aIy37zh4n
4xb5O1THgTbmuw+7ckaHsPTLjFwT6MtnIqr2CGOsFm8KiXj5DNUjGR4sdCwiWmH3gx0ExBjcglPz
BPOdZCHNbHGFv4CKDSfxpmfQVrwEdYgmISRcO2Kdn1ERF9TuuJfKdAwecFIQDsQG4EZuWUkcWrat
HNkylOU83twsdUnQXV4yUOxXCVljTBrn3Oe8rMyCKmbnxNtN5N+g3eX4Z19eLSxsk72qooY2iqdS
JcVBZkRfQm3RMIify1q48Q3L4oz2OUa4j/ii97t62pQEWy7pgQajUv1uXdr4y3eqMtv1rrOOvzvi
3MpdhU75ASOafcmdpDAbXLAMeixdfLQdwRnfNwwkn+uBQpmN5WguXuSh3fSx8z+nTprTzRiS2g9E
aRbnECn1cuzA16pPh269ILgFTVCxnZ0ihfm35hWwynEe189VGeS5W17uCrqukKZDUwuc7GfKdX0L
xYpN0D94jLe4DxmAomyP/LJKWKIiNF2mTZ10qFxEmANpUxkj4gcdIjq5RqDl2BPWCarJHXedrw4E
dTsRERdklLcPHICJQuqZ+mwlsddD20I3DhrlqBiyRf4JXBWI0B39W6vlRrKGBOeOui2v/kQe2jRO
S85l1PkEcEFVK8lzRKhIHZA5d05v5XKvm9Tv/jIMtExvElcEWNpbmbvHBigS2r0Kmzu2eXDQazTt
EeWX6XfrRrHcK5vZ9CoBsGjiLl2bJeuH5br6m6GRs5RRo6h+kfiCS2HXoRuxFLtj5T4UeXxzVNH8
vg017r1ntpGe+ui8yQHtIdXs5netWAd/by2Qlz0i4lL/U/QQKmHVmkHMGGYuX/+Bba5fo3BsE+C2
VDpe9hiRke6ic8qLAQtetczDAx7PudxzDlbNI9gohcIQ7l16l/sIOp4Glwb7J7EjNKi9OyqbsFJG
7JnhoGdJE/zxKSfkTRCcVB8eNxvOD80U6xILQMwfC4Y9hPH12ImcvVvLrsgYVnvdTmLljvcU+RBx
+D/CIP6OrV6D9FVhemCpyIolD48tC+f5Z1SRO+DXzTrnYNohcI9RP1Ezr7ACM/hEIcEbuxGdWEwi
VpQYgZW6psTaSodgFbbfWdjeoQ2PUxLX8lWxcEHrMqfn0R18Ac2rD8zy0xImHB5nFbAiBdOLX/mz
LKibkWPKLN3Nqu0WJJcmru9s2cuW8PSMDnpOIIP8uMaHbmMYRU3IIbgEkkdIINwOOPlcVllxJpwT
s1/X7jLA4+EhnDtQL9Cao04e12Id7ANg2lAxcYObgwxI2Pi3ZeRR7cc6XsKjxnkzHjoU24Xd1v5U
E3sP/0a8EChE3CbDKTmchdeNpA3nqqw48zD6eGBN2mRm8Ax/0gmJD7f0ZlgsVplDF0QihFI/pr4B
kQul4QBqsG/KUw36QbXYMjgMiVSbQ5e3ljyhQmwWNubdZzlNU/Aa9MhnCWEaArKKTEgU5rYtTOaN
GMzpaNkfMwmLu11YYDjhX7Kt+Gn0UjZbPHij2dg0EeqzjLKhyK68N6GHWbpErY9zoOFE/cOzVtNh
r8TP3KdiSECZBazUN1HRB5AxB0WGA9swC/UJiBGGAxrmjt9l4N7+sIw+vDvWFaX4FzTI7dHnWgek
MQpqFREwUTIMhWRMonkg0NKDcgzVyetS7aE7XNgoXOqAQevJqCi/WSCFx6FOfAg5WDhqEOZNjPy3
PvqOr4oybv6L6IGpH7FGMtIkpPSgUxTYlpEbzxjneSIYg6ZKGZ555fZBEGAKZ61+H4IjV0+RB1ZH
w9mF8oQ9tM30s6b66uMLw+wRetwWK2gOk6fBA1zlDyEYIVM8ACxsTXRoIa/1/R4zsKzBLjYiFNEW
lD7m6YU8BIOkPSrW+VA2RVh9JpQB8zXiwZuOphnIq6jTODds0ZsxPs3WncyxEy6pfM6oYBgxtcD9
atxlIXHpRh49M+2fZrTBGeLOYawlzDATRaSqpyDA9rUO7LmitUIiyodU72pEbOyRESswLyuq/Bn5
bM+Y359L0o56uobtgjmi2zUNJf/OMfFEZcT4gmYta0isQ04tN6O3TNmJeY2/nEIWf2LHRkugpyiy
+CQIWv7hkGfGWBeBumu9iWBbtBbvfSWk3ou6bAxe8RFLl8JBwkjJTxARYEFgLNrZbD4TG5X8G1uP
iOXOT6LxH5oR3/+ms3E7vhJkcdsAbYt/InC5N7+Q1BGFo60HcqEtxjo8MNaDi1z2o7NtiVtj2/c/
0s6kt3Ilu9Z/pVBjE44gGWTQsN/g9Ed9r6OcEJIyk33f89f7YwEP70oWlHjXHtTAt+pSh03Ejr3X
+pbVGz2zPBakZlNi9BtwnxCp/JbooThHMBJD2UtmDlGSop16KFUjzo/AxOGmwZTiIq+S6Lxp6sI7
h8TQF1icU8RtAUH25pbJFJWaGwTEmLhxxIvlGkWMpLMY1cyaCM4Rfa8OT0ZbRPMhg+PY8G7L3D9n
EUA71fa6fQ8ZOj6IVIxMfLGhIZ+XBeVwbqP+oDVFmUBPnPPaSie6UKsRDx2kicnhGzDAoBK55Dne
Dwk5QN1MFnXIluLGQX/C+SQ8I3HG7a/Rj8fRsfFUK87dMZ3UlrSI8LHpba2RBHMEvIRpXj3FGsXl
q5MHNOVyBWNrg/zFCnZlIo0fgVbprxabec7TkM1jZ8wTPityALP1gPzrDYIMvn+yeZkglP6Sydk7
orrDp5yZx5k0t/c0cMoCvhPUcUR+5RyRIhgMJlO+eDhvIHL+anuEYRBKPW++JUsrvC7AQE17P8tU
tWbAuwTaFMItti4JzwTP1G5+QHoc2htZFl5FCxTl421rMmratTVRVddzS2P/nmEVyRzcn7BgtSUy
acW8QO05IYHQC5vkCa6C9VsVUXxAZw36HjdX9GBXXVCdxY4FD4PsHVjpjjbE1RT02IGJG83uemH3
xS5zJqlJXfJs4vXA31Yr24ma+yofE3rTLEa7GMVzvtdREVxrm8n2obdodhHFk3p4VXviI7dGUzkQ
pezQFyvLpf98HebZ4IAf72wcD02r6ccEsbF2ZIQvQdBjdY+0WMaja0jUTN3g2pwS8gDHD7nQ1RWs
XiJ4DMfFhirRDhFci1+GaArPMfZ57ZOUkSAUSGg+24iccBoyhiZs1Lgp9AipENhNbK1QqgVINbE/
Las1Trdd5fAZv/oB7raN6xvqDtkRIPsuH4LbKhPxT9uIxUVOl5w+3L/IXYan0PIn87wsiBjyUSpm
UwuXvY3ppIHozS8U7ApEY20jGGHi/vbIRYJxliwkw/YcAIGLBq2Z2W2cJBvepaQEdkk3AL3hFtGx
J55gaTNhCUQf2NvkdRlz1m6EU1bTOYL3oLxAsYZPYozDF4q+ySHYqwweOgwg6mxQISlY2B2S59xo
y7eYQPmfMehNebakOz8YNTrMNUPG/KziJ0WbEH853RpJBsdDIRvvKWAdvVNjUqbIv1h8BcL8Wjxk
YHbLIwk9/Y6xH3dZ+y7hhFaphrWLIr2htgEmOwKE9t/oWlmoOUCXpXuhYss8iEpH77MQ80/NbIkU
xm6O9x5UW6x6Rir0gUpvYkrp8etJrRYB/lU+HY8zrhjcTYb2g7ivQDUXLXRBm+E4bwptk0KB87QT
WmakMs1nQ9e7QLlQ31+itGqDI0/QAuQsEURvcqES5hylx4FuNBIfcHebNvK8xdgYrTprxGzFzptf
TXU09HgWBgmqyJT5xppB7lzMc109dTrpTpgfYex4hk6SrRtQRq67Vi4HxCgof1T0ggChRPTYXnKj
b37Ws8CN77UDAUloRWJHn6dm7vRv2PHozgIkdt6CYeKj7Ey7GlfM9sQvolCnXwxa8+6imn00misn
94N3iYInAV43N9ZBR6R/rwooPKymSOTNHdpynV92lVb5ruFUZ60tt1L1vZ35zMGJuvN2Vh125H4Q
77p8tHX7MASgWbZMURe+IBoKQpMo20lVAwrDYTfOQwsbEjq39dDauCiCMDRfHKbB6qIhIWx8yLFU
Q7qxwowoXzRLOKCNHtaP5RvyqDsvJeIlqamKndZX+TmqMnJDoVAU77Ex04yOqOvvdWEnJ+xlwZsP
HG/Y5hN7N2IOj4Np27vY3SO7vvZLisR1EPaQ1Iu2Dl7AbeNJguXkMJkr/IpeUMAMb+XSVvMR2szd
RrkW+ViEV6XZOrGx/hN67y5BhbZh36H9Yd7oRIQzj0R265tMOtZPKAI98HO7tl7TEDnJAQ8GB2Kr
QOtDANjkbh0ijvJrCy9Jwv4dieRKCtx7V0NUqwWNChQBZ5XGcr5JlZ6PkNhHuIXZCEdRZF5pbaJR
YoIph6SxN2ZTdfAykRe2h6ovRmhnIDbkXnoIBPmrMgKNWvgkmxCvsVhh+dDd7VBz4lnpGv/qWdGo
+JB3HBLOpyqsgIbXNABWM+cftQ2NLuaokFfTkROFjUKYeFfHuBpsvBnuQficeba4Tq3+ma5oKK6z
kjHCb7w2mLe3nVtCIN31KKyj4JLZH8HSe+YMVtNuYxejKccPs1cx9zkJ7o1RqAhCk+d39UXeKeuR
Rdx1tyoM42Y9uWnw0mCjaH7OE6Zre0srt5VrZ8DQTYi3bWWvVZg6512LpwDPCUqCjGAohMebZLK7
6hId3tTsumEq0BOiiDHGjaIS83nbTQNrZOXTubtjxItNQgHQrVbJlJoe4AbXrJ8d4K/FHmtuWVxN
2EUNvJQ+EOg1XK48vCENLDJpfM/0bBDdTCiKmZuCesB0TkoOKDInXSeGPQ/nAwtjdJhZoJF5ESUY
YExGY3REPtJylrTdfgkfcDwWDXxw6XpWYnwMZ6+2sQA3Wb1DVSSzrUSQeKcCnGcbNyNTiG6KkT7G
pAaYl37pULzSj0BtSmO/th9pynW/PD5gamWtemICR4dtGUOQIxgGEma75q1Zln+3qLK9U6rePZSS
zjJDLbg2B2Y7ZvCTyC+0kDAMbWdXlCHqbxfXb3ggVWeymJvbtcjPVdi13U82eDO6hBTB/Ypx8S1k
ncK+N5d6/Q4hRODfg55aBorTbEMsSCde691iIw93wwz/iz0u0ObBVgGaS6rY7tmdwinaBwHC5VXV
jDjNOJCjY+coL+irhJLDi0PJCK7GSXW2jjU17zpHoCTvFGd6RgsZ8erxdahxrbIDwJVKZnDPFEWg
ICE6aK00tKJyuqHqMckK0KCiLiE+ql8N1I7pgi6Gbh56KQiCoyVeoR9yDfeYJZCTboeI0vdUYqNw
DlZAbwgFVT7gRw/nfjUFyuiew1Dp4qwY0NOuaayWgo5RVXvXVjE2YkufUrA3EFlZ/DYlE8Ed6jUF
+DTMQzqgFnDPe0TvfXrsw4GOGe0YD+VTgLLTvrXQn750mMSsy5ok43YnfQoMwAomHqAp4XHtetLc
F4REPQ7VGsdfSKp2XaM5eadBghmc5AD7Ai3gKAHIE2+AKtXwy/ChzPT0Sl0x9beVR6gzsUWDVHsE
cCY+IqO0dbZCgJ6XlwHH5vicBAc3vioLZj8bD6ohE2sMIDm9HfTlFi5OvIFA+U0L5Cr9bw2cCTlW
WXnEB2Bhay4KhC9tfTtmyo8fuqSPEP3zWFi0pphZPNuM5xs3kSPdun7gpDEQRxrIIGMAZcwt4RSV
7bfOc4lrZYRs0WFk559oy3tutTc1P2OPY/QBd1SnDjTqZPTMlieNGxrmg39nB3HVHChjSBscRtfC
SG5JtpRMNXZ+MyLNDrfLyEcehMIIt3UihFucqZlmM2oS5JL4Nh50P1MUp5Q5DdGz4C+MGs2RvaM1
PVBhmwQc6bMywIWzdVTUZO9QCoBdjKEbnSp7CI61URr0SBxpmgR8+P2j6dDoQDNXDeNR9jFGMTsY
nHc/buZmXdOXJpEoMdhEXa83rxxshz4B7byrm2UHc5amq/PsmfCG6HcDj2L+V8CqQSUEkTNvZH2Y
e9EtCKsKl5XwUHsysZmSEtKAhk9a53o+8138TbS8RkCSVa9FBTVwIKOnoS0UrJMWfUqd6vGHkUfp
7RR6YYibKlQINlFig3MGlPc8luyP+CTr4FGEgGBozg/GpYHzAftSwwe1Ro9HNY9mze6XWN7oCbl1
+zsaSsRIBgp8BsplpPifgM2gn25EcMwpAH/ixsaXrBAT+4yQMQBulN/hj0T9jTI5H2b9nDhJXGwq
1PYnZP3M9iJnHMiexXz4gqTGJESIfJWjo4i02/b0xZ/aeRnxNGY2XdW8pJeADulrpkmhu2dYo+nr
PJvNwlkbfGMdup11Cz9ouBtMv30hxzL/bTZ28uaTQXtmmkMH2bFEl78a2czxvqEseqU3ivCqnqq6
3NbAGYytl6XxyetyuHgS+fNLhHnt3kAaH6JuRn2yGfAxXmUhIVorry6QX0F2q9+bhGplhc23eMRQ
YT56wjJ/J1H0rwSnrnPXs85qxNmdUwlwmDIhLhDxMcO7IJcbXjXWxRHlabJhiJyda4SZ4JCIPq5W
CBgBLQ8wTHMWvQpT42RXJBrhmWSOEfusaySlMDfKtINzyLRj1ts5nnBRVCHatZVuBCcCTntGis3P
Ln7Xdtk4axI261/UWUW0NYfcjShgclCecW665y2aQ4G9ymYQrouS31oReBNxrHC99Myx0ha3EetV
R4AUulUtkKggV4z9fs9ikP0a+sp+MwbW24USnhlnXelU7y4TPg8JX5aTBuvRj98GBjisbTfb1VVr
SX3PnhM4B9L5yHSYkM1CyMi5T6uOdZXTmxG59bGmAwrzrw/S+7pqCKo02a9J+S2Y2W4lE5ffdtMZ
DwOC4MNcleY1oOUFuQOrqWFkloToTdja14MXm9k+8gOcaVOY6vM6nb3HHDRGt+6AOyBuLApcI5FJ
kYIIBM+vx0DwxkAzUx2HTJt3fd+Gt5Uv2QsDm1AtSATBeCWbPofWgZLcWoUQy85x+s1voqc6X4cW
+dcrZ+QUzoBVYrO1+3F8GsQEPJPDKGNPRtY14mwrpyUcetlRoXXq112t2lumatVDHEzFZZwTmbVC
MkPjTDVuc5uCgqRNE7jjb5nESEcYhDl7K2nTYtcKMst3hkEq/RrZOaGWuhrnH3iqqntd9wH1iBTY
SUyNx29H3UTKOd990a+FQTm1zVU0D+sh0jCv0NKJFT2+5EYXQcxxaCZMFWi+ijYYG+M7j4OtS9Xo
Z6+esBGFd34AgI5XgeCskjPZnQcDiL9D4uPZMkSozr3FprCeg8yg1TaXyWPtTehUMmNQF0Epc3Pn
UTpVK7eJWUGDmk4SWUIsrCsPZNmpHkcXS7LDC0DZ4PNusKMhEGJxgNjelZG8ISCRhQpMl3xFSIm6
NJwHZ99MbXpSnZmewLnkL21rIazkRtgXDBziBz93IES3Oe36Y5/F2T4dYQBuRubaL8hwOCL5boWU
f5gRQVE8xNS9rlnA4zRRm4cH2A8MxxtMr/3Rzjk/ax/BN9CniTlXzdcItKksqQd6uvWc5l0B45jD
IyGTyey+E/BeD8DNVH3KOG7eW45BEjMGEI0dqLJuJ9xC49bAifUjDcP+etBY96ivTUXV1mf2vAix
aIMBmksfDYHSa4WhVKCJDAJv2NDuaeKtQASEkLOhEbxqOm+BsjNtoZ1TuPJJ8wEzUHfyZFo5bUgQ
/ZBMyF0E3b6D24A93qYJcoAt6glQ0CQeJ8+KSDCxmpOBwPOkbjTEuT4kNKJqfA5ilZ143IxAtjcI
Y8pxAxU/Dl7iJrR+R0idnBUarob+etpiwsjC4jUC4HAuomGJBBgkzGKOHYEmbmXKn6EBy+na8nXN
AiGwkdZysNpjHXAT16A8MgBGZgXvM+bkUhzyOl6El5ApoEFVtQi2BkDm/hyAJcNEu0bhSbdCqitn
brzfrZc392r5q5HYDRLucB1A8Z4yifodux4ejF4tktekhlToxWV1n4yZ++bVzcA2yiKIexVCyHYS
pg1riV7ohd3ZwDc5oQHw0aDUCJCEwIjimakcgxrTzEYCEcDK8SViLoSuU6V7YoyLJZiED+3QMV0D
uTRQvm8jYkqKFWwFYrw4HWPAlRyGSH8zGzPCryiCs5yFiK4xETK/jZ5Nb20AfWHe4UAGwgeTTzYq
p5jUOTMBILoSXoMBCZ5u+dgCG4RDxuj8gqEwcywhek53Qg75c0pkbgx0v/CfUOrj9vSDwdqXLZNL
ng42c0la4ZKkOerFdp1zejPL7KVOszw8p4Swr7U7V8jCyzh8w5lcPGY6owFd+naQnQWAN2jNG4Ie
QcQsqdnVvS7ufYJzKKCTQF3a2Jyg8ozO8BIELfs0Uw673oTSDNxt75BuvxJmViLsoWe9GRh16VUf
Y5FEqd/U1xZHXyz7yqje+NSJyXAcv/g9YvshZRaNBUpVu4tftYex2uo4S+5yEYKHwprX3nqkENFs
jIv8iIK97OlAuYSRLWUn7Q53NJ9T2PNMRBgWLxZn0mmgWOr8mAbhMgBoEgSDHd5hYgwYwLIfVSFy
W8saeU15oPnVCIf7PQBfRAbOXEXVOmyT4KlBTzry5ebtlS6y0WCMwde6MpMO+0pq1S3BB57/izec
hg4A4pz2eizuWRqz+2DO63yj2mb6IfFe3DJyaNWaBnsFARxM1pU/t4t2gSS7Z9edhiP5tbZY8xGI
BVPlw9SQQZ8E8ErG+STROl9iB8RZITr4Gtw+QePNVX2JUJ8I6gHYaAj6kZvBeX8aJUgvwWSVsiUx
VLFJPcO6lLyNRLhEmT4nExyvEo/TLDZWbTE7nEaLcqwldlKsjaE2GWJTn+AFkrM3bOvEcOotKm3u
PnBP9ym1I7q2IeoeOh9VaR0aY/lpZSarZ8fUHOCysaeT0aJ4vp2yxStFeas3OdT9eGn14IutKGox
DqU2B7MO18ChxnZDjkvU949EHeb3HL37tzGME3xFDek5Bs2Gcp3TtWQzIWhcrIM5k3sQXmR8NWZg
ldRKefKEZr1+agDyxWyPi5UhMiZG1h6MbzANMTFfVh+5v1lVtLvBfBJjHU7b4TUElvU8lwxgV45F
H3dLiFzkHCqNs2wfULVeN7rj8IU8PEb8NaTRk2VjX4DQSVz9WdgY+R3CwhCxDr55jFp+Pr6EJdXW
OszpVW5AOMojSxdH+gYVSrox0AsMB7wEwRVuLuZaFr0PYI0R+w55ZZmK15gNHQ9rfhS0a4tZN+z0
oBjespSZzw5rVLOVJAowJ6xQ29DwrGtjwxi/D+/oMAcUXGVhbEaskOKqHWMm4l6eIjSbNIPaY0vu
6AOG3uYAR1AwIJzROzKwZcjKDNuMu23czT5EBl4JawOgx3rpjBacZE0uZXsMNR733fK6KG4vX9GW
cTYoDo6gQCwRDtZEdRmuU+0MfM8coQgJn0AMkkU+FhUFVqptkBHaJvMAlRJpsMxWGwEZ0SuGvZZD
1a0pP9k78ClXdy4RZsGuks74o4nGBQRTmziGGbraSBjQe5Dm1XbFK91WG5qBiQ9lZaA3fozh3ACP
kSTrraoc9eXGThIQPUJEqENqQNvQ66JCvrYl7Ok1Jn3zegZDhE5GDURK9Yi2iGdtbRZv7S202SZM
hvkoxzhqdnnmpM96mkK1KoFvocCgYEgPbVN6ZEtj5fP3RHhxEKF/CMG05nDzO+5iTJBmi5zrmBlu
A8SQWobuoz3Y/iGgWYLjfSQVGwxRejlPvW1gegv6/MFxSUXZ4JvwvauY9flHFw4h06Ki0nJT5f7A
AZaU3zdaAyBIurEpaSsxzbNuQcaU9QbDZXwTJbU1oGvgH24EsVN8F3hJSOLWVDkbSxnhabYzZN9B
ZAU3aZ9b7ZbQJ3vfu4KopVEl3SUF3xjtTQ6V0cpmIxJ8/R2QncZI5Dvcp/hVdiBg1nVp5PUD+HZ9
m4mO2eIwm7XYqw5pKMLlmuMdU4QIrDdgKro8ZhW/4jvNf+Eul8U6FT6mDQIp5bw1bCc0sHRh72BZ
jwy6KpxUAPBR3YVkYfYbNsyaUgbg16lPNPy+umudV9uZdY05xpIoMYNwyax2uv7gd8pGCUmyXb7T
lLy/LFqQwSZGSE6Fia/lBr8QG64qGNzhwmp/aZo0NU0J04WxhC3O3/cC2z20CpU9IRlieFc2rb2l
pYIkhJ4eR7kUAMMDHbfyoqIth8kqrfPhIYNz6K5Q5DBvQZxD1jI6ZpPGZOzGC8WfQNIgU9GhESpz
eYuzCRY+Ddfu54y0Kt42NSKLjUzd6ZSwuv/MWY7uJ8i00TpXzrzVHDrB5heBerK6OD8XDQEnG7uw
mKNbqviRuRY6GtBS5Q28s/B6trSN06BLp9/0acdfAj/LC6VkeabpuMabEvIfMCu7zbYpENKnkAd8
x5gKqVDS0dyPwgKefeXlNqLybOm1eWXXjIxxMtKocPMkV3xhoI4odvuhhARP4HP3k+qLLiofZRmn
t6hmQgeRqi56k2YEy/NGhlPHIiJM1Xv3Hma0fNeGveOuTDkNCX6bWrh+v8o0k+huPctxai+ixCyY
MKO0an4QD8BtchOmzLS4m0hYxwB8f8fwppgqpEc0lpm057NJz2stjYwZcMT7uaRrtFa0b0kRHJl2
T4IvpZKBl9jseohhj0PT4Q1k8AdVpE08a7wxiVHFTKFYwaob33RNxjfABRxi2WIn7YIn05Ei0+uO
Z44FtIoVeQCgs6Bb3sdERcPOH0q3OyfRzrN3djfFau+Qc5i/Y2o1XYARZtkMoBnLwtlCdoCdeGZ5
AFup/QPZwaIPU+lg46XtObaXoe7cJj9ojygm5xzDPiOIbRTqiBsyWiUgnm2TYI+wtxAKR+gqIXF2
K0GHXywnB874mPpGSjXPmG9S8P3ZHs03wzvIniySmd2y4bNDNe5ZTKygsR5lXhBGgdqJGFacVgsi
bIDfHpNJPsPRIS94HYZ41mEumCw/2H/C59gDPLaKa4SpVBZRLjHROsrihE6tt7EJMr1SaOsLBv+I
RdKG9WmFAdv4UdNy++3Ydv1EN7du1jGsAQqqjPyWdRv56pmxNsE+XWFKRHiKKPRNVOCg2YhAp9a6
753696IZJhpgsOOFhlIrjPho2UlATyxIpHDJbc5j4/RbOziticfORmZC6PqpfPA0JFuMWOKAptBU
NCHK+rLsDDWtgIB7b246TDsA8PTnSdpo0R51LX0017aQxQ1dG72MaPR/BOTnRdsxt3I6T6CfCSJj
MqYO/B1M37Vhi/mAY4oqH24wRVk5VpDdg1l1Nv9p6Es7wxVD71C5yIDmFsvh6FCtrgGD+vUWEBKx
8YUibCTqc+9Ebx0BC17YzDlzGOKjqWwSFJBemxl3wrHp0Cgrrn6HZm5N62xWqjvXcW3eU/Oh3Qo8
CuPVLAgU3Q42qpeVUvCWbCGs+EgkCoaSMmekssb9iP4oMjXJ7pZtuNVZu7wimxjfjLEXwzhHgKUk
oSG+H7vBmlyzGOaHnPWjw2mWcSpKCpNIvd7ECYb4k4iRKiFjfZhQiI0MsqjhTNo+ZYkDnOWBWDQO
wCi8wRHk5Il0Ya2dQ1Pn7VnsN4GziXpz6Nda+fKVJCuP/za4HbWK88J/Q0vUPHvIQilScVn8ci2z
fkXnOHhrjja82aXZwpAfwdmuoham6QZvm/3sCfq/u5w+9S2SMTpM/Lbk0CGyv4W8NL6p3CovTYeY
213EFMffkmBje1uUdhY7prUQj6yayfXGNnEerxXSZkYRvlOna8I26KuBePXECgAX0ALd+xPj0jj+
mac5ka15kxtXsJ5SkHCuqM/yJAe77Dq62mcRuY5HD8/9uWjr5OSGLMhEh8IX3AA8QISIvBkFk2wd
2135c5Q9o/KQGP1gdL2FUTKhBHSJvcWP4jYrNQVRtKI1zNkn8JnWrLgd7PwNXdFHJzSHF3Nuixtf
8aDoMOY0IXIDnD3JYhYU3WkQr3Gmcgb1XXSXyKXHGmXW1MNe17xvNlF0+O9G2jac9nARULziCHCD
IX4VBSxXmUQ9pgUDkgPGpzl69ibpOpsQNaG3KxlRlysKAmYFsJYVLj3JZg33fAghRZC7hfUX/xyB
bu7wzuFvIjy5GttzniOn8lj60XLqoh+36liKYFyCENILVMF9UZ69+JLnDBwNZ68cQRwxFdccscZi
g6FAdQd6k3W17hypbuD4jK8YGOvXmBPLO9PcoOPAN4+nFHPxHRPQ9gTNu74fQZeXKzov8HWk5fCL
YUNyI/4N6xsieSr9bQW2tDxUwg0ha9QeMMFdVzIKOosQ9pNa5WAkMLf//Me//5//fB//I/hV3BTp
xKD9H3mX3RRR3jb/9U/7n/9grrD8f48//+ufrqWEsJXtoat0aXkiQuWfv7/eRXnAf1n+WyiisKkb
Rs2llbWXPYT80g/7m+8v4ny8iOKAIDzb09K0lWc5jvvxIjQNXSalbnIiSbV+sQutr1z2i/0cWQMY
Wknq1R9+1vJv/MvP+h9X1B+vOOtIafgUyakpxHTD+kd0qFEFt7Wv7bU1zVgGQNGE++9/5/Jv/R9X
dSwiZCzGXtL6dFWaBb3u4KeePNdtb1MVO/eWlRvGlpCyCBPZhFBQp47YU61i3v7+4l/eZNcCEW26
vAf2pyeJkIWWBwrWU9zU08ViadO3FHL+BQhZPz+WdT3gnvr+ml/eZm1ygAJ571ru8jf95e2RGYHD
TivSE2FeuLNnxjM/GeNGL/2MF24K5bDLB0kOz/eX/eI+S8ElHZcmnEdM/MfL9ojbSlVFycmpxrvM
p5fd6wRlEDUmqoGRU/BzIhfpExLe1Ft/f/FPX8zyanFxreE54Q2Ulvx48cmcGG3mTXJKzYrSt8BU
c4bqO+0O31/ni3srhe1gR3FNfqjjfbyOU3PA5TL8SIOwHcMI2UnYAmnlDH37NICa3OdkP7x8f1XF
v/XTKyyRmVIeOq5tY/74eFXNhHv0czc+8ZIv/FN8oBMZBmWM1LFoy/Dy+8t9eTP5XHhlbewg7vLn
/OUFwldBUpBRsjLUARNXGavn0AqZj3x/mS++DSk84SBu1yw/6vMLI+dmBKKRnvxixGJKsE9NsDvz
OpcNDs1WFZr+7vtLfvX4pOD1xCCAylct//wvv8xYFL01yqdTNNhmdDfohPrR4ErTNhhKu/ihq0D0
oEQ5jp99f+mvbipxT3wgLOouao2Plw4akPgQuvm15cRUIIb/W8HcDfq/8Yb+9Tqf3lDdJ7OWkcKU
gsgPT3kV3COzq7YEseFuCCNAv0UQvf2NH0d7zXRgPZvsWR9/nCz1TH/aSk+uV7T9dZJUZn/rIJ/a
/J3rWJ6DSlZzHz/dREx/bjbiNT6NHPggkDdiDu6KGs3lH16UL5+WIxmoaAs22+cfhB4AIVOXZydE
z2qfkLISbCGrkgP5/Q/68oX0TMHwVUhXm5+eVpoqnwZfmJ+c1A0eKVlCubWE5YH+ixuXM6WyGoly
L6Y+/v7KX319+Hf+75Ut8fGRsYbhAUGHd4JiLq6lmwJ5ZOmR+FwgFL81LZ2176/41W81hQkvCMW8
yWfw8YowtGLCLJv8FHcIiX2KnMu2HrNbAWEZgmTBAJUmVfKHq361dpq8kggOHAcD8qerRpU9l0OT
5yeyXTxU/mIu38AelieXAIn373/hV/f0r9f69HoyTi5GfHU8zchqnzyjXTheFRHJI57l2x6L+93/
7oKfXh8P+b6w+jg/ZTqt+XGGE+Vb7EzlvWxM+6XKMdH+jfeG1QsaMi0SjrKf7mdImKVZkrl3KobU
3jOtU+2ljknYW8+pVgDb3Nipzr//mV99jczebbZdUyr781eCHB3Hbd2lJ+bPTbWufVJutyPz8j/c
zi/f0P93nc/fhMrjSsY6TQGkhq8MfyesFaF1G+lE6QeyaIfoSJaw+6eC7ctX9C+X/bR6tuBFwt5t
0lMPHkvSr8l8tFAVY8Z96I929Ie17avLsf1p7bnS5FF+emnCForHHEUZgkHh7xK8WUcqwwDSdRY9
fP/gvrqhluRrV452BEkkHz95tsMywFlL+Wva4/vidzjLLdQOq1QHe87HB4jg3R8e4lcfIcuLEor/
M9FjfLymkzEyUCEb4MD8yV3DWyqPOKvcc0LDAlqWeVVffP8r5bJWfq7PYNZaLroZ0zO1+fGSE4TE
1jFstiXdhq8uUoe6749GXyAEQb21NKTwytKBGplTGrpsd2pYEj6//zO+fK4OQjEwnZ6r1fLP/1Lc
zF5bq8zS8ckIIHGsIHZ05wB9cH9z4qDL+/3Vvny0mmJYSYaIPNuPV1OxQTLiFMYnHzn0ER9yiaAf
X/Odk9FzLNNKP48IYP6wwn61ElhATJf6zbbwdH+8qg2lben/LpVwKDAwTH2zaehdjpvvf91X95JC
hgpY48JS8tOLm2IsR9rSJyebVKLzbvTLbjcmcyWJtK38PyxvX19M8TVq01zK4Y8/qi8Gcje8KT4B
ULVf4VEbZ6IIHOiwott+/7u++jhsyxF0Fpg5ePanS7XWhK7LsHhqUmjC7Bk1rcewmm4IHkHCjymx
+sMT++o9oYFmK8AKWlji0+dYZYXIXBzBp66toUaHxTi8TY1DY6ez6OuRJFiP9Z4OkPxTJfzVbeVz
wMxvc/QW4lOFoxu/YkOUFPvMCAgcjUq5nXNlDRsNYOIPZbf88mrKpCtC2jRv6KffyY7o5xNqsxOS
2npd0pZ/MKULVsStrL2BgWvDItBhMnem4d7uOgfwZOjomwZj4jmTSgVkiaw3hml0l58So3KO3z96
ufwFn1cp6syl7UNLiRL642tGBGyRkryanrDsIw4HGHHIjHr+laC+QTMnE4TCyrrtPYIzAY7KlqwU
zn3mLiSW4/u/5avPmOOz5/JxOXTkPj2adhiEBKUen9KCPEkYhgIWSjGIJvwbe91fL/T5qcTm2CRl
wVE2E82PuQQMszF7KeWxK1C7/+HrWlafz3eYPE7tIpMwFU7+j3dYNApdqK7oQjCJKtaIcw3kTrXj
MmgCMUc7kHxRhOHRFeyjZv39PV0e3+eLQyxatrzleGsuH+Jflv92bJBDY5N8JhndwBzVehrDSGq+
NzHm+BsCJ2zjHq7vFO91GYT2E260ynz8/o/44iugxOcboP+EK0d+ugNdOYR1w9/2rEzAWMBu0845
2K3Kn8oCW8MffvIX95stAEkBux2tkc9n6rQHK0EbzcMD1NX3sDYhvskKsMlO4TSINm7eANbJg6G+
MGpEgn9jDzRd6gyKDebCtOU/3nJzxLiYVLb3LFH366VPzvLK2KDybidJgI5vo56+U0QO5n/Yn75a
boDgmLbjoh1itPbpY140aVXMvOXZ6R2me31nSpaZYPZuygxx845OdZDf4VpC6qi9wXimgsaqIUjx
2xq+ByvcavthvAgABRF7Uk6ddTmNeChO378QX/+helmB+dZZ8T69lhYDSrytpv/sAXoq9nTpCMoW
qp9uwIgIqCoTozjZa+Z2uh3n7ugj8Rv2YRSNzOvLXvn7oGLLIlHbS9w9b4Pey1TEf6jhvnpx6Qh5
7MAmX7D6dD9rDJGDXwr9PBi4RW28YBcReRjvcFu6+f+/dDIph3ki/1qHP/fXEkCcgSDW+9nqIS8z
fJuZVJbVIM+NPg8qgKbNENrrspNedP394/hikVi+TsWXadkchj/9TJIjRpMq5L85O7PeuHFo6/4i
AaImSq+qyXNiO0lV8iIk6W7N86xff5dyv8ElC1VwgG70g4FmUaLIw3P2Wds5oqOH5tA2mF/0ieDW
b2Qobz7VlZn/B2Ug+VEXInkZwJ1HN5d/wkpAQILI5FnT1ANIYbElJ5RAaUz3nCOaOirDoGroaS5y
42vrTbTjaF1k/wAXHpu3l8ddCX2IjCFpmbrOR7MMWLHxbmktFN6RnpwehQvnbjaT60Bu+1McHmAU
h9mVua5tUACOheA4sKk+LMKtyYiBzBSed4yhOYd3RUdlL8LlxcF+kDZcuinbiqoWvduA34Lu++UZ
r61pvP0oBDhkqoW5GB0kWyboTVOOUapo45bOvqTHG8gu9eimM5pq3F0eT8z/w8URBD2Ip2zpFhui
vfjW+47Vg/O7R7q4RjFM/7S8nbw4F9/8aFBfujIfX6NmnF0CwhIt36BFN7aSQV1McTbm0WS5ulNs
T72S0F4LfYh6SDOrQtffH8zYpuCAVejK0YT18c2vpu4x5tlQ0IUaGW27ukshAzYWHMQsobmVYrvz
OQnARh3CZH5clx/UylKkXKFSuyYLTYZmcW54klQVZifKMfEoG3AxNCPj3ykJUeiRmaq2BO+DdmX5
ryxFbuJCB21DGYq21POzKpWWih2k7xzbUup3OR72+OziuG1vHauMEcf14GIPJEB8D7lpmHjfLs95
JeRjuuRSyX6rwjDmxfomPBEJNnrIQORR6eMUa1SnoNd57FBpXR5n7dlSuTAhZFGN17XF9iLQC5YY
ijnHJExRa2WjUB9k0GEHUkNkxXEg77rny0Ou7Gg6ewoZHMYl/72Y2iA6Jw8wUjii4Krvo17vg0MT
ajEiPNwPN0i2KGznfs+uc3ng1bn+qZ9AFGB3md/5m2dqtghnnL53jjVs67u08ErEWBqgZKlK+bUT
PsiDvxiR9DvbmS6EZS9WUUfRfISl4R1BLjt3Cv6M32nfpXOHxC0IZBxYxf7yiCubGCcV1/C59sWh
sXifVZsjFfYa5xizme59WNf3sRZ+iauh/Xp5pLUVSiTJzsUnqZl/Ipk3TxNVQNkQwdnHsTLCLR1Q
2Jko/Thpf/HWaI9FWaxSrXy3S0IPJdeeKvbRKOvmYKAwh/ncWtGLroCH3We5In5cntnaM+SDQIrx
pzC7PHKtQbQhPQuskxnIR48RdcQNLqQQT8oOd6uP5zN0Uzg8RnKMczbqfFkOQRBGOH2TAEJKh4Qz
n9AvBT1gFdWmCeby3NbeGie6hQqEKJOA4nywCEo0+O3QOdosxp1JoWaWPMHA/Iu39nYc7XwcvSsH
Pekm5whFqn9JHPz39rlO3wtooJnbYGtN+s/lqa28trniYjsmz1EQs50PKUa7w+1Et4+Kpv00vNg5
Tvp0rOLSer480FoCk5FsyU2Ukxsw//lIaTaAD4EOfnRsfC3TplIfMZ3ypWsqVXYAyoL3rOnQ4Jsr
oX00e9T8Wl0k/17+GSvbmUFGgGjFJAiVy4RNw1UOi6mBddNAwdcjS3ztsZbcMF76JDBjvTLtlefL
RZlkKdkalS7CxWaW49Eatp6jHAH5E4BPtv8ce4EAo6PRE3R5bivLdI47TZOMKSaB6mIsJy69NNMM
76hMGQB3XMdG7HvDOWt6eaCVh2jijSdIthFwkos4f5WwA/E8i4RyNOwazS8ge5SkVWoq9Q0ef1n9
VUSIvq9cK1aCC7aM+XPXUQxQ3jsflBYjz6+ayacohC/Wa5D59k5oAxYpZg8of4tbihY8FoEfYpY9
lNcWzlp8x/gS5QeFYQTIi/WL/adVlYPnn2izEd1eYyE5dCR0swMCCsNnYfraLWmJEAVohgdRPCTZ
d5qvoVnTjo6zxMffAT+F4rFDoKgaiw/XQiGiZVLxTzS70KgowNZSWM2gXsQo9iNzEl8uD6itvXVO
ZQJHUkA0T8x/f3N2IboroFhJXoCtACAmL2KeUi5B5c3Yi0DCOsTf0v+McFTH2LwoIuPUJbTU4daG
sdNeBfkZ3fhYuEBCsCcRPgFWhX3bUxGr9o5lAI0SqeFjKDBx+vfHgRP0MbJrRXyy67nJi5NFjRGM
Jj1iWK8w5K5A1uE/ACJrql+XZ7u2XVmEz6ZFtIWiy1rsxaOSA6ltI//UV8TJAU6HL5ZvGdHOwDLK
2FkxoCyaBLzTqNt7P0DEuDdzlDIfD6lRyegqGQxIH0QM5w/dB/9V90arHPFq92SMHrV0hk+pGLMv
Q5fJ51TI9HZILPnQ4RO1u/wQ1jYvrllwHuEasvAXS76s0dqHDs8ACn79zQuBF+Fol9VuTMb1yljz
/2txr0NVJQkxJZk2LlHnEwWCAcXAHL0jEA2uqpAmvAoUB+Qm+NP9o2x82vxN2qNr2Oi92rvQ8I3o
yke1EmVTbWb3ZBfVKA0scsa6VrfV2MyXSyBt2Nri9OW/elmgvnCgJP22pSn/cWzMIf3v40+a2GIu
BvEASGuez96XKb1JsvGOHpS7nVXTP4zXLZ14amBOh8tj/ZF2vnvUDrooigiorpcJmrI0EVfTM3RM
1PCE/Dj85MGduQ2L1HtQFSSkgIei4bPIMcTa23ajwVozaQzDqxH1Nr2i1VBcSY2tXetNm4wNZTAK
xu+EWhkusgLDMvIIlh0+tLjUfdYKxzrYo8Cg0VOyV4lPBc4iFoSb1NS/WQl+rXWlTGwFMMbccPBz
58o5t7YceCkWWQxqrgS252+ldUhgtJ3tHQsthRNuIftWb3I87VUXd4lCuCo8SNhC7ASXX9H6wI5J
kYCY2lgKSnzplKLAjfoYJjZNjLIe2k9qMFvV+ZQUNpOCAmyHLTce15cHXtvjbVR5pknRFT3L/MPe
7vFBb/pwEp2jHkO4tMEzuWrLAskicQtlvr/y2leHg7xKXDhjjJbXIXXKafZuApa9U6VfrYGErFtE
irYZJCSXO07isHu6PMO1fYaNlEiewjJissUnDm2iL5yo5Z12+Fq7oWd5rgohI34qKA/SV1gaKS1x
cZt8rYw62xtBY79e/glr2yqzBR9M7CT4BM8fck5bWl0NlnMMcb646QjaGpCu8p82Crp8e3mstahp
PjYIWMhXmMs0UBiT2bcGpmvCh7mhmZHuJA7l4Z9URVojMAVXnq2pAc1tFyhPr2w1KzMlMYn+g+yk
xSGy+IBqgVihAop+bObGtEErZHkw++Znp5RleGWmq2ORdHAQCJILVRdPNY0n0Fy4FpymtApvY1g8
EC9x+tybptGXV3aGlYU7VxuIQKjAkXWd//7mO2k7dcBVJwxPXWlHz7MczR29NHns6MvDVyy/VlNf
WbV/iqooL+jteaf+oBsvohu0DE+tHuu0WUfhABC7aqrkwfLHPzS/0fqlppNxRw9CENwPaouf7uW1
tPaE56TMnLsAUf9OGYmZeYwFCBoCZS6zI4TLv/SIP09GrepXdoY/da3FIWW9HWyxdJqOxqR20MIT
VD/nd4g+WT2kkWgP1Qi1n5Ab+ITLUQ6/xOQu/trkHeB6d6C1jD4PuoLIQuum9dNW8knb0CA8VlfW
wOrj4GVwPCDgcCz9fA3osYHEP+AXwocYwDxVgW0cUr0BW04yHIrT5ae/uuTQvavsXJQj9cVw2POZ
iO4chqtozN4nGu5X+wEkNtRKRD/Bg2G1vy4Puf4SHAs2uKSQQuh/PkUvCHwfRYp/yjQHlZVLr5r1
gifPCNUAPHZ+06lghG4bMEcPWepYOPM4Mv5fIM1wqxIzkN4qY4RJ2GYV/9it0Ysrmue1t0BOZj6w
SN6RMDz/iRnzx/kV3XoA9iECCWZgJoHpwY1SAQe68g5WB5vrwKg8Z1XS4nmAnJZpbSnhSWAP6n+q
J6Vp9hNuq81hAin33+XHP+9Yy09gLiTocySK3GxxGJedOUp8DqJTWmZBsjVrtIsv0Oqma9v0WkRI
QZI4n7ukQEOzGAmFujlgFwhptFRggMakvH+CjKB7TcN3udygfoI5oSGgJekcDbeeHhU7tK05fpBm
eQPPvttfnvvaajcRYHNikTXi2n3+WpOmaAO9V6OT/SMKq+7OzJTySXhB6AFiMepr+/nqdY88qfl/
xjMXae7aqH0dSkZ4MoxIdLfYfbXpvtUHes5VK7gvybZ4n7HX8DeW1WBPxA2EPvg0KPPgL3ZZCx0q
6X5Ub7z/85nPZwmRC4A0LUvL0cVFN9pOWaf/Y1JI3Xz8KZOyNSxSqCox2GI9T03vTLSpRrTxmLgP
1INMsalskfgBwynxSyAkUq/EBCsRCYlUThGd5NG8tZzPb8ADTBN5Gp5S7pbZo+MNcXMQIBcf4bT6
8T4se388tAXQTdxahgz2/V9M2kKyhVaUouVSGES7SKuNMZvaZKGawCxGoTtVDfitu7DzZ7tXyjDe
lUHXdg70qcImAUr2U5///iZgUBSr9VQ+55OeK923vhgxhU4cDqa0S0+X57c2FLkXAjuTmE8si9AV
YTQywjo4BQDIojsL7t8Ozwp9n2Z5q95cHmwtLYYqhgsD7Wdc3/98WG8m1g9FS+8VucBUI/tBBifn
cMh0dboLmgR6A6UIan5giBT1QNEM1wd6fwtUgSZdy1HNLK5EDms7BytapwkZRR7mJedPOtTbTObe
6AMYVOSdPxEXtaUhw10xAhvZUoFJP19+BvOKXe7TJEj4foh1GXpxpSiaCpB6VfmnVIsrE9ZzDxd9
BK2XPxSK6W9Kxe6SLeyHvryyV6yPTFnwf0f+k7J78/BVL1ZxJrVZyrbd6jtqumb3QuO0g4B9UORj
6qTwSRxCoGz3F3O2pUmgjToKTcv5UzawmVE4TvzTSBvTM3pD786u4X3+7PiT26H4se/kpJb/fnzY
PwrPOSTRpFy8XIFukRRkE6DNFc2+Az/mhmzcNwHUjW9d0Q8NIIconv5itjbFQT4oevK05S0Kuq7Z
Dj7J1hyvgVcPy5zXGku/u1KFwbaPUwyXXD9RMOi7PN21tAi7Bef6vEkjcJq/9TcvGHqSyXkbKsdW
Ff14b4M6vwUqAUrHVxuJPSTN94kdVvIegS2eyVJulZLFsBFVOwEkUAvta4Ow2v+LqIsaDkVw1r1G
hvT8d+lQk2ZlmH9qBhx3XA5W+sQz34tOXYUxwpXNc+2TJiWnS5Q88z6zGM0CGsM6NvyTn/T4BOed
HLptWdE9JDvRbhMQT3/zwg1WNjd02r6tOTR789xJMNG3pCbhabbdeRkmHG/tsBj+09K4AxzMDX6r
KlfrjKvzNMiCIq6cd/DF6obkEMLJDoJTNIXTiVpOq37unVKfXjwkTdXWAGN7rdo+r6Dl5kVES+6F
JAHH4eLZgjgCWmx24QmoSf29iuqZcDnZxUbqqd1eeZFr+xW3ZYYyiDY5L84fa66lWVjROkgLbVBD
E8Gy5RmbCbwl8kGvkn0iY4AjVZgDz7r8Ja092lkKTNaF9ABpxvOR9SlquKRx/gYAhn52cWA/QMTq
ALhrwY9ypIBwJbRae64kWDkUZ40qr/N8QE9JNPANenBCAovuWsPvRr2La7NodoBqovCK/GglqqKY
CbOfiyEZ+2V1CmZZMSOBuC5zNa8fapyxCrYDfwSwlk71+NS2MaYkMpnpSiEOrMX+8gNema9Ebjg3
GFKSohx+Pl8dQHQ+4dZ1gnmmbQut4L7QmPY/IwrH18tDrbxL7kMsoVnVTTfM4uzBJgnakpFGp8HI
MKWdJkMUdwr5H9wM7QHpZ+9k418ctWQTLGduoiQVvPw2rRbzkqw2Qq5Indg6ThU4QBmF/A/CnHkP
tzI5eAKN65VlNG80i8+T6w93M+rzxI7LZhQJ6KdTcHs9IqrF/AwpcNU9487Rx1d29JVPk64CC/mG
xR2IRtHz9zdanmb51YDO2cBTfpMkEq+LmNStt7VhayfPGDdZ9YZaPer+j79Pvsu5tYk0g7AXm60R
aJjKjAnyCr/PH8COGfsuKhrMBAxt2whlvLILrT1TpCNz1w0XTD6a86nSp1UmWHMhMujACt8KM0Yg
K4ukv6JRWUufAEhAXEFZR+cqu7jKQRvLFAf63hEtYn8bgWQH2Kf0t6MclQ3In/iLlgJgOvhVDjS5
V/4hvQPexrcaC0KfacERm2RTYhurd1fW1dp+QZ+jjgaCEPtdor9MJ5j2bW0fUQo56l2JJ6l/o8mm
b79EuEEobqkY7QsiCr08GFSC/NuPv3PiBjJwNFrx38U7l11nAvpDKYuxDH4zQT1uR+R6+3GwzA3G
Ln/RGCyR/qCIZOfQ7KWWvUpFoGNp5h1rust/qYWu5aB2LewftmExKSFoTjLG98OEDffz5amuLTf0
Chzr88mDZPB8uXkgqqkGpMrRk6ixNrpSth2IfVn//otxOONoXJsVIEsprodNUgp7lNrNFA43cVHJ
ZGOQlLum/ljb6amtAm0gNyXFMimYwxCGsYEUEeJhswHAld7rKvxHGgLDr5entD4UyUcCTa6Yy/pQ
ljYKrGeG0pU4vulS9VfsVf3XouYs/YuR0DQggSKgJfVy/pI0CFmY+4beMQ2DZhtnOZa4Rac+sIa9
K0f12qTIspF9mF/VO5BBGZvdlFLiPYoQHvmY1ilu8iEuua5fOP2Vs3JtWycKQanK3ZT22PnHvAlk
QWLXOh4BytEKfFytQrXHZl4W3YSZJ3brtw4lvunO0af8yqub97blweXM+7mjEj4byyyLnpCDNRED
n7icVD/5PorXRKq/ilZzHkQUeEDhrZnHHxblQxM31ZVwZGXetko8AvSDXMC7Grfi0Q/b+B0XlNTJ
XpU6HcbN2DnFvWZ2yQ+rdMLXygE4eWVbXQlNuK5xsMwVY47SRSogBog4+nYcnBJpZ9/TFg8du69N
z7WU2HghaoiubC6rA7Jk5y2cO/Fy3Tbg0bvCjIhrsef5Bnbb+zzU/qtI21hwkCT+lQm+38zQQJGY
nFXujLiUeJczyjcHxXUcSeO8wHnkvCII039e/hzfvT7aRnhzaDC4OlK6nKf9ZtnqkZpmCia5pxp9
wquTCbtxu0EWgStHvQFxp9shXE7zw6yMxbiL0ABKRzQI/CtO9HdzKHjSfAacmB9SkjrYOoUqbPnR
++hZOA9KBkcIh+0A9fz5ZJOBhRlgpXLqeJtbrn7GNq6A++Kipb2A1cw/utcxHtdLZE30y857+Pl4
gh5IsqPgKSx62Dt6JApddXGcLZRPISKf5KOf4jzcnBokOWZz8i7CdQw6ck32cQmr3QZHE/T5Fneh
7IZcWXXIC8Pa4Bksr3wX7xcQnz+3d/Zn9J6oc87nOA55kRrmkJ/mBMrtoDn3sRfCOrZ6MtxpGSlu
FPTVFYniu51dZ1Bu0RbXPnZbc7Fqey+vAlix+UlgHCW3ATmql2SM1HFbNldvQauDIdjlVdLlQYH9
fIbQ5EdoH0lxKol3vrV5XjzLAiUKoHF1+GjEPE/szViLaK0L7arXxqw4JSPWMTto6YB/ERpCR738
3b/bzuaBZskdgRoPcHmL1KYiohTVQ04pCvu5j+G/Yngdbzzpa2BH7fZKiL62TOhCt8nqcRlAAH3+
EAdOgwq5YnZquBzdNiyOW2DzY+/iaWrey7xWnsuw2V2e5LvYm0m+HXSxTIQZYt6pR/kprfLpgZWh
YDIbDjiF21jMfGvLxP8VYM3pdlhEXdlY11YNyCH0hAj7dEsur+nw2gZ4DTlCgqxGO5XY3XboYHZv
KWcPx8sTfXdYzBMl3Ib+N5Mylkwxz04k6vUmP2EEUD7H2EPDX8+zzN9eHmf1gdKBTye+pANr+bFr
ii6VqW6z0zRSknRS7Kx8Z/q3Ur1fQy7VESqsGVBKK7Lkytb9Lsr5M8P/OzI1tPP1U06d5mPpl53g
2dvfCpvkmTUhdtVav7hJ2s75MunFgG0eNmDeLJRWvlye+toHI+h44h7F6gXkeP4DjBbge4ED4wkh
xL2mFcaTht01JgsYJ3aDlv24PNzK94K2BngkeypFw2WaqXDYtPn2IR3lRuMW6pBizmmTlGTziL8A
JrUfemwg9pdHXZkkPXXcABib1tll2jCGZpI5rZ2dkOrL+1DNvQONddkdDY/YLMYgQcqPhjlIljiI
UVajtJCcIeePtSz6qp4jx1NWNPFuCCqtvKmg7TYfPorPx1nsPzmMlgGUbHYCe+1hBUSP+aFrOw3r
kIbkx+XHuLJYuWzz3ngZqHmXsWKbhgQEYZ6ear0oBf3cTnsr2qr+PauoT2Uc0ZaMUQGXMbeafWVe
ImwrncPlH7H6Lk1aoIg+OJ2XidiqLUVI8pd3Ccqd1FI8HfzGs28ISOCCNmjmL4+3suGhPbMF6jfG
fBfstEKh07nTs1MRYz6iNOxybk3l9WaanCy7smxWJ4eOF6KhSvPaMpLTzBIrV8/P2YjCFsOrfHqh
jq7eVnUgnnDc9K98jquT44Y1a9D4QpZQICF9/G0nJpfHXfUwtIZSu0XbB9lWCQdHv/IZrn38sCdJ
D1L6oa48z/5NUG4VmqySOsxPfB248UZ4vkyeVJ+F3bafOdSnnafX8r+Pvz+ofyhgYHmQvFlEj76l
ZjHO8HwhhrAfnULQ4gWr/0cm02vEkLW3Rz8FffPUmFQ2mvP5iRwUdj9iKtQ0ENUfUj0KlbscB7Hx
kRh58H6orUJ18cqaWX2qdKyi6SIZyb/no2I2QLqazp1TVKjqF9Rjtn5o1CH+JUrN/lJ68WOuBkCp
Lz/WlSNTwP9lH/+TW1mme2VjIJPU6/SkenX41cEB1W1arbC3dh8KXFAz0wncYLS1/CbANDu4Euet
TppOMBABM9hp2V1BrSf3hAK0K0kgr3seRkidU3q2qzSV2LXBBF476eBpX5712hs2aZr50xLJ3rPY
1oEWNAGOvmwGfZWiYrInrJyy4iYqZ6Q7Gpm/mObczICEi+2Oe+z5u6WbTc/wQwTWJ7TkO0YZ5bai
N/nzpDbdrdmgIt3Eml9ckTivvVvW8Ex+oE5BVeZ8VFtRPR11KqgwzYOkPcIFIgzyj0LFyHHoW2XX
6kbzO26C+PXy8117rYTRNtk6i/+oi7WMGw3elDWQsrJr5COQdKzksD1I3aIoxq1WpcXWMYtrbLSV
c43dZdYDMCpFW3E+36pTgXeEPvMl2Lsxdat/6XEG3mYj3ZTbsC6wfolxZsZIzPHMl6Dq5K/L857X
zVmya6bLIgtAnsmCpuJ3/gumuBOqV/ILMm2yo7uwS4NP1E/sYX95nJX9nnHmewpVC/FObKNFgVGV
EtRQiSVKtcG9o21vq6mKc/zhcEK4+Yvh6F4knTyjDZYiPHIwGul4KzqBvGAl5fRuaQ+WZ3gTfWZ5
AtDv47sS6/b/D7jY7Kd+srgvQ+9u2WmxGJLK4LaKUx+Liksg7nE4zA1h9isu++mKiGdla2BopDSU
UecWnMWnKqtci2MJV0n3MShyrRZD+z0+Ie230umdf2KY9lcWzcrHwoizkBqSHjL5xYhQyofGwDz1
VJVV8EnVA4lOa8BxFWeo6r9M6RyswywcdS6/1LWv5e2wi2fcdrgJCkOJT45f/cyLXN5nRhPjXpN3
5c/Cq+6REn3Cyay9w581L3eXR199zKSjkVUAMiNQOv9S6mzUPK3hDU9d4Z/QG96XqT/+bFRjpE1d
9h+Pr7kuINzhisY/yxUMsjtWoj5OTlbb/KqrHDcq3RcnpRPmNdT0yq6Lso+EPrAx0FzLS4poWy9z
1AAGfKLeeWWR3umVN7RurfjtIWzCBjPiwJtdkT+ugZ63nzdDL16pU9pxCH85OYkqooVFlo7cOYph
HhvCwCtPdG3Vck6iBkfGwY63OELRoFP7j43olKdthw3LpDXdnVYmHSaCinS2saJhmdaVuEzdXF46
a5sfiS7KePRAoB1dLJ2s9Z0mUVB6o2gd7weT1i+bZoDfRlu3V+KE1aGIAbkF/hF9LYbyoIK3IlCi
E7Lj6tYup/q2y+m2TKCJv/zFrCijMiVaoDjBzj8IJR/NeMQO9IQRL9Q07AjdIW6Np1BykPzFUPg3
z4xEkvjLhgU5sXDF7I1QTSX2jF08GnsrMPCiChKZD1f2mbXvAeDL/xttsVCaMR7AP4JG1LDEwyOu
QNr1KLze2IQJHgElPkueC0JYHgqzzq6EQO/13HwSyAOBiEA2YL0sHuuEhbrqd4yetgSEGLD3CRRP
TethKdCShdmnN2gPpOHM1xTncExBUPbfJTiMX+vbWFtLQMnY8ugl5g6ziA20sh2xgYzSU9rX/b4L
YnlPYb7aWSZO1O7H3zAadvAwdAzzpSw2Akys6bASSsKRguVDmLaR2BRhjZC6bCg9Xx5s7RmjwzFm
FiW8TwoY50s3MetCGbM8OlE3bUZEvyLud6M6tbsuqVrjoFui7Tc1lrPjncDb7cnBzq3Yovoqny//
lJVNifshey8GGLgmLAWCvhMFQ50AlgvzRD5kYa87G6n0run99tJ4fuepdm19r5xkFL8xLIQbM2vZ
Fs+aSpiFiysCrxLV6S8TaZ7YS5x55fc+qkqgAKGdxR8/PanyoZCBVD1H+IuQodFyqKvTEJ7sNovu
vGnI8bZ2+uGGlk71ye9U5cMobhQ+89XUZLiZkLPYCcE5qNiGoutURkW6NOjat1h/Jp9pE7U3VuT3
1wZcCaXRzPAiCRHAZiyLU3rf5KrsGDASkbVpG23Id7HohXrlUa4tGcjUXIC5dHOgLRZvLXxr8IXN
o+yU+FmLavzG09zo/fueEqd/KAub3KIHX2L46Mh8MZSmZv0aaSJUDeefTRiiltAEbT1Z73Cx7sib
B6Cb9CJByhv7sEiwD682ppPJfz74mczrhmONKxpgRwxNzkcGPKSCGnbaky8oj28khlwtlWkroH06
tAZ9I7Kp2Y+duLZVvNsDGXjOGiFKQaJIduV84Ciz7TAf0h4gflM95nl357dwiLGfT/uPpsTmoHIm
8lLkEBQbFwsWXyncrZ1AnmKjHo84VA4vITZWG6cb5Ud323koSsLsOAgc+ErOZ1VWvTl0IpKnltJn
v8sV9AA7PTCH+zTDeO7yu3u33czTIgtG1IzuBt3U+WBFpBNRRUby3aYjfOfX/vSf0VvjMajV/Ou8
zq7Fs+8+kHlyGkk1sv20Ny4R7lOhJ3XVxNn3PjDTnVHVVYBXl5PeJ04x/QBANtyC2XT+Yprc45Gl
4aJEG9Ti9XleY2UDzeDfS6eytlmmKqpL+0niAgNIb/DdbcRfjWhil8JbAnK6KOEUfIkRxfDke1pM
vTvQ1/uYytZ/DLBV3Be53V8Z711cxHMlbrZnysWM0F3McNStolcGO/0+0BK0G9tQ2TWqOXyl2tLu
MYsNSjeNh4iLg+N90MKIA4NbPF216JHZ199dOdMsCjBrHqPXQlQYb06b5pp50bIfiBCHmIsUBcci
zYQEPefrFISH0lq1Ln6KoRz3eVU030n1/dDGSaUpWQ++F0Ot7GM7br6Sd6gforZ+Rg7VfLn8ufzB
Ab1JyfA7kPv9YRHOAkf22/PfkeUNShF1Kn+YWmIphasrydDd4+rcwlpvHSBTbk5PQbiDO6HSKRFH
vl670quj/tOUGBjB+62dt7+bBv7FNoV0/E3i1fdLxgi76HDBiBz8fpgjZEDb6nRPVW/V/6LVNY9Y
Jqu1K4y0e9ILqw1/X5navK+cTw0zNZQxNNDNW91y32mspi9CT4Q/hh658xNKh+YHVroYUxP2oq0f
pervYijR5k2ol4a+K61BTfRdFmbJdD+qhRCfZagEiTsFsg+2Yxb5I92d4VQclDGPvSeBpDq/jXyS
Hlhkwte5LVItFc9xzB+l1enmFeXEYnfjrEc4wQc/N5fPtMo5afGmtDAh6POkLMefSI3zF611wtZ1
BNYKjeb4eyvrrjSJ0bC6fIhASxFOIPUjQUrwuNxPwz5TEprxfphJWJgHpR65iLkI40vrbkoH6e/K
znD8jUQWIx6rltYxB77RuDO9XGQYd0sj3VeRb/9Qg0ARW88Z08hF/tXZmzK0imAfKUGVvaQYbsZu
n0/+J7Ol9+PBtBsdw/rG6bNDYJciO9aG5/n3FUSjqfw0DU1RNo8Y0aYHQ6fG8jJFACVv4rzFjhJb
AqXAU9iohu5ANaa6U6MsrTEZHkT4eRJ+/5hZlWa7UmmjX1YdYLOYG9X0xcjg3mxrpeObTGRS7qNx
HLobfEBj75BHnVZvhsTPsY9Lyijat4UztHeDPVVk4Hp99KynvEuT3zFpsc6VmleVO6njXfhzNEaA
8nWcyGiTpLHpuwMcTiPaW0nvha/0gSTfnZFHdp9RKJeb0kyT6LEoYXW3JAsMSvNuY5amcq+Xnvwh
CY+CnV46yaeymtoGrALG5wcTfJq/q50xMW4HvGaLbaOhm9xNXdUXOzxuk8ZtksF5Aa2qFa7am7Vz
QKkXe+5o0p6+Gfxax7q40MdmT09PG95WCnkaaAaT8lJzmHk3ObSB1EV+NQRfnLIv7F0mrMDe1i3q
1odMVYsE3LaVOt0OioYabtDiDvK+M3IhKR5AltuUpRfRHjQO9jedNKl1L0fNKb9wezLaJzM3MwMN
wBTfaS3sgNci4Jt9qLJqeFLNqm3dxAxCB07tVPm3ZacNDgdgVZo7Q89FelBaR0aPaqzF1lMRNhbq
XtD6000d2pHjNnaAij2dMpryjUG5D1sKcptOjfrshw8Vrd0MHPO/bKuW46a08uIz2+f81CLDH7AT
14LxXocnkTzJvJ/+8acmgJPd5LLAzhhkCcCHRK08qblFF/b2hjPLGg8+5jHp09SrikhcPWZzLbZK
Cjbg0SAw8b5gdSPa27L0HfFoqJWS3Xo4YQ/5Rm/LLP3ip6ni7we4h8FP0Vll9qlWZdLk27pJPG3X
e1oB/0mmoRp985SgDTS3F7XMtU3ah6n5qiI9tO7THInVrSxzP6doxO1hw6fXNl9UW9Eyf69Nul74
mz5UZOf2qWV4d31vDbiVVKEfV3R0d4kdNS52IiAeK0+Lg61mjR6ZdYyVTsUY+OrXwK/Ul4nioO9W
7AvRbcjWLPYg/7V/PTzD7g0BHWBLhzhOp1pXqfqXKVDG/qfQCx05Sqe20dce1PiToehB+WC2nE0u
OxTQZNv2cXQtvd4ZNr6pNdW2cyzEOb2Wp+oLTsnRvy1SV/NJVbkXjWT2LHdQonTa4A9rHiYQz8JV
K2n9sqZMP5YgMATLO8Cr2xonvI69Qu8T2kBlXbs5RCF/o5U+dqilrPMaypUNTsJIiwHB0RQKkLlT
+9vGijvd1LGSfq4RLtpuYOX2cJNRbBndrvY9zIBllqd3JZZU9V4NmuB20hNdbKsG73TXGZuxgYKn
RK26I6jK0y10WvtTp0xK6daGlYmt4Zl5cNCNSDMwVzbxPd5X9IzGtx2dSzVaBEwcze/ASNLfXmfw
XSdtUgdbgLSd8Yl+vKa9SypYtA/Q6KMu3UfqZFh3YeUFRzOJxnqbTLoZAOrXcCmXpW9+ofU86rfK
NEpsaWE+drnvljb36I0GM/uTb8Rec0oclEsbykRahEOgOs8uLzplS21fK/ZEAQCxipYt6jnvtO5G
7TONS1tFL8kmHYJ0uq/7xGs/0YINJCGhR/dUUTz6j+PN8L/62TjuBwFJ6ncjLV/bmPWE1AvKf1If
zGLKPqtO7Jib3Koic6cPRlvsR0pO3aawSmPYKxQ3UXDHOGG6Y4zy8SahShJsM8+QR/xgw/G+b+Z+
Yzsxjfa2bZzZBpVeZLefmiZ7qGI0X7vCCgfrNhM965mWbc1yqSPm1YsRZmFxQMvUWTtPzdCk14VU
xEPXQcgT2xo8lPg1piChnlQaTYH+mcP/kHYezXEzTZD+RYiAN1eM45CUo0RJ5AVBUhQa3jXsr98H
fHcjNBjGILjfQSdJ0YO2VVmZWXGq34YzkAobIGQ+Pd6MdhOQzZS/2rgvi+iAVJ2u0Nu0FFO2uRwN
LcoZFP7mfkjQWcC8QKOWRvcUz4PWG5PpKQ6tprsqQpn+qHCYbr8ERsAZd3lG6KPNJw77Qkqj9LO8
dT9ojTP/ChA+4hbQEuxZlmo/+hxotMO2tafASOmezKX/W5NekiMxWTOiPAuVGIrcHQQctSYZtXka
KiFeiEUoS/2JWzH/3YwyvHFEVD/Kchq7Q6k5yVqDk0XGwsfZYKRQgjFhJI9fwgYJtlQJga149lJT
WL7ilP1nrcu0W6lgSRaWdBNwipLuCYPUypXlXSAHc10XdBGw4i0ntJYEu9zqqQzVSvwsZTlUm2S0
o4cMSGprD2m6ljPMU3cSWLsQhd9qchCF0FsvIL2mDl2L+lT8FAqp3MVoouQn3o6i2GroGdytFQLk
HnKrs7wvWYYAfFepsup2dTgRlCVGjLIATVl1DCDl/zBhA3fAvNLr/ga9cAtzi1i/jX72ilDVPTqT
TD1GXt38qXLbTrk33ay4mSA5dlfEermxwnU92zjI9bEVITXjMJLsLnCnLh7sBhsp62kiWq7n11wL
vya6qG96pavZtFVb1CtY19nyMeYsYJ+Vk7PJ2yILq9vcHXUA36f51Wp99BF9dN0qQCd+4YXtmgOu
tUyNmBygkRn3RwXL1ll8Y9hjNTqJSH0aYjqh7ctSy9uvg9LQG90ikel3Vq1NqHpYPWub66n7CDuj
0zcUZ1BLjUoaDakfo+hMv4sKwzv7gJJ0qj/rZd5qV7TXtr27iX7iJR3S5+7KuV8ahihfo7EMLMLz
DnXCgNM2nSfvS16ycBdgxZF99tw0yzY61MVkp7e69oCvY6/5tllVcCdLqmgkOWXcXBeZmMQPsy6t
+muY60VL93ZjaIstLG813Cj0D1fcDRaZQXzMTEilfhEFOg2PEW0qO0dPrLjbSLvTnD1OwPQ83wxm
4+CXw2UBQL7LOqub25kXMqeIFsRl19yZE0/YLy8Is/zZEbXVfBC74q6ahYKkdyqyGLCrxZWFA3Ec
9XU/PlAvCHfRlNOxSETuZ2cynmnxqKzUuZZPgo36jQQZLRdAqk5J6/SGlLUYtF5I9UEpyBX29piE
+1FJ9K9qaqXhQXWnbqu7qRH7iTCq0G/sIjFXNv7ysPEbcOXligYCody2dBLtQ1UJUy/XH0I7NDaO
myQ/8r4QPgi+SciBlG0FjDwDXt5G5GDDnsA/AGTg9KuTUmutKm70B8ckqogk4v1U1NG+L4LAV3p7
OuDPoW3ySP5UIiW+0Voz3LhVumam/86XM/MceiwrAJr0BZ6WWSLjgKfGQyCj6KiivNqZXT1+g3il
3rSy7a8uBwBL8yrqEhxOYC2o2Ew3r8Xph9ej0/ZWb5sPY+w1fxyZ2p898h77BjmNo/pRG7veVspk
Sg+0/1JIcWul3rV6V07boIeftodrEawAGgv09L8fhY8rOgbwWnMpLAhpv9MidTMfoAGJjY6/0s4t
qlb1py7vH7MCL4L9VBuB+mtlNubp/fcNm2eDCiZyG17Nc+vQJhnht3EzPgjhBj/hmNTZFiPL8qoS
0vB2ohDjtE2CWDwkXlH/onoa7xDeqtoHX5u338H4kJVApsEET1fF9KIitvrBemibzv0a17qzCTxh
S4LAyiHodIukPVz+9nfmnG4/IP8gOrOkdnH5U41UlQmH2Icyiv7GvVncqGZB56kM2dUWuE7+pAuR
/jHe0LzQGISgKDZx751NNE6/s9OAJNSstR+6oVevTFXQk6OfpuEOgNv0XSsJ18Q471xvGFfNk4rZ
A7SWxcx6xNhpV+bWQ143U73Lx3q6odeLM/lYcgef4WfJZGPEVtdv0AMVG7U2xpXy+jIinD+aTwXA
pjDAdluc8daopJo2fLSKG8BBQv64JkYvNgNJ1lZNkB5mkZFvx8Fa63Z0htvNQ8MbhaEFf5W+R/P1
8w9S2BoAbLQvdB+iIUj6T3HOjrgTqWnBBkksvd3hGZbUn5F648Fkt66x68jg+02MR/nnAps7cczi
Xrnq7KCd/tJ8Xm8jX6XqEO2bxtGGl8HsZRvTJUdodxPyCndTIua6RRrUlB9+JEAgKVXhpU/1CIL6
6bdUdYFFVZEyjSVPeGy1MvbFYKawJbwk+azBKFoJp8/3DiNCbqOO5FKDWJro26EZaBKM+qHrER1N
piJ/D4oc91Jk2bVH66qrxlDHQ8nTdkh5SFcuhXlrnl5OrB63tUOQNp+XxRtFR0JpkhvbD14n2oPu
FnIbCm/AP32Y9pcvg3feQy5fjiS+sxAlKXicTq4ATR2DobQf7B6La7/FwekoPa0VflHZptx2bpuC
YrXaJxrK596V5LjtdOpa0O6isgg/fDnxc3imoLCr7lxNP/05iQzMLh01+6Ea9e6bsINqJ8ox3Tui
1PwJZenBSc0PWpRyOTEoE44MC1t1/OdOBx1cBfVlKe0HQkTnYBdq/xw7DqSQBv3Oxwqv/3csPDwA
8OmKtEyegIiNpo4T+0Er9Phnj4Oin+P4f2yKIl9Z2/PrZ/4ujDXmFx/++OLOrTxoWQor/5DaHa2t
eIGxmdPrzZgUx8gKlU044d6oW2G0sn/fHxgfLojz6NqW3ygMMCGzs+wHpW+87RB1+RV9KegAlXsY
V7fFruvrp8DSspX7dukkwuRiqsOgJODElNicni6k1bWRZYoqfTQHnEp+wC/2NN9wQ43Sb6umfmFR
7dmPmdGb+yozK2fL3ko0GuOUfXZjCk2y4fsSFLnpjHhn0G1lrVHmOweOmiIR/syhRdC8rPxFhSyS
IhuMR1HKxyBIk73VxWJjpKm+TULaD8LFNDdmM5V+FQ7pphlC7xAD3W0vn/zzS4Y2VbAwadKB4YG9
DEBlpDatEJ37gFmXgHjUDV+bqlOext5S1tCn85ADBiRuEWTWJtX9JaUOgnmZ2WRgDwkViJtAM+pj
IKwY0r2q/Jw0meCpWa+d6vnUnt6i1Ingu4P9UJsnCDjdDPEUOulkd9FjrRsULyjCP7T0hmhIqsx2
W9bt8OfyjL43IA50c2uCGXZa9nYCluhFaKrxY9dY4y8IvM3Oq3X1gKBh/N1K9fnycG/B8fIDiS+Q
psyd3ChZn34g2lunbB0nfKwit7S/F1milxvwtEa9SYUa+UoJNIrB1p9mEMFNbdBW0R8dqR1KYt5d
ZzcJTMo+atO91dOJ/neJ1HVlSt5ZeIzMPO5xYhDEl4sIaPSG0YiCxn0IarPcFhaBVzzIFDQs6V/M
rHX9WsQ8MJdn5p2tjUkr+jKX3ApjhBn++Cf4UZq0mmivzah4vEBXSvTbyRus36oSN/FKQnl+17G3
3owliTYJTubf8u9YqRWnAt+0R9WJ4k3VFN0hq5vUzwnfb2yhtnej1pabMEFU8tGvZDSEFBDP6KR4
JjsoaQjQ9K1IH7EUcwwfllK+6Ru6cPhJZq7Z7b6z2RgNNh3UTCTKeCAvvpNeW+3YN8kjLTNVfZPL
aqBroYn57lclpqnjzpSFNW7DFLevXZr0rvOEVHv4UlKDDXxLD9S/KlaIzs1YdtW4w4nSjX8ksmGf
fnBayKXgVjs0QAJoPsPvIlpi0iFEiudo5NHZFLQa3RIlj8EOM+o1/sTZ6s+RCsaepLBksJA5Tmdl
SrKaFk+eeM70ILnt7CQ9uFlGnZzp8btCMe7xebw1mq5eeWLP7poZJgJAID7FngpFxunAIh9AygD2
nmLehycguumm68rhW5lWwxPSkLVWG++PB4mLOBx06gwsyh2jMIdEfwqaLL/SU1p1dUOe7nIM8yo/
xIl5BZ16b0AyGPziKc7wVC4+0AnSPoqCwXyCiOE+Td1gf81TqmMqPQ+3RmeutnGeL4WT25TriZZN
nOG3rM1ZLqWmirq1dOXFzerW3hZ9Jcl4dEEJPPCi/MaoRdo9p9roWMpRIHgu7mBES/k9N8Yq3NNR
teBqzRM9DlZyZ+Lx5W+bNcBoJXhEHe08rmnUMK7lkHUvsAKEYm91rxFEUnB5I2fTD7lrBbcu2M0h
VNx0+mLWVIMoCzYkd0psCe9zGerZFhOa3NkOmpX1n2XZYg2TO6baXNW50+fHQQkxGkoRWmPACCnK
upqayIyuatp2dvte7TLltwxa6I8AlUa6c1spXgxiBeETOxOd950W5XdJivW72KAAzcd4Z5dGXVV+
TuX4nvqtMv72hHQeDIvE+JNmRuYDsXmcvkxmF7a72MtTsYGwkD4LKZ3IL3OHlnsl3UIPXljhrN93
wyi+VnoNVCFLg/+6sVSSEdz3qIL2xyK0rejOieP2Dq/KYLhS8iD7bsJnGn1l5jFtx9ihDKgkQ3kz
6lL/MXmN1B7HbKLdVpEkWfylowRwY+MJGfkTFcV0bmJlZ/eNOajq0R0auG7+1MCb3ja2Ed96SF7d
azN0jdZ3QqWmSUlaJ3RPjkpPHqmUiOq1yUCONk2l1VRkJr24i9EjmxTpoyS9pXePobJ8XnBvOS29
VBqtGG3fshMT+6BeKNuoQBpwwKxZuQ2ybPA2Ue8U9Q+7GoXa71qzKpN8Zwe48gr67oTC3Q9Q2n9P
SqyaL4no4n4fZaC8e69SjL9mFExFhpDJ9QDM7R5KVL/yAJ9dizOcNRO+iW/RrS5hPc0L1Sgr1fGF
K0IeRNq3+8iU4X7Oqv0a/h32u3iKq1GfrKQAZyM7iMQg0VJHBXLhGTi9Fwsba4Bs7Mw/dq9mNQYT
6Iq2MOi0b9SXivsadg4tJ0A/C+8gaRlP4eDy83MGHRB4YMqC0xS8wVkod/oDxmyIrCzLw78Sj77w
m+FK97fSaxOBWFZ/QXMexzdTFdS7WLTZPa/TuBLXn4Vc8GzBDihFknlRbV4EJJTbtJzEJXkmvNcO
EV3Ywm2Zj7nh41/yWaGZnEsx3SvXSJPLCxs0EW8YAm5C7jnoXuReqVvJoaxV+3nExX1fTWN1LHW3
PKS4j+KQWNH14vJMm4tLkTI2rhPYNFD9hH+77OPYpiF+w87gPePY5kxwiLrUV+Y3eoUEt4wmZ9Y7
TFteIfw8bCDF0xVVFaWceGW9Z5CiyDeHpvthFWH2CunG+qAxGvZPGBTM8STRiz73XTodSx/NYIz0
PnhW6cB0FTeTvG6iSsUXF3uWqlu1Un4LwP999d4GhJaE+I/DQhhzOiCm2GkaeYVH0doS35zO674E
LiLkTu3lcaTZWugHJZhBVpfm0ajKJ12WytXlhTxLid9+BJou4ih2LtyA0x9Rd1pJYTv1nrOq1ett
YE+uHxHh3QvZjdf96Jo7YcfJSz+Ewasupv5LauVq5luZ6u4v/5bl/fHfTwGqpj4EZrwUSad5qw6T
7Lzn0nNb++h1XV77XUtDUt/rcbHZGlo1UX4s4m9aO4bfLo9+vqVZfnxU/t/oi4nAiMu0Wuw+n6s+
j7Z2447hxhDrnXrPzyrjuIRVSNDBIJZiq9HQh96TDROe6sl300OTY0/SOvA09jd25E0rZZ73xoO7
gv6ZNkBQchd3UtG59uh5o/s89JaBm+tAq/Nx7Dd0xTEfZVVHK+/Pe0cW8QaRMYcWevw8z/8kZd3M
5B2y0HtOw9r6qg91+JALdzhOZpyuicne+zYq6UANs9iI6PF0rKQmIqzpevxMk3pnONA+Or0pjMid
fCVVPFr2ppZx/+FtAldAI7sBtsHMaDGdppb3rhIXwbMSaG24aahehXs14SlfuWLfOQ1z4wIWjUol
hdpF0ldmABn0KAieG7UsNkUeeLAiSmVn06z3Sq/HdFMVQf0jjuvmcPkT31nBOctAvo/UAFx6sYK6
xIDTrGrvWaOFu3eY1CmmU5VpTjt1gH63EjUs30xOPXaUJPCYKOL4tVS125EulVQLlefUVMxmBmTH
1G90W7wEpZISRcjMDw0v+H35I9/ZOlzyGECAjLFLz3BnmqmAMFtMb1CHGE0U3RWp4nBUaGWws5L2
gy1d5teFQv8sjCGFY8w5dvnnWFAMrFNNHZXnmR9xraDK2XYFKqqd4kbxrcksrJXb31vG2QeLOGiW
yOiLZaTsFHsBFibPIZ6b4RZVbbBRdDvON7mI15rHvHN7MhaZEkf/rf51+nmp1YumFF3wnJtlq1NI
NqGXacOkrtwu7+0W4g7yfar3bJfFife6ujKSyQmenSxsj5Pej7skTaJr6tbBrVNN6bEep2DlkXxv
0Ln5OKA2Ojw4G6cfNxRB4SVNG74oZAobM637HT2kaekhtOqqLVvzU6lH8copPB8UvzTATJ0CKm4a
S71BH3RqFKh2+NJGAnlsZlUdFSJEaXt3CKvbXK+90kcFbm4vH4zzlWTcOQIC10IGtOzNA2JdD6Fw
OBOJNGq/YiEISYCM/l4e53x7coHi0cR0wrehTns6qXRCs7OmaMXL0DverTFmox/3jn1n6oq3+/hQ
s4oCvge5AT/4dKgsjJKYZoMRQ/XZ7ajo8Q+6IcNtxsriw9fKW9NF1C+8uTOt5nSosGpEg6yDr/KM
/FOmNMpxGDWOQiduXdEU+8tf9s4mwZuDx4E7dDazWdwqZlA6WRuh32nUxtpGziB/e4qRHjMvjuDM
GToOtMWaMfsyzWISqaDgE07pAphv+Y3wW+rczIvoRVX7/mAAumwNOpL60ZgYn0GYJTrDQf8JyWPY
eYlqrzyM720cQosZCpvVW0sv/iCqRqcylOgFdK478kzGG9PJ0ztn6qLj5ek9fyS4t0GysUbnLLBb
T1fTKtzOmuwqe2mG1Kh2ahYVyVcXy3z9HoRKfgtLRNdrxlPvDQoWxkEjmSS0WaxpViYJFPaieNF6
RL4qPYO/gQsZt+OQiytMNoaV2+2d8cAJSJxp2kkqtww0cs+eauhPxYtRO5YPlTnCW7Rv5LYfe/Nv
DEy88uKfL+D8ClKQwmMPUHOJZ0IMivOwHdIXddSnvVuEzn0XGbQG0rrpg71jWD5EdlgWU42ApQta
fLqChBGF6PsyeVECKgU/xqQm/Q+8IFOOBXKBH5f3y9mXzXkc6vfZ2Iry73IqcZkMy96I5Mts8/Qo
8T7yNQJUHl/F6P4/xiIzgyExQx2AYadfBnustNUpal8MtbBgCWBrteNNRODRKNFaCeLsniEJB5ud
cyO+jDzxdLDORLNcBfrw4g1Nc2sEkb3BgNL6MnTxsfPiXaTnycrZO3uHYMtBBoafpnMMvCUjsyjd
IE/DWH9RE5XwRTp5pe50sMKVvO98zWZRH429qdSD0hnz8fgnMPOSrunI0/QXSY0CdS09Rq7FEHRy
k6reWhQ4z9NJys96zVw79Kf4L1MDPh1Mayw0L62X/kmt1oD8mFv36ELjzTSkDgTQKN8gZPN2YaLn
fy5vzTO0AZtQLBZml2v8Z1UYSqdDG4NtZG3d1X+BTO2nCKOzGzKr8a6KURulddj/KTEP/BGb2nBN
h0n3p56N/cpcL5uFzXxnx8CrFCCduIY/pz8iypUhKCZLvhoG3O7dZMdB7VtRG1bgYmOLvUmk4n2E
2b95r5iZgBQ3GtpV1lt1Amac6U8ygf1+TFWtUPcrM7TccbNEg+cMo1qyZAwsFj/OiDAQkamlv2JW
ZNx1ZmA8KTCtfoN41/Qw05CzDaBHu4pM9KaK887ZeJaizZrGYg4mzO5nPSXDL1QY7ZojwxmFdP5x
EEjnHmvsVOjDpzOn1W4qO23SX9Vaep8iKk+/NUtJK19vXONLj0aw9z2JrZLfA9dnPtUJIbZdXfZX
0hRIaIVZCWtlPZdPx/yjSISJBMhqZrX26Y9yOuLELrG112lMh1er0oq/VgqqarJqd5iVrfU8e2f/
cEDBqLFqxqIC/4TTAQeERZnQBuc1LmqVbhR9LnFFdDLpV6IJvxRNmau3jhhV30zj1t0WPNV3QW52
PvrA7E8+Es/shS6zeHt585zPBNDvnKyTAMHpXuYlblrgK9FqwZ+ktZ6UxA4o9+ddfxs4eDdmcf16
ebjlfQzSS20dbT5bjYRkiVUGXtsghdDD15BHwJ9UesQ0SqXc1GUjj72Rd9dm74rd5UGXl9fboPTu
AuGHtwvyezr5yOUEGjMGLSYoq9IQ5oGSl4cgsNC+tvieHgY8Zo5NiKL38sjvzC53NLg2QPdMVl4s
ez+JyrJaJXzFp6h/KKVbbEUcGTdmOyTbwRVXl4c7m10URHiOckvz2uFBsvhQIiU1iuI4fuXgNJlv
YKz1Mhjt2GDRkfU+uBYOvZbZreWZy6cIKxBmdUYKIBWcA8IaXWtaukYkr3XK0UFyU2xDrw4s+vvy
7n10xzIYpU2U5YRis3f16WqWtaN3bt4mr1ArotGv0LQqu9QA/YB/r+ww7qjLD0bufB84PtIzA14Q
scTiDkMkGVMo77JXKwzzqzpw3RvUwMFxiqCwXl7Cd6aSoSDg8tBgYrPU3E2IustELbNXkerRLvM0
ZT8IXc+RJQIQrHzX2facv4uOI3OGSXOMpQ8JKGSsKbQde4W9KDZRMhhXLcWowzh2yteMnnP/P+Nh
VOMSZELMXXbMUSWspliLitcotkIcIcqikkdVH6ybsM4LxS9L01ihTp6d/fkTOQ3zdQM/dLl0iaAm
ryRO9mrH8fAtiKtyVxex7ddtAuFGbXR5W5nW3Bq57NeCpnfWkucFHyT2zpz4zX//T4Q2WiQMIVLP
V9EOBXImyv1XTdXHEZXuzP56eeO8s5YMRlrCPU4sv5Rq5LkRZanRFK9Tnhi7go71OyiFw6HDlXHT
I71buWveHY+Xk9LpzCVbTmym660os6F4bevYvgKQSOgWWGdfebjyq4ZnfqUccD6ZuCtp4Lrwo+fm
Q4vJrIbMCftMS14np1fvqrCttgDM41eA/DXu+HnISRCFtonE+c33TF3co1oJv5NgKX0N3aqkCc+k
p3guuPYvr9Hjb3SJRzMWqxXMqc74YqM53DfdVK2UEM8nmB9BgYDXAx8SkK3T3QMqOarxWHA4nSk+
WEkRYzeRG3+coUyuGq/4KFuHkejRBR0W0ACoaYln42vclVKZ8tdmNJ+atpJXocHDVU7ONiJV2l/e
rufLCTWMSiyw5NyufGlbhUSoTYxAaV+NxAw+R+qEcU3sRUfT6F4/PhJMQsIOivuUtxexXuTRJlMq
dfca9Hp5O+me2PVdGO1pMF8fLg8174t/siRoXVhawo6FwqBhA7ZsxzNODVYdSqb/DfPCRC/c6LtG
c3s6kSvYvISNfcxcK9yKPorvVRfW3+Xhl7H2f+PP5DJuPINQe95S/1w4PZTNXgqp/UX6YJo76Vb6
T2nK9pCHvbVtxlK9VcPgQQ109woGNyQce5r2ptNMX1SZrV1/i6t3/jWgJdSAyPaJD5YJKqVbKNOa
1P/qSudssTVAgmHngXGX4A5+aAIT44OsCTQ/TupuJUiYX+TFSuAdxhGmMs51sURO7YFWM3qYG3/F
QMEpbIvppx47ygogtAzr//vE+QOJR5D/Lql8mQTEzHPN+Cvh/BwxZzH8vPEwjdHrWuzV0aJfe4yv
H4Yw06e4UT4bGJAeI0ce06Ivv8OfrtcatiwL4/ymN6if9458leB9cVG6Qzt4SmYaf229eGqKLLgS
MNz3vJEPrRO7ta9h+j9tvaCL7qoxQiYStRCxJoKay9txccT/+yG8EOgjQCLJn093Y1nlOBHqqfkX
mmO0a7zYPkYCR1SlM5Xd5aGWN/Y8FqQvvhaAApXEEtptey+a23+J0FcMFxcNIrqbrpfhI847zXFq
pmhrNUWwzbDC3w5KAKAN6+f58q9YhN/zj8DRjUTcMKGM8Of0g7XQLXoLxk7om3HjXbeu962se0x9
Kq2tvse1icq4oXvcyl5/ZxdieMYME2QQbqCgOB13DGh/mpgYh/iDEX3GVCJIP7VIYbAiUca/TTq4
OzquhU+DkefoGbAhOlqD0m9afFmrTdSp5XXfUGxbifbeuY74PbMnIhk2wvElzdlLLGF7aY3tK5xU
9VM4tOKIh5nrt4kzbEQeDNcDBifYh6T2Hk8eOrM4jXkzTrm+MyhX/7y8POf7EY9NdFm86phiMGGn
0yR1r7OlWsShn1gmRBnaT35hUZCbm8WamuXs/pk9W6HkzGMB0S0bk5Z50StK43QhtSG8XmCX4zjU
lVlYriz+2Z5jIARB7DkkXxz3+e//ufKdvhrGulOHENfdbEp2Hj0C9G0qMRz7lnM72z7sPxletzpu
ISvX3xth+OSWZXBizhnlpKbCRXs6eFDZoi8ng40XILUa9xOIp34j0jL8GmUGpmmp60gVHjvEyO2o
VKp3rQXYqKGYmopNFYd27ld5MUpfT/qMjHXQiKtiHxOHyPxaZHjAbbCFkKYPq9emkS+OJNGTFbeF
8s2uS5FfW7HSqZgC0NjPN2x1JIbXBoydSj9AxxoNG9MI3WdclfLfIhM4R9qTUxvtLphq1yi2AFYT
2qYaZ5HflzfbO+uCVzBFO1Q72KMvLz/Q78pIB0MLfZv34Jg3QfbJMKtsI0SZP5K0Dr8b163XVAxn
by6RDkqSmQQBFEDKc7oinYUpjtlkeugL5E7Nsa+Ksd70Ha6BN2nZOek1uq7+Bve5MttVFGzWHv1F
1ErZwnpzR56riOholywhG0kaUqTeELhm6d7oQ9KVYO7oDtRN4eXts22G1srtf/bRjIkNJ/4iRHkz
RH360bDaMf3p8H7yTav4U9B27kuOlzpF5t671ofBPFgoEfb2MNkrJ+CdryVDoLE2T/8sHVncvKRy
ieUl+D76Yx1dOTKskqtQ16fwTkZGY94WROzZSl5wtrOo5wOczWaliMIQyJx+rRaabdwCasawhU3T
l7gmyo1WW1rmZ31YbpRS8T7VkG2ClavmDQs8Oe5kX/A1ZxUirBfkyacjY+xUeJlhIIeRaifz64HU
t6k3ZWto6S+JLwFsaLPV5JVL98JIbhwXqtHtYEd5+8nJe0KBPdk/fhw1HpVf2nZShK/VOpT5TMna
cut60jwIAms0h2WD1zUJAeZ0PrLj0PkjktRutyahvHp0DBJrjKGoLwY3nuQ0676SO1pEby+lmXZm
lqnRZzsBENripV2X2xRC5gftxwkvufPoWE+GhicnRYfT+UiI9VVyNP1X77VbS7/3UuFn4/ePXSTL
QRaTnrS9NCZN6L+M71h7KP4w+tEXb2VPLffxcpBFwisFncotJdR/kWb6hrYJles6OrprXsXLrbsY
xljcTraDfLxU3r4lvHLu1O/jce1LlinYcohFtleEllXqKWuCKYK41aSvjFv7Jfwh7/W7ywuzvHWW
Iy1unQq5u6PWjKR9Sa5xDLN21idxTeuYy8OszdkiitbRJRRoBPVfwad8G2/V7/1R+/q/DbG4xaLe
lIESRPovLuqNuQ18sVP2l4d467jy792xnK1F8BXRLskoKz6jeqo+V4d9hELCb+87NAV/IsWPfnvH
cKscsbWz1tDbpa/B8pwuE9EsUqpE9nxfHB5q86oJNmP2VW2kXyvWtab7eNd8ttxdaBw1Q/EVq4I8
dFTUm6nZ85u3Pf4i9g+M5BrE0JenZRmSLmdlcYOoCA3idGAPCec56781+UNbr9wf7x4InosZK6fO
sxSY6oLID78Q9k/i/8iutUfvMdyG++Lq8pe8u03/GWZxGooxjjyRMEzxN7kqXsbfynE8/G9DLE6C
YpfSyCit/mp34W7epqP/0Wj6bT3++YrFSZAG0vcpnYe4Lm/Da/1YHZO1kzDfQGcn4Z8xFiehFmbp
1CZjaF9yz+9u4Y/RIa5+Lmu/NTbJH/X5f5u2RbzQhJ6qyIzdX/ydbpSfxnV+WFv8pYb+vxP2zzct
9rGTaKJUMMD+FTyWt/qheLS/9rzb1129lz/FvTn58rdYaSSztuMWD6NMiqEWEWOO40b5ZVdbpdx4
P+z7/232Fi9jXoYpbpTMXr8brv7bdMbx8hDvPr4AvMTLGI1xTE/DCLoBTRAKE/2XU18XynfX/G71
k2/0D//bMIu9rRZhkMYTw5Ri51mHOLkuy01krhzSM/iJhB9pFKmPTR8EeEuLB1g6aOTrVJ0evMYV
ua9FQ/stgIrZIWlHRL8v8gIXRVy7oiuFxiL5NsFX8m+U1CZhB20bnj721ZBH4IjNhFtoOZS5F/fS
2A+1EctAe3CTlFZ16pB/qYmQCdcqwycNHVYiqXkW/z3dM1mFZkNwReA3we5fnG5c4fg5iSceQyvz
TD+Io5QO1IGzFhYuXw6if5Ie8gA4tpB8ltb67RBgIW7qwUPX6G4lNvDyWvWaxHhytQ2FteaD3cUg
/0DpI8aF1T/r8t8e2X+AhhRqbRTWafloVJm14dzl6sZV6LzlWBPtimNZrhkcLg84eTNP1oxkY9Bh
0Ann9FxIUC14Ykb01OhKdDOJJPpi03/xE+bL7pepmIrbFHHBCmh5tn5zLzPNZVIx0aEMtDiMmZGq
g4JJNG6jOowZUIcDTQz0zeVdebZ6OPjPrABI5yB2MNNOP00pXczhMy1/qpXKKzfYhRffvbn98wE6
TLby4px/EqqduR8oXEnS1KWBqluCHtKkJ3sq7by9rWkx+S2vrLWJW4bDTBZQ71w2w7aDdGgxcWow
wd+jOnIPGwCbW8W2PnVOpF0542wIFNkjbNcQt4EU6OHH5dk8Q3/nsSlfYTIApoAz3mKnWGqaVIoI
3ftK8CQgyR3c+skZVAjueSFaHHjdOorghE+ojX/gnJnrnm+HYaK8Jin/bGXC34igJ5cARTtMp0A/
qQfBdVn8Hp7CAAN5M/wpFTyasSxJGic/WK3swm8ZFiPOTS1zU9tSKa+bTYhhs+erJjvve40rRPlK
r+F2DDYNLn+J9G2E43ble2ljN9eZ3ljlllRXdtlmDAG2rkazic0PtmCCE0R5Bk0mzC32DnN6ukOr
1KP9Qp+Y92NnK59hM2N+3FFF/lW7mdbtMespIGtdXsezA+9SfASW4vhRwoKgdTpmzeYVrp2596XG
pAF4Bj6WHc41XvjGMYDP/MksnOp4edB5LU7XivMO/YmvJYtHN3A6qD5geZagi7ov9W6yd3VsNikd
PxsDLXsrXeeQ9oY2HqOsU/O9jQleeMD13F0jh58fH8qGaJAhrXAa4XOe/oxuTsFMpOD3GAzl012v
SM/w6ZRuG0cBO67aTjVY3q5Q8dfeFVVpBd8uz8PZlTS7n8xVGpA0xCJLWEmNS9OKVL34OSVj1FM6
iP8PZee1JLeRtulbmdA55oc3G//MAYCy7Q3b6ARBNpvwCZtw17Zne2P7gJrdVVcrWKsYxYSoZlcW
Emk+85pp2lpNNCe+kHZ87lD6NBxzDS6QxQVSCWDuyRZx49bBFcTJn4qlKKj3dAKmvpJBf/dz5v3M
CfFpdlfiDbcloGruZWCsH2d3zOmzWYlUvmCLNd8V0pBBXRhiV+fx6LsLdaW5yKaQYp17Zk1/Ppt+
Fgfx+Fn/B+TwZFFTobLQsSnaJyNpleu29LxLc8i862qWVsBDmxdGXup3WmQm16aW/NC1vjwTk33a
V9xmK69xJTbyL6fMRs8qc1OJGyJxLpps1Q/MN7U+5t/H0RJHs4lfU/TVNr9eT6dTjgY5cAKwWsRA
mIyfYossc1yjCWk9tXUlbjtasHdjOZrDHRLny49Rd3o7LK2lya6jZInkmWn/NDrwN1Bi6/hMO/X3
jy8cBfcmH9xxerIrx72MCkqQ37pa94ogNbKWjgGoo3LH1TTuqhnx3jPDf3rrP0vfXIU0APj/T2ic
aIgpe9rp/DSSGGlBkunuUeSuzI/GgFmOX4GxvxadXj9kTWcfxTCn34wqmqwzp9tpbrF+DygEkEBW
xCVl6o/zoFja6M2yUZ+aro9mnwChbnej3hctgn1xDAJKlvUZpM7nMQFII2fAsH802z6OKacSNwos
BZ48LFzC3hy8m6XxkEjJlRA00jlh6tPVDX4NRyL0V0g4VMTxTk6S3OoXvevq9ilbEDZJhn68QoRk
2SqeF+t+w0JHi7jsvv96eZ8GVQZsCW4oZGBZXdz1J9s6zi2jBtlvPRkS++tVjjN7tszZOHcn/tU4
bB7UDRmMXtLJQi7l6KYt+kSck4OSHpdIKZygBF5gnlmypwcyDwRylLOYGI1z8hRf1fWzh5yc1J7i
fOr8XIuqzYjAuJ+o0Tmrxc+bk6GI6CEuAMkFFvtxgXgSiidmUNoTQuzVpbG0zoUczYi2LEsU1kQW
9km1fCsGpJh+/dY+L02YgatfHkAd3tkp2lnrPAdtVV19wuTN2YqiddRjQ8Th+k1u24+GxO7pb4+I
RAFtYJYoAeEpGmPMhZp3gxo/OUnebSPb6beeJryNiwyL70D8PCOB9Gk3AIyFYYZWJOAb7MhO5jYW
aO7MQi5PWaUXu3ampCSAIQcqe+QQl6q9qSv58utn/LRGwTaveAdzvc5XTdCP71MbcojyrVie8spT
bvLCMLdGN1dnLpS/HMUFNQZhHiLfKfE5inFfkFgbPnna1IdzU5hYIyXTmQMTuijf9s8BIcJYK/YP
12C8HGHXnCQy1iAWiaRH+iVSWgXhwXbGWNU2qib/NtlN2ql+ksPisHwAc42X+UaWJuJlaQerXJXr
QXp/B5HRzXt7LFzsYPoiwY03E7jiBAXgMO8bbRBnzn0P0YjoxfCyaGgCJbHH1vMBhkuFK3qy7SUw
ljEqbzqjktCexdT19o6mt6TIlcGU0YJxbhMrDyMMaOcJgWCnLi/iOsLfwKcrT9V313UskiTI+sWw
qbS7WBsdcKCBc+DDIS9cICJtOdCLNwqzHqy9xKwYM5G50hvN9hOQ3LlDVRL8kD+MkEkuvQwnnWu4
JkY7hggfTU2+sZrOzS/QT0uqlzTTq+oBHbskzQ4Y0ZmwtkdbjXB/msU0x4lfazp2Q36C5E6j+Lpe
F5joaEY1kOcovU0vcLSa5kBVQ8uel0xvQc4mEcoaur+MdWJLMiVqFftSteblpu+QbNqR1bn5D+Bm
HiYZZowi5U1kzZKSJ9aK2bbFwCt9g/slxCbF1UYD+wGskU8CHD8cR26QaEvibWc/qqnP1W2D+tAY
WM0y2E8GIk+Nb1i5Xm6ntFrUWzc2k/5SjwsrxW3HqGUe+4WRrHJ2WY/tqe+YuSyuey0qgL5MEg/q
PVRvR9nHsdEP9yaImBKNZc77jTd5hXWbt3jJvKoqRZYp0LISuZAAdpVptCwSUcUHTVeqd9S961Vh
V5/STVQYI5iuGCeanecJRQ1nvZu6B/wPO7GbCXWTXU1Nfj4kdl0MYT0ZURYOIom70HGV2AzGaCzG
CxkbrbnDTsYbg7YxsIcyo6Fuj1hi2u5D7irSfZmj2WuXIBuAumwmpajiIG1lYu0QmSkTWBS2O2yJ
x+BWWG6HGXCxuO3gz3x2Gg4a2JQ88FKcVRDCAY7tzL5uj27estix+togvNFgIogjYz/fKomiLEe6
UXF/Mw5ST18HvTOt3RiBJPmyDIWBq31cTKNfohe4fI0zvAA3eLbIUhDUdavRHIW3Tn2ENgTM27GN
xHY3plOjF4qKqmlsbXtyyisAoeZKwLUHBGb8uLM6VcC9maG1+65E7so3iqhrH/kK7niYyFqLfdYM
nrqRpjGV9xVQ2fq9Ic3PMQJCguV2drXGUoMU9S7gdPqIFJnO8sMcqFnMuQrq3LFmEaiF1nbo6RMV
lyGvzkhxrFswebmuzcTB67lIoyH6veErYSCkYAEXWWHRmYiFjA2Qqa/mME0RFCIjRly6FBwEV1ke
lfEBGmrq2kFV91k/BcMsvOVdVRyt0vxUxNli+fBkJXeqJmJF2w8DoPvvAshE2u9RoGMmQr0hF/oO
m8NNNwKOlPft1zfFp/sXUZA/LEjJw6iRnkQzPEaGCV2hPGpFJ1zfUMEpBkXbTld2kXLUqKJOz1yI
p3ENZGqdEJgmPUA0Fu1JoAa2B1BQq5SvWeI0fRjFutdupZIa0xuCL5bz49dPeBrbmGtECBCLcBt0
BkjEj3ehyLBu8Nq8ZbjR8wIZ1W3yDrFCuBd5O3Da6HnmDIJXvvTdLtGtSXv99Tf49MDgnFZ7dg8A
MNz6U0wKpIO65sgpnmuM5Z69xEi+T6rb3elmg+Hg3x7rp/bQqigJ7Pj0TjY6rBbn3smeJbqy+6q2
Jj2kGt0PIHsbtzkTvX2aW3xHyKIpdpuodyGs9XFudXNW8JaT+bM2Vvi5AXXz7nHQ7W/HtCx3WCbq
rwS4uR7WTlE9//pJP/U1wKpTQiBcgHyAZsFpJpWaFiUZ4sNnFO+jx9rOKFxsIS4mJphfBYnubREX
uRfg8qm/Ve0cTxCwYEhIJ9AXc9LuBidSpjPV6p/thD8HK2g7khQwHVB4WG6nU9KVKRzOuFWfUMUb
jHSXoHGFsr1wiUluOa2mqdj2M8UFSjnZ4lBFzJLWfYmFUwLA64aiqxAsV/HmCbxGuPGeUqCw4xCT
OE4Xox7PanR+Wp5kw9TyEQ9b9WeBqH18iZ5SzbERCf1lQrLQ3pVOk+v7sfaIgYiNknO5xqdMfNXC
J2YkHoZssLJwPo6XNqzEdLbUlzJbTOOaors+hZFrdPU2nZoS1NQYczzsdF3pM813OILi27i2RmPb
Wg7+mL9eR5/WMOBgwmQgk0hbr1/p49eZGlWPe9NJX7oucjZakU8A5WACWJnWhfqSDNtosZpgUnJx
pjP1eeJXtRL+QbAIuKh1Etfy8pW0dsvkhYSMSNNYEgSe68gzEZ2FYV7+zSoACtME0CvDw14ZUKdp
edmP3VIS9L44i5MfYLylB7vzlPs06bODLfXib4JYGA9pMo3jnmOIgsfJxApFa/uomLoXra8izJjs
oXzq0zJqw76p9NbvFgteoFFG5hkM4Od5JflZ3QDW/Qfi/qT+MNK8XY/66cUCSZ0dm8xTxFWSiiUL
HYGg+Jl5/YsFvV5pSPTDw0cX/VRmQ9AWK8dhbF8UqFnqYwqtAHZF4wo8WebYzI7UBhD+qzAIKUOw
v/0UJuhYpoFbpfm58sTphU7St8pJ81WQdwbvvE7On7qCZV66ST6MycsKSg1ny44OnXHdOkYQU83a
/3rvfJ5p8gqIitSMTXTwT6nkU6SjQd7N3ouLqMOXqh6126y2UQJX0ee8//VYnwBLPBiySRieUT5b
5UFPniyyRe/ZslVeyl7EZFQo+DpdGiCQ69H/rOqinO8qovryEtEtVcGfFnmEp7qhiXdZG0oc97R9
VhsOesDIIGvbmgREvcznOimOJSA15N2xLrO+JJM7Pvz6y59MFMQ1dW13r70nTj6qvx/fygI6ciKc
ru5HmRmAJd1i33sqUXg05Wfu5JOh0OzkLqSsjkICGlr0PT4O1cdY6jpC1Z7pEDnJkaXXvLpkmwki
DbmthH/rwVaF0LUzRDmbB6NJcvJSjLJVEQou7WdTya1nHH3BqtmKtWnq2j2zz9Y5+nCz/hyKRjeM
ASRDTxvsMyJ2ePLa1gps1dY0Lw7TZun2JTrx4RJ3pp+xag7c6tkmXszq74atDI/JMe3atb4JE/jj
vEoLKFKeNu5zRKKT0oryRE6EgZnMRRyrnnLmNX7ax/ALV51oWFrruKd8BYn4K7UkFSFrS/aBOSxG
kMk4PjIFHThxkZ0B75yOx6oBNU0DnM4+VeJTVFqe4untjar+bdDtW9cd4mOb2/JxrMpnUq1zluSf
RqPnsbYCIIujFQSA+eNk1t3Y5zQrpjfYCDT0l1bFCNipvHSnO3Vab2bkmc+VGk/LVWBg7DUJWDk5
HNinBMdi6NtR5ov65nmRuIW7IS5k5jRnNsRfPBll71X/ZQ0oyKg+Phl+s6kw3Up9U2Q0PFmDNW3w
cijCaka10teV5v3vbUCMqThauGvXZgKYkJPxJIbpU11H+Rte7qrfeEmxGYa59IesWc7EK58fjfYN
L43tTl2aaPHjo1HhYm7bon8Tk93u1HoZd+Q8VzXx6RWSUsPfTGV+Quo5NVfyxErlOxmOGDlrZnuZ
kRsdV2sRt9/GZlwEdmWfM9paP+rPR4tFDkHhe90DHJ3oqX58sinLzZzJnd46R1YY1ZfLIUWe4jLB
J/rp1+/r0yTyovBfQNuNO5ob4ST6RYbXno3Fkm9z7xUvLkI1buykNcaXfbJvY/vMrbkGWR+fbN1e
lE0pdHNPny56S10APkC7eYud2nmxMtWiODepI87e0pnEBqERcLQrnin+m+cl3U10Gei3seW4jk7b
rOZYq/PiivLNq7hQfYLEyF9IsoNpwBb7zFr5PKucJzTJaWFzerE4P77A1m4GnHOtmfPE9vZxlQ8/
HOgMz24RWV9kXJ07vz4hmOHU0MBd5TWAugCIOkmaqJ0lBcwp5RsKP+70zQY3txwUJ0sjLXCLNhKQ
6JY5r/XNgo/IeKinFKcN0aRVcpgjC0lGf0hZjH4t3b4M+yHNRI8r2iiy/iLjXtB9TU1VRWK3ZESl
5kuUlBywOug8K1ivtpLODDo89TkxsNOZXEEmiDtxA9Abh553cs2pnVaWs43y+Rxp831FaXRfeHOz
Qc0qf7W0eTzz5k63HrQkKiI/rYs4xwiOPr45VdZKpDet8TtqTlkA4GTyFbSPdjlttXO5+ekNsCpW
cXWv4DVOFBhyH8eqUvaASab9Da3LwX6vVS9DVy2eY6kUocRoqNrGS0N9Ws8sbsNgSEFWTn7arETW
wOtXr4wADlxmZGEHUMzEkMZspc/xi2HDmYn5VN+w0W0Bc0MdARorCJCTk52bMxmKqC7epOn147ve
4LQbinnIR4zKKRIrGyPp1Px9iBWjx44aaf67GItmKpo5EXK8E1z35bm45ORAodazyhMRobK58Ug6
jROsyFSiqNb6+0pRplA3Bm87F31xQE9DBjlaUZTQknOym6cp1s9R4dFCICfLgMJ3st3KuM0iu7D6
e1TRxNbNxmRfCK85Vjq1ldYahwsCiGFrcmoHNty/G3xgz6HdT3bG+h1AQRF4gkdkh5xK8kl3aavI
9Jr7eszrLEDkTXODUs7uzmk797qHvn+OPPgXk03RcJWBAO9FUneyYAEHj/VUac19LmfjVoxTvVOw
43lJYq8PXZcjZ4lMfffrG+ovBwVqSUsPpMQnOVUlBXnUl2N7X+JFdEhoguxUrUmv0JSLAhiSg69U
2bj59aAnx8DPyUUzzWJRUUADc/VxazaWW1Pc6bv7KhdtYNFaD3AuXkIImn9XqP6PsWyqlbSlUFI+
jWOKTGlpn+jtfVIptjhI6hMq5iaVGV0sS9fFWwFbjaaR7mbafatl5hwmkd5mvukqeg9BToubM5fl
ycn0R3643tCcgdTETqVFEPvp9VEVmNEUaXyleNqwkVVyLgI+yaB+jgLtmxOQS5lb+eRs77WUE6Gp
xf1UzcmVrLq3pVSmh16NE+ShrHZjIDKCr1jW7AFM/v733vCaAlMrNlftCaiop6DXTImdbIjN9F5Z
vOyOq1MJvGoZjmj2VWdW8F/M5oodXG9n0hkwPx8XE+2mqVCssrpXBrQR427qb/AlyL/++oH+YjZX
DAj1CPCt+LedRHJFmUfYGCn1fa7By8OrrQ2yKLJDw0uczSDNZj/MJk3pZnVbxxb+nITd6Xm0arTA
M+eWAOO75hofn7Jo8tFw5NjfQ3pLbtSopietGqlahDgD1L8LK47OXaDrLvxTNMkCWsGgJMKI0wFr
OMVEguGo86TR5T2OqspFMsZTvBkXpfsOyEfEIUhi7VpEvXxD7m884J+ivEkvKd80VAa/FTzGf2zC
/utt+h+Iv93+MXb37//mz29VDWU3TvqTP/77pn4XD337/t5ffa3/e/3V//tXP/7iv6/St7bqqh/9
6d/68Et8/n/GD7/2Xz/8YSPQ4p3v5Hs73793suh/DsA3Xf/m/+8P//H+81Me5/r9X7+9YWrfr58W
p5X47T8/Onz/128/j6X/+vPn/+eH119Lfu/xf/3PNk/n90+/8v616//1m2n+0yWXR3eKwjZB8epI
Pb6vP9Gtf3L/cYmCpcBcD8GP3/4hqrZP+CX9n3So1hhpFRUlnuaWRTd7/ZFh8XkINFDgIYtG8sz8
7f98tQ8v6f+9tH8IWd5Wqei7f/12snJXvxeu0HX01WCHptjHleugOWjXlOUD7tFXmYyXiIJflEgE
lNN4ZpOiI/1xzf4cjFv7Z37ARJxypHPZ6T2wsCFAla5cHsqs1upjJ7Q08WkTN8LX60nXrhLLy360
SyvcXZkY47DROunucXRXSlpnRLG+i0Vxfae4jbQOeRxn3a3OtSX2AjPQZGstuVAOTVfa04XeRH2z
t53RuTLSoqluco73S6tL+/gaxfx0DkevnZqLxJrjZruYeoG+ZukiyaD3i9VtNQXXI6wA22WTN/oi
Qvg76y9ZAA18M7KMfNfLvr8FPOJo28HIhXGUddnkQSGastybYLeKAPj0DaEtn9STnBNb12X96uUu
yPUqXwwKpJ3TmH47wNnyM9kZt1kVuxlt8dFKfLtdUIVv+IAAnvgQbzmsVZwG1EwdaJCoiXI1TpN6
IAGsZNj2Iy2/YFHNvNmhNqiVl0OdWsIMC0nC7WcLOpYH3RNZFJTgbD1/rFOZB26nee0uWeh4+9qo
qFPQxbxEYJEZ+qMWSvlP4ywXcViqwXzOlMz08RjDiCArN5qm3AGRsUPazTXq5P1M/ImtxUgOhpbp
0vj4QHTQttZPyiMR1gojDgDI01FucDbTUGJFnFomaHXYvXXt1c59bCd1qEX9E+LnORNnw7xN9JdE
Oo8QJu5R578y55VbrOffLcVbAFXkA+4BWZjmS4Zyk3poZtc6UJKO/DQuLdocXhzkDO1naXNMbXn0
cOQJhknfEmTnvmb0u6pEh0Kx0gBFpBu81YECLGMIDXhPV74N83y8mxocp5ANR65S2SLFDtBlEqHE
GDwEfOaGDe8ZxQ5UR7p3bdSzDV5vsz9F1EeXUr9C0u/eFNi1z3r8Nen04+zEVG6KOsw7ewibJSp3
mui2ZmPdukMRZhP0f7QIrwdNbkGP4H8ZX+dLq+wLTT8uMwIjrmQwp5N+nrVXtpntDTXJwknMO2ec
98ssbrS1OltX9mVlD7eWnrxTRg7wp2thfAwPhlQ3lpiv8ZWFpS+jL0BxMLGP9oqZLRtJzsPcIelo
ZACXCjRadScNFx2clmov63dKgwoScaAD0Wjj5QvsrpsiVz0/dqg3iB4dEc1VbN/MS3IEtkdYiOTZ
bGMYxZ68GVwgIA7iBT75RugloOoV77umeJUfg6hy0iajedu9d5MOKDcakMOdkwc4EGFbLPQENaz7
8u4Km+FHO68S32q8i1FfLsWS3qKnOsPad4JhUa+nSMSoEFio6qq5CUAEBFZU4+MWGRi4YU7xpNde
EaZuP/ne0u3cQmIb17/wRS91l0fxemqWSr5p1KS6XdLkxxLLBzkqs695w65t7AtRyBfbmPa9AQDK
FKC5Uqv7lrTeECRzJLdAYs1griIlBH1BeKnjs8VDL/UyBehHYMyUZ9lVX1NIn+3s1qgRS/Pq+par
XfeRZfsuxxzLtwys+tAse6lUQEUS510z7G1ZudXFnMf3JIVoCE32uEENdaE4UcGfbVsXx5nlEvM+
7Kf0Cgydkf8YZkPwSd43qA3B0Cs8a3SVT7N1iLwh2kTCCiC2vVcpxs+xrji+p4CtMuXGmjLFH8p0
8lvXC4sUblHn6DdUx/kvfXrRJWq9S3EuM8o0CWYHHZCxHLZLtgRuUh6T2TjEUX6hZoCTcq/fqEN0
1+XS9Bc4dCyw8i6LstZvU8z0Bqvog9ywnmJXw7UGieKgH003UAEPheABH6LKudWt3L2NHN3Z9DUi
SVnlPJpa6+0T19g6yvSEuuQUoEKyp8u/ccdmBfshjNPac6AjyQHKUFvuc65pnw7GFTmmt0vzOvYB
KxS7sRc/5kI8VbbzXYwzCb2ahIuaGIGTACM1IlwFOTXelkLDHA48nkktOBC57Ddxo29BZk+XatdY
gQnB4SAG5Ti5kFUQpOsgOTW5+gQQMtlLR26juN6YBu00M4vuCie+tsv2rbFY6BWGbFWaWBvPbTZ4
JJAYuUjHqHP6WKpeqHej49uI3JGGt8isdfE1rc/NPLfOxi6TacMlIa5Z9NVGU8dWu5qKxQs0qGk3
qlF2oSeRCDOKDERfDfxwGGiqwKpyPGXatFFk+Zk3XFRNcWxqowtaz/lhjGgHoJmWcy/GOtQgtLZd
pqU5uEKh2yvUC8uFBpmaUb6X1ZTsdZHexUX7Crnwqiq1R1jrLOvK2bWGao/BsjjPFBOM9y4rlWtB
sA2wsbiiHHQlElkj+LxYQWHNW7drvnl18qiPlfk+l4UaWnZz49hyvsubudgh9rXl8vsGeOy1R0rV
98pmPmSKuo/0YgqtqEb5TehAT2t3047VQUCf9CM8aOYp3o+N9WOoeLn6ULv7zEzq26HMxgsN+80N
OQZFHk2Uj3HEjSnJCgJZFAYTxUsS6vRFYHXvywEqcTei82TX97o1G6GZaldLVfwoBeIJnqxr9EqM
6zRnU5VmJwMrFWBdF3SvU2FxzbbyRnodOP14bkUYl+IZ6oYZ1DUlDhzviRc8+YTtgQhAomKQnFiK
L8poPjptDXjRaw8qgWvglelFxtrwRayCz3WyV9ELeahVi15x7W3Uavk9rss7hXMqgnUKs8prr/TS
0kMjzc1LFW+eQJ9k6g+gpMKS6wW+6ZGO+Z1VtVeuIx7obxobbY7t9QIcN1aim/eLN4MTLFUUBhe1
eHDt5dWapO7jJbmLqqLkXarQnGOlCbWhlHdNV2cX+MRc1V3tYWykvsbsCD/VVHlpUx3kWLedjTeW
yvfRoBI3TdW1NqX3Vgp6MXIIeTxX0Z4oa27FaKU7s66UoFrs10WU9RbUlLPtE73ytZLXjvabcWO0
/a5bph4N03zcDGp0wBxnAwrkYOryBqTO19Gcrljh5iWAiSG0o2KLSWKJCoZ3LUuECYzZrYK855Yo
c42Q2QGumKMgYS4XWu4BuhTD90otNlStL4rUan2D1NfOjZul9W6yPn2sBzPE6veqTVD2iikw5l7j
A/As/Liy1TBd1P2SWrfU9e/6BU6Obr5MS8HjEmIQyHEMuo3rT4X6tXfTCq0v64mnrXy3mb4No/5F
dfrWT53xomy1R4+FWOpqezSlPVAaH5VQtnF6U5YlS9FrhwBm9GudgYSTS6RfV3yZ6ZC1pJa+Wc+F
3LntVCd3qZuVXC+uglDdYI/iPR11YCxJ0gx6kM9FeR+rej5dcTCPGsrJVpmE7WJZF3UKxn6naJFQ
/IrKurOHnKSKrzlV5ucR5bKh8WfoiAM4Zc+46qSpEhJSqAmytuNDTEeI7kZtjcg7U+E9KbStPWx0
ZEmawR4BiDxVCYyFzvRRNwiqcq33ZzA4w4pFdymGJIqDOZ0nSgpW1J1ppK/J35/TeAaGfA5iA14h
3Vc6Jh/zr7rtBwmAQAamVimAYmsFzb0x65s6KFwcC3w40FhJZDMSSwHmSrx3bHp0lXn2upBuT/5A
IQ/9ABSmXnJAIFtkRQXsCXTtwiXv3SJ0Z4WiWg7G9QLpuMkvDcSZkP4RBuouraU+yrZCGitWhun2
12WZz7NKZou6ABQPMAKfWstoXCZOMTgy6Mu2eOosMCCDWuzB+XMLK7PivNhN7qqbX496Wq1fXyZF
kZ9YLqqmdEk/zmmuLL0Rq6Ma2NlQpBAXa+OL0WhmB9h9gm7Q6sOc+ZWVspPKciLLmGZXwSXHpjrE
mqer8+tvdIJr+7m6YDzTX18lqD+1xAYKekjst2ogWc0XpQPedco75SojAb1V6lq5aionGgJlhN7w
66E/5fc/iw5r98IAFELd4ONcaIniSs+o8T1xxvjbELtINk8CDn+AxRNvvXUW2w1/PebpmoZpTvlU
xzEBMCOAiZMxR+whHSfCJVcWy7F09iKSlFBfzgxyuriohq/dDxd5RVAo7ilkDwzi0pUOBubag7ct
wuVwU9rhrvO//T4cxbZ6MX3tjktDwxVZDwJ3z6G//fVXgFZzUnjUIVKusgHQKGkjAyE82b55VqaR
A5or6JPmwsurxyQi/KpzOYSGU0UP2H+2yKtZxynJb+rSOtQ9R2/ppt1+LmqETDp8mUSMFkjTc8xV
jtcdJyf5YSvyEMWyyIMSwDoHu5Hf6e2ShFpHjxjn9Oe+dnKOebPemXYROl4SLJ297SgaWHP1UBXW
0Unt2zobQ1trQ1uprvtW3/dF3fm20h6qxqhWYYogEmjs9IPLfW0YcHQIES9xFaRZqkxrxD7eSiN6
adUIXZTygZLe2wLNwB3cBCZMdF3Y43NrTUerYJateXiO5Piqd9OrOtTPyERAlhAXCqdrmPXZxqnJ
L9GxPOB93viT4j3Gox6WMe8oUrd5au8qczrQ4rjxBtO5QATyLdOV7dKjBTnGVKUWaP/+UGQPWlLC
CbC30LF3neMeS8MN7WmENKD+PkbNQ9Jjh9NEl2Me7+fRuE8r8OYDMgeW3b2WGsGh0T4zK4/VIKUP
On7VAN5lc3osFeuFCO0K+anrpESaU+cvKzGCWLV8HhySlUwDol43QCCUnZUobzn3K/XUkktyeK/M
6pFz2kNsb9mN6XiM0GwP2J2hAo8eFDEUirrfLEkXAJC7Twz9xcqTYJTl0+JVR1mahW/D8/Prqds6
wMST2vazKD9UrY5Iqvcq4MHGC8dI1lzrc/Y8xukaG+9BGm5hR3wtRw9PQaO6N9LxoaAQ3ZTGhl7y
74rt7N3OI37lxQ642ndd8ZjE2rE0m4K2dxegRwl3xHCrtfkqyGUy8WqnyhTEGSUImzAtcNTkgYDy
y9h3aMzzFjFUYhXR4tHupEJ5YexvekM8xnIet00DWzKN2uJNVIazbVXtEjne3aKLC7uU8PVHwXBq
GUZKemkuznHylgFNVt4x9Mhls0LKlsTdKe1c+SKnH1Isl7OVGoE0ujtFGv21gHNDgSG7NtzugoT4
Rmk6lvxculslMY/4aV2Qnh69hX0mZyfb1l6V+XiSOTvZFsYGXb90n5T5fJNX9eWQ5bsokguVimzo
fXWEnDQgyCORX1WMZT6YLSIEVMcOZiOVO6o0P7JiWNa8+RmLvN8rs3eCRZlhKAEuPUh22yat0tfe
6x/tMiqDabansGMuVGfZcR70wTzDlks4NERZXSrCDvoov2FeQ1FVHQA+zQvsBVK0PsMCa6rJhl9E
3Kfq2OE0c7sxi/TK6aJ9US36E0raGZ8oHz34TfwYTWdrqJ7dmsuwocx22SISG1SEib5V9wVSuKNr
+FovL7qp+RHp1lHg2kT1pUo2jbbkPmJcV14Ck6CTz0o3wihog7hLFlR7jCxwkLuhttlNPt3YF7NV
m6PSJHugJiM1CSvQS++qzuYN4JtH8CKbAqgs0LJFCSK+vT1YN6o9XFtT/Nrlui+1Ztfq014rrV0d
EUl3qN1F1BqXar5OpXYTedYWtZvLtkq/QuTB30rZ6IqEuWUFSjNta9R9xIx45px+K4W2SSp1nxbm
7WSrQesuF90cW75WFFvVq3aNi+T38lVLtGe51NnRQ0m33ZlloSTPXasOu350cOEwSA/Gtgo7IZVN
9b9JOq/lOpEtDD8RVeRwS9hJaSta9g0lyzapaUJDE57+fHvOzdSMayxtIWjW+uMyEgvV2wUfrhqy
OYiOVuv/9Y0lEiz8vXkQ1hbEVV3t5xz/rsp8NBVfpK3XcU4ZV+KPtXwVQeW9zEs9Aglz0SPOxsKm
t8vQ8pkCwv7RNCpqRiIsY4NqPlx2Q27+rfmIgpISP7WuibTt+s2KmuEKiPxnMqwzLC0e4YjYlMX4
Z8y+ByioVw9vZjUt573J82wZpyvhR2FirY75b90BSS7lNIN05gIgbg3Nh65hUyChCZTBK2Kv0IiF
yn1/6Cvz3bO19WKatcoJSQje58ogg1S50G1isa94eygNsvkh72jXZpx1guk3AQ7Dpa777cHITSxf
oqCtVgabnRYhFjbwlOMg1NmPqjvKEd3EmGhY6kKESXvOdrUt/kOl9ZAtwrgPl/A6Lbab3PxvKbp6
lZS3/I1iri+ysNyYWcAC/WC0LZvxY1LO54DBI57GBtdboOwEZZJxIQD9Ua3L86ane3eTiHqCYOq+
7W364yDLP1q5byV6MECD2yEH4bKqfPoZmbrDQyoFhcalG+LXnABBNRqqeOuGn+bS9xc0RLsVlyHr
+Utr7RVQRyuqJ7Aq968F63BQlhrKrB5cS8fKlx7QIgzefkfQQu2kat9mMpdDR3zYVf40sjQYZ47W
UoPGRFabKhF6Ita43KqkyN31V1W633Nheu0pChbrcYra+UBtkkwDo80PhQFgkdaa6tJDZVLwFzdN
Xz6An/gYMvG7kR71vPXLeECfwd41LuRiZTzLVdZhei2Jp7a7J1ob5s9iEMNjO1tFng6hoVLyGkxA
8y78reY2yBot+pe1b/NzQemxlzPMOOb6GJa6Ms7aczCvMHdHL5r54m0yivEy2mKfEfFU7TNqCm7k
2kpXcKs0RL5zz81IZta4HlxVXje9BsfQ6D40yPYaEkEZ7nae2qasshqUEitffwxLo0m6ylh+lN74
YkVzl5QLB2ClF/95GFqRKNoAP42pdAC4qtz9J0Fa3/Z2dLcMCWDirvVTa+dJVAeZ21NJSG0LX3EI
P4aut2KD2zEJRtknw7jWp8iWARDs1IlXRhERY1QPzyXp9i9RK8t3c5u37S3q3ELHiHfPmM7Wh6Ua
3B9yLoeERTQ/2K1bZBFI11HWUUPW0bgkoZ2v19pavGOzR8vJjeZmOnnEJhxZHwbsmLXmQLfcqood
nueTjvohyycw0rXQ9zJcl094MT9d9/kVLnEnR8m4+T5zwi3zJgrfOPefRkLRLxjJb2ZZBrxkbIYF
/5Mf1sewA+9zzLvG67+4ND/XMnokTPkA93Ueia2q9/VoFSpIh2CpDwPOXhNgfQxOJDCEf7VXyvu8
2A815WjA6565nsd5zI8F9+Xt7al3nO+2FnerzSEqDYzBO4zYHRzREJcq59dVayy2i97P6Cif88ZX
XHlB7mrg9dcu2I5hXqlniTgCXwnhWTrKukr0Z7gRM15c0ZGUsD/whGxJZM1jZgzLFKux+eLt355m
c8m2cggP1L1+TQW/HFSfXjrYy1W1fVqGxJG3nN7FMv8tfO/Ftw3F6jJebFnfL/bN8+zO1yaMvnGx
7CnZVfEGNpNqbyI0fx+JHi4sbLB1OjpAvwY2w9golgdTjoKg++hSG4DJRjk9DGF4LRojqXbVnEgA
wdGk1+PqVjpbCyg9SA3ehtV4KiRqVGPe9/fQyt/dwrcTaLs5HuXyRlf1kDlex3tXCmnBPzBDkLUS
xooQh18LQ1gT3yZKhxrBU+cXEIR1ZS1ZP7g71zryquuMaRZixxFMA4sgYiK8jiJ3HoLZoAVO4wsD
rpwuuRIJ6T9BfMuIyaaB+TWGn2SFHoScIQTWAYXl6AVnroKMI3fYEiWD07KGeyJmZN4UfpTE/UMk
/cGSI44GcMXTJJ1nIdz1sZGh82ouRhMPa3jtlWgPXuvKX/6iHvTa4paOyuPiGPvzIJlUC695J1vg
Y/JoOPPyegYzdZ+CHNGHtAYCTZztUozgv8Uy/gr9SWWtOUUVL7hAPXXzpv/JZuhTTpafda2DSx2i
l1am/pRNzrKwN9U9lat+mpvDdvLAAw7DuPVJTjtFtiAQThW94FjBu/DQOvMet7q40u8JrWEEj53Z
iT+K7qdn226C1Ar6zPkPbci7M961Y8OZx5QNDd1OB+pPPnYZPJPKzuXuD0U0J36BQ7qSKkzqxepf
KrUnchKZMtepjfO8nI4rvvPfExoGUMw8Ypq7DSXF5p9LoWuqPHjrVYkgSv7VIU/nFeHL8uEjCumP
BTj8fNU+MfRxT+FxSq9znu2ScX7ewAp9l5e5mXLQQ5jysrSX/NFa6mzW0ZH5uj/tTvUMjxmXnXry
9+FpHeusQXYzu3DVwDpHs3PmwxhAqYwq+keUeT/Hk5x+uIuhk2UNqPgozbtxzY3DZlV9Une9kcxb
IQ6qRtJmdz2BBrud9cXSHovJqE4+fBFHy5e2CCJqTPuhs907a+4uIEvfUBluxoGYVUXgEkTM+3oB
nIwRxyCNw1sel+t4xWNxNyvugE7Xr0KSqgLt2Yb2HkcdcvbRk4ndw6cFxfg4TPZ4Xd3oDnl98+IK
etBsyeyQB+Ksh+Uq/ELFt9VrgIoYKOtYZwRF5o9qmzglSUletWmXcS6tdLTtr0HY756Rey8w7wxU
RCr9DCyCY4JqxNsom4LfcouNxfagNKefnVGGlDMI91xV+5uxRd1zVJCFMuDpyxYv7OJpk/mBx+fs
0XKVVFQTH5waSMDPywEydjVTcEbrkaSKNanL8tPsGBcjLaGKvJpC9rzNZo8Ze5kfePERG+ENCAxk
7t/ZvnYONqR4TF3Mc4F9ODe47EPwb7QtJNR19BysfpFVg8cs1M1F4hqs6J58jORmH0U4NZkwl2ST
07XcozvP79pzxWwTlxELUe0U+0X01ZYhPauRmnFS+LSe/qWc8Erq1deMBzHxiH10lH830K55bTqw
AR18TLyCWSmc8wglfRbKuVgSesmivYKHd/wYNruPJ7ibFzesrw0804Mu2hAQeSG8Y5nvtTF7x6IZ
oeWBUe1kjvbgblhG8O6yv2w+L0iXLi/eyrRBqlGKUzHb24mgqlfYDSN2J3B4hpBD3vtTcTBr47ka
vfNs6PYTsX+Bw4M+9s1w+Hllno4lTGa/VDFNAK/TMKKtKNSjECp80x4Fd3azFym6jCrrqbzl3bB3
/IbVx6rm9TSHs3+JyG6JO7XRp4ht5dYGc7K76re7y/VPt7jEJkgvuqzN/tscCc8ijhDRW/1zGFxg
oKD/2TrjdTd7mU2Fb5yDdhEZUmWVtk3/hurmb141Zbxzxmaydb68iujJPpysZIUjx7AZZGGNomGl
AGfvq0upBju21+JKUlidEE6ReGQ3HggLfQwITUtuyIPt6lfalZ64QuRa+O1p1fNJzfA9peffOXa5
JV4+NMeB4xjg+anWeceE3UdPALW/sCeMtGGE79ts/YNvnNG1dmfTdq+lpd0TZq9PMvj9I/uvkVXz
OMCG+TJZ8a0cl0Vct6KGdSFa4xS1Je+pCiLUMYffvQI1nyYIc0b9R+W6V5DqIZF986SGvqXchuvv
Gd5vzMx8i8Atz7u/F9RgIyXUTpggGRKpNZt3stXHRpRzXDIBXsrFkn+EkPaRGt6z9uvPGTcjo0Nw
T4pG+CD69bUpwdoH7MvxrPpHm5SMZNor/KZ2/z4M5vsWBdeiXWNyUxw+yM147RljgkP6zfKqp7nn
gTZM8Qzt/cubmIUir77rnXVLFocSp3Gu7sj6WZ3Yb8TIA0OUDXkJT17f/ClcnpzKM9KycXruHkbE
djARH1UOILOOVho5bmtO6BnJtmiX+TzPKO6T/DlqZpc/i0W+3VOK9l4O4nUP0EkMtfGGJ/5H55Yn
rqIXmx7/sonr2stPht9zNLDhsnsAJ440uG7oObhHojUdiI5KgNHgOOgg9Yb+VS/ju9iAeQw1PJMC
zJjaj3f1UDw45nKaaz2e8MJ05GvN1zy37siFfAgj9SJr0cej8j5cNEbJaCDLrc32BzGCIK3iqd7L
98CFvuorBOjddl5z8eWG63tdm0c/QpRVOe2nP4r6g344P160eSi5MPewBQpIr+1in7d2XEz1/TpL
RB3AjPzG3fpMX9/3sKI1x6F9cCZ5reaA76s/PQZUVTesGG1txkXTkQ7pd4lhu2BoIEoradKRfvIL
NBCzQktTEIjjrl967E6boZk8SDs5LCLS/CfgbNebr7ovP4aSgJKRd53bCcJpylxkRT5kDUVdIGTh
cyP0a8CdG1EaGi8BsaOhnk5kgz75KxOl4Y15TJEVeyCcAvMXfD6L/aEcqyuLIV7dm40xNMLr5rYD
EBOGCxjTrJ385jOqyYWjoqdLF46gcoWFD0fDyRy/HTI6qridZP1Fedg94j19ZM099DZ6iFZSSS1X
fR188k+Fojmg0C9L6H0OEVo+4TYxT1c6ySjd/fYgVvC9ruIv1hEQHdFkjM54hqjLZHh0x/GXt47f
oiSQmw1r51RcjcTdCyAZ4di5ndK0Pl0WjmLMDyu+tNG8EsAKqp57LG15/rR54n4ziZF3modiAJ5y
xpngGHMNX8ibeV/WBaG1mH+2jdnAkzlH088vaPrq2CTrJe4sBvp8JnoFJ/djuesIcZ7/Fc4WFnLF
t23zPs/CeXm++ZPiKUCG5YmBchfRXZpo+SBX/K1TLK3R0N5j96nSymze3I1yLZ+yXNH6Y0p+lZfA
vgKLLg+FOTz2S/jY586d2RlOWopKIMrT3xMBtwRDiddSmkfhwgPuOmRgGvR5cffL0ChmqBIOWFNy
FYtOyXTvzI/J5a1ehmjla5vWmWUbgMptkeqlCmIjJHWw6NkokBk6bMEkMoHQmJE6rQZaE1Qgz/be
rTQI99OD6cjXbVgIEXKL8FRYLAQOTn4ule1lebh+GIZM6mb9iqodhZjK1ydzAD1zu5ZTzbkWUenG
m5Lmi3J53cWNXRmXbc3/6BEFBOk67e+1tYyHYOpFMptRZi353c38Agoqtxcrp3J3iOa7box8FEtd
n6zKjO7KTjhH2RNwv4zVk6pNMLLcA3ysOGy2YH5TOXgC6X0GYsLeOhBclkDy9k85t2zsVr6fbpSR
MXeG6PtUafQfyGXVm5936roJM78uhtVl/Sjn9T730VFYVjM7DFvzgtWH4LW7goDQkOPzOIGKspzr
QxVVHEDMct3w2/NnN6FyMbx3yig6jJ3jxvCue5sGehzvySl7qVZzT4bW/RJ1uJ30HuYn5j52ffNT
rvm3Mjr/PHje+z6gOkWWRZFXKP40bVEl5Qjq1PjLz71B/rGX/rVZzS217PkDbcOPKvJ1XDNFIGq6
PTd9X2XwZn8oW7Myax6eCGupCFODG3J6tzhaxhqkk1pvXTr2L1FYBo8sP74/TaelXF9GwoHORFrY
me/YfyMqixNtW6zZpbgz9M4hHqK9IkAUYM0afgxlw+QXdJlZhHdo4fdLbxTvLov8AREi5uldZtCF
U+yS7BXP9lofh/90LoBjKkeFnJOWMEKVyl0sh93XbKIagYyIrHNb8ptqAk5IUuayGVgHzR5D3Ujm
YDqbLirCwPs9l/mj6y7EctVVkCKc8ggfm/oH04sWLsxG+IVXcs2sS084z6MBFpY6xQjM7eDvirdG
NnYSeCMvCMcIEikLhWSjH56GRb77nbdw+gph1CmfTTSHcR8UoGsxdInvV5A81mTZ7dHTVSuzUSFW
xrRyY5N8dvOWmcfzLwqHRlJYA9KvG4xdWoq1telPg90/yr2tWXLpd8MNh5JPQH5MvnMdemgrTp2z
lsGhJ9nm0dH5fohkONCbUXkt+TQMQhh3Y22x3wZshelsbJndLhc4yB/a8H+3/cztGnRD0nfRuz0o
bqvo1QBCF8U7IMQTmT7icUNtm85bNGDvr8ghjtzTivwNYZbBLFu6pDgQb1aOsb0zC9ZWDgJl2LHY
B2JUeyCN9qeXR9SM0UFGrt6D9NyAIK/AiwNjOrc7UjWyF1B9L8exi95Gh2Wl2e2fxqI/okU+aJ/N
wmdXArXYZvppuF7TzSr4Iy/1p152djnw97UNzYO1R++Bo14X7tugn7cU/B0IN8pWydNZMlMW6ldb
ahOuS7pZvgSSEFZ2bTfckiHvPlCsZJOW563OH2Ztfq+O/TKuFqkVuQ3OoJD4blORCEc/SkRGUbCn
i+tkc0+Wmdc1L6JVY9ZMSC35xP+Qzz6adamOItfPzbLYCaGBiD3bVfAtRYab8VTsITmKKNRwBI+A
tPrLoT89LrWVOqs854MD67aCPvX66pS/WudWaDAbBH8TlIlZkk/2A9L5LVd/l42tl8WpNNrEHb+L
euLVFdlUgFTlqQvcz6UrX0gJh3krnJR39F0BgqpsdWGrPFFN8cva96yjI6zfZ3CkCeY1fJmHuoyD
aXpo8MiqoHxagQe4a87sLUevr34Fu+qx02/yLNbgNHkWUs31XFruuQ3K8ogH53VfET8pu7sjaFce
BjRYrJD0jrpV/Vfkxb/ea/8Zw37NPfeJofxHU4k7qy9uWLbzUZgCgWmQE2ZSUAD/tBsoV4LGWu6J
NkPK6zHxufbyXpM6whBGYWJpHdg47qJW4FoD6jSDrvMP9eKHXBig36Qx9yfbreYHa9rA2Fqtfw64
ap/YWIYXj5zIV84oKOpmqZpkc61L04/Q85PFPej0berWBlj/Go6pNIJZZMKYfMpE7eI9Ksbi0OwD
KJ09TYmczXY503Oe7F7nZPYm3+1q3xHOWmjl4HzHGXHEYgZ96rS1TiUGp9RuSnnUfm+mtxW+Css8
yfPgOy+W4bWToKTxXPo5uZTeAupkBXOmdy/DPMCPW/dOQoXteRr1wi3pBZVMkMisSVCAyoil10fH
NX+BllJIxwQf8m592gOHI6I3rSOD3bcSQfQUOv3n7kLpkE/5OJVK0q82KfRpYX0wJ1qGStd8qQrb
S53Nv9/RGiCFICwCsY9LiqHTj/1rNfg1IvOWJ89dCK9FDO30xh+7r8JU+jlsvUKrtnqUb1KR6TOP
REeE0kdz3XUWEPiErtb7HtmYHrGrvQV5+ZwHTHLj/g2S6WVWNxjZTjIgP3EB+nfbgZyg+DMjbE9p
GC3OW2k/+XXxQdHCWUT9q+q9y9LjjvW62zFptl+SlMaZc3rHYAyJCsUyFiRRt2P/ySq+HdaVtNIc
XPbo1LPxuya3CeDeHg794IQglgRHoaXzqTVGSA3YR5gcSYl8+2KSd0uDOdY0iCHdynvcD0NcIIrG
szlA6fvNqZywmHRsg8lch5+GYbzvfv9kbsGSrGRFynZeYR99L/G61eJCBVmww8C6daRirK9j6tHa
rffomQkhhVqZ46p0XltBYKVedVoY8kch1ffQtMxrHdxgcN/uFK8UpDtaOEqFO13nbrazQARYGcSc
iZ03Osg7XuzaH2MauTlCOuOu7rF5OMVGYFvY8jp3xwuhoFm5y4M15QRr2HC+/R7tBzXM5y102ozf
+aXeiCsdOxDyOifgXdcXw3V+4EbzU2VE5qFSxXV3Zv1gbPXPsZrebxGY50mFOYBEXSTl7FFkhdk4
aOSBCsEuEYoY0Fk2PCWmexgJjsxomSQztXF5neYIDmY93JnW/InSnNuML9PFOT9eGlqCtk+33WOZ
18FdPRmHfpb0X2xF/kqA1Xwz2nyippkThu5rLazD0vhUKDbu+secjR+bmvnEs4eGFJ4l3nInYDms
yiNXA0tqGNafq2v+LUdnenW1xNIgFQdyY+9w8shDtpXhXnJ9TbJoyTQjZ6w1omRr9mtVFs6LjRuA
hH/l8aaBv05GxPtUom7R7Yh7X8by3ttvE4hi8O7CD9Xe/O4j+2oTNdDoA2/FAQgD0mmbU/BOerRL
G7XXcKGagWzbiillNds31t7npvXbtIqEfVQbhF0gPZLYERfRLUEFiGC7V2U+gvz2Jjo6g06jI3JM
m+xCfqbijt/9Hh2qnhKThxz5pvxpCRhA4jytjS4MyhoAVskR9u5EeQO6zLmZUwexO8agph1tTKCm
1zxsfsc3kfuKa4bcVZ30w2xWb6sNNpmtDS6UC0R/RBacJ6dbGXPk8Lg40OMNTqgyZQjavgI7IE95
6qzezyyfhSnDhF5zH2z+nO0hCRRPujHav3pmojGGnkN7mPii95UXbCoLPEY6zDYNj6KKGC7YoOr6
r1+ttfyQK883tgtkRSme3Xn+24pbbClZKd5ps9x9/DGCtAq4wA9wUa57MU+3fxb/GZmdrdmAnnFx
xnKwDOe0tmT8Ua9g/nFnx4bAqZnHOwXzm+uube/XMtTjBU4IhZFVbNFPYkj5XKuvd74oMvffgzXV
2/diax1+r+hOPkhcJCjW5RngY5HucNoLRtMXvVidm9p72zw4lg42onNFd1xxWWwPJmlcbhoypMuj
vxTOkCEGxgaCEAu1RsiW1CQW4a3mq2fp6WjnwTwe9FyG9Yl35sp1380lPzSjvwXXW/dMdEeYTzj/
ZNajlVgh7eySXLRmGC9RuBiftap6M159aEUe1Mk3wRlK8DfqSDuiBHfo4LRCXJ+5SMYaxBp9zkxG
38ux2ARq/lwt1psb5FGV4e2w9qMW0qAOUau5euj9wCjP0bwoZEM4ANs/wDHleiyBZRAY1f7MYFsu
c+8AxDZS5xdY9aZOVkH26ZOHd6p9VYbvM1JBFa/PXQspfVEugvtUDBh/L4VLAeTDEmCRAxaB68Dg
i+y6GR3DJNPSXL1stRb9DYAlFwatsDcfSh0wy5tmUwNZm41tvlj+5n1OxbhsmTPMiBUoi41usj5D
SHR09XIIC3+ECy2VhZJisOx0vslGL+asyhEpjCBsGDCSjPI4dLUdYPFgw7CfLMTs+sUXu09/I603
+QGmmIdx7sMuuA9Y4s47Qtwx4VLabP1rv+nUQPwWQm9hwX+qJBP7fWMHPl9rDLa7zpS7ffYMCiIe
d1/w+uBARxcdWZ1eTs2uUI6aWoGrGiVCgLjqcg4OFITlq9vsIDBm4/fvcixKD7ZM7N3DYPbhXY20
54+x9TNvTK/oTnAKyz1i/YfahnuMef8hONGGnp5pYFYlMX2yh0r0NtKNjc5lSGjQsoHyGWj5C7Xj
wgC2vui+1Zjj8qI+tEoKGNAbYxmuFa9DAegcr7TE1CnSCMkY5BV1pbkXrfY3YhHrd1XzSokd/Z8S
k4nKSF1n8tyP3tPmeGA/i/oHcmkJATU3LUZU+lyda8tRdkMg+3+OVLs8ygqJd7KYKyq1Gi2vQ0Gs
b/8wPEwMcbUH2DvKZUWjU6hwrs8ISlnba7sViPrqiXTxPqwwNcy+sb54fvnWVCu63NXGWrbEdr7Y
/UX67fKv4Ps2jxKwBKSNJG4rG91O5yzDMFUYM903BcoxINJqvCmz+83Y8UVUI3iF55bfwTrQziPp
o4xnaYVfbSP666ojdfVcA0CntGsIOeAr4KW12N6DeuVRjlQz2U9rzcdJ4LjE2auX0E/r2p2+O5uy
s3hcZ2E/aFR+J1e0eHR2oj8wwXntdGFgaCBjlMnhecu7vszl2CwMag7aLUZmQyVI5KFe3crm+qId
Qa5uIanC4vCf4J2qkHu5tRYSBSVzaI/xpmff8pVmmmEZHrE1c0TCqrxPk8Lw4tjKzxSZ9MOp2ojm
TSIif5DZhpPx5uEXKtLacZxT7rTl/QTee+1M3E9E3rdBYqE/GA5T0Fpv9hbNmg9rVjhUDHFW+bK9
zmVnXQEywMr7AaAyGU2SJENR9cW5I6l9Rlk50MmuBxC2oz+Tl48ftNBPaLK6T3S2HCHgSYqE+91l
snTMvZzSnW5qM2Z7yvuEzB/nL8YTp0ydsXKTqWosndb5ZkQAEyi5CZyv70F75HjoSWy7H6s9nOIo
2rpza/n606fem6XXs3gPjSu4ctd1vHC7kN/T2vnLr9Hv6jbx3Tbs2EE8b4ldZamHcvPN30icmPl7
owO5cMviCWkNf83llMDospodOsxIRGU8EJv0r0VyTHo5rvIkXwhUjsO6CgkM34EzM46XdTxUEudY
vGGtrGMxR5qKBckccjHD1kA9wtNAAYkyvsRe65+qXlHxhst6xeUchinzvfiALRRbtlgKoadpoBSF
4i3cx2b2OcMJUHfztFdd+M9U/fSoI9xijL49cihiyw+0U00SP0Ub/tTd2r+hfpofKqqkfo8DN0KC
OYF7qbUFxtWqUP6rkj5aT7R/OPjcLfzK98r9RFzH/yttJohryJZVpiYHO6QLYf0vER0+6BBUIN7y
Ut27k1BTxgbOnK6m9U1OW/kZqQGMywxaF5FJUwr5pUxbPq+Gaf72iDC8F3puf1e+NQDWeTi2jcZi
iZr2HsxHzO0LxAlCO9PonRRRk9nFTe/qs5pH/19FovXDtplMJUTF2AewN/GBKpWQycYrC34zO6qc
1tSmky7W6r3OYlDGiaJ0/Qj2ojN7oXs4NZ1yeWHLfZsoMOCwchc0zJO31W8bEVp/Zy2+ZmpDMh/8
bc92/cLAX1xt3kbPIZRhc1cHI7rwtYpwcJcRZtzRH5MBUhRxCTGQTjCU16Hs5nun66K0EUEdoKEy
psedFkiU5qVVfldFlCMZcVX3TvoKa+WOrCeB5WswAeuQ94q1j88oJMI//NjFs+vkaIumojPuvV6Z
7wSpVd8dYhMDRx0JogcNIwzDF3gT9aQ8necqBDFnGjCqQ1mA6KIkNLm1awrp+sSmZYhO9HHzWwQs
+/hYs1CM2Y4Eej0KQA0eqP/8Ens46/noOIzmrtVaV9vfuS+Z9rjvrXWTPtrQlpa2UMA2bIqunYsx
Se8f3LzxZBWiBs83sTH//+/pKoK3xQsypAgp9juEXdGvuZqsb3PHjZYCyvUvZTlHI954ZwQ6QW50
bgyTM6NaW04YQVcM7kUEokcnd1DaqAAtv6oHXj4db2jkRh7/m3l7nkQhO6SYNg5f24TYXxTuX3JY
DSRXBG7FRb4ycJeUUvHVQQgQvHeWhwqlrpvfI3qa1LNq784cfE5d7ZJIFpfAYRc5GCFTK2Kt73XT
jjpMsydk0mIX+MtikT90mI/ToFq3g0ldSVqT3pAwNsACBjtAY7yaRHfRdr9yKXtm5gF0VNbHNrK1
iqmX9mWGJVP8XiQ7OyE5JZaiLVfBweo2Y8oioO5/aJRtP3YKy/9YeJA5yiwxLLh1A7dPWBTK9VWR
uAZ755BtBMKDPYSoTW3/mf67WNO0l9TD9KgweYA9dIisIkUciGkFcs3xY0kKAHh3Mj/7YyjxJwqu
yGQBafGvYf6ATNxITYqJEknu8XU0q62uYyTRGBD4bEQNNG2HpaytCxm9+yHhYDjN3Ve7gzNd59X7
KH1yam4VDq0Z1+xyn661SjyNbohoyZ/K51Kt+yPiKvt52f1iTM1J3sTqGEerZx+JbB4TTDu4WWQU
jEjjVpbPwRxZzsWZ2v0wD0AbArroo4wCHAXV+D52CJTHcGj+WPtQ8DZGQA2u6z+A/DOxVyZyVQxj
o83f9nHpDnjqxUGSqwBCZmpuF7kJnp89Z7eLuw4yMKaCdH6x2m38H3dXstw4sl1/Bbv3XoSlBsB5
8yJEipqpUosstV9vFEkyC8wiCFAYODkc4Y0/wmuveuGdl97Vn/hLfBJgqpEgipSIG1XlUo+SWBeJ
zJt3vufezIOquEeCc2QB9CPumA7GVXadBQA3nnx7uq530a+BAwWID/TINIjs6pXZmpwE3VT7L0WM
Mmt0Y+JqCdS2n8+r69XDJp5M5p3mcwAOXyDCsritOuBSjATBRLluI2l5a0lV0/PCk7ByMQOnBG2g
DiC4nBBA/Bs3wkdjLqoNPvvh6qH+4sDkqgAaGLXpcQ1Kamn7+El1tcLFn05b4Ev0zltmB4NPJydR
ByVZ5nAqeQUF9uhurJnm+iKqYy5Lrw6U5mkvWjdXGJ5iVWu3tRiIyeiSWWCDps8vIIKOTyioZbRe
Ta8qAQYpdwEeUkNFxiaGZ2xHy8X0aj5Z4fOpFEAq5rl+0wSagAMHafoCuICgOkWrZyLA0GHQWNcQ
g8KYi85ztESxXDypAkW9hvnMeBiqY1EL4/t4JMZyTjdLXDokbuJO04v9qnmF8k2U0qNU4QSI+CiT
mcBO29Sm8CUA4gsTykWIa13toPEXMf1OMzEIQwgf8+Ms2kzntwgOVGYPKE1rAY4tRjFiB62x9vTC
AS5O66o1qctJNHVZCrnERb3cPHsQXusN7gWKnN3p08lMvIQdRHzryOOisAdcjRJN3gqgT9srlHEA
HGQR1RudOIIhhaHgzxuz403gV3UwSg4nuTbnrnc3X6+sz1exi2e3A8DET85PTvzgN/BQHeFMwH47
3ZW7ihGTeg5QgAKcO5Sd29WW049CABqjJjlybuYCMzXbVj000WINWPDo+sW21y4SRSiJbm82iJVc
TiyBNvQ2agLt6GMNHkizC7MI/YPxSx1FUsAbAOd8bizcp/QMA4Tfwws3dKbx1cKbmrX2Cz7td+Cv
tkbITS4ql4gBIR1sVsLwwRY1N4ZUaUbAOJiYJupX4hV6gtzJc6158RnzgM+XJlrXf4W/8Ny4rK+E
ib6E5Ww2qtQR2oTMX69nGK2wRqC1tozMgeMF1Zf+CoU5zzfw7MF+1WCF7AvqoaZPYaUFlheIvHjn
s8b0+Rq6a2l/QInFsws/cQJwDoQV3RB5wSla+FvxymtdhSur8jus/OY/T1+eu5+bJyifEuiskYW8
APh+PJmD95aO9+QIewUV4t4vllX0eFTg9iAU0W6tZ86jg4lIL2gyi1CoFH2yg9Y/0DkIiVirQVlf
RObqt6Rjb4sRpcEfjb6GUTXwZ/g7DzulQVV9FZxK+9Ql9yUAVJgnJVeTffp2dRKX6hCCVeaj3Ty+
VYq1tQW4SuCcBv5xH1JwUXJFu4TeiIklh/ppmFgJpQSPax8FlwG2Kx4DNsuqnALkAX3XNoxl+QWC
ru856tdm81S2V9q2HESHJ2X2ZnfRuxBgx31m39J5ciIJIJicNFju5Wun4HQgxmHWX/qVe3nr1ASM
BHpcgfv2Y728JcdylHr5ymkdpXuYepGe+87JW9VT4E5W640GGojl14+2BYAbLrkF1inO1gaUwetX
7vwrp00TmPIAeEs/8cNtQRVIj+W4oHVaMytQ/5VGygfonc7cf0wgTa4A9mi7BekD3yQG3vChV3Ha
gcM+TgSp4GEGT/DgB5QY3SWwlSJSVAAEu1V/BehLPjoA2mBKPJUo8vu/j7Lgg4msy/xSYi5mvtU+
m6qfzG+VoMw+a7sfuystfAf1wyvBAxaMJutuIvm2b5WCHp4FjnymBwzA9NnyZSUSw58r2UFUfGWX
fYTbvisWQiNrA9SgNNmAIY6g6CQnA8lalqrcUK7ISKIS37Q0Ud/1EezRtkBq27J0u6OYjf1AEZLL
lYiTZcleBNwbTYzLWDCdGxoUxJk7dZk3Nq5D+Z9QLVcuXo5FL7v4S+QH9VVb0g4pS7YfB7gaM401
rCYB4QcWMCdma7VEuQ+WHL9TdsUPPIgVlZQotHxZooi35RdrU9yQJ+7xTcxd7YrASzu04iIx+GpY
7gpH3ah8/++3+5fwatX+GZWA6/BAF1RQ0mW55sxzfP1oDx4s9CMco/1qJQqX+atOQZd7QgcLBvhP
2R0AFmPsjYUiJBmoQkC2M2HjLE0JKlx2qY98Hg9dMTL8T0Y04QYQJB1fkZULr8KsK/uQcz7zRwE8
x5Fx+HkEHNiB6A4QjlYrT96DgFmAHuYHvqbEasBILrs9HRAImGucfQrEiHmve6Qoy+XXCHREh825
8cSDsabXagSK4vyzGALdWuP4OoF91nXW8yi7DdJ3Lbvd3ZeYRT7kniuNHo9rWkgiRJV+AArdAp1s
g+CqAkxU+HNdXDcIbucA1/6S5S3WJoH1d8mG+iVsEhzf5SSnBpoER7bLCKgrKM8JnS//HXFj/Jfr
hS8C7dYh4VGe/C331hr3ApO9PNU7McxbBSgPJKDLQ6C3a8oFAPgEdMUwtwtyfkTZS9xjY+awcMQ0
h8s6bKQetmV6bO1Hkc4OEnmu/JJdthSKjtQaGPGpvpVRiuM8+h5zc0QJbnEPinQ00plBTpctvwdw
3SIRa0rakpMMaCgzTxfAFoWa6/kbKX9fYp0n6gRsfC9g4quXT1iCQmUkVHMbIeeVlt3jVAyftEUY
sliRS1aNIFxp6o9f/oiRj9PMQuSqCQjDMxlrghiR3/Jk+3w9mnDX5Roz2ybBivtyFsnW4FQLlfts
mwR3sA/33mFasM6WY8jKckcf8cyAGXfc97SLYlsEwrPvzyDn9EOUsw9LLzoeM43jbArNP/B1L82W
eabSS/3yn76B3OqXPwwZsnsIvvyXNxJzfa8lwnHZBw1wDcPcXlcILsyAeZu8gLYrBBz90dm54FUC
hkacYIo4o3HBQk0TIrlWfpMR5xe5KLRdI9jkLuIwSBxoJoFNoWB/3/FBkGArvw+/i9mQDZc6F9cJ
NiKVof2d+00RN2+LwBjAmNOEKOZXl9+Os+Gaa2fXsCVuucQwb7SAnmOZh/2p7xiHraCsHH+hMRSj
/QDljmi/SnclAd4jknPZt9n+8eyPujJ5plKL3ybajOYjJBvKvtePl3TswHPX7SQK4XyJeXWezC6p
yyENGTn2saya6vEVqo0VncQMpUi49ZnwIuNBGjM8UbQ9afkjdZ59EmYZqG+P99w+eiLiY6MfsShn
Q8rsf9nteQ1bItiKuKUimJiRDRQ/qB8UrD/M1B7si/p3WCCGQ64bUIjMVFrN5j79m9IvusXf5gJj
WkLDfNMFljl4HMSBigF/hD048JkfoqogiWCrg5ecgMGw6lvFB9tXfiMLnHkRahiQOtAYzEJlUUm6
eQO0IHb2vpV2MWdDN5Yt9GRZ5ZZ5L+dJGmcFVyzREblL/L4Fn8WhzDvkDHFc3ZJbu3Uud9ecFtOU
WvMHeRP0FdcrmHqOSeSoSINhACOptROfet++PKCu0vHzT6lXazUUPOKfehOzs829eZO3CjjwDMsx
Yr0JeCLMVberMMasZr1i7nMG3vqgNnNl+m1XFciRpnW0K1oVvB9y8MA7zHNs/OdY1bc+rodY79yP
4IJo1xYNRrUWqqxrdRPTx1FCt7em4s0PY8CD4EO17ETsFNiJOb474q1e1ZFxz5EsDXZKWppVaKYK
drECJHwTnv7esG76ft9PS9nJVf/5zMxCuWbt6KEMA7xRF0EYf0JP6LaYKctv9RrUB+bI1DGEtwqQ
d0wpU79Wai//uO937qla+gnP3R3u6IZDp3A4W3Pmoegu0MQYQQA24VFdOFoENnmbu46IZ+qtE1t8
xwLJc+LhPQBWLdRh4qxc8WDDHX+RKx2Vg9E41Gy0/hq/v+EpqAgL9MwNRT6zjZl+8CO0E6wQLPec
ezMWTNV7y72uE+z1dYBt0J1ZikRQN4zyJg1clNJn1tnw0UTfW4pEEPrK85sgx5CV5bALFvi8qBZ1
rx3yRu1wETBvxNUiJTs0CW70pRjCRocPlCXcIji5y5gHXsjXGl0CJXnJA6Bu6WQp9gFRHn13KTJ3
ncBHMFsTDQiAqi05XpRdxR5kjrYJFkVq7Xq0IxwsitTadcRcfbUWwS7c8CDHYMBVKr+5N6iRQw0F
1wJmFoUGumNRrncBiEvlF3wnokmcN02s3dDA+xVz3/UXbJpjYIqSzTsBuR5xL4y4Xh+LZmeCDYlX
fIaKwcBRtKS4tKoEIr6H+RzYE41ujUCs9XyP5YLBNYIrguKaSF8sRc7rK+6pRZGaghO0zDUwUKhm
NP/mrB6rRWBNPSB+FueKESyK5MAj6gVyISI0wiq2O15zyBuNmnSNJ2wK57WfSE30tWgZDZvC6+jP
kdJQr576HAQ3ub9gcOiCsUbYptjiJR/rysO2CVitvxTRJg0K6UsmUHkfpwG2WDMuER9Ujzme27YZ
olvhOWNfdxt3A/fvV09PsuYffNeBX6gWm/DH3rjYG+1tSGQoKO4EOkNTeDV9HuRLJygquNEEx2Wj
RS+X0ELwiCDbl6YKemzEx3lPz0Jmn0BZ3WI88ELb7RbCXfXdfMH7OeXLv0vxX+SaocEYnfSY6o4p
ozXTrlQPP+47htZkXuonjKwVJuEwIFxd6q9JoO93EtCZP+VJfHLQ/yDCSBchBCrmDLpryMRnnTCB
sX8WzPIGDYF10Gae47IxDyeKBxPFQrARPbQUI7CnkaVY8CTOHxpBWARzojy9nqtCsFY00A39sW6E
UjjC/UAYd8ybatYthaGB2i+9DZzCS71CL6RxK//VP3vMsgMASdW3XxN8h6Pd18greDyX/LUoIBhA
WT86i6JA+obNddFg2QRu9e06cDCEOHczUI9YfoNTewjjhPRWPOD2lKedljgU0CZgjFu2YcBM3dkS
gnt9x/TuVZhU5fcCFifzd64IBeIFLHy0kud4maKGGVGXsVjoNXFWnUDXgTBb5+80RdPqPZ/rHRVW
g+DoJBwFIspFZrfVJKE/3TFVLIrkxQOAW4AQC5c4VAycqH8S8A84w2wOsaFRlpBRZdNPgwkT+SiX
LbHIShNmn8XuTqOwm4K0QHeTopPaWBQrRuuDNAvzYs6mkEgfN0NesB0U4eUnwSMgw2j7QSHqPqAU
z18Y1xGgI+bGLwbmXWCsSlxQamLVbJPgALYPvI2BVT1Bt8EvhvpfUfTQRpUiLt2fAwXCXRfJG1Sh
Udg+PTEeI8jSZWGUPSOgC++lDinyJnSr7a71J2KK6jYPu/b6vynCUfahiAWgyK2lfnS8qZhoFYYD
CoT7v//2H+GUrZlxGaxRTI8VXKHLfsbUqWnyEAVe9QpFj/VAAPni5I4jHaReR4qCBtAPKyaBz4WW
wSmbKnYPfzkXDMNWIrzVr0BSYXrMqVED0jPBQ8/96djHBg7YFG6kmGleSQvT0lGsqN72+MO7ZbEA
yqwiJLcNGFWmRBBWPzue+AM7ccXJCBUYJ2EYK3qZZxyM0Bx2VJA4cAooE8igOzaPJjmzJt2ag4rr
+wWWisqNf8KIX1q97Rl9NvO1i0FRbtBGjQj65rJcRZLYkch7vleoXggcyo4/8kPjr7ecY1C687ei
x1AgTyR+K2pzkCZA1RraQwuw8ygy2h3fV6WsmtKgSGtfYBpr9nQpnJULZO1gPrw2NCWZFDEKdqMo
e3uD3qjpt7CIEpN6J0qzt7fpffSTQII8bJn9eO11kUEyHSyRAiPwMtYN190+iffnba44MrRbDk2b
2UbnqJRw1c80zkLhsWKK41XeLbTpEHlFRSlRdhRd6Ri1DHdkxsLt6+gPIFj5PV8aHeYWpOcocpb3
IgcfQpGxfGIewLJ0w6JBYLfcM/g52gZT3Fm5wb9zhGD08lmkD9Wjjme7BxGNmMBFLZDG6NIheACb
xwyNJcsCVDKLxlbEiB+1zuTWtAiYGkoqhA1XHEPabdJ7v4RJ22WvuMs99k/GWThCURpAXBJhM5A3
Fm4Y/CDMDJ3oBsVeh++NUnrgT1Fwqe2aTRGbHiCyqa+WIio9iFEyk1ssAWf+huMVYbLhFxjPoSda
0MuleOr4y7VjZNoUnhfGvM7nPIheLUK1UMn8NTRoNRro1qqhhsGEr0dRxLYtp+knDddGD7VWgfEh
RsQD9mKR4MBD8WTTrNaaaB5C/+Jh+MHv6PgUdECWdXyybyPZB7jq2R91ZUfJt8VeKGq//LZvmXrk
nSysvVrAvl55jDMJHD1XQhHCf4zDXD7Dpgj4DL78D7Bv1jx7JdFcq779migpYo49LEOJAF3QJ6uO
JTmrLfvi9P6M5h8YC5B9mx+D+4sadH++tyxq0/353jKNeX/b9zpSdrXZRNa3qtufGKcE8cXOep7r
J6QwKy6Rn0cjfSDm2npNgmqIa7SQaUQpEOiuw4BxDUjKsgg2F2t90dZKUUN94wfj3BZQlMbexksm
tISQRYGldcfRcKzj9mBcjNqUr+mwwxH3D2gtUFSSu0ABV/YrUC20ojaLIv7TZ/FYGGcBy9dLU4R6
+utc265NUXK0NdLlmo3uTMiQohalsm2CAMdvSJUZqFHU8j5Av1DHejxz/IMjb67ISO6wKbqO730D
TPeX0MgHT1ByrR52/JovZXOP0Y+HY/jrAIvSriIGyFGIZYBKDot8LDh3kHcUvURnw9joxaHmt2+p
E+zRvzx2+93Hp+75vxqSeWRMeIf/YZ7BV6wApq9pA7SlWj0MR521MZU79W0sZgkvUn5qSnb9h23k
Y+0PZHQ2ui9CIAM6PoJTxmMOuoqifq3rIi/nLvLjoBoEbIgkQcRniKGqWy9FDEUcD9W0Y4l2lKWL
26O+PV643GODk6lKilSiMilyNA/IvulVAVbr4BZnGfbbXrhXYLz/Fzb/WRAPNSaz1PkdzwpIoAlM
rEpClW0WDPM5ZoonOLFw9dtBURooV4vrrN+Og1UQh01JOdwD3hXYWCNNYUd12BomQ5HKpSi06+S4
gyLMfO7PAFysIwlSlLUpusWjeyjqioFxmodOpbBoIOzHQB6NddhCCqz9K/hbeoqWImp4Az7OnZ9F
Ya0jiSUhrfMDGCiGO8ku1VDi1ms2r0XhCTwAwSXypYGh1cfZFBZ7mnW7FVGUJn7u+ULoEoSiCDV9
yl080uPWNkWzKnKDnhizcZoo9IeAdFTiP/GaKPBCBqhiTvenA75EcVBBctimwLBKN+pJAGAI2MGy
VkQOa0ulwk4RPEURUltOUQknxpNAUqFQyMMVUft5vML+2N/7hIPG1mEF2EY1Sm72kk1hJ3dgy6Lv
RW1BwlIURal9pltFNkW5RV8iTndjuCP50Tg2BVpXyp0wYaLJlz9cPltnd6VGUTCYvECP4Ql67AO4
9RTdNekLpFrA+GsK5PW37EtUkC0+6KocafkX/TF9jrX8xMhFpdXf/w8AAP//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176212</xdr:rowOff>
    </xdr:from>
    <xdr:to>
      <xdr:col>5</xdr:col>
      <xdr:colOff>0</xdr:colOff>
      <xdr:row>7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61975" y="728662"/>
          <a:ext cx="2676525" cy="900113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Average GVM</a:t>
          </a:r>
        </a:p>
      </xdr:txBody>
    </xdr:sp>
    <xdr:clientData/>
  </xdr:twoCellAnchor>
  <xdr:twoCellAnchor>
    <xdr:from>
      <xdr:col>1</xdr:col>
      <xdr:colOff>628651</xdr:colOff>
      <xdr:row>4</xdr:row>
      <xdr:rowOff>190500</xdr:rowOff>
    </xdr:from>
    <xdr:to>
      <xdr:col>4</xdr:col>
      <xdr:colOff>4763</xdr:colOff>
      <xdr:row>6</xdr:row>
      <xdr:rowOff>166688</xdr:rowOff>
    </xdr:to>
    <xdr:sp macro="" textlink="gvm_avg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276351" y="1181100"/>
          <a:ext cx="1319212" cy="452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4619054-67FD-4060-A223-734DF2DDB15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VND 488,177,582 </a:t>
          </a:fld>
          <a:endParaRPr lang="en-US" sz="1100" b="1"/>
        </a:p>
      </xdr:txBody>
    </xdr:sp>
    <xdr:clientData/>
  </xdr:twoCellAnchor>
  <xdr:twoCellAnchor>
    <xdr:from>
      <xdr:col>14</xdr:col>
      <xdr:colOff>14288</xdr:colOff>
      <xdr:row>3</xdr:row>
      <xdr:rowOff>9525</xdr:rowOff>
    </xdr:from>
    <xdr:to>
      <xdr:col>18</xdr:col>
      <xdr:colOff>9525</xdr:colOff>
      <xdr:row>8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9405938" y="742950"/>
          <a:ext cx="2586037" cy="9144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Median GVM</a:t>
          </a:r>
        </a:p>
      </xdr:txBody>
    </xdr:sp>
    <xdr:clientData/>
  </xdr:twoCellAnchor>
  <xdr:twoCellAnchor>
    <xdr:from>
      <xdr:col>15</xdr:col>
      <xdr:colOff>42864</xdr:colOff>
      <xdr:row>4</xdr:row>
      <xdr:rowOff>166685</xdr:rowOff>
    </xdr:from>
    <xdr:to>
      <xdr:col>17</xdr:col>
      <xdr:colOff>42863</xdr:colOff>
      <xdr:row>6</xdr:row>
      <xdr:rowOff>166686</xdr:rowOff>
    </xdr:to>
    <xdr:sp macro="" textlink="gvm_med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0082214" y="1081085"/>
          <a:ext cx="1295399" cy="361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717D26F-E3A7-4AFF-83D8-0503D7D3C6E8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VND 18,171,650 </a:t>
          </a:fld>
          <a:endParaRPr lang="en-US" sz="1100" b="1"/>
        </a:p>
      </xdr:txBody>
    </xdr:sp>
    <xdr:clientData/>
  </xdr:twoCellAnchor>
  <xdr:twoCellAnchor>
    <xdr:from>
      <xdr:col>0</xdr:col>
      <xdr:colOff>514350</xdr:colOff>
      <xdr:row>11</xdr:row>
      <xdr:rowOff>142875</xdr:rowOff>
    </xdr:from>
    <xdr:to>
      <xdr:col>6</xdr:col>
      <xdr:colOff>109538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  <a:ext uri="{147F2762-F138-4A5C-976F-8EAC2B608ADB}">
              <a16:predDERef xmlns:a16="http://schemas.microsoft.com/office/drawing/2014/main" pre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14286</xdr:colOff>
      <xdr:row>11</xdr:row>
      <xdr:rowOff>142875</xdr:rowOff>
    </xdr:from>
    <xdr:to>
      <xdr:col>19</xdr:col>
      <xdr:colOff>19049</xdr:colOff>
      <xdr:row>26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  <a:ext uri="{147F2762-F138-4A5C-976F-8EAC2B608ADB}">
              <a16:predDERef xmlns:a16="http://schemas.microsoft.com/office/drawing/2014/main" pre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7</xdr:row>
      <xdr:rowOff>28575</xdr:rowOff>
    </xdr:from>
    <xdr:to>
      <xdr:col>13</xdr:col>
      <xdr:colOff>66674</xdr:colOff>
      <xdr:row>25</xdr:row>
      <xdr:rowOff>157163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6450CC-FFE9-460B-A479-CE83C62C4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5" y="1685925"/>
              <a:ext cx="4367212" cy="3386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E6A2064-F6EA-4408-A550-EF9C58482F4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72D4A33-9620-4AB5-AE85-177C47D26DC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357CD09-1FFE-4EB6-8A56-BA64BAEDFA0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55A06B1-9F60-4A81-AF42-FAE11ED775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F54C677-802B-4634-859C-34B720A4E9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5A7FA-2A87-4064-AF6C-A709CE1A1F68}" name="Table_4" displayName="Table_4" ref="C3:E7" tableType="queryTable" totalsRowShown="0">
  <autoFilter ref="C3:E7" xr:uid="{1B95A7FA-2A87-4064-AF6C-A709CE1A1F68}">
    <filterColumn colId="0">
      <filters>
        <filter val="Average"/>
      </filters>
    </filterColumn>
  </autoFilter>
  <tableColumns count="3">
    <tableColumn id="1" xr3:uid="{DD87DD35-85A8-4003-9842-3BAF1FC46789}" uniqueName="1" name="Column1" queryTableFieldId="1" dataDxfId="8"/>
    <tableColumn id="2" xr3:uid="{AFD3D879-C436-4986-B7A7-F74D2AFED8E9}" uniqueName="2" name="Column2" queryTableFieldId="2"/>
    <tableColumn id="3" xr3:uid="{C0E88E1E-B5B1-4AB6-B2A8-44E491C4279E}" uniqueName="3" name="Column3" queryTableFieldId="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569B00-5E38-45B5-AF3B-D5553D22CD7B}" name="Table_2" displayName="Table_2" ref="C8:D28" tableType="queryTable" totalsRowShown="0">
  <autoFilter ref="C8:D28" xr:uid="{3E569B00-5E38-45B5-AF3B-D5553D22CD7B}">
    <filterColumn colId="0">
      <filters>
        <filter val="1 PHP"/>
      </filters>
    </filterColumn>
  </autoFilter>
  <tableColumns count="2">
    <tableColumn id="1" xr3:uid="{3B711432-AF54-41D9-9F5F-6887B872B3D0}" uniqueName="1" name="Column1" queryTableFieldId="1" dataDxfId="7"/>
    <tableColumn id="2" xr3:uid="{08912900-9C9E-4BA9-9D71-5D1A80D04F90}" uniqueName="2" name="Column2" queryTableFieldId="2" dataDxfId="6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A7D17B-AF8E-437F-96E8-A7EA325238FE}" name="Table_4__2" displayName="Table_4__2" ref="C29:E33" tableType="queryTable" totalsRowShown="0" headerRowDxfId="5">
  <autoFilter ref="C29:E33" xr:uid="{E7A7D17B-AF8E-437F-96E8-A7EA325238FE}">
    <filterColumn colId="0">
      <filters>
        <filter val="Average"/>
      </filters>
    </filterColumn>
  </autoFilter>
  <tableColumns count="3">
    <tableColumn id="1" xr3:uid="{9C83A08F-457A-4F06-8BAE-A3B80BEDBA50}" uniqueName="1" name="Column1" queryTableFieldId="1" dataDxfId="4"/>
    <tableColumn id="2" xr3:uid="{44D3D295-9AAD-41C8-97B6-441C351446D7}" uniqueName="2" name="Column2" queryTableFieldId="2"/>
    <tableColumn id="3" xr3:uid="{DC9A35F1-ED7C-4EFA-AD78-9E07E494A70A}" uniqueName="3" name="Column3" queryTableFieldId="3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E4BE5F-35C8-4B13-8449-C998233E7D3E}" name="Table_2__2" displayName="Table_2__2" ref="C34:D54" tableType="queryTable" totalsRowShown="0">
  <autoFilter ref="C34:D54" xr:uid="{B0E4BE5F-35C8-4B13-8449-C998233E7D3E}">
    <filterColumn colId="0">
      <filters>
        <filter val="1 THB"/>
      </filters>
    </filterColumn>
  </autoFilter>
  <tableColumns count="2">
    <tableColumn id="1" xr3:uid="{2EB12E35-4719-458B-963F-79B529F3E2F3}" uniqueName="1" name="Column1" queryTableFieldId="1" dataDxfId="3"/>
    <tableColumn id="2" xr3:uid="{7C1A7AEB-8FBB-44C6-9328-713AEBC3F873}" uniqueName="2" name="Column2" queryTableFieldId="2" dataDxfId="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23A885-2A03-4A0E-9E26-8D7CB2BC1669}" name="Table_2__3" displayName="Table_2__3" ref="C55:D75" tableType="queryTable" totalsRowShown="0">
  <autoFilter ref="C55:D75" xr:uid="{4823A885-2A03-4A0E-9E26-8D7CB2BC1669}">
    <filterColumn colId="0">
      <filters>
        <filter val="1 MYR"/>
      </filters>
    </filterColumn>
  </autoFilter>
  <tableColumns count="2">
    <tableColumn id="1" xr3:uid="{A2D850D6-972A-49D0-92D3-43282280A76E}" uniqueName="1" name="Column1" queryTableFieldId="1" dataDxfId="1"/>
    <tableColumn id="2" xr3:uid="{F5A19D2C-5490-4944-B391-3E4D050BECC5}" uniqueName="2" name="Column2" queryTableFieldId="2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ktok.com/view/product/172960683803912209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B40A-240A-4CA7-8F1B-AC18F80CF95B}">
  <dimension ref="A1:Q1001"/>
  <sheetViews>
    <sheetView topLeftCell="A901" workbookViewId="0">
      <selection activeCell="K987" sqref="K987"/>
    </sheetView>
  </sheetViews>
  <sheetFormatPr defaultRowHeight="14.25" x14ac:dyDescent="0.45"/>
  <cols>
    <col min="17" max="17" width="9.73046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  <c r="B2" t="b">
        <v>1</v>
      </c>
      <c r="C2" t="s">
        <v>18</v>
      </c>
      <c r="D2">
        <v>150</v>
      </c>
      <c r="E2">
        <v>89.998999999999995</v>
      </c>
      <c r="F2">
        <v>40</v>
      </c>
      <c r="G2">
        <v>150</v>
      </c>
      <c r="H2">
        <v>258</v>
      </c>
      <c r="I2">
        <v>89.998999999999995</v>
      </c>
      <c r="J2">
        <v>165.929</v>
      </c>
      <c r="K2">
        <v>13445</v>
      </c>
      <c r="L2">
        <v>29700</v>
      </c>
      <c r="M2">
        <v>1441</v>
      </c>
      <c r="N2" t="s">
        <v>19</v>
      </c>
      <c r="O2">
        <v>1.7301863811660201E+18</v>
      </c>
      <c r="P2" t="s">
        <v>20</v>
      </c>
      <c r="Q2">
        <f>E2*K2</f>
        <v>1210036.5549999999</v>
      </c>
    </row>
    <row r="3" spans="1:17" x14ac:dyDescent="0.45">
      <c r="A3" t="s">
        <v>21</v>
      </c>
      <c r="B3" t="b">
        <v>1</v>
      </c>
      <c r="C3" t="s">
        <v>18</v>
      </c>
      <c r="D3">
        <v>239</v>
      </c>
      <c r="E3">
        <v>139</v>
      </c>
      <c r="F3">
        <v>42</v>
      </c>
      <c r="G3">
        <v>239</v>
      </c>
      <c r="H3">
        <v>420</v>
      </c>
      <c r="I3">
        <v>139</v>
      </c>
      <c r="J3">
        <v>249</v>
      </c>
      <c r="K3">
        <v>210</v>
      </c>
      <c r="L3">
        <v>15800</v>
      </c>
      <c r="M3">
        <v>9</v>
      </c>
      <c r="N3" t="s">
        <v>19</v>
      </c>
      <c r="O3">
        <v>1.7299787596304499E+18</v>
      </c>
      <c r="P3" t="s">
        <v>22</v>
      </c>
      <c r="Q3">
        <f t="shared" ref="Q3:Q66" si="0">E3*K3</f>
        <v>29190</v>
      </c>
    </row>
    <row r="4" spans="1:17" x14ac:dyDescent="0.45">
      <c r="A4" t="s">
        <v>23</v>
      </c>
      <c r="B4" t="b">
        <v>1</v>
      </c>
      <c r="C4" t="s">
        <v>18</v>
      </c>
      <c r="D4">
        <v>29</v>
      </c>
      <c r="E4">
        <v>28.13</v>
      </c>
      <c r="F4">
        <v>3</v>
      </c>
      <c r="G4">
        <v>29</v>
      </c>
      <c r="H4">
        <v>65</v>
      </c>
      <c r="I4">
        <v>28.13</v>
      </c>
      <c r="J4">
        <v>63.05</v>
      </c>
      <c r="K4">
        <v>894</v>
      </c>
      <c r="L4">
        <v>15800</v>
      </c>
      <c r="M4">
        <v>46</v>
      </c>
      <c r="N4" t="s">
        <v>19</v>
      </c>
      <c r="O4">
        <v>1.73025210890161E+18</v>
      </c>
      <c r="P4" t="s">
        <v>24</v>
      </c>
      <c r="Q4">
        <f t="shared" si="0"/>
        <v>25148.219999999998</v>
      </c>
    </row>
    <row r="5" spans="1:17" x14ac:dyDescent="0.45">
      <c r="A5" t="s">
        <v>25</v>
      </c>
      <c r="B5" t="b">
        <v>1</v>
      </c>
      <c r="C5" t="s">
        <v>18</v>
      </c>
      <c r="D5">
        <v>250</v>
      </c>
      <c r="E5">
        <v>154.44</v>
      </c>
      <c r="F5">
        <v>49</v>
      </c>
      <c r="G5">
        <v>250</v>
      </c>
      <c r="H5">
        <v>340</v>
      </c>
      <c r="I5">
        <v>154.44</v>
      </c>
      <c r="J5">
        <v>175.9</v>
      </c>
      <c r="K5">
        <v>17747</v>
      </c>
      <c r="L5">
        <v>35500</v>
      </c>
      <c r="M5">
        <v>2326</v>
      </c>
      <c r="N5" t="s">
        <v>19</v>
      </c>
      <c r="O5">
        <v>1.72981152009679E+18</v>
      </c>
      <c r="P5" t="s">
        <v>26</v>
      </c>
      <c r="Q5">
        <f t="shared" si="0"/>
        <v>2740846.68</v>
      </c>
    </row>
    <row r="6" spans="1:17" x14ac:dyDescent="0.45">
      <c r="A6" t="s">
        <v>27</v>
      </c>
      <c r="B6" t="b">
        <v>1</v>
      </c>
      <c r="C6" t="s">
        <v>18</v>
      </c>
      <c r="D6">
        <v>90</v>
      </c>
      <c r="E6">
        <v>55</v>
      </c>
      <c r="F6">
        <v>39</v>
      </c>
      <c r="G6">
        <v>90</v>
      </c>
      <c r="H6">
        <v>180</v>
      </c>
      <c r="I6">
        <v>55</v>
      </c>
      <c r="J6">
        <v>119</v>
      </c>
      <c r="K6">
        <v>39</v>
      </c>
      <c r="L6">
        <v>30200</v>
      </c>
      <c r="M6">
        <v>4</v>
      </c>
      <c r="N6" t="s">
        <v>19</v>
      </c>
      <c r="O6">
        <v>1.7305319693976499E+18</v>
      </c>
      <c r="P6" t="s">
        <v>28</v>
      </c>
      <c r="Q6">
        <f t="shared" si="0"/>
        <v>2145</v>
      </c>
    </row>
    <row r="7" spans="1:17" x14ac:dyDescent="0.45">
      <c r="A7" t="s">
        <v>29</v>
      </c>
      <c r="B7" t="b">
        <v>1</v>
      </c>
      <c r="C7" t="s">
        <v>18</v>
      </c>
      <c r="D7">
        <v>98</v>
      </c>
      <c r="E7">
        <v>58</v>
      </c>
      <c r="F7">
        <v>50</v>
      </c>
      <c r="G7">
        <v>98</v>
      </c>
      <c r="H7">
        <v>598</v>
      </c>
      <c r="I7">
        <v>58</v>
      </c>
      <c r="J7">
        <v>298</v>
      </c>
      <c r="K7">
        <v>3068</v>
      </c>
      <c r="L7">
        <v>30200</v>
      </c>
      <c r="M7">
        <v>84</v>
      </c>
      <c r="N7" t="s">
        <v>19</v>
      </c>
      <c r="O7">
        <v>1.72974396995027E+18</v>
      </c>
      <c r="P7" t="s">
        <v>30</v>
      </c>
      <c r="Q7">
        <f t="shared" si="0"/>
        <v>177944</v>
      </c>
    </row>
    <row r="8" spans="1:17" x14ac:dyDescent="0.45">
      <c r="A8" t="s">
        <v>31</v>
      </c>
      <c r="B8" t="b">
        <v>1</v>
      </c>
      <c r="C8" t="s">
        <v>18</v>
      </c>
      <c r="D8">
        <v>199.999</v>
      </c>
      <c r="E8">
        <v>100</v>
      </c>
      <c r="F8">
        <v>50</v>
      </c>
      <c r="G8">
        <v>199.999</v>
      </c>
      <c r="H8">
        <v>299.99900000000002</v>
      </c>
      <c r="I8">
        <v>100</v>
      </c>
      <c r="J8">
        <v>180</v>
      </c>
      <c r="K8">
        <v>1428</v>
      </c>
      <c r="L8">
        <v>23000</v>
      </c>
      <c r="M8">
        <v>44</v>
      </c>
      <c r="N8" t="s">
        <v>19</v>
      </c>
      <c r="O8">
        <v>1.73176857121806E+18</v>
      </c>
      <c r="P8" t="s">
        <v>32</v>
      </c>
      <c r="Q8">
        <f t="shared" si="0"/>
        <v>142800</v>
      </c>
    </row>
    <row r="9" spans="1:17" x14ac:dyDescent="0.45">
      <c r="A9" t="s">
        <v>33</v>
      </c>
      <c r="B9" t="b">
        <v>1</v>
      </c>
      <c r="C9" t="s">
        <v>18</v>
      </c>
      <c r="D9">
        <v>100</v>
      </c>
      <c r="E9">
        <v>75</v>
      </c>
      <c r="F9">
        <v>30</v>
      </c>
      <c r="G9">
        <v>100</v>
      </c>
      <c r="H9">
        <v>180</v>
      </c>
      <c r="I9">
        <v>75</v>
      </c>
      <c r="J9">
        <v>135</v>
      </c>
      <c r="K9">
        <v>49</v>
      </c>
      <c r="L9">
        <v>35200</v>
      </c>
      <c r="M9">
        <v>4</v>
      </c>
      <c r="N9" t="s">
        <v>19</v>
      </c>
      <c r="O9">
        <v>1.7305475170226299E+18</v>
      </c>
      <c r="P9" t="s">
        <v>34</v>
      </c>
      <c r="Q9">
        <f t="shared" si="0"/>
        <v>3675</v>
      </c>
    </row>
    <row r="10" spans="1:17" x14ac:dyDescent="0.45">
      <c r="A10" t="s">
        <v>35</v>
      </c>
      <c r="B10" t="b">
        <v>1</v>
      </c>
      <c r="C10" t="s">
        <v>18</v>
      </c>
      <c r="D10">
        <v>20</v>
      </c>
      <c r="E10">
        <v>17</v>
      </c>
      <c r="F10">
        <v>15</v>
      </c>
      <c r="G10">
        <v>20</v>
      </c>
      <c r="H10">
        <v>56</v>
      </c>
      <c r="I10">
        <v>17</v>
      </c>
      <c r="J10">
        <v>47.6</v>
      </c>
      <c r="K10">
        <v>39</v>
      </c>
      <c r="L10">
        <v>14000</v>
      </c>
      <c r="M10">
        <v>2</v>
      </c>
      <c r="N10" t="s">
        <v>19</v>
      </c>
      <c r="O10">
        <v>1.7301984706341399E+18</v>
      </c>
      <c r="P10" t="s">
        <v>36</v>
      </c>
      <c r="Q10">
        <f t="shared" si="0"/>
        <v>663</v>
      </c>
    </row>
    <row r="11" spans="1:17" x14ac:dyDescent="0.45">
      <c r="A11" t="s">
        <v>37</v>
      </c>
      <c r="B11" t="b">
        <v>1</v>
      </c>
      <c r="C11" t="s">
        <v>18</v>
      </c>
      <c r="D11">
        <v>89</v>
      </c>
      <c r="E11">
        <v>51.62</v>
      </c>
      <c r="F11">
        <v>42</v>
      </c>
      <c r="G11">
        <v>89</v>
      </c>
      <c r="H11">
        <v>99</v>
      </c>
      <c r="I11">
        <v>51.62</v>
      </c>
      <c r="J11">
        <v>57.42</v>
      </c>
      <c r="K11">
        <v>10</v>
      </c>
      <c r="L11">
        <v>35200</v>
      </c>
      <c r="M11">
        <v>1</v>
      </c>
      <c r="N11" t="s">
        <v>19</v>
      </c>
      <c r="O11">
        <v>1.73019594126993E+18</v>
      </c>
      <c r="P11" t="s">
        <v>38</v>
      </c>
      <c r="Q11">
        <f t="shared" si="0"/>
        <v>516.19999999999993</v>
      </c>
    </row>
    <row r="12" spans="1:17" x14ac:dyDescent="0.45">
      <c r="A12" t="s">
        <v>39</v>
      </c>
      <c r="B12" t="b">
        <v>1</v>
      </c>
      <c r="C12" t="s">
        <v>18</v>
      </c>
      <c r="D12">
        <v>239</v>
      </c>
      <c r="E12">
        <v>156</v>
      </c>
      <c r="F12">
        <v>39</v>
      </c>
      <c r="G12">
        <v>239</v>
      </c>
      <c r="H12">
        <v>478</v>
      </c>
      <c r="I12">
        <v>156</v>
      </c>
      <c r="J12">
        <v>292</v>
      </c>
      <c r="K12">
        <v>6784</v>
      </c>
      <c r="L12">
        <v>30200</v>
      </c>
      <c r="M12">
        <v>1538</v>
      </c>
      <c r="N12" t="s">
        <v>19</v>
      </c>
      <c r="O12">
        <v>1.72961834682381E+18</v>
      </c>
      <c r="P12" t="s">
        <v>40</v>
      </c>
      <c r="Q12">
        <f t="shared" si="0"/>
        <v>1058304</v>
      </c>
    </row>
    <row r="13" spans="1:17" x14ac:dyDescent="0.45">
      <c r="A13" t="s">
        <v>41</v>
      </c>
      <c r="B13" t="b">
        <v>1</v>
      </c>
      <c r="C13" t="s">
        <v>18</v>
      </c>
      <c r="D13">
        <v>190</v>
      </c>
      <c r="E13">
        <v>166.999</v>
      </c>
      <c r="F13">
        <v>23</v>
      </c>
      <c r="G13">
        <v>190</v>
      </c>
      <c r="H13">
        <v>570</v>
      </c>
      <c r="I13">
        <v>166.999</v>
      </c>
      <c r="J13">
        <v>439.99799999999999</v>
      </c>
      <c r="K13">
        <v>324</v>
      </c>
      <c r="L13">
        <v>4000</v>
      </c>
      <c r="M13">
        <v>52</v>
      </c>
      <c r="N13" t="s">
        <v>19</v>
      </c>
      <c r="O13">
        <v>1.7302316082481999E+18</v>
      </c>
      <c r="P13" t="s">
        <v>42</v>
      </c>
      <c r="Q13">
        <f t="shared" si="0"/>
        <v>54107.675999999999</v>
      </c>
    </row>
    <row r="14" spans="1:17" x14ac:dyDescent="0.45">
      <c r="A14" t="s">
        <v>43</v>
      </c>
      <c r="B14" t="b">
        <v>1</v>
      </c>
      <c r="C14" t="s">
        <v>18</v>
      </c>
      <c r="D14">
        <v>129.666</v>
      </c>
      <c r="E14">
        <v>58.94</v>
      </c>
      <c r="F14">
        <v>55</v>
      </c>
      <c r="G14">
        <v>129.666</v>
      </c>
      <c r="H14">
        <v>169.744</v>
      </c>
      <c r="I14">
        <v>58.94</v>
      </c>
      <c r="J14">
        <v>77.156999999999996</v>
      </c>
      <c r="K14">
        <v>9</v>
      </c>
      <c r="L14">
        <v>17000</v>
      </c>
      <c r="M14">
        <v>1</v>
      </c>
      <c r="N14" t="s">
        <v>19</v>
      </c>
      <c r="O14">
        <v>1.7317807135960901E+18</v>
      </c>
      <c r="P14" t="s">
        <v>44</v>
      </c>
      <c r="Q14">
        <f t="shared" si="0"/>
        <v>530.46</v>
      </c>
    </row>
    <row r="15" spans="1:17" x14ac:dyDescent="0.45">
      <c r="A15" t="s">
        <v>45</v>
      </c>
      <c r="B15" t="b">
        <v>1</v>
      </c>
      <c r="C15" t="s">
        <v>18</v>
      </c>
      <c r="D15">
        <v>160</v>
      </c>
      <c r="E15">
        <v>115</v>
      </c>
      <c r="F15">
        <v>28</v>
      </c>
      <c r="G15">
        <v>160</v>
      </c>
      <c r="I15">
        <v>115</v>
      </c>
      <c r="J15">
        <v>119</v>
      </c>
      <c r="K15">
        <v>1074</v>
      </c>
      <c r="L15">
        <v>35500</v>
      </c>
      <c r="M15">
        <v>81</v>
      </c>
      <c r="N15" t="s">
        <v>19</v>
      </c>
      <c r="O15">
        <v>1.73032522709568E+18</v>
      </c>
      <c r="P15" t="s">
        <v>46</v>
      </c>
      <c r="Q15">
        <f t="shared" si="0"/>
        <v>123510</v>
      </c>
    </row>
    <row r="16" spans="1:17" x14ac:dyDescent="0.45">
      <c r="A16" t="s">
        <v>47</v>
      </c>
      <c r="B16" t="b">
        <v>1</v>
      </c>
      <c r="C16" t="s">
        <v>18</v>
      </c>
      <c r="D16">
        <v>150</v>
      </c>
      <c r="E16">
        <v>89.9</v>
      </c>
      <c r="F16">
        <v>48</v>
      </c>
      <c r="G16">
        <v>150</v>
      </c>
      <c r="H16">
        <v>250</v>
      </c>
      <c r="I16">
        <v>89.9</v>
      </c>
      <c r="J16">
        <v>129.9</v>
      </c>
      <c r="K16">
        <v>8</v>
      </c>
      <c r="L16">
        <v>30200</v>
      </c>
      <c r="M16">
        <v>1</v>
      </c>
      <c r="N16" t="s">
        <v>19</v>
      </c>
      <c r="O16">
        <v>1.7310040900084301E+18</v>
      </c>
      <c r="P16" t="s">
        <v>48</v>
      </c>
      <c r="Q16">
        <f t="shared" si="0"/>
        <v>719.2</v>
      </c>
    </row>
    <row r="17" spans="1:17" x14ac:dyDescent="0.45">
      <c r="A17" t="s">
        <v>49</v>
      </c>
      <c r="B17" t="b">
        <v>1</v>
      </c>
      <c r="C17" t="s">
        <v>18</v>
      </c>
      <c r="D17">
        <v>24</v>
      </c>
      <c r="E17">
        <v>16.8</v>
      </c>
      <c r="F17">
        <v>35</v>
      </c>
      <c r="G17">
        <v>24</v>
      </c>
      <c r="H17">
        <v>26</v>
      </c>
      <c r="I17">
        <v>16.8</v>
      </c>
      <c r="J17">
        <v>17.2</v>
      </c>
      <c r="K17">
        <v>18</v>
      </c>
      <c r="L17">
        <v>14000</v>
      </c>
      <c r="M17">
        <v>1</v>
      </c>
      <c r="N17" t="s">
        <v>19</v>
      </c>
      <c r="O17">
        <v>1.7296882639345101E+18</v>
      </c>
      <c r="P17" t="s">
        <v>50</v>
      </c>
      <c r="Q17">
        <f t="shared" si="0"/>
        <v>302.40000000000003</v>
      </c>
    </row>
    <row r="18" spans="1:17" x14ac:dyDescent="0.45">
      <c r="A18" t="s">
        <v>51</v>
      </c>
      <c r="B18" t="b">
        <v>1</v>
      </c>
      <c r="C18" t="s">
        <v>18</v>
      </c>
      <c r="D18">
        <v>148</v>
      </c>
      <c r="E18">
        <v>99</v>
      </c>
      <c r="F18">
        <v>34</v>
      </c>
      <c r="G18">
        <v>148</v>
      </c>
      <c r="H18">
        <v>196</v>
      </c>
      <c r="I18">
        <v>99</v>
      </c>
      <c r="J18">
        <v>129</v>
      </c>
      <c r="K18">
        <v>851</v>
      </c>
      <c r="L18">
        <v>14000</v>
      </c>
      <c r="M18">
        <v>88</v>
      </c>
      <c r="N18" t="s">
        <v>19</v>
      </c>
      <c r="O18">
        <v>1.7298881354754601E+18</v>
      </c>
      <c r="P18" t="s">
        <v>52</v>
      </c>
      <c r="Q18">
        <f t="shared" si="0"/>
        <v>84249</v>
      </c>
    </row>
    <row r="19" spans="1:17" x14ac:dyDescent="0.45">
      <c r="A19" t="s">
        <v>53</v>
      </c>
      <c r="B19" t="b">
        <v>1</v>
      </c>
      <c r="C19" t="s">
        <v>18</v>
      </c>
      <c r="D19">
        <v>84.447999999999993</v>
      </c>
      <c r="E19">
        <v>50.668999999999997</v>
      </c>
      <c r="F19">
        <v>40</v>
      </c>
      <c r="G19">
        <v>84.447999999999993</v>
      </c>
      <c r="H19">
        <v>91.837999999999994</v>
      </c>
      <c r="I19">
        <v>50.668999999999997</v>
      </c>
      <c r="J19">
        <v>55.103000000000002</v>
      </c>
      <c r="K19">
        <v>39</v>
      </c>
      <c r="L19">
        <v>17000</v>
      </c>
      <c r="M19">
        <v>1</v>
      </c>
      <c r="N19" t="s">
        <v>19</v>
      </c>
      <c r="O19">
        <v>1.73140276392142E+18</v>
      </c>
      <c r="P19" t="s">
        <v>54</v>
      </c>
      <c r="Q19">
        <f t="shared" si="0"/>
        <v>1976.0909999999999</v>
      </c>
    </row>
    <row r="20" spans="1:17" x14ac:dyDescent="0.45">
      <c r="A20" t="s">
        <v>55</v>
      </c>
      <c r="B20" t="b">
        <v>1</v>
      </c>
      <c r="C20" t="s">
        <v>18</v>
      </c>
      <c r="D20">
        <v>47</v>
      </c>
      <c r="E20">
        <v>44.65</v>
      </c>
      <c r="F20">
        <v>5</v>
      </c>
      <c r="G20">
        <v>47</v>
      </c>
      <c r="H20">
        <v>55</v>
      </c>
      <c r="I20">
        <v>44.65</v>
      </c>
      <c r="J20">
        <v>52.25</v>
      </c>
      <c r="K20">
        <v>234</v>
      </c>
      <c r="L20">
        <v>30200</v>
      </c>
      <c r="M20">
        <v>19</v>
      </c>
      <c r="N20" t="s">
        <v>19</v>
      </c>
      <c r="O20">
        <v>1.72978165001011E+18</v>
      </c>
      <c r="P20" t="s">
        <v>56</v>
      </c>
      <c r="Q20">
        <f t="shared" si="0"/>
        <v>10448.1</v>
      </c>
    </row>
    <row r="21" spans="1:17" x14ac:dyDescent="0.45">
      <c r="A21" t="s">
        <v>57</v>
      </c>
      <c r="B21" t="b">
        <v>1</v>
      </c>
      <c r="C21" t="s">
        <v>18</v>
      </c>
      <c r="D21">
        <v>600</v>
      </c>
      <c r="E21">
        <v>99</v>
      </c>
      <c r="F21">
        <v>84</v>
      </c>
      <c r="G21">
        <v>600</v>
      </c>
      <c r="H21">
        <v>900</v>
      </c>
      <c r="I21">
        <v>99</v>
      </c>
      <c r="J21">
        <v>177</v>
      </c>
      <c r="K21">
        <v>27080</v>
      </c>
      <c r="L21">
        <v>14000</v>
      </c>
      <c r="M21">
        <v>1007</v>
      </c>
      <c r="N21" t="s">
        <v>19</v>
      </c>
      <c r="O21">
        <v>1.73107233875699E+18</v>
      </c>
      <c r="P21" t="s">
        <v>58</v>
      </c>
      <c r="Q21">
        <f t="shared" si="0"/>
        <v>2680920</v>
      </c>
    </row>
    <row r="22" spans="1:17" x14ac:dyDescent="0.45">
      <c r="A22" t="s">
        <v>59</v>
      </c>
      <c r="B22" t="b">
        <v>1</v>
      </c>
      <c r="C22" t="s">
        <v>18</v>
      </c>
      <c r="D22">
        <v>26</v>
      </c>
      <c r="E22">
        <v>23</v>
      </c>
      <c r="F22">
        <v>23</v>
      </c>
      <c r="G22">
        <v>26</v>
      </c>
      <c r="H22">
        <v>78</v>
      </c>
      <c r="I22">
        <v>23</v>
      </c>
      <c r="J22">
        <v>60</v>
      </c>
      <c r="K22">
        <v>207</v>
      </c>
      <c r="L22">
        <v>14000</v>
      </c>
      <c r="M22">
        <v>1</v>
      </c>
      <c r="N22" t="s">
        <v>19</v>
      </c>
      <c r="O22">
        <v>1.72965001733744E+18</v>
      </c>
      <c r="P22" t="s">
        <v>60</v>
      </c>
      <c r="Q22">
        <f t="shared" si="0"/>
        <v>4761</v>
      </c>
    </row>
    <row r="23" spans="1:17" x14ac:dyDescent="0.45">
      <c r="A23" t="s">
        <v>61</v>
      </c>
      <c r="B23" t="b">
        <v>1</v>
      </c>
      <c r="C23" t="s">
        <v>18</v>
      </c>
      <c r="D23">
        <v>180</v>
      </c>
      <c r="E23">
        <v>169</v>
      </c>
      <c r="F23">
        <v>6</v>
      </c>
      <c r="G23">
        <v>180</v>
      </c>
      <c r="I23">
        <v>169</v>
      </c>
      <c r="J23">
        <v>169.2</v>
      </c>
      <c r="K23">
        <v>8316</v>
      </c>
      <c r="L23">
        <v>35200</v>
      </c>
      <c r="M23">
        <v>861</v>
      </c>
      <c r="N23" t="s">
        <v>19</v>
      </c>
      <c r="O23">
        <v>1.7303152188359601E+18</v>
      </c>
      <c r="P23" t="s">
        <v>62</v>
      </c>
      <c r="Q23">
        <f t="shared" si="0"/>
        <v>1405404</v>
      </c>
    </row>
    <row r="24" spans="1:17" x14ac:dyDescent="0.45">
      <c r="A24" t="s">
        <v>63</v>
      </c>
      <c r="B24" t="b">
        <v>1</v>
      </c>
      <c r="C24" t="s">
        <v>18</v>
      </c>
      <c r="D24">
        <v>179</v>
      </c>
      <c r="E24">
        <v>78.998999999999995</v>
      </c>
      <c r="F24">
        <v>56</v>
      </c>
      <c r="G24">
        <v>179</v>
      </c>
      <c r="I24">
        <v>78.998999999999995</v>
      </c>
      <c r="J24">
        <v>88.998999999999995</v>
      </c>
      <c r="K24">
        <v>6075</v>
      </c>
      <c r="L24">
        <v>14000</v>
      </c>
      <c r="M24">
        <v>643</v>
      </c>
      <c r="N24" t="s">
        <v>19</v>
      </c>
      <c r="O24">
        <v>1.72977521726125E+18</v>
      </c>
      <c r="P24" t="s">
        <v>64</v>
      </c>
      <c r="Q24">
        <f t="shared" si="0"/>
        <v>479918.92499999999</v>
      </c>
    </row>
    <row r="25" spans="1:17" x14ac:dyDescent="0.45">
      <c r="A25" t="s">
        <v>65</v>
      </c>
      <c r="B25" t="b">
        <v>1</v>
      </c>
      <c r="C25" t="s">
        <v>18</v>
      </c>
      <c r="D25">
        <v>200</v>
      </c>
      <c r="E25">
        <v>179</v>
      </c>
      <c r="F25">
        <v>11</v>
      </c>
      <c r="G25">
        <v>200</v>
      </c>
      <c r="I25">
        <v>179</v>
      </c>
      <c r="J25">
        <v>180</v>
      </c>
      <c r="K25">
        <v>748</v>
      </c>
      <c r="L25">
        <v>35200</v>
      </c>
      <c r="M25">
        <v>74</v>
      </c>
      <c r="N25" t="s">
        <v>19</v>
      </c>
      <c r="O25">
        <v>1.73016886075906E+18</v>
      </c>
      <c r="P25" t="s">
        <v>66</v>
      </c>
      <c r="Q25">
        <f t="shared" si="0"/>
        <v>133892</v>
      </c>
    </row>
    <row r="26" spans="1:17" x14ac:dyDescent="0.45">
      <c r="A26" t="s">
        <v>67</v>
      </c>
      <c r="B26" t="b">
        <v>1</v>
      </c>
      <c r="C26" t="s">
        <v>18</v>
      </c>
      <c r="D26">
        <v>42</v>
      </c>
      <c r="E26">
        <v>24.36</v>
      </c>
      <c r="F26">
        <v>42</v>
      </c>
      <c r="G26">
        <v>42</v>
      </c>
      <c r="H26">
        <v>56</v>
      </c>
      <c r="I26">
        <v>24.36</v>
      </c>
      <c r="J26">
        <v>32.479999999999997</v>
      </c>
      <c r="K26">
        <v>410</v>
      </c>
      <c r="L26">
        <v>14000</v>
      </c>
      <c r="M26">
        <v>33</v>
      </c>
      <c r="N26" t="s">
        <v>19</v>
      </c>
      <c r="O26">
        <v>1.73006290996189E+18</v>
      </c>
      <c r="P26" t="s">
        <v>68</v>
      </c>
      <c r="Q26">
        <f t="shared" si="0"/>
        <v>9987.6</v>
      </c>
    </row>
    <row r="27" spans="1:17" x14ac:dyDescent="0.45">
      <c r="A27" t="s">
        <v>69</v>
      </c>
      <c r="B27" t="b">
        <v>1</v>
      </c>
      <c r="C27" t="s">
        <v>18</v>
      </c>
      <c r="D27">
        <v>25.542999999999999</v>
      </c>
      <c r="E27">
        <v>12.772</v>
      </c>
      <c r="F27">
        <v>50</v>
      </c>
      <c r="G27">
        <v>25.542999999999999</v>
      </c>
      <c r="H27">
        <v>53.994999999999997</v>
      </c>
      <c r="I27">
        <v>12.772</v>
      </c>
      <c r="J27">
        <v>26.998000000000001</v>
      </c>
      <c r="K27">
        <v>396</v>
      </c>
      <c r="L27">
        <v>17000</v>
      </c>
      <c r="M27">
        <v>22</v>
      </c>
      <c r="N27" t="s">
        <v>19</v>
      </c>
      <c r="O27">
        <v>1.7317822047143501E+18</v>
      </c>
      <c r="P27" t="s">
        <v>70</v>
      </c>
      <c r="Q27">
        <f t="shared" si="0"/>
        <v>5057.7120000000004</v>
      </c>
    </row>
    <row r="28" spans="1:17" x14ac:dyDescent="0.45">
      <c r="A28" t="s">
        <v>71</v>
      </c>
      <c r="B28" t="b">
        <v>1</v>
      </c>
      <c r="C28" t="s">
        <v>18</v>
      </c>
      <c r="D28">
        <v>17.565000000000001</v>
      </c>
      <c r="E28">
        <v>11.769</v>
      </c>
      <c r="F28">
        <v>33</v>
      </c>
      <c r="G28">
        <v>17.565000000000001</v>
      </c>
      <c r="H28">
        <v>19.047999999999998</v>
      </c>
      <c r="I28">
        <v>11.769</v>
      </c>
      <c r="J28">
        <v>12.762</v>
      </c>
      <c r="K28">
        <v>517</v>
      </c>
      <c r="L28">
        <v>17000</v>
      </c>
      <c r="M28">
        <v>30</v>
      </c>
      <c r="N28" t="s">
        <v>19</v>
      </c>
      <c r="O28">
        <v>1.7297583609407401E+18</v>
      </c>
      <c r="P28" t="s">
        <v>72</v>
      </c>
      <c r="Q28">
        <f t="shared" si="0"/>
        <v>6084.5730000000003</v>
      </c>
    </row>
    <row r="29" spans="1:17" x14ac:dyDescent="0.45">
      <c r="A29" t="s">
        <v>73</v>
      </c>
      <c r="B29" t="b">
        <v>1</v>
      </c>
      <c r="C29" t="s">
        <v>18</v>
      </c>
      <c r="D29">
        <v>39</v>
      </c>
      <c r="E29">
        <v>23.9</v>
      </c>
      <c r="F29">
        <v>41</v>
      </c>
      <c r="G29">
        <v>39</v>
      </c>
      <c r="H29">
        <v>117</v>
      </c>
      <c r="I29">
        <v>23.9</v>
      </c>
      <c r="J29">
        <v>68.900000000000006</v>
      </c>
      <c r="K29">
        <v>169</v>
      </c>
      <c r="L29">
        <v>14000</v>
      </c>
      <c r="M29">
        <v>12</v>
      </c>
      <c r="N29" t="s">
        <v>19</v>
      </c>
      <c r="O29">
        <v>1.7305144233757599E+18</v>
      </c>
      <c r="P29" t="s">
        <v>74</v>
      </c>
      <c r="Q29">
        <f t="shared" si="0"/>
        <v>4039.1</v>
      </c>
    </row>
    <row r="30" spans="1:17" x14ac:dyDescent="0.45">
      <c r="A30" t="s">
        <v>75</v>
      </c>
      <c r="B30" t="b">
        <v>1</v>
      </c>
      <c r="C30" t="s">
        <v>18</v>
      </c>
      <c r="D30">
        <v>136.36699999999999</v>
      </c>
      <c r="E30">
        <v>81.819999999999993</v>
      </c>
      <c r="F30">
        <v>40</v>
      </c>
      <c r="G30">
        <v>136.36699999999999</v>
      </c>
      <c r="H30">
        <v>140.047</v>
      </c>
      <c r="I30">
        <v>81.819999999999993</v>
      </c>
      <c r="J30">
        <v>84.028000000000006</v>
      </c>
      <c r="K30">
        <v>47</v>
      </c>
      <c r="L30">
        <v>17000</v>
      </c>
      <c r="M30">
        <v>4</v>
      </c>
      <c r="N30" t="s">
        <v>19</v>
      </c>
      <c r="O30">
        <v>1.73111753674257E+18</v>
      </c>
      <c r="P30" t="s">
        <v>54</v>
      </c>
      <c r="Q30">
        <f t="shared" si="0"/>
        <v>3845.5399999999995</v>
      </c>
    </row>
    <row r="31" spans="1:17" x14ac:dyDescent="0.45">
      <c r="A31" t="s">
        <v>76</v>
      </c>
      <c r="B31" t="b">
        <v>1</v>
      </c>
      <c r="C31" t="s">
        <v>18</v>
      </c>
      <c r="D31">
        <v>200</v>
      </c>
      <c r="E31">
        <v>159.999</v>
      </c>
      <c r="F31">
        <v>20</v>
      </c>
      <c r="G31">
        <v>200</v>
      </c>
      <c r="I31">
        <v>159.999</v>
      </c>
      <c r="J31">
        <v>167.999</v>
      </c>
      <c r="K31">
        <v>314</v>
      </c>
      <c r="L31">
        <v>35500</v>
      </c>
      <c r="M31">
        <v>30</v>
      </c>
      <c r="N31" t="s">
        <v>19</v>
      </c>
      <c r="O31">
        <v>1.73107288582222E+18</v>
      </c>
      <c r="P31" t="s">
        <v>77</v>
      </c>
      <c r="Q31">
        <f t="shared" si="0"/>
        <v>50239.686000000002</v>
      </c>
    </row>
    <row r="32" spans="1:17" x14ac:dyDescent="0.45">
      <c r="A32" t="s">
        <v>78</v>
      </c>
      <c r="B32" t="b">
        <v>1</v>
      </c>
      <c r="C32" t="s">
        <v>18</v>
      </c>
      <c r="D32">
        <v>59.997999999999998</v>
      </c>
      <c r="E32">
        <v>29.998999999999999</v>
      </c>
      <c r="F32">
        <v>50</v>
      </c>
      <c r="G32">
        <v>59.997999999999998</v>
      </c>
      <c r="H32">
        <v>239.99199999999999</v>
      </c>
      <c r="I32">
        <v>29.998999999999999</v>
      </c>
      <c r="J32">
        <v>119.996</v>
      </c>
      <c r="K32">
        <v>10933</v>
      </c>
      <c r="L32">
        <v>17000</v>
      </c>
      <c r="M32">
        <v>621</v>
      </c>
      <c r="N32" t="s">
        <v>19</v>
      </c>
      <c r="O32">
        <v>1.72967795565759E+18</v>
      </c>
      <c r="P32" t="s">
        <v>79</v>
      </c>
      <c r="Q32">
        <f t="shared" si="0"/>
        <v>327979.06699999998</v>
      </c>
    </row>
    <row r="33" spans="1:17" x14ac:dyDescent="0.45">
      <c r="A33" t="s">
        <v>80</v>
      </c>
      <c r="B33" t="b">
        <v>1</v>
      </c>
      <c r="C33" t="s">
        <v>18</v>
      </c>
      <c r="D33">
        <v>25</v>
      </c>
      <c r="E33">
        <v>19</v>
      </c>
      <c r="F33">
        <v>24</v>
      </c>
      <c r="G33">
        <v>25</v>
      </c>
      <c r="H33">
        <v>95</v>
      </c>
      <c r="I33">
        <v>19</v>
      </c>
      <c r="J33">
        <v>75</v>
      </c>
      <c r="K33">
        <v>5132</v>
      </c>
      <c r="L33">
        <v>14000</v>
      </c>
      <c r="M33">
        <v>292</v>
      </c>
      <c r="N33" t="s">
        <v>19</v>
      </c>
      <c r="O33">
        <v>1.7297147853529101E+18</v>
      </c>
      <c r="P33" t="s">
        <v>81</v>
      </c>
      <c r="Q33">
        <f t="shared" si="0"/>
        <v>97508</v>
      </c>
    </row>
    <row r="34" spans="1:17" x14ac:dyDescent="0.45">
      <c r="A34" t="s">
        <v>82</v>
      </c>
      <c r="B34" t="b">
        <v>1</v>
      </c>
      <c r="C34" t="s">
        <v>18</v>
      </c>
      <c r="D34">
        <v>680</v>
      </c>
      <c r="E34">
        <v>587.99900000000002</v>
      </c>
      <c r="F34">
        <v>14</v>
      </c>
      <c r="G34">
        <v>680</v>
      </c>
      <c r="H34">
        <v>950</v>
      </c>
      <c r="I34">
        <v>587.99900000000002</v>
      </c>
      <c r="J34">
        <v>838.99900000000002</v>
      </c>
      <c r="K34">
        <v>49</v>
      </c>
      <c r="L34">
        <v>30200</v>
      </c>
      <c r="M34">
        <v>5</v>
      </c>
      <c r="N34" t="s">
        <v>19</v>
      </c>
      <c r="O34">
        <v>1.73016851531664E+18</v>
      </c>
      <c r="P34" t="s">
        <v>83</v>
      </c>
      <c r="Q34">
        <f t="shared" si="0"/>
        <v>28811.951000000001</v>
      </c>
    </row>
    <row r="35" spans="1:17" x14ac:dyDescent="0.45">
      <c r="A35" t="s">
        <v>84</v>
      </c>
      <c r="B35" t="b">
        <v>1</v>
      </c>
      <c r="C35" t="s">
        <v>18</v>
      </c>
      <c r="D35">
        <v>80</v>
      </c>
      <c r="E35">
        <v>55</v>
      </c>
      <c r="F35">
        <v>35</v>
      </c>
      <c r="G35">
        <v>80</v>
      </c>
      <c r="H35">
        <v>100</v>
      </c>
      <c r="I35">
        <v>55</v>
      </c>
      <c r="J35">
        <v>75</v>
      </c>
      <c r="K35">
        <v>4753</v>
      </c>
      <c r="L35">
        <v>35200</v>
      </c>
      <c r="M35">
        <v>304</v>
      </c>
      <c r="N35" t="s">
        <v>19</v>
      </c>
      <c r="O35">
        <v>1.72977832751907E+18</v>
      </c>
      <c r="P35" t="s">
        <v>85</v>
      </c>
      <c r="Q35">
        <f t="shared" si="0"/>
        <v>261415</v>
      </c>
    </row>
    <row r="36" spans="1:17" x14ac:dyDescent="0.45">
      <c r="A36" t="s">
        <v>86</v>
      </c>
      <c r="B36" t="b">
        <v>1</v>
      </c>
      <c r="C36" t="s">
        <v>18</v>
      </c>
      <c r="D36">
        <v>50</v>
      </c>
      <c r="E36">
        <v>29</v>
      </c>
      <c r="F36">
        <v>42</v>
      </c>
      <c r="G36">
        <v>50</v>
      </c>
      <c r="I36">
        <v>29</v>
      </c>
      <c r="J36">
        <v>39</v>
      </c>
      <c r="K36">
        <v>894</v>
      </c>
      <c r="L36">
        <v>14000</v>
      </c>
      <c r="M36">
        <v>67</v>
      </c>
      <c r="N36" t="s">
        <v>19</v>
      </c>
      <c r="O36">
        <v>1.7306485260817201E+18</v>
      </c>
      <c r="P36" t="s">
        <v>87</v>
      </c>
      <c r="Q36">
        <f t="shared" si="0"/>
        <v>25926</v>
      </c>
    </row>
    <row r="37" spans="1:17" x14ac:dyDescent="0.45">
      <c r="A37" t="s">
        <v>88</v>
      </c>
      <c r="B37" t="b">
        <v>1</v>
      </c>
      <c r="C37" t="s">
        <v>18</v>
      </c>
      <c r="D37">
        <v>3.2</v>
      </c>
      <c r="E37">
        <v>2.976</v>
      </c>
      <c r="F37">
        <v>7</v>
      </c>
      <c r="G37">
        <v>3.2</v>
      </c>
      <c r="H37">
        <v>3.9</v>
      </c>
      <c r="I37">
        <v>2.976</v>
      </c>
      <c r="J37">
        <v>3.6269999999999998</v>
      </c>
      <c r="K37">
        <v>592</v>
      </c>
      <c r="L37">
        <v>14000</v>
      </c>
      <c r="M37">
        <v>19</v>
      </c>
      <c r="N37" t="s">
        <v>19</v>
      </c>
      <c r="O37">
        <v>1.72945348728655E+18</v>
      </c>
      <c r="P37" t="s">
        <v>89</v>
      </c>
      <c r="Q37">
        <f t="shared" si="0"/>
        <v>1761.7919999999999</v>
      </c>
    </row>
    <row r="38" spans="1:17" x14ac:dyDescent="0.45">
      <c r="A38" t="s">
        <v>90</v>
      </c>
      <c r="B38" t="b">
        <v>1</v>
      </c>
      <c r="C38" t="s">
        <v>18</v>
      </c>
      <c r="D38">
        <v>75.400000000000006</v>
      </c>
      <c r="E38">
        <v>37.700000000000003</v>
      </c>
      <c r="F38">
        <v>50</v>
      </c>
      <c r="G38">
        <v>75.400000000000006</v>
      </c>
      <c r="H38">
        <v>150.80000000000001</v>
      </c>
      <c r="I38">
        <v>37.700000000000003</v>
      </c>
      <c r="J38">
        <v>75.400000000000006</v>
      </c>
      <c r="K38">
        <v>27</v>
      </c>
      <c r="L38">
        <v>15800</v>
      </c>
      <c r="M38">
        <v>4</v>
      </c>
      <c r="N38" t="s">
        <v>19</v>
      </c>
      <c r="O38">
        <v>1.7303128177222899E+18</v>
      </c>
      <c r="P38" t="s">
        <v>91</v>
      </c>
      <c r="Q38">
        <f t="shared" si="0"/>
        <v>1017.9000000000001</v>
      </c>
    </row>
    <row r="39" spans="1:17" x14ac:dyDescent="0.45">
      <c r="A39" t="s">
        <v>92</v>
      </c>
      <c r="B39" t="b">
        <v>1</v>
      </c>
      <c r="C39" t="s">
        <v>18</v>
      </c>
      <c r="D39">
        <v>145</v>
      </c>
      <c r="E39">
        <v>89.998999999999995</v>
      </c>
      <c r="F39">
        <v>38</v>
      </c>
      <c r="G39">
        <v>145</v>
      </c>
      <c r="I39">
        <v>89.998999999999995</v>
      </c>
      <c r="J39">
        <v>92</v>
      </c>
      <c r="K39">
        <v>32699</v>
      </c>
      <c r="L39">
        <v>26200</v>
      </c>
      <c r="M39">
        <v>5146</v>
      </c>
      <c r="N39" t="s">
        <v>19</v>
      </c>
      <c r="O39">
        <v>1.7294374685100201E+18</v>
      </c>
      <c r="P39" t="s">
        <v>93</v>
      </c>
      <c r="Q39">
        <f t="shared" si="0"/>
        <v>2942877.301</v>
      </c>
    </row>
    <row r="40" spans="1:17" x14ac:dyDescent="0.45">
      <c r="A40" t="s">
        <v>94</v>
      </c>
      <c r="B40" t="b">
        <v>1</v>
      </c>
      <c r="C40" t="s">
        <v>18</v>
      </c>
      <c r="D40">
        <v>240</v>
      </c>
      <c r="E40">
        <v>168</v>
      </c>
      <c r="F40">
        <v>30</v>
      </c>
      <c r="G40">
        <v>240</v>
      </c>
      <c r="H40">
        <v>250</v>
      </c>
      <c r="I40">
        <v>168</v>
      </c>
      <c r="J40">
        <v>175</v>
      </c>
      <c r="K40">
        <v>28282</v>
      </c>
      <c r="L40">
        <v>14000</v>
      </c>
      <c r="M40">
        <v>2581</v>
      </c>
      <c r="N40" t="s">
        <v>19</v>
      </c>
      <c r="O40">
        <v>1.7302649155900201E+18</v>
      </c>
      <c r="P40" t="s">
        <v>95</v>
      </c>
      <c r="Q40">
        <f t="shared" si="0"/>
        <v>4751376</v>
      </c>
    </row>
    <row r="41" spans="1:17" x14ac:dyDescent="0.45">
      <c r="A41" t="s">
        <v>96</v>
      </c>
      <c r="B41" t="b">
        <v>1</v>
      </c>
      <c r="C41" t="s">
        <v>18</v>
      </c>
      <c r="D41">
        <v>51</v>
      </c>
      <c r="E41">
        <v>25.5</v>
      </c>
      <c r="F41">
        <v>50</v>
      </c>
      <c r="G41">
        <v>51</v>
      </c>
      <c r="H41">
        <v>399.8</v>
      </c>
      <c r="I41">
        <v>25.5</v>
      </c>
      <c r="J41">
        <v>199.9</v>
      </c>
      <c r="K41">
        <v>236</v>
      </c>
      <c r="L41">
        <v>35200</v>
      </c>
      <c r="M41">
        <v>50</v>
      </c>
      <c r="N41" t="s">
        <v>19</v>
      </c>
      <c r="O41">
        <v>1.7294740999386199E+18</v>
      </c>
      <c r="P41" t="s">
        <v>97</v>
      </c>
      <c r="Q41">
        <f t="shared" si="0"/>
        <v>6018</v>
      </c>
    </row>
    <row r="42" spans="1:17" x14ac:dyDescent="0.45">
      <c r="A42" t="s">
        <v>98</v>
      </c>
      <c r="B42" t="b">
        <v>1</v>
      </c>
      <c r="C42" t="s">
        <v>18</v>
      </c>
      <c r="D42">
        <v>147</v>
      </c>
      <c r="E42">
        <v>129</v>
      </c>
      <c r="F42">
        <v>34</v>
      </c>
      <c r="G42">
        <v>147</v>
      </c>
      <c r="H42">
        <v>210</v>
      </c>
      <c r="I42">
        <v>129</v>
      </c>
      <c r="J42">
        <v>139</v>
      </c>
      <c r="K42">
        <v>242</v>
      </c>
      <c r="L42">
        <v>15800</v>
      </c>
      <c r="M42">
        <v>17</v>
      </c>
      <c r="N42" t="s">
        <v>19</v>
      </c>
      <c r="O42">
        <v>1.7296592419277701E+18</v>
      </c>
      <c r="P42" t="s">
        <v>99</v>
      </c>
      <c r="Q42">
        <f t="shared" si="0"/>
        <v>31218</v>
      </c>
    </row>
    <row r="43" spans="1:17" x14ac:dyDescent="0.45">
      <c r="A43" t="s">
        <v>100</v>
      </c>
      <c r="B43" t="b">
        <v>1</v>
      </c>
      <c r="C43" t="s">
        <v>18</v>
      </c>
      <c r="D43">
        <v>78</v>
      </c>
      <c r="E43">
        <v>38.999000000000002</v>
      </c>
      <c r="F43">
        <v>50</v>
      </c>
      <c r="G43">
        <v>78</v>
      </c>
      <c r="H43">
        <v>158</v>
      </c>
      <c r="I43">
        <v>38.999000000000002</v>
      </c>
      <c r="J43">
        <v>78.998999999999995</v>
      </c>
      <c r="K43">
        <v>126</v>
      </c>
      <c r="L43">
        <v>17000</v>
      </c>
      <c r="M43">
        <v>7</v>
      </c>
      <c r="N43" t="s">
        <v>19</v>
      </c>
      <c r="O43">
        <v>1.7300163727631601E+18</v>
      </c>
      <c r="P43" t="s">
        <v>101</v>
      </c>
      <c r="Q43">
        <f t="shared" si="0"/>
        <v>4913.8740000000007</v>
      </c>
    </row>
    <row r="44" spans="1:17" x14ac:dyDescent="0.45">
      <c r="A44" t="s">
        <v>102</v>
      </c>
      <c r="B44" t="b">
        <v>1</v>
      </c>
      <c r="C44" t="s">
        <v>18</v>
      </c>
      <c r="D44">
        <v>5.2</v>
      </c>
      <c r="E44">
        <v>4</v>
      </c>
      <c r="F44">
        <v>23</v>
      </c>
      <c r="G44">
        <v>5.2</v>
      </c>
      <c r="H44">
        <v>247</v>
      </c>
      <c r="I44">
        <v>4</v>
      </c>
      <c r="J44">
        <v>200</v>
      </c>
      <c r="K44">
        <v>113</v>
      </c>
      <c r="L44">
        <v>30200</v>
      </c>
      <c r="M44">
        <v>1</v>
      </c>
      <c r="N44" t="s">
        <v>19</v>
      </c>
      <c r="O44">
        <v>1.7304629109045601E+18</v>
      </c>
      <c r="P44" t="s">
        <v>103</v>
      </c>
      <c r="Q44">
        <f t="shared" si="0"/>
        <v>452</v>
      </c>
    </row>
    <row r="45" spans="1:17" x14ac:dyDescent="0.45">
      <c r="A45" t="s">
        <v>104</v>
      </c>
      <c r="B45" t="b">
        <v>1</v>
      </c>
      <c r="C45" t="s">
        <v>18</v>
      </c>
      <c r="D45">
        <v>189</v>
      </c>
      <c r="E45">
        <v>139</v>
      </c>
      <c r="F45">
        <v>26</v>
      </c>
      <c r="G45">
        <v>189</v>
      </c>
      <c r="H45">
        <v>230</v>
      </c>
      <c r="I45">
        <v>139</v>
      </c>
      <c r="J45">
        <v>189</v>
      </c>
      <c r="K45">
        <v>64</v>
      </c>
      <c r="L45">
        <v>35500</v>
      </c>
      <c r="M45">
        <v>4</v>
      </c>
      <c r="N45" t="s">
        <v>19</v>
      </c>
      <c r="O45">
        <v>1.73017350495151E+18</v>
      </c>
      <c r="P45" t="s">
        <v>105</v>
      </c>
      <c r="Q45">
        <f t="shared" si="0"/>
        <v>8896</v>
      </c>
    </row>
    <row r="46" spans="1:17" x14ac:dyDescent="0.45">
      <c r="A46" t="s">
        <v>106</v>
      </c>
      <c r="B46" t="b">
        <v>1</v>
      </c>
      <c r="C46" t="s">
        <v>18</v>
      </c>
      <c r="D46">
        <v>65</v>
      </c>
      <c r="E46">
        <v>58.5</v>
      </c>
      <c r="F46">
        <v>10</v>
      </c>
      <c r="G46">
        <v>65</v>
      </c>
      <c r="H46">
        <v>75</v>
      </c>
      <c r="I46">
        <v>58.5</v>
      </c>
      <c r="J46">
        <v>67.5</v>
      </c>
      <c r="K46">
        <v>180</v>
      </c>
      <c r="L46">
        <v>17000</v>
      </c>
      <c r="M46">
        <v>6</v>
      </c>
      <c r="N46" t="s">
        <v>19</v>
      </c>
      <c r="O46">
        <v>1.7310009166380001E+18</v>
      </c>
      <c r="P46" t="s">
        <v>107</v>
      </c>
      <c r="Q46">
        <f t="shared" si="0"/>
        <v>10530</v>
      </c>
    </row>
    <row r="47" spans="1:17" x14ac:dyDescent="0.45">
      <c r="A47" t="s">
        <v>108</v>
      </c>
      <c r="B47" t="b">
        <v>1</v>
      </c>
      <c r="C47" t="s">
        <v>18</v>
      </c>
      <c r="D47">
        <v>138</v>
      </c>
      <c r="E47">
        <v>82.8</v>
      </c>
      <c r="F47">
        <v>40</v>
      </c>
      <c r="G47">
        <v>138</v>
      </c>
      <c r="H47">
        <v>163</v>
      </c>
      <c r="I47">
        <v>82.8</v>
      </c>
      <c r="J47">
        <v>97.8</v>
      </c>
      <c r="K47">
        <v>338</v>
      </c>
      <c r="L47">
        <v>23000</v>
      </c>
      <c r="M47">
        <v>28</v>
      </c>
      <c r="N47" t="s">
        <v>19</v>
      </c>
      <c r="O47">
        <v>1.7309295250448399E+18</v>
      </c>
      <c r="P47" t="s">
        <v>109</v>
      </c>
      <c r="Q47">
        <f t="shared" si="0"/>
        <v>27986.399999999998</v>
      </c>
    </row>
    <row r="48" spans="1:17" x14ac:dyDescent="0.45">
      <c r="A48" t="s">
        <v>110</v>
      </c>
      <c r="B48" t="b">
        <v>1</v>
      </c>
      <c r="C48" t="s">
        <v>18</v>
      </c>
      <c r="D48">
        <v>80</v>
      </c>
      <c r="E48">
        <v>55</v>
      </c>
      <c r="F48">
        <v>45</v>
      </c>
      <c r="G48">
        <v>80</v>
      </c>
      <c r="H48">
        <v>110</v>
      </c>
      <c r="I48">
        <v>55</v>
      </c>
      <c r="J48">
        <v>60</v>
      </c>
      <c r="K48">
        <v>771</v>
      </c>
      <c r="L48">
        <v>35500</v>
      </c>
      <c r="M48">
        <v>13</v>
      </c>
      <c r="N48" t="s">
        <v>19</v>
      </c>
      <c r="O48">
        <v>1.7310769926070899E+18</v>
      </c>
      <c r="P48" t="s">
        <v>111</v>
      </c>
      <c r="Q48">
        <f t="shared" si="0"/>
        <v>42405</v>
      </c>
    </row>
    <row r="49" spans="1:17" x14ac:dyDescent="0.45">
      <c r="A49" t="s">
        <v>112</v>
      </c>
      <c r="B49" t="b">
        <v>1</v>
      </c>
      <c r="C49" t="s">
        <v>18</v>
      </c>
      <c r="D49">
        <v>118</v>
      </c>
      <c r="E49">
        <v>59</v>
      </c>
      <c r="F49">
        <v>50</v>
      </c>
      <c r="G49">
        <v>118</v>
      </c>
      <c r="H49">
        <v>252</v>
      </c>
      <c r="I49">
        <v>59</v>
      </c>
      <c r="J49">
        <v>138</v>
      </c>
      <c r="K49">
        <v>2843</v>
      </c>
      <c r="L49">
        <v>30200</v>
      </c>
      <c r="M49">
        <v>218</v>
      </c>
      <c r="N49" t="s">
        <v>19</v>
      </c>
      <c r="O49">
        <v>1.72975140281041E+18</v>
      </c>
      <c r="P49" t="s">
        <v>113</v>
      </c>
      <c r="Q49">
        <f t="shared" si="0"/>
        <v>167737</v>
      </c>
    </row>
    <row r="50" spans="1:17" x14ac:dyDescent="0.45">
      <c r="A50" t="s">
        <v>114</v>
      </c>
      <c r="B50" t="b">
        <v>1</v>
      </c>
      <c r="C50" t="s">
        <v>18</v>
      </c>
      <c r="D50">
        <v>24.117999999999999</v>
      </c>
      <c r="E50">
        <v>20.004999999999999</v>
      </c>
      <c r="F50">
        <v>22</v>
      </c>
      <c r="G50">
        <v>24.117999999999999</v>
      </c>
      <c r="H50">
        <v>25.646999999999998</v>
      </c>
      <c r="I50">
        <v>20.004999999999999</v>
      </c>
      <c r="J50">
        <v>23.84</v>
      </c>
      <c r="K50">
        <v>1354</v>
      </c>
      <c r="L50">
        <v>17000</v>
      </c>
      <c r="M50">
        <v>111</v>
      </c>
      <c r="N50" t="s">
        <v>19</v>
      </c>
      <c r="O50">
        <v>1.7307379762381801E+18</v>
      </c>
      <c r="P50" t="s">
        <v>115</v>
      </c>
      <c r="Q50">
        <f t="shared" si="0"/>
        <v>27086.77</v>
      </c>
    </row>
    <row r="51" spans="1:17" x14ac:dyDescent="0.45">
      <c r="A51" t="s">
        <v>116</v>
      </c>
      <c r="B51" t="b">
        <v>1</v>
      </c>
      <c r="C51" t="s">
        <v>18</v>
      </c>
      <c r="D51">
        <v>69.543000000000006</v>
      </c>
      <c r="E51">
        <v>31.294</v>
      </c>
      <c r="F51">
        <v>55</v>
      </c>
      <c r="G51">
        <v>69.543000000000006</v>
      </c>
      <c r="H51">
        <v>70.798000000000002</v>
      </c>
      <c r="I51">
        <v>31.294</v>
      </c>
      <c r="J51">
        <v>31.859000000000002</v>
      </c>
      <c r="K51">
        <v>858</v>
      </c>
      <c r="L51">
        <v>17000</v>
      </c>
      <c r="M51">
        <v>72</v>
      </c>
      <c r="N51" t="s">
        <v>19</v>
      </c>
      <c r="O51">
        <v>1.7307032662776499E+18</v>
      </c>
      <c r="P51" t="s">
        <v>117</v>
      </c>
      <c r="Q51">
        <f t="shared" si="0"/>
        <v>26850.252</v>
      </c>
    </row>
    <row r="52" spans="1:17" x14ac:dyDescent="0.45">
      <c r="A52" t="s">
        <v>118</v>
      </c>
      <c r="B52" t="b">
        <v>1</v>
      </c>
      <c r="C52" t="s">
        <v>18</v>
      </c>
      <c r="D52">
        <v>34</v>
      </c>
      <c r="E52">
        <v>29</v>
      </c>
      <c r="F52">
        <v>15</v>
      </c>
      <c r="G52">
        <v>34</v>
      </c>
      <c r="H52">
        <v>35</v>
      </c>
      <c r="I52">
        <v>29</v>
      </c>
      <c r="J52">
        <v>31</v>
      </c>
      <c r="K52">
        <v>318</v>
      </c>
      <c r="L52">
        <v>35200</v>
      </c>
      <c r="M52">
        <v>18</v>
      </c>
      <c r="N52" t="s">
        <v>19</v>
      </c>
      <c r="O52">
        <v>1.7297610898328399E+18</v>
      </c>
      <c r="P52" t="s">
        <v>119</v>
      </c>
      <c r="Q52">
        <f t="shared" si="0"/>
        <v>9222</v>
      </c>
    </row>
    <row r="53" spans="1:17" x14ac:dyDescent="0.45">
      <c r="A53" t="s">
        <v>120</v>
      </c>
      <c r="B53" t="b">
        <v>1</v>
      </c>
      <c r="C53" t="s">
        <v>18</v>
      </c>
      <c r="D53">
        <v>127.884</v>
      </c>
      <c r="E53">
        <v>79.289000000000001</v>
      </c>
      <c r="F53">
        <v>44</v>
      </c>
      <c r="G53">
        <v>127.884</v>
      </c>
      <c r="H53">
        <v>280.61399999999998</v>
      </c>
      <c r="I53">
        <v>79.289000000000001</v>
      </c>
      <c r="J53">
        <v>157.14400000000001</v>
      </c>
      <c r="K53">
        <v>498</v>
      </c>
      <c r="L53">
        <v>17000</v>
      </c>
      <c r="M53">
        <v>40</v>
      </c>
      <c r="N53" t="s">
        <v>19</v>
      </c>
      <c r="O53">
        <v>1.73156296441984E+18</v>
      </c>
      <c r="P53" t="s">
        <v>121</v>
      </c>
      <c r="Q53">
        <f t="shared" si="0"/>
        <v>39485.921999999999</v>
      </c>
    </row>
    <row r="54" spans="1:17" x14ac:dyDescent="0.45">
      <c r="A54" t="s">
        <v>122</v>
      </c>
      <c r="B54" t="b">
        <v>1</v>
      </c>
      <c r="C54" t="s">
        <v>18</v>
      </c>
      <c r="D54">
        <v>29.939</v>
      </c>
      <c r="E54">
        <v>18</v>
      </c>
      <c r="F54">
        <v>40</v>
      </c>
      <c r="G54">
        <v>29.939</v>
      </c>
      <c r="H54">
        <v>36.369999999999997</v>
      </c>
      <c r="I54">
        <v>18</v>
      </c>
      <c r="J54">
        <v>25.459</v>
      </c>
      <c r="K54">
        <v>317</v>
      </c>
      <c r="L54">
        <v>17000</v>
      </c>
      <c r="M54">
        <v>14</v>
      </c>
      <c r="N54" t="s">
        <v>19</v>
      </c>
      <c r="O54">
        <v>1.72968923551246E+18</v>
      </c>
      <c r="P54" t="s">
        <v>123</v>
      </c>
      <c r="Q54">
        <f t="shared" si="0"/>
        <v>5706</v>
      </c>
    </row>
    <row r="55" spans="1:17" x14ac:dyDescent="0.45">
      <c r="A55" t="s">
        <v>124</v>
      </c>
      <c r="B55" t="b">
        <v>1</v>
      </c>
      <c r="C55" t="s">
        <v>18</v>
      </c>
      <c r="D55">
        <v>69.844999999999999</v>
      </c>
      <c r="E55">
        <v>39.398000000000003</v>
      </c>
      <c r="F55">
        <v>45</v>
      </c>
      <c r="G55">
        <v>69.844999999999999</v>
      </c>
      <c r="H55">
        <v>71.784000000000006</v>
      </c>
      <c r="I55">
        <v>39.398000000000003</v>
      </c>
      <c r="J55">
        <v>41.537999999999997</v>
      </c>
      <c r="K55">
        <v>577</v>
      </c>
      <c r="L55">
        <v>17000</v>
      </c>
      <c r="M55">
        <v>29</v>
      </c>
      <c r="N55" t="s">
        <v>19</v>
      </c>
      <c r="O55">
        <v>1.7297168973792799E+18</v>
      </c>
      <c r="P55" t="s">
        <v>125</v>
      </c>
      <c r="Q55">
        <f t="shared" si="0"/>
        <v>22732.646000000001</v>
      </c>
    </row>
    <row r="56" spans="1:17" x14ac:dyDescent="0.45">
      <c r="A56" t="s">
        <v>126</v>
      </c>
      <c r="B56" t="b">
        <v>1</v>
      </c>
      <c r="C56" t="s">
        <v>18</v>
      </c>
      <c r="D56">
        <v>611</v>
      </c>
      <c r="E56">
        <v>549.9</v>
      </c>
      <c r="F56">
        <v>10</v>
      </c>
      <c r="G56">
        <v>611</v>
      </c>
      <c r="H56">
        <v>989</v>
      </c>
      <c r="I56">
        <v>549.9</v>
      </c>
      <c r="J56">
        <v>890.1</v>
      </c>
      <c r="K56">
        <v>637</v>
      </c>
      <c r="L56">
        <v>54300</v>
      </c>
      <c r="M56">
        <v>128</v>
      </c>
      <c r="N56" t="s">
        <v>19</v>
      </c>
      <c r="O56">
        <v>1.7306407400329999E+18</v>
      </c>
      <c r="P56" t="s">
        <v>127</v>
      </c>
      <c r="Q56">
        <f t="shared" si="0"/>
        <v>350286.3</v>
      </c>
    </row>
    <row r="57" spans="1:17" x14ac:dyDescent="0.45">
      <c r="A57" t="s">
        <v>128</v>
      </c>
      <c r="B57" t="b">
        <v>1</v>
      </c>
      <c r="C57" t="s">
        <v>18</v>
      </c>
      <c r="D57">
        <v>5.4</v>
      </c>
      <c r="E57">
        <v>2.65</v>
      </c>
      <c r="F57">
        <v>53</v>
      </c>
      <c r="G57">
        <v>5.4</v>
      </c>
      <c r="H57">
        <v>13</v>
      </c>
      <c r="I57">
        <v>2.65</v>
      </c>
      <c r="J57">
        <v>6.4</v>
      </c>
      <c r="K57">
        <v>111</v>
      </c>
      <c r="L57">
        <v>17000</v>
      </c>
      <c r="M57">
        <v>1</v>
      </c>
      <c r="N57" t="s">
        <v>19</v>
      </c>
      <c r="O57">
        <v>1.7312046433575501E+18</v>
      </c>
      <c r="P57" t="s">
        <v>129</v>
      </c>
      <c r="Q57">
        <f t="shared" si="0"/>
        <v>294.14999999999998</v>
      </c>
    </row>
    <row r="58" spans="1:17" x14ac:dyDescent="0.45">
      <c r="A58" t="s">
        <v>130</v>
      </c>
      <c r="B58" t="b">
        <v>1</v>
      </c>
      <c r="C58" t="s">
        <v>18</v>
      </c>
      <c r="D58">
        <v>19</v>
      </c>
      <c r="E58">
        <v>18.809999999999999</v>
      </c>
      <c r="F58">
        <v>5</v>
      </c>
      <c r="G58">
        <v>19</v>
      </c>
      <c r="H58">
        <v>38</v>
      </c>
      <c r="I58">
        <v>18.809999999999999</v>
      </c>
      <c r="J58">
        <v>37.619999999999997</v>
      </c>
      <c r="K58">
        <v>3504</v>
      </c>
      <c r="L58">
        <v>30200</v>
      </c>
      <c r="M58">
        <v>414</v>
      </c>
      <c r="N58" t="s">
        <v>19</v>
      </c>
      <c r="O58">
        <v>1.7296219083429901E+18</v>
      </c>
      <c r="P58" t="s">
        <v>131</v>
      </c>
      <c r="Q58">
        <f t="shared" si="0"/>
        <v>65910.239999999991</v>
      </c>
    </row>
    <row r="59" spans="1:17" x14ac:dyDescent="0.45">
      <c r="A59" t="s">
        <v>132</v>
      </c>
      <c r="B59" t="b">
        <v>1</v>
      </c>
      <c r="C59" t="s">
        <v>18</v>
      </c>
      <c r="D59">
        <v>320</v>
      </c>
      <c r="E59">
        <v>189</v>
      </c>
      <c r="F59">
        <v>41</v>
      </c>
      <c r="G59">
        <v>320</v>
      </c>
      <c r="I59">
        <v>189</v>
      </c>
      <c r="K59">
        <v>2100</v>
      </c>
      <c r="L59">
        <v>30200</v>
      </c>
      <c r="M59">
        <v>243</v>
      </c>
      <c r="N59" t="s">
        <v>19</v>
      </c>
      <c r="O59">
        <v>1.72973978401213E+18</v>
      </c>
      <c r="P59" t="s">
        <v>133</v>
      </c>
      <c r="Q59">
        <f t="shared" si="0"/>
        <v>396900</v>
      </c>
    </row>
    <row r="60" spans="1:17" x14ac:dyDescent="0.45">
      <c r="A60" t="s">
        <v>134</v>
      </c>
      <c r="B60" t="b">
        <v>1</v>
      </c>
      <c r="C60" t="s">
        <v>18</v>
      </c>
      <c r="D60">
        <v>13.085000000000001</v>
      </c>
      <c r="E60">
        <v>9.8130000000000006</v>
      </c>
      <c r="F60">
        <v>25</v>
      </c>
      <c r="G60">
        <v>13.085000000000001</v>
      </c>
      <c r="H60">
        <v>13.787000000000001</v>
      </c>
      <c r="I60">
        <v>9.8130000000000006</v>
      </c>
      <c r="J60">
        <v>10.339</v>
      </c>
      <c r="K60">
        <v>2962</v>
      </c>
      <c r="L60">
        <v>17000</v>
      </c>
      <c r="M60">
        <v>378</v>
      </c>
      <c r="N60" t="s">
        <v>19</v>
      </c>
      <c r="O60">
        <v>1.7294508837949599E+18</v>
      </c>
      <c r="P60" t="s">
        <v>135</v>
      </c>
      <c r="Q60">
        <f t="shared" si="0"/>
        <v>29066.106000000003</v>
      </c>
    </row>
    <row r="61" spans="1:17" x14ac:dyDescent="0.45">
      <c r="A61" t="s">
        <v>136</v>
      </c>
      <c r="B61" t="b">
        <v>1</v>
      </c>
      <c r="C61" t="s">
        <v>18</v>
      </c>
      <c r="D61">
        <v>10.391999999999999</v>
      </c>
      <c r="E61">
        <v>6.673</v>
      </c>
      <c r="F61">
        <v>42</v>
      </c>
      <c r="G61">
        <v>10.391999999999999</v>
      </c>
      <c r="H61">
        <v>18.407</v>
      </c>
      <c r="I61">
        <v>6.673</v>
      </c>
      <c r="J61">
        <v>11.252000000000001</v>
      </c>
      <c r="K61">
        <v>101</v>
      </c>
      <c r="L61">
        <v>17000</v>
      </c>
      <c r="M61">
        <v>12</v>
      </c>
      <c r="N61" t="s">
        <v>19</v>
      </c>
      <c r="O61">
        <v>1.73100037672046E+18</v>
      </c>
      <c r="P61" t="s">
        <v>137</v>
      </c>
      <c r="Q61">
        <f t="shared" si="0"/>
        <v>673.97299999999996</v>
      </c>
    </row>
    <row r="62" spans="1:17" x14ac:dyDescent="0.45">
      <c r="A62" t="s">
        <v>138</v>
      </c>
      <c r="B62" t="b">
        <v>1</v>
      </c>
      <c r="C62" t="s">
        <v>18</v>
      </c>
      <c r="D62">
        <v>69.021000000000001</v>
      </c>
      <c r="E62">
        <v>34.511000000000003</v>
      </c>
      <c r="F62">
        <v>50</v>
      </c>
      <c r="G62">
        <v>69.021000000000001</v>
      </c>
      <c r="H62">
        <v>69.900999999999996</v>
      </c>
      <c r="I62">
        <v>34.511000000000003</v>
      </c>
      <c r="J62">
        <v>34.951000000000001</v>
      </c>
      <c r="K62">
        <v>265</v>
      </c>
      <c r="L62">
        <v>16800</v>
      </c>
      <c r="M62">
        <v>16</v>
      </c>
      <c r="N62" t="s">
        <v>19</v>
      </c>
      <c r="O62">
        <v>1.7304021612917199E+18</v>
      </c>
      <c r="P62" t="s">
        <v>139</v>
      </c>
      <c r="Q62">
        <f t="shared" si="0"/>
        <v>9145.4150000000009</v>
      </c>
    </row>
    <row r="63" spans="1:17" x14ac:dyDescent="0.45">
      <c r="A63" t="s">
        <v>140</v>
      </c>
      <c r="B63" t="b">
        <v>1</v>
      </c>
      <c r="C63" t="s">
        <v>18</v>
      </c>
      <c r="D63">
        <v>89.212000000000003</v>
      </c>
      <c r="E63">
        <v>53.527000000000001</v>
      </c>
      <c r="F63">
        <v>40</v>
      </c>
      <c r="G63">
        <v>89.212000000000003</v>
      </c>
      <c r="H63">
        <v>104.89700000000001</v>
      </c>
      <c r="I63">
        <v>53.527000000000001</v>
      </c>
      <c r="J63">
        <v>62.938000000000002</v>
      </c>
      <c r="K63">
        <v>858</v>
      </c>
      <c r="L63">
        <v>17000</v>
      </c>
      <c r="M63">
        <v>44</v>
      </c>
      <c r="N63" t="s">
        <v>19</v>
      </c>
      <c r="O63">
        <v>1.73037888307518E+18</v>
      </c>
      <c r="P63" t="s">
        <v>141</v>
      </c>
      <c r="Q63">
        <f t="shared" si="0"/>
        <v>45926.165999999997</v>
      </c>
    </row>
    <row r="64" spans="1:17" x14ac:dyDescent="0.45">
      <c r="A64" t="s">
        <v>142</v>
      </c>
      <c r="B64" t="b">
        <v>1</v>
      </c>
      <c r="C64" t="s">
        <v>18</v>
      </c>
      <c r="D64">
        <v>248</v>
      </c>
      <c r="E64">
        <v>223.1</v>
      </c>
      <c r="F64">
        <v>22</v>
      </c>
      <c r="G64">
        <v>248</v>
      </c>
      <c r="H64">
        <v>306</v>
      </c>
      <c r="I64">
        <v>223.1</v>
      </c>
      <c r="J64">
        <v>275.39999999999998</v>
      </c>
      <c r="K64">
        <v>20540</v>
      </c>
      <c r="L64">
        <v>14000</v>
      </c>
      <c r="M64">
        <v>2234</v>
      </c>
      <c r="N64" t="s">
        <v>19</v>
      </c>
      <c r="O64">
        <v>1.7297549510682501E+18</v>
      </c>
      <c r="P64" t="s">
        <v>143</v>
      </c>
      <c r="Q64">
        <f t="shared" si="0"/>
        <v>4582474</v>
      </c>
    </row>
    <row r="65" spans="1:17" x14ac:dyDescent="0.45">
      <c r="A65" t="s">
        <v>144</v>
      </c>
      <c r="B65" t="b">
        <v>1</v>
      </c>
      <c r="C65" t="s">
        <v>18</v>
      </c>
      <c r="D65">
        <v>494</v>
      </c>
      <c r="E65">
        <v>270</v>
      </c>
      <c r="F65">
        <v>49</v>
      </c>
      <c r="G65">
        <v>494</v>
      </c>
      <c r="H65">
        <v>988</v>
      </c>
      <c r="I65">
        <v>270</v>
      </c>
      <c r="J65">
        <v>499</v>
      </c>
      <c r="K65">
        <v>1386</v>
      </c>
      <c r="L65">
        <v>14000</v>
      </c>
      <c r="M65">
        <v>81</v>
      </c>
      <c r="N65" t="s">
        <v>19</v>
      </c>
      <c r="O65">
        <v>1.72963563788563E+18</v>
      </c>
      <c r="P65" t="s">
        <v>145</v>
      </c>
      <c r="Q65">
        <f t="shared" si="0"/>
        <v>374220</v>
      </c>
    </row>
    <row r="66" spans="1:17" x14ac:dyDescent="0.45">
      <c r="A66" t="s">
        <v>146</v>
      </c>
      <c r="B66" t="b">
        <v>1</v>
      </c>
      <c r="C66" t="s">
        <v>18</v>
      </c>
      <c r="D66">
        <v>10</v>
      </c>
      <c r="E66">
        <v>6</v>
      </c>
      <c r="F66">
        <v>40</v>
      </c>
      <c r="G66">
        <v>10</v>
      </c>
      <c r="H66">
        <v>18</v>
      </c>
      <c r="I66">
        <v>6</v>
      </c>
      <c r="J66">
        <v>10.8</v>
      </c>
      <c r="K66">
        <v>129</v>
      </c>
      <c r="L66">
        <v>35200</v>
      </c>
      <c r="M66">
        <v>11</v>
      </c>
      <c r="N66" t="s">
        <v>19</v>
      </c>
      <c r="O66">
        <v>1.7296394582181499E+18</v>
      </c>
      <c r="P66" t="s">
        <v>147</v>
      </c>
      <c r="Q66">
        <f t="shared" si="0"/>
        <v>774</v>
      </c>
    </row>
    <row r="67" spans="1:17" x14ac:dyDescent="0.45">
      <c r="A67" t="s">
        <v>148</v>
      </c>
      <c r="B67" t="b">
        <v>1</v>
      </c>
      <c r="C67" t="s">
        <v>18</v>
      </c>
      <c r="D67">
        <v>35.332999999999998</v>
      </c>
      <c r="E67">
        <v>22.966000000000001</v>
      </c>
      <c r="F67">
        <v>35</v>
      </c>
      <c r="G67">
        <v>35.332999999999998</v>
      </c>
      <c r="H67">
        <v>51.332999999999998</v>
      </c>
      <c r="I67">
        <v>22.966000000000001</v>
      </c>
      <c r="J67">
        <v>33.366</v>
      </c>
      <c r="K67">
        <v>9</v>
      </c>
      <c r="L67">
        <v>17000</v>
      </c>
      <c r="M67">
        <v>1</v>
      </c>
      <c r="N67" t="s">
        <v>19</v>
      </c>
      <c r="O67">
        <v>1.72979201766913E+18</v>
      </c>
      <c r="P67" t="s">
        <v>149</v>
      </c>
      <c r="Q67">
        <f t="shared" ref="Q67:Q130" si="1">E67*K67</f>
        <v>206.69400000000002</v>
      </c>
    </row>
    <row r="68" spans="1:17" x14ac:dyDescent="0.45">
      <c r="A68" t="s">
        <v>150</v>
      </c>
      <c r="B68" t="b">
        <v>1</v>
      </c>
      <c r="C68" t="s">
        <v>18</v>
      </c>
      <c r="D68">
        <v>379</v>
      </c>
      <c r="E68">
        <v>249</v>
      </c>
      <c r="F68">
        <v>43</v>
      </c>
      <c r="G68">
        <v>379</v>
      </c>
      <c r="H68">
        <v>799</v>
      </c>
      <c r="I68">
        <v>249</v>
      </c>
      <c r="J68">
        <v>459</v>
      </c>
      <c r="K68">
        <v>28</v>
      </c>
      <c r="L68">
        <v>34000</v>
      </c>
      <c r="M68">
        <v>4</v>
      </c>
      <c r="N68" t="s">
        <v>19</v>
      </c>
      <c r="O68">
        <v>1.73158527254931E+18</v>
      </c>
      <c r="P68" t="s">
        <v>151</v>
      </c>
      <c r="Q68">
        <f t="shared" si="1"/>
        <v>6972</v>
      </c>
    </row>
    <row r="69" spans="1:17" x14ac:dyDescent="0.45">
      <c r="A69" t="s">
        <v>152</v>
      </c>
      <c r="B69" t="b">
        <v>1</v>
      </c>
      <c r="C69" t="s">
        <v>18</v>
      </c>
      <c r="D69">
        <v>219.7</v>
      </c>
      <c r="E69">
        <v>139</v>
      </c>
      <c r="F69">
        <v>37</v>
      </c>
      <c r="G69">
        <v>219.7</v>
      </c>
      <c r="H69">
        <v>496.7</v>
      </c>
      <c r="I69">
        <v>139</v>
      </c>
      <c r="J69">
        <v>369</v>
      </c>
      <c r="K69">
        <v>199511</v>
      </c>
      <c r="L69">
        <v>26200</v>
      </c>
      <c r="M69">
        <v>13886</v>
      </c>
      <c r="N69" t="s">
        <v>19</v>
      </c>
      <c r="O69">
        <v>1.7296859598361999E+18</v>
      </c>
      <c r="P69" t="s">
        <v>153</v>
      </c>
      <c r="Q69">
        <f t="shared" si="1"/>
        <v>27732029</v>
      </c>
    </row>
    <row r="70" spans="1:17" x14ac:dyDescent="0.45">
      <c r="A70" t="s">
        <v>154</v>
      </c>
      <c r="B70" t="b">
        <v>1</v>
      </c>
      <c r="C70" t="s">
        <v>18</v>
      </c>
      <c r="D70">
        <v>2.5</v>
      </c>
      <c r="E70">
        <v>1.25</v>
      </c>
      <c r="F70">
        <v>50</v>
      </c>
      <c r="G70">
        <v>2.5</v>
      </c>
      <c r="H70">
        <v>2.9</v>
      </c>
      <c r="I70">
        <v>1.25</v>
      </c>
      <c r="J70">
        <v>1.45</v>
      </c>
      <c r="K70">
        <v>3307</v>
      </c>
      <c r="L70">
        <v>30200</v>
      </c>
      <c r="M70">
        <v>66</v>
      </c>
      <c r="N70" t="s">
        <v>19</v>
      </c>
      <c r="O70">
        <v>1.73012786408675E+18</v>
      </c>
      <c r="P70" t="s">
        <v>155</v>
      </c>
      <c r="Q70">
        <f t="shared" si="1"/>
        <v>4133.75</v>
      </c>
    </row>
    <row r="71" spans="1:17" x14ac:dyDescent="0.45">
      <c r="A71" t="s">
        <v>156</v>
      </c>
      <c r="B71" t="b">
        <v>1</v>
      </c>
      <c r="C71" t="s">
        <v>18</v>
      </c>
      <c r="D71">
        <v>100</v>
      </c>
      <c r="E71">
        <v>59</v>
      </c>
      <c r="F71">
        <v>41</v>
      </c>
      <c r="G71">
        <v>100</v>
      </c>
      <c r="I71">
        <v>59</v>
      </c>
      <c r="J71">
        <v>63</v>
      </c>
      <c r="K71">
        <v>335</v>
      </c>
      <c r="L71">
        <v>14000</v>
      </c>
      <c r="M71">
        <v>29</v>
      </c>
      <c r="N71" t="s">
        <v>19</v>
      </c>
      <c r="O71">
        <v>1.7297423941280399E+18</v>
      </c>
      <c r="P71" t="s">
        <v>157</v>
      </c>
      <c r="Q71">
        <f t="shared" si="1"/>
        <v>19765</v>
      </c>
    </row>
    <row r="72" spans="1:17" x14ac:dyDescent="0.45">
      <c r="A72" t="s">
        <v>158</v>
      </c>
      <c r="B72" t="b">
        <v>1</v>
      </c>
      <c r="C72" t="s">
        <v>18</v>
      </c>
      <c r="D72">
        <v>126</v>
      </c>
      <c r="E72">
        <v>83.16</v>
      </c>
      <c r="F72">
        <v>34</v>
      </c>
      <c r="G72">
        <v>126</v>
      </c>
      <c r="H72">
        <v>150</v>
      </c>
      <c r="I72">
        <v>83.16</v>
      </c>
      <c r="J72">
        <v>109.999</v>
      </c>
      <c r="K72">
        <v>1796</v>
      </c>
      <c r="L72">
        <v>14000</v>
      </c>
      <c r="M72">
        <v>201</v>
      </c>
      <c r="N72" t="s">
        <v>19</v>
      </c>
      <c r="O72">
        <v>1.73024097220352E+18</v>
      </c>
      <c r="P72" t="s">
        <v>159</v>
      </c>
      <c r="Q72">
        <f t="shared" si="1"/>
        <v>149355.35999999999</v>
      </c>
    </row>
    <row r="73" spans="1:17" x14ac:dyDescent="0.45">
      <c r="A73" t="s">
        <v>160</v>
      </c>
      <c r="B73" t="b">
        <v>1</v>
      </c>
      <c r="C73" t="s">
        <v>18</v>
      </c>
      <c r="D73">
        <v>190</v>
      </c>
      <c r="E73">
        <v>95</v>
      </c>
      <c r="F73">
        <v>50</v>
      </c>
      <c r="G73">
        <v>190</v>
      </c>
      <c r="H73">
        <v>250</v>
      </c>
      <c r="I73">
        <v>95</v>
      </c>
      <c r="J73">
        <v>125</v>
      </c>
      <c r="K73">
        <v>407</v>
      </c>
      <c r="L73">
        <v>26200</v>
      </c>
      <c r="M73">
        <v>55</v>
      </c>
      <c r="N73" t="s">
        <v>19</v>
      </c>
      <c r="O73">
        <v>1.7296883034953101E+18</v>
      </c>
      <c r="P73" t="s">
        <v>161</v>
      </c>
      <c r="Q73">
        <f t="shared" si="1"/>
        <v>38665</v>
      </c>
    </row>
    <row r="74" spans="1:17" x14ac:dyDescent="0.45">
      <c r="A74" t="s">
        <v>162</v>
      </c>
      <c r="B74" t="b">
        <v>1</v>
      </c>
      <c r="C74" t="s">
        <v>18</v>
      </c>
      <c r="D74">
        <v>18</v>
      </c>
      <c r="E74">
        <v>15</v>
      </c>
      <c r="F74">
        <v>32</v>
      </c>
      <c r="G74">
        <v>18</v>
      </c>
      <c r="H74">
        <v>22</v>
      </c>
      <c r="I74">
        <v>15</v>
      </c>
      <c r="J74">
        <v>16.5</v>
      </c>
      <c r="K74">
        <v>1134</v>
      </c>
      <c r="L74">
        <v>30200</v>
      </c>
      <c r="M74">
        <v>35</v>
      </c>
      <c r="N74" t="s">
        <v>19</v>
      </c>
      <c r="O74">
        <v>1.72996478874081E+18</v>
      </c>
      <c r="P74" t="s">
        <v>163</v>
      </c>
      <c r="Q74">
        <f t="shared" si="1"/>
        <v>17010</v>
      </c>
    </row>
    <row r="75" spans="1:17" x14ac:dyDescent="0.45">
      <c r="A75" t="s">
        <v>164</v>
      </c>
      <c r="B75" t="b">
        <v>1</v>
      </c>
      <c r="C75" t="s">
        <v>18</v>
      </c>
      <c r="D75">
        <v>139</v>
      </c>
      <c r="E75">
        <v>79</v>
      </c>
      <c r="F75">
        <v>43</v>
      </c>
      <c r="G75">
        <v>139</v>
      </c>
      <c r="H75">
        <v>179</v>
      </c>
      <c r="I75">
        <v>79</v>
      </c>
      <c r="J75">
        <v>119</v>
      </c>
      <c r="K75">
        <v>539</v>
      </c>
      <c r="L75">
        <v>30200</v>
      </c>
      <c r="M75">
        <v>50</v>
      </c>
      <c r="N75" t="s">
        <v>19</v>
      </c>
      <c r="O75">
        <v>1.7304264348997701E+18</v>
      </c>
      <c r="P75" t="s">
        <v>165</v>
      </c>
      <c r="Q75">
        <f t="shared" si="1"/>
        <v>42581</v>
      </c>
    </row>
    <row r="76" spans="1:17" x14ac:dyDescent="0.45">
      <c r="A76" t="s">
        <v>166</v>
      </c>
      <c r="B76" t="b">
        <v>1</v>
      </c>
      <c r="C76" t="s">
        <v>18</v>
      </c>
      <c r="D76">
        <v>169.4</v>
      </c>
      <c r="E76">
        <v>130.43799999999999</v>
      </c>
      <c r="F76">
        <v>23</v>
      </c>
      <c r="G76">
        <v>169.4</v>
      </c>
      <c r="H76">
        <v>191.5</v>
      </c>
      <c r="I76">
        <v>130.43799999999999</v>
      </c>
      <c r="J76">
        <v>147.45500000000001</v>
      </c>
      <c r="K76">
        <v>9706</v>
      </c>
      <c r="L76">
        <v>17000</v>
      </c>
      <c r="M76">
        <v>946</v>
      </c>
      <c r="N76" t="s">
        <v>19</v>
      </c>
      <c r="O76">
        <v>1.7302287344509599E+18</v>
      </c>
      <c r="P76" t="s">
        <v>167</v>
      </c>
      <c r="Q76">
        <f t="shared" si="1"/>
        <v>1266031.2279999999</v>
      </c>
    </row>
    <row r="77" spans="1:17" x14ac:dyDescent="0.45">
      <c r="A77" t="s">
        <v>168</v>
      </c>
      <c r="B77" t="b">
        <v>1</v>
      </c>
      <c r="C77" t="s">
        <v>18</v>
      </c>
      <c r="D77">
        <v>180</v>
      </c>
      <c r="E77">
        <v>129</v>
      </c>
      <c r="F77">
        <v>29</v>
      </c>
      <c r="G77">
        <v>180</v>
      </c>
      <c r="H77">
        <v>500</v>
      </c>
      <c r="I77">
        <v>129</v>
      </c>
      <c r="J77">
        <v>385</v>
      </c>
      <c r="K77">
        <v>973</v>
      </c>
      <c r="L77">
        <v>4000</v>
      </c>
      <c r="M77">
        <v>133</v>
      </c>
      <c r="N77" t="s">
        <v>19</v>
      </c>
      <c r="O77">
        <v>1.7296238869480399E+18</v>
      </c>
      <c r="P77" t="s">
        <v>169</v>
      </c>
      <c r="Q77">
        <f t="shared" si="1"/>
        <v>125517</v>
      </c>
    </row>
    <row r="78" spans="1:17" x14ac:dyDescent="0.45">
      <c r="A78" t="s">
        <v>170</v>
      </c>
      <c r="B78" t="b">
        <v>1</v>
      </c>
      <c r="C78" t="s">
        <v>18</v>
      </c>
      <c r="D78">
        <v>150</v>
      </c>
      <c r="E78">
        <v>89</v>
      </c>
      <c r="F78">
        <v>41</v>
      </c>
      <c r="G78">
        <v>150</v>
      </c>
      <c r="H78">
        <v>250</v>
      </c>
      <c r="I78">
        <v>89</v>
      </c>
      <c r="J78">
        <v>161</v>
      </c>
      <c r="K78">
        <v>355</v>
      </c>
      <c r="L78">
        <v>24700</v>
      </c>
      <c r="M78">
        <v>46</v>
      </c>
      <c r="N78" t="s">
        <v>19</v>
      </c>
      <c r="O78">
        <v>1.7300035379822899E+18</v>
      </c>
      <c r="P78" t="s">
        <v>171</v>
      </c>
      <c r="Q78">
        <f t="shared" si="1"/>
        <v>31595</v>
      </c>
    </row>
    <row r="79" spans="1:17" x14ac:dyDescent="0.45">
      <c r="A79" t="s">
        <v>172</v>
      </c>
      <c r="B79" t="b">
        <v>1</v>
      </c>
      <c r="C79" t="s">
        <v>18</v>
      </c>
      <c r="D79">
        <v>47.427999999999997</v>
      </c>
      <c r="E79">
        <v>42.685000000000002</v>
      </c>
      <c r="F79">
        <v>10</v>
      </c>
      <c r="G79">
        <v>47.427999999999997</v>
      </c>
      <c r="H79">
        <v>100.303</v>
      </c>
      <c r="I79">
        <v>42.685000000000002</v>
      </c>
      <c r="J79">
        <v>90.272999999999996</v>
      </c>
      <c r="K79">
        <v>3</v>
      </c>
      <c r="L79">
        <v>17000</v>
      </c>
      <c r="M79">
        <v>1</v>
      </c>
      <c r="N79" t="s">
        <v>19</v>
      </c>
      <c r="O79">
        <v>1.73098048454594E+18</v>
      </c>
      <c r="P79" t="s">
        <v>173</v>
      </c>
      <c r="Q79">
        <f t="shared" si="1"/>
        <v>128.05500000000001</v>
      </c>
    </row>
    <row r="80" spans="1:17" x14ac:dyDescent="0.45">
      <c r="A80" t="s">
        <v>174</v>
      </c>
      <c r="B80" t="b">
        <v>1</v>
      </c>
      <c r="C80" t="s">
        <v>18</v>
      </c>
      <c r="D80">
        <v>25.198</v>
      </c>
      <c r="E80">
        <v>17.890999999999998</v>
      </c>
      <c r="F80">
        <v>29</v>
      </c>
      <c r="G80">
        <v>25.198</v>
      </c>
      <c r="H80">
        <v>25.498000000000001</v>
      </c>
      <c r="I80">
        <v>17.890999999999998</v>
      </c>
      <c r="J80">
        <v>18.103999999999999</v>
      </c>
      <c r="K80">
        <v>310</v>
      </c>
      <c r="L80">
        <v>17000</v>
      </c>
      <c r="M80">
        <v>17</v>
      </c>
      <c r="N80" t="s">
        <v>19</v>
      </c>
      <c r="O80">
        <v>1.7302589181277299E+18</v>
      </c>
      <c r="P80" t="s">
        <v>175</v>
      </c>
      <c r="Q80">
        <f t="shared" si="1"/>
        <v>5546.2099999999991</v>
      </c>
    </row>
    <row r="81" spans="1:17" x14ac:dyDescent="0.45">
      <c r="A81" t="s">
        <v>176</v>
      </c>
      <c r="B81" t="b">
        <v>1</v>
      </c>
      <c r="C81" t="s">
        <v>18</v>
      </c>
      <c r="D81">
        <v>119</v>
      </c>
      <c r="E81">
        <v>77.349999999999994</v>
      </c>
      <c r="F81">
        <v>35</v>
      </c>
      <c r="G81">
        <v>119</v>
      </c>
      <c r="H81">
        <v>135</v>
      </c>
      <c r="I81">
        <v>77.349999999999994</v>
      </c>
      <c r="J81">
        <v>110.7</v>
      </c>
      <c r="K81">
        <v>412</v>
      </c>
      <c r="L81">
        <v>30200</v>
      </c>
      <c r="M81">
        <v>26</v>
      </c>
      <c r="N81" t="s">
        <v>19</v>
      </c>
      <c r="O81">
        <v>1.7296820365136699E+18</v>
      </c>
      <c r="P81" t="s">
        <v>177</v>
      </c>
      <c r="Q81">
        <f t="shared" si="1"/>
        <v>31868.199999999997</v>
      </c>
    </row>
    <row r="82" spans="1:17" x14ac:dyDescent="0.45">
      <c r="A82" t="s">
        <v>178</v>
      </c>
      <c r="B82" t="b">
        <v>1</v>
      </c>
      <c r="C82" t="s">
        <v>18</v>
      </c>
      <c r="D82">
        <v>60</v>
      </c>
      <c r="E82">
        <v>13</v>
      </c>
      <c r="F82">
        <v>78</v>
      </c>
      <c r="G82">
        <v>60</v>
      </c>
      <c r="H82">
        <v>300</v>
      </c>
      <c r="I82">
        <v>13</v>
      </c>
      <c r="J82">
        <v>225</v>
      </c>
      <c r="K82">
        <v>908</v>
      </c>
      <c r="L82">
        <v>30200</v>
      </c>
      <c r="M82">
        <v>73</v>
      </c>
      <c r="N82" t="s">
        <v>19</v>
      </c>
      <c r="O82">
        <v>1.72942597229599E+18</v>
      </c>
      <c r="P82" t="s">
        <v>179</v>
      </c>
      <c r="Q82">
        <f t="shared" si="1"/>
        <v>11804</v>
      </c>
    </row>
    <row r="83" spans="1:17" x14ac:dyDescent="0.45">
      <c r="A83" t="s">
        <v>180</v>
      </c>
      <c r="B83" t="b">
        <v>1</v>
      </c>
      <c r="C83" t="s">
        <v>18</v>
      </c>
      <c r="D83">
        <v>289</v>
      </c>
      <c r="E83">
        <v>179</v>
      </c>
      <c r="F83">
        <v>38</v>
      </c>
      <c r="G83">
        <v>289</v>
      </c>
      <c r="I83">
        <v>179</v>
      </c>
      <c r="J83">
        <v>183</v>
      </c>
      <c r="K83">
        <v>2041</v>
      </c>
      <c r="L83">
        <v>14000</v>
      </c>
      <c r="M83">
        <v>152</v>
      </c>
      <c r="N83" t="s">
        <v>19</v>
      </c>
      <c r="O83">
        <v>1.7296201889717601E+18</v>
      </c>
      <c r="P83" t="s">
        <v>181</v>
      </c>
      <c r="Q83">
        <f t="shared" si="1"/>
        <v>365339</v>
      </c>
    </row>
    <row r="84" spans="1:17" x14ac:dyDescent="0.45">
      <c r="A84" t="s">
        <v>182</v>
      </c>
      <c r="B84" t="b">
        <v>1</v>
      </c>
      <c r="C84" t="s">
        <v>18</v>
      </c>
      <c r="D84">
        <v>39.325000000000003</v>
      </c>
      <c r="E84">
        <v>32.247</v>
      </c>
      <c r="F84">
        <v>18</v>
      </c>
      <c r="G84">
        <v>39.325000000000003</v>
      </c>
      <c r="H84">
        <v>74.36</v>
      </c>
      <c r="I84">
        <v>32.247</v>
      </c>
      <c r="J84">
        <v>60.975000000000001</v>
      </c>
      <c r="K84">
        <v>41</v>
      </c>
      <c r="L84">
        <v>14000</v>
      </c>
      <c r="M84">
        <v>3</v>
      </c>
      <c r="N84" t="s">
        <v>19</v>
      </c>
      <c r="O84">
        <v>1.7307305353887401E+18</v>
      </c>
      <c r="P84" t="s">
        <v>183</v>
      </c>
      <c r="Q84">
        <f t="shared" si="1"/>
        <v>1322.127</v>
      </c>
    </row>
    <row r="85" spans="1:17" x14ac:dyDescent="0.45">
      <c r="A85" t="s">
        <v>184</v>
      </c>
      <c r="B85" t="b">
        <v>1</v>
      </c>
      <c r="C85" t="s">
        <v>18</v>
      </c>
      <c r="D85">
        <v>195</v>
      </c>
      <c r="E85">
        <v>185</v>
      </c>
      <c r="F85">
        <v>20</v>
      </c>
      <c r="G85">
        <v>195</v>
      </c>
      <c r="H85">
        <v>450</v>
      </c>
      <c r="I85">
        <v>185</v>
      </c>
      <c r="J85">
        <v>360</v>
      </c>
      <c r="K85">
        <v>6084</v>
      </c>
      <c r="L85">
        <v>29700</v>
      </c>
      <c r="M85">
        <v>555</v>
      </c>
      <c r="N85" t="s">
        <v>19</v>
      </c>
      <c r="O85">
        <v>1.7295988224829299E+18</v>
      </c>
      <c r="P85" t="s">
        <v>185</v>
      </c>
      <c r="Q85">
        <f t="shared" si="1"/>
        <v>1125540</v>
      </c>
    </row>
    <row r="86" spans="1:17" x14ac:dyDescent="0.45">
      <c r="A86" t="s">
        <v>186</v>
      </c>
      <c r="B86" t="b">
        <v>1</v>
      </c>
      <c r="C86" t="s">
        <v>18</v>
      </c>
      <c r="D86">
        <v>35</v>
      </c>
      <c r="E86">
        <v>35</v>
      </c>
      <c r="F86">
        <v>10</v>
      </c>
      <c r="G86">
        <v>35</v>
      </c>
      <c r="H86">
        <v>65</v>
      </c>
      <c r="I86">
        <v>35</v>
      </c>
      <c r="J86">
        <v>58.5</v>
      </c>
      <c r="K86">
        <v>24</v>
      </c>
      <c r="L86">
        <v>30200</v>
      </c>
      <c r="M86">
        <v>7</v>
      </c>
      <c r="N86" t="s">
        <v>19</v>
      </c>
      <c r="O86">
        <v>1.7303791258682299E+18</v>
      </c>
      <c r="P86" t="s">
        <v>187</v>
      </c>
      <c r="Q86">
        <f t="shared" si="1"/>
        <v>840</v>
      </c>
    </row>
    <row r="87" spans="1:17" x14ac:dyDescent="0.45">
      <c r="A87" t="s">
        <v>188</v>
      </c>
      <c r="B87" t="b">
        <v>1</v>
      </c>
      <c r="C87" t="s">
        <v>18</v>
      </c>
      <c r="D87">
        <v>43.5</v>
      </c>
      <c r="E87">
        <v>34.365000000000002</v>
      </c>
      <c r="F87">
        <v>21</v>
      </c>
      <c r="G87">
        <v>43.5</v>
      </c>
      <c r="H87">
        <v>51.04</v>
      </c>
      <c r="I87">
        <v>34.365000000000002</v>
      </c>
      <c r="J87">
        <v>40.322000000000003</v>
      </c>
      <c r="K87">
        <v>110</v>
      </c>
      <c r="L87">
        <v>17000</v>
      </c>
      <c r="M87">
        <v>8</v>
      </c>
      <c r="N87" t="s">
        <v>19</v>
      </c>
      <c r="O87">
        <v>1.7300233175991199E+18</v>
      </c>
      <c r="P87" t="s">
        <v>189</v>
      </c>
      <c r="Q87">
        <f t="shared" si="1"/>
        <v>3780.15</v>
      </c>
    </row>
    <row r="88" spans="1:17" x14ac:dyDescent="0.45">
      <c r="A88" t="s">
        <v>190</v>
      </c>
      <c r="B88" t="b">
        <v>1</v>
      </c>
      <c r="C88" t="s">
        <v>18</v>
      </c>
      <c r="D88">
        <v>9</v>
      </c>
      <c r="E88">
        <v>7.92</v>
      </c>
      <c r="F88">
        <v>12</v>
      </c>
      <c r="G88">
        <v>9</v>
      </c>
      <c r="H88">
        <v>49</v>
      </c>
      <c r="I88">
        <v>7.92</v>
      </c>
      <c r="J88">
        <v>43.12</v>
      </c>
      <c r="K88">
        <v>56</v>
      </c>
      <c r="L88">
        <v>35200</v>
      </c>
      <c r="M88">
        <v>2</v>
      </c>
      <c r="N88" t="s">
        <v>19</v>
      </c>
      <c r="O88">
        <v>1.7312907033837901E+18</v>
      </c>
      <c r="P88" t="s">
        <v>191</v>
      </c>
      <c r="Q88">
        <f t="shared" si="1"/>
        <v>443.52</v>
      </c>
    </row>
    <row r="89" spans="1:17" x14ac:dyDescent="0.45">
      <c r="A89" t="s">
        <v>192</v>
      </c>
      <c r="B89" t="b">
        <v>1</v>
      </c>
      <c r="C89" t="s">
        <v>18</v>
      </c>
      <c r="D89">
        <v>439.99900000000002</v>
      </c>
      <c r="E89">
        <v>346.9</v>
      </c>
      <c r="F89">
        <v>21</v>
      </c>
      <c r="G89">
        <v>439.99900000000002</v>
      </c>
      <c r="I89">
        <v>346.9</v>
      </c>
      <c r="K89">
        <v>367</v>
      </c>
      <c r="L89">
        <v>41400</v>
      </c>
      <c r="M89">
        <v>24</v>
      </c>
      <c r="N89" t="s">
        <v>19</v>
      </c>
      <c r="O89">
        <v>1.7318539495169999E+18</v>
      </c>
      <c r="P89" t="s">
        <v>193</v>
      </c>
      <c r="Q89">
        <f t="shared" si="1"/>
        <v>127312.29999999999</v>
      </c>
    </row>
    <row r="90" spans="1:17" x14ac:dyDescent="0.45">
      <c r="A90" t="s">
        <v>194</v>
      </c>
      <c r="B90" t="b">
        <v>1</v>
      </c>
      <c r="C90" t="s">
        <v>18</v>
      </c>
      <c r="D90">
        <v>39.799999999999997</v>
      </c>
      <c r="E90">
        <v>19.899999999999999</v>
      </c>
      <c r="F90">
        <v>50</v>
      </c>
      <c r="G90">
        <v>39.799999999999997</v>
      </c>
      <c r="H90">
        <v>90</v>
      </c>
      <c r="I90">
        <v>19.899999999999999</v>
      </c>
      <c r="J90">
        <v>45</v>
      </c>
      <c r="K90">
        <v>32842</v>
      </c>
      <c r="L90">
        <v>14000</v>
      </c>
      <c r="M90">
        <v>3313</v>
      </c>
      <c r="N90" t="s">
        <v>19</v>
      </c>
      <c r="O90">
        <v>1.7296442346380001E+18</v>
      </c>
      <c r="P90" t="s">
        <v>195</v>
      </c>
      <c r="Q90">
        <f t="shared" si="1"/>
        <v>653555.79999999993</v>
      </c>
    </row>
    <row r="91" spans="1:17" x14ac:dyDescent="0.45">
      <c r="A91" t="s">
        <v>196</v>
      </c>
      <c r="B91" t="b">
        <v>1</v>
      </c>
      <c r="C91" t="s">
        <v>18</v>
      </c>
      <c r="D91">
        <v>98</v>
      </c>
      <c r="E91">
        <v>48</v>
      </c>
      <c r="F91">
        <v>55</v>
      </c>
      <c r="G91">
        <v>98</v>
      </c>
      <c r="H91">
        <v>739.8</v>
      </c>
      <c r="I91">
        <v>48</v>
      </c>
      <c r="J91">
        <v>365</v>
      </c>
      <c r="K91">
        <v>410</v>
      </c>
      <c r="L91">
        <v>75400</v>
      </c>
      <c r="M91">
        <v>22</v>
      </c>
      <c r="N91" t="s">
        <v>19</v>
      </c>
      <c r="O91">
        <v>1.7294543405519601E+18</v>
      </c>
      <c r="P91" t="s">
        <v>197</v>
      </c>
      <c r="Q91">
        <f t="shared" si="1"/>
        <v>19680</v>
      </c>
    </row>
    <row r="92" spans="1:17" x14ac:dyDescent="0.45">
      <c r="A92" t="s">
        <v>198</v>
      </c>
      <c r="B92" t="b">
        <v>1</v>
      </c>
      <c r="C92" t="s">
        <v>18</v>
      </c>
      <c r="D92">
        <v>45.228000000000002</v>
      </c>
      <c r="E92">
        <v>42.966999999999999</v>
      </c>
      <c r="F92">
        <v>5</v>
      </c>
      <c r="G92">
        <v>45.228000000000002</v>
      </c>
      <c r="H92">
        <v>55.41</v>
      </c>
      <c r="I92">
        <v>42.966999999999999</v>
      </c>
      <c r="J92">
        <v>52.64</v>
      </c>
      <c r="K92">
        <v>5500</v>
      </c>
      <c r="L92">
        <v>17000</v>
      </c>
      <c r="M92">
        <v>714</v>
      </c>
      <c r="N92" t="s">
        <v>19</v>
      </c>
      <c r="O92">
        <v>1.73028123513137E+18</v>
      </c>
      <c r="P92" t="s">
        <v>199</v>
      </c>
      <c r="Q92">
        <f t="shared" si="1"/>
        <v>236318.5</v>
      </c>
    </row>
    <row r="93" spans="1:17" x14ac:dyDescent="0.45">
      <c r="A93" t="s">
        <v>200</v>
      </c>
      <c r="B93" t="b">
        <v>1</v>
      </c>
      <c r="C93" t="s">
        <v>18</v>
      </c>
      <c r="D93">
        <v>40</v>
      </c>
      <c r="E93">
        <v>19</v>
      </c>
      <c r="F93">
        <v>53</v>
      </c>
      <c r="G93">
        <v>40</v>
      </c>
      <c r="H93">
        <v>132</v>
      </c>
      <c r="I93">
        <v>19</v>
      </c>
      <c r="J93">
        <v>64</v>
      </c>
      <c r="K93">
        <v>403</v>
      </c>
      <c r="L93">
        <v>26200</v>
      </c>
      <c r="M93">
        <v>28</v>
      </c>
      <c r="N93" t="s">
        <v>19</v>
      </c>
      <c r="O93">
        <v>1.72971393393023E+18</v>
      </c>
      <c r="P93" t="s">
        <v>201</v>
      </c>
      <c r="Q93">
        <f t="shared" si="1"/>
        <v>7657</v>
      </c>
    </row>
    <row r="94" spans="1:17" x14ac:dyDescent="0.45">
      <c r="A94" t="s">
        <v>202</v>
      </c>
      <c r="B94" t="b">
        <v>1</v>
      </c>
      <c r="C94" t="s">
        <v>18</v>
      </c>
      <c r="D94">
        <v>50</v>
      </c>
      <c r="E94">
        <v>9</v>
      </c>
      <c r="F94">
        <v>82</v>
      </c>
      <c r="G94">
        <v>50</v>
      </c>
      <c r="H94">
        <v>200</v>
      </c>
      <c r="I94">
        <v>9</v>
      </c>
      <c r="J94">
        <v>89</v>
      </c>
      <c r="K94">
        <v>27</v>
      </c>
      <c r="L94">
        <v>14000</v>
      </c>
      <c r="M94">
        <v>3</v>
      </c>
      <c r="N94" t="s">
        <v>19</v>
      </c>
      <c r="O94">
        <v>1.73114705095475E+18</v>
      </c>
      <c r="P94" t="s">
        <v>203</v>
      </c>
      <c r="Q94">
        <f t="shared" si="1"/>
        <v>243</v>
      </c>
    </row>
    <row r="95" spans="1:17" x14ac:dyDescent="0.45">
      <c r="A95" t="s">
        <v>204</v>
      </c>
      <c r="B95" t="b">
        <v>1</v>
      </c>
      <c r="C95" t="s">
        <v>18</v>
      </c>
      <c r="D95">
        <v>149</v>
      </c>
      <c r="E95">
        <v>99</v>
      </c>
      <c r="F95">
        <v>34</v>
      </c>
      <c r="G95">
        <v>149</v>
      </c>
      <c r="H95">
        <v>215</v>
      </c>
      <c r="I95">
        <v>99</v>
      </c>
      <c r="J95">
        <v>169</v>
      </c>
      <c r="K95">
        <v>101492</v>
      </c>
      <c r="L95">
        <v>15800</v>
      </c>
      <c r="M95">
        <v>12499</v>
      </c>
      <c r="N95" t="s">
        <v>19</v>
      </c>
      <c r="O95">
        <v>1.7296444134578199E+18</v>
      </c>
      <c r="P95" t="s">
        <v>205</v>
      </c>
      <c r="Q95">
        <f t="shared" si="1"/>
        <v>10047708</v>
      </c>
    </row>
    <row r="96" spans="1:17" x14ac:dyDescent="0.45">
      <c r="A96" t="s">
        <v>206</v>
      </c>
      <c r="B96" t="b">
        <v>1</v>
      </c>
      <c r="C96" t="s">
        <v>18</v>
      </c>
      <c r="D96">
        <v>81</v>
      </c>
      <c r="E96">
        <v>78.569999999999993</v>
      </c>
      <c r="F96">
        <v>3</v>
      </c>
      <c r="G96">
        <v>81</v>
      </c>
      <c r="H96">
        <v>158</v>
      </c>
      <c r="I96">
        <v>78.569999999999993</v>
      </c>
      <c r="J96">
        <v>153.26</v>
      </c>
      <c r="K96">
        <v>48</v>
      </c>
      <c r="L96">
        <v>55200</v>
      </c>
      <c r="M96">
        <v>2</v>
      </c>
      <c r="N96" t="s">
        <v>19</v>
      </c>
      <c r="O96">
        <v>1.73033587674018E+18</v>
      </c>
      <c r="P96" t="s">
        <v>207</v>
      </c>
      <c r="Q96">
        <f t="shared" si="1"/>
        <v>3771.3599999999997</v>
      </c>
    </row>
    <row r="97" spans="1:17" x14ac:dyDescent="0.45">
      <c r="A97" t="s">
        <v>208</v>
      </c>
      <c r="B97" t="b">
        <v>1</v>
      </c>
      <c r="C97" t="s">
        <v>18</v>
      </c>
      <c r="D97">
        <v>8.9</v>
      </c>
      <c r="E97">
        <v>8.8989999999999991</v>
      </c>
      <c r="F97">
        <v>0</v>
      </c>
      <c r="G97">
        <v>8.9</v>
      </c>
      <c r="H97">
        <v>14.9</v>
      </c>
      <c r="I97">
        <v>8.8989999999999991</v>
      </c>
      <c r="J97">
        <v>14.898999999999999</v>
      </c>
      <c r="K97">
        <v>5995</v>
      </c>
      <c r="L97">
        <v>14000</v>
      </c>
      <c r="M97">
        <v>436</v>
      </c>
      <c r="N97" t="s">
        <v>19</v>
      </c>
      <c r="O97">
        <v>1.7297183889127099E+18</v>
      </c>
      <c r="P97" t="s">
        <v>209</v>
      </c>
      <c r="Q97">
        <f t="shared" si="1"/>
        <v>53349.504999999997</v>
      </c>
    </row>
    <row r="98" spans="1:17" x14ac:dyDescent="0.45">
      <c r="A98" t="s">
        <v>210</v>
      </c>
      <c r="B98" t="b">
        <v>1</v>
      </c>
      <c r="C98" t="s">
        <v>18</v>
      </c>
      <c r="D98">
        <v>130</v>
      </c>
      <c r="E98">
        <v>74</v>
      </c>
      <c r="F98">
        <v>43</v>
      </c>
      <c r="G98">
        <v>130</v>
      </c>
      <c r="H98">
        <v>200</v>
      </c>
      <c r="I98">
        <v>74</v>
      </c>
      <c r="J98">
        <v>130</v>
      </c>
      <c r="K98">
        <v>36</v>
      </c>
      <c r="L98">
        <v>84400</v>
      </c>
      <c r="M98">
        <v>4</v>
      </c>
      <c r="N98" t="s">
        <v>19</v>
      </c>
      <c r="O98">
        <v>1.73050670208912E+18</v>
      </c>
      <c r="P98" t="s">
        <v>211</v>
      </c>
      <c r="Q98">
        <f t="shared" si="1"/>
        <v>2664</v>
      </c>
    </row>
    <row r="99" spans="1:17" x14ac:dyDescent="0.45">
      <c r="A99" t="s">
        <v>212</v>
      </c>
      <c r="B99" t="b">
        <v>1</v>
      </c>
      <c r="C99" t="s">
        <v>18</v>
      </c>
      <c r="D99">
        <v>2</v>
      </c>
      <c r="E99">
        <v>1.8</v>
      </c>
      <c r="F99">
        <v>25</v>
      </c>
      <c r="G99">
        <v>2</v>
      </c>
      <c r="H99">
        <v>10</v>
      </c>
      <c r="I99">
        <v>1.8</v>
      </c>
      <c r="J99">
        <v>7.5</v>
      </c>
      <c r="K99">
        <v>295</v>
      </c>
      <c r="L99">
        <v>35200</v>
      </c>
      <c r="M99">
        <v>29</v>
      </c>
      <c r="N99" t="s">
        <v>19</v>
      </c>
      <c r="O99">
        <v>1.73026088314958E+18</v>
      </c>
      <c r="P99" t="s">
        <v>213</v>
      </c>
      <c r="Q99">
        <f t="shared" si="1"/>
        <v>531</v>
      </c>
    </row>
    <row r="100" spans="1:17" x14ac:dyDescent="0.45">
      <c r="A100" t="s">
        <v>214</v>
      </c>
      <c r="B100" t="b">
        <v>1</v>
      </c>
      <c r="C100" t="s">
        <v>18</v>
      </c>
      <c r="D100">
        <v>107.5</v>
      </c>
      <c r="E100">
        <v>63.45</v>
      </c>
      <c r="F100">
        <v>41</v>
      </c>
      <c r="G100">
        <v>107.5</v>
      </c>
      <c r="I100">
        <v>63.45</v>
      </c>
      <c r="J100">
        <v>98.998999999999995</v>
      </c>
      <c r="K100">
        <v>768</v>
      </c>
      <c r="L100">
        <v>15800</v>
      </c>
      <c r="M100">
        <v>46</v>
      </c>
      <c r="N100" t="s">
        <v>19</v>
      </c>
      <c r="O100">
        <v>1.7307809758892201E+18</v>
      </c>
      <c r="P100" t="s">
        <v>215</v>
      </c>
      <c r="Q100">
        <f t="shared" si="1"/>
        <v>48729.600000000006</v>
      </c>
    </row>
    <row r="101" spans="1:17" x14ac:dyDescent="0.45">
      <c r="A101" t="s">
        <v>216</v>
      </c>
      <c r="B101" t="b">
        <v>1</v>
      </c>
      <c r="C101" t="s">
        <v>18</v>
      </c>
      <c r="D101">
        <v>132.04499999999999</v>
      </c>
      <c r="E101">
        <v>71.304000000000002</v>
      </c>
      <c r="F101">
        <v>46</v>
      </c>
      <c r="G101">
        <v>132.04499999999999</v>
      </c>
      <c r="H101">
        <v>150.99700000000001</v>
      </c>
      <c r="I101">
        <v>71.304000000000002</v>
      </c>
      <c r="J101">
        <v>81.537999999999997</v>
      </c>
      <c r="K101">
        <v>6</v>
      </c>
      <c r="L101">
        <v>17000</v>
      </c>
      <c r="M101">
        <v>1</v>
      </c>
      <c r="N101" t="s">
        <v>19</v>
      </c>
      <c r="O101">
        <v>1.73153104472673E+18</v>
      </c>
      <c r="P101" t="s">
        <v>217</v>
      </c>
      <c r="Q101">
        <f t="shared" si="1"/>
        <v>427.82400000000001</v>
      </c>
    </row>
    <row r="102" spans="1:17" x14ac:dyDescent="0.45">
      <c r="A102" t="s">
        <v>218</v>
      </c>
      <c r="B102" t="b">
        <v>1</v>
      </c>
      <c r="C102" t="s">
        <v>18</v>
      </c>
      <c r="D102">
        <v>69.131</v>
      </c>
      <c r="E102">
        <v>36.027999999999999</v>
      </c>
      <c r="F102">
        <v>48</v>
      </c>
      <c r="G102">
        <v>69.131</v>
      </c>
      <c r="H102">
        <v>91.003</v>
      </c>
      <c r="I102">
        <v>36.027999999999999</v>
      </c>
      <c r="J102">
        <v>47.222000000000001</v>
      </c>
      <c r="K102">
        <v>1</v>
      </c>
      <c r="L102">
        <v>17000</v>
      </c>
      <c r="M102">
        <v>1</v>
      </c>
      <c r="N102" t="s">
        <v>19</v>
      </c>
      <c r="O102">
        <v>1.73178281670643E+18</v>
      </c>
      <c r="P102" t="s">
        <v>219</v>
      </c>
      <c r="Q102">
        <f t="shared" si="1"/>
        <v>36.027999999999999</v>
      </c>
    </row>
    <row r="103" spans="1:17" x14ac:dyDescent="0.45">
      <c r="A103" t="s">
        <v>220</v>
      </c>
      <c r="B103" t="b">
        <v>1</v>
      </c>
      <c r="C103" t="s">
        <v>18</v>
      </c>
      <c r="D103">
        <v>117.185</v>
      </c>
      <c r="E103">
        <v>58.593000000000004</v>
      </c>
      <c r="F103">
        <v>50</v>
      </c>
      <c r="G103">
        <v>117.185</v>
      </c>
      <c r="H103">
        <v>186.74700000000001</v>
      </c>
      <c r="I103">
        <v>58.593000000000004</v>
      </c>
      <c r="J103">
        <v>93.373000000000005</v>
      </c>
      <c r="K103">
        <v>33</v>
      </c>
      <c r="L103">
        <v>17000</v>
      </c>
      <c r="M103">
        <v>4</v>
      </c>
      <c r="N103" t="s">
        <v>19</v>
      </c>
      <c r="O103">
        <v>1.73114785753822E+18</v>
      </c>
      <c r="P103" t="s">
        <v>221</v>
      </c>
      <c r="Q103">
        <f t="shared" si="1"/>
        <v>1933.5690000000002</v>
      </c>
    </row>
    <row r="104" spans="1:17" x14ac:dyDescent="0.45">
      <c r="A104" t="s">
        <v>222</v>
      </c>
      <c r="B104" t="b">
        <v>1</v>
      </c>
      <c r="C104" t="s">
        <v>18</v>
      </c>
      <c r="D104">
        <v>40</v>
      </c>
      <c r="E104">
        <v>30</v>
      </c>
      <c r="F104">
        <v>25</v>
      </c>
      <c r="G104">
        <v>40</v>
      </c>
      <c r="H104">
        <v>70</v>
      </c>
      <c r="I104">
        <v>30</v>
      </c>
      <c r="J104">
        <v>60</v>
      </c>
      <c r="K104">
        <v>168</v>
      </c>
      <c r="L104">
        <v>30200</v>
      </c>
      <c r="M104">
        <v>19</v>
      </c>
      <c r="N104" t="s">
        <v>19</v>
      </c>
      <c r="O104">
        <v>1.7297691537661299E+18</v>
      </c>
      <c r="P104" t="s">
        <v>223</v>
      </c>
      <c r="Q104">
        <f t="shared" si="1"/>
        <v>5040</v>
      </c>
    </row>
    <row r="105" spans="1:17" x14ac:dyDescent="0.45">
      <c r="A105" t="s">
        <v>224</v>
      </c>
      <c r="B105" t="b">
        <v>1</v>
      </c>
      <c r="C105" t="s">
        <v>18</v>
      </c>
      <c r="D105">
        <v>20</v>
      </c>
      <c r="E105">
        <v>17</v>
      </c>
      <c r="F105">
        <v>15</v>
      </c>
      <c r="G105">
        <v>20</v>
      </c>
      <c r="H105">
        <v>56</v>
      </c>
      <c r="I105">
        <v>17</v>
      </c>
      <c r="J105">
        <v>47.6</v>
      </c>
      <c r="K105">
        <v>12</v>
      </c>
      <c r="L105">
        <v>14000</v>
      </c>
      <c r="M105">
        <v>1</v>
      </c>
      <c r="N105" t="s">
        <v>19</v>
      </c>
      <c r="O105">
        <v>1.7301952141866701E+18</v>
      </c>
      <c r="P105" t="s">
        <v>36</v>
      </c>
      <c r="Q105">
        <f t="shared" si="1"/>
        <v>204</v>
      </c>
    </row>
    <row r="106" spans="1:17" x14ac:dyDescent="0.45">
      <c r="A106" t="s">
        <v>225</v>
      </c>
      <c r="B106" t="b">
        <v>1</v>
      </c>
      <c r="C106" t="s">
        <v>18</v>
      </c>
      <c r="D106">
        <v>50</v>
      </c>
      <c r="E106">
        <v>25</v>
      </c>
      <c r="F106">
        <v>50</v>
      </c>
      <c r="G106">
        <v>50</v>
      </c>
      <c r="H106">
        <v>100</v>
      </c>
      <c r="I106">
        <v>25</v>
      </c>
      <c r="J106">
        <v>50</v>
      </c>
      <c r="K106">
        <v>44</v>
      </c>
      <c r="L106">
        <v>35200</v>
      </c>
      <c r="M106">
        <v>3</v>
      </c>
      <c r="N106" t="s">
        <v>19</v>
      </c>
      <c r="O106">
        <v>1.7310594113576901E+18</v>
      </c>
      <c r="P106" t="s">
        <v>226</v>
      </c>
      <c r="Q106">
        <f t="shared" si="1"/>
        <v>1100</v>
      </c>
    </row>
    <row r="107" spans="1:17" x14ac:dyDescent="0.45">
      <c r="A107" t="s">
        <v>227</v>
      </c>
      <c r="B107" t="b">
        <v>1</v>
      </c>
      <c r="C107" t="s">
        <v>18</v>
      </c>
      <c r="D107">
        <v>32.85</v>
      </c>
      <c r="E107">
        <v>26.28</v>
      </c>
      <c r="F107">
        <v>20</v>
      </c>
      <c r="G107">
        <v>32.85</v>
      </c>
      <c r="H107">
        <v>34.124000000000002</v>
      </c>
      <c r="I107">
        <v>26.28</v>
      </c>
      <c r="J107">
        <v>27.298999999999999</v>
      </c>
      <c r="K107">
        <v>19</v>
      </c>
      <c r="L107">
        <v>17000</v>
      </c>
      <c r="M107">
        <v>3</v>
      </c>
      <c r="N107" t="s">
        <v>19</v>
      </c>
      <c r="O107">
        <v>1.7315164644621299E+18</v>
      </c>
      <c r="P107" t="s">
        <v>228</v>
      </c>
      <c r="Q107">
        <f t="shared" si="1"/>
        <v>499.32000000000005</v>
      </c>
    </row>
    <row r="108" spans="1:17" x14ac:dyDescent="0.45">
      <c r="A108" t="s">
        <v>229</v>
      </c>
      <c r="B108" t="b">
        <v>1</v>
      </c>
      <c r="C108" t="s">
        <v>18</v>
      </c>
      <c r="D108">
        <v>19</v>
      </c>
      <c r="E108">
        <v>12</v>
      </c>
      <c r="F108">
        <v>37</v>
      </c>
      <c r="G108">
        <v>19</v>
      </c>
      <c r="H108">
        <v>22</v>
      </c>
      <c r="I108">
        <v>12</v>
      </c>
      <c r="J108">
        <v>14</v>
      </c>
      <c r="K108">
        <v>35</v>
      </c>
      <c r="L108">
        <v>30200</v>
      </c>
      <c r="M108">
        <v>6</v>
      </c>
      <c r="N108" t="s">
        <v>19</v>
      </c>
      <c r="O108">
        <v>1.73146937985266E+18</v>
      </c>
      <c r="P108" t="s">
        <v>230</v>
      </c>
      <c r="Q108">
        <f t="shared" si="1"/>
        <v>420</v>
      </c>
    </row>
    <row r="109" spans="1:17" x14ac:dyDescent="0.45">
      <c r="A109" t="s">
        <v>231</v>
      </c>
      <c r="B109" t="b">
        <v>1</v>
      </c>
      <c r="C109" t="s">
        <v>18</v>
      </c>
      <c r="D109">
        <v>55</v>
      </c>
      <c r="E109">
        <v>43.999000000000002</v>
      </c>
      <c r="F109">
        <v>20</v>
      </c>
      <c r="G109">
        <v>55</v>
      </c>
      <c r="H109">
        <v>195</v>
      </c>
      <c r="I109">
        <v>43.999000000000002</v>
      </c>
      <c r="J109">
        <v>165.999</v>
      </c>
      <c r="K109">
        <v>820</v>
      </c>
      <c r="L109">
        <v>41400</v>
      </c>
      <c r="M109">
        <v>63</v>
      </c>
      <c r="N109" t="s">
        <v>19</v>
      </c>
      <c r="O109">
        <v>1.72977669212881E+18</v>
      </c>
      <c r="P109" t="s">
        <v>232</v>
      </c>
      <c r="Q109">
        <f t="shared" si="1"/>
        <v>36079.18</v>
      </c>
    </row>
    <row r="110" spans="1:17" x14ac:dyDescent="0.45">
      <c r="A110" t="s">
        <v>233</v>
      </c>
      <c r="B110" t="b">
        <v>1</v>
      </c>
      <c r="C110" t="s">
        <v>18</v>
      </c>
      <c r="D110">
        <v>51.1</v>
      </c>
      <c r="E110">
        <v>34.837000000000003</v>
      </c>
      <c r="F110">
        <v>40</v>
      </c>
      <c r="G110">
        <v>51.1</v>
      </c>
      <c r="H110">
        <v>58.5</v>
      </c>
      <c r="I110">
        <v>34.837000000000003</v>
      </c>
      <c r="J110">
        <v>40.585000000000001</v>
      </c>
      <c r="K110">
        <v>1</v>
      </c>
      <c r="L110">
        <v>17000</v>
      </c>
      <c r="M110">
        <v>1</v>
      </c>
      <c r="N110" t="s">
        <v>19</v>
      </c>
      <c r="O110">
        <v>1.73180464579231E+18</v>
      </c>
      <c r="P110" t="s">
        <v>234</v>
      </c>
      <c r="Q110">
        <f t="shared" si="1"/>
        <v>34.837000000000003</v>
      </c>
    </row>
    <row r="111" spans="1:17" x14ac:dyDescent="0.45">
      <c r="A111" t="s">
        <v>235</v>
      </c>
      <c r="B111" t="b">
        <v>1</v>
      </c>
      <c r="C111" t="s">
        <v>18</v>
      </c>
      <c r="D111">
        <v>150</v>
      </c>
      <c r="E111">
        <v>129</v>
      </c>
      <c r="F111">
        <v>20</v>
      </c>
      <c r="G111">
        <v>150</v>
      </c>
      <c r="H111">
        <v>750</v>
      </c>
      <c r="I111">
        <v>129</v>
      </c>
      <c r="J111">
        <v>600</v>
      </c>
      <c r="K111">
        <v>24409</v>
      </c>
      <c r="L111">
        <v>14000</v>
      </c>
      <c r="M111">
        <v>3172</v>
      </c>
      <c r="N111" t="s">
        <v>19</v>
      </c>
      <c r="O111">
        <v>1.7295763002599301E+18</v>
      </c>
      <c r="P111" t="s">
        <v>236</v>
      </c>
      <c r="Q111">
        <f t="shared" si="1"/>
        <v>3148761</v>
      </c>
    </row>
    <row r="112" spans="1:17" x14ac:dyDescent="0.45">
      <c r="A112" t="s">
        <v>237</v>
      </c>
      <c r="B112" t="b">
        <v>1</v>
      </c>
      <c r="C112" t="s">
        <v>18</v>
      </c>
      <c r="D112">
        <v>272.44</v>
      </c>
      <c r="E112">
        <v>26.65</v>
      </c>
      <c r="F112">
        <v>90</v>
      </c>
      <c r="G112">
        <v>272.44</v>
      </c>
      <c r="H112">
        <v>298</v>
      </c>
      <c r="I112">
        <v>26.65</v>
      </c>
      <c r="J112">
        <v>29.206</v>
      </c>
      <c r="K112">
        <v>20</v>
      </c>
      <c r="L112">
        <v>17000</v>
      </c>
      <c r="M112">
        <v>3</v>
      </c>
      <c r="N112" t="s">
        <v>19</v>
      </c>
      <c r="O112">
        <v>1.7313136440405801E+18</v>
      </c>
      <c r="P112" t="s">
        <v>238</v>
      </c>
      <c r="Q112">
        <f t="shared" si="1"/>
        <v>533</v>
      </c>
    </row>
    <row r="113" spans="1:17" x14ac:dyDescent="0.45">
      <c r="A113" t="s">
        <v>239</v>
      </c>
      <c r="B113" t="b">
        <v>1</v>
      </c>
      <c r="C113" t="s">
        <v>18</v>
      </c>
      <c r="D113">
        <v>40</v>
      </c>
      <c r="E113">
        <v>32</v>
      </c>
      <c r="F113">
        <v>20</v>
      </c>
      <c r="G113">
        <v>40</v>
      </c>
      <c r="H113">
        <v>115</v>
      </c>
      <c r="I113">
        <v>32</v>
      </c>
      <c r="J113">
        <v>92</v>
      </c>
      <c r="K113">
        <v>4</v>
      </c>
      <c r="L113">
        <v>18200</v>
      </c>
      <c r="M113">
        <v>2</v>
      </c>
      <c r="N113" t="s">
        <v>19</v>
      </c>
      <c r="O113">
        <v>1.7310629791904901E+18</v>
      </c>
      <c r="P113" t="s">
        <v>240</v>
      </c>
      <c r="Q113">
        <f t="shared" si="1"/>
        <v>128</v>
      </c>
    </row>
    <row r="114" spans="1:17" x14ac:dyDescent="0.45">
      <c r="A114" t="s">
        <v>241</v>
      </c>
      <c r="B114" t="b">
        <v>1</v>
      </c>
      <c r="C114" t="s">
        <v>18</v>
      </c>
      <c r="D114">
        <v>76.194000000000003</v>
      </c>
      <c r="E114">
        <v>38.097000000000001</v>
      </c>
      <c r="F114">
        <v>50</v>
      </c>
      <c r="G114">
        <v>76.194000000000003</v>
      </c>
      <c r="H114">
        <v>140.292</v>
      </c>
      <c r="I114">
        <v>38.097000000000001</v>
      </c>
      <c r="J114">
        <v>70.146000000000001</v>
      </c>
      <c r="K114">
        <v>160</v>
      </c>
      <c r="L114">
        <v>17000</v>
      </c>
      <c r="M114">
        <v>17</v>
      </c>
      <c r="N114" t="s">
        <v>19</v>
      </c>
      <c r="O114">
        <v>1.7303731480115599E+18</v>
      </c>
      <c r="P114" t="s">
        <v>242</v>
      </c>
      <c r="Q114">
        <f t="shared" si="1"/>
        <v>6095.52</v>
      </c>
    </row>
    <row r="115" spans="1:17" x14ac:dyDescent="0.45">
      <c r="A115" t="s">
        <v>243</v>
      </c>
      <c r="B115" t="b">
        <v>1</v>
      </c>
      <c r="C115" t="s">
        <v>18</v>
      </c>
      <c r="D115">
        <v>12</v>
      </c>
      <c r="E115">
        <v>8.9</v>
      </c>
      <c r="F115">
        <v>26</v>
      </c>
      <c r="G115">
        <v>12</v>
      </c>
      <c r="H115">
        <v>72</v>
      </c>
      <c r="I115">
        <v>8.9</v>
      </c>
      <c r="J115">
        <v>55</v>
      </c>
      <c r="K115">
        <v>2793</v>
      </c>
      <c r="L115">
        <v>30200</v>
      </c>
      <c r="M115">
        <v>146</v>
      </c>
      <c r="N115" t="s">
        <v>19</v>
      </c>
      <c r="O115">
        <v>1.72953905032125E+18</v>
      </c>
      <c r="P115" t="s">
        <v>244</v>
      </c>
      <c r="Q115">
        <f t="shared" si="1"/>
        <v>24857.7</v>
      </c>
    </row>
    <row r="116" spans="1:17" x14ac:dyDescent="0.45">
      <c r="A116" t="s">
        <v>245</v>
      </c>
      <c r="B116" t="b">
        <v>1</v>
      </c>
      <c r="C116" t="s">
        <v>18</v>
      </c>
      <c r="D116">
        <v>85</v>
      </c>
      <c r="E116">
        <v>76.5</v>
      </c>
      <c r="F116">
        <v>20</v>
      </c>
      <c r="G116">
        <v>85</v>
      </c>
      <c r="H116">
        <v>175</v>
      </c>
      <c r="I116">
        <v>76.5</v>
      </c>
      <c r="J116">
        <v>140</v>
      </c>
      <c r="K116">
        <v>56</v>
      </c>
      <c r="L116">
        <v>35200</v>
      </c>
      <c r="M116">
        <v>10</v>
      </c>
      <c r="N116" t="s">
        <v>19</v>
      </c>
      <c r="O116">
        <v>1.7311730658648699E+18</v>
      </c>
      <c r="P116" t="s">
        <v>246</v>
      </c>
      <c r="Q116">
        <f t="shared" si="1"/>
        <v>4284</v>
      </c>
    </row>
    <row r="117" spans="1:17" x14ac:dyDescent="0.45">
      <c r="A117" t="s">
        <v>247</v>
      </c>
      <c r="B117" t="b">
        <v>1</v>
      </c>
      <c r="C117" t="s">
        <v>18</v>
      </c>
      <c r="D117">
        <v>114</v>
      </c>
      <c r="E117">
        <v>68.5</v>
      </c>
      <c r="F117">
        <v>40</v>
      </c>
      <c r="G117">
        <v>114</v>
      </c>
      <c r="H117">
        <v>209</v>
      </c>
      <c r="I117">
        <v>68.5</v>
      </c>
      <c r="J117">
        <v>135</v>
      </c>
      <c r="K117">
        <v>510</v>
      </c>
      <c r="L117">
        <v>30200</v>
      </c>
      <c r="M117">
        <v>33</v>
      </c>
      <c r="N117" t="s">
        <v>19</v>
      </c>
      <c r="O117">
        <v>1.7303287060787699E+18</v>
      </c>
      <c r="P117" t="s">
        <v>248</v>
      </c>
      <c r="Q117">
        <f t="shared" si="1"/>
        <v>34935</v>
      </c>
    </row>
    <row r="118" spans="1:17" x14ac:dyDescent="0.45">
      <c r="A118" t="s">
        <v>249</v>
      </c>
      <c r="B118" t="b">
        <v>1</v>
      </c>
      <c r="C118" t="s">
        <v>18</v>
      </c>
      <c r="D118">
        <v>20</v>
      </c>
      <c r="E118">
        <v>9.9</v>
      </c>
      <c r="F118">
        <v>54</v>
      </c>
      <c r="G118">
        <v>20</v>
      </c>
      <c r="H118">
        <v>40</v>
      </c>
      <c r="I118">
        <v>9.9</v>
      </c>
      <c r="J118">
        <v>28</v>
      </c>
      <c r="K118">
        <v>168</v>
      </c>
      <c r="L118">
        <v>35200</v>
      </c>
      <c r="M118">
        <v>15</v>
      </c>
      <c r="N118" t="s">
        <v>19</v>
      </c>
      <c r="O118">
        <v>1.72973629662589E+18</v>
      </c>
      <c r="P118" t="s">
        <v>250</v>
      </c>
      <c r="Q118">
        <f t="shared" si="1"/>
        <v>1663.2</v>
      </c>
    </row>
    <row r="119" spans="1:17" x14ac:dyDescent="0.45">
      <c r="A119" t="s">
        <v>251</v>
      </c>
      <c r="B119" t="b">
        <v>1</v>
      </c>
      <c r="C119" t="s">
        <v>18</v>
      </c>
      <c r="D119">
        <v>139</v>
      </c>
      <c r="E119">
        <v>110</v>
      </c>
      <c r="F119">
        <v>32</v>
      </c>
      <c r="G119">
        <v>139</v>
      </c>
      <c r="H119">
        <v>219</v>
      </c>
      <c r="I119">
        <v>110</v>
      </c>
      <c r="J119">
        <v>150</v>
      </c>
      <c r="K119">
        <v>100</v>
      </c>
      <c r="L119">
        <v>14000</v>
      </c>
      <c r="M119">
        <v>10</v>
      </c>
      <c r="N119" t="s">
        <v>19</v>
      </c>
      <c r="O119">
        <v>1.7298520955731E+18</v>
      </c>
      <c r="P119" t="s">
        <v>252</v>
      </c>
      <c r="Q119">
        <f t="shared" si="1"/>
        <v>11000</v>
      </c>
    </row>
    <row r="120" spans="1:17" x14ac:dyDescent="0.45">
      <c r="A120" t="s">
        <v>253</v>
      </c>
      <c r="B120" t="b">
        <v>1</v>
      </c>
      <c r="C120" t="s">
        <v>18</v>
      </c>
      <c r="D120">
        <v>70</v>
      </c>
      <c r="E120">
        <v>39.9</v>
      </c>
      <c r="F120">
        <v>43</v>
      </c>
      <c r="G120">
        <v>70</v>
      </c>
      <c r="H120">
        <v>120</v>
      </c>
      <c r="I120">
        <v>39.9</v>
      </c>
      <c r="J120">
        <v>78</v>
      </c>
      <c r="K120">
        <v>1126</v>
      </c>
      <c r="L120">
        <v>35200</v>
      </c>
      <c r="M120">
        <v>151</v>
      </c>
      <c r="N120" t="s">
        <v>19</v>
      </c>
      <c r="O120">
        <v>1.7315751082021701E+18</v>
      </c>
      <c r="P120" t="s">
        <v>254</v>
      </c>
      <c r="Q120">
        <f t="shared" si="1"/>
        <v>44927.4</v>
      </c>
    </row>
    <row r="121" spans="1:17" x14ac:dyDescent="0.45">
      <c r="A121" t="s">
        <v>255</v>
      </c>
      <c r="B121" t="b">
        <v>1</v>
      </c>
      <c r="C121" t="s">
        <v>18</v>
      </c>
      <c r="D121">
        <v>110</v>
      </c>
      <c r="E121">
        <v>55</v>
      </c>
      <c r="F121">
        <v>50</v>
      </c>
      <c r="G121">
        <v>110</v>
      </c>
      <c r="H121">
        <v>162</v>
      </c>
      <c r="I121">
        <v>55</v>
      </c>
      <c r="J121">
        <v>81</v>
      </c>
      <c r="K121">
        <v>61</v>
      </c>
      <c r="L121">
        <v>30200</v>
      </c>
      <c r="M121">
        <v>8</v>
      </c>
      <c r="N121" t="s">
        <v>19</v>
      </c>
      <c r="O121">
        <v>1.73029255127037E+18</v>
      </c>
      <c r="P121" t="s">
        <v>256</v>
      </c>
      <c r="Q121">
        <f t="shared" si="1"/>
        <v>3355</v>
      </c>
    </row>
    <row r="122" spans="1:17" x14ac:dyDescent="0.45">
      <c r="A122" t="s">
        <v>257</v>
      </c>
      <c r="B122" t="b">
        <v>1</v>
      </c>
      <c r="C122" t="s">
        <v>18</v>
      </c>
      <c r="D122">
        <v>119</v>
      </c>
      <c r="E122">
        <v>65</v>
      </c>
      <c r="F122">
        <v>45</v>
      </c>
      <c r="G122">
        <v>119</v>
      </c>
      <c r="H122">
        <v>129</v>
      </c>
      <c r="I122">
        <v>65</v>
      </c>
      <c r="J122">
        <v>95</v>
      </c>
      <c r="K122">
        <v>218</v>
      </c>
      <c r="L122">
        <v>30200</v>
      </c>
      <c r="M122">
        <v>9</v>
      </c>
      <c r="N122" t="s">
        <v>19</v>
      </c>
      <c r="O122">
        <v>1.7297597427392499E+18</v>
      </c>
      <c r="P122" t="s">
        <v>258</v>
      </c>
      <c r="Q122">
        <f t="shared" si="1"/>
        <v>14170</v>
      </c>
    </row>
    <row r="123" spans="1:17" x14ac:dyDescent="0.45">
      <c r="A123" t="s">
        <v>259</v>
      </c>
      <c r="B123" t="b">
        <v>1</v>
      </c>
      <c r="C123" t="s">
        <v>18</v>
      </c>
      <c r="D123">
        <v>39.799999999999997</v>
      </c>
      <c r="E123">
        <v>19.899999999999999</v>
      </c>
      <c r="F123">
        <v>50</v>
      </c>
      <c r="G123">
        <v>39.799999999999997</v>
      </c>
      <c r="H123">
        <v>59.8</v>
      </c>
      <c r="I123">
        <v>19.899999999999999</v>
      </c>
      <c r="J123">
        <v>29.9</v>
      </c>
      <c r="K123">
        <v>71</v>
      </c>
      <c r="L123">
        <v>30200</v>
      </c>
      <c r="M123">
        <v>7</v>
      </c>
      <c r="N123" t="s">
        <v>19</v>
      </c>
      <c r="O123">
        <v>1.73031267232851E+18</v>
      </c>
      <c r="P123" t="s">
        <v>197</v>
      </c>
      <c r="Q123">
        <f t="shared" si="1"/>
        <v>1412.8999999999999</v>
      </c>
    </row>
    <row r="124" spans="1:17" x14ac:dyDescent="0.45">
      <c r="A124" t="s">
        <v>260</v>
      </c>
      <c r="B124" t="b">
        <v>1</v>
      </c>
      <c r="C124" t="s">
        <v>18</v>
      </c>
      <c r="D124">
        <v>13</v>
      </c>
      <c r="E124">
        <v>10.66</v>
      </c>
      <c r="F124">
        <v>18</v>
      </c>
      <c r="G124">
        <v>13</v>
      </c>
      <c r="H124">
        <v>15</v>
      </c>
      <c r="I124">
        <v>10.66</v>
      </c>
      <c r="J124">
        <v>12.3</v>
      </c>
      <c r="K124">
        <v>52</v>
      </c>
      <c r="L124">
        <v>14000</v>
      </c>
      <c r="M124">
        <v>8</v>
      </c>
      <c r="N124" t="s">
        <v>19</v>
      </c>
      <c r="O124">
        <v>1.72962515041344E+18</v>
      </c>
      <c r="P124" t="s">
        <v>183</v>
      </c>
      <c r="Q124">
        <f t="shared" si="1"/>
        <v>554.32000000000005</v>
      </c>
    </row>
    <row r="125" spans="1:17" x14ac:dyDescent="0.45">
      <c r="A125" t="s">
        <v>261</v>
      </c>
      <c r="B125" t="b">
        <v>1</v>
      </c>
      <c r="C125" t="s">
        <v>18</v>
      </c>
      <c r="D125">
        <v>90</v>
      </c>
      <c r="E125">
        <v>87.3</v>
      </c>
      <c r="F125">
        <v>3</v>
      </c>
      <c r="G125">
        <v>90</v>
      </c>
      <c r="H125">
        <v>120</v>
      </c>
      <c r="I125">
        <v>87.3</v>
      </c>
      <c r="J125">
        <v>116.4</v>
      </c>
      <c r="K125">
        <v>989</v>
      </c>
      <c r="L125">
        <v>14000</v>
      </c>
      <c r="M125">
        <v>108</v>
      </c>
      <c r="N125" t="s">
        <v>19</v>
      </c>
      <c r="O125">
        <v>1.72965292572675E+18</v>
      </c>
      <c r="P125" t="s">
        <v>262</v>
      </c>
      <c r="Q125">
        <f t="shared" si="1"/>
        <v>86339.7</v>
      </c>
    </row>
    <row r="126" spans="1:17" x14ac:dyDescent="0.45">
      <c r="A126" t="s">
        <v>263</v>
      </c>
      <c r="B126" t="b">
        <v>1</v>
      </c>
      <c r="C126" t="s">
        <v>18</v>
      </c>
      <c r="D126">
        <v>115</v>
      </c>
      <c r="E126">
        <v>55</v>
      </c>
      <c r="F126">
        <v>52</v>
      </c>
      <c r="G126">
        <v>115</v>
      </c>
      <c r="H126">
        <v>120</v>
      </c>
      <c r="I126">
        <v>55</v>
      </c>
      <c r="J126">
        <v>79</v>
      </c>
      <c r="K126">
        <v>144</v>
      </c>
      <c r="L126">
        <v>35200</v>
      </c>
      <c r="M126">
        <v>10</v>
      </c>
      <c r="N126" t="s">
        <v>19</v>
      </c>
      <c r="O126">
        <v>1.7309347504383201E+18</v>
      </c>
      <c r="P126" t="s">
        <v>264</v>
      </c>
      <c r="Q126">
        <f t="shared" si="1"/>
        <v>7920</v>
      </c>
    </row>
    <row r="127" spans="1:17" x14ac:dyDescent="0.45">
      <c r="A127" t="s">
        <v>265</v>
      </c>
      <c r="B127" t="b">
        <v>1</v>
      </c>
      <c r="C127" t="s">
        <v>18</v>
      </c>
      <c r="D127">
        <v>213</v>
      </c>
      <c r="E127">
        <v>151.22999999999999</v>
      </c>
      <c r="F127">
        <v>29</v>
      </c>
      <c r="G127">
        <v>213</v>
      </c>
      <c r="H127">
        <v>246</v>
      </c>
      <c r="I127">
        <v>151.22999999999999</v>
      </c>
      <c r="J127">
        <v>174.66</v>
      </c>
      <c r="K127">
        <v>64</v>
      </c>
      <c r="L127">
        <v>30200</v>
      </c>
      <c r="M127">
        <v>3</v>
      </c>
      <c r="N127" t="s">
        <v>19</v>
      </c>
      <c r="O127">
        <v>1.7313606369346501E+18</v>
      </c>
      <c r="P127" t="s">
        <v>266</v>
      </c>
      <c r="Q127">
        <f t="shared" si="1"/>
        <v>9678.7199999999993</v>
      </c>
    </row>
    <row r="128" spans="1:17" x14ac:dyDescent="0.45">
      <c r="A128" t="s">
        <v>267</v>
      </c>
      <c r="B128" t="b">
        <v>1</v>
      </c>
      <c r="C128" t="s">
        <v>18</v>
      </c>
      <c r="D128">
        <v>270</v>
      </c>
      <c r="E128">
        <v>149</v>
      </c>
      <c r="F128">
        <v>45</v>
      </c>
      <c r="G128">
        <v>270</v>
      </c>
      <c r="H128">
        <v>300</v>
      </c>
      <c r="I128">
        <v>149</v>
      </c>
      <c r="J128">
        <v>169</v>
      </c>
      <c r="K128">
        <v>961</v>
      </c>
      <c r="L128">
        <v>42600</v>
      </c>
      <c r="M128">
        <v>125</v>
      </c>
      <c r="N128" t="s">
        <v>19</v>
      </c>
      <c r="O128">
        <v>1.7296120910611999E+18</v>
      </c>
      <c r="P128" t="s">
        <v>268</v>
      </c>
      <c r="Q128">
        <f t="shared" si="1"/>
        <v>143189</v>
      </c>
    </row>
    <row r="129" spans="1:17" x14ac:dyDescent="0.45">
      <c r="A129" t="s">
        <v>269</v>
      </c>
      <c r="B129" t="b">
        <v>1</v>
      </c>
      <c r="C129" t="s">
        <v>18</v>
      </c>
      <c r="D129">
        <v>312.5</v>
      </c>
      <c r="E129">
        <v>225</v>
      </c>
      <c r="F129">
        <v>28</v>
      </c>
      <c r="G129">
        <v>312.5</v>
      </c>
      <c r="H129">
        <v>888.88900000000001</v>
      </c>
      <c r="I129">
        <v>225</v>
      </c>
      <c r="J129">
        <v>640</v>
      </c>
      <c r="K129">
        <v>48</v>
      </c>
      <c r="L129">
        <v>103600</v>
      </c>
      <c r="M129">
        <v>6</v>
      </c>
      <c r="N129" t="s">
        <v>19</v>
      </c>
      <c r="O129">
        <v>1.72942272923104E+18</v>
      </c>
      <c r="P129" t="s">
        <v>270</v>
      </c>
      <c r="Q129">
        <f t="shared" si="1"/>
        <v>10800</v>
      </c>
    </row>
    <row r="130" spans="1:17" x14ac:dyDescent="0.45">
      <c r="A130" t="s">
        <v>271</v>
      </c>
      <c r="B130" t="b">
        <v>1</v>
      </c>
      <c r="C130" t="s">
        <v>18</v>
      </c>
      <c r="D130">
        <v>170</v>
      </c>
      <c r="E130">
        <v>120</v>
      </c>
      <c r="F130">
        <v>37</v>
      </c>
      <c r="G130">
        <v>170</v>
      </c>
      <c r="H130">
        <v>340</v>
      </c>
      <c r="I130">
        <v>120</v>
      </c>
      <c r="J130">
        <v>215</v>
      </c>
      <c r="K130">
        <v>578</v>
      </c>
      <c r="L130">
        <v>30200</v>
      </c>
      <c r="M130">
        <v>30</v>
      </c>
      <c r="N130" t="s">
        <v>19</v>
      </c>
      <c r="O130">
        <v>1.73060570164209E+18</v>
      </c>
      <c r="P130" t="s">
        <v>272</v>
      </c>
      <c r="Q130">
        <f t="shared" si="1"/>
        <v>69360</v>
      </c>
    </row>
    <row r="131" spans="1:17" x14ac:dyDescent="0.45">
      <c r="A131" t="s">
        <v>273</v>
      </c>
      <c r="B131" t="b">
        <v>1</v>
      </c>
      <c r="C131" t="s">
        <v>18</v>
      </c>
      <c r="D131">
        <v>100</v>
      </c>
      <c r="E131">
        <v>79</v>
      </c>
      <c r="F131">
        <v>21</v>
      </c>
      <c r="G131">
        <v>100</v>
      </c>
      <c r="H131">
        <v>150</v>
      </c>
      <c r="I131">
        <v>79</v>
      </c>
      <c r="J131">
        <v>119</v>
      </c>
      <c r="K131">
        <v>200</v>
      </c>
      <c r="L131">
        <v>30200</v>
      </c>
      <c r="M131">
        <v>28</v>
      </c>
      <c r="N131" t="s">
        <v>19</v>
      </c>
      <c r="O131">
        <v>1.73032702957601E+18</v>
      </c>
      <c r="P131" t="s">
        <v>274</v>
      </c>
      <c r="Q131">
        <f t="shared" ref="Q131:Q194" si="2">E131*K131</f>
        <v>15800</v>
      </c>
    </row>
    <row r="132" spans="1:17" x14ac:dyDescent="0.45">
      <c r="A132" t="s">
        <v>275</v>
      </c>
      <c r="B132" t="b">
        <v>1</v>
      </c>
      <c r="C132" t="s">
        <v>18</v>
      </c>
      <c r="D132">
        <v>99</v>
      </c>
      <c r="E132">
        <v>89</v>
      </c>
      <c r="F132">
        <v>10</v>
      </c>
      <c r="G132">
        <v>99</v>
      </c>
      <c r="H132">
        <v>129</v>
      </c>
      <c r="I132">
        <v>89</v>
      </c>
      <c r="J132">
        <v>119</v>
      </c>
      <c r="K132">
        <v>154</v>
      </c>
      <c r="L132">
        <v>35200</v>
      </c>
      <c r="M132">
        <v>16</v>
      </c>
      <c r="N132" t="s">
        <v>19</v>
      </c>
      <c r="O132">
        <v>1.72968372278752E+18</v>
      </c>
      <c r="P132" t="s">
        <v>276</v>
      </c>
      <c r="Q132">
        <f t="shared" si="2"/>
        <v>13706</v>
      </c>
    </row>
    <row r="133" spans="1:17" x14ac:dyDescent="0.45">
      <c r="A133" t="s">
        <v>277</v>
      </c>
      <c r="B133" t="b">
        <v>1</v>
      </c>
      <c r="C133" t="s">
        <v>18</v>
      </c>
      <c r="D133">
        <v>249</v>
      </c>
      <c r="E133">
        <v>199</v>
      </c>
      <c r="F133">
        <v>20</v>
      </c>
      <c r="G133">
        <v>249</v>
      </c>
      <c r="I133">
        <v>199</v>
      </c>
      <c r="J133">
        <v>199.999</v>
      </c>
      <c r="K133">
        <v>3047</v>
      </c>
      <c r="L133">
        <v>35500</v>
      </c>
      <c r="M133">
        <v>289</v>
      </c>
      <c r="N133" t="s">
        <v>19</v>
      </c>
      <c r="O133">
        <v>1.73109572890371E+18</v>
      </c>
      <c r="P133" t="s">
        <v>278</v>
      </c>
      <c r="Q133">
        <f t="shared" si="2"/>
        <v>606353</v>
      </c>
    </row>
    <row r="134" spans="1:17" x14ac:dyDescent="0.45">
      <c r="A134" t="s">
        <v>279</v>
      </c>
      <c r="B134" t="b">
        <v>1</v>
      </c>
      <c r="C134" t="s">
        <v>18</v>
      </c>
      <c r="D134">
        <v>505</v>
      </c>
      <c r="E134">
        <v>290.16000000000003</v>
      </c>
      <c r="F134">
        <v>43</v>
      </c>
      <c r="G134">
        <v>505</v>
      </c>
      <c r="I134">
        <v>290.16000000000003</v>
      </c>
      <c r="J134">
        <v>291.5</v>
      </c>
      <c r="K134">
        <v>2107</v>
      </c>
      <c r="L134">
        <v>30200</v>
      </c>
      <c r="M134">
        <v>265</v>
      </c>
      <c r="N134" t="s">
        <v>19</v>
      </c>
      <c r="O134">
        <v>1.73006226419282E+18</v>
      </c>
      <c r="P134" t="s">
        <v>280</v>
      </c>
      <c r="Q134">
        <f t="shared" si="2"/>
        <v>611367.12</v>
      </c>
    </row>
    <row r="135" spans="1:17" x14ac:dyDescent="0.45">
      <c r="A135" t="s">
        <v>281</v>
      </c>
      <c r="B135" t="b">
        <v>1</v>
      </c>
      <c r="C135" t="s">
        <v>18</v>
      </c>
      <c r="D135">
        <v>158</v>
      </c>
      <c r="E135">
        <v>150.1</v>
      </c>
      <c r="F135">
        <v>5</v>
      </c>
      <c r="G135">
        <v>158</v>
      </c>
      <c r="H135">
        <v>178</v>
      </c>
      <c r="I135">
        <v>150.1</v>
      </c>
      <c r="J135">
        <v>169.1</v>
      </c>
      <c r="K135">
        <v>5</v>
      </c>
      <c r="L135">
        <v>30200</v>
      </c>
      <c r="M135">
        <v>1</v>
      </c>
      <c r="N135" t="s">
        <v>19</v>
      </c>
      <c r="O135">
        <v>1.7318348528621599E+18</v>
      </c>
      <c r="P135" t="s">
        <v>282</v>
      </c>
      <c r="Q135">
        <f t="shared" si="2"/>
        <v>750.5</v>
      </c>
    </row>
    <row r="136" spans="1:17" x14ac:dyDescent="0.45">
      <c r="A136" t="s">
        <v>283</v>
      </c>
      <c r="B136" t="b">
        <v>1</v>
      </c>
      <c r="C136" t="s">
        <v>18</v>
      </c>
      <c r="D136">
        <v>95</v>
      </c>
      <c r="E136">
        <v>80.75</v>
      </c>
      <c r="F136">
        <v>15</v>
      </c>
      <c r="G136">
        <v>95</v>
      </c>
      <c r="H136">
        <v>113</v>
      </c>
      <c r="I136">
        <v>80.75</v>
      </c>
      <c r="J136">
        <v>96.05</v>
      </c>
      <c r="K136">
        <v>26</v>
      </c>
      <c r="L136">
        <v>30200</v>
      </c>
      <c r="M136">
        <v>2</v>
      </c>
      <c r="N136" t="s">
        <v>19</v>
      </c>
      <c r="O136">
        <v>1.7302924150304599E+18</v>
      </c>
      <c r="P136" t="s">
        <v>284</v>
      </c>
      <c r="Q136">
        <f t="shared" si="2"/>
        <v>2099.5</v>
      </c>
    </row>
    <row r="137" spans="1:17" x14ac:dyDescent="0.45">
      <c r="A137" t="s">
        <v>285</v>
      </c>
      <c r="B137" t="b">
        <v>1</v>
      </c>
      <c r="C137" t="s">
        <v>18</v>
      </c>
      <c r="D137">
        <v>74</v>
      </c>
      <c r="E137">
        <v>72.52</v>
      </c>
      <c r="F137">
        <v>2</v>
      </c>
      <c r="G137">
        <v>74</v>
      </c>
      <c r="H137">
        <v>100</v>
      </c>
      <c r="I137">
        <v>72.52</v>
      </c>
      <c r="J137">
        <v>98</v>
      </c>
      <c r="K137">
        <v>3122</v>
      </c>
      <c r="L137">
        <v>31200</v>
      </c>
      <c r="M137">
        <v>319</v>
      </c>
      <c r="N137" t="s">
        <v>19</v>
      </c>
      <c r="O137">
        <v>1.72952019722866E+18</v>
      </c>
      <c r="P137" t="s">
        <v>286</v>
      </c>
      <c r="Q137">
        <f t="shared" si="2"/>
        <v>226407.43999999997</v>
      </c>
    </row>
    <row r="138" spans="1:17" x14ac:dyDescent="0.45">
      <c r="A138" t="s">
        <v>287</v>
      </c>
      <c r="B138" t="b">
        <v>1</v>
      </c>
      <c r="C138" t="s">
        <v>18</v>
      </c>
      <c r="D138">
        <v>339</v>
      </c>
      <c r="E138">
        <v>179</v>
      </c>
      <c r="F138">
        <v>47</v>
      </c>
      <c r="G138">
        <v>339</v>
      </c>
      <c r="H138">
        <v>355</v>
      </c>
      <c r="I138">
        <v>179</v>
      </c>
      <c r="J138">
        <v>198</v>
      </c>
      <c r="K138">
        <v>1210</v>
      </c>
      <c r="L138">
        <v>30200</v>
      </c>
      <c r="M138">
        <v>64</v>
      </c>
      <c r="N138" t="s">
        <v>19</v>
      </c>
      <c r="O138">
        <v>1.7313595477855099E+18</v>
      </c>
      <c r="P138" t="s">
        <v>288</v>
      </c>
      <c r="Q138">
        <f t="shared" si="2"/>
        <v>216590</v>
      </c>
    </row>
    <row r="139" spans="1:17" x14ac:dyDescent="0.45">
      <c r="A139" t="s">
        <v>289</v>
      </c>
      <c r="B139" t="b">
        <v>1</v>
      </c>
      <c r="C139" t="s">
        <v>18</v>
      </c>
      <c r="D139">
        <v>60</v>
      </c>
      <c r="E139">
        <v>36.5</v>
      </c>
      <c r="F139">
        <v>44</v>
      </c>
      <c r="G139">
        <v>60</v>
      </c>
      <c r="H139">
        <v>145</v>
      </c>
      <c r="I139">
        <v>36.5</v>
      </c>
      <c r="J139">
        <v>83.9</v>
      </c>
      <c r="K139">
        <v>978</v>
      </c>
      <c r="L139">
        <v>14000</v>
      </c>
      <c r="M139">
        <v>84</v>
      </c>
      <c r="N139" t="s">
        <v>19</v>
      </c>
      <c r="O139">
        <v>1.7294285798822001E+18</v>
      </c>
      <c r="P139" t="s">
        <v>290</v>
      </c>
      <c r="Q139">
        <f t="shared" si="2"/>
        <v>35697</v>
      </c>
    </row>
    <row r="140" spans="1:17" x14ac:dyDescent="0.45">
      <c r="A140" t="s">
        <v>291</v>
      </c>
      <c r="B140" t="b">
        <v>1</v>
      </c>
      <c r="C140" t="s">
        <v>18</v>
      </c>
      <c r="D140">
        <v>119</v>
      </c>
      <c r="E140">
        <v>118.99</v>
      </c>
      <c r="F140">
        <v>35</v>
      </c>
      <c r="G140">
        <v>119</v>
      </c>
      <c r="H140">
        <v>229</v>
      </c>
      <c r="I140">
        <v>118.99</v>
      </c>
      <c r="J140">
        <v>149</v>
      </c>
      <c r="K140">
        <v>243</v>
      </c>
      <c r="L140">
        <v>35200</v>
      </c>
      <c r="M140">
        <v>33</v>
      </c>
      <c r="N140" t="s">
        <v>19</v>
      </c>
      <c r="O140">
        <v>1.7295791467562601E+18</v>
      </c>
      <c r="P140" t="s">
        <v>292</v>
      </c>
      <c r="Q140">
        <f t="shared" si="2"/>
        <v>28914.57</v>
      </c>
    </row>
    <row r="141" spans="1:17" x14ac:dyDescent="0.45">
      <c r="A141" t="s">
        <v>293</v>
      </c>
      <c r="B141" t="b">
        <v>1</v>
      </c>
      <c r="C141" t="s">
        <v>18</v>
      </c>
      <c r="D141">
        <v>300</v>
      </c>
      <c r="E141">
        <v>159</v>
      </c>
      <c r="F141">
        <v>47</v>
      </c>
      <c r="G141">
        <v>300</v>
      </c>
      <c r="I141">
        <v>159</v>
      </c>
      <c r="K141">
        <v>702</v>
      </c>
      <c r="L141">
        <v>41400</v>
      </c>
      <c r="M141">
        <v>98</v>
      </c>
      <c r="N141" t="s">
        <v>19</v>
      </c>
      <c r="O141">
        <v>1.7297768672021399E+18</v>
      </c>
      <c r="P141" t="s">
        <v>294</v>
      </c>
      <c r="Q141">
        <f t="shared" si="2"/>
        <v>111618</v>
      </c>
    </row>
    <row r="142" spans="1:17" x14ac:dyDescent="0.45">
      <c r="A142" t="s">
        <v>295</v>
      </c>
      <c r="B142" t="b">
        <v>1</v>
      </c>
      <c r="C142" t="s">
        <v>18</v>
      </c>
      <c r="D142">
        <v>100</v>
      </c>
      <c r="E142">
        <v>50</v>
      </c>
      <c r="F142">
        <v>50</v>
      </c>
      <c r="G142">
        <v>100</v>
      </c>
      <c r="H142">
        <v>150</v>
      </c>
      <c r="I142">
        <v>50</v>
      </c>
      <c r="J142">
        <v>89</v>
      </c>
      <c r="K142">
        <v>88</v>
      </c>
      <c r="L142">
        <v>35200</v>
      </c>
      <c r="M142">
        <v>7</v>
      </c>
      <c r="N142" t="s">
        <v>19</v>
      </c>
      <c r="O142">
        <v>1.7312686949304499E+18</v>
      </c>
      <c r="P142" t="s">
        <v>296</v>
      </c>
      <c r="Q142">
        <f t="shared" si="2"/>
        <v>4400</v>
      </c>
    </row>
    <row r="143" spans="1:17" x14ac:dyDescent="0.45">
      <c r="A143" t="s">
        <v>297</v>
      </c>
      <c r="B143" t="b">
        <v>1</v>
      </c>
      <c r="C143" t="s">
        <v>18</v>
      </c>
      <c r="D143">
        <v>20</v>
      </c>
      <c r="E143">
        <v>12.2</v>
      </c>
      <c r="F143">
        <v>39</v>
      </c>
      <c r="G143">
        <v>20</v>
      </c>
      <c r="H143">
        <v>599</v>
      </c>
      <c r="I143">
        <v>12.2</v>
      </c>
      <c r="J143">
        <v>365.39</v>
      </c>
      <c r="K143">
        <v>27</v>
      </c>
      <c r="L143">
        <v>35500</v>
      </c>
      <c r="M143">
        <v>9</v>
      </c>
      <c r="N143" t="s">
        <v>19</v>
      </c>
      <c r="O143">
        <v>1.7296248307992801E+18</v>
      </c>
      <c r="P143" t="s">
        <v>298</v>
      </c>
      <c r="Q143">
        <f t="shared" si="2"/>
        <v>329.4</v>
      </c>
    </row>
    <row r="144" spans="1:17" x14ac:dyDescent="0.45">
      <c r="A144" t="s">
        <v>299</v>
      </c>
      <c r="B144" t="b">
        <v>1</v>
      </c>
      <c r="C144" t="s">
        <v>18</v>
      </c>
      <c r="D144">
        <v>108.66200000000001</v>
      </c>
      <c r="E144">
        <v>97.796000000000006</v>
      </c>
      <c r="F144">
        <v>10</v>
      </c>
      <c r="G144">
        <v>108.66200000000001</v>
      </c>
      <c r="H144">
        <v>240</v>
      </c>
      <c r="I144">
        <v>97.796000000000006</v>
      </c>
      <c r="J144">
        <v>216</v>
      </c>
      <c r="K144">
        <v>38</v>
      </c>
      <c r="L144">
        <v>17000</v>
      </c>
      <c r="M144">
        <v>7</v>
      </c>
      <c r="N144" t="s">
        <v>19</v>
      </c>
      <c r="O144">
        <v>1.7296116211829601E+18</v>
      </c>
      <c r="P144" t="s">
        <v>300</v>
      </c>
      <c r="Q144">
        <f t="shared" si="2"/>
        <v>3716.248</v>
      </c>
    </row>
    <row r="145" spans="1:17" x14ac:dyDescent="0.45">
      <c r="A145" t="s">
        <v>301</v>
      </c>
      <c r="B145" t="b">
        <v>1</v>
      </c>
      <c r="C145" t="s">
        <v>18</v>
      </c>
      <c r="D145">
        <v>75.838999999999999</v>
      </c>
      <c r="E145">
        <v>45.503</v>
      </c>
      <c r="F145">
        <v>40</v>
      </c>
      <c r="G145">
        <v>75.838999999999999</v>
      </c>
      <c r="H145">
        <v>207.78200000000001</v>
      </c>
      <c r="I145">
        <v>45.503</v>
      </c>
      <c r="J145">
        <v>124.669</v>
      </c>
      <c r="K145">
        <v>6</v>
      </c>
      <c r="L145">
        <v>17000</v>
      </c>
      <c r="M145">
        <v>1</v>
      </c>
      <c r="N145" t="s">
        <v>19</v>
      </c>
      <c r="O145">
        <v>1.7311782150071601E+18</v>
      </c>
      <c r="P145" t="s">
        <v>302</v>
      </c>
      <c r="Q145">
        <f t="shared" si="2"/>
        <v>273.01800000000003</v>
      </c>
    </row>
    <row r="146" spans="1:17" x14ac:dyDescent="0.45">
      <c r="A146" t="s">
        <v>303</v>
      </c>
      <c r="B146" t="b">
        <v>1</v>
      </c>
      <c r="C146" t="s">
        <v>18</v>
      </c>
      <c r="D146">
        <v>50</v>
      </c>
      <c r="E146">
        <v>29</v>
      </c>
      <c r="F146">
        <v>42</v>
      </c>
      <c r="G146">
        <v>50</v>
      </c>
      <c r="H146">
        <v>250</v>
      </c>
      <c r="I146">
        <v>29</v>
      </c>
      <c r="J146">
        <v>148</v>
      </c>
      <c r="K146">
        <v>60</v>
      </c>
      <c r="L146">
        <v>35200</v>
      </c>
      <c r="M146">
        <v>7</v>
      </c>
      <c r="N146" t="s">
        <v>19</v>
      </c>
      <c r="O146">
        <v>1.7296644222117801E+18</v>
      </c>
      <c r="P146" t="s">
        <v>304</v>
      </c>
      <c r="Q146">
        <f t="shared" si="2"/>
        <v>1740</v>
      </c>
    </row>
    <row r="147" spans="1:17" x14ac:dyDescent="0.45">
      <c r="A147" t="s">
        <v>305</v>
      </c>
      <c r="B147" t="b">
        <v>1</v>
      </c>
      <c r="C147" t="s">
        <v>18</v>
      </c>
      <c r="D147">
        <v>19</v>
      </c>
      <c r="E147">
        <v>14</v>
      </c>
      <c r="F147">
        <v>34</v>
      </c>
      <c r="G147">
        <v>19</v>
      </c>
      <c r="H147">
        <v>38</v>
      </c>
      <c r="I147">
        <v>14</v>
      </c>
      <c r="J147">
        <v>25</v>
      </c>
      <c r="K147">
        <v>287</v>
      </c>
      <c r="L147">
        <v>26200</v>
      </c>
      <c r="M147">
        <v>15</v>
      </c>
      <c r="N147" t="s">
        <v>19</v>
      </c>
      <c r="O147">
        <v>1.7310511479315799E+18</v>
      </c>
      <c r="P147" t="s">
        <v>306</v>
      </c>
      <c r="Q147">
        <f t="shared" si="2"/>
        <v>4018</v>
      </c>
    </row>
    <row r="148" spans="1:17" x14ac:dyDescent="0.45">
      <c r="A148" t="s">
        <v>307</v>
      </c>
      <c r="B148" t="b">
        <v>1</v>
      </c>
      <c r="C148" t="s">
        <v>18</v>
      </c>
      <c r="D148">
        <v>205</v>
      </c>
      <c r="E148">
        <v>189</v>
      </c>
      <c r="F148">
        <v>16</v>
      </c>
      <c r="G148">
        <v>205</v>
      </c>
      <c r="H148">
        <v>250</v>
      </c>
      <c r="I148">
        <v>189</v>
      </c>
      <c r="J148">
        <v>210</v>
      </c>
      <c r="K148">
        <v>60</v>
      </c>
      <c r="L148">
        <v>35200</v>
      </c>
      <c r="M148">
        <v>9</v>
      </c>
      <c r="N148" t="s">
        <v>19</v>
      </c>
      <c r="O148">
        <v>1.7305202366214001E+18</v>
      </c>
      <c r="P148" t="s">
        <v>308</v>
      </c>
      <c r="Q148">
        <f t="shared" si="2"/>
        <v>11340</v>
      </c>
    </row>
    <row r="149" spans="1:17" x14ac:dyDescent="0.45">
      <c r="A149" t="s">
        <v>309</v>
      </c>
      <c r="B149" t="b">
        <v>1</v>
      </c>
      <c r="C149" t="s">
        <v>18</v>
      </c>
      <c r="D149">
        <v>19.658999999999999</v>
      </c>
      <c r="E149">
        <v>11.795</v>
      </c>
      <c r="F149">
        <v>40</v>
      </c>
      <c r="G149">
        <v>19.658999999999999</v>
      </c>
      <c r="H149">
        <v>43.814</v>
      </c>
      <c r="I149">
        <v>11.795</v>
      </c>
      <c r="J149">
        <v>26.288</v>
      </c>
      <c r="K149">
        <v>218</v>
      </c>
      <c r="L149">
        <v>17000</v>
      </c>
      <c r="M149">
        <v>6</v>
      </c>
      <c r="N149" t="s">
        <v>19</v>
      </c>
      <c r="O149">
        <v>1.72997705020208E+18</v>
      </c>
      <c r="P149" t="s">
        <v>310</v>
      </c>
      <c r="Q149">
        <f t="shared" si="2"/>
        <v>2571.31</v>
      </c>
    </row>
    <row r="150" spans="1:17" x14ac:dyDescent="0.45">
      <c r="A150" t="s">
        <v>311</v>
      </c>
      <c r="B150" t="b">
        <v>1</v>
      </c>
      <c r="C150" t="s">
        <v>18</v>
      </c>
      <c r="D150">
        <v>116</v>
      </c>
      <c r="E150">
        <v>58</v>
      </c>
      <c r="F150">
        <v>50</v>
      </c>
      <c r="G150">
        <v>116</v>
      </c>
      <c r="H150">
        <v>248</v>
      </c>
      <c r="I150">
        <v>58</v>
      </c>
      <c r="J150">
        <v>124</v>
      </c>
      <c r="K150">
        <v>353</v>
      </c>
      <c r="L150">
        <v>30200</v>
      </c>
      <c r="M150">
        <v>27</v>
      </c>
      <c r="N150" t="s">
        <v>19</v>
      </c>
      <c r="O150">
        <v>1.73107381632542E+18</v>
      </c>
      <c r="P150" t="s">
        <v>312</v>
      </c>
      <c r="Q150">
        <f t="shared" si="2"/>
        <v>20474</v>
      </c>
    </row>
    <row r="151" spans="1:17" x14ac:dyDescent="0.45">
      <c r="A151" t="s">
        <v>313</v>
      </c>
      <c r="B151" t="b">
        <v>1</v>
      </c>
      <c r="C151" t="s">
        <v>18</v>
      </c>
      <c r="D151">
        <v>200</v>
      </c>
      <c r="E151">
        <v>39</v>
      </c>
      <c r="F151">
        <v>81</v>
      </c>
      <c r="G151">
        <v>200</v>
      </c>
      <c r="I151">
        <v>39</v>
      </c>
      <c r="J151">
        <v>81</v>
      </c>
      <c r="K151">
        <v>71</v>
      </c>
      <c r="L151">
        <v>35200</v>
      </c>
      <c r="M151">
        <v>12</v>
      </c>
      <c r="N151" t="s">
        <v>19</v>
      </c>
      <c r="O151">
        <v>1.7313566063427899E+18</v>
      </c>
      <c r="P151" t="s">
        <v>314</v>
      </c>
      <c r="Q151">
        <f t="shared" si="2"/>
        <v>2769</v>
      </c>
    </row>
    <row r="152" spans="1:17" x14ac:dyDescent="0.45">
      <c r="A152" t="s">
        <v>315</v>
      </c>
      <c r="B152" t="b">
        <v>1</v>
      </c>
      <c r="C152" t="s">
        <v>18</v>
      </c>
      <c r="D152">
        <v>71.95</v>
      </c>
      <c r="E152">
        <v>35.975000000000001</v>
      </c>
      <c r="F152">
        <v>50</v>
      </c>
      <c r="G152">
        <v>71.95</v>
      </c>
      <c r="H152">
        <v>135</v>
      </c>
      <c r="I152">
        <v>35.975000000000001</v>
      </c>
      <c r="J152">
        <v>67.5</v>
      </c>
      <c r="K152">
        <v>208</v>
      </c>
      <c r="L152">
        <v>20000</v>
      </c>
      <c r="M152">
        <v>12</v>
      </c>
      <c r="N152" t="s">
        <v>19</v>
      </c>
      <c r="O152">
        <v>1.7305693038091E+18</v>
      </c>
      <c r="P152" t="s">
        <v>316</v>
      </c>
      <c r="Q152">
        <f t="shared" si="2"/>
        <v>7482.8</v>
      </c>
    </row>
    <row r="153" spans="1:17" x14ac:dyDescent="0.45">
      <c r="A153" t="s">
        <v>317</v>
      </c>
      <c r="B153" t="b">
        <v>1</v>
      </c>
      <c r="C153" t="s">
        <v>18</v>
      </c>
      <c r="D153">
        <v>337.11799999999999</v>
      </c>
      <c r="E153">
        <v>303.40600000000001</v>
      </c>
      <c r="F153">
        <v>10</v>
      </c>
      <c r="G153">
        <v>337.11799999999999</v>
      </c>
      <c r="H153">
        <v>342.05700000000002</v>
      </c>
      <c r="I153">
        <v>303.40600000000001</v>
      </c>
      <c r="J153">
        <v>307.851</v>
      </c>
      <c r="K153">
        <v>104</v>
      </c>
      <c r="L153">
        <v>17000</v>
      </c>
      <c r="M153">
        <v>20</v>
      </c>
      <c r="N153" t="s">
        <v>19</v>
      </c>
      <c r="O153">
        <v>1.7297556016037499E+18</v>
      </c>
      <c r="P153" t="s">
        <v>318</v>
      </c>
      <c r="Q153">
        <f t="shared" si="2"/>
        <v>31554.224000000002</v>
      </c>
    </row>
    <row r="154" spans="1:17" x14ac:dyDescent="0.45">
      <c r="A154" t="s">
        <v>319</v>
      </c>
      <c r="B154" t="b">
        <v>1</v>
      </c>
      <c r="C154" t="s">
        <v>18</v>
      </c>
      <c r="D154">
        <v>24.8</v>
      </c>
      <c r="E154">
        <v>15</v>
      </c>
      <c r="F154">
        <v>40</v>
      </c>
      <c r="G154">
        <v>24.8</v>
      </c>
      <c r="H154">
        <v>63.6</v>
      </c>
      <c r="I154">
        <v>15</v>
      </c>
      <c r="J154">
        <v>40.999000000000002</v>
      </c>
      <c r="K154">
        <v>83</v>
      </c>
      <c r="L154">
        <v>17000</v>
      </c>
      <c r="M154">
        <v>2</v>
      </c>
      <c r="N154" t="s">
        <v>19</v>
      </c>
      <c r="O154">
        <v>1.7316008180513101E+18</v>
      </c>
      <c r="P154" t="s">
        <v>238</v>
      </c>
      <c r="Q154">
        <f t="shared" si="2"/>
        <v>1245</v>
      </c>
    </row>
    <row r="155" spans="1:17" x14ac:dyDescent="0.45">
      <c r="A155" t="s">
        <v>320</v>
      </c>
      <c r="B155" t="b">
        <v>1</v>
      </c>
      <c r="C155" t="s">
        <v>18</v>
      </c>
      <c r="D155">
        <v>65</v>
      </c>
      <c r="E155">
        <v>39</v>
      </c>
      <c r="F155">
        <v>40</v>
      </c>
      <c r="G155">
        <v>65</v>
      </c>
      <c r="H155">
        <v>115</v>
      </c>
      <c r="I155">
        <v>39</v>
      </c>
      <c r="J155">
        <v>69</v>
      </c>
      <c r="K155">
        <v>374</v>
      </c>
      <c r="L155">
        <v>14000</v>
      </c>
      <c r="M155">
        <v>22</v>
      </c>
      <c r="N155" t="s">
        <v>19</v>
      </c>
      <c r="O155">
        <v>1.73003939359283E+18</v>
      </c>
      <c r="P155" t="s">
        <v>321</v>
      </c>
      <c r="Q155">
        <f t="shared" si="2"/>
        <v>14586</v>
      </c>
    </row>
    <row r="156" spans="1:17" x14ac:dyDescent="0.45">
      <c r="A156" t="s">
        <v>322</v>
      </c>
      <c r="B156" t="b">
        <v>1</v>
      </c>
      <c r="C156" t="s">
        <v>18</v>
      </c>
      <c r="D156">
        <v>9</v>
      </c>
      <c r="E156">
        <v>6.57</v>
      </c>
      <c r="F156">
        <v>27</v>
      </c>
      <c r="G156">
        <v>9</v>
      </c>
      <c r="H156">
        <v>34</v>
      </c>
      <c r="I156">
        <v>6.57</v>
      </c>
      <c r="J156">
        <v>24.82</v>
      </c>
      <c r="K156">
        <v>66</v>
      </c>
      <c r="L156">
        <v>17000</v>
      </c>
      <c r="M156">
        <v>5</v>
      </c>
      <c r="N156" t="s">
        <v>19</v>
      </c>
      <c r="O156">
        <v>1.73120542898929E+18</v>
      </c>
      <c r="P156" t="s">
        <v>323</v>
      </c>
      <c r="Q156">
        <f t="shared" si="2"/>
        <v>433.62</v>
      </c>
    </row>
    <row r="157" spans="1:17" x14ac:dyDescent="0.45">
      <c r="A157" t="s">
        <v>324</v>
      </c>
      <c r="B157" t="b">
        <v>1</v>
      </c>
      <c r="C157" t="s">
        <v>18</v>
      </c>
      <c r="D157">
        <v>170</v>
      </c>
      <c r="E157">
        <v>95</v>
      </c>
      <c r="F157">
        <v>44</v>
      </c>
      <c r="G157">
        <v>170</v>
      </c>
      <c r="H157">
        <v>300</v>
      </c>
      <c r="I157">
        <v>95</v>
      </c>
      <c r="J157">
        <v>186</v>
      </c>
      <c r="K157">
        <v>55</v>
      </c>
      <c r="L157">
        <v>30200</v>
      </c>
      <c r="M157">
        <v>7</v>
      </c>
      <c r="N157" t="s">
        <v>19</v>
      </c>
      <c r="O157">
        <v>1.7318073716351601E+18</v>
      </c>
      <c r="P157" t="s">
        <v>325</v>
      </c>
      <c r="Q157">
        <f t="shared" si="2"/>
        <v>5225</v>
      </c>
    </row>
    <row r="158" spans="1:17" x14ac:dyDescent="0.45">
      <c r="A158" t="s">
        <v>326</v>
      </c>
      <c r="B158" t="b">
        <v>1</v>
      </c>
      <c r="C158" t="s">
        <v>18</v>
      </c>
      <c r="D158">
        <v>32</v>
      </c>
      <c r="E158">
        <v>27.2</v>
      </c>
      <c r="F158">
        <v>15</v>
      </c>
      <c r="G158">
        <v>32</v>
      </c>
      <c r="H158">
        <v>90</v>
      </c>
      <c r="I158">
        <v>27.2</v>
      </c>
      <c r="J158">
        <v>76.5</v>
      </c>
      <c r="K158">
        <v>20</v>
      </c>
      <c r="L158">
        <v>30200</v>
      </c>
      <c r="M158">
        <v>1</v>
      </c>
      <c r="N158" t="s">
        <v>19</v>
      </c>
      <c r="O158">
        <v>1.7307636823889999E+18</v>
      </c>
      <c r="P158" t="s">
        <v>327</v>
      </c>
      <c r="Q158">
        <f t="shared" si="2"/>
        <v>544</v>
      </c>
    </row>
    <row r="159" spans="1:17" x14ac:dyDescent="0.45">
      <c r="A159" t="s">
        <v>328</v>
      </c>
      <c r="B159" t="b">
        <v>1</v>
      </c>
      <c r="C159" t="s">
        <v>18</v>
      </c>
      <c r="D159">
        <v>250</v>
      </c>
      <c r="E159">
        <v>139</v>
      </c>
      <c r="F159">
        <v>46</v>
      </c>
      <c r="G159">
        <v>250</v>
      </c>
      <c r="H159">
        <v>350</v>
      </c>
      <c r="I159">
        <v>139</v>
      </c>
      <c r="J159">
        <v>189</v>
      </c>
      <c r="K159">
        <v>254</v>
      </c>
      <c r="L159">
        <v>14000</v>
      </c>
      <c r="M159">
        <v>34</v>
      </c>
      <c r="N159" t="s">
        <v>19</v>
      </c>
      <c r="O159">
        <v>1.7311302937075E+18</v>
      </c>
      <c r="P159" t="s">
        <v>329</v>
      </c>
      <c r="Q159">
        <f t="shared" si="2"/>
        <v>35306</v>
      </c>
    </row>
    <row r="160" spans="1:17" x14ac:dyDescent="0.45">
      <c r="A160" t="s">
        <v>330</v>
      </c>
      <c r="B160" t="b">
        <v>1</v>
      </c>
      <c r="C160" t="s">
        <v>18</v>
      </c>
      <c r="D160">
        <v>172.01599999999999</v>
      </c>
      <c r="E160">
        <v>94.608999999999995</v>
      </c>
      <c r="F160">
        <v>45</v>
      </c>
      <c r="G160">
        <v>172.01599999999999</v>
      </c>
      <c r="H160">
        <v>232.114</v>
      </c>
      <c r="I160">
        <v>94.608999999999995</v>
      </c>
      <c r="J160">
        <v>127.663</v>
      </c>
      <c r="K160">
        <v>159</v>
      </c>
      <c r="L160">
        <v>17000</v>
      </c>
      <c r="M160">
        <v>12</v>
      </c>
      <c r="N160" t="s">
        <v>19</v>
      </c>
      <c r="O160">
        <v>1.7307415874176599E+18</v>
      </c>
      <c r="P160" t="s">
        <v>331</v>
      </c>
      <c r="Q160">
        <f t="shared" si="2"/>
        <v>15042.830999999998</v>
      </c>
    </row>
    <row r="161" spans="1:17" x14ac:dyDescent="0.45">
      <c r="A161" t="s">
        <v>332</v>
      </c>
      <c r="B161" t="b">
        <v>1</v>
      </c>
      <c r="C161" t="s">
        <v>18</v>
      </c>
      <c r="D161">
        <v>79</v>
      </c>
      <c r="E161">
        <v>75.84</v>
      </c>
      <c r="F161">
        <v>4</v>
      </c>
      <c r="G161">
        <v>79</v>
      </c>
      <c r="H161">
        <v>130</v>
      </c>
      <c r="I161">
        <v>75.84</v>
      </c>
      <c r="J161">
        <v>124.8</v>
      </c>
      <c r="K161">
        <v>2510</v>
      </c>
      <c r="L161">
        <v>15800</v>
      </c>
      <c r="M161">
        <v>389</v>
      </c>
      <c r="N161" t="s">
        <v>19</v>
      </c>
      <c r="O161">
        <v>1.7296074369766799E+18</v>
      </c>
      <c r="P161" t="s">
        <v>333</v>
      </c>
      <c r="Q161">
        <f t="shared" si="2"/>
        <v>190358.39999999999</v>
      </c>
    </row>
    <row r="162" spans="1:17" x14ac:dyDescent="0.45">
      <c r="A162" t="s">
        <v>334</v>
      </c>
      <c r="B162" t="b">
        <v>1</v>
      </c>
      <c r="C162" t="s">
        <v>18</v>
      </c>
      <c r="D162">
        <v>70.572999999999993</v>
      </c>
      <c r="E162">
        <v>33.168999999999997</v>
      </c>
      <c r="F162">
        <v>53</v>
      </c>
      <c r="G162">
        <v>70.572999999999993</v>
      </c>
      <c r="H162">
        <v>205.15</v>
      </c>
      <c r="I162">
        <v>33.168999999999997</v>
      </c>
      <c r="J162">
        <v>96.42</v>
      </c>
      <c r="K162">
        <v>8</v>
      </c>
      <c r="L162">
        <v>17000</v>
      </c>
      <c r="M162">
        <v>1</v>
      </c>
      <c r="N162" t="s">
        <v>19</v>
      </c>
      <c r="O162">
        <v>1.73004577555549E+18</v>
      </c>
      <c r="P162" t="s">
        <v>335</v>
      </c>
      <c r="Q162">
        <f t="shared" si="2"/>
        <v>265.35199999999998</v>
      </c>
    </row>
    <row r="163" spans="1:17" x14ac:dyDescent="0.45">
      <c r="A163" t="s">
        <v>336</v>
      </c>
      <c r="B163" t="b">
        <v>1</v>
      </c>
      <c r="C163" t="s">
        <v>18</v>
      </c>
      <c r="D163">
        <v>89</v>
      </c>
      <c r="E163">
        <v>75.650000000000006</v>
      </c>
      <c r="F163">
        <v>15</v>
      </c>
      <c r="G163">
        <v>89</v>
      </c>
      <c r="H163">
        <v>99</v>
      </c>
      <c r="I163">
        <v>75.650000000000006</v>
      </c>
      <c r="J163">
        <v>84.15</v>
      </c>
      <c r="K163">
        <v>360</v>
      </c>
      <c r="L163">
        <v>15800</v>
      </c>
      <c r="M163">
        <v>33</v>
      </c>
      <c r="N163" t="s">
        <v>19</v>
      </c>
      <c r="O163">
        <v>1.7297013419485701E+18</v>
      </c>
      <c r="P163" t="s">
        <v>337</v>
      </c>
      <c r="Q163">
        <f t="shared" si="2"/>
        <v>27234.000000000004</v>
      </c>
    </row>
    <row r="164" spans="1:17" x14ac:dyDescent="0.45">
      <c r="A164" t="s">
        <v>338</v>
      </c>
      <c r="B164" t="b">
        <v>1</v>
      </c>
      <c r="C164" t="s">
        <v>18</v>
      </c>
      <c r="D164">
        <v>158</v>
      </c>
      <c r="E164">
        <v>35</v>
      </c>
      <c r="F164">
        <v>78</v>
      </c>
      <c r="G164">
        <v>158</v>
      </c>
      <c r="H164">
        <v>680</v>
      </c>
      <c r="I164">
        <v>35</v>
      </c>
      <c r="J164">
        <v>568</v>
      </c>
      <c r="K164">
        <v>15</v>
      </c>
      <c r="M164">
        <v>1</v>
      </c>
      <c r="N164" t="s">
        <v>19</v>
      </c>
      <c r="O164">
        <v>1.73102138153582E+18</v>
      </c>
      <c r="P164" t="s">
        <v>339</v>
      </c>
      <c r="Q164">
        <f t="shared" si="2"/>
        <v>525</v>
      </c>
    </row>
    <row r="165" spans="1:17" x14ac:dyDescent="0.45">
      <c r="A165" t="s">
        <v>340</v>
      </c>
      <c r="B165" t="b">
        <v>1</v>
      </c>
      <c r="C165" t="s">
        <v>18</v>
      </c>
      <c r="D165">
        <v>118</v>
      </c>
      <c r="E165">
        <v>59</v>
      </c>
      <c r="F165">
        <v>50</v>
      </c>
      <c r="G165">
        <v>118</v>
      </c>
      <c r="H165">
        <v>240</v>
      </c>
      <c r="I165">
        <v>59</v>
      </c>
      <c r="J165">
        <v>120</v>
      </c>
      <c r="K165">
        <v>31</v>
      </c>
      <c r="L165">
        <v>14000</v>
      </c>
      <c r="M165">
        <v>2</v>
      </c>
      <c r="N165" t="s">
        <v>19</v>
      </c>
      <c r="O165">
        <v>1.7315952694568901E+18</v>
      </c>
      <c r="P165" t="s">
        <v>341</v>
      </c>
      <c r="Q165">
        <f t="shared" si="2"/>
        <v>1829</v>
      </c>
    </row>
    <row r="166" spans="1:17" x14ac:dyDescent="0.45">
      <c r="A166" t="s">
        <v>342</v>
      </c>
      <c r="B166" t="b">
        <v>1</v>
      </c>
      <c r="C166" t="s">
        <v>18</v>
      </c>
      <c r="D166">
        <v>890</v>
      </c>
      <c r="E166">
        <v>516.20000000000005</v>
      </c>
      <c r="F166">
        <v>42</v>
      </c>
      <c r="G166">
        <v>890</v>
      </c>
      <c r="I166">
        <v>516.20000000000005</v>
      </c>
      <c r="J166">
        <v>719.4</v>
      </c>
      <c r="K166">
        <v>316</v>
      </c>
      <c r="L166">
        <v>30200</v>
      </c>
      <c r="M166">
        <v>26</v>
      </c>
      <c r="N166" t="s">
        <v>19</v>
      </c>
      <c r="O166">
        <v>1.72995875527822E+18</v>
      </c>
      <c r="P166" t="s">
        <v>343</v>
      </c>
      <c r="Q166">
        <f t="shared" si="2"/>
        <v>163119.20000000001</v>
      </c>
    </row>
    <row r="167" spans="1:17" x14ac:dyDescent="0.45">
      <c r="A167" t="s">
        <v>344</v>
      </c>
      <c r="B167" t="b">
        <v>1</v>
      </c>
      <c r="C167" t="s">
        <v>18</v>
      </c>
      <c r="D167">
        <v>165</v>
      </c>
      <c r="E167">
        <v>85</v>
      </c>
      <c r="F167">
        <v>48</v>
      </c>
      <c r="G167">
        <v>165</v>
      </c>
      <c r="I167">
        <v>85</v>
      </c>
      <c r="J167">
        <v>99</v>
      </c>
      <c r="K167">
        <v>268</v>
      </c>
      <c r="L167">
        <v>30200</v>
      </c>
      <c r="M167">
        <v>11</v>
      </c>
      <c r="N167" t="s">
        <v>19</v>
      </c>
      <c r="O167">
        <v>1.73104379131039E+18</v>
      </c>
      <c r="P167" t="s">
        <v>345</v>
      </c>
      <c r="Q167">
        <f t="shared" si="2"/>
        <v>22780</v>
      </c>
    </row>
    <row r="168" spans="1:17" x14ac:dyDescent="0.45">
      <c r="A168" t="s">
        <v>346</v>
      </c>
      <c r="B168" t="b">
        <v>1</v>
      </c>
      <c r="C168" t="s">
        <v>18</v>
      </c>
      <c r="D168">
        <v>52.2</v>
      </c>
      <c r="E168">
        <v>39.024000000000001</v>
      </c>
      <c r="F168">
        <v>25</v>
      </c>
      <c r="G168">
        <v>52.2</v>
      </c>
      <c r="H168">
        <v>52.865000000000002</v>
      </c>
      <c r="I168">
        <v>39.024000000000001</v>
      </c>
      <c r="J168">
        <v>41.286999999999999</v>
      </c>
      <c r="K168">
        <v>58</v>
      </c>
      <c r="L168">
        <v>17000</v>
      </c>
      <c r="M168">
        <v>5</v>
      </c>
      <c r="N168" t="s">
        <v>19</v>
      </c>
      <c r="O168">
        <v>1.7297933399949599E+18</v>
      </c>
      <c r="P168" t="s">
        <v>347</v>
      </c>
      <c r="Q168">
        <f t="shared" si="2"/>
        <v>2263.3919999999998</v>
      </c>
    </row>
    <row r="169" spans="1:17" x14ac:dyDescent="0.45">
      <c r="A169" t="s">
        <v>348</v>
      </c>
      <c r="B169" t="b">
        <v>1</v>
      </c>
      <c r="C169" t="s">
        <v>18</v>
      </c>
      <c r="D169">
        <v>120</v>
      </c>
      <c r="E169">
        <v>72.900000000000006</v>
      </c>
      <c r="F169">
        <v>39</v>
      </c>
      <c r="G169">
        <v>120</v>
      </c>
      <c r="I169">
        <v>72.900000000000006</v>
      </c>
      <c r="J169">
        <v>85</v>
      </c>
      <c r="K169">
        <v>29</v>
      </c>
      <c r="L169">
        <v>15800</v>
      </c>
      <c r="M169">
        <v>1</v>
      </c>
      <c r="N169" t="s">
        <v>19</v>
      </c>
      <c r="O169">
        <v>1.73095128021811E+18</v>
      </c>
      <c r="P169" t="s">
        <v>349</v>
      </c>
      <c r="Q169">
        <f t="shared" si="2"/>
        <v>2114.1000000000004</v>
      </c>
    </row>
    <row r="170" spans="1:17" x14ac:dyDescent="0.45">
      <c r="A170" t="s">
        <v>350</v>
      </c>
      <c r="B170" t="b">
        <v>1</v>
      </c>
      <c r="C170" t="s">
        <v>18</v>
      </c>
      <c r="D170">
        <v>25.422000000000001</v>
      </c>
      <c r="E170">
        <v>18.143999999999998</v>
      </c>
      <c r="F170">
        <v>33</v>
      </c>
      <c r="G170">
        <v>25.422000000000001</v>
      </c>
      <c r="H170">
        <v>27.148</v>
      </c>
      <c r="I170">
        <v>18.143999999999998</v>
      </c>
      <c r="J170">
        <v>20.321000000000002</v>
      </c>
      <c r="K170">
        <v>68</v>
      </c>
      <c r="L170">
        <v>17000</v>
      </c>
      <c r="M170">
        <v>9</v>
      </c>
      <c r="N170" t="s">
        <v>19</v>
      </c>
      <c r="O170">
        <v>1.73140249078559E+18</v>
      </c>
      <c r="P170" t="s">
        <v>351</v>
      </c>
      <c r="Q170">
        <f t="shared" si="2"/>
        <v>1233.7919999999999</v>
      </c>
    </row>
    <row r="171" spans="1:17" x14ac:dyDescent="0.45">
      <c r="A171" t="s">
        <v>352</v>
      </c>
      <c r="B171" t="b">
        <v>1</v>
      </c>
      <c r="C171" t="s">
        <v>18</v>
      </c>
      <c r="D171">
        <v>250</v>
      </c>
      <c r="E171">
        <v>109</v>
      </c>
      <c r="F171">
        <v>56</v>
      </c>
      <c r="G171">
        <v>250</v>
      </c>
      <c r="I171">
        <v>109</v>
      </c>
      <c r="J171">
        <v>159</v>
      </c>
      <c r="K171">
        <v>6956</v>
      </c>
      <c r="L171">
        <v>35500</v>
      </c>
      <c r="M171">
        <v>792</v>
      </c>
      <c r="N171" t="s">
        <v>19</v>
      </c>
      <c r="O171">
        <v>1.73112717509568E+18</v>
      </c>
      <c r="P171" t="s">
        <v>353</v>
      </c>
      <c r="Q171">
        <f t="shared" si="2"/>
        <v>758204</v>
      </c>
    </row>
    <row r="172" spans="1:17" x14ac:dyDescent="0.45">
      <c r="A172" t="s">
        <v>354</v>
      </c>
      <c r="B172" t="b">
        <v>1</v>
      </c>
      <c r="C172" t="s">
        <v>18</v>
      </c>
      <c r="D172">
        <v>12.007</v>
      </c>
      <c r="E172">
        <v>7.8049999999999997</v>
      </c>
      <c r="F172">
        <v>35</v>
      </c>
      <c r="G172">
        <v>12.007</v>
      </c>
      <c r="H172">
        <v>70.42</v>
      </c>
      <c r="I172">
        <v>7.8049999999999997</v>
      </c>
      <c r="J172">
        <v>45.773000000000003</v>
      </c>
      <c r="K172">
        <v>821</v>
      </c>
      <c r="L172">
        <v>17000</v>
      </c>
      <c r="M172">
        <v>72</v>
      </c>
      <c r="N172" t="s">
        <v>19</v>
      </c>
      <c r="O172">
        <v>1.7303654148483E+18</v>
      </c>
      <c r="P172" t="s">
        <v>355</v>
      </c>
      <c r="Q172">
        <f t="shared" si="2"/>
        <v>6407.9049999999997</v>
      </c>
    </row>
    <row r="173" spans="1:17" x14ac:dyDescent="0.45">
      <c r="A173" t="s">
        <v>356</v>
      </c>
      <c r="B173" t="b">
        <v>1</v>
      </c>
      <c r="C173" t="s">
        <v>18</v>
      </c>
      <c r="D173">
        <v>89</v>
      </c>
      <c r="E173">
        <v>49.9</v>
      </c>
      <c r="F173">
        <v>44</v>
      </c>
      <c r="G173">
        <v>89</v>
      </c>
      <c r="H173">
        <v>299</v>
      </c>
      <c r="I173">
        <v>49.9</v>
      </c>
      <c r="J173">
        <v>199</v>
      </c>
      <c r="K173">
        <v>66</v>
      </c>
      <c r="L173">
        <v>30200</v>
      </c>
      <c r="M173">
        <v>9</v>
      </c>
      <c r="N173" t="s">
        <v>19</v>
      </c>
      <c r="O173">
        <v>1.7297495391580001E+18</v>
      </c>
      <c r="P173" t="s">
        <v>357</v>
      </c>
      <c r="Q173">
        <f t="shared" si="2"/>
        <v>3293.4</v>
      </c>
    </row>
    <row r="174" spans="1:17" x14ac:dyDescent="0.45">
      <c r="A174" t="s">
        <v>358</v>
      </c>
      <c r="B174" t="b">
        <v>1</v>
      </c>
      <c r="C174" t="s">
        <v>18</v>
      </c>
      <c r="D174">
        <v>422.5</v>
      </c>
      <c r="E174">
        <v>274.625</v>
      </c>
      <c r="F174">
        <v>35</v>
      </c>
      <c r="G174">
        <v>422.5</v>
      </c>
      <c r="I174">
        <v>274.625</v>
      </c>
      <c r="J174">
        <v>325.32499999999999</v>
      </c>
      <c r="K174">
        <v>7</v>
      </c>
      <c r="L174">
        <v>17000</v>
      </c>
      <c r="M174">
        <v>1</v>
      </c>
      <c r="N174" t="s">
        <v>19</v>
      </c>
      <c r="O174">
        <v>1.7311139049579799E+18</v>
      </c>
      <c r="P174" t="s">
        <v>359</v>
      </c>
      <c r="Q174">
        <f t="shared" si="2"/>
        <v>1922.375</v>
      </c>
    </row>
    <row r="175" spans="1:17" x14ac:dyDescent="0.45">
      <c r="A175" t="s">
        <v>360</v>
      </c>
      <c r="B175" t="b">
        <v>1</v>
      </c>
      <c r="C175" t="s">
        <v>18</v>
      </c>
      <c r="D175">
        <v>400</v>
      </c>
      <c r="E175">
        <v>230</v>
      </c>
      <c r="F175">
        <v>45</v>
      </c>
      <c r="G175">
        <v>400</v>
      </c>
      <c r="H175">
        <v>800</v>
      </c>
      <c r="I175">
        <v>230</v>
      </c>
      <c r="J175">
        <v>440</v>
      </c>
      <c r="K175">
        <v>896</v>
      </c>
      <c r="L175">
        <v>41400</v>
      </c>
      <c r="M175">
        <v>156</v>
      </c>
      <c r="N175" t="s">
        <v>19</v>
      </c>
      <c r="O175">
        <v>1.73023545998878E+18</v>
      </c>
      <c r="P175" t="s">
        <v>361</v>
      </c>
      <c r="Q175">
        <f t="shared" si="2"/>
        <v>206080</v>
      </c>
    </row>
    <row r="176" spans="1:17" x14ac:dyDescent="0.45">
      <c r="A176" t="s">
        <v>362</v>
      </c>
      <c r="B176" t="b">
        <v>1</v>
      </c>
      <c r="C176" t="s">
        <v>18</v>
      </c>
      <c r="D176">
        <v>195</v>
      </c>
      <c r="E176">
        <v>142.35</v>
      </c>
      <c r="F176">
        <v>27</v>
      </c>
      <c r="G176">
        <v>195</v>
      </c>
      <c r="H176">
        <v>299.39999999999998</v>
      </c>
      <c r="I176">
        <v>142.35</v>
      </c>
      <c r="J176">
        <v>218.56200000000001</v>
      </c>
      <c r="K176">
        <v>5</v>
      </c>
      <c r="L176">
        <v>84400</v>
      </c>
      <c r="M176">
        <v>1</v>
      </c>
      <c r="N176" t="s">
        <v>19</v>
      </c>
      <c r="O176">
        <v>1.73021061005518E+18</v>
      </c>
      <c r="P176" t="s">
        <v>363</v>
      </c>
      <c r="Q176">
        <f t="shared" si="2"/>
        <v>711.75</v>
      </c>
    </row>
    <row r="177" spans="1:17" x14ac:dyDescent="0.45">
      <c r="A177" t="s">
        <v>364</v>
      </c>
      <c r="B177" t="b">
        <v>1</v>
      </c>
      <c r="C177" t="s">
        <v>18</v>
      </c>
      <c r="D177">
        <v>100</v>
      </c>
      <c r="E177">
        <v>67</v>
      </c>
      <c r="F177">
        <v>33</v>
      </c>
      <c r="G177">
        <v>100</v>
      </c>
      <c r="H177">
        <v>200</v>
      </c>
      <c r="I177">
        <v>67</v>
      </c>
      <c r="J177">
        <v>134</v>
      </c>
      <c r="K177">
        <v>359</v>
      </c>
      <c r="L177">
        <v>41400</v>
      </c>
      <c r="M177">
        <v>20</v>
      </c>
      <c r="N177" t="s">
        <v>19</v>
      </c>
      <c r="O177">
        <v>1.7312736961958001E+18</v>
      </c>
      <c r="P177" t="s">
        <v>365</v>
      </c>
      <c r="Q177">
        <f t="shared" si="2"/>
        <v>24053</v>
      </c>
    </row>
    <row r="178" spans="1:17" x14ac:dyDescent="0.45">
      <c r="A178" t="s">
        <v>366</v>
      </c>
      <c r="B178" t="b">
        <v>1</v>
      </c>
      <c r="C178" t="s">
        <v>18</v>
      </c>
      <c r="D178">
        <v>200</v>
      </c>
      <c r="E178">
        <v>130</v>
      </c>
      <c r="F178">
        <v>35</v>
      </c>
      <c r="G178">
        <v>200</v>
      </c>
      <c r="H178">
        <v>220</v>
      </c>
      <c r="I178">
        <v>130</v>
      </c>
      <c r="J178">
        <v>144</v>
      </c>
      <c r="K178">
        <v>35</v>
      </c>
      <c r="L178">
        <v>14000</v>
      </c>
      <c r="M178">
        <v>5</v>
      </c>
      <c r="N178" t="s">
        <v>19</v>
      </c>
      <c r="O178">
        <v>1.7310256629154099E+18</v>
      </c>
      <c r="P178" t="s">
        <v>367</v>
      </c>
      <c r="Q178">
        <f t="shared" si="2"/>
        <v>4550</v>
      </c>
    </row>
    <row r="179" spans="1:17" x14ac:dyDescent="0.45">
      <c r="A179" t="s">
        <v>368</v>
      </c>
      <c r="B179" t="b">
        <v>1</v>
      </c>
      <c r="C179" t="s">
        <v>18</v>
      </c>
      <c r="D179">
        <v>90.034999999999997</v>
      </c>
      <c r="E179">
        <v>45.017000000000003</v>
      </c>
      <c r="F179">
        <v>50</v>
      </c>
      <c r="G179">
        <v>90.034999999999997</v>
      </c>
      <c r="H179">
        <v>150.535</v>
      </c>
      <c r="I179">
        <v>45.017000000000003</v>
      </c>
      <c r="J179">
        <v>75.266999999999996</v>
      </c>
      <c r="K179">
        <v>23</v>
      </c>
      <c r="L179">
        <v>17000</v>
      </c>
      <c r="M179">
        <v>2</v>
      </c>
      <c r="N179" t="s">
        <v>19</v>
      </c>
      <c r="O179">
        <v>1.7309825291058801E+18</v>
      </c>
      <c r="P179" t="s">
        <v>369</v>
      </c>
      <c r="Q179">
        <f t="shared" si="2"/>
        <v>1035.3910000000001</v>
      </c>
    </row>
    <row r="180" spans="1:17" x14ac:dyDescent="0.45">
      <c r="A180" t="s">
        <v>370</v>
      </c>
      <c r="B180" t="b">
        <v>1</v>
      </c>
      <c r="C180" t="s">
        <v>18</v>
      </c>
      <c r="D180">
        <v>60</v>
      </c>
      <c r="E180">
        <v>48</v>
      </c>
      <c r="F180">
        <v>20</v>
      </c>
      <c r="G180">
        <v>60</v>
      </c>
      <c r="H180">
        <v>89</v>
      </c>
      <c r="I180">
        <v>48</v>
      </c>
      <c r="J180">
        <v>71.2</v>
      </c>
      <c r="K180">
        <v>1623</v>
      </c>
      <c r="L180">
        <v>14000</v>
      </c>
      <c r="M180">
        <v>275</v>
      </c>
      <c r="N180" t="s">
        <v>19</v>
      </c>
      <c r="O180">
        <v>1.7296821289005499E+18</v>
      </c>
      <c r="P180" t="s">
        <v>371</v>
      </c>
      <c r="Q180">
        <f t="shared" si="2"/>
        <v>77904</v>
      </c>
    </row>
    <row r="181" spans="1:17" x14ac:dyDescent="0.45">
      <c r="A181" t="s">
        <v>372</v>
      </c>
      <c r="B181" t="b">
        <v>1</v>
      </c>
      <c r="C181" t="s">
        <v>18</v>
      </c>
      <c r="D181">
        <v>122</v>
      </c>
      <c r="E181">
        <v>65</v>
      </c>
      <c r="F181">
        <v>47</v>
      </c>
      <c r="G181">
        <v>122</v>
      </c>
      <c r="I181">
        <v>65</v>
      </c>
      <c r="J181">
        <v>76</v>
      </c>
      <c r="K181">
        <v>369</v>
      </c>
      <c r="L181">
        <v>30200</v>
      </c>
      <c r="M181">
        <v>51</v>
      </c>
      <c r="N181" t="s">
        <v>19</v>
      </c>
      <c r="O181">
        <v>1.73061844514495E+18</v>
      </c>
      <c r="P181" t="s">
        <v>373</v>
      </c>
      <c r="Q181">
        <f t="shared" si="2"/>
        <v>23985</v>
      </c>
    </row>
    <row r="182" spans="1:17" x14ac:dyDescent="0.45">
      <c r="A182" t="s">
        <v>374</v>
      </c>
      <c r="B182" t="b">
        <v>1</v>
      </c>
      <c r="C182" t="s">
        <v>18</v>
      </c>
      <c r="D182">
        <v>150</v>
      </c>
      <c r="E182">
        <v>88.3</v>
      </c>
      <c r="F182">
        <v>46</v>
      </c>
      <c r="G182">
        <v>150</v>
      </c>
      <c r="H182">
        <v>190</v>
      </c>
      <c r="I182">
        <v>88.3</v>
      </c>
      <c r="J182">
        <v>103.2</v>
      </c>
      <c r="K182">
        <v>213</v>
      </c>
      <c r="L182">
        <v>14000</v>
      </c>
      <c r="M182">
        <v>32</v>
      </c>
      <c r="N182" t="s">
        <v>19</v>
      </c>
      <c r="O182">
        <v>1.7297432429640699E+18</v>
      </c>
      <c r="P182" t="s">
        <v>375</v>
      </c>
      <c r="Q182">
        <f t="shared" si="2"/>
        <v>18807.899999999998</v>
      </c>
    </row>
    <row r="183" spans="1:17" x14ac:dyDescent="0.45">
      <c r="A183" t="s">
        <v>376</v>
      </c>
      <c r="B183" t="b">
        <v>1</v>
      </c>
      <c r="C183" t="s">
        <v>18</v>
      </c>
      <c r="D183">
        <v>41.531999999999996</v>
      </c>
      <c r="E183">
        <v>20.98</v>
      </c>
      <c r="F183">
        <v>49</v>
      </c>
      <c r="G183">
        <v>41.531999999999996</v>
      </c>
      <c r="H183">
        <v>54.841999999999999</v>
      </c>
      <c r="I183">
        <v>20.98</v>
      </c>
      <c r="J183">
        <v>37.216000000000001</v>
      </c>
      <c r="K183">
        <v>42</v>
      </c>
      <c r="L183">
        <v>17000</v>
      </c>
      <c r="M183">
        <v>2</v>
      </c>
      <c r="N183" t="s">
        <v>19</v>
      </c>
      <c r="O183">
        <v>1.7307557434106501E+18</v>
      </c>
      <c r="P183" t="s">
        <v>377</v>
      </c>
      <c r="Q183">
        <f t="shared" si="2"/>
        <v>881.16</v>
      </c>
    </row>
    <row r="184" spans="1:17" x14ac:dyDescent="0.45">
      <c r="A184" t="s">
        <v>378</v>
      </c>
      <c r="B184" t="b">
        <v>1</v>
      </c>
      <c r="C184" t="s">
        <v>18</v>
      </c>
      <c r="D184">
        <v>5</v>
      </c>
      <c r="E184">
        <v>3.2</v>
      </c>
      <c r="F184">
        <v>50</v>
      </c>
      <c r="G184">
        <v>5</v>
      </c>
      <c r="H184">
        <v>10</v>
      </c>
      <c r="I184">
        <v>3.2</v>
      </c>
      <c r="J184">
        <v>6.9</v>
      </c>
      <c r="K184">
        <v>54</v>
      </c>
      <c r="L184">
        <v>14000</v>
      </c>
      <c r="M184">
        <v>5</v>
      </c>
      <c r="N184" t="s">
        <v>19</v>
      </c>
      <c r="O184">
        <v>1.729769729764E+18</v>
      </c>
      <c r="P184" t="s">
        <v>74</v>
      </c>
      <c r="Q184">
        <f t="shared" si="2"/>
        <v>172.8</v>
      </c>
    </row>
    <row r="185" spans="1:17" x14ac:dyDescent="0.45">
      <c r="A185" t="s">
        <v>379</v>
      </c>
      <c r="B185" t="b">
        <v>1</v>
      </c>
      <c r="C185" t="s">
        <v>18</v>
      </c>
      <c r="D185">
        <v>17</v>
      </c>
      <c r="E185">
        <v>10.199999999999999</v>
      </c>
      <c r="F185">
        <v>40</v>
      </c>
      <c r="G185">
        <v>17</v>
      </c>
      <c r="H185">
        <v>168</v>
      </c>
      <c r="I185">
        <v>10.199999999999999</v>
      </c>
      <c r="J185">
        <v>100.8</v>
      </c>
      <c r="K185">
        <v>350</v>
      </c>
      <c r="L185">
        <v>35200</v>
      </c>
      <c r="M185">
        <v>19</v>
      </c>
      <c r="N185" t="s">
        <v>19</v>
      </c>
      <c r="O185">
        <v>1.72976910455731E+18</v>
      </c>
      <c r="P185" t="s">
        <v>380</v>
      </c>
      <c r="Q185">
        <f t="shared" si="2"/>
        <v>3569.9999999999995</v>
      </c>
    </row>
    <row r="186" spans="1:17" x14ac:dyDescent="0.45">
      <c r="A186" t="s">
        <v>381</v>
      </c>
      <c r="B186" t="b">
        <v>1</v>
      </c>
      <c r="C186" t="s">
        <v>18</v>
      </c>
      <c r="D186">
        <v>319</v>
      </c>
      <c r="E186">
        <v>248</v>
      </c>
      <c r="F186">
        <v>24</v>
      </c>
      <c r="G186">
        <v>319</v>
      </c>
      <c r="H186">
        <v>599</v>
      </c>
      <c r="I186">
        <v>248</v>
      </c>
      <c r="J186">
        <v>458</v>
      </c>
      <c r="K186">
        <v>64</v>
      </c>
      <c r="L186">
        <v>30200</v>
      </c>
      <c r="M186">
        <v>3</v>
      </c>
      <c r="N186" t="s">
        <v>19</v>
      </c>
      <c r="O186">
        <v>1.73180969098703E+18</v>
      </c>
      <c r="P186" t="s">
        <v>382</v>
      </c>
      <c r="Q186">
        <f t="shared" si="2"/>
        <v>15872</v>
      </c>
    </row>
    <row r="187" spans="1:17" x14ac:dyDescent="0.45">
      <c r="A187" t="s">
        <v>383</v>
      </c>
      <c r="B187" t="b">
        <v>1</v>
      </c>
      <c r="C187" t="s">
        <v>18</v>
      </c>
      <c r="D187">
        <v>35</v>
      </c>
      <c r="E187">
        <v>28</v>
      </c>
      <c r="F187">
        <v>20</v>
      </c>
      <c r="G187">
        <v>35</v>
      </c>
      <c r="H187">
        <v>89</v>
      </c>
      <c r="I187">
        <v>28</v>
      </c>
      <c r="J187">
        <v>79.209999999999994</v>
      </c>
      <c r="K187">
        <v>161</v>
      </c>
      <c r="L187">
        <v>35200</v>
      </c>
      <c r="M187">
        <v>11</v>
      </c>
      <c r="N187" t="s">
        <v>19</v>
      </c>
      <c r="O187">
        <v>1.7297459269921999E+18</v>
      </c>
      <c r="P187" t="s">
        <v>384</v>
      </c>
      <c r="Q187">
        <f t="shared" si="2"/>
        <v>4508</v>
      </c>
    </row>
    <row r="188" spans="1:17" x14ac:dyDescent="0.45">
      <c r="A188" t="s">
        <v>385</v>
      </c>
      <c r="B188" t="b">
        <v>1</v>
      </c>
      <c r="C188" t="s">
        <v>18</v>
      </c>
      <c r="D188">
        <v>260</v>
      </c>
      <c r="E188">
        <v>143</v>
      </c>
      <c r="F188">
        <v>45</v>
      </c>
      <c r="G188">
        <v>260</v>
      </c>
      <c r="H188">
        <v>345</v>
      </c>
      <c r="I188">
        <v>143</v>
      </c>
      <c r="J188">
        <v>189.75</v>
      </c>
      <c r="K188">
        <v>701</v>
      </c>
      <c r="L188">
        <v>49000</v>
      </c>
      <c r="M188">
        <v>59</v>
      </c>
      <c r="N188" t="s">
        <v>19</v>
      </c>
      <c r="O188">
        <v>1.7297603419997801E+18</v>
      </c>
      <c r="P188" t="s">
        <v>386</v>
      </c>
      <c r="Q188">
        <f t="shared" si="2"/>
        <v>100243</v>
      </c>
    </row>
    <row r="189" spans="1:17" x14ac:dyDescent="0.45">
      <c r="A189" t="s">
        <v>387</v>
      </c>
      <c r="B189" t="b">
        <v>1</v>
      </c>
      <c r="C189" t="s">
        <v>18</v>
      </c>
      <c r="D189">
        <v>69.998999999999995</v>
      </c>
      <c r="E189">
        <v>34.999000000000002</v>
      </c>
      <c r="F189">
        <v>56</v>
      </c>
      <c r="G189">
        <v>69.998999999999995</v>
      </c>
      <c r="H189">
        <v>89.998999999999995</v>
      </c>
      <c r="I189">
        <v>34.999000000000002</v>
      </c>
      <c r="J189">
        <v>39.999000000000002</v>
      </c>
      <c r="K189">
        <v>3006</v>
      </c>
      <c r="L189">
        <v>17000</v>
      </c>
      <c r="M189">
        <v>268</v>
      </c>
      <c r="N189" t="s">
        <v>19</v>
      </c>
      <c r="O189">
        <v>1.73032394957393E+18</v>
      </c>
      <c r="P189" t="s">
        <v>388</v>
      </c>
      <c r="Q189">
        <f t="shared" si="2"/>
        <v>105206.99400000001</v>
      </c>
    </row>
    <row r="190" spans="1:17" x14ac:dyDescent="0.45">
      <c r="A190" t="s">
        <v>389</v>
      </c>
      <c r="B190" t="b">
        <v>1</v>
      </c>
      <c r="C190" t="s">
        <v>18</v>
      </c>
      <c r="D190">
        <v>643.5</v>
      </c>
      <c r="E190">
        <v>389</v>
      </c>
      <c r="F190">
        <v>40</v>
      </c>
      <c r="G190">
        <v>643.5</v>
      </c>
      <c r="H190">
        <v>928.5</v>
      </c>
      <c r="I190">
        <v>389</v>
      </c>
      <c r="J190">
        <v>589</v>
      </c>
      <c r="K190">
        <v>346</v>
      </c>
      <c r="L190">
        <v>57100</v>
      </c>
      <c r="M190">
        <v>46</v>
      </c>
      <c r="N190" t="s">
        <v>19</v>
      </c>
      <c r="O190">
        <v>1.7299035901949E+18</v>
      </c>
      <c r="P190" t="s">
        <v>390</v>
      </c>
      <c r="Q190">
        <f t="shared" si="2"/>
        <v>134594</v>
      </c>
    </row>
    <row r="191" spans="1:17" x14ac:dyDescent="0.45">
      <c r="A191" t="s">
        <v>391</v>
      </c>
      <c r="B191" t="b">
        <v>1</v>
      </c>
      <c r="C191" t="s">
        <v>18</v>
      </c>
      <c r="D191">
        <v>35</v>
      </c>
      <c r="E191">
        <v>16.199000000000002</v>
      </c>
      <c r="F191">
        <v>54</v>
      </c>
      <c r="G191">
        <v>35</v>
      </c>
      <c r="H191">
        <v>50</v>
      </c>
      <c r="I191">
        <v>16.199000000000002</v>
      </c>
      <c r="J191">
        <v>28.498999999999999</v>
      </c>
      <c r="K191">
        <v>14444</v>
      </c>
      <c r="L191">
        <v>14000</v>
      </c>
      <c r="M191">
        <v>1046</v>
      </c>
      <c r="N191" t="s">
        <v>19</v>
      </c>
      <c r="O191">
        <v>1.7302651415900001E+18</v>
      </c>
      <c r="P191" t="s">
        <v>392</v>
      </c>
      <c r="Q191">
        <f t="shared" si="2"/>
        <v>233978.35600000003</v>
      </c>
    </row>
    <row r="192" spans="1:17" x14ac:dyDescent="0.45">
      <c r="A192" t="s">
        <v>393</v>
      </c>
      <c r="B192" t="b">
        <v>1</v>
      </c>
      <c r="C192" t="s">
        <v>18</v>
      </c>
      <c r="D192">
        <v>163.12299999999999</v>
      </c>
      <c r="E192">
        <v>138.655</v>
      </c>
      <c r="F192">
        <v>15</v>
      </c>
      <c r="G192">
        <v>163.12299999999999</v>
      </c>
      <c r="H192">
        <v>168.42699999999999</v>
      </c>
      <c r="I192">
        <v>138.655</v>
      </c>
      <c r="J192">
        <v>143.16300000000001</v>
      </c>
      <c r="K192">
        <v>300</v>
      </c>
      <c r="L192">
        <v>17000</v>
      </c>
      <c r="M192">
        <v>18</v>
      </c>
      <c r="N192" t="s">
        <v>19</v>
      </c>
      <c r="O192">
        <v>1.73093369451102E+18</v>
      </c>
      <c r="P192" t="s">
        <v>394</v>
      </c>
      <c r="Q192">
        <f t="shared" si="2"/>
        <v>41596.5</v>
      </c>
    </row>
    <row r="193" spans="1:17" x14ac:dyDescent="0.45">
      <c r="A193" t="s">
        <v>395</v>
      </c>
      <c r="B193" t="b">
        <v>1</v>
      </c>
      <c r="C193" t="s">
        <v>18</v>
      </c>
      <c r="D193">
        <v>145.45599999999999</v>
      </c>
      <c r="E193">
        <v>133.82</v>
      </c>
      <c r="F193">
        <v>8</v>
      </c>
      <c r="G193">
        <v>145.45599999999999</v>
      </c>
      <c r="H193">
        <v>229</v>
      </c>
      <c r="I193">
        <v>133.82</v>
      </c>
      <c r="J193">
        <v>210.68</v>
      </c>
      <c r="K193">
        <v>191</v>
      </c>
      <c r="L193">
        <v>17000</v>
      </c>
      <c r="M193">
        <v>25</v>
      </c>
      <c r="N193" t="s">
        <v>19</v>
      </c>
      <c r="O193">
        <v>1.73157356525266E+18</v>
      </c>
      <c r="P193" t="s">
        <v>396</v>
      </c>
      <c r="Q193">
        <f t="shared" si="2"/>
        <v>25559.62</v>
      </c>
    </row>
    <row r="194" spans="1:17" x14ac:dyDescent="0.45">
      <c r="A194" t="s">
        <v>397</v>
      </c>
      <c r="B194" t="b">
        <v>1</v>
      </c>
      <c r="C194" t="s">
        <v>18</v>
      </c>
      <c r="D194">
        <v>250</v>
      </c>
      <c r="E194">
        <v>153.99799999999999</v>
      </c>
      <c r="F194">
        <v>38</v>
      </c>
      <c r="G194">
        <v>250</v>
      </c>
      <c r="I194">
        <v>153.99799999999999</v>
      </c>
      <c r="J194">
        <v>153.999</v>
      </c>
      <c r="K194">
        <v>925</v>
      </c>
      <c r="L194">
        <v>30200</v>
      </c>
      <c r="M194">
        <v>34</v>
      </c>
      <c r="N194" t="s">
        <v>19</v>
      </c>
      <c r="O194">
        <v>1.7309847540877499E+18</v>
      </c>
      <c r="P194" t="s">
        <v>398</v>
      </c>
      <c r="Q194">
        <f t="shared" si="2"/>
        <v>142448.15</v>
      </c>
    </row>
    <row r="195" spans="1:17" x14ac:dyDescent="0.45">
      <c r="A195" t="s">
        <v>399</v>
      </c>
      <c r="B195" t="b">
        <v>1</v>
      </c>
      <c r="C195" t="s">
        <v>18</v>
      </c>
      <c r="D195">
        <v>89</v>
      </c>
      <c r="E195">
        <v>49</v>
      </c>
      <c r="F195">
        <v>45</v>
      </c>
      <c r="G195">
        <v>89</v>
      </c>
      <c r="H195">
        <v>150</v>
      </c>
      <c r="I195">
        <v>49</v>
      </c>
      <c r="J195">
        <v>89</v>
      </c>
      <c r="K195">
        <v>11130</v>
      </c>
      <c r="L195">
        <v>35200</v>
      </c>
      <c r="M195">
        <v>718</v>
      </c>
      <c r="N195" t="s">
        <v>19</v>
      </c>
      <c r="O195">
        <v>1.7303586040045499E+18</v>
      </c>
      <c r="P195" t="s">
        <v>400</v>
      </c>
      <c r="Q195">
        <f t="shared" ref="Q195:Q258" si="3">E195*K195</f>
        <v>545370</v>
      </c>
    </row>
    <row r="196" spans="1:17" x14ac:dyDescent="0.45">
      <c r="A196" t="s">
        <v>401</v>
      </c>
      <c r="B196" t="b">
        <v>1</v>
      </c>
      <c r="C196" t="s">
        <v>18</v>
      </c>
      <c r="D196">
        <v>254.08600000000001</v>
      </c>
      <c r="E196">
        <v>127.04300000000001</v>
      </c>
      <c r="F196">
        <v>50</v>
      </c>
      <c r="G196">
        <v>254.08600000000001</v>
      </c>
      <c r="H196">
        <v>256.721</v>
      </c>
      <c r="I196">
        <v>127.04300000000001</v>
      </c>
      <c r="J196">
        <v>128.36000000000001</v>
      </c>
      <c r="K196">
        <v>40</v>
      </c>
      <c r="L196">
        <v>17000</v>
      </c>
      <c r="M196">
        <v>4</v>
      </c>
      <c r="N196" t="s">
        <v>19</v>
      </c>
      <c r="O196">
        <v>1.73076538991729E+18</v>
      </c>
      <c r="P196" t="s">
        <v>402</v>
      </c>
      <c r="Q196">
        <f t="shared" si="3"/>
        <v>5081.72</v>
      </c>
    </row>
    <row r="197" spans="1:17" x14ac:dyDescent="0.45">
      <c r="A197" t="s">
        <v>403</v>
      </c>
      <c r="B197" t="b">
        <v>1</v>
      </c>
      <c r="C197" t="s">
        <v>18</v>
      </c>
      <c r="D197">
        <v>71</v>
      </c>
      <c r="E197">
        <v>50</v>
      </c>
      <c r="F197">
        <v>30</v>
      </c>
      <c r="G197">
        <v>71</v>
      </c>
      <c r="H197">
        <v>162</v>
      </c>
      <c r="I197">
        <v>50</v>
      </c>
      <c r="J197">
        <v>125</v>
      </c>
      <c r="K197">
        <v>2391</v>
      </c>
      <c r="L197">
        <v>30200</v>
      </c>
      <c r="M197">
        <v>152</v>
      </c>
      <c r="N197" t="s">
        <v>19</v>
      </c>
      <c r="O197">
        <v>1.72971035403246E+18</v>
      </c>
      <c r="P197" t="s">
        <v>404</v>
      </c>
      <c r="Q197">
        <f t="shared" si="3"/>
        <v>119550</v>
      </c>
    </row>
    <row r="198" spans="1:17" x14ac:dyDescent="0.45">
      <c r="A198" t="s">
        <v>405</v>
      </c>
      <c r="B198" t="b">
        <v>1</v>
      </c>
      <c r="C198" t="s">
        <v>18</v>
      </c>
      <c r="D198">
        <v>138</v>
      </c>
      <c r="E198">
        <v>69.966999999999999</v>
      </c>
      <c r="F198">
        <v>49</v>
      </c>
      <c r="G198">
        <v>138</v>
      </c>
      <c r="I198">
        <v>69.966999999999999</v>
      </c>
      <c r="J198">
        <v>69.968999999999994</v>
      </c>
      <c r="K198">
        <v>60824</v>
      </c>
      <c r="L198">
        <v>35200</v>
      </c>
      <c r="M198">
        <v>4751</v>
      </c>
      <c r="N198" t="s">
        <v>19</v>
      </c>
      <c r="O198">
        <v>1.7302623663642701E+18</v>
      </c>
      <c r="P198" t="s">
        <v>406</v>
      </c>
      <c r="Q198">
        <f t="shared" si="3"/>
        <v>4255672.8080000002</v>
      </c>
    </row>
    <row r="199" spans="1:17" x14ac:dyDescent="0.45">
      <c r="A199" t="s">
        <v>407</v>
      </c>
      <c r="B199" t="b">
        <v>1</v>
      </c>
      <c r="C199" t="s">
        <v>18</v>
      </c>
      <c r="D199">
        <v>209</v>
      </c>
      <c r="E199">
        <v>144</v>
      </c>
      <c r="F199">
        <v>31</v>
      </c>
      <c r="G199">
        <v>209</v>
      </c>
      <c r="I199">
        <v>144</v>
      </c>
      <c r="J199">
        <v>164</v>
      </c>
      <c r="K199">
        <v>7184</v>
      </c>
      <c r="L199">
        <v>15800</v>
      </c>
      <c r="M199">
        <v>1006</v>
      </c>
      <c r="N199" t="s">
        <v>19</v>
      </c>
      <c r="O199">
        <v>1.7302154803547599E+18</v>
      </c>
      <c r="P199" t="s">
        <v>408</v>
      </c>
      <c r="Q199">
        <f t="shared" si="3"/>
        <v>1034496</v>
      </c>
    </row>
    <row r="200" spans="1:17" x14ac:dyDescent="0.45">
      <c r="A200" t="s">
        <v>409</v>
      </c>
      <c r="B200" t="b">
        <v>1</v>
      </c>
      <c r="C200" t="s">
        <v>18</v>
      </c>
      <c r="D200">
        <v>81</v>
      </c>
      <c r="E200">
        <v>60.75</v>
      </c>
      <c r="F200">
        <v>25</v>
      </c>
      <c r="G200">
        <v>81</v>
      </c>
      <c r="H200">
        <v>450</v>
      </c>
      <c r="I200">
        <v>60.75</v>
      </c>
      <c r="J200">
        <v>337.5</v>
      </c>
      <c r="K200">
        <v>81</v>
      </c>
      <c r="L200">
        <v>41400</v>
      </c>
      <c r="M200">
        <v>7</v>
      </c>
      <c r="N200" t="s">
        <v>19</v>
      </c>
      <c r="O200">
        <v>1.7309500713396101E+18</v>
      </c>
      <c r="P200" t="s">
        <v>410</v>
      </c>
      <c r="Q200">
        <f t="shared" si="3"/>
        <v>4920.75</v>
      </c>
    </row>
    <row r="201" spans="1:17" x14ac:dyDescent="0.45">
      <c r="A201" t="s">
        <v>411</v>
      </c>
      <c r="B201" t="b">
        <v>1</v>
      </c>
      <c r="C201" t="s">
        <v>18</v>
      </c>
      <c r="D201">
        <v>280</v>
      </c>
      <c r="E201">
        <v>150</v>
      </c>
      <c r="F201">
        <v>46</v>
      </c>
      <c r="G201">
        <v>280</v>
      </c>
      <c r="I201">
        <v>150</v>
      </c>
      <c r="J201">
        <v>151</v>
      </c>
      <c r="K201">
        <v>4224</v>
      </c>
      <c r="L201">
        <v>30200</v>
      </c>
      <c r="M201">
        <v>413</v>
      </c>
      <c r="N201" t="s">
        <v>19</v>
      </c>
      <c r="O201">
        <v>1.72966312379059E+18</v>
      </c>
      <c r="P201" t="s">
        <v>412</v>
      </c>
      <c r="Q201">
        <f t="shared" si="3"/>
        <v>633600</v>
      </c>
    </row>
    <row r="202" spans="1:17" x14ac:dyDescent="0.45">
      <c r="A202" t="s">
        <v>413</v>
      </c>
      <c r="B202" t="b">
        <v>1</v>
      </c>
      <c r="C202" t="s">
        <v>18</v>
      </c>
      <c r="D202">
        <v>15</v>
      </c>
      <c r="E202">
        <v>9</v>
      </c>
      <c r="F202">
        <v>40</v>
      </c>
      <c r="G202">
        <v>15</v>
      </c>
      <c r="H202">
        <v>45</v>
      </c>
      <c r="I202">
        <v>9</v>
      </c>
      <c r="J202">
        <v>39</v>
      </c>
      <c r="K202">
        <v>154</v>
      </c>
      <c r="L202">
        <v>30200</v>
      </c>
      <c r="M202">
        <v>8</v>
      </c>
      <c r="N202" t="s">
        <v>19</v>
      </c>
      <c r="O202">
        <v>1.7296713192377201E+18</v>
      </c>
      <c r="P202" t="s">
        <v>414</v>
      </c>
      <c r="Q202">
        <f t="shared" si="3"/>
        <v>1386</v>
      </c>
    </row>
    <row r="203" spans="1:17" x14ac:dyDescent="0.45">
      <c r="A203" t="s">
        <v>415</v>
      </c>
      <c r="B203" t="b">
        <v>1</v>
      </c>
      <c r="C203" t="s">
        <v>18</v>
      </c>
      <c r="D203">
        <v>35</v>
      </c>
      <c r="E203">
        <v>15</v>
      </c>
      <c r="F203">
        <v>57</v>
      </c>
      <c r="G203">
        <v>35</v>
      </c>
      <c r="H203">
        <v>105</v>
      </c>
      <c r="I203">
        <v>15</v>
      </c>
      <c r="J203">
        <v>65</v>
      </c>
      <c r="K203">
        <v>211</v>
      </c>
      <c r="L203">
        <v>15800</v>
      </c>
      <c r="M203">
        <v>16</v>
      </c>
      <c r="N203" t="s">
        <v>19</v>
      </c>
      <c r="O203">
        <v>1.73121182536594E+18</v>
      </c>
      <c r="P203" t="s">
        <v>416</v>
      </c>
      <c r="Q203">
        <f t="shared" si="3"/>
        <v>3165</v>
      </c>
    </row>
    <row r="204" spans="1:17" x14ac:dyDescent="0.45">
      <c r="A204" t="s">
        <v>417</v>
      </c>
      <c r="B204" t="b">
        <v>1</v>
      </c>
      <c r="C204" t="s">
        <v>18</v>
      </c>
      <c r="D204">
        <v>50</v>
      </c>
      <c r="E204">
        <v>30</v>
      </c>
      <c r="F204">
        <v>40</v>
      </c>
      <c r="G204">
        <v>50</v>
      </c>
      <c r="H204">
        <v>199</v>
      </c>
      <c r="I204">
        <v>30</v>
      </c>
      <c r="J204">
        <v>150</v>
      </c>
      <c r="K204">
        <v>68</v>
      </c>
      <c r="L204">
        <v>35200</v>
      </c>
      <c r="M204">
        <v>7</v>
      </c>
      <c r="N204" t="s">
        <v>19</v>
      </c>
      <c r="O204">
        <v>1.7306300031595599E+18</v>
      </c>
      <c r="P204" t="s">
        <v>418</v>
      </c>
      <c r="Q204">
        <f t="shared" si="3"/>
        <v>2040</v>
      </c>
    </row>
    <row r="205" spans="1:17" x14ac:dyDescent="0.45">
      <c r="A205" t="s">
        <v>419</v>
      </c>
      <c r="B205" t="b">
        <v>1</v>
      </c>
      <c r="C205" t="s">
        <v>18</v>
      </c>
      <c r="D205">
        <v>19</v>
      </c>
      <c r="E205">
        <v>12</v>
      </c>
      <c r="F205">
        <v>37</v>
      </c>
      <c r="G205">
        <v>19</v>
      </c>
      <c r="H205">
        <v>25</v>
      </c>
      <c r="I205">
        <v>12</v>
      </c>
      <c r="J205">
        <v>18</v>
      </c>
      <c r="K205">
        <v>1269</v>
      </c>
      <c r="L205">
        <v>30200</v>
      </c>
      <c r="M205">
        <v>77</v>
      </c>
      <c r="N205" t="s">
        <v>19</v>
      </c>
      <c r="O205">
        <v>1.73029026988625E+18</v>
      </c>
      <c r="P205" t="s">
        <v>420</v>
      </c>
      <c r="Q205">
        <f t="shared" si="3"/>
        <v>15228</v>
      </c>
    </row>
    <row r="206" spans="1:17" x14ac:dyDescent="0.45">
      <c r="A206" t="s">
        <v>421</v>
      </c>
      <c r="B206" t="b">
        <v>1</v>
      </c>
      <c r="C206" t="s">
        <v>18</v>
      </c>
      <c r="D206">
        <v>40.9</v>
      </c>
      <c r="E206">
        <v>21.074000000000002</v>
      </c>
      <c r="F206">
        <v>51</v>
      </c>
      <c r="G206">
        <v>40.9</v>
      </c>
      <c r="H206">
        <v>43.5</v>
      </c>
      <c r="I206">
        <v>21.074000000000002</v>
      </c>
      <c r="J206">
        <v>26.71</v>
      </c>
      <c r="K206">
        <v>60</v>
      </c>
      <c r="L206">
        <v>17000</v>
      </c>
      <c r="M206">
        <v>7</v>
      </c>
      <c r="N206" t="s">
        <v>19</v>
      </c>
      <c r="O206">
        <v>1.7304921776925199E+18</v>
      </c>
      <c r="P206" t="s">
        <v>422</v>
      </c>
      <c r="Q206">
        <f t="shared" si="3"/>
        <v>1264.44</v>
      </c>
    </row>
    <row r="207" spans="1:17" x14ac:dyDescent="0.45">
      <c r="A207" t="s">
        <v>423</v>
      </c>
      <c r="B207" t="b">
        <v>1</v>
      </c>
      <c r="C207" t="s">
        <v>18</v>
      </c>
      <c r="D207">
        <v>100</v>
      </c>
      <c r="E207">
        <v>55</v>
      </c>
      <c r="F207">
        <v>45</v>
      </c>
      <c r="G207">
        <v>100</v>
      </c>
      <c r="H207">
        <v>182</v>
      </c>
      <c r="I207">
        <v>55</v>
      </c>
      <c r="J207">
        <v>100.1</v>
      </c>
      <c r="K207">
        <v>20</v>
      </c>
      <c r="L207">
        <v>29700</v>
      </c>
      <c r="M207">
        <v>1</v>
      </c>
      <c r="N207" t="s">
        <v>19</v>
      </c>
      <c r="O207">
        <v>1.7315712727511501E+18</v>
      </c>
      <c r="P207" t="s">
        <v>424</v>
      </c>
      <c r="Q207">
        <f t="shared" si="3"/>
        <v>1100</v>
      </c>
    </row>
    <row r="208" spans="1:17" x14ac:dyDescent="0.45">
      <c r="A208" t="s">
        <v>425</v>
      </c>
      <c r="B208" t="b">
        <v>1</v>
      </c>
      <c r="C208" t="s">
        <v>18</v>
      </c>
      <c r="D208">
        <v>7.9</v>
      </c>
      <c r="E208">
        <v>5</v>
      </c>
      <c r="F208">
        <v>37</v>
      </c>
      <c r="G208">
        <v>7.9</v>
      </c>
      <c r="H208">
        <v>13.9</v>
      </c>
      <c r="I208">
        <v>5</v>
      </c>
      <c r="J208">
        <v>10</v>
      </c>
      <c r="K208">
        <v>3514</v>
      </c>
      <c r="L208">
        <v>17000</v>
      </c>
      <c r="M208">
        <v>185</v>
      </c>
      <c r="N208" t="s">
        <v>19</v>
      </c>
      <c r="O208">
        <v>1.7302865153168799E+18</v>
      </c>
      <c r="P208" t="s">
        <v>426</v>
      </c>
      <c r="Q208">
        <f t="shared" si="3"/>
        <v>17570</v>
      </c>
    </row>
    <row r="209" spans="1:17" x14ac:dyDescent="0.45">
      <c r="A209" t="s">
        <v>427</v>
      </c>
      <c r="B209" t="b">
        <v>1</v>
      </c>
      <c r="C209" t="s">
        <v>18</v>
      </c>
      <c r="D209">
        <v>3</v>
      </c>
      <c r="E209">
        <v>1.65</v>
      </c>
      <c r="F209">
        <v>45</v>
      </c>
      <c r="G209">
        <v>3</v>
      </c>
      <c r="H209">
        <v>7</v>
      </c>
      <c r="I209">
        <v>1.65</v>
      </c>
      <c r="J209">
        <v>3.85</v>
      </c>
      <c r="K209">
        <v>107</v>
      </c>
      <c r="L209">
        <v>30200</v>
      </c>
      <c r="M209">
        <v>5</v>
      </c>
      <c r="N209" t="s">
        <v>19</v>
      </c>
      <c r="O209">
        <v>1.72965533977585E+18</v>
      </c>
      <c r="P209" t="s">
        <v>428</v>
      </c>
      <c r="Q209">
        <f t="shared" si="3"/>
        <v>176.54999999999998</v>
      </c>
    </row>
    <row r="210" spans="1:17" x14ac:dyDescent="0.45">
      <c r="A210" t="s">
        <v>429</v>
      </c>
      <c r="B210" t="b">
        <v>1</v>
      </c>
      <c r="C210" t="s">
        <v>18</v>
      </c>
      <c r="D210">
        <v>45</v>
      </c>
      <c r="E210">
        <v>29</v>
      </c>
      <c r="F210">
        <v>36</v>
      </c>
      <c r="G210">
        <v>45</v>
      </c>
      <c r="H210">
        <v>120</v>
      </c>
      <c r="I210">
        <v>29</v>
      </c>
      <c r="J210">
        <v>95</v>
      </c>
      <c r="K210">
        <v>227</v>
      </c>
      <c r="L210">
        <v>35500</v>
      </c>
      <c r="M210">
        <v>10</v>
      </c>
      <c r="N210" t="s">
        <v>19</v>
      </c>
      <c r="O210">
        <v>1.7305422785206999E+18</v>
      </c>
      <c r="P210" t="s">
        <v>430</v>
      </c>
      <c r="Q210">
        <f t="shared" si="3"/>
        <v>6583</v>
      </c>
    </row>
    <row r="211" spans="1:17" x14ac:dyDescent="0.45">
      <c r="A211" t="s">
        <v>431</v>
      </c>
      <c r="B211" t="b">
        <v>1</v>
      </c>
      <c r="C211" t="s">
        <v>18</v>
      </c>
      <c r="D211">
        <v>80.427000000000007</v>
      </c>
      <c r="E211">
        <v>42.627000000000002</v>
      </c>
      <c r="F211">
        <v>47</v>
      </c>
      <c r="G211">
        <v>80.427000000000007</v>
      </c>
      <c r="H211">
        <v>90.738</v>
      </c>
      <c r="I211">
        <v>42.627000000000002</v>
      </c>
      <c r="J211">
        <v>48.091999999999999</v>
      </c>
      <c r="K211">
        <v>267</v>
      </c>
      <c r="L211">
        <v>17000</v>
      </c>
      <c r="M211">
        <v>19</v>
      </c>
      <c r="N211" t="s">
        <v>19</v>
      </c>
      <c r="O211">
        <v>1.73078114309777E+18</v>
      </c>
      <c r="P211" t="s">
        <v>432</v>
      </c>
      <c r="Q211">
        <f t="shared" si="3"/>
        <v>11381.409000000001</v>
      </c>
    </row>
    <row r="212" spans="1:17" x14ac:dyDescent="0.45">
      <c r="A212" t="s">
        <v>433</v>
      </c>
      <c r="B212" t="b">
        <v>1</v>
      </c>
      <c r="C212" t="s">
        <v>18</v>
      </c>
      <c r="D212">
        <v>230</v>
      </c>
      <c r="E212">
        <v>202.4</v>
      </c>
      <c r="F212">
        <v>28</v>
      </c>
      <c r="G212">
        <v>230</v>
      </c>
      <c r="H212">
        <v>400</v>
      </c>
      <c r="I212">
        <v>202.4</v>
      </c>
      <c r="J212">
        <v>288</v>
      </c>
      <c r="K212">
        <v>395</v>
      </c>
      <c r="L212">
        <v>4000</v>
      </c>
      <c r="M212">
        <v>53</v>
      </c>
      <c r="N212" t="s">
        <v>19</v>
      </c>
      <c r="O212">
        <v>1.7296329390050199E+18</v>
      </c>
      <c r="P212" t="s">
        <v>434</v>
      </c>
      <c r="Q212">
        <f t="shared" si="3"/>
        <v>79948</v>
      </c>
    </row>
    <row r="213" spans="1:17" x14ac:dyDescent="0.45">
      <c r="A213" t="s">
        <v>435</v>
      </c>
      <c r="B213" t="b">
        <v>1</v>
      </c>
      <c r="C213" t="s">
        <v>18</v>
      </c>
      <c r="D213">
        <v>145</v>
      </c>
      <c r="E213">
        <v>109</v>
      </c>
      <c r="F213">
        <v>25</v>
      </c>
      <c r="G213">
        <v>145</v>
      </c>
      <c r="I213">
        <v>109</v>
      </c>
      <c r="J213">
        <v>125</v>
      </c>
      <c r="K213">
        <v>17356</v>
      </c>
      <c r="L213">
        <v>30200</v>
      </c>
      <c r="M213">
        <v>2547</v>
      </c>
      <c r="N213" t="s">
        <v>19</v>
      </c>
      <c r="O213">
        <v>1.7296943014467599E+18</v>
      </c>
      <c r="P213" t="s">
        <v>436</v>
      </c>
      <c r="Q213">
        <f t="shared" si="3"/>
        <v>1891804</v>
      </c>
    </row>
    <row r="214" spans="1:17" x14ac:dyDescent="0.45">
      <c r="A214" t="s">
        <v>437</v>
      </c>
      <c r="B214" t="b">
        <v>1</v>
      </c>
      <c r="C214" t="s">
        <v>18</v>
      </c>
      <c r="D214">
        <v>41</v>
      </c>
      <c r="E214">
        <v>28.7</v>
      </c>
      <c r="F214">
        <v>30</v>
      </c>
      <c r="G214">
        <v>41</v>
      </c>
      <c r="H214">
        <v>136</v>
      </c>
      <c r="I214">
        <v>28.7</v>
      </c>
      <c r="J214">
        <v>95.2</v>
      </c>
      <c r="K214">
        <v>62</v>
      </c>
      <c r="L214">
        <v>17000</v>
      </c>
      <c r="M214">
        <v>8</v>
      </c>
      <c r="N214" t="s">
        <v>19</v>
      </c>
      <c r="O214">
        <v>1.73049418589343E+18</v>
      </c>
      <c r="P214" t="s">
        <v>438</v>
      </c>
      <c r="Q214">
        <f t="shared" si="3"/>
        <v>1779.3999999999999</v>
      </c>
    </row>
    <row r="215" spans="1:17" x14ac:dyDescent="0.45">
      <c r="A215" t="s">
        <v>439</v>
      </c>
      <c r="B215" t="b">
        <v>1</v>
      </c>
      <c r="C215" t="s">
        <v>18</v>
      </c>
      <c r="D215">
        <v>85</v>
      </c>
      <c r="E215">
        <v>52</v>
      </c>
      <c r="F215">
        <v>39</v>
      </c>
      <c r="G215">
        <v>85</v>
      </c>
      <c r="H215">
        <v>198</v>
      </c>
      <c r="I215">
        <v>52</v>
      </c>
      <c r="J215">
        <v>152</v>
      </c>
      <c r="K215">
        <v>61</v>
      </c>
      <c r="L215">
        <v>14000</v>
      </c>
      <c r="M215">
        <v>9</v>
      </c>
      <c r="N215" t="s">
        <v>19</v>
      </c>
      <c r="O215">
        <v>1.7315875357112699E+18</v>
      </c>
      <c r="P215" t="s">
        <v>440</v>
      </c>
      <c r="Q215">
        <f t="shared" si="3"/>
        <v>3172</v>
      </c>
    </row>
    <row r="216" spans="1:17" x14ac:dyDescent="0.45">
      <c r="A216" t="s">
        <v>441</v>
      </c>
      <c r="B216" t="b">
        <v>1</v>
      </c>
      <c r="C216" t="s">
        <v>18</v>
      </c>
      <c r="D216">
        <v>80</v>
      </c>
      <c r="E216">
        <v>40</v>
      </c>
      <c r="F216">
        <v>50</v>
      </c>
      <c r="G216">
        <v>80</v>
      </c>
      <c r="I216">
        <v>40</v>
      </c>
      <c r="J216">
        <v>47</v>
      </c>
      <c r="K216">
        <v>746</v>
      </c>
      <c r="L216">
        <v>30200</v>
      </c>
      <c r="M216">
        <v>88</v>
      </c>
      <c r="N216" t="s">
        <v>19</v>
      </c>
      <c r="O216">
        <v>1.72969075504142E+18</v>
      </c>
      <c r="P216" t="s">
        <v>442</v>
      </c>
      <c r="Q216">
        <f t="shared" si="3"/>
        <v>29840</v>
      </c>
    </row>
    <row r="217" spans="1:17" x14ac:dyDescent="0.45">
      <c r="A217" t="s">
        <v>443</v>
      </c>
      <c r="B217" t="b">
        <v>1</v>
      </c>
      <c r="C217" t="s">
        <v>18</v>
      </c>
      <c r="D217">
        <v>100</v>
      </c>
      <c r="E217">
        <v>84</v>
      </c>
      <c r="F217">
        <v>17</v>
      </c>
      <c r="G217">
        <v>100</v>
      </c>
      <c r="H217">
        <v>140</v>
      </c>
      <c r="I217">
        <v>84</v>
      </c>
      <c r="J217">
        <v>116</v>
      </c>
      <c r="K217">
        <v>274</v>
      </c>
      <c r="L217">
        <v>35200</v>
      </c>
      <c r="M217">
        <v>42</v>
      </c>
      <c r="N217" t="s">
        <v>19</v>
      </c>
      <c r="O217">
        <v>1.73009836136802E+18</v>
      </c>
      <c r="P217" t="s">
        <v>444</v>
      </c>
      <c r="Q217">
        <f t="shared" si="3"/>
        <v>23016</v>
      </c>
    </row>
    <row r="218" spans="1:17" x14ac:dyDescent="0.45">
      <c r="A218" t="s">
        <v>445</v>
      </c>
      <c r="B218" t="b">
        <v>1</v>
      </c>
      <c r="C218" t="s">
        <v>18</v>
      </c>
      <c r="D218">
        <v>55.2</v>
      </c>
      <c r="E218">
        <v>24.84</v>
      </c>
      <c r="F218">
        <v>55</v>
      </c>
      <c r="G218">
        <v>55.2</v>
      </c>
      <c r="H218">
        <v>58.5</v>
      </c>
      <c r="I218">
        <v>24.84</v>
      </c>
      <c r="J218">
        <v>32.174999999999997</v>
      </c>
      <c r="K218">
        <v>12</v>
      </c>
      <c r="L218">
        <v>35200</v>
      </c>
      <c r="M218">
        <v>1</v>
      </c>
      <c r="N218" t="s">
        <v>19</v>
      </c>
      <c r="O218">
        <v>1.73037483554291E+18</v>
      </c>
      <c r="P218" t="s">
        <v>446</v>
      </c>
      <c r="Q218">
        <f t="shared" si="3"/>
        <v>298.08</v>
      </c>
    </row>
    <row r="219" spans="1:17" x14ac:dyDescent="0.45">
      <c r="A219" t="s">
        <v>447</v>
      </c>
      <c r="B219" t="b">
        <v>1</v>
      </c>
      <c r="C219" t="s">
        <v>18</v>
      </c>
      <c r="D219">
        <v>250</v>
      </c>
      <c r="E219">
        <v>169</v>
      </c>
      <c r="F219">
        <v>42</v>
      </c>
      <c r="G219">
        <v>250</v>
      </c>
      <c r="H219">
        <v>600</v>
      </c>
      <c r="I219">
        <v>169</v>
      </c>
      <c r="J219">
        <v>349</v>
      </c>
      <c r="K219">
        <v>70</v>
      </c>
      <c r="L219">
        <v>30200</v>
      </c>
      <c r="M219">
        <v>4</v>
      </c>
      <c r="N219" t="s">
        <v>19</v>
      </c>
      <c r="O219">
        <v>1.7305947406592599E+18</v>
      </c>
      <c r="P219" t="s">
        <v>448</v>
      </c>
      <c r="Q219">
        <f t="shared" si="3"/>
        <v>11830</v>
      </c>
    </row>
    <row r="220" spans="1:17" x14ac:dyDescent="0.45">
      <c r="A220" t="s">
        <v>449</v>
      </c>
      <c r="B220" t="b">
        <v>1</v>
      </c>
      <c r="C220" t="s">
        <v>18</v>
      </c>
      <c r="D220">
        <v>41.811999999999998</v>
      </c>
      <c r="E220">
        <v>20.488</v>
      </c>
      <c r="F220">
        <v>51</v>
      </c>
      <c r="G220">
        <v>41.811999999999998</v>
      </c>
      <c r="H220">
        <v>97.56</v>
      </c>
      <c r="I220">
        <v>20.488</v>
      </c>
      <c r="J220">
        <v>47.804000000000002</v>
      </c>
      <c r="K220">
        <v>4</v>
      </c>
      <c r="L220">
        <v>17000</v>
      </c>
      <c r="M220">
        <v>3</v>
      </c>
      <c r="N220" t="s">
        <v>19</v>
      </c>
      <c r="O220">
        <v>1.7315433547230999E+18</v>
      </c>
      <c r="P220" t="s">
        <v>450</v>
      </c>
      <c r="Q220">
        <f t="shared" si="3"/>
        <v>81.951999999999998</v>
      </c>
    </row>
    <row r="221" spans="1:17" x14ac:dyDescent="0.45">
      <c r="A221" t="s">
        <v>451</v>
      </c>
      <c r="B221" t="b">
        <v>1</v>
      </c>
      <c r="C221" t="s">
        <v>18</v>
      </c>
      <c r="D221">
        <v>59</v>
      </c>
      <c r="E221">
        <v>35.99</v>
      </c>
      <c r="F221">
        <v>39</v>
      </c>
      <c r="G221">
        <v>59</v>
      </c>
      <c r="H221">
        <v>89</v>
      </c>
      <c r="I221">
        <v>35.99</v>
      </c>
      <c r="J221">
        <v>54.29</v>
      </c>
      <c r="K221">
        <v>5</v>
      </c>
      <c r="L221">
        <v>14000</v>
      </c>
      <c r="M221">
        <v>1</v>
      </c>
      <c r="N221" t="s">
        <v>19</v>
      </c>
      <c r="O221">
        <v>1.7311865400340301E+18</v>
      </c>
      <c r="P221" t="s">
        <v>452</v>
      </c>
      <c r="Q221">
        <f t="shared" si="3"/>
        <v>179.95000000000002</v>
      </c>
    </row>
    <row r="222" spans="1:17" x14ac:dyDescent="0.45">
      <c r="A222" t="s">
        <v>453</v>
      </c>
      <c r="B222" t="b">
        <v>1</v>
      </c>
      <c r="C222" t="s">
        <v>18</v>
      </c>
      <c r="D222">
        <v>145</v>
      </c>
      <c r="E222">
        <v>85</v>
      </c>
      <c r="F222">
        <v>41</v>
      </c>
      <c r="G222">
        <v>145</v>
      </c>
      <c r="H222">
        <v>225</v>
      </c>
      <c r="I222">
        <v>85</v>
      </c>
      <c r="J222">
        <v>145</v>
      </c>
      <c r="K222">
        <v>1772</v>
      </c>
      <c r="L222">
        <v>35200</v>
      </c>
      <c r="M222">
        <v>88</v>
      </c>
      <c r="N222" t="s">
        <v>19</v>
      </c>
      <c r="O222">
        <v>1.7298435753827699E+18</v>
      </c>
      <c r="P222" t="s">
        <v>454</v>
      </c>
      <c r="Q222">
        <f t="shared" si="3"/>
        <v>150620</v>
      </c>
    </row>
    <row r="223" spans="1:17" x14ac:dyDescent="0.45">
      <c r="A223" t="s">
        <v>455</v>
      </c>
      <c r="B223" t="b">
        <v>1</v>
      </c>
      <c r="C223" t="s">
        <v>18</v>
      </c>
      <c r="D223">
        <v>34</v>
      </c>
      <c r="E223">
        <v>22</v>
      </c>
      <c r="F223">
        <v>35</v>
      </c>
      <c r="G223">
        <v>34</v>
      </c>
      <c r="I223">
        <v>22</v>
      </c>
      <c r="J223">
        <v>25</v>
      </c>
      <c r="K223">
        <v>90</v>
      </c>
      <c r="L223">
        <v>30200</v>
      </c>
      <c r="M223">
        <v>8</v>
      </c>
      <c r="N223" t="s">
        <v>19</v>
      </c>
      <c r="O223">
        <v>1.73032073796862E+18</v>
      </c>
      <c r="P223" t="s">
        <v>456</v>
      </c>
      <c r="Q223">
        <f t="shared" si="3"/>
        <v>1980</v>
      </c>
    </row>
    <row r="224" spans="1:17" x14ac:dyDescent="0.45">
      <c r="A224" t="s">
        <v>457</v>
      </c>
      <c r="B224" t="b">
        <v>1</v>
      </c>
      <c r="C224" t="s">
        <v>18</v>
      </c>
      <c r="D224">
        <v>59.5</v>
      </c>
      <c r="E224">
        <v>58.905000000000001</v>
      </c>
      <c r="F224">
        <v>1</v>
      </c>
      <c r="G224">
        <v>59.5</v>
      </c>
      <c r="H224">
        <v>135</v>
      </c>
      <c r="I224">
        <v>58.905000000000001</v>
      </c>
      <c r="J224">
        <v>133.65</v>
      </c>
      <c r="K224">
        <v>1405</v>
      </c>
      <c r="L224">
        <v>14000</v>
      </c>
      <c r="M224">
        <v>154</v>
      </c>
      <c r="N224" t="s">
        <v>19</v>
      </c>
      <c r="O224">
        <v>1.7296954647628001E+18</v>
      </c>
      <c r="P224" t="s">
        <v>458</v>
      </c>
      <c r="Q224">
        <f t="shared" si="3"/>
        <v>82761.525000000009</v>
      </c>
    </row>
    <row r="225" spans="1:17" x14ac:dyDescent="0.45">
      <c r="A225" t="s">
        <v>459</v>
      </c>
      <c r="B225" t="b">
        <v>1</v>
      </c>
      <c r="C225" t="s">
        <v>18</v>
      </c>
      <c r="D225">
        <v>390</v>
      </c>
      <c r="E225">
        <v>383.666</v>
      </c>
      <c r="F225">
        <v>3</v>
      </c>
      <c r="G225">
        <v>390</v>
      </c>
      <c r="H225">
        <v>420</v>
      </c>
      <c r="I225">
        <v>383.666</v>
      </c>
      <c r="J225">
        <v>413.666</v>
      </c>
      <c r="K225">
        <v>58</v>
      </c>
      <c r="L225">
        <v>75400</v>
      </c>
      <c r="M225">
        <v>10</v>
      </c>
      <c r="N225" t="s">
        <v>19</v>
      </c>
      <c r="O225">
        <v>1.7296200688263099E+18</v>
      </c>
      <c r="P225" t="s">
        <v>460</v>
      </c>
      <c r="Q225">
        <f t="shared" si="3"/>
        <v>22252.628000000001</v>
      </c>
    </row>
    <row r="226" spans="1:17" x14ac:dyDescent="0.45">
      <c r="A226" t="s">
        <v>461</v>
      </c>
      <c r="B226" t="b">
        <v>1</v>
      </c>
      <c r="C226" t="s">
        <v>18</v>
      </c>
      <c r="D226">
        <v>419</v>
      </c>
      <c r="E226">
        <v>274</v>
      </c>
      <c r="F226">
        <v>35</v>
      </c>
      <c r="G226">
        <v>419</v>
      </c>
      <c r="I226">
        <v>274</v>
      </c>
      <c r="J226">
        <v>294</v>
      </c>
      <c r="K226">
        <v>57</v>
      </c>
      <c r="L226">
        <v>14000</v>
      </c>
      <c r="M226">
        <v>3</v>
      </c>
      <c r="N226" t="s">
        <v>19</v>
      </c>
      <c r="O226">
        <v>1.73135174816579E+18</v>
      </c>
      <c r="P226" t="s">
        <v>462</v>
      </c>
      <c r="Q226">
        <f t="shared" si="3"/>
        <v>15618</v>
      </c>
    </row>
    <row r="227" spans="1:17" x14ac:dyDescent="0.45">
      <c r="A227" t="s">
        <v>463</v>
      </c>
      <c r="B227" t="b">
        <v>1</v>
      </c>
      <c r="C227" t="s">
        <v>18</v>
      </c>
      <c r="D227">
        <v>131.346</v>
      </c>
      <c r="E227">
        <v>85.375</v>
      </c>
      <c r="F227">
        <v>35</v>
      </c>
      <c r="G227">
        <v>131.346</v>
      </c>
      <c r="H227">
        <v>150.15600000000001</v>
      </c>
      <c r="I227">
        <v>85.375</v>
      </c>
      <c r="J227">
        <v>97.602000000000004</v>
      </c>
      <c r="K227">
        <v>23</v>
      </c>
      <c r="L227">
        <v>17000</v>
      </c>
      <c r="M227">
        <v>2</v>
      </c>
      <c r="N227" t="s">
        <v>19</v>
      </c>
      <c r="O227">
        <v>1.7317832114218199E+18</v>
      </c>
      <c r="P227" t="s">
        <v>464</v>
      </c>
      <c r="Q227">
        <f t="shared" si="3"/>
        <v>1963.625</v>
      </c>
    </row>
    <row r="228" spans="1:17" x14ac:dyDescent="0.45">
      <c r="A228" t="s">
        <v>465</v>
      </c>
      <c r="B228" t="b">
        <v>1</v>
      </c>
      <c r="C228" t="s">
        <v>18</v>
      </c>
      <c r="D228">
        <v>80</v>
      </c>
      <c r="E228">
        <v>55</v>
      </c>
      <c r="F228">
        <v>35</v>
      </c>
      <c r="G228">
        <v>80</v>
      </c>
      <c r="H228">
        <v>100</v>
      </c>
      <c r="I228">
        <v>55</v>
      </c>
      <c r="J228">
        <v>65</v>
      </c>
      <c r="K228">
        <v>370</v>
      </c>
      <c r="L228">
        <v>30200</v>
      </c>
      <c r="M228">
        <v>20</v>
      </c>
      <c r="N228" t="s">
        <v>19</v>
      </c>
      <c r="O228">
        <v>1.7296349343909399E+18</v>
      </c>
      <c r="P228" t="s">
        <v>466</v>
      </c>
      <c r="Q228">
        <f t="shared" si="3"/>
        <v>20350</v>
      </c>
    </row>
    <row r="229" spans="1:17" x14ac:dyDescent="0.45">
      <c r="A229" t="s">
        <v>467</v>
      </c>
      <c r="B229" t="b">
        <v>1</v>
      </c>
      <c r="C229" t="s">
        <v>18</v>
      </c>
      <c r="D229">
        <v>151.46600000000001</v>
      </c>
      <c r="E229">
        <v>75.733000000000004</v>
      </c>
      <c r="F229">
        <v>50</v>
      </c>
      <c r="G229">
        <v>151.46600000000001</v>
      </c>
      <c r="H229">
        <v>290.45</v>
      </c>
      <c r="I229">
        <v>75.733000000000004</v>
      </c>
      <c r="J229">
        <v>145.22499999999999</v>
      </c>
      <c r="K229">
        <v>24</v>
      </c>
      <c r="L229">
        <v>17000</v>
      </c>
      <c r="M229">
        <v>1</v>
      </c>
      <c r="N229" t="s">
        <v>19</v>
      </c>
      <c r="O229">
        <v>1.7303138960314501E+18</v>
      </c>
      <c r="P229" t="s">
        <v>468</v>
      </c>
      <c r="Q229">
        <f t="shared" si="3"/>
        <v>1817.5920000000001</v>
      </c>
    </row>
    <row r="230" spans="1:17" x14ac:dyDescent="0.45">
      <c r="A230" t="s">
        <v>469</v>
      </c>
      <c r="B230" t="b">
        <v>1</v>
      </c>
      <c r="C230" t="s">
        <v>18</v>
      </c>
      <c r="D230">
        <v>185</v>
      </c>
      <c r="E230">
        <v>135</v>
      </c>
      <c r="F230">
        <v>27</v>
      </c>
      <c r="G230">
        <v>185</v>
      </c>
      <c r="H230">
        <v>450</v>
      </c>
      <c r="I230">
        <v>135</v>
      </c>
      <c r="J230">
        <v>335</v>
      </c>
      <c r="K230">
        <v>1053</v>
      </c>
      <c r="L230">
        <v>14000</v>
      </c>
      <c r="M230">
        <v>36</v>
      </c>
      <c r="N230" t="s">
        <v>19</v>
      </c>
      <c r="O230">
        <v>1.7318323878050801E+18</v>
      </c>
      <c r="P230" t="s">
        <v>470</v>
      </c>
      <c r="Q230">
        <f t="shared" si="3"/>
        <v>142155</v>
      </c>
    </row>
    <row r="231" spans="1:17" x14ac:dyDescent="0.45">
      <c r="A231" t="s">
        <v>471</v>
      </c>
      <c r="B231" t="b">
        <v>1</v>
      </c>
      <c r="C231" t="s">
        <v>18</v>
      </c>
      <c r="D231">
        <v>300</v>
      </c>
      <c r="E231">
        <v>249</v>
      </c>
      <c r="F231">
        <v>17</v>
      </c>
      <c r="G231">
        <v>300</v>
      </c>
      <c r="H231">
        <v>400</v>
      </c>
      <c r="I231">
        <v>249</v>
      </c>
      <c r="J231">
        <v>349</v>
      </c>
      <c r="K231">
        <v>499</v>
      </c>
      <c r="L231">
        <v>30200</v>
      </c>
      <c r="M231">
        <v>57</v>
      </c>
      <c r="N231" t="s">
        <v>19</v>
      </c>
      <c r="O231">
        <v>1.72971780669869E+18</v>
      </c>
      <c r="P231" t="s">
        <v>472</v>
      </c>
      <c r="Q231">
        <f t="shared" si="3"/>
        <v>124251</v>
      </c>
    </row>
    <row r="232" spans="1:17" x14ac:dyDescent="0.45">
      <c r="A232" t="s">
        <v>473</v>
      </c>
      <c r="B232" t="b">
        <v>1</v>
      </c>
      <c r="C232" t="s">
        <v>18</v>
      </c>
      <c r="D232">
        <v>36</v>
      </c>
      <c r="E232">
        <v>18</v>
      </c>
      <c r="F232">
        <v>50</v>
      </c>
      <c r="G232">
        <v>36</v>
      </c>
      <c r="H232">
        <v>57.548000000000002</v>
      </c>
      <c r="I232">
        <v>18</v>
      </c>
      <c r="J232">
        <v>39.707999999999998</v>
      </c>
      <c r="K232">
        <v>115</v>
      </c>
      <c r="L232">
        <v>17000</v>
      </c>
      <c r="M232">
        <v>19</v>
      </c>
      <c r="N232" t="s">
        <v>19</v>
      </c>
      <c r="O232">
        <v>1.73159223551167E+18</v>
      </c>
      <c r="P232" t="s">
        <v>474</v>
      </c>
      <c r="Q232">
        <f t="shared" si="3"/>
        <v>2070</v>
      </c>
    </row>
    <row r="233" spans="1:17" x14ac:dyDescent="0.45">
      <c r="A233" t="s">
        <v>475</v>
      </c>
      <c r="B233" t="b">
        <v>1</v>
      </c>
      <c r="C233" t="s">
        <v>18</v>
      </c>
      <c r="D233">
        <v>160</v>
      </c>
      <c r="E233">
        <v>89</v>
      </c>
      <c r="F233">
        <v>45</v>
      </c>
      <c r="G233">
        <v>160</v>
      </c>
      <c r="H233">
        <v>180</v>
      </c>
      <c r="I233">
        <v>89</v>
      </c>
      <c r="J233">
        <v>99</v>
      </c>
      <c r="K233">
        <v>133</v>
      </c>
      <c r="L233">
        <v>26200</v>
      </c>
      <c r="M233">
        <v>15</v>
      </c>
      <c r="N233" t="s">
        <v>19</v>
      </c>
      <c r="O233">
        <v>1.7305569121490401E+18</v>
      </c>
      <c r="P233" t="s">
        <v>476</v>
      </c>
      <c r="Q233">
        <f t="shared" si="3"/>
        <v>11837</v>
      </c>
    </row>
    <row r="234" spans="1:17" x14ac:dyDescent="0.45">
      <c r="A234" t="s">
        <v>477</v>
      </c>
      <c r="B234" t="b">
        <v>1</v>
      </c>
      <c r="C234" t="s">
        <v>18</v>
      </c>
      <c r="D234">
        <v>159</v>
      </c>
      <c r="E234">
        <v>89</v>
      </c>
      <c r="F234">
        <v>44</v>
      </c>
      <c r="G234">
        <v>159</v>
      </c>
      <c r="H234">
        <v>300</v>
      </c>
      <c r="I234">
        <v>89</v>
      </c>
      <c r="J234">
        <v>178</v>
      </c>
      <c r="K234">
        <v>1344</v>
      </c>
      <c r="L234">
        <v>14000</v>
      </c>
      <c r="M234">
        <v>102</v>
      </c>
      <c r="N234" t="s">
        <v>19</v>
      </c>
      <c r="O234">
        <v>1.7312376549173801E+18</v>
      </c>
      <c r="P234" t="s">
        <v>478</v>
      </c>
      <c r="Q234">
        <f t="shared" si="3"/>
        <v>119616</v>
      </c>
    </row>
    <row r="235" spans="1:17" x14ac:dyDescent="0.45">
      <c r="A235" t="s">
        <v>479</v>
      </c>
      <c r="B235" t="b">
        <v>1</v>
      </c>
      <c r="C235" t="s">
        <v>18</v>
      </c>
      <c r="D235">
        <v>160</v>
      </c>
      <c r="E235">
        <v>89.599000000000004</v>
      </c>
      <c r="F235">
        <v>44</v>
      </c>
      <c r="G235">
        <v>160</v>
      </c>
      <c r="H235">
        <v>180</v>
      </c>
      <c r="I235">
        <v>89.599000000000004</v>
      </c>
      <c r="J235">
        <v>106.2</v>
      </c>
      <c r="K235">
        <v>17085</v>
      </c>
      <c r="L235">
        <v>30200</v>
      </c>
      <c r="M235">
        <v>1847</v>
      </c>
      <c r="N235" t="s">
        <v>19</v>
      </c>
      <c r="O235">
        <v>1.73002480089533E+18</v>
      </c>
      <c r="P235" t="s">
        <v>480</v>
      </c>
      <c r="Q235">
        <f t="shared" si="3"/>
        <v>1530798.915</v>
      </c>
    </row>
    <row r="236" spans="1:17" x14ac:dyDescent="0.45">
      <c r="A236" t="s">
        <v>481</v>
      </c>
      <c r="B236" t="b">
        <v>1</v>
      </c>
      <c r="C236" t="s">
        <v>18</v>
      </c>
      <c r="D236">
        <v>99</v>
      </c>
      <c r="E236">
        <v>50</v>
      </c>
      <c r="F236">
        <v>49</v>
      </c>
      <c r="G236">
        <v>99</v>
      </c>
      <c r="H236">
        <v>115</v>
      </c>
      <c r="I236">
        <v>50</v>
      </c>
      <c r="J236">
        <v>58.65</v>
      </c>
      <c r="K236">
        <v>6332</v>
      </c>
      <c r="L236">
        <v>30200</v>
      </c>
      <c r="M236">
        <v>46</v>
      </c>
      <c r="N236" t="s">
        <v>19</v>
      </c>
      <c r="O236">
        <v>1.73018992323294E+18</v>
      </c>
      <c r="P236" t="s">
        <v>482</v>
      </c>
      <c r="Q236">
        <f t="shared" si="3"/>
        <v>316600</v>
      </c>
    </row>
    <row r="237" spans="1:17" x14ac:dyDescent="0.45">
      <c r="A237" t="s">
        <v>483</v>
      </c>
      <c r="B237" t="b">
        <v>1</v>
      </c>
      <c r="C237" t="s">
        <v>18</v>
      </c>
      <c r="D237">
        <v>159</v>
      </c>
      <c r="E237">
        <v>99</v>
      </c>
      <c r="F237">
        <v>38</v>
      </c>
      <c r="G237">
        <v>159</v>
      </c>
      <c r="H237">
        <v>199</v>
      </c>
      <c r="I237">
        <v>99</v>
      </c>
      <c r="J237">
        <v>129</v>
      </c>
      <c r="K237">
        <v>7</v>
      </c>
      <c r="L237">
        <v>30200</v>
      </c>
      <c r="M237">
        <v>2</v>
      </c>
      <c r="N237" t="s">
        <v>19</v>
      </c>
      <c r="O237">
        <v>1.73143105827055E+18</v>
      </c>
      <c r="P237" t="s">
        <v>484</v>
      </c>
      <c r="Q237">
        <f t="shared" si="3"/>
        <v>693</v>
      </c>
    </row>
    <row r="238" spans="1:17" x14ac:dyDescent="0.45">
      <c r="A238" t="s">
        <v>485</v>
      </c>
      <c r="B238" t="b">
        <v>1</v>
      </c>
      <c r="C238" t="s">
        <v>18</v>
      </c>
      <c r="D238">
        <v>70</v>
      </c>
      <c r="E238">
        <v>55</v>
      </c>
      <c r="F238">
        <v>42</v>
      </c>
      <c r="G238">
        <v>70</v>
      </c>
      <c r="H238">
        <v>400</v>
      </c>
      <c r="I238">
        <v>55</v>
      </c>
      <c r="J238">
        <v>378</v>
      </c>
      <c r="K238">
        <v>18</v>
      </c>
      <c r="L238">
        <v>41400</v>
      </c>
      <c r="M238">
        <v>3</v>
      </c>
      <c r="N238" t="s">
        <v>19</v>
      </c>
      <c r="O238">
        <v>1.73179983175775E+18</v>
      </c>
      <c r="P238" t="s">
        <v>486</v>
      </c>
      <c r="Q238">
        <f t="shared" si="3"/>
        <v>990</v>
      </c>
    </row>
    <row r="239" spans="1:17" x14ac:dyDescent="0.45">
      <c r="A239" t="s">
        <v>487</v>
      </c>
      <c r="B239" t="b">
        <v>1</v>
      </c>
      <c r="C239" t="s">
        <v>18</v>
      </c>
      <c r="D239">
        <v>230</v>
      </c>
      <c r="E239">
        <v>115</v>
      </c>
      <c r="F239">
        <v>50</v>
      </c>
      <c r="G239">
        <v>230</v>
      </c>
      <c r="H239">
        <v>258</v>
      </c>
      <c r="I239">
        <v>115</v>
      </c>
      <c r="J239">
        <v>129</v>
      </c>
      <c r="K239">
        <v>5828</v>
      </c>
      <c r="L239">
        <v>30200</v>
      </c>
      <c r="M239">
        <v>621</v>
      </c>
      <c r="N239" t="s">
        <v>19</v>
      </c>
      <c r="O239">
        <v>1.7302555387452101E+18</v>
      </c>
      <c r="P239" t="s">
        <v>488</v>
      </c>
      <c r="Q239">
        <f t="shared" si="3"/>
        <v>670220</v>
      </c>
    </row>
    <row r="240" spans="1:17" x14ac:dyDescent="0.45">
      <c r="A240" t="s">
        <v>489</v>
      </c>
      <c r="B240" t="b">
        <v>1</v>
      </c>
      <c r="C240" t="s">
        <v>18</v>
      </c>
      <c r="D240">
        <v>540.89099999999996</v>
      </c>
      <c r="E240">
        <v>378.62400000000002</v>
      </c>
      <c r="F240">
        <v>30</v>
      </c>
      <c r="G240">
        <v>540.89099999999996</v>
      </c>
      <c r="H240">
        <v>800.649</v>
      </c>
      <c r="I240">
        <v>378.62400000000002</v>
      </c>
      <c r="J240">
        <v>560.45399999999995</v>
      </c>
      <c r="K240">
        <v>13</v>
      </c>
      <c r="L240">
        <v>17000</v>
      </c>
      <c r="M240">
        <v>4</v>
      </c>
      <c r="N240" t="s">
        <v>19</v>
      </c>
      <c r="O240">
        <v>1.7309245044740201E+18</v>
      </c>
      <c r="P240" t="s">
        <v>490</v>
      </c>
      <c r="Q240">
        <f t="shared" si="3"/>
        <v>4922.1120000000001</v>
      </c>
    </row>
    <row r="241" spans="1:17" x14ac:dyDescent="0.45">
      <c r="A241" t="s">
        <v>491</v>
      </c>
      <c r="B241" t="b">
        <v>1</v>
      </c>
      <c r="C241" t="s">
        <v>18</v>
      </c>
      <c r="D241">
        <v>220</v>
      </c>
      <c r="E241">
        <v>165</v>
      </c>
      <c r="F241">
        <v>28</v>
      </c>
      <c r="G241">
        <v>220</v>
      </c>
      <c r="H241">
        <v>250</v>
      </c>
      <c r="I241">
        <v>165</v>
      </c>
      <c r="J241">
        <v>180</v>
      </c>
      <c r="K241">
        <v>12743</v>
      </c>
      <c r="L241">
        <v>30200</v>
      </c>
      <c r="M241">
        <v>1561</v>
      </c>
      <c r="N241" t="s">
        <v>19</v>
      </c>
      <c r="O241">
        <v>1.7297221246980201E+18</v>
      </c>
      <c r="P241" t="s">
        <v>492</v>
      </c>
      <c r="Q241">
        <f t="shared" si="3"/>
        <v>2102595</v>
      </c>
    </row>
    <row r="242" spans="1:17" x14ac:dyDescent="0.45">
      <c r="A242" t="s">
        <v>493</v>
      </c>
      <c r="B242" t="b">
        <v>1</v>
      </c>
      <c r="C242" t="s">
        <v>18</v>
      </c>
      <c r="D242">
        <v>65.7</v>
      </c>
      <c r="E242">
        <v>31.536000000000001</v>
      </c>
      <c r="F242">
        <v>52</v>
      </c>
      <c r="G242">
        <v>65.7</v>
      </c>
      <c r="H242">
        <v>163.6</v>
      </c>
      <c r="I242">
        <v>31.536000000000001</v>
      </c>
      <c r="J242">
        <v>78.528000000000006</v>
      </c>
      <c r="K242">
        <v>31</v>
      </c>
      <c r="L242">
        <v>17000</v>
      </c>
      <c r="M242">
        <v>4</v>
      </c>
      <c r="N242" t="s">
        <v>19</v>
      </c>
      <c r="O242">
        <v>1.73061410073408E+18</v>
      </c>
      <c r="P242" t="s">
        <v>494</v>
      </c>
      <c r="Q242">
        <f t="shared" si="3"/>
        <v>977.61599999999999</v>
      </c>
    </row>
    <row r="243" spans="1:17" x14ac:dyDescent="0.45">
      <c r="A243" t="s">
        <v>495</v>
      </c>
      <c r="B243" t="b">
        <v>1</v>
      </c>
      <c r="C243" t="s">
        <v>18</v>
      </c>
      <c r="D243">
        <v>68</v>
      </c>
      <c r="E243">
        <v>59</v>
      </c>
      <c r="F243">
        <v>38</v>
      </c>
      <c r="G243">
        <v>68</v>
      </c>
      <c r="H243">
        <v>220</v>
      </c>
      <c r="I243">
        <v>59</v>
      </c>
      <c r="J243">
        <v>139</v>
      </c>
      <c r="K243">
        <v>238</v>
      </c>
      <c r="L243">
        <v>15800</v>
      </c>
      <c r="M243">
        <v>27</v>
      </c>
      <c r="N243" t="s">
        <v>19</v>
      </c>
      <c r="O243">
        <v>1.72999264800253E+18</v>
      </c>
      <c r="P243" t="s">
        <v>496</v>
      </c>
      <c r="Q243">
        <f t="shared" si="3"/>
        <v>14042</v>
      </c>
    </row>
    <row r="244" spans="1:17" x14ac:dyDescent="0.45">
      <c r="A244" t="s">
        <v>497</v>
      </c>
      <c r="B244" t="b">
        <v>1</v>
      </c>
      <c r="C244" t="s">
        <v>18</v>
      </c>
      <c r="D244">
        <v>350</v>
      </c>
      <c r="E244">
        <v>218</v>
      </c>
      <c r="F244">
        <v>38</v>
      </c>
      <c r="G244">
        <v>350</v>
      </c>
      <c r="H244">
        <v>450</v>
      </c>
      <c r="I244">
        <v>218</v>
      </c>
      <c r="J244">
        <v>345</v>
      </c>
      <c r="K244">
        <v>231</v>
      </c>
      <c r="L244">
        <v>42600</v>
      </c>
      <c r="M244">
        <v>8</v>
      </c>
      <c r="N244" t="s">
        <v>19</v>
      </c>
      <c r="O244">
        <v>1.7301203291846999E+18</v>
      </c>
      <c r="P244" t="s">
        <v>498</v>
      </c>
      <c r="Q244">
        <f t="shared" si="3"/>
        <v>50358</v>
      </c>
    </row>
    <row r="245" spans="1:17" x14ac:dyDescent="0.45">
      <c r="A245" t="s">
        <v>499</v>
      </c>
      <c r="B245" t="b">
        <v>1</v>
      </c>
      <c r="C245" t="s">
        <v>18</v>
      </c>
      <c r="D245">
        <v>65</v>
      </c>
      <c r="E245">
        <v>52</v>
      </c>
      <c r="F245">
        <v>20</v>
      </c>
      <c r="G245">
        <v>65</v>
      </c>
      <c r="H245">
        <v>95</v>
      </c>
      <c r="I245">
        <v>52</v>
      </c>
      <c r="J245">
        <v>76</v>
      </c>
      <c r="K245">
        <v>1316</v>
      </c>
      <c r="L245">
        <v>26200</v>
      </c>
      <c r="M245">
        <v>101</v>
      </c>
      <c r="N245" t="s">
        <v>19</v>
      </c>
      <c r="O245">
        <v>1.7296530832773299E+18</v>
      </c>
      <c r="P245" t="s">
        <v>500</v>
      </c>
      <c r="Q245">
        <f t="shared" si="3"/>
        <v>68432</v>
      </c>
    </row>
    <row r="246" spans="1:17" x14ac:dyDescent="0.45">
      <c r="A246" t="s">
        <v>501</v>
      </c>
      <c r="B246" t="b">
        <v>1</v>
      </c>
      <c r="C246" t="s">
        <v>18</v>
      </c>
      <c r="D246">
        <v>60</v>
      </c>
      <c r="E246">
        <v>15</v>
      </c>
      <c r="F246">
        <v>75</v>
      </c>
      <c r="G246">
        <v>60</v>
      </c>
      <c r="H246">
        <v>378</v>
      </c>
      <c r="I246">
        <v>15</v>
      </c>
      <c r="J246">
        <v>300</v>
      </c>
      <c r="K246">
        <v>4261</v>
      </c>
      <c r="L246">
        <v>30200</v>
      </c>
      <c r="M246">
        <v>114</v>
      </c>
      <c r="N246" t="s">
        <v>19</v>
      </c>
      <c r="O246">
        <v>1.7294265967413499E+18</v>
      </c>
      <c r="P246" t="s">
        <v>502</v>
      </c>
      <c r="Q246">
        <f t="shared" si="3"/>
        <v>63915</v>
      </c>
    </row>
    <row r="247" spans="1:17" x14ac:dyDescent="0.45">
      <c r="A247" t="s">
        <v>503</v>
      </c>
      <c r="B247" t="b">
        <v>1</v>
      </c>
      <c r="C247" t="s">
        <v>18</v>
      </c>
      <c r="D247">
        <v>18</v>
      </c>
      <c r="E247">
        <v>8.9</v>
      </c>
      <c r="F247">
        <v>51</v>
      </c>
      <c r="G247">
        <v>18</v>
      </c>
      <c r="H247">
        <v>22</v>
      </c>
      <c r="I247">
        <v>8.9</v>
      </c>
      <c r="J247">
        <v>11.7</v>
      </c>
      <c r="K247">
        <v>106</v>
      </c>
      <c r="L247">
        <v>14000</v>
      </c>
      <c r="M247">
        <v>2</v>
      </c>
      <c r="N247" t="s">
        <v>19</v>
      </c>
      <c r="O247">
        <v>1.73032827388195E+18</v>
      </c>
      <c r="P247" t="s">
        <v>504</v>
      </c>
      <c r="Q247">
        <f t="shared" si="3"/>
        <v>943.40000000000009</v>
      </c>
    </row>
    <row r="248" spans="1:17" x14ac:dyDescent="0.45">
      <c r="A248" t="s">
        <v>505</v>
      </c>
      <c r="B248" t="b">
        <v>1</v>
      </c>
      <c r="C248" t="s">
        <v>18</v>
      </c>
      <c r="D248">
        <v>7</v>
      </c>
      <c r="E248">
        <v>4.55</v>
      </c>
      <c r="F248">
        <v>35</v>
      </c>
      <c r="G248">
        <v>7</v>
      </c>
      <c r="H248">
        <v>30</v>
      </c>
      <c r="I248">
        <v>4.55</v>
      </c>
      <c r="J248">
        <v>19.5</v>
      </c>
      <c r="K248">
        <v>182</v>
      </c>
      <c r="L248">
        <v>30200</v>
      </c>
      <c r="M248">
        <v>9</v>
      </c>
      <c r="N248" t="s">
        <v>19</v>
      </c>
      <c r="O248">
        <v>1.72972009461891E+18</v>
      </c>
      <c r="P248" t="s">
        <v>506</v>
      </c>
      <c r="Q248">
        <f t="shared" si="3"/>
        <v>828.1</v>
      </c>
    </row>
    <row r="249" spans="1:17" x14ac:dyDescent="0.45">
      <c r="A249" t="s">
        <v>507</v>
      </c>
      <c r="B249" t="b">
        <v>1</v>
      </c>
      <c r="C249" t="s">
        <v>18</v>
      </c>
      <c r="D249">
        <v>174.02</v>
      </c>
      <c r="E249">
        <v>156.61799999999999</v>
      </c>
      <c r="F249">
        <v>10</v>
      </c>
      <c r="G249">
        <v>174.02</v>
      </c>
      <c r="H249">
        <v>181.35599999999999</v>
      </c>
      <c r="I249">
        <v>156.61799999999999</v>
      </c>
      <c r="J249">
        <v>163.22</v>
      </c>
      <c r="K249">
        <v>25</v>
      </c>
      <c r="L249">
        <v>17000</v>
      </c>
      <c r="M249">
        <v>5</v>
      </c>
      <c r="N249" t="s">
        <v>19</v>
      </c>
      <c r="O249">
        <v>1.7312446960920499E+18</v>
      </c>
      <c r="P249" t="s">
        <v>508</v>
      </c>
      <c r="Q249">
        <f t="shared" si="3"/>
        <v>3915.45</v>
      </c>
    </row>
    <row r="250" spans="1:17" x14ac:dyDescent="0.45">
      <c r="A250" t="s">
        <v>509</v>
      </c>
      <c r="B250" t="b">
        <v>1</v>
      </c>
      <c r="C250" t="s">
        <v>18</v>
      </c>
      <c r="D250">
        <v>114.4</v>
      </c>
      <c r="E250">
        <v>72.900000000000006</v>
      </c>
      <c r="F250">
        <v>36</v>
      </c>
      <c r="G250">
        <v>114.4</v>
      </c>
      <c r="H250">
        <v>115.1</v>
      </c>
      <c r="I250">
        <v>72.900000000000006</v>
      </c>
      <c r="J250">
        <v>76.221000000000004</v>
      </c>
      <c r="K250">
        <v>2</v>
      </c>
      <c r="L250">
        <v>17000</v>
      </c>
      <c r="M250">
        <v>2</v>
      </c>
      <c r="N250" t="s">
        <v>19</v>
      </c>
      <c r="O250">
        <v>1.73144446380464E+18</v>
      </c>
      <c r="P250" t="s">
        <v>510</v>
      </c>
      <c r="Q250">
        <f t="shared" si="3"/>
        <v>145.80000000000001</v>
      </c>
    </row>
    <row r="251" spans="1:17" x14ac:dyDescent="0.45">
      <c r="A251" t="s">
        <v>511</v>
      </c>
      <c r="B251" t="b">
        <v>1</v>
      </c>
      <c r="C251" t="s">
        <v>18</v>
      </c>
      <c r="D251">
        <v>5.8</v>
      </c>
      <c r="E251">
        <v>2.9580000000000002</v>
      </c>
      <c r="F251">
        <v>49</v>
      </c>
      <c r="G251">
        <v>5.8</v>
      </c>
      <c r="H251">
        <v>9.8000000000000007</v>
      </c>
      <c r="I251">
        <v>2.9580000000000002</v>
      </c>
      <c r="J251">
        <v>4.9980000000000002</v>
      </c>
      <c r="K251">
        <v>248</v>
      </c>
      <c r="L251">
        <v>14000</v>
      </c>
      <c r="M251">
        <v>12</v>
      </c>
      <c r="N251" t="s">
        <v>19</v>
      </c>
      <c r="O251">
        <v>1.7314031861574799E+18</v>
      </c>
      <c r="P251" t="s">
        <v>512</v>
      </c>
      <c r="Q251">
        <f t="shared" si="3"/>
        <v>733.58400000000006</v>
      </c>
    </row>
    <row r="252" spans="1:17" x14ac:dyDescent="0.45">
      <c r="A252" t="s">
        <v>513</v>
      </c>
      <c r="B252" t="b">
        <v>1</v>
      </c>
      <c r="C252" t="s">
        <v>18</v>
      </c>
      <c r="D252">
        <v>78</v>
      </c>
      <c r="E252">
        <v>39</v>
      </c>
      <c r="F252">
        <v>50</v>
      </c>
      <c r="G252">
        <v>78</v>
      </c>
      <c r="H252">
        <v>218</v>
      </c>
      <c r="I252">
        <v>39</v>
      </c>
      <c r="J252">
        <v>109</v>
      </c>
      <c r="K252">
        <v>17</v>
      </c>
      <c r="L252">
        <v>35200</v>
      </c>
      <c r="M252">
        <v>3</v>
      </c>
      <c r="N252" t="s">
        <v>19</v>
      </c>
      <c r="O252">
        <v>1.7302629615074299E+18</v>
      </c>
      <c r="P252" t="s">
        <v>514</v>
      </c>
      <c r="Q252">
        <f t="shared" si="3"/>
        <v>663</v>
      </c>
    </row>
    <row r="253" spans="1:17" x14ac:dyDescent="0.45">
      <c r="A253" t="s">
        <v>515</v>
      </c>
      <c r="B253" t="b">
        <v>1</v>
      </c>
      <c r="C253" t="s">
        <v>18</v>
      </c>
      <c r="D253">
        <v>25.9</v>
      </c>
      <c r="E253">
        <v>21.238</v>
      </c>
      <c r="F253">
        <v>18</v>
      </c>
      <c r="G253">
        <v>25.9</v>
      </c>
      <c r="H253">
        <v>76.7</v>
      </c>
      <c r="I253">
        <v>21.238</v>
      </c>
      <c r="J253">
        <v>62.893999999999998</v>
      </c>
      <c r="K253">
        <v>41</v>
      </c>
      <c r="L253">
        <v>17600</v>
      </c>
      <c r="M253">
        <v>1</v>
      </c>
      <c r="N253" t="s">
        <v>19</v>
      </c>
      <c r="O253">
        <v>1.7299352689160699E+18</v>
      </c>
      <c r="P253" t="s">
        <v>183</v>
      </c>
      <c r="Q253">
        <f t="shared" si="3"/>
        <v>870.75800000000004</v>
      </c>
    </row>
    <row r="254" spans="1:17" x14ac:dyDescent="0.45">
      <c r="A254" t="s">
        <v>516</v>
      </c>
      <c r="B254" t="b">
        <v>1</v>
      </c>
      <c r="C254" t="s">
        <v>18</v>
      </c>
      <c r="D254">
        <v>198</v>
      </c>
      <c r="E254">
        <v>129</v>
      </c>
      <c r="F254">
        <v>44</v>
      </c>
      <c r="G254">
        <v>198</v>
      </c>
      <c r="H254">
        <v>358</v>
      </c>
      <c r="I254">
        <v>129</v>
      </c>
      <c r="J254">
        <v>219</v>
      </c>
      <c r="K254">
        <v>1473</v>
      </c>
      <c r="L254">
        <v>30200</v>
      </c>
      <c r="M254">
        <v>95</v>
      </c>
      <c r="N254" t="s">
        <v>19</v>
      </c>
      <c r="O254">
        <v>1.73143215117425E+18</v>
      </c>
      <c r="P254" t="s">
        <v>517</v>
      </c>
      <c r="Q254">
        <f t="shared" si="3"/>
        <v>190017</v>
      </c>
    </row>
    <row r="255" spans="1:17" x14ac:dyDescent="0.45">
      <c r="A255" t="s">
        <v>518</v>
      </c>
      <c r="B255" t="b">
        <v>1</v>
      </c>
      <c r="C255" t="s">
        <v>18</v>
      </c>
      <c r="D255">
        <v>120</v>
      </c>
      <c r="E255">
        <v>73</v>
      </c>
      <c r="F255">
        <v>40</v>
      </c>
      <c r="G255">
        <v>120</v>
      </c>
      <c r="H255">
        <v>135</v>
      </c>
      <c r="I255">
        <v>73</v>
      </c>
      <c r="J255">
        <v>83</v>
      </c>
      <c r="K255">
        <v>1193</v>
      </c>
      <c r="L255">
        <v>14000</v>
      </c>
      <c r="M255">
        <v>183</v>
      </c>
      <c r="N255" t="s">
        <v>19</v>
      </c>
      <c r="O255">
        <v>1.7294319065281001E+18</v>
      </c>
      <c r="P255" t="s">
        <v>519</v>
      </c>
      <c r="Q255">
        <f t="shared" si="3"/>
        <v>87089</v>
      </c>
    </row>
    <row r="256" spans="1:17" x14ac:dyDescent="0.45">
      <c r="A256" t="s">
        <v>520</v>
      </c>
      <c r="B256" t="b">
        <v>1</v>
      </c>
      <c r="C256" t="s">
        <v>18</v>
      </c>
      <c r="D256">
        <v>50</v>
      </c>
      <c r="E256">
        <v>39</v>
      </c>
      <c r="F256">
        <v>22</v>
      </c>
      <c r="G256">
        <v>50</v>
      </c>
      <c r="H256">
        <v>170</v>
      </c>
      <c r="I256">
        <v>39</v>
      </c>
      <c r="J256">
        <v>149</v>
      </c>
      <c r="K256">
        <v>66</v>
      </c>
      <c r="L256">
        <v>35200</v>
      </c>
      <c r="M256">
        <v>5</v>
      </c>
      <c r="N256" t="s">
        <v>19</v>
      </c>
      <c r="O256">
        <v>1.7296998927002199E+18</v>
      </c>
      <c r="P256" t="s">
        <v>521</v>
      </c>
      <c r="Q256">
        <f t="shared" si="3"/>
        <v>2574</v>
      </c>
    </row>
    <row r="257" spans="1:17" x14ac:dyDescent="0.45">
      <c r="A257" t="s">
        <v>522</v>
      </c>
      <c r="B257" t="b">
        <v>1</v>
      </c>
      <c r="C257" t="s">
        <v>18</v>
      </c>
      <c r="D257">
        <v>90</v>
      </c>
      <c r="E257">
        <v>55</v>
      </c>
      <c r="F257">
        <v>39</v>
      </c>
      <c r="G257">
        <v>90</v>
      </c>
      <c r="H257">
        <v>98</v>
      </c>
      <c r="I257">
        <v>55</v>
      </c>
      <c r="J257">
        <v>65</v>
      </c>
      <c r="K257">
        <v>94</v>
      </c>
      <c r="L257">
        <v>35200</v>
      </c>
      <c r="M257">
        <v>6</v>
      </c>
      <c r="N257" t="s">
        <v>19</v>
      </c>
      <c r="O257">
        <v>1.7304117661742799E+18</v>
      </c>
      <c r="P257" t="s">
        <v>523</v>
      </c>
      <c r="Q257">
        <f t="shared" si="3"/>
        <v>5170</v>
      </c>
    </row>
    <row r="258" spans="1:17" x14ac:dyDescent="0.45">
      <c r="A258" t="s">
        <v>524</v>
      </c>
      <c r="B258" t="b">
        <v>1</v>
      </c>
      <c r="C258" t="s">
        <v>18</v>
      </c>
      <c r="D258">
        <v>21.667000000000002</v>
      </c>
      <c r="E258">
        <v>15</v>
      </c>
      <c r="F258">
        <v>40</v>
      </c>
      <c r="G258">
        <v>21.667000000000002</v>
      </c>
      <c r="H258">
        <v>53.332999999999998</v>
      </c>
      <c r="I258">
        <v>15</v>
      </c>
      <c r="J258">
        <v>32</v>
      </c>
      <c r="K258">
        <v>394</v>
      </c>
      <c r="L258">
        <v>17000</v>
      </c>
      <c r="M258">
        <v>23</v>
      </c>
      <c r="N258" t="s">
        <v>19</v>
      </c>
      <c r="O258">
        <v>1.7307527969087501E+18</v>
      </c>
      <c r="P258" t="s">
        <v>525</v>
      </c>
      <c r="Q258">
        <f t="shared" si="3"/>
        <v>5910</v>
      </c>
    </row>
    <row r="259" spans="1:17" x14ac:dyDescent="0.45">
      <c r="A259" t="s">
        <v>526</v>
      </c>
      <c r="B259" t="b">
        <v>1</v>
      </c>
      <c r="C259" t="s">
        <v>18</v>
      </c>
      <c r="D259">
        <v>250</v>
      </c>
      <c r="E259">
        <v>169</v>
      </c>
      <c r="F259">
        <v>32</v>
      </c>
      <c r="G259">
        <v>250</v>
      </c>
      <c r="I259">
        <v>169</v>
      </c>
      <c r="J259">
        <v>199</v>
      </c>
      <c r="K259">
        <v>1666</v>
      </c>
      <c r="L259">
        <v>35500</v>
      </c>
      <c r="M259">
        <v>305</v>
      </c>
      <c r="N259" t="s">
        <v>19</v>
      </c>
      <c r="O259">
        <v>1.7297207273831401E+18</v>
      </c>
      <c r="P259" t="s">
        <v>527</v>
      </c>
      <c r="Q259">
        <f t="shared" ref="Q259:Q322" si="4">E259*K259</f>
        <v>281554</v>
      </c>
    </row>
    <row r="260" spans="1:17" x14ac:dyDescent="0.45">
      <c r="A260" t="s">
        <v>528</v>
      </c>
      <c r="B260" t="b">
        <v>1</v>
      </c>
      <c r="C260" t="s">
        <v>18</v>
      </c>
      <c r="D260">
        <v>179</v>
      </c>
      <c r="E260">
        <v>99</v>
      </c>
      <c r="F260">
        <v>45</v>
      </c>
      <c r="G260">
        <v>179</v>
      </c>
      <c r="I260">
        <v>99</v>
      </c>
      <c r="J260">
        <v>104</v>
      </c>
      <c r="K260">
        <v>10</v>
      </c>
      <c r="L260">
        <v>30200</v>
      </c>
      <c r="M260">
        <v>4</v>
      </c>
      <c r="N260" t="s">
        <v>19</v>
      </c>
      <c r="O260">
        <v>1.73186226244527E+18</v>
      </c>
      <c r="P260" t="s">
        <v>529</v>
      </c>
      <c r="Q260">
        <f t="shared" si="4"/>
        <v>990</v>
      </c>
    </row>
    <row r="261" spans="1:17" x14ac:dyDescent="0.45">
      <c r="A261" t="s">
        <v>530</v>
      </c>
      <c r="B261" t="b">
        <v>1</v>
      </c>
      <c r="C261" t="s">
        <v>18</v>
      </c>
      <c r="D261">
        <v>140</v>
      </c>
      <c r="E261">
        <v>99</v>
      </c>
      <c r="F261">
        <v>29</v>
      </c>
      <c r="G261">
        <v>140</v>
      </c>
      <c r="H261">
        <v>199</v>
      </c>
      <c r="I261">
        <v>99</v>
      </c>
      <c r="J261">
        <v>189</v>
      </c>
      <c r="K261">
        <v>122</v>
      </c>
      <c r="L261">
        <v>30200</v>
      </c>
      <c r="M261">
        <v>19</v>
      </c>
      <c r="N261" t="s">
        <v>19</v>
      </c>
      <c r="O261">
        <v>1.7299678853517499E+18</v>
      </c>
      <c r="P261" t="s">
        <v>531</v>
      </c>
      <c r="Q261">
        <f t="shared" si="4"/>
        <v>12078</v>
      </c>
    </row>
    <row r="262" spans="1:17" x14ac:dyDescent="0.45">
      <c r="A262" t="s">
        <v>532</v>
      </c>
      <c r="B262" t="b">
        <v>1</v>
      </c>
      <c r="C262" t="s">
        <v>18</v>
      </c>
      <c r="D262">
        <v>33.084000000000003</v>
      </c>
      <c r="E262">
        <v>18.073</v>
      </c>
      <c r="F262">
        <v>47</v>
      </c>
      <c r="G262">
        <v>33.084000000000003</v>
      </c>
      <c r="H262">
        <v>34.1</v>
      </c>
      <c r="I262">
        <v>18.073</v>
      </c>
      <c r="J262">
        <v>18.196000000000002</v>
      </c>
      <c r="K262">
        <v>3</v>
      </c>
      <c r="L262">
        <v>17000</v>
      </c>
      <c r="M262">
        <v>1</v>
      </c>
      <c r="N262" t="s">
        <v>19</v>
      </c>
      <c r="O262">
        <v>1.73052923535088E+18</v>
      </c>
      <c r="P262" t="s">
        <v>533</v>
      </c>
      <c r="Q262">
        <f t="shared" si="4"/>
        <v>54.219000000000001</v>
      </c>
    </row>
    <row r="263" spans="1:17" x14ac:dyDescent="0.45">
      <c r="A263" t="s">
        <v>534</v>
      </c>
      <c r="B263" t="b">
        <v>1</v>
      </c>
      <c r="C263" t="s">
        <v>18</v>
      </c>
      <c r="D263">
        <v>340</v>
      </c>
      <c r="E263">
        <v>185</v>
      </c>
      <c r="F263">
        <v>46</v>
      </c>
      <c r="G263">
        <v>340</v>
      </c>
      <c r="I263">
        <v>185</v>
      </c>
      <c r="J263">
        <v>199</v>
      </c>
      <c r="K263">
        <v>436</v>
      </c>
      <c r="L263">
        <v>30200</v>
      </c>
      <c r="M263">
        <v>36</v>
      </c>
      <c r="N263" t="s">
        <v>19</v>
      </c>
      <c r="O263">
        <v>1.7303435550180301E+18</v>
      </c>
      <c r="P263" t="s">
        <v>535</v>
      </c>
      <c r="Q263">
        <f t="shared" si="4"/>
        <v>80660</v>
      </c>
    </row>
    <row r="264" spans="1:17" x14ac:dyDescent="0.45">
      <c r="A264" t="s">
        <v>536</v>
      </c>
      <c r="B264" t="b">
        <v>1</v>
      </c>
      <c r="C264" t="s">
        <v>18</v>
      </c>
      <c r="D264">
        <v>31.547000000000001</v>
      </c>
      <c r="E264">
        <v>16.498999999999999</v>
      </c>
      <c r="F264">
        <v>48</v>
      </c>
      <c r="G264">
        <v>31.547000000000001</v>
      </c>
      <c r="H264">
        <v>37.244</v>
      </c>
      <c r="I264">
        <v>16.498999999999999</v>
      </c>
      <c r="J264">
        <v>19.974</v>
      </c>
      <c r="K264">
        <v>34</v>
      </c>
      <c r="L264">
        <v>17000</v>
      </c>
      <c r="M264">
        <v>2</v>
      </c>
      <c r="N264" t="s">
        <v>19</v>
      </c>
      <c r="O264">
        <v>1.7315950615531699E+18</v>
      </c>
      <c r="P264" t="s">
        <v>537</v>
      </c>
      <c r="Q264">
        <f t="shared" si="4"/>
        <v>560.96600000000001</v>
      </c>
    </row>
    <row r="265" spans="1:17" x14ac:dyDescent="0.45">
      <c r="A265" t="s">
        <v>538</v>
      </c>
      <c r="B265" t="b">
        <v>1</v>
      </c>
      <c r="C265" t="s">
        <v>18</v>
      </c>
      <c r="D265">
        <v>350</v>
      </c>
      <c r="E265">
        <v>158</v>
      </c>
      <c r="F265">
        <v>55</v>
      </c>
      <c r="G265">
        <v>350</v>
      </c>
      <c r="H265">
        <v>550</v>
      </c>
      <c r="I265">
        <v>158</v>
      </c>
      <c r="J265">
        <v>308</v>
      </c>
      <c r="K265">
        <v>281</v>
      </c>
      <c r="L265">
        <v>30200</v>
      </c>
      <c r="M265">
        <v>14</v>
      </c>
      <c r="N265" t="s">
        <v>19</v>
      </c>
      <c r="O265">
        <v>1.7301082947457201E+18</v>
      </c>
      <c r="P265" t="s">
        <v>539</v>
      </c>
      <c r="Q265">
        <f t="shared" si="4"/>
        <v>44398</v>
      </c>
    </row>
    <row r="266" spans="1:17" x14ac:dyDescent="0.45">
      <c r="A266" t="s">
        <v>540</v>
      </c>
      <c r="B266" t="b">
        <v>1</v>
      </c>
      <c r="C266" t="s">
        <v>18</v>
      </c>
      <c r="D266">
        <v>350</v>
      </c>
      <c r="E266">
        <v>139</v>
      </c>
      <c r="F266">
        <v>60</v>
      </c>
      <c r="G266">
        <v>350</v>
      </c>
      <c r="H266">
        <v>590</v>
      </c>
      <c r="I266">
        <v>139</v>
      </c>
      <c r="J266">
        <v>419</v>
      </c>
      <c r="K266">
        <v>1907</v>
      </c>
      <c r="L266">
        <v>14000</v>
      </c>
      <c r="M266">
        <v>112</v>
      </c>
      <c r="N266" t="s">
        <v>19</v>
      </c>
      <c r="O266">
        <v>1.7296653315518899E+18</v>
      </c>
      <c r="P266" t="s">
        <v>541</v>
      </c>
      <c r="Q266">
        <f t="shared" si="4"/>
        <v>265073</v>
      </c>
    </row>
    <row r="267" spans="1:17" x14ac:dyDescent="0.45">
      <c r="A267" t="s">
        <v>542</v>
      </c>
      <c r="B267" t="b">
        <v>1</v>
      </c>
      <c r="C267" t="s">
        <v>18</v>
      </c>
      <c r="D267">
        <v>120</v>
      </c>
      <c r="E267">
        <v>100</v>
      </c>
      <c r="F267">
        <v>17</v>
      </c>
      <c r="G267">
        <v>120</v>
      </c>
      <c r="H267">
        <v>180</v>
      </c>
      <c r="I267">
        <v>100</v>
      </c>
      <c r="J267">
        <v>150</v>
      </c>
      <c r="K267">
        <v>5426</v>
      </c>
      <c r="L267">
        <v>26200</v>
      </c>
      <c r="M267">
        <v>441</v>
      </c>
      <c r="N267" t="s">
        <v>19</v>
      </c>
      <c r="O267">
        <v>1.72977532250525E+18</v>
      </c>
      <c r="P267" t="s">
        <v>543</v>
      </c>
      <c r="Q267">
        <f t="shared" si="4"/>
        <v>542600</v>
      </c>
    </row>
    <row r="268" spans="1:17" x14ac:dyDescent="0.45">
      <c r="A268" t="s">
        <v>544</v>
      </c>
      <c r="B268" t="b">
        <v>1</v>
      </c>
      <c r="C268" t="s">
        <v>18</v>
      </c>
      <c r="D268">
        <v>15.6</v>
      </c>
      <c r="E268">
        <v>7.8</v>
      </c>
      <c r="F268">
        <v>50</v>
      </c>
      <c r="G268">
        <v>15.6</v>
      </c>
      <c r="H268">
        <v>43.3</v>
      </c>
      <c r="I268">
        <v>7.8</v>
      </c>
      <c r="J268">
        <v>21.65</v>
      </c>
      <c r="K268">
        <v>321</v>
      </c>
      <c r="L268">
        <v>30200</v>
      </c>
      <c r="M268">
        <v>16</v>
      </c>
      <c r="N268" t="s">
        <v>19</v>
      </c>
      <c r="O268">
        <v>1.72960939593534E+18</v>
      </c>
      <c r="P268" t="s">
        <v>545</v>
      </c>
      <c r="Q268">
        <f t="shared" si="4"/>
        <v>2503.7999999999997</v>
      </c>
    </row>
    <row r="269" spans="1:17" x14ac:dyDescent="0.45">
      <c r="A269" t="s">
        <v>546</v>
      </c>
      <c r="B269" t="b">
        <v>1</v>
      </c>
      <c r="C269" t="s">
        <v>18</v>
      </c>
      <c r="D269">
        <v>78</v>
      </c>
      <c r="E269">
        <v>28</v>
      </c>
      <c r="F269">
        <v>64</v>
      </c>
      <c r="G269">
        <v>78</v>
      </c>
      <c r="H269">
        <v>380</v>
      </c>
      <c r="I269">
        <v>28</v>
      </c>
      <c r="J269">
        <v>155</v>
      </c>
      <c r="K269">
        <v>187</v>
      </c>
      <c r="L269">
        <v>17100</v>
      </c>
      <c r="M269">
        <v>33</v>
      </c>
      <c r="N269" t="s">
        <v>19</v>
      </c>
      <c r="O269">
        <v>1.7300691348850299E+18</v>
      </c>
      <c r="P269" t="s">
        <v>547</v>
      </c>
      <c r="Q269">
        <f t="shared" si="4"/>
        <v>5236</v>
      </c>
    </row>
    <row r="270" spans="1:17" x14ac:dyDescent="0.45">
      <c r="A270" t="s">
        <v>548</v>
      </c>
      <c r="B270" t="b">
        <v>1</v>
      </c>
      <c r="C270" t="s">
        <v>18</v>
      </c>
      <c r="D270">
        <v>100</v>
      </c>
      <c r="E270">
        <v>54</v>
      </c>
      <c r="F270">
        <v>46</v>
      </c>
      <c r="G270">
        <v>100</v>
      </c>
      <c r="H270">
        <v>140</v>
      </c>
      <c r="I270">
        <v>54</v>
      </c>
      <c r="J270">
        <v>90</v>
      </c>
      <c r="K270">
        <v>4890</v>
      </c>
      <c r="L270">
        <v>30200</v>
      </c>
      <c r="M270">
        <v>238</v>
      </c>
      <c r="N270" t="s">
        <v>19</v>
      </c>
      <c r="O270">
        <v>1.7295766509908401E+18</v>
      </c>
      <c r="P270" t="s">
        <v>549</v>
      </c>
      <c r="Q270">
        <f t="shared" si="4"/>
        <v>264060</v>
      </c>
    </row>
    <row r="271" spans="1:17" x14ac:dyDescent="0.45">
      <c r="A271" t="s">
        <v>550</v>
      </c>
      <c r="B271" t="b">
        <v>1</v>
      </c>
      <c r="C271" t="s">
        <v>18</v>
      </c>
      <c r="D271">
        <v>80</v>
      </c>
      <c r="E271">
        <v>40</v>
      </c>
      <c r="F271">
        <v>50</v>
      </c>
      <c r="G271">
        <v>80</v>
      </c>
      <c r="H271">
        <v>196</v>
      </c>
      <c r="I271">
        <v>40</v>
      </c>
      <c r="J271">
        <v>98</v>
      </c>
      <c r="K271">
        <v>966</v>
      </c>
      <c r="L271">
        <v>14000</v>
      </c>
      <c r="M271">
        <v>202</v>
      </c>
      <c r="N271" t="s">
        <v>19</v>
      </c>
      <c r="O271">
        <v>1.7298236664090099E+18</v>
      </c>
      <c r="P271" t="s">
        <v>551</v>
      </c>
      <c r="Q271">
        <f t="shared" si="4"/>
        <v>38640</v>
      </c>
    </row>
    <row r="272" spans="1:17" x14ac:dyDescent="0.45">
      <c r="A272" t="s">
        <v>552</v>
      </c>
      <c r="B272" t="b">
        <v>1</v>
      </c>
      <c r="C272" t="s">
        <v>18</v>
      </c>
      <c r="D272">
        <v>54.831000000000003</v>
      </c>
      <c r="E272">
        <v>33.210999999999999</v>
      </c>
      <c r="F272">
        <v>39</v>
      </c>
      <c r="G272">
        <v>54.831000000000003</v>
      </c>
      <c r="H272">
        <v>54.835999999999999</v>
      </c>
      <c r="I272">
        <v>33.210999999999999</v>
      </c>
      <c r="J272">
        <v>33.9</v>
      </c>
      <c r="K272">
        <v>19</v>
      </c>
      <c r="L272">
        <v>17000</v>
      </c>
      <c r="M272">
        <v>1</v>
      </c>
      <c r="N272" t="s">
        <v>19</v>
      </c>
      <c r="O272">
        <v>1.7317756410809201E+18</v>
      </c>
      <c r="P272" t="s">
        <v>553</v>
      </c>
      <c r="Q272">
        <f t="shared" si="4"/>
        <v>631.00900000000001</v>
      </c>
    </row>
    <row r="273" spans="1:17" x14ac:dyDescent="0.45">
      <c r="A273" t="s">
        <v>554</v>
      </c>
      <c r="B273" t="b">
        <v>1</v>
      </c>
      <c r="C273" t="s">
        <v>18</v>
      </c>
      <c r="D273">
        <v>206</v>
      </c>
      <c r="E273">
        <v>175.09899999999999</v>
      </c>
      <c r="F273">
        <v>15</v>
      </c>
      <c r="G273">
        <v>206</v>
      </c>
      <c r="H273">
        <v>289</v>
      </c>
      <c r="I273">
        <v>175.09899999999999</v>
      </c>
      <c r="J273">
        <v>245.649</v>
      </c>
      <c r="K273">
        <v>359</v>
      </c>
      <c r="L273">
        <v>35200</v>
      </c>
      <c r="M273">
        <v>17</v>
      </c>
      <c r="N273" t="s">
        <v>19</v>
      </c>
      <c r="O273">
        <v>1.7301563827658701E+18</v>
      </c>
      <c r="P273" t="s">
        <v>555</v>
      </c>
      <c r="Q273">
        <f t="shared" si="4"/>
        <v>62860.540999999997</v>
      </c>
    </row>
    <row r="274" spans="1:17" x14ac:dyDescent="0.45">
      <c r="A274" t="s">
        <v>556</v>
      </c>
      <c r="B274" t="b">
        <v>1</v>
      </c>
      <c r="C274" t="s">
        <v>18</v>
      </c>
      <c r="D274">
        <v>78</v>
      </c>
      <c r="E274">
        <v>45</v>
      </c>
      <c r="F274">
        <v>46</v>
      </c>
      <c r="G274">
        <v>78</v>
      </c>
      <c r="H274">
        <v>200</v>
      </c>
      <c r="I274">
        <v>45</v>
      </c>
      <c r="J274">
        <v>109</v>
      </c>
      <c r="K274">
        <v>15811</v>
      </c>
      <c r="L274">
        <v>13999</v>
      </c>
      <c r="M274">
        <v>2980</v>
      </c>
      <c r="N274" t="s">
        <v>19</v>
      </c>
      <c r="O274">
        <v>1.7294202151844201E+18</v>
      </c>
      <c r="P274" t="s">
        <v>557</v>
      </c>
      <c r="Q274">
        <f t="shared" si="4"/>
        <v>711495</v>
      </c>
    </row>
    <row r="275" spans="1:17" x14ac:dyDescent="0.45">
      <c r="A275" t="s">
        <v>558</v>
      </c>
      <c r="B275" t="b">
        <v>1</v>
      </c>
      <c r="C275" t="s">
        <v>18</v>
      </c>
      <c r="D275">
        <v>119</v>
      </c>
      <c r="E275">
        <v>71.400000000000006</v>
      </c>
      <c r="F275">
        <v>40</v>
      </c>
      <c r="G275">
        <v>119</v>
      </c>
      <c r="H275">
        <v>129</v>
      </c>
      <c r="I275">
        <v>71.400000000000006</v>
      </c>
      <c r="J275">
        <v>77.400000000000006</v>
      </c>
      <c r="K275">
        <v>127</v>
      </c>
      <c r="L275">
        <v>17000</v>
      </c>
      <c r="M275">
        <v>9</v>
      </c>
      <c r="N275" t="s">
        <v>19</v>
      </c>
      <c r="O275">
        <v>1.7307814484330099E+18</v>
      </c>
      <c r="P275" t="s">
        <v>559</v>
      </c>
      <c r="Q275">
        <f t="shared" si="4"/>
        <v>9067.8000000000011</v>
      </c>
    </row>
    <row r="276" spans="1:17" x14ac:dyDescent="0.45">
      <c r="A276" t="s">
        <v>560</v>
      </c>
      <c r="B276" t="b">
        <v>1</v>
      </c>
      <c r="C276" t="s">
        <v>18</v>
      </c>
      <c r="D276">
        <v>118</v>
      </c>
      <c r="E276">
        <v>58</v>
      </c>
      <c r="F276">
        <v>51</v>
      </c>
      <c r="G276">
        <v>118</v>
      </c>
      <c r="I276">
        <v>58</v>
      </c>
      <c r="J276">
        <v>59</v>
      </c>
      <c r="K276">
        <v>2643</v>
      </c>
      <c r="L276">
        <v>35200</v>
      </c>
      <c r="M276">
        <v>322</v>
      </c>
      <c r="N276" t="s">
        <v>19</v>
      </c>
      <c r="O276">
        <v>1.7315262671621E+18</v>
      </c>
      <c r="P276" t="s">
        <v>561</v>
      </c>
      <c r="Q276">
        <f t="shared" si="4"/>
        <v>153294</v>
      </c>
    </row>
    <row r="277" spans="1:17" x14ac:dyDescent="0.45">
      <c r="A277" t="s">
        <v>562</v>
      </c>
      <c r="B277" t="b">
        <v>1</v>
      </c>
      <c r="C277" t="s">
        <v>18</v>
      </c>
      <c r="D277">
        <v>160</v>
      </c>
      <c r="E277">
        <v>131.19999999999999</v>
      </c>
      <c r="F277">
        <v>18</v>
      </c>
      <c r="G277">
        <v>160</v>
      </c>
      <c r="H277">
        <v>305</v>
      </c>
      <c r="I277">
        <v>131.19999999999999</v>
      </c>
      <c r="J277">
        <v>250.1</v>
      </c>
      <c r="K277">
        <v>2246</v>
      </c>
      <c r="L277">
        <v>35200</v>
      </c>
      <c r="M277">
        <v>221</v>
      </c>
      <c r="N277" t="s">
        <v>19</v>
      </c>
      <c r="O277">
        <v>1.72971221867793E+18</v>
      </c>
      <c r="P277" t="s">
        <v>563</v>
      </c>
      <c r="Q277">
        <f t="shared" si="4"/>
        <v>294675.19999999995</v>
      </c>
    </row>
    <row r="278" spans="1:17" x14ac:dyDescent="0.45">
      <c r="A278" t="s">
        <v>564</v>
      </c>
      <c r="B278" t="b">
        <v>1</v>
      </c>
      <c r="C278" t="s">
        <v>18</v>
      </c>
      <c r="D278">
        <v>98</v>
      </c>
      <c r="E278">
        <v>49</v>
      </c>
      <c r="F278">
        <v>50</v>
      </c>
      <c r="G278">
        <v>98</v>
      </c>
      <c r="H278">
        <v>275</v>
      </c>
      <c r="I278">
        <v>49</v>
      </c>
      <c r="J278">
        <v>149</v>
      </c>
      <c r="K278">
        <v>58</v>
      </c>
      <c r="L278">
        <v>15800</v>
      </c>
      <c r="M278">
        <v>5</v>
      </c>
      <c r="N278" t="s">
        <v>19</v>
      </c>
      <c r="O278">
        <v>1.7295725868111301E+18</v>
      </c>
      <c r="P278" t="s">
        <v>565</v>
      </c>
      <c r="Q278">
        <f t="shared" si="4"/>
        <v>2842</v>
      </c>
    </row>
    <row r="279" spans="1:17" x14ac:dyDescent="0.45">
      <c r="A279" t="s">
        <v>566</v>
      </c>
      <c r="B279" t="b">
        <v>1</v>
      </c>
      <c r="C279" t="s">
        <v>18</v>
      </c>
      <c r="D279">
        <v>116.666</v>
      </c>
      <c r="E279">
        <v>70</v>
      </c>
      <c r="F279">
        <v>40</v>
      </c>
      <c r="G279">
        <v>116.666</v>
      </c>
      <c r="H279">
        <v>240</v>
      </c>
      <c r="I279">
        <v>70</v>
      </c>
      <c r="J279">
        <v>144</v>
      </c>
      <c r="K279">
        <v>192</v>
      </c>
      <c r="L279">
        <v>14000</v>
      </c>
      <c r="M279">
        <v>9</v>
      </c>
      <c r="N279" t="s">
        <v>19</v>
      </c>
      <c r="O279">
        <v>1.7300969745057999E+18</v>
      </c>
      <c r="P279" t="s">
        <v>567</v>
      </c>
      <c r="Q279">
        <f t="shared" si="4"/>
        <v>13440</v>
      </c>
    </row>
    <row r="280" spans="1:17" x14ac:dyDescent="0.45">
      <c r="A280" t="s">
        <v>568</v>
      </c>
      <c r="B280" t="b">
        <v>1</v>
      </c>
      <c r="C280" t="s">
        <v>18</v>
      </c>
      <c r="D280">
        <v>40</v>
      </c>
      <c r="E280">
        <v>25</v>
      </c>
      <c r="F280">
        <v>44</v>
      </c>
      <c r="G280">
        <v>40</v>
      </c>
      <c r="H280">
        <v>70</v>
      </c>
      <c r="I280">
        <v>25</v>
      </c>
      <c r="J280">
        <v>39</v>
      </c>
      <c r="K280">
        <v>7</v>
      </c>
      <c r="L280">
        <v>30200</v>
      </c>
      <c r="M280">
        <v>2</v>
      </c>
      <c r="N280" t="s">
        <v>19</v>
      </c>
      <c r="O280">
        <v>1.7310183363002701E+18</v>
      </c>
      <c r="P280" t="s">
        <v>569</v>
      </c>
      <c r="Q280">
        <f t="shared" si="4"/>
        <v>175</v>
      </c>
    </row>
    <row r="281" spans="1:17" x14ac:dyDescent="0.45">
      <c r="A281" t="s">
        <v>570</v>
      </c>
      <c r="B281" t="b">
        <v>1</v>
      </c>
      <c r="C281" t="s">
        <v>18</v>
      </c>
      <c r="D281">
        <v>215.797</v>
      </c>
      <c r="E281">
        <v>205.00700000000001</v>
      </c>
      <c r="F281">
        <v>5</v>
      </c>
      <c r="G281">
        <v>215.797</v>
      </c>
      <c r="H281">
        <v>281.57600000000002</v>
      </c>
      <c r="I281">
        <v>205.00700000000001</v>
      </c>
      <c r="J281">
        <v>267.49700000000001</v>
      </c>
      <c r="K281">
        <v>169</v>
      </c>
      <c r="L281">
        <v>17000</v>
      </c>
      <c r="M281">
        <v>11</v>
      </c>
      <c r="N281" t="s">
        <v>19</v>
      </c>
      <c r="O281">
        <v>1.7315637064264901E+18</v>
      </c>
      <c r="P281" t="s">
        <v>571</v>
      </c>
      <c r="Q281">
        <f t="shared" si="4"/>
        <v>34646.182999999997</v>
      </c>
    </row>
    <row r="282" spans="1:17" x14ac:dyDescent="0.45">
      <c r="A282" t="s">
        <v>572</v>
      </c>
      <c r="B282" t="b">
        <v>1</v>
      </c>
      <c r="C282" t="s">
        <v>18</v>
      </c>
      <c r="D282">
        <v>399</v>
      </c>
      <c r="E282">
        <v>249</v>
      </c>
      <c r="F282">
        <v>38</v>
      </c>
      <c r="G282">
        <v>399</v>
      </c>
      <c r="H282">
        <v>469</v>
      </c>
      <c r="I282">
        <v>249</v>
      </c>
      <c r="J282">
        <v>309</v>
      </c>
      <c r="K282">
        <v>57</v>
      </c>
      <c r="L282">
        <v>30200</v>
      </c>
      <c r="M282">
        <v>4</v>
      </c>
      <c r="N282" t="s">
        <v>19</v>
      </c>
      <c r="O282">
        <v>1.7297702268704799E+18</v>
      </c>
      <c r="P282" t="s">
        <v>573</v>
      </c>
      <c r="Q282">
        <f t="shared" si="4"/>
        <v>14193</v>
      </c>
    </row>
    <row r="283" spans="1:17" x14ac:dyDescent="0.45">
      <c r="A283" t="s">
        <v>574</v>
      </c>
      <c r="B283" t="b">
        <v>1</v>
      </c>
      <c r="C283" t="s">
        <v>18</v>
      </c>
      <c r="D283">
        <v>40</v>
      </c>
      <c r="E283">
        <v>27</v>
      </c>
      <c r="F283">
        <v>33</v>
      </c>
      <c r="G283">
        <v>40</v>
      </c>
      <c r="H283">
        <v>80</v>
      </c>
      <c r="I283">
        <v>27</v>
      </c>
      <c r="J283">
        <v>54</v>
      </c>
      <c r="K283">
        <v>131</v>
      </c>
      <c r="L283">
        <v>14000</v>
      </c>
      <c r="M283">
        <v>19</v>
      </c>
      <c r="N283" t="s">
        <v>19</v>
      </c>
      <c r="O283">
        <v>1.72973145047725E+18</v>
      </c>
      <c r="P283" t="s">
        <v>575</v>
      </c>
      <c r="Q283">
        <f t="shared" si="4"/>
        <v>3537</v>
      </c>
    </row>
    <row r="284" spans="1:17" x14ac:dyDescent="0.45">
      <c r="A284" t="s">
        <v>576</v>
      </c>
      <c r="B284" t="b">
        <v>1</v>
      </c>
      <c r="C284" t="s">
        <v>18</v>
      </c>
      <c r="D284">
        <v>148.88399999999999</v>
      </c>
      <c r="E284">
        <v>80</v>
      </c>
      <c r="F284">
        <v>50</v>
      </c>
      <c r="G284">
        <v>148.88399999999999</v>
      </c>
      <c r="H284">
        <v>319</v>
      </c>
      <c r="I284">
        <v>80</v>
      </c>
      <c r="J284">
        <v>159</v>
      </c>
      <c r="K284">
        <v>19</v>
      </c>
      <c r="L284">
        <v>17000</v>
      </c>
      <c r="M284">
        <v>1</v>
      </c>
      <c r="N284" t="s">
        <v>19</v>
      </c>
      <c r="O284">
        <v>1.73047973628657E+18</v>
      </c>
      <c r="P284" t="s">
        <v>577</v>
      </c>
      <c r="Q284">
        <f t="shared" si="4"/>
        <v>1520</v>
      </c>
    </row>
    <row r="285" spans="1:17" x14ac:dyDescent="0.45">
      <c r="A285" t="s">
        <v>578</v>
      </c>
      <c r="B285" t="b">
        <v>1</v>
      </c>
      <c r="C285" t="s">
        <v>18</v>
      </c>
      <c r="D285">
        <v>225</v>
      </c>
      <c r="E285">
        <v>139.5</v>
      </c>
      <c r="F285">
        <v>38</v>
      </c>
      <c r="G285">
        <v>225</v>
      </c>
      <c r="H285">
        <v>383</v>
      </c>
      <c r="I285">
        <v>139.5</v>
      </c>
      <c r="J285">
        <v>237.46</v>
      </c>
      <c r="K285">
        <v>890</v>
      </c>
      <c r="L285">
        <v>49000</v>
      </c>
      <c r="M285">
        <v>53</v>
      </c>
      <c r="N285" t="s">
        <v>19</v>
      </c>
      <c r="O285">
        <v>1.7304848626026701E+18</v>
      </c>
      <c r="P285" t="s">
        <v>579</v>
      </c>
      <c r="Q285">
        <f t="shared" si="4"/>
        <v>124155</v>
      </c>
    </row>
    <row r="286" spans="1:17" x14ac:dyDescent="0.45">
      <c r="A286" t="s">
        <v>580</v>
      </c>
      <c r="B286" t="b">
        <v>1</v>
      </c>
      <c r="C286" t="s">
        <v>18</v>
      </c>
      <c r="D286">
        <v>35</v>
      </c>
      <c r="E286">
        <v>24.9</v>
      </c>
      <c r="F286">
        <v>29</v>
      </c>
      <c r="G286">
        <v>35</v>
      </c>
      <c r="H286">
        <v>105</v>
      </c>
      <c r="I286">
        <v>24.9</v>
      </c>
      <c r="J286">
        <v>75.900000000000006</v>
      </c>
      <c r="K286">
        <v>1322</v>
      </c>
      <c r="L286">
        <v>14000</v>
      </c>
      <c r="M286">
        <v>133</v>
      </c>
      <c r="N286" t="s">
        <v>19</v>
      </c>
      <c r="O286">
        <v>1.7296680020927099E+18</v>
      </c>
      <c r="P286" t="s">
        <v>581</v>
      </c>
      <c r="Q286">
        <f t="shared" si="4"/>
        <v>32917.799999999996</v>
      </c>
    </row>
    <row r="287" spans="1:17" x14ac:dyDescent="0.45">
      <c r="A287" t="s">
        <v>582</v>
      </c>
      <c r="B287" t="b">
        <v>1</v>
      </c>
      <c r="C287" t="s">
        <v>18</v>
      </c>
      <c r="D287">
        <v>116</v>
      </c>
      <c r="E287">
        <v>58</v>
      </c>
      <c r="F287">
        <v>50</v>
      </c>
      <c r="G287">
        <v>116</v>
      </c>
      <c r="H287">
        <v>248</v>
      </c>
      <c r="I287">
        <v>58</v>
      </c>
      <c r="J287">
        <v>124</v>
      </c>
      <c r="K287">
        <v>1748</v>
      </c>
      <c r="L287">
        <v>30200</v>
      </c>
      <c r="M287">
        <v>165</v>
      </c>
      <c r="N287" t="s">
        <v>19</v>
      </c>
      <c r="O287">
        <v>1.72989907314845E+18</v>
      </c>
      <c r="P287" t="s">
        <v>312</v>
      </c>
      <c r="Q287">
        <f t="shared" si="4"/>
        <v>101384</v>
      </c>
    </row>
    <row r="288" spans="1:17" x14ac:dyDescent="0.45">
      <c r="A288" t="s">
        <v>583</v>
      </c>
      <c r="B288" t="b">
        <v>1</v>
      </c>
      <c r="C288" t="s">
        <v>18</v>
      </c>
      <c r="D288">
        <v>150</v>
      </c>
      <c r="E288">
        <v>75</v>
      </c>
      <c r="F288">
        <v>50</v>
      </c>
      <c r="G288">
        <v>150</v>
      </c>
      <c r="H288">
        <v>300</v>
      </c>
      <c r="I288">
        <v>75</v>
      </c>
      <c r="J288">
        <v>150</v>
      </c>
      <c r="K288">
        <v>140</v>
      </c>
      <c r="L288">
        <v>30200</v>
      </c>
      <c r="M288">
        <v>3</v>
      </c>
      <c r="N288" t="s">
        <v>19</v>
      </c>
      <c r="O288">
        <v>1.7314998927733901E+18</v>
      </c>
      <c r="P288" t="s">
        <v>584</v>
      </c>
      <c r="Q288">
        <f t="shared" si="4"/>
        <v>10500</v>
      </c>
    </row>
    <row r="289" spans="1:17" x14ac:dyDescent="0.45">
      <c r="A289" t="s">
        <v>585</v>
      </c>
      <c r="B289" t="b">
        <v>1</v>
      </c>
      <c r="C289" t="s">
        <v>18</v>
      </c>
      <c r="D289">
        <v>75</v>
      </c>
      <c r="E289">
        <v>63.75</v>
      </c>
      <c r="F289">
        <v>15</v>
      </c>
      <c r="G289">
        <v>75</v>
      </c>
      <c r="H289">
        <v>90</v>
      </c>
      <c r="I289">
        <v>63.75</v>
      </c>
      <c r="J289">
        <v>76.5</v>
      </c>
      <c r="K289">
        <v>77</v>
      </c>
      <c r="L289">
        <v>35200</v>
      </c>
      <c r="M289">
        <v>15</v>
      </c>
      <c r="N289" t="s">
        <v>19</v>
      </c>
      <c r="O289">
        <v>1.7294484116656901E+18</v>
      </c>
      <c r="P289" t="s">
        <v>586</v>
      </c>
      <c r="Q289">
        <f t="shared" si="4"/>
        <v>4908.75</v>
      </c>
    </row>
    <row r="290" spans="1:17" x14ac:dyDescent="0.45">
      <c r="A290" t="s">
        <v>587</v>
      </c>
      <c r="B290" t="b">
        <v>1</v>
      </c>
      <c r="C290" t="s">
        <v>18</v>
      </c>
      <c r="D290">
        <v>199</v>
      </c>
      <c r="E290">
        <v>128</v>
      </c>
      <c r="F290">
        <v>50</v>
      </c>
      <c r="G290">
        <v>199</v>
      </c>
      <c r="H290">
        <v>398</v>
      </c>
      <c r="I290">
        <v>128</v>
      </c>
      <c r="J290">
        <v>199</v>
      </c>
      <c r="K290">
        <v>25</v>
      </c>
      <c r="L290">
        <v>30200</v>
      </c>
      <c r="M290">
        <v>6</v>
      </c>
      <c r="N290" t="s">
        <v>19</v>
      </c>
      <c r="O290">
        <v>1.7297441532186099E+18</v>
      </c>
      <c r="P290" t="s">
        <v>588</v>
      </c>
      <c r="Q290">
        <f t="shared" si="4"/>
        <v>3200</v>
      </c>
    </row>
    <row r="291" spans="1:17" x14ac:dyDescent="0.45">
      <c r="A291" t="s">
        <v>589</v>
      </c>
      <c r="B291" t="b">
        <v>1</v>
      </c>
      <c r="C291" t="s">
        <v>18</v>
      </c>
      <c r="D291">
        <v>11</v>
      </c>
      <c r="E291">
        <v>5.4</v>
      </c>
      <c r="F291">
        <v>51</v>
      </c>
      <c r="G291">
        <v>11</v>
      </c>
      <c r="H291">
        <v>32</v>
      </c>
      <c r="I291">
        <v>5.4</v>
      </c>
      <c r="J291">
        <v>17.91</v>
      </c>
      <c r="K291">
        <v>609</v>
      </c>
      <c r="L291">
        <v>14000</v>
      </c>
      <c r="M291">
        <v>27</v>
      </c>
      <c r="N291" t="s">
        <v>19</v>
      </c>
      <c r="O291">
        <v>1.72972946004191E+18</v>
      </c>
      <c r="P291" t="s">
        <v>590</v>
      </c>
      <c r="Q291">
        <f t="shared" si="4"/>
        <v>3288.6000000000004</v>
      </c>
    </row>
    <row r="292" spans="1:17" x14ac:dyDescent="0.45">
      <c r="A292" t="s">
        <v>591</v>
      </c>
      <c r="B292" t="b">
        <v>1</v>
      </c>
      <c r="C292" t="s">
        <v>18</v>
      </c>
      <c r="D292">
        <v>104.562</v>
      </c>
      <c r="E292">
        <v>64.340999999999994</v>
      </c>
      <c r="F292">
        <v>40</v>
      </c>
      <c r="G292">
        <v>104.562</v>
      </c>
      <c r="H292">
        <v>106.369</v>
      </c>
      <c r="I292">
        <v>64.340999999999994</v>
      </c>
      <c r="J292">
        <v>73.617999999999995</v>
      </c>
      <c r="K292">
        <v>204</v>
      </c>
      <c r="L292">
        <v>17000</v>
      </c>
      <c r="M292">
        <v>24</v>
      </c>
      <c r="N292" t="s">
        <v>19</v>
      </c>
      <c r="O292">
        <v>1.7302122965925499E+18</v>
      </c>
      <c r="P292" t="s">
        <v>125</v>
      </c>
      <c r="Q292">
        <f t="shared" si="4"/>
        <v>13125.563999999998</v>
      </c>
    </row>
    <row r="293" spans="1:17" x14ac:dyDescent="0.45">
      <c r="A293" t="s">
        <v>592</v>
      </c>
      <c r="B293" t="b">
        <v>1</v>
      </c>
      <c r="C293" t="s">
        <v>18</v>
      </c>
      <c r="D293">
        <v>85</v>
      </c>
      <c r="E293">
        <v>59</v>
      </c>
      <c r="F293">
        <v>38</v>
      </c>
      <c r="G293">
        <v>85</v>
      </c>
      <c r="H293">
        <v>160</v>
      </c>
      <c r="I293">
        <v>59</v>
      </c>
      <c r="J293">
        <v>99</v>
      </c>
      <c r="K293">
        <v>354</v>
      </c>
      <c r="L293">
        <v>55200</v>
      </c>
      <c r="M293">
        <v>33</v>
      </c>
      <c r="N293" t="s">
        <v>19</v>
      </c>
      <c r="O293">
        <v>1.7302695515560599E+18</v>
      </c>
      <c r="P293" t="s">
        <v>593</v>
      </c>
      <c r="Q293">
        <f t="shared" si="4"/>
        <v>20886</v>
      </c>
    </row>
    <row r="294" spans="1:17" x14ac:dyDescent="0.45">
      <c r="A294" t="s">
        <v>594</v>
      </c>
      <c r="B294" t="b">
        <v>1</v>
      </c>
      <c r="C294" t="s">
        <v>18</v>
      </c>
      <c r="D294">
        <v>75</v>
      </c>
      <c r="E294">
        <v>72.75</v>
      </c>
      <c r="F294">
        <v>3</v>
      </c>
      <c r="G294">
        <v>75</v>
      </c>
      <c r="H294">
        <v>225</v>
      </c>
      <c r="I294">
        <v>72.75</v>
      </c>
      <c r="J294">
        <v>218.25</v>
      </c>
      <c r="K294">
        <v>9415</v>
      </c>
      <c r="L294">
        <v>26200</v>
      </c>
      <c r="M294">
        <v>1172</v>
      </c>
      <c r="N294" t="s">
        <v>19</v>
      </c>
      <c r="O294">
        <v>1.7299233983536499E+18</v>
      </c>
      <c r="P294" t="s">
        <v>595</v>
      </c>
      <c r="Q294">
        <f t="shared" si="4"/>
        <v>684941.25</v>
      </c>
    </row>
    <row r="295" spans="1:17" x14ac:dyDescent="0.45">
      <c r="A295" t="s">
        <v>596</v>
      </c>
      <c r="B295" t="b">
        <v>1</v>
      </c>
      <c r="C295" t="s">
        <v>18</v>
      </c>
      <c r="D295">
        <v>15</v>
      </c>
      <c r="E295">
        <v>12</v>
      </c>
      <c r="F295">
        <v>25</v>
      </c>
      <c r="G295">
        <v>15</v>
      </c>
      <c r="H295">
        <v>60</v>
      </c>
      <c r="I295">
        <v>12</v>
      </c>
      <c r="J295">
        <v>45</v>
      </c>
      <c r="K295">
        <v>76</v>
      </c>
      <c r="L295">
        <v>14000</v>
      </c>
      <c r="M295">
        <v>5</v>
      </c>
      <c r="N295" t="s">
        <v>19</v>
      </c>
      <c r="O295">
        <v>1.73120827312062E+18</v>
      </c>
      <c r="P295" t="s">
        <v>597</v>
      </c>
      <c r="Q295">
        <f t="shared" si="4"/>
        <v>912</v>
      </c>
    </row>
    <row r="296" spans="1:17" x14ac:dyDescent="0.45">
      <c r="A296" t="s">
        <v>598</v>
      </c>
      <c r="B296" t="b">
        <v>1</v>
      </c>
      <c r="C296" t="s">
        <v>18</v>
      </c>
      <c r="D296">
        <v>200</v>
      </c>
      <c r="E296">
        <v>119</v>
      </c>
      <c r="F296">
        <v>41</v>
      </c>
      <c r="G296">
        <v>200</v>
      </c>
      <c r="H296">
        <v>500</v>
      </c>
      <c r="I296">
        <v>119</v>
      </c>
      <c r="J296">
        <v>350</v>
      </c>
      <c r="K296">
        <v>20</v>
      </c>
      <c r="L296">
        <v>30200</v>
      </c>
      <c r="M296">
        <v>1</v>
      </c>
      <c r="N296" t="s">
        <v>19</v>
      </c>
      <c r="O296">
        <v>1.72945532274098E+18</v>
      </c>
      <c r="P296" t="s">
        <v>584</v>
      </c>
      <c r="Q296">
        <f t="shared" si="4"/>
        <v>2380</v>
      </c>
    </row>
    <row r="297" spans="1:17" x14ac:dyDescent="0.45">
      <c r="A297" t="s">
        <v>599</v>
      </c>
      <c r="B297" t="b">
        <v>1</v>
      </c>
      <c r="C297" t="s">
        <v>18</v>
      </c>
      <c r="D297">
        <v>11.004</v>
      </c>
      <c r="E297">
        <v>6.0519999999999996</v>
      </c>
      <c r="F297">
        <v>45</v>
      </c>
      <c r="G297">
        <v>11.004</v>
      </c>
      <c r="H297">
        <v>19.309000000000001</v>
      </c>
      <c r="I297">
        <v>6.0519999999999996</v>
      </c>
      <c r="J297">
        <v>10.62</v>
      </c>
      <c r="K297">
        <v>65</v>
      </c>
      <c r="L297">
        <v>17000</v>
      </c>
      <c r="M297">
        <v>1</v>
      </c>
      <c r="N297" t="s">
        <v>19</v>
      </c>
      <c r="O297">
        <v>1.7310816962154601E+18</v>
      </c>
      <c r="P297" t="s">
        <v>600</v>
      </c>
      <c r="Q297">
        <f t="shared" si="4"/>
        <v>393.38</v>
      </c>
    </row>
    <row r="298" spans="1:17" x14ac:dyDescent="0.45">
      <c r="A298" t="s">
        <v>601</v>
      </c>
      <c r="B298" t="b">
        <v>1</v>
      </c>
      <c r="C298" t="s">
        <v>18</v>
      </c>
      <c r="D298">
        <v>10</v>
      </c>
      <c r="E298">
        <v>7.5</v>
      </c>
      <c r="F298">
        <v>28</v>
      </c>
      <c r="G298">
        <v>10</v>
      </c>
      <c r="H298">
        <v>15</v>
      </c>
      <c r="I298">
        <v>7.5</v>
      </c>
      <c r="J298">
        <v>13.8</v>
      </c>
      <c r="K298">
        <v>7065</v>
      </c>
      <c r="L298">
        <v>30200</v>
      </c>
      <c r="M298">
        <v>267</v>
      </c>
      <c r="N298" t="s">
        <v>19</v>
      </c>
      <c r="O298">
        <v>1.72986677937245E+18</v>
      </c>
      <c r="P298" t="s">
        <v>602</v>
      </c>
      <c r="Q298">
        <f t="shared" si="4"/>
        <v>52987.5</v>
      </c>
    </row>
    <row r="299" spans="1:17" x14ac:dyDescent="0.45">
      <c r="A299" t="s">
        <v>603</v>
      </c>
      <c r="B299" t="b">
        <v>1</v>
      </c>
      <c r="C299" t="s">
        <v>18</v>
      </c>
      <c r="D299">
        <v>75</v>
      </c>
      <c r="E299">
        <v>69</v>
      </c>
      <c r="F299">
        <v>8</v>
      </c>
      <c r="G299">
        <v>75</v>
      </c>
      <c r="H299">
        <v>116</v>
      </c>
      <c r="I299">
        <v>69</v>
      </c>
      <c r="J299">
        <v>109</v>
      </c>
      <c r="K299">
        <v>269</v>
      </c>
      <c r="L299">
        <v>17000</v>
      </c>
      <c r="M299">
        <v>8</v>
      </c>
      <c r="N299" t="s">
        <v>19</v>
      </c>
      <c r="O299">
        <v>1.73105350808446E+18</v>
      </c>
      <c r="P299" t="s">
        <v>604</v>
      </c>
      <c r="Q299">
        <f t="shared" si="4"/>
        <v>18561</v>
      </c>
    </row>
    <row r="300" spans="1:17" x14ac:dyDescent="0.45">
      <c r="A300" t="s">
        <v>605</v>
      </c>
      <c r="B300" t="b">
        <v>1</v>
      </c>
      <c r="C300" t="s">
        <v>18</v>
      </c>
      <c r="D300">
        <v>439.84500000000003</v>
      </c>
      <c r="E300">
        <v>211.126</v>
      </c>
      <c r="F300">
        <v>52</v>
      </c>
      <c r="G300">
        <v>439.84500000000003</v>
      </c>
      <c r="H300">
        <v>456.779</v>
      </c>
      <c r="I300">
        <v>211.126</v>
      </c>
      <c r="J300">
        <v>219.25399999999999</v>
      </c>
      <c r="K300">
        <v>24</v>
      </c>
      <c r="L300">
        <v>17000</v>
      </c>
      <c r="M300">
        <v>6</v>
      </c>
      <c r="N300" t="s">
        <v>19</v>
      </c>
      <c r="O300">
        <v>1.7300947811387599E+18</v>
      </c>
      <c r="P300" t="s">
        <v>606</v>
      </c>
      <c r="Q300">
        <f t="shared" si="4"/>
        <v>5067.0240000000003</v>
      </c>
    </row>
    <row r="301" spans="1:17" x14ac:dyDescent="0.45">
      <c r="A301" t="s">
        <v>607</v>
      </c>
      <c r="B301" t="b">
        <v>1</v>
      </c>
      <c r="C301" t="s">
        <v>18</v>
      </c>
      <c r="D301">
        <v>100</v>
      </c>
      <c r="E301">
        <v>89</v>
      </c>
      <c r="F301">
        <v>11</v>
      </c>
      <c r="G301">
        <v>100</v>
      </c>
      <c r="H301">
        <v>181</v>
      </c>
      <c r="I301">
        <v>89</v>
      </c>
      <c r="J301">
        <v>161.09</v>
      </c>
      <c r="K301">
        <v>42</v>
      </c>
      <c r="L301">
        <v>29700</v>
      </c>
      <c r="M301">
        <v>3</v>
      </c>
      <c r="N301" t="s">
        <v>19</v>
      </c>
      <c r="O301">
        <v>1.73135768058111E+18</v>
      </c>
      <c r="P301" t="s">
        <v>608</v>
      </c>
      <c r="Q301">
        <f t="shared" si="4"/>
        <v>3738</v>
      </c>
    </row>
    <row r="302" spans="1:17" x14ac:dyDescent="0.45">
      <c r="A302" t="s">
        <v>609</v>
      </c>
      <c r="B302" t="b">
        <v>1</v>
      </c>
      <c r="C302" t="s">
        <v>18</v>
      </c>
      <c r="D302">
        <v>110</v>
      </c>
      <c r="E302">
        <v>76</v>
      </c>
      <c r="F302">
        <v>35</v>
      </c>
      <c r="G302">
        <v>110</v>
      </c>
      <c r="H302">
        <v>120</v>
      </c>
      <c r="I302">
        <v>76</v>
      </c>
      <c r="J302">
        <v>78</v>
      </c>
      <c r="K302">
        <v>223</v>
      </c>
      <c r="L302">
        <v>14000</v>
      </c>
      <c r="M302">
        <v>26</v>
      </c>
      <c r="N302" t="s">
        <v>19</v>
      </c>
      <c r="O302">
        <v>1.7294224580129201E+18</v>
      </c>
      <c r="P302" t="s">
        <v>610</v>
      </c>
      <c r="Q302">
        <f t="shared" si="4"/>
        <v>16948</v>
      </c>
    </row>
    <row r="303" spans="1:17" x14ac:dyDescent="0.45">
      <c r="A303" t="s">
        <v>611</v>
      </c>
      <c r="B303" t="b">
        <v>1</v>
      </c>
      <c r="C303" t="s">
        <v>18</v>
      </c>
      <c r="D303">
        <v>30</v>
      </c>
      <c r="E303">
        <v>14</v>
      </c>
      <c r="F303">
        <v>53</v>
      </c>
      <c r="G303">
        <v>30</v>
      </c>
      <c r="H303">
        <v>70</v>
      </c>
      <c r="I303">
        <v>14</v>
      </c>
      <c r="J303">
        <v>44</v>
      </c>
      <c r="K303">
        <v>101</v>
      </c>
      <c r="L303">
        <v>14000</v>
      </c>
      <c r="M303">
        <v>3</v>
      </c>
      <c r="N303" t="s">
        <v>19</v>
      </c>
      <c r="O303">
        <v>1.73032802004897E+18</v>
      </c>
      <c r="P303" t="s">
        <v>612</v>
      </c>
      <c r="Q303">
        <f t="shared" si="4"/>
        <v>1414</v>
      </c>
    </row>
    <row r="304" spans="1:17" x14ac:dyDescent="0.45">
      <c r="A304" t="s">
        <v>613</v>
      </c>
      <c r="B304" t="b">
        <v>1</v>
      </c>
      <c r="C304" t="s">
        <v>18</v>
      </c>
      <c r="D304">
        <v>52</v>
      </c>
      <c r="E304">
        <v>31.899000000000001</v>
      </c>
      <c r="F304">
        <v>39</v>
      </c>
      <c r="G304">
        <v>52</v>
      </c>
      <c r="H304">
        <v>156</v>
      </c>
      <c r="I304">
        <v>31.899000000000001</v>
      </c>
      <c r="J304">
        <v>104.4</v>
      </c>
      <c r="K304">
        <v>25891</v>
      </c>
      <c r="L304">
        <v>13990</v>
      </c>
      <c r="M304">
        <v>2323</v>
      </c>
      <c r="N304" t="s">
        <v>19</v>
      </c>
      <c r="O304">
        <v>1.7296599967838001E+18</v>
      </c>
      <c r="P304" t="s">
        <v>614</v>
      </c>
      <c r="Q304">
        <f t="shared" si="4"/>
        <v>825897.00900000008</v>
      </c>
    </row>
    <row r="305" spans="1:17" x14ac:dyDescent="0.45">
      <c r="A305" t="s">
        <v>615</v>
      </c>
      <c r="B305" t="b">
        <v>1</v>
      </c>
      <c r="C305" t="s">
        <v>18</v>
      </c>
      <c r="D305">
        <v>92.543999999999997</v>
      </c>
      <c r="E305">
        <v>75.400000000000006</v>
      </c>
      <c r="F305">
        <v>21</v>
      </c>
      <c r="G305">
        <v>92.543999999999997</v>
      </c>
      <c r="H305">
        <v>98.385999999999996</v>
      </c>
      <c r="I305">
        <v>75.400000000000006</v>
      </c>
      <c r="J305">
        <v>78</v>
      </c>
      <c r="K305">
        <v>15</v>
      </c>
      <c r="L305">
        <v>17000</v>
      </c>
      <c r="M305">
        <v>5</v>
      </c>
      <c r="N305" t="s">
        <v>19</v>
      </c>
      <c r="O305">
        <v>1.7311297596387799E+18</v>
      </c>
      <c r="P305" t="s">
        <v>616</v>
      </c>
      <c r="Q305">
        <f t="shared" si="4"/>
        <v>1131</v>
      </c>
    </row>
    <row r="306" spans="1:17" x14ac:dyDescent="0.45">
      <c r="A306" t="s">
        <v>617</v>
      </c>
      <c r="B306" t="b">
        <v>1</v>
      </c>
      <c r="C306" t="s">
        <v>18</v>
      </c>
      <c r="D306">
        <v>79.998999999999995</v>
      </c>
      <c r="E306">
        <v>39.999000000000002</v>
      </c>
      <c r="F306">
        <v>50</v>
      </c>
      <c r="G306">
        <v>79.998999999999995</v>
      </c>
      <c r="H306">
        <v>93.881</v>
      </c>
      <c r="I306">
        <v>39.999000000000002</v>
      </c>
      <c r="J306">
        <v>46.941000000000003</v>
      </c>
      <c r="K306">
        <v>57</v>
      </c>
      <c r="L306">
        <v>17000</v>
      </c>
      <c r="M306">
        <v>4</v>
      </c>
      <c r="N306" t="s">
        <v>19</v>
      </c>
      <c r="O306">
        <v>1.73111833522225E+18</v>
      </c>
      <c r="P306" t="s">
        <v>618</v>
      </c>
      <c r="Q306">
        <f t="shared" si="4"/>
        <v>2279.9430000000002</v>
      </c>
    </row>
    <row r="307" spans="1:17" x14ac:dyDescent="0.45">
      <c r="A307" t="s">
        <v>619</v>
      </c>
      <c r="B307" t="b">
        <v>1</v>
      </c>
      <c r="C307" t="s">
        <v>18</v>
      </c>
      <c r="D307">
        <v>83.481999999999999</v>
      </c>
      <c r="E307">
        <v>75.134</v>
      </c>
      <c r="F307">
        <v>10</v>
      </c>
      <c r="G307">
        <v>83.481999999999999</v>
      </c>
      <c r="H307">
        <v>121.251</v>
      </c>
      <c r="I307">
        <v>75.134</v>
      </c>
      <c r="J307">
        <v>109.126</v>
      </c>
      <c r="K307">
        <v>39</v>
      </c>
      <c r="L307">
        <v>17000</v>
      </c>
      <c r="M307">
        <v>7</v>
      </c>
      <c r="N307" t="s">
        <v>19</v>
      </c>
      <c r="O307">
        <v>1.7298243102794399E+18</v>
      </c>
      <c r="P307" t="s">
        <v>620</v>
      </c>
      <c r="Q307">
        <f t="shared" si="4"/>
        <v>2930.2260000000001</v>
      </c>
    </row>
    <row r="308" spans="1:17" x14ac:dyDescent="0.45">
      <c r="A308" t="s">
        <v>621</v>
      </c>
      <c r="B308" t="b">
        <v>1</v>
      </c>
      <c r="C308" t="s">
        <v>18</v>
      </c>
      <c r="D308">
        <v>15</v>
      </c>
      <c r="E308">
        <v>13.5</v>
      </c>
      <c r="F308">
        <v>10</v>
      </c>
      <c r="G308">
        <v>15</v>
      </c>
      <c r="H308">
        <v>25</v>
      </c>
      <c r="I308">
        <v>13.5</v>
      </c>
      <c r="J308">
        <v>22.5</v>
      </c>
      <c r="K308">
        <v>130</v>
      </c>
      <c r="L308">
        <v>14000</v>
      </c>
      <c r="M308">
        <v>5</v>
      </c>
      <c r="N308" t="s">
        <v>19</v>
      </c>
      <c r="O308">
        <v>1.7302070746879401E+18</v>
      </c>
      <c r="P308" t="s">
        <v>622</v>
      </c>
      <c r="Q308">
        <f t="shared" si="4"/>
        <v>1755</v>
      </c>
    </row>
    <row r="309" spans="1:17" x14ac:dyDescent="0.45">
      <c r="A309" t="s">
        <v>623</v>
      </c>
      <c r="B309" t="b">
        <v>1</v>
      </c>
      <c r="C309" t="s">
        <v>18</v>
      </c>
      <c r="D309">
        <v>70</v>
      </c>
      <c r="E309">
        <v>48.999000000000002</v>
      </c>
      <c r="F309">
        <v>30</v>
      </c>
      <c r="G309">
        <v>70</v>
      </c>
      <c r="H309">
        <v>135</v>
      </c>
      <c r="I309">
        <v>48.999000000000002</v>
      </c>
      <c r="J309">
        <v>94.498999999999995</v>
      </c>
      <c r="K309">
        <v>66</v>
      </c>
      <c r="L309">
        <v>30200</v>
      </c>
      <c r="M309">
        <v>6</v>
      </c>
      <c r="N309" t="s">
        <v>19</v>
      </c>
      <c r="O309">
        <v>1.73142895041488E+18</v>
      </c>
      <c r="P309" t="s">
        <v>624</v>
      </c>
      <c r="Q309">
        <f t="shared" si="4"/>
        <v>3233.9340000000002</v>
      </c>
    </row>
    <row r="310" spans="1:17" x14ac:dyDescent="0.45">
      <c r="A310" t="s">
        <v>625</v>
      </c>
      <c r="B310" t="b">
        <v>1</v>
      </c>
      <c r="C310" t="s">
        <v>18</v>
      </c>
      <c r="D310">
        <v>65</v>
      </c>
      <c r="E310">
        <v>45</v>
      </c>
      <c r="F310">
        <v>43</v>
      </c>
      <c r="G310">
        <v>65</v>
      </c>
      <c r="H310">
        <v>180</v>
      </c>
      <c r="I310">
        <v>45</v>
      </c>
      <c r="J310">
        <v>109</v>
      </c>
      <c r="K310">
        <v>1379</v>
      </c>
      <c r="L310">
        <v>35200</v>
      </c>
      <c r="M310">
        <v>123</v>
      </c>
      <c r="N310" t="s">
        <v>19</v>
      </c>
      <c r="O310">
        <v>1.7311479464358999E+18</v>
      </c>
      <c r="P310" t="s">
        <v>626</v>
      </c>
      <c r="Q310">
        <f t="shared" si="4"/>
        <v>62055</v>
      </c>
    </row>
    <row r="311" spans="1:17" x14ac:dyDescent="0.45">
      <c r="A311" t="s">
        <v>627</v>
      </c>
      <c r="B311" t="b">
        <v>1</v>
      </c>
      <c r="C311" t="s">
        <v>18</v>
      </c>
      <c r="D311">
        <v>180</v>
      </c>
      <c r="E311">
        <v>84.899000000000001</v>
      </c>
      <c r="F311">
        <v>53</v>
      </c>
      <c r="G311">
        <v>180</v>
      </c>
      <c r="H311">
        <v>185</v>
      </c>
      <c r="I311">
        <v>84.899000000000001</v>
      </c>
      <c r="J311">
        <v>88.998999999999995</v>
      </c>
      <c r="K311">
        <v>202</v>
      </c>
      <c r="L311">
        <v>14000</v>
      </c>
      <c r="M311">
        <v>20</v>
      </c>
      <c r="N311" t="s">
        <v>19</v>
      </c>
      <c r="O311">
        <v>1.7303278443512801E+18</v>
      </c>
      <c r="P311" t="s">
        <v>628</v>
      </c>
      <c r="Q311">
        <f t="shared" si="4"/>
        <v>17149.598000000002</v>
      </c>
    </row>
    <row r="312" spans="1:17" x14ac:dyDescent="0.45">
      <c r="A312" t="s">
        <v>629</v>
      </c>
      <c r="B312" t="b">
        <v>1</v>
      </c>
      <c r="C312" t="s">
        <v>18</v>
      </c>
      <c r="D312">
        <v>152.9</v>
      </c>
      <c r="E312">
        <v>76.45</v>
      </c>
      <c r="F312">
        <v>50</v>
      </c>
      <c r="G312">
        <v>152.9</v>
      </c>
      <c r="H312">
        <v>154</v>
      </c>
      <c r="I312">
        <v>76.45</v>
      </c>
      <c r="J312">
        <v>77</v>
      </c>
      <c r="K312">
        <v>29</v>
      </c>
      <c r="L312">
        <v>17000</v>
      </c>
      <c r="M312">
        <v>4</v>
      </c>
      <c r="N312" t="s">
        <v>19</v>
      </c>
      <c r="O312">
        <v>1.7305196867805199E+18</v>
      </c>
      <c r="P312" t="s">
        <v>630</v>
      </c>
      <c r="Q312">
        <f t="shared" si="4"/>
        <v>2217.0500000000002</v>
      </c>
    </row>
    <row r="313" spans="1:17" x14ac:dyDescent="0.45">
      <c r="A313" t="s">
        <v>631</v>
      </c>
      <c r="B313" t="b">
        <v>1</v>
      </c>
      <c r="C313" t="s">
        <v>18</v>
      </c>
      <c r="D313">
        <v>30</v>
      </c>
      <c r="E313">
        <v>24</v>
      </c>
      <c r="F313">
        <v>25</v>
      </c>
      <c r="G313">
        <v>30</v>
      </c>
      <c r="H313">
        <v>42</v>
      </c>
      <c r="I313">
        <v>24</v>
      </c>
      <c r="J313">
        <v>32</v>
      </c>
      <c r="K313">
        <v>63</v>
      </c>
      <c r="L313">
        <v>14000</v>
      </c>
      <c r="M313">
        <v>7</v>
      </c>
      <c r="N313" t="s">
        <v>19</v>
      </c>
      <c r="O313">
        <v>1.7309334409272699E+18</v>
      </c>
      <c r="P313" t="s">
        <v>632</v>
      </c>
      <c r="Q313">
        <f t="shared" si="4"/>
        <v>1512</v>
      </c>
    </row>
    <row r="314" spans="1:17" x14ac:dyDescent="0.45">
      <c r="A314" t="s">
        <v>633</v>
      </c>
      <c r="B314" t="b">
        <v>1</v>
      </c>
      <c r="C314" t="s">
        <v>18</v>
      </c>
      <c r="D314">
        <v>65</v>
      </c>
      <c r="E314">
        <v>50</v>
      </c>
      <c r="F314">
        <v>36</v>
      </c>
      <c r="G314">
        <v>65</v>
      </c>
      <c r="H314">
        <v>99</v>
      </c>
      <c r="I314">
        <v>50</v>
      </c>
      <c r="J314">
        <v>63</v>
      </c>
      <c r="K314">
        <v>19488</v>
      </c>
      <c r="L314">
        <v>26200</v>
      </c>
      <c r="M314">
        <v>1501</v>
      </c>
      <c r="N314" t="s">
        <v>19</v>
      </c>
      <c r="O314">
        <v>1.7300838528296901E+18</v>
      </c>
      <c r="P314" t="s">
        <v>634</v>
      </c>
      <c r="Q314">
        <f t="shared" si="4"/>
        <v>974400</v>
      </c>
    </row>
    <row r="315" spans="1:17" x14ac:dyDescent="0.45">
      <c r="A315" t="s">
        <v>635</v>
      </c>
      <c r="B315" t="b">
        <v>1</v>
      </c>
      <c r="C315" t="s">
        <v>18</v>
      </c>
      <c r="D315">
        <v>25.4</v>
      </c>
      <c r="E315">
        <v>12.7</v>
      </c>
      <c r="F315">
        <v>50</v>
      </c>
      <c r="G315">
        <v>25.4</v>
      </c>
      <c r="H315">
        <v>76.2</v>
      </c>
      <c r="I315">
        <v>12.7</v>
      </c>
      <c r="J315">
        <v>38.1</v>
      </c>
      <c r="K315">
        <v>427</v>
      </c>
      <c r="L315">
        <v>14000</v>
      </c>
      <c r="M315">
        <v>35</v>
      </c>
      <c r="N315" t="s">
        <v>19</v>
      </c>
      <c r="O315">
        <v>1.72977001655491E+18</v>
      </c>
      <c r="P315" t="s">
        <v>636</v>
      </c>
      <c r="Q315">
        <f t="shared" si="4"/>
        <v>5422.9</v>
      </c>
    </row>
    <row r="316" spans="1:17" x14ac:dyDescent="0.45">
      <c r="A316" t="s">
        <v>637</v>
      </c>
      <c r="B316" t="b">
        <v>1</v>
      </c>
      <c r="C316" t="s">
        <v>18</v>
      </c>
      <c r="D316">
        <v>156.59200000000001</v>
      </c>
      <c r="E316">
        <v>140.93299999999999</v>
      </c>
      <c r="F316">
        <v>10</v>
      </c>
      <c r="G316">
        <v>156.59200000000001</v>
      </c>
      <c r="H316">
        <v>285.935</v>
      </c>
      <c r="I316">
        <v>140.93299999999999</v>
      </c>
      <c r="J316">
        <v>257.34100000000001</v>
      </c>
      <c r="K316">
        <v>5</v>
      </c>
      <c r="L316">
        <v>17000</v>
      </c>
      <c r="M316">
        <v>2</v>
      </c>
      <c r="N316" t="s">
        <v>19</v>
      </c>
      <c r="O316">
        <v>1.7295907077901801E+18</v>
      </c>
      <c r="P316" t="s">
        <v>300</v>
      </c>
      <c r="Q316">
        <f t="shared" si="4"/>
        <v>704.66499999999996</v>
      </c>
    </row>
    <row r="317" spans="1:17" x14ac:dyDescent="0.45">
      <c r="A317" t="s">
        <v>638</v>
      </c>
      <c r="B317" t="b">
        <v>1</v>
      </c>
      <c r="C317" t="s">
        <v>18</v>
      </c>
      <c r="D317">
        <v>20</v>
      </c>
      <c r="E317">
        <v>17</v>
      </c>
      <c r="F317">
        <v>15</v>
      </c>
      <c r="G317">
        <v>20</v>
      </c>
      <c r="H317">
        <v>56</v>
      </c>
      <c r="I317">
        <v>17</v>
      </c>
      <c r="J317">
        <v>47.6</v>
      </c>
      <c r="K317">
        <v>24</v>
      </c>
      <c r="L317">
        <v>14000</v>
      </c>
      <c r="M317">
        <v>2</v>
      </c>
      <c r="N317" t="s">
        <v>19</v>
      </c>
      <c r="O317">
        <v>1.7301984412820101E+18</v>
      </c>
      <c r="P317" t="s">
        <v>36</v>
      </c>
      <c r="Q317">
        <f t="shared" si="4"/>
        <v>408</v>
      </c>
    </row>
    <row r="318" spans="1:17" x14ac:dyDescent="0.45">
      <c r="A318" t="s">
        <v>639</v>
      </c>
      <c r="B318" t="b">
        <v>1</v>
      </c>
      <c r="C318" t="s">
        <v>18</v>
      </c>
      <c r="D318">
        <v>40.360999999999997</v>
      </c>
      <c r="E318">
        <v>18.66</v>
      </c>
      <c r="F318">
        <v>54</v>
      </c>
      <c r="G318">
        <v>40.360999999999997</v>
      </c>
      <c r="I318">
        <v>18.66</v>
      </c>
      <c r="J318">
        <v>19.777000000000001</v>
      </c>
      <c r="K318">
        <v>5549</v>
      </c>
      <c r="L318">
        <v>17000</v>
      </c>
      <c r="M318">
        <v>438</v>
      </c>
      <c r="N318" t="s">
        <v>19</v>
      </c>
      <c r="O318">
        <v>1.7300630808471401E+18</v>
      </c>
      <c r="P318" t="s">
        <v>640</v>
      </c>
      <c r="Q318">
        <f t="shared" si="4"/>
        <v>103544.34</v>
      </c>
    </row>
    <row r="319" spans="1:17" x14ac:dyDescent="0.45">
      <c r="A319" t="s">
        <v>641</v>
      </c>
      <c r="B319" t="b">
        <v>1</v>
      </c>
      <c r="C319" t="s">
        <v>18</v>
      </c>
      <c r="D319">
        <v>60.435000000000002</v>
      </c>
      <c r="E319">
        <v>47.744</v>
      </c>
      <c r="F319">
        <v>21</v>
      </c>
      <c r="G319">
        <v>60.435000000000002</v>
      </c>
      <c r="H319">
        <v>80.775000000000006</v>
      </c>
      <c r="I319">
        <v>47.744</v>
      </c>
      <c r="J319">
        <v>63.811999999999998</v>
      </c>
      <c r="K319">
        <v>30</v>
      </c>
      <c r="L319">
        <v>17000</v>
      </c>
      <c r="M319">
        <v>3</v>
      </c>
      <c r="N319" t="s">
        <v>19</v>
      </c>
      <c r="O319">
        <v>1.7303654754848901E+18</v>
      </c>
      <c r="P319" t="s">
        <v>642</v>
      </c>
      <c r="Q319">
        <f t="shared" si="4"/>
        <v>1432.32</v>
      </c>
    </row>
    <row r="320" spans="1:17" x14ac:dyDescent="0.45">
      <c r="A320" t="s">
        <v>643</v>
      </c>
      <c r="B320" t="b">
        <v>1</v>
      </c>
      <c r="C320" t="s">
        <v>18</v>
      </c>
      <c r="D320">
        <v>88</v>
      </c>
      <c r="E320">
        <v>61.6</v>
      </c>
      <c r="F320">
        <v>30</v>
      </c>
      <c r="G320">
        <v>88</v>
      </c>
      <c r="I320">
        <v>61.6</v>
      </c>
      <c r="K320">
        <v>214</v>
      </c>
      <c r="L320">
        <v>13990</v>
      </c>
      <c r="M320">
        <v>8</v>
      </c>
      <c r="N320" t="s">
        <v>19</v>
      </c>
      <c r="O320">
        <v>1.72965396920765E+18</v>
      </c>
      <c r="P320" t="s">
        <v>644</v>
      </c>
      <c r="Q320">
        <f t="shared" si="4"/>
        <v>13182.4</v>
      </c>
    </row>
    <row r="321" spans="1:17" x14ac:dyDescent="0.45">
      <c r="A321" t="s">
        <v>645</v>
      </c>
      <c r="B321" t="b">
        <v>1</v>
      </c>
      <c r="C321" t="s">
        <v>18</v>
      </c>
      <c r="D321">
        <v>310</v>
      </c>
      <c r="E321">
        <v>197.999</v>
      </c>
      <c r="F321">
        <v>36</v>
      </c>
      <c r="G321">
        <v>310</v>
      </c>
      <c r="I321">
        <v>197.999</v>
      </c>
      <c r="J321">
        <v>198.999</v>
      </c>
      <c r="K321">
        <v>407</v>
      </c>
      <c r="L321">
        <v>14000</v>
      </c>
      <c r="M321">
        <v>29</v>
      </c>
      <c r="N321" t="s">
        <v>19</v>
      </c>
      <c r="O321">
        <v>1.7314743986682199E+18</v>
      </c>
      <c r="P321" t="s">
        <v>646</v>
      </c>
      <c r="Q321">
        <f t="shared" si="4"/>
        <v>80585.592999999993</v>
      </c>
    </row>
    <row r="322" spans="1:17" x14ac:dyDescent="0.45">
      <c r="A322" t="s">
        <v>647</v>
      </c>
      <c r="B322" t="b">
        <v>1</v>
      </c>
      <c r="C322" t="s">
        <v>18</v>
      </c>
      <c r="D322">
        <v>131.428</v>
      </c>
      <c r="E322">
        <v>46</v>
      </c>
      <c r="F322">
        <v>65</v>
      </c>
      <c r="G322">
        <v>131.428</v>
      </c>
      <c r="H322">
        <v>160</v>
      </c>
      <c r="I322">
        <v>46</v>
      </c>
      <c r="J322">
        <v>56</v>
      </c>
      <c r="K322">
        <v>97</v>
      </c>
      <c r="L322">
        <v>17000</v>
      </c>
      <c r="M322">
        <v>5</v>
      </c>
      <c r="N322" t="s">
        <v>19</v>
      </c>
      <c r="O322">
        <v>1.7297588484688699E+18</v>
      </c>
      <c r="P322" t="s">
        <v>648</v>
      </c>
      <c r="Q322">
        <f t="shared" si="4"/>
        <v>4462</v>
      </c>
    </row>
    <row r="323" spans="1:17" x14ac:dyDescent="0.45">
      <c r="A323" t="s">
        <v>649</v>
      </c>
      <c r="B323" t="b">
        <v>1</v>
      </c>
      <c r="C323" t="s">
        <v>18</v>
      </c>
      <c r="D323">
        <v>103.1</v>
      </c>
      <c r="E323">
        <v>61.170999999999999</v>
      </c>
      <c r="F323">
        <v>42</v>
      </c>
      <c r="G323">
        <v>103.1</v>
      </c>
      <c r="H323">
        <v>105.4</v>
      </c>
      <c r="I323">
        <v>61.170999999999999</v>
      </c>
      <c r="J323">
        <v>61.414999999999999</v>
      </c>
      <c r="K323">
        <v>42</v>
      </c>
      <c r="L323">
        <v>17000</v>
      </c>
      <c r="M323">
        <v>3</v>
      </c>
      <c r="N323" t="s">
        <v>19</v>
      </c>
      <c r="O323">
        <v>1.73074477229693E+18</v>
      </c>
      <c r="P323" t="s">
        <v>650</v>
      </c>
      <c r="Q323">
        <f t="shared" ref="Q323:Q386" si="5">E323*K323</f>
        <v>2569.1819999999998</v>
      </c>
    </row>
    <row r="324" spans="1:17" x14ac:dyDescent="0.45">
      <c r="A324" t="s">
        <v>651</v>
      </c>
      <c r="B324" t="b">
        <v>1</v>
      </c>
      <c r="C324" t="s">
        <v>18</v>
      </c>
      <c r="D324">
        <v>460</v>
      </c>
      <c r="E324">
        <v>437</v>
      </c>
      <c r="F324">
        <v>5</v>
      </c>
      <c r="G324">
        <v>460</v>
      </c>
      <c r="H324">
        <v>500</v>
      </c>
      <c r="I324">
        <v>437</v>
      </c>
      <c r="J324">
        <v>475</v>
      </c>
      <c r="K324">
        <v>22</v>
      </c>
      <c r="L324">
        <v>133600</v>
      </c>
      <c r="M324">
        <v>4</v>
      </c>
      <c r="N324" t="s">
        <v>19</v>
      </c>
      <c r="O324">
        <v>1.7302032048951401E+18</v>
      </c>
      <c r="P324" t="s">
        <v>652</v>
      </c>
      <c r="Q324">
        <f t="shared" si="5"/>
        <v>9614</v>
      </c>
    </row>
    <row r="325" spans="1:17" x14ac:dyDescent="0.45">
      <c r="A325" t="s">
        <v>653</v>
      </c>
      <c r="B325" t="b">
        <v>1</v>
      </c>
      <c r="C325" t="s">
        <v>18</v>
      </c>
      <c r="D325">
        <v>49.5</v>
      </c>
      <c r="E325">
        <v>49.005000000000003</v>
      </c>
      <c r="F325">
        <v>1</v>
      </c>
      <c r="G325">
        <v>49.5</v>
      </c>
      <c r="H325">
        <v>138.999</v>
      </c>
      <c r="I325">
        <v>49.005000000000003</v>
      </c>
      <c r="J325">
        <v>137.60900000000001</v>
      </c>
      <c r="K325">
        <v>3688</v>
      </c>
      <c r="L325">
        <v>14000</v>
      </c>
      <c r="M325">
        <v>427</v>
      </c>
      <c r="N325" t="s">
        <v>19</v>
      </c>
      <c r="O325">
        <v>1.7296635689498399E+18</v>
      </c>
      <c r="P325" t="s">
        <v>458</v>
      </c>
      <c r="Q325">
        <f t="shared" si="5"/>
        <v>180730.44</v>
      </c>
    </row>
    <row r="326" spans="1:17" x14ac:dyDescent="0.45">
      <c r="A326" t="s">
        <v>654</v>
      </c>
      <c r="B326" t="b">
        <v>1</v>
      </c>
      <c r="C326" t="s">
        <v>18</v>
      </c>
      <c r="D326">
        <v>141</v>
      </c>
      <c r="E326">
        <v>94</v>
      </c>
      <c r="F326">
        <v>33</v>
      </c>
      <c r="G326">
        <v>141</v>
      </c>
      <c r="H326">
        <v>156</v>
      </c>
      <c r="I326">
        <v>94</v>
      </c>
      <c r="J326">
        <v>104</v>
      </c>
      <c r="K326">
        <v>616</v>
      </c>
      <c r="L326">
        <v>14000</v>
      </c>
      <c r="M326">
        <v>55</v>
      </c>
      <c r="N326" t="s">
        <v>19</v>
      </c>
      <c r="O326">
        <v>1.7304779823040699E+18</v>
      </c>
      <c r="P326" t="s">
        <v>655</v>
      </c>
      <c r="Q326">
        <f t="shared" si="5"/>
        <v>57904</v>
      </c>
    </row>
    <row r="327" spans="1:17" x14ac:dyDescent="0.45">
      <c r="A327" t="s">
        <v>656</v>
      </c>
      <c r="B327" t="b">
        <v>1</v>
      </c>
      <c r="C327" t="s">
        <v>18</v>
      </c>
      <c r="D327">
        <v>115</v>
      </c>
      <c r="E327">
        <v>110</v>
      </c>
      <c r="F327">
        <v>4</v>
      </c>
      <c r="G327">
        <v>115</v>
      </c>
      <c r="H327">
        <v>120</v>
      </c>
      <c r="I327">
        <v>110</v>
      </c>
      <c r="J327">
        <v>115</v>
      </c>
      <c r="K327">
        <v>312</v>
      </c>
      <c r="L327">
        <v>35200</v>
      </c>
      <c r="M327">
        <v>26</v>
      </c>
      <c r="N327" t="s">
        <v>19</v>
      </c>
      <c r="O327">
        <v>1.7295897896540201E+18</v>
      </c>
      <c r="P327" t="s">
        <v>657</v>
      </c>
      <c r="Q327">
        <f t="shared" si="5"/>
        <v>34320</v>
      </c>
    </row>
    <row r="328" spans="1:17" x14ac:dyDescent="0.45">
      <c r="A328" t="s">
        <v>658</v>
      </c>
      <c r="B328" t="b">
        <v>1</v>
      </c>
      <c r="C328" t="s">
        <v>18</v>
      </c>
      <c r="D328">
        <v>30.614999999999998</v>
      </c>
      <c r="E328">
        <v>19.399999999999999</v>
      </c>
      <c r="F328">
        <v>37</v>
      </c>
      <c r="G328">
        <v>30.614999999999998</v>
      </c>
      <c r="H328">
        <v>46</v>
      </c>
      <c r="I328">
        <v>19.399999999999999</v>
      </c>
      <c r="J328">
        <v>28.9</v>
      </c>
      <c r="K328">
        <v>788</v>
      </c>
      <c r="L328">
        <v>30200</v>
      </c>
      <c r="M328">
        <v>46</v>
      </c>
      <c r="N328" t="s">
        <v>19</v>
      </c>
      <c r="O328">
        <v>1.72945993819727E+18</v>
      </c>
      <c r="P328" t="s">
        <v>659</v>
      </c>
      <c r="Q328">
        <f t="shared" si="5"/>
        <v>15287.199999999999</v>
      </c>
    </row>
    <row r="329" spans="1:17" x14ac:dyDescent="0.45">
      <c r="A329" t="s">
        <v>660</v>
      </c>
      <c r="B329" t="b">
        <v>1</v>
      </c>
      <c r="C329" t="s">
        <v>18</v>
      </c>
      <c r="D329">
        <v>155.24</v>
      </c>
      <c r="E329">
        <v>116.43</v>
      </c>
      <c r="F329">
        <v>25</v>
      </c>
      <c r="G329">
        <v>155.24</v>
      </c>
      <c r="H329">
        <v>181.71899999999999</v>
      </c>
      <c r="I329">
        <v>116.43</v>
      </c>
      <c r="J329">
        <v>136.28899999999999</v>
      </c>
      <c r="K329">
        <v>7</v>
      </c>
      <c r="L329">
        <v>17000</v>
      </c>
      <c r="M329">
        <v>1</v>
      </c>
      <c r="N329" t="s">
        <v>19</v>
      </c>
      <c r="O329">
        <v>1.72984321903123E+18</v>
      </c>
      <c r="P329" t="s">
        <v>661</v>
      </c>
      <c r="Q329">
        <f t="shared" si="5"/>
        <v>815.01</v>
      </c>
    </row>
    <row r="330" spans="1:17" x14ac:dyDescent="0.45">
      <c r="A330" t="s">
        <v>662</v>
      </c>
      <c r="B330" t="b">
        <v>1</v>
      </c>
      <c r="C330" t="s">
        <v>18</v>
      </c>
      <c r="D330">
        <v>90</v>
      </c>
      <c r="E330">
        <v>59</v>
      </c>
      <c r="F330">
        <v>53</v>
      </c>
      <c r="G330">
        <v>90</v>
      </c>
      <c r="H330">
        <v>125</v>
      </c>
      <c r="I330">
        <v>59</v>
      </c>
      <c r="J330">
        <v>89.2</v>
      </c>
      <c r="K330">
        <v>28</v>
      </c>
      <c r="L330">
        <v>26200</v>
      </c>
      <c r="M330">
        <v>4</v>
      </c>
      <c r="N330" t="s">
        <v>19</v>
      </c>
      <c r="O330">
        <v>1.73003055373422E+18</v>
      </c>
      <c r="P330" t="s">
        <v>663</v>
      </c>
      <c r="Q330">
        <f t="shared" si="5"/>
        <v>1652</v>
      </c>
    </row>
    <row r="331" spans="1:17" x14ac:dyDescent="0.45">
      <c r="A331" t="s">
        <v>664</v>
      </c>
      <c r="B331" t="b">
        <v>1</v>
      </c>
      <c r="C331" t="s">
        <v>18</v>
      </c>
      <c r="D331">
        <v>99</v>
      </c>
      <c r="E331">
        <v>59</v>
      </c>
      <c r="F331">
        <v>40</v>
      </c>
      <c r="G331">
        <v>99</v>
      </c>
      <c r="H331">
        <v>139</v>
      </c>
      <c r="I331">
        <v>59</v>
      </c>
      <c r="J331">
        <v>95</v>
      </c>
      <c r="K331">
        <v>201</v>
      </c>
      <c r="L331">
        <v>30200</v>
      </c>
      <c r="M331">
        <v>18</v>
      </c>
      <c r="N331" t="s">
        <v>19</v>
      </c>
      <c r="O331">
        <v>1.7303406040853E+18</v>
      </c>
      <c r="P331" t="s">
        <v>665</v>
      </c>
      <c r="Q331">
        <f t="shared" si="5"/>
        <v>11859</v>
      </c>
    </row>
    <row r="332" spans="1:17" x14ac:dyDescent="0.45">
      <c r="A332" t="s">
        <v>666</v>
      </c>
      <c r="B332" t="b">
        <v>1</v>
      </c>
      <c r="C332" t="s">
        <v>18</v>
      </c>
      <c r="D332">
        <v>210</v>
      </c>
      <c r="E332">
        <v>178.5</v>
      </c>
      <c r="F332">
        <v>15</v>
      </c>
      <c r="G332">
        <v>210</v>
      </c>
      <c r="H332">
        <v>260</v>
      </c>
      <c r="I332">
        <v>178.5</v>
      </c>
      <c r="J332">
        <v>221</v>
      </c>
      <c r="K332">
        <v>264</v>
      </c>
      <c r="L332">
        <v>68800</v>
      </c>
      <c r="M332">
        <v>24</v>
      </c>
      <c r="N332" t="s">
        <v>19</v>
      </c>
      <c r="O332">
        <v>1.7301684134590799E+18</v>
      </c>
      <c r="P332" t="s">
        <v>667</v>
      </c>
      <c r="Q332">
        <f t="shared" si="5"/>
        <v>47124</v>
      </c>
    </row>
    <row r="333" spans="1:17" x14ac:dyDescent="0.45">
      <c r="A333" t="s">
        <v>668</v>
      </c>
      <c r="B333" t="b">
        <v>1</v>
      </c>
      <c r="C333" t="s">
        <v>18</v>
      </c>
      <c r="D333">
        <v>28.5</v>
      </c>
      <c r="E333">
        <v>19.664999999999999</v>
      </c>
      <c r="F333">
        <v>31</v>
      </c>
      <c r="G333">
        <v>28.5</v>
      </c>
      <c r="H333">
        <v>137.80000000000001</v>
      </c>
      <c r="I333">
        <v>19.664999999999999</v>
      </c>
      <c r="J333">
        <v>95.081999999999994</v>
      </c>
      <c r="K333">
        <v>1744</v>
      </c>
      <c r="L333">
        <v>30200</v>
      </c>
      <c r="M333">
        <v>177</v>
      </c>
      <c r="N333" t="s">
        <v>19</v>
      </c>
      <c r="O333">
        <v>1.7296266053254799E+18</v>
      </c>
      <c r="P333" t="s">
        <v>669</v>
      </c>
      <c r="Q333">
        <f t="shared" si="5"/>
        <v>34295.760000000002</v>
      </c>
    </row>
    <row r="334" spans="1:17" x14ac:dyDescent="0.45">
      <c r="A334" t="s">
        <v>670</v>
      </c>
      <c r="B334" t="b">
        <v>1</v>
      </c>
      <c r="C334" t="s">
        <v>18</v>
      </c>
      <c r="D334">
        <v>320</v>
      </c>
      <c r="E334">
        <v>278.39999999999998</v>
      </c>
      <c r="F334">
        <v>13</v>
      </c>
      <c r="G334">
        <v>320</v>
      </c>
      <c r="H334">
        <v>400</v>
      </c>
      <c r="I334">
        <v>278.39999999999998</v>
      </c>
      <c r="J334">
        <v>348</v>
      </c>
      <c r="K334">
        <v>327</v>
      </c>
      <c r="L334">
        <v>35200</v>
      </c>
      <c r="M334">
        <v>21</v>
      </c>
      <c r="N334" t="s">
        <v>19</v>
      </c>
      <c r="O334">
        <v>1.72981145265507E+18</v>
      </c>
      <c r="P334" t="s">
        <v>671</v>
      </c>
      <c r="Q334">
        <f t="shared" si="5"/>
        <v>91036.799999999988</v>
      </c>
    </row>
    <row r="335" spans="1:17" x14ac:dyDescent="0.45">
      <c r="A335" t="s">
        <v>672</v>
      </c>
      <c r="B335" t="b">
        <v>1</v>
      </c>
      <c r="C335" t="s">
        <v>18</v>
      </c>
      <c r="D335">
        <v>650</v>
      </c>
      <c r="E335">
        <v>490</v>
      </c>
      <c r="F335">
        <v>25</v>
      </c>
      <c r="G335">
        <v>650</v>
      </c>
      <c r="H335">
        <v>800</v>
      </c>
      <c r="I335">
        <v>490</v>
      </c>
      <c r="J335">
        <v>650</v>
      </c>
      <c r="K335">
        <v>19</v>
      </c>
      <c r="L335">
        <v>52300</v>
      </c>
      <c r="M335">
        <v>3</v>
      </c>
      <c r="N335" t="s">
        <v>19</v>
      </c>
      <c r="O335">
        <v>1.72978731770606E+18</v>
      </c>
      <c r="P335" t="s">
        <v>673</v>
      </c>
      <c r="Q335">
        <f t="shared" si="5"/>
        <v>9310</v>
      </c>
    </row>
    <row r="336" spans="1:17" x14ac:dyDescent="0.45">
      <c r="A336" t="s">
        <v>674</v>
      </c>
      <c r="B336" t="b">
        <v>1</v>
      </c>
      <c r="C336" t="s">
        <v>18</v>
      </c>
      <c r="D336">
        <v>200</v>
      </c>
      <c r="E336">
        <v>148.999</v>
      </c>
      <c r="F336">
        <v>52</v>
      </c>
      <c r="G336">
        <v>200</v>
      </c>
      <c r="H336">
        <v>400</v>
      </c>
      <c r="I336">
        <v>148.999</v>
      </c>
      <c r="J336">
        <v>194</v>
      </c>
      <c r="K336">
        <v>495</v>
      </c>
      <c r="L336">
        <v>35500</v>
      </c>
      <c r="M336">
        <v>63</v>
      </c>
      <c r="N336" t="s">
        <v>19</v>
      </c>
      <c r="O336">
        <v>1.73046999811362E+18</v>
      </c>
      <c r="P336" t="s">
        <v>675</v>
      </c>
      <c r="Q336">
        <f t="shared" si="5"/>
        <v>73754.505000000005</v>
      </c>
    </row>
    <row r="337" spans="1:17" x14ac:dyDescent="0.45">
      <c r="A337" t="s">
        <v>676</v>
      </c>
      <c r="B337" t="b">
        <v>1</v>
      </c>
      <c r="C337" t="s">
        <v>18</v>
      </c>
      <c r="D337">
        <v>51.87</v>
      </c>
      <c r="E337">
        <v>31.4</v>
      </c>
      <c r="F337">
        <v>54</v>
      </c>
      <c r="G337">
        <v>51.87</v>
      </c>
      <c r="H337">
        <v>69</v>
      </c>
      <c r="I337">
        <v>31.4</v>
      </c>
      <c r="J337">
        <v>33.4</v>
      </c>
      <c r="K337">
        <v>117</v>
      </c>
      <c r="L337">
        <v>30200</v>
      </c>
      <c r="M337">
        <v>2</v>
      </c>
      <c r="N337" t="s">
        <v>19</v>
      </c>
      <c r="O337">
        <v>1.72972196471298E+18</v>
      </c>
      <c r="P337" t="s">
        <v>677</v>
      </c>
      <c r="Q337">
        <f t="shared" si="5"/>
        <v>3673.7999999999997</v>
      </c>
    </row>
    <row r="338" spans="1:17" x14ac:dyDescent="0.45">
      <c r="A338" t="s">
        <v>678</v>
      </c>
      <c r="B338" t="b">
        <v>1</v>
      </c>
      <c r="C338" t="s">
        <v>18</v>
      </c>
      <c r="D338">
        <v>112.857</v>
      </c>
      <c r="E338">
        <v>78.998999999999995</v>
      </c>
      <c r="F338">
        <v>31</v>
      </c>
      <c r="G338">
        <v>112.857</v>
      </c>
      <c r="H338">
        <v>141.429</v>
      </c>
      <c r="I338">
        <v>78.998999999999995</v>
      </c>
      <c r="J338">
        <v>98</v>
      </c>
      <c r="K338">
        <v>178</v>
      </c>
      <c r="L338">
        <v>26200</v>
      </c>
      <c r="M338">
        <v>18</v>
      </c>
      <c r="N338" t="s">
        <v>19</v>
      </c>
      <c r="O338">
        <v>1.73042194497198E+18</v>
      </c>
      <c r="P338" t="s">
        <v>679</v>
      </c>
      <c r="Q338">
        <f t="shared" si="5"/>
        <v>14061.821999999998</v>
      </c>
    </row>
    <row r="339" spans="1:17" x14ac:dyDescent="0.45">
      <c r="A339" t="s">
        <v>680</v>
      </c>
      <c r="B339" t="b">
        <v>1</v>
      </c>
      <c r="C339" t="s">
        <v>18</v>
      </c>
      <c r="D339">
        <v>479</v>
      </c>
      <c r="E339">
        <v>319</v>
      </c>
      <c r="F339">
        <v>40</v>
      </c>
      <c r="G339">
        <v>479</v>
      </c>
      <c r="H339">
        <v>799</v>
      </c>
      <c r="I339">
        <v>319</v>
      </c>
      <c r="J339">
        <v>569</v>
      </c>
      <c r="K339">
        <v>27</v>
      </c>
      <c r="L339">
        <v>30200</v>
      </c>
      <c r="M339">
        <v>2</v>
      </c>
      <c r="N339" t="s">
        <v>19</v>
      </c>
      <c r="O339">
        <v>1.7300028507719199E+18</v>
      </c>
      <c r="P339" t="s">
        <v>681</v>
      </c>
      <c r="Q339">
        <f t="shared" si="5"/>
        <v>8613</v>
      </c>
    </row>
    <row r="340" spans="1:17" x14ac:dyDescent="0.45">
      <c r="A340" t="s">
        <v>682</v>
      </c>
      <c r="B340" t="b">
        <v>1</v>
      </c>
      <c r="C340" t="s">
        <v>18</v>
      </c>
      <c r="D340">
        <v>249</v>
      </c>
      <c r="E340">
        <v>210</v>
      </c>
      <c r="F340">
        <v>16</v>
      </c>
      <c r="G340">
        <v>249</v>
      </c>
      <c r="H340">
        <v>295</v>
      </c>
      <c r="I340">
        <v>210</v>
      </c>
      <c r="J340">
        <v>270</v>
      </c>
      <c r="K340">
        <v>596</v>
      </c>
      <c r="L340">
        <v>59500</v>
      </c>
      <c r="M340">
        <v>98</v>
      </c>
      <c r="N340" t="s">
        <v>19</v>
      </c>
      <c r="O340">
        <v>1.7295289904377001E+18</v>
      </c>
      <c r="P340" t="s">
        <v>683</v>
      </c>
      <c r="Q340">
        <f t="shared" si="5"/>
        <v>125160</v>
      </c>
    </row>
    <row r="341" spans="1:17" x14ac:dyDescent="0.45">
      <c r="A341" t="s">
        <v>684</v>
      </c>
      <c r="B341" t="b">
        <v>1</v>
      </c>
      <c r="C341" t="s">
        <v>18</v>
      </c>
      <c r="D341">
        <v>159</v>
      </c>
      <c r="E341">
        <v>98.998999999999995</v>
      </c>
      <c r="F341">
        <v>38</v>
      </c>
      <c r="G341">
        <v>159</v>
      </c>
      <c r="H341">
        <v>195</v>
      </c>
      <c r="I341">
        <v>98.998999999999995</v>
      </c>
      <c r="J341">
        <v>158.999</v>
      </c>
      <c r="K341">
        <v>876</v>
      </c>
      <c r="L341">
        <v>14000</v>
      </c>
      <c r="M341">
        <v>119</v>
      </c>
      <c r="N341" t="s">
        <v>19</v>
      </c>
      <c r="O341">
        <v>1.7310273158529999E+18</v>
      </c>
      <c r="P341" t="s">
        <v>685</v>
      </c>
      <c r="Q341">
        <f t="shared" si="5"/>
        <v>86723.123999999996</v>
      </c>
    </row>
    <row r="342" spans="1:17" x14ac:dyDescent="0.45">
      <c r="A342" t="s">
        <v>686</v>
      </c>
      <c r="B342" t="b">
        <v>1</v>
      </c>
      <c r="C342" t="s">
        <v>18</v>
      </c>
      <c r="D342">
        <v>46.713999999999999</v>
      </c>
      <c r="E342">
        <v>23.356999999999999</v>
      </c>
      <c r="F342">
        <v>50</v>
      </c>
      <c r="G342">
        <v>46.713999999999999</v>
      </c>
      <c r="H342">
        <v>47.104999999999997</v>
      </c>
      <c r="I342">
        <v>23.356999999999999</v>
      </c>
      <c r="J342">
        <v>23.552</v>
      </c>
      <c r="K342">
        <v>1570</v>
      </c>
      <c r="L342">
        <v>17000</v>
      </c>
      <c r="M342">
        <v>123</v>
      </c>
      <c r="N342" t="s">
        <v>19</v>
      </c>
      <c r="O342">
        <v>1.73008328123315E+18</v>
      </c>
      <c r="P342" t="s">
        <v>687</v>
      </c>
      <c r="Q342">
        <f t="shared" si="5"/>
        <v>36670.49</v>
      </c>
    </row>
    <row r="343" spans="1:17" x14ac:dyDescent="0.45">
      <c r="A343" t="s">
        <v>688</v>
      </c>
      <c r="B343" t="b">
        <v>1</v>
      </c>
      <c r="C343" t="s">
        <v>18</v>
      </c>
      <c r="D343">
        <v>680</v>
      </c>
      <c r="E343">
        <v>354.99900000000002</v>
      </c>
      <c r="F343">
        <v>48</v>
      </c>
      <c r="G343">
        <v>680</v>
      </c>
      <c r="I343">
        <v>354.99900000000002</v>
      </c>
      <c r="J343">
        <v>355</v>
      </c>
      <c r="K343">
        <v>16748</v>
      </c>
      <c r="L343">
        <v>35500</v>
      </c>
      <c r="M343">
        <v>1804</v>
      </c>
      <c r="N343" t="s">
        <v>19</v>
      </c>
      <c r="O343">
        <v>1.72983378705714E+18</v>
      </c>
      <c r="P343" t="s">
        <v>689</v>
      </c>
      <c r="Q343">
        <f t="shared" si="5"/>
        <v>5945523.2520000003</v>
      </c>
    </row>
    <row r="344" spans="1:17" x14ac:dyDescent="0.45">
      <c r="A344" t="s">
        <v>690</v>
      </c>
      <c r="B344" t="b">
        <v>1</v>
      </c>
      <c r="C344" t="s">
        <v>18</v>
      </c>
      <c r="D344">
        <v>200</v>
      </c>
      <c r="E344">
        <v>128</v>
      </c>
      <c r="F344">
        <v>36</v>
      </c>
      <c r="G344">
        <v>200</v>
      </c>
      <c r="H344">
        <v>350</v>
      </c>
      <c r="I344">
        <v>128</v>
      </c>
      <c r="J344">
        <v>224</v>
      </c>
      <c r="K344">
        <v>11</v>
      </c>
      <c r="L344">
        <v>41400</v>
      </c>
      <c r="M344">
        <v>1</v>
      </c>
      <c r="N344" t="s">
        <v>19</v>
      </c>
      <c r="O344">
        <v>1.7302782055497999E+18</v>
      </c>
      <c r="P344" t="s">
        <v>691</v>
      </c>
      <c r="Q344">
        <f t="shared" si="5"/>
        <v>1408</v>
      </c>
    </row>
    <row r="345" spans="1:17" x14ac:dyDescent="0.45">
      <c r="A345" t="s">
        <v>692</v>
      </c>
      <c r="B345" t="b">
        <v>1</v>
      </c>
      <c r="C345" t="s">
        <v>18</v>
      </c>
      <c r="D345">
        <v>155</v>
      </c>
      <c r="E345">
        <v>85</v>
      </c>
      <c r="F345">
        <v>50</v>
      </c>
      <c r="G345">
        <v>155</v>
      </c>
      <c r="H345">
        <v>290</v>
      </c>
      <c r="I345">
        <v>85</v>
      </c>
      <c r="J345">
        <v>175</v>
      </c>
      <c r="K345">
        <v>463</v>
      </c>
      <c r="L345">
        <v>41400</v>
      </c>
      <c r="M345">
        <v>75</v>
      </c>
      <c r="N345" t="s">
        <v>19</v>
      </c>
      <c r="O345">
        <v>1.72977603736545E+18</v>
      </c>
      <c r="P345" t="s">
        <v>693</v>
      </c>
      <c r="Q345">
        <f t="shared" si="5"/>
        <v>39355</v>
      </c>
    </row>
    <row r="346" spans="1:17" x14ac:dyDescent="0.45">
      <c r="A346" t="s">
        <v>694</v>
      </c>
      <c r="B346" t="b">
        <v>1</v>
      </c>
      <c r="C346" t="s">
        <v>18</v>
      </c>
      <c r="D346">
        <v>19.89</v>
      </c>
      <c r="E346">
        <v>9.9450000000000003</v>
      </c>
      <c r="F346">
        <v>50</v>
      </c>
      <c r="G346">
        <v>19.89</v>
      </c>
      <c r="H346">
        <v>71.134</v>
      </c>
      <c r="I346">
        <v>9.9450000000000003</v>
      </c>
      <c r="J346">
        <v>35.567</v>
      </c>
      <c r="K346">
        <v>100</v>
      </c>
      <c r="L346">
        <v>17000</v>
      </c>
      <c r="M346">
        <v>2</v>
      </c>
      <c r="N346" t="s">
        <v>19</v>
      </c>
      <c r="O346">
        <v>1.7311458323604101E+18</v>
      </c>
      <c r="P346" t="s">
        <v>695</v>
      </c>
      <c r="Q346">
        <f t="shared" si="5"/>
        <v>994.5</v>
      </c>
    </row>
    <row r="347" spans="1:17" x14ac:dyDescent="0.45">
      <c r="A347" t="s">
        <v>696</v>
      </c>
      <c r="B347" t="b">
        <v>1</v>
      </c>
      <c r="C347" t="s">
        <v>18</v>
      </c>
      <c r="D347">
        <v>170</v>
      </c>
      <c r="E347">
        <v>95</v>
      </c>
      <c r="F347">
        <v>44</v>
      </c>
      <c r="G347">
        <v>170</v>
      </c>
      <c r="I347">
        <v>95</v>
      </c>
      <c r="K347">
        <v>1484</v>
      </c>
      <c r="L347">
        <v>30200</v>
      </c>
      <c r="M347">
        <v>180</v>
      </c>
      <c r="N347" t="s">
        <v>19</v>
      </c>
      <c r="O347">
        <v>1.72961385223648E+18</v>
      </c>
      <c r="P347" t="s">
        <v>697</v>
      </c>
      <c r="Q347">
        <f t="shared" si="5"/>
        <v>140980</v>
      </c>
    </row>
    <row r="348" spans="1:17" x14ac:dyDescent="0.45">
      <c r="A348" t="s">
        <v>698</v>
      </c>
      <c r="B348" t="b">
        <v>1</v>
      </c>
      <c r="C348" t="s">
        <v>18</v>
      </c>
      <c r="D348">
        <v>390</v>
      </c>
      <c r="E348">
        <v>280.8</v>
      </c>
      <c r="F348">
        <v>28</v>
      </c>
      <c r="G348">
        <v>390</v>
      </c>
      <c r="H348">
        <v>550</v>
      </c>
      <c r="I348">
        <v>280.8</v>
      </c>
      <c r="J348">
        <v>396</v>
      </c>
      <c r="K348">
        <v>20</v>
      </c>
      <c r="L348">
        <v>75400</v>
      </c>
      <c r="M348">
        <v>1</v>
      </c>
      <c r="N348" t="s">
        <v>19</v>
      </c>
      <c r="O348">
        <v>1.7298749273709299E+18</v>
      </c>
      <c r="P348" t="s">
        <v>699</v>
      </c>
      <c r="Q348">
        <f t="shared" si="5"/>
        <v>5616</v>
      </c>
    </row>
    <row r="349" spans="1:17" x14ac:dyDescent="0.45">
      <c r="A349" t="s">
        <v>700</v>
      </c>
      <c r="B349" t="b">
        <v>1</v>
      </c>
      <c r="C349" t="s">
        <v>18</v>
      </c>
      <c r="D349">
        <v>305</v>
      </c>
      <c r="E349">
        <v>235</v>
      </c>
      <c r="F349">
        <v>23</v>
      </c>
      <c r="G349">
        <v>305</v>
      </c>
      <c r="H349">
        <v>345</v>
      </c>
      <c r="I349">
        <v>235</v>
      </c>
      <c r="J349">
        <v>275</v>
      </c>
      <c r="K349">
        <v>21</v>
      </c>
      <c r="L349">
        <v>75400</v>
      </c>
      <c r="M349">
        <v>1</v>
      </c>
      <c r="N349" t="s">
        <v>19</v>
      </c>
      <c r="O349">
        <v>1.7310724343961001E+18</v>
      </c>
      <c r="P349" t="s">
        <v>701</v>
      </c>
      <c r="Q349">
        <f t="shared" si="5"/>
        <v>4935</v>
      </c>
    </row>
    <row r="350" spans="1:17" x14ac:dyDescent="0.45">
      <c r="A350" t="s">
        <v>702</v>
      </c>
      <c r="B350" t="b">
        <v>1</v>
      </c>
      <c r="C350" t="s">
        <v>18</v>
      </c>
      <c r="D350">
        <v>25</v>
      </c>
      <c r="E350">
        <v>12.5</v>
      </c>
      <c r="F350">
        <v>50</v>
      </c>
      <c r="G350">
        <v>25</v>
      </c>
      <c r="H350">
        <v>50</v>
      </c>
      <c r="I350">
        <v>12.5</v>
      </c>
      <c r="J350">
        <v>25</v>
      </c>
      <c r="K350">
        <v>1845</v>
      </c>
      <c r="L350">
        <v>35200</v>
      </c>
      <c r="M350">
        <v>246</v>
      </c>
      <c r="N350" t="s">
        <v>19</v>
      </c>
      <c r="O350">
        <v>1.7296603277632799E+18</v>
      </c>
      <c r="P350" t="s">
        <v>703</v>
      </c>
      <c r="Q350">
        <f t="shared" si="5"/>
        <v>23062.5</v>
      </c>
    </row>
    <row r="351" spans="1:17" x14ac:dyDescent="0.45">
      <c r="A351" t="s">
        <v>704</v>
      </c>
      <c r="B351" t="b">
        <v>1</v>
      </c>
      <c r="C351" t="s">
        <v>18</v>
      </c>
      <c r="D351">
        <v>30</v>
      </c>
      <c r="E351">
        <v>19</v>
      </c>
      <c r="F351">
        <v>37</v>
      </c>
      <c r="G351">
        <v>30</v>
      </c>
      <c r="H351">
        <v>120</v>
      </c>
      <c r="I351">
        <v>19</v>
      </c>
      <c r="J351">
        <v>109</v>
      </c>
      <c r="K351">
        <v>4282</v>
      </c>
      <c r="L351">
        <v>14000</v>
      </c>
      <c r="M351">
        <v>434</v>
      </c>
      <c r="N351" t="s">
        <v>19</v>
      </c>
      <c r="O351">
        <v>1.7294324398440801E+18</v>
      </c>
      <c r="P351" t="s">
        <v>705</v>
      </c>
      <c r="Q351">
        <f t="shared" si="5"/>
        <v>81358</v>
      </c>
    </row>
    <row r="352" spans="1:17" x14ac:dyDescent="0.45">
      <c r="A352" t="s">
        <v>706</v>
      </c>
      <c r="B352" t="b">
        <v>1</v>
      </c>
      <c r="C352" t="s">
        <v>18</v>
      </c>
      <c r="D352">
        <v>125</v>
      </c>
      <c r="E352">
        <v>115</v>
      </c>
      <c r="F352">
        <v>23</v>
      </c>
      <c r="G352">
        <v>125</v>
      </c>
      <c r="H352">
        <v>169</v>
      </c>
      <c r="I352">
        <v>115</v>
      </c>
      <c r="J352">
        <v>130</v>
      </c>
      <c r="K352">
        <v>19</v>
      </c>
      <c r="L352">
        <v>30200</v>
      </c>
      <c r="M352">
        <v>6</v>
      </c>
      <c r="N352" t="s">
        <v>19</v>
      </c>
      <c r="O352">
        <v>1.7296567808250601E+18</v>
      </c>
      <c r="P352" t="s">
        <v>707</v>
      </c>
      <c r="Q352">
        <f t="shared" si="5"/>
        <v>2185</v>
      </c>
    </row>
    <row r="353" spans="1:17" x14ac:dyDescent="0.45">
      <c r="A353" t="s">
        <v>708</v>
      </c>
      <c r="B353" t="b">
        <v>1</v>
      </c>
      <c r="C353" t="s">
        <v>18</v>
      </c>
      <c r="D353">
        <v>270</v>
      </c>
      <c r="E353">
        <v>183.6</v>
      </c>
      <c r="F353">
        <v>32</v>
      </c>
      <c r="G353">
        <v>270</v>
      </c>
      <c r="H353">
        <v>735</v>
      </c>
      <c r="I353">
        <v>183.6</v>
      </c>
      <c r="J353">
        <v>499.8</v>
      </c>
      <c r="K353">
        <v>2582</v>
      </c>
      <c r="L353">
        <v>35200</v>
      </c>
      <c r="M353">
        <v>212</v>
      </c>
      <c r="N353" t="s">
        <v>19</v>
      </c>
      <c r="O353">
        <v>1.7296218907621801E+18</v>
      </c>
      <c r="P353" t="s">
        <v>709</v>
      </c>
      <c r="Q353">
        <f t="shared" si="5"/>
        <v>474055.2</v>
      </c>
    </row>
    <row r="354" spans="1:17" x14ac:dyDescent="0.45">
      <c r="A354" t="s">
        <v>710</v>
      </c>
      <c r="B354" t="b">
        <v>1</v>
      </c>
      <c r="C354" t="s">
        <v>18</v>
      </c>
      <c r="D354">
        <v>92.299000000000007</v>
      </c>
      <c r="E354">
        <v>55.378999999999998</v>
      </c>
      <c r="F354">
        <v>40</v>
      </c>
      <c r="G354">
        <v>92.299000000000007</v>
      </c>
      <c r="H354">
        <v>103.64</v>
      </c>
      <c r="I354">
        <v>55.378999999999998</v>
      </c>
      <c r="J354">
        <v>62.183999999999997</v>
      </c>
      <c r="K354">
        <v>30</v>
      </c>
      <c r="L354">
        <v>17000</v>
      </c>
      <c r="M354">
        <v>5</v>
      </c>
      <c r="N354" t="s">
        <v>19</v>
      </c>
      <c r="O354">
        <v>1.73147015827439E+18</v>
      </c>
      <c r="P354" t="s">
        <v>711</v>
      </c>
      <c r="Q354">
        <f t="shared" si="5"/>
        <v>1661.37</v>
      </c>
    </row>
    <row r="355" spans="1:17" x14ac:dyDescent="0.45">
      <c r="A355" t="s">
        <v>712</v>
      </c>
      <c r="B355" t="b">
        <v>1</v>
      </c>
      <c r="C355" t="s">
        <v>18</v>
      </c>
      <c r="D355">
        <v>236</v>
      </c>
      <c r="E355">
        <v>127.44</v>
      </c>
      <c r="F355">
        <v>47</v>
      </c>
      <c r="G355">
        <v>236</v>
      </c>
      <c r="H355">
        <v>296</v>
      </c>
      <c r="I355">
        <v>127.44</v>
      </c>
      <c r="J355">
        <v>159.84</v>
      </c>
      <c r="K355">
        <v>255</v>
      </c>
      <c r="L355">
        <v>15800</v>
      </c>
      <c r="M355">
        <v>14</v>
      </c>
      <c r="N355" t="s">
        <v>19</v>
      </c>
      <c r="O355">
        <v>1.7297367226331599E+18</v>
      </c>
      <c r="P355" t="s">
        <v>713</v>
      </c>
      <c r="Q355">
        <f t="shared" si="5"/>
        <v>32497.200000000001</v>
      </c>
    </row>
    <row r="356" spans="1:17" x14ac:dyDescent="0.45">
      <c r="A356" t="s">
        <v>714</v>
      </c>
      <c r="B356" t="b">
        <v>1</v>
      </c>
      <c r="C356" t="s">
        <v>18</v>
      </c>
      <c r="D356">
        <v>589</v>
      </c>
      <c r="E356">
        <v>488</v>
      </c>
      <c r="F356">
        <v>23</v>
      </c>
      <c r="G356">
        <v>589</v>
      </c>
      <c r="H356">
        <v>998</v>
      </c>
      <c r="I356">
        <v>488</v>
      </c>
      <c r="J356">
        <v>768</v>
      </c>
      <c r="K356">
        <v>9</v>
      </c>
      <c r="L356">
        <v>30700</v>
      </c>
      <c r="M356">
        <v>1</v>
      </c>
      <c r="N356" t="s">
        <v>19</v>
      </c>
      <c r="O356">
        <v>1.72986077875395E+18</v>
      </c>
      <c r="P356" t="s">
        <v>715</v>
      </c>
      <c r="Q356">
        <f t="shared" si="5"/>
        <v>4392</v>
      </c>
    </row>
    <row r="357" spans="1:17" x14ac:dyDescent="0.45">
      <c r="A357" t="s">
        <v>716</v>
      </c>
      <c r="B357" t="b">
        <v>1</v>
      </c>
      <c r="C357" t="s">
        <v>18</v>
      </c>
      <c r="D357">
        <v>130</v>
      </c>
      <c r="E357">
        <v>71.998000000000005</v>
      </c>
      <c r="F357">
        <v>45</v>
      </c>
      <c r="G357">
        <v>130</v>
      </c>
      <c r="I357">
        <v>71.998000000000005</v>
      </c>
      <c r="J357">
        <v>72.900000000000006</v>
      </c>
      <c r="K357">
        <v>5133</v>
      </c>
      <c r="L357">
        <v>30200</v>
      </c>
      <c r="M357">
        <v>354</v>
      </c>
      <c r="N357" t="s">
        <v>19</v>
      </c>
      <c r="O357">
        <v>1.73094327406864E+18</v>
      </c>
      <c r="P357" t="s">
        <v>717</v>
      </c>
      <c r="Q357">
        <f t="shared" si="5"/>
        <v>369565.734</v>
      </c>
    </row>
    <row r="358" spans="1:17" x14ac:dyDescent="0.45">
      <c r="A358" t="s">
        <v>718</v>
      </c>
      <c r="B358" t="b">
        <v>1</v>
      </c>
      <c r="C358" t="s">
        <v>18</v>
      </c>
      <c r="D358">
        <v>52</v>
      </c>
      <c r="E358">
        <v>30.16</v>
      </c>
      <c r="F358">
        <v>42</v>
      </c>
      <c r="G358">
        <v>52</v>
      </c>
      <c r="H358">
        <v>135</v>
      </c>
      <c r="I358">
        <v>30.16</v>
      </c>
      <c r="J358">
        <v>78.3</v>
      </c>
      <c r="K358">
        <v>11</v>
      </c>
      <c r="L358">
        <v>14000</v>
      </c>
      <c r="M358">
        <v>1</v>
      </c>
      <c r="N358" t="s">
        <v>19</v>
      </c>
      <c r="O358">
        <v>1.7310828674410399E+18</v>
      </c>
      <c r="P358" t="s">
        <v>719</v>
      </c>
      <c r="Q358">
        <f t="shared" si="5"/>
        <v>331.76</v>
      </c>
    </row>
    <row r="359" spans="1:17" x14ac:dyDescent="0.45">
      <c r="A359" t="s">
        <v>720</v>
      </c>
      <c r="B359" t="b">
        <v>1</v>
      </c>
      <c r="C359" t="s">
        <v>18</v>
      </c>
      <c r="D359">
        <v>118</v>
      </c>
      <c r="E359">
        <v>59</v>
      </c>
      <c r="F359">
        <v>50</v>
      </c>
      <c r="G359">
        <v>118</v>
      </c>
      <c r="H359">
        <v>230</v>
      </c>
      <c r="I359">
        <v>59</v>
      </c>
      <c r="J359">
        <v>115</v>
      </c>
      <c r="K359">
        <v>2657</v>
      </c>
      <c r="L359">
        <v>35200</v>
      </c>
      <c r="M359">
        <v>284</v>
      </c>
      <c r="N359" t="s">
        <v>19</v>
      </c>
      <c r="O359">
        <v>1.7309934925664399E+18</v>
      </c>
      <c r="P359" t="s">
        <v>721</v>
      </c>
      <c r="Q359">
        <f t="shared" si="5"/>
        <v>156763</v>
      </c>
    </row>
    <row r="360" spans="1:17" x14ac:dyDescent="0.45">
      <c r="A360" t="s">
        <v>722</v>
      </c>
      <c r="B360" t="b">
        <v>1</v>
      </c>
      <c r="C360" t="s">
        <v>18</v>
      </c>
      <c r="D360">
        <v>80</v>
      </c>
      <c r="E360">
        <v>70</v>
      </c>
      <c r="F360">
        <v>14</v>
      </c>
      <c r="G360">
        <v>80</v>
      </c>
      <c r="H360">
        <v>110</v>
      </c>
      <c r="I360">
        <v>70</v>
      </c>
      <c r="J360">
        <v>95</v>
      </c>
      <c r="K360">
        <v>4</v>
      </c>
      <c r="L360">
        <v>14000</v>
      </c>
      <c r="M360">
        <v>1</v>
      </c>
      <c r="N360" t="s">
        <v>19</v>
      </c>
      <c r="O360">
        <v>1.7311471725770501E+18</v>
      </c>
      <c r="P360" t="s">
        <v>723</v>
      </c>
      <c r="Q360">
        <f t="shared" si="5"/>
        <v>280</v>
      </c>
    </row>
    <row r="361" spans="1:17" x14ac:dyDescent="0.45">
      <c r="A361" t="s">
        <v>724</v>
      </c>
      <c r="B361" t="b">
        <v>1</v>
      </c>
      <c r="C361" t="s">
        <v>18</v>
      </c>
      <c r="D361">
        <v>65</v>
      </c>
      <c r="E361">
        <v>35</v>
      </c>
      <c r="F361">
        <v>46</v>
      </c>
      <c r="G361">
        <v>65</v>
      </c>
      <c r="H361">
        <v>179</v>
      </c>
      <c r="I361">
        <v>35</v>
      </c>
      <c r="J361">
        <v>99</v>
      </c>
      <c r="K361">
        <v>2596</v>
      </c>
      <c r="L361">
        <v>14000</v>
      </c>
      <c r="M361">
        <v>312</v>
      </c>
      <c r="N361" t="s">
        <v>19</v>
      </c>
      <c r="O361">
        <v>1.7297914085186199E+18</v>
      </c>
      <c r="P361" t="s">
        <v>725</v>
      </c>
      <c r="Q361">
        <f t="shared" si="5"/>
        <v>90860</v>
      </c>
    </row>
    <row r="362" spans="1:17" x14ac:dyDescent="0.45">
      <c r="A362" t="s">
        <v>726</v>
      </c>
      <c r="B362" t="b">
        <v>1</v>
      </c>
      <c r="C362" t="s">
        <v>18</v>
      </c>
      <c r="D362">
        <v>73.126999999999995</v>
      </c>
      <c r="E362">
        <v>69.471000000000004</v>
      </c>
      <c r="F362">
        <v>5</v>
      </c>
      <c r="G362">
        <v>73.126999999999995</v>
      </c>
      <c r="H362">
        <v>135.197</v>
      </c>
      <c r="I362">
        <v>69.471000000000004</v>
      </c>
      <c r="J362">
        <v>128.43700000000001</v>
      </c>
      <c r="K362">
        <v>4</v>
      </c>
      <c r="L362">
        <v>17000</v>
      </c>
      <c r="M362">
        <v>1</v>
      </c>
      <c r="N362" t="s">
        <v>19</v>
      </c>
      <c r="O362">
        <v>1.73043231335006E+18</v>
      </c>
      <c r="P362" t="s">
        <v>727</v>
      </c>
      <c r="Q362">
        <f t="shared" si="5"/>
        <v>277.88400000000001</v>
      </c>
    </row>
    <row r="363" spans="1:17" x14ac:dyDescent="0.45">
      <c r="A363" t="s">
        <v>728</v>
      </c>
      <c r="B363" t="b">
        <v>1</v>
      </c>
      <c r="C363" t="s">
        <v>18</v>
      </c>
      <c r="D363">
        <v>210</v>
      </c>
      <c r="E363">
        <v>170</v>
      </c>
      <c r="F363">
        <v>19</v>
      </c>
      <c r="G363">
        <v>210</v>
      </c>
      <c r="I363">
        <v>170</v>
      </c>
      <c r="J363">
        <v>175</v>
      </c>
      <c r="K363">
        <v>12328</v>
      </c>
      <c r="L363">
        <v>30200</v>
      </c>
      <c r="M363">
        <v>1018</v>
      </c>
      <c r="N363" t="s">
        <v>19</v>
      </c>
      <c r="O363">
        <v>1.72955784720557E+18</v>
      </c>
      <c r="P363" t="s">
        <v>729</v>
      </c>
      <c r="Q363">
        <f t="shared" si="5"/>
        <v>2095760</v>
      </c>
    </row>
    <row r="364" spans="1:17" x14ac:dyDescent="0.45">
      <c r="A364" t="s">
        <v>730</v>
      </c>
      <c r="B364" t="b">
        <v>1</v>
      </c>
      <c r="C364" t="s">
        <v>18</v>
      </c>
      <c r="D364">
        <v>199</v>
      </c>
      <c r="E364">
        <v>99</v>
      </c>
      <c r="F364">
        <v>58</v>
      </c>
      <c r="G364">
        <v>199</v>
      </c>
      <c r="H364">
        <v>499</v>
      </c>
      <c r="I364">
        <v>99</v>
      </c>
      <c r="J364">
        <v>275</v>
      </c>
      <c r="K364">
        <v>2263</v>
      </c>
      <c r="L364">
        <v>14000</v>
      </c>
      <c r="M364">
        <v>186</v>
      </c>
      <c r="N364" t="s">
        <v>19</v>
      </c>
      <c r="O364">
        <v>1.7311003668429199E+18</v>
      </c>
      <c r="P364" t="s">
        <v>731</v>
      </c>
      <c r="Q364">
        <f t="shared" si="5"/>
        <v>224037</v>
      </c>
    </row>
    <row r="365" spans="1:17" x14ac:dyDescent="0.45">
      <c r="A365" t="s">
        <v>732</v>
      </c>
      <c r="B365" t="b">
        <v>1</v>
      </c>
      <c r="C365" t="s">
        <v>18</v>
      </c>
      <c r="D365">
        <v>21.765000000000001</v>
      </c>
      <c r="E365">
        <v>15.888</v>
      </c>
      <c r="F365">
        <v>27</v>
      </c>
      <c r="G365">
        <v>21.765000000000001</v>
      </c>
      <c r="H365">
        <v>58.134999999999998</v>
      </c>
      <c r="I365">
        <v>15.888</v>
      </c>
      <c r="J365">
        <v>42.439</v>
      </c>
      <c r="K365">
        <v>509</v>
      </c>
      <c r="L365">
        <v>17000</v>
      </c>
      <c r="M365">
        <v>21</v>
      </c>
      <c r="N365" t="s">
        <v>19</v>
      </c>
      <c r="O365">
        <v>1.7307710883645701E+18</v>
      </c>
      <c r="P365" t="s">
        <v>733</v>
      </c>
      <c r="Q365">
        <f t="shared" si="5"/>
        <v>8086.9920000000002</v>
      </c>
    </row>
    <row r="366" spans="1:17" x14ac:dyDescent="0.45">
      <c r="A366" t="s">
        <v>734</v>
      </c>
      <c r="B366" t="b">
        <v>1</v>
      </c>
      <c r="C366" t="s">
        <v>18</v>
      </c>
      <c r="D366">
        <v>179</v>
      </c>
      <c r="E366">
        <v>90</v>
      </c>
      <c r="F366">
        <v>50</v>
      </c>
      <c r="G366">
        <v>179</v>
      </c>
      <c r="I366">
        <v>90</v>
      </c>
      <c r="J366">
        <v>99</v>
      </c>
      <c r="K366">
        <v>8810</v>
      </c>
      <c r="L366">
        <v>14000</v>
      </c>
      <c r="M366">
        <v>962</v>
      </c>
      <c r="N366" t="s">
        <v>19</v>
      </c>
      <c r="O366">
        <v>1.73039820820706E+18</v>
      </c>
      <c r="P366" t="s">
        <v>735</v>
      </c>
      <c r="Q366">
        <f t="shared" si="5"/>
        <v>792900</v>
      </c>
    </row>
    <row r="367" spans="1:17" x14ac:dyDescent="0.45">
      <c r="A367" t="s">
        <v>736</v>
      </c>
      <c r="B367" t="b">
        <v>1</v>
      </c>
      <c r="C367" t="s">
        <v>18</v>
      </c>
      <c r="D367">
        <v>171.95699999999999</v>
      </c>
      <c r="E367">
        <v>154.761</v>
      </c>
      <c r="F367">
        <v>10</v>
      </c>
      <c r="G367">
        <v>171.95699999999999</v>
      </c>
      <c r="H367">
        <v>172.03200000000001</v>
      </c>
      <c r="I367">
        <v>154.761</v>
      </c>
      <c r="J367">
        <v>154.82900000000001</v>
      </c>
      <c r="K367">
        <v>16</v>
      </c>
      <c r="L367">
        <v>17000</v>
      </c>
      <c r="M367">
        <v>1</v>
      </c>
      <c r="N367" t="s">
        <v>19</v>
      </c>
      <c r="O367">
        <v>1.7310797298910799E+18</v>
      </c>
      <c r="P367" t="s">
        <v>737</v>
      </c>
      <c r="Q367">
        <f t="shared" si="5"/>
        <v>2476.1759999999999</v>
      </c>
    </row>
    <row r="368" spans="1:17" x14ac:dyDescent="0.45">
      <c r="A368" t="s">
        <v>738</v>
      </c>
      <c r="B368" t="b">
        <v>1</v>
      </c>
      <c r="C368" t="s">
        <v>18</v>
      </c>
      <c r="D368">
        <v>100</v>
      </c>
      <c r="E368">
        <v>69</v>
      </c>
      <c r="F368">
        <v>36</v>
      </c>
      <c r="G368">
        <v>100</v>
      </c>
      <c r="H368">
        <v>180</v>
      </c>
      <c r="I368">
        <v>69</v>
      </c>
      <c r="J368">
        <v>115</v>
      </c>
      <c r="K368">
        <v>43</v>
      </c>
      <c r="L368">
        <v>30200</v>
      </c>
      <c r="M368">
        <v>2</v>
      </c>
      <c r="N368" t="s">
        <v>19</v>
      </c>
      <c r="O368">
        <v>1.73040326264976E+18</v>
      </c>
      <c r="P368" t="s">
        <v>739</v>
      </c>
      <c r="Q368">
        <f t="shared" si="5"/>
        <v>2967</v>
      </c>
    </row>
    <row r="369" spans="1:17" x14ac:dyDescent="0.45">
      <c r="A369" t="s">
        <v>740</v>
      </c>
      <c r="B369" t="b">
        <v>1</v>
      </c>
      <c r="C369" t="s">
        <v>18</v>
      </c>
      <c r="D369">
        <v>99</v>
      </c>
      <c r="E369">
        <v>55</v>
      </c>
      <c r="F369">
        <v>44</v>
      </c>
      <c r="G369">
        <v>99</v>
      </c>
      <c r="H369">
        <v>129</v>
      </c>
      <c r="I369">
        <v>55</v>
      </c>
      <c r="J369">
        <v>85</v>
      </c>
      <c r="K369">
        <v>41</v>
      </c>
      <c r="L369">
        <v>30200</v>
      </c>
      <c r="M369">
        <v>9</v>
      </c>
      <c r="N369" t="s">
        <v>19</v>
      </c>
      <c r="O369">
        <v>1.73117318160525E+18</v>
      </c>
      <c r="P369" t="s">
        <v>741</v>
      </c>
      <c r="Q369">
        <f t="shared" si="5"/>
        <v>2255</v>
      </c>
    </row>
    <row r="370" spans="1:17" x14ac:dyDescent="0.45">
      <c r="A370" t="s">
        <v>742</v>
      </c>
      <c r="B370" t="b">
        <v>1</v>
      </c>
      <c r="C370" t="s">
        <v>18</v>
      </c>
      <c r="D370">
        <v>555</v>
      </c>
      <c r="E370">
        <v>360</v>
      </c>
      <c r="F370">
        <v>38</v>
      </c>
      <c r="G370">
        <v>555</v>
      </c>
      <c r="H370">
        <v>666</v>
      </c>
      <c r="I370">
        <v>360</v>
      </c>
      <c r="J370">
        <v>410</v>
      </c>
      <c r="K370">
        <v>187</v>
      </c>
      <c r="L370">
        <v>142100</v>
      </c>
      <c r="M370">
        <v>24</v>
      </c>
      <c r="N370" t="s">
        <v>19</v>
      </c>
      <c r="O370">
        <v>1.72969563239406E+18</v>
      </c>
      <c r="P370" t="s">
        <v>743</v>
      </c>
      <c r="Q370">
        <f t="shared" si="5"/>
        <v>67320</v>
      </c>
    </row>
    <row r="371" spans="1:17" x14ac:dyDescent="0.45">
      <c r="A371" t="s">
        <v>744</v>
      </c>
      <c r="B371" t="b">
        <v>1</v>
      </c>
      <c r="C371" t="s">
        <v>18</v>
      </c>
      <c r="D371">
        <v>218.10599999999999</v>
      </c>
      <c r="E371">
        <v>109.053</v>
      </c>
      <c r="F371">
        <v>50</v>
      </c>
      <c r="G371">
        <v>218.10599999999999</v>
      </c>
      <c r="H371">
        <v>382.43799999999999</v>
      </c>
      <c r="I371">
        <v>109.053</v>
      </c>
      <c r="J371">
        <v>191.21899999999999</v>
      </c>
      <c r="K371">
        <v>320</v>
      </c>
      <c r="L371">
        <v>17000</v>
      </c>
      <c r="M371">
        <v>27</v>
      </c>
      <c r="N371" t="s">
        <v>19</v>
      </c>
      <c r="O371">
        <v>1.7304309742498299E+18</v>
      </c>
      <c r="P371" t="s">
        <v>745</v>
      </c>
      <c r="Q371">
        <f t="shared" si="5"/>
        <v>34896.959999999999</v>
      </c>
    </row>
    <row r="372" spans="1:17" x14ac:dyDescent="0.45">
      <c r="A372" t="s">
        <v>746</v>
      </c>
      <c r="B372" t="b">
        <v>1</v>
      </c>
      <c r="C372" t="s">
        <v>18</v>
      </c>
      <c r="D372">
        <v>209.904</v>
      </c>
      <c r="E372">
        <v>188.91399999999999</v>
      </c>
      <c r="F372">
        <v>10</v>
      </c>
      <c r="G372">
        <v>209.904</v>
      </c>
      <c r="H372">
        <v>224.86</v>
      </c>
      <c r="I372">
        <v>188.91399999999999</v>
      </c>
      <c r="J372">
        <v>202.374</v>
      </c>
      <c r="K372">
        <v>2</v>
      </c>
      <c r="L372">
        <v>17000</v>
      </c>
      <c r="M372">
        <v>1</v>
      </c>
      <c r="N372" t="s">
        <v>19</v>
      </c>
      <c r="O372">
        <v>1.7310780119854899E+18</v>
      </c>
      <c r="P372" t="s">
        <v>747</v>
      </c>
      <c r="Q372">
        <f t="shared" si="5"/>
        <v>377.82799999999997</v>
      </c>
    </row>
    <row r="373" spans="1:17" x14ac:dyDescent="0.45">
      <c r="A373" t="s">
        <v>748</v>
      </c>
      <c r="B373" t="b">
        <v>1</v>
      </c>
      <c r="C373" t="s">
        <v>18</v>
      </c>
      <c r="D373">
        <v>280</v>
      </c>
      <c r="E373">
        <v>199</v>
      </c>
      <c r="F373">
        <v>29</v>
      </c>
      <c r="G373">
        <v>280</v>
      </c>
      <c r="H373">
        <v>740</v>
      </c>
      <c r="I373">
        <v>199</v>
      </c>
      <c r="J373">
        <v>639</v>
      </c>
      <c r="K373">
        <v>276</v>
      </c>
      <c r="L373">
        <v>30200</v>
      </c>
      <c r="M373">
        <v>15</v>
      </c>
      <c r="N373" t="s">
        <v>19</v>
      </c>
      <c r="O373">
        <v>1.7297871973250199E+18</v>
      </c>
      <c r="P373" t="s">
        <v>749</v>
      </c>
      <c r="Q373">
        <f t="shared" si="5"/>
        <v>54924</v>
      </c>
    </row>
    <row r="374" spans="1:17" x14ac:dyDescent="0.45">
      <c r="A374" t="s">
        <v>750</v>
      </c>
      <c r="B374" t="b">
        <v>1</v>
      </c>
      <c r="C374" t="s">
        <v>18</v>
      </c>
      <c r="D374">
        <v>8</v>
      </c>
      <c r="E374">
        <v>6.08</v>
      </c>
      <c r="F374">
        <v>24</v>
      </c>
      <c r="G374">
        <v>8</v>
      </c>
      <c r="H374">
        <v>53</v>
      </c>
      <c r="I374">
        <v>6.08</v>
      </c>
      <c r="J374">
        <v>40.28</v>
      </c>
      <c r="K374">
        <v>192</v>
      </c>
      <c r="L374">
        <v>17000</v>
      </c>
      <c r="M374">
        <v>12</v>
      </c>
      <c r="N374" t="s">
        <v>19</v>
      </c>
      <c r="O374">
        <v>1.7314309284476001E+18</v>
      </c>
      <c r="P374" t="s">
        <v>751</v>
      </c>
      <c r="Q374">
        <f t="shared" si="5"/>
        <v>1167.3600000000001</v>
      </c>
    </row>
    <row r="375" spans="1:17" x14ac:dyDescent="0.45">
      <c r="A375" t="s">
        <v>752</v>
      </c>
      <c r="B375" t="b">
        <v>1</v>
      </c>
      <c r="C375" t="s">
        <v>18</v>
      </c>
      <c r="D375">
        <v>10.503</v>
      </c>
      <c r="E375">
        <v>6.9749999999999996</v>
      </c>
      <c r="F375">
        <v>34</v>
      </c>
      <c r="G375">
        <v>10.503</v>
      </c>
      <c r="H375">
        <v>12.638999999999999</v>
      </c>
      <c r="I375">
        <v>6.9749999999999996</v>
      </c>
      <c r="J375">
        <v>8.5190000000000001</v>
      </c>
      <c r="K375">
        <v>1</v>
      </c>
      <c r="L375">
        <v>17000</v>
      </c>
      <c r="M375">
        <v>1</v>
      </c>
      <c r="N375" t="s">
        <v>19</v>
      </c>
      <c r="O375">
        <v>1.7314785675508101E+18</v>
      </c>
      <c r="P375" t="s">
        <v>753</v>
      </c>
      <c r="Q375">
        <f t="shared" si="5"/>
        <v>6.9749999999999996</v>
      </c>
    </row>
    <row r="376" spans="1:17" x14ac:dyDescent="0.45">
      <c r="A376" t="s">
        <v>754</v>
      </c>
      <c r="B376" t="b">
        <v>1</v>
      </c>
      <c r="C376" t="s">
        <v>18</v>
      </c>
      <c r="D376">
        <v>750</v>
      </c>
      <c r="E376">
        <v>506</v>
      </c>
      <c r="F376">
        <v>33</v>
      </c>
      <c r="G376">
        <v>750</v>
      </c>
      <c r="H376">
        <v>890</v>
      </c>
      <c r="I376">
        <v>506</v>
      </c>
      <c r="J376">
        <v>600</v>
      </c>
      <c r="K376">
        <v>95</v>
      </c>
      <c r="L376">
        <v>68800</v>
      </c>
      <c r="M376">
        <v>9</v>
      </c>
      <c r="N376" t="s">
        <v>19</v>
      </c>
      <c r="O376">
        <v>1.7307514323384699E+18</v>
      </c>
      <c r="P376" t="s">
        <v>755</v>
      </c>
      <c r="Q376">
        <f t="shared" si="5"/>
        <v>48070</v>
      </c>
    </row>
    <row r="377" spans="1:17" x14ac:dyDescent="0.45">
      <c r="A377" t="s">
        <v>756</v>
      </c>
      <c r="B377" t="b">
        <v>1</v>
      </c>
      <c r="C377" t="s">
        <v>18</v>
      </c>
      <c r="D377">
        <v>131.74700000000001</v>
      </c>
      <c r="E377">
        <v>92.222999999999999</v>
      </c>
      <c r="F377">
        <v>30</v>
      </c>
      <c r="G377">
        <v>131.74700000000001</v>
      </c>
      <c r="H377">
        <v>325.89299999999997</v>
      </c>
      <c r="I377">
        <v>92.222999999999999</v>
      </c>
      <c r="J377">
        <v>228.125</v>
      </c>
      <c r="K377">
        <v>23</v>
      </c>
      <c r="L377">
        <v>17000</v>
      </c>
      <c r="M377">
        <v>1</v>
      </c>
      <c r="N377" t="s">
        <v>19</v>
      </c>
      <c r="O377">
        <v>1.7313094395254799E+18</v>
      </c>
      <c r="P377" t="s">
        <v>757</v>
      </c>
      <c r="Q377">
        <f t="shared" si="5"/>
        <v>2121.1289999999999</v>
      </c>
    </row>
    <row r="378" spans="1:17" x14ac:dyDescent="0.45">
      <c r="A378" t="s">
        <v>758</v>
      </c>
      <c r="B378" t="b">
        <v>1</v>
      </c>
      <c r="C378" t="s">
        <v>18</v>
      </c>
      <c r="D378">
        <v>63.405000000000001</v>
      </c>
      <c r="E378">
        <v>31.702999999999999</v>
      </c>
      <c r="F378">
        <v>50</v>
      </c>
      <c r="G378">
        <v>63.405000000000001</v>
      </c>
      <c r="H378">
        <v>77.332999999999998</v>
      </c>
      <c r="I378">
        <v>31.702999999999999</v>
      </c>
      <c r="J378">
        <v>38.667000000000002</v>
      </c>
      <c r="K378">
        <v>276</v>
      </c>
      <c r="L378">
        <v>17000</v>
      </c>
      <c r="M378">
        <v>24</v>
      </c>
      <c r="N378" t="s">
        <v>19</v>
      </c>
      <c r="O378">
        <v>1.7310934005219E+18</v>
      </c>
      <c r="P378" t="s">
        <v>618</v>
      </c>
      <c r="Q378">
        <f t="shared" si="5"/>
        <v>8750.0280000000002</v>
      </c>
    </row>
    <row r="379" spans="1:17" x14ac:dyDescent="0.45">
      <c r="A379" t="s">
        <v>759</v>
      </c>
      <c r="B379" t="b">
        <v>1</v>
      </c>
      <c r="C379" t="s">
        <v>18</v>
      </c>
      <c r="D379">
        <v>412.5</v>
      </c>
      <c r="E379">
        <v>330</v>
      </c>
      <c r="F379">
        <v>20</v>
      </c>
      <c r="G379">
        <v>412.5</v>
      </c>
      <c r="H379">
        <v>423.72</v>
      </c>
      <c r="I379">
        <v>330</v>
      </c>
      <c r="J379">
        <v>338.976</v>
      </c>
      <c r="K379">
        <v>11</v>
      </c>
      <c r="L379">
        <v>17000</v>
      </c>
      <c r="M379">
        <v>1</v>
      </c>
      <c r="N379" t="s">
        <v>19</v>
      </c>
      <c r="O379">
        <v>1.72980243158673E+18</v>
      </c>
      <c r="P379" t="s">
        <v>760</v>
      </c>
      <c r="Q379">
        <f t="shared" si="5"/>
        <v>3630</v>
      </c>
    </row>
    <row r="380" spans="1:17" x14ac:dyDescent="0.45">
      <c r="A380" t="s">
        <v>761</v>
      </c>
      <c r="B380" t="b">
        <v>1</v>
      </c>
      <c r="C380" t="s">
        <v>18</v>
      </c>
      <c r="D380">
        <v>80</v>
      </c>
      <c r="E380">
        <v>58.988999999999997</v>
      </c>
      <c r="F380">
        <v>35</v>
      </c>
      <c r="G380">
        <v>80</v>
      </c>
      <c r="H380">
        <v>240</v>
      </c>
      <c r="I380">
        <v>58.988999999999997</v>
      </c>
      <c r="J380">
        <v>154.99</v>
      </c>
      <c r="K380">
        <v>439</v>
      </c>
      <c r="L380">
        <v>30200</v>
      </c>
      <c r="M380">
        <v>17</v>
      </c>
      <c r="N380" t="s">
        <v>19</v>
      </c>
      <c r="O380">
        <v>1.7307571637373801E+18</v>
      </c>
      <c r="P380" t="s">
        <v>762</v>
      </c>
      <c r="Q380">
        <f t="shared" si="5"/>
        <v>25896.170999999998</v>
      </c>
    </row>
    <row r="381" spans="1:17" x14ac:dyDescent="0.45">
      <c r="A381" t="s">
        <v>763</v>
      </c>
      <c r="B381" t="b">
        <v>1</v>
      </c>
      <c r="C381" t="s">
        <v>18</v>
      </c>
      <c r="D381">
        <v>346.5</v>
      </c>
      <c r="E381">
        <v>249.48</v>
      </c>
      <c r="F381">
        <v>28</v>
      </c>
      <c r="G381">
        <v>346.5</v>
      </c>
      <c r="H381">
        <v>556</v>
      </c>
      <c r="I381">
        <v>249.48</v>
      </c>
      <c r="J381">
        <v>400.32</v>
      </c>
      <c r="K381">
        <v>453</v>
      </c>
      <c r="L381">
        <v>26200</v>
      </c>
      <c r="M381">
        <v>41</v>
      </c>
      <c r="N381" t="s">
        <v>19</v>
      </c>
      <c r="O381">
        <v>1.7298190518930299E+18</v>
      </c>
      <c r="P381" t="s">
        <v>764</v>
      </c>
      <c r="Q381">
        <f t="shared" si="5"/>
        <v>113014.44</v>
      </c>
    </row>
    <row r="382" spans="1:17" x14ac:dyDescent="0.45">
      <c r="A382" t="s">
        <v>765</v>
      </c>
      <c r="B382" t="b">
        <v>1</v>
      </c>
      <c r="C382" t="s">
        <v>18</v>
      </c>
      <c r="D382">
        <v>15.196999999999999</v>
      </c>
      <c r="E382">
        <v>8.2059999999999995</v>
      </c>
      <c r="F382">
        <v>46</v>
      </c>
      <c r="G382">
        <v>15.196999999999999</v>
      </c>
      <c r="H382">
        <v>17.968</v>
      </c>
      <c r="I382">
        <v>8.2059999999999995</v>
      </c>
      <c r="J382">
        <v>9.7029999999999994</v>
      </c>
      <c r="K382">
        <v>14</v>
      </c>
      <c r="L382">
        <v>17000</v>
      </c>
      <c r="M382">
        <v>1</v>
      </c>
      <c r="N382" t="s">
        <v>19</v>
      </c>
      <c r="O382">
        <v>1.73032055344434E+18</v>
      </c>
      <c r="P382" t="s">
        <v>766</v>
      </c>
      <c r="Q382">
        <f t="shared" si="5"/>
        <v>114.88399999999999</v>
      </c>
    </row>
    <row r="383" spans="1:17" x14ac:dyDescent="0.45">
      <c r="A383" t="s">
        <v>767</v>
      </c>
      <c r="B383" t="b">
        <v>1</v>
      </c>
      <c r="C383" t="s">
        <v>18</v>
      </c>
      <c r="D383">
        <v>142</v>
      </c>
      <c r="E383">
        <v>129</v>
      </c>
      <c r="F383">
        <v>10</v>
      </c>
      <c r="G383">
        <v>142</v>
      </c>
      <c r="H383">
        <v>210</v>
      </c>
      <c r="I383">
        <v>129</v>
      </c>
      <c r="J383">
        <v>198</v>
      </c>
      <c r="K383">
        <v>608</v>
      </c>
      <c r="L383">
        <v>35500</v>
      </c>
      <c r="M383">
        <v>84</v>
      </c>
      <c r="N383" t="s">
        <v>19</v>
      </c>
      <c r="O383">
        <v>1.72954452688814E+18</v>
      </c>
      <c r="P383" t="s">
        <v>768</v>
      </c>
      <c r="Q383">
        <f t="shared" si="5"/>
        <v>78432</v>
      </c>
    </row>
    <row r="384" spans="1:17" x14ac:dyDescent="0.45">
      <c r="A384" t="s">
        <v>769</v>
      </c>
      <c r="B384" t="b">
        <v>1</v>
      </c>
      <c r="C384" t="s">
        <v>18</v>
      </c>
      <c r="D384">
        <v>50.38</v>
      </c>
      <c r="E384">
        <v>40.304000000000002</v>
      </c>
      <c r="F384">
        <v>20</v>
      </c>
      <c r="G384">
        <v>50.38</v>
      </c>
      <c r="H384">
        <v>51.26</v>
      </c>
      <c r="I384">
        <v>40.304000000000002</v>
      </c>
      <c r="J384">
        <v>41.008000000000003</v>
      </c>
      <c r="K384">
        <v>36</v>
      </c>
      <c r="L384">
        <v>17000</v>
      </c>
      <c r="M384">
        <v>3</v>
      </c>
      <c r="N384" t="s">
        <v>19</v>
      </c>
      <c r="O384">
        <v>1.72969594742718E+18</v>
      </c>
      <c r="P384" t="s">
        <v>770</v>
      </c>
      <c r="Q384">
        <f t="shared" si="5"/>
        <v>1450.944</v>
      </c>
    </row>
    <row r="385" spans="1:17" x14ac:dyDescent="0.45">
      <c r="A385" t="s">
        <v>771</v>
      </c>
      <c r="B385" t="b">
        <v>1</v>
      </c>
      <c r="C385" t="s">
        <v>18</v>
      </c>
      <c r="D385">
        <v>112</v>
      </c>
      <c r="E385">
        <v>74</v>
      </c>
      <c r="F385">
        <v>52</v>
      </c>
      <c r="G385">
        <v>112</v>
      </c>
      <c r="H385">
        <v>198</v>
      </c>
      <c r="I385">
        <v>74</v>
      </c>
      <c r="J385">
        <v>139</v>
      </c>
      <c r="K385">
        <v>310</v>
      </c>
      <c r="L385">
        <v>14000</v>
      </c>
      <c r="M385">
        <v>37</v>
      </c>
      <c r="N385" t="s">
        <v>19</v>
      </c>
      <c r="O385">
        <v>1.7302491765032499E+18</v>
      </c>
      <c r="P385" t="s">
        <v>772</v>
      </c>
      <c r="Q385">
        <f t="shared" si="5"/>
        <v>22940</v>
      </c>
    </row>
    <row r="386" spans="1:17" x14ac:dyDescent="0.45">
      <c r="A386" t="s">
        <v>773</v>
      </c>
      <c r="B386" t="b">
        <v>1</v>
      </c>
      <c r="C386" t="s">
        <v>18</v>
      </c>
      <c r="D386">
        <v>25</v>
      </c>
      <c r="E386">
        <v>25</v>
      </c>
      <c r="F386">
        <v>38</v>
      </c>
      <c r="G386">
        <v>25</v>
      </c>
      <c r="H386">
        <v>300</v>
      </c>
      <c r="I386">
        <v>25</v>
      </c>
      <c r="J386">
        <v>199</v>
      </c>
      <c r="K386">
        <v>102</v>
      </c>
      <c r="L386">
        <v>17600</v>
      </c>
      <c r="M386">
        <v>3</v>
      </c>
      <c r="N386" t="s">
        <v>19</v>
      </c>
      <c r="O386">
        <v>1.7310688869143301E+18</v>
      </c>
      <c r="P386" t="s">
        <v>774</v>
      </c>
      <c r="Q386">
        <f t="shared" si="5"/>
        <v>2550</v>
      </c>
    </row>
    <row r="387" spans="1:17" x14ac:dyDescent="0.45">
      <c r="A387" t="s">
        <v>775</v>
      </c>
      <c r="B387" t="b">
        <v>1</v>
      </c>
      <c r="C387" t="s">
        <v>18</v>
      </c>
      <c r="D387">
        <v>29</v>
      </c>
      <c r="E387">
        <v>22.498999999999999</v>
      </c>
      <c r="F387">
        <v>22</v>
      </c>
      <c r="G387">
        <v>29</v>
      </c>
      <c r="H387">
        <v>54</v>
      </c>
      <c r="I387">
        <v>22.498999999999999</v>
      </c>
      <c r="J387">
        <v>44.999000000000002</v>
      </c>
      <c r="K387">
        <v>346</v>
      </c>
      <c r="L387">
        <v>30200</v>
      </c>
      <c r="M387">
        <v>13</v>
      </c>
      <c r="N387" t="s">
        <v>19</v>
      </c>
      <c r="O387">
        <v>1.7298873050133601E+18</v>
      </c>
      <c r="P387" t="s">
        <v>776</v>
      </c>
      <c r="Q387">
        <f t="shared" ref="Q387:Q450" si="6">E387*K387</f>
        <v>7784.6539999999995</v>
      </c>
    </row>
    <row r="388" spans="1:17" x14ac:dyDescent="0.45">
      <c r="A388" t="s">
        <v>777</v>
      </c>
      <c r="B388" t="b">
        <v>1</v>
      </c>
      <c r="C388" t="s">
        <v>18</v>
      </c>
      <c r="D388">
        <v>80</v>
      </c>
      <c r="E388">
        <v>57</v>
      </c>
      <c r="F388">
        <v>29</v>
      </c>
      <c r="G388">
        <v>80</v>
      </c>
      <c r="I388">
        <v>57</v>
      </c>
      <c r="K388">
        <v>34</v>
      </c>
      <c r="L388">
        <v>30200</v>
      </c>
      <c r="M388">
        <v>4</v>
      </c>
      <c r="N388" t="s">
        <v>19</v>
      </c>
      <c r="O388">
        <v>1.73078175597858E+18</v>
      </c>
      <c r="P388" t="s">
        <v>778</v>
      </c>
      <c r="Q388">
        <f t="shared" si="6"/>
        <v>1938</v>
      </c>
    </row>
    <row r="389" spans="1:17" x14ac:dyDescent="0.45">
      <c r="A389" t="s">
        <v>779</v>
      </c>
      <c r="B389" t="b">
        <v>1</v>
      </c>
      <c r="C389" t="s">
        <v>18</v>
      </c>
      <c r="D389">
        <v>150</v>
      </c>
      <c r="E389">
        <v>99</v>
      </c>
      <c r="F389">
        <v>51</v>
      </c>
      <c r="G389">
        <v>150</v>
      </c>
      <c r="H389">
        <v>250</v>
      </c>
      <c r="I389">
        <v>99</v>
      </c>
      <c r="J389">
        <v>193.1</v>
      </c>
      <c r="K389">
        <v>24</v>
      </c>
      <c r="L389">
        <v>30200</v>
      </c>
      <c r="M389">
        <v>1</v>
      </c>
      <c r="N389" t="s">
        <v>19</v>
      </c>
      <c r="O389">
        <v>1.73077962771218E+18</v>
      </c>
      <c r="P389" t="s">
        <v>780</v>
      </c>
      <c r="Q389">
        <f t="shared" si="6"/>
        <v>2376</v>
      </c>
    </row>
    <row r="390" spans="1:17" x14ac:dyDescent="0.45">
      <c r="A390" t="s">
        <v>781</v>
      </c>
      <c r="B390" t="b">
        <v>1</v>
      </c>
      <c r="C390" t="s">
        <v>18</v>
      </c>
      <c r="D390">
        <v>150</v>
      </c>
      <c r="E390">
        <v>79</v>
      </c>
      <c r="F390">
        <v>50</v>
      </c>
      <c r="G390">
        <v>150</v>
      </c>
      <c r="H390">
        <v>300</v>
      </c>
      <c r="I390">
        <v>79</v>
      </c>
      <c r="J390">
        <v>150</v>
      </c>
      <c r="K390">
        <v>542</v>
      </c>
      <c r="L390">
        <v>35500</v>
      </c>
      <c r="M390">
        <v>58</v>
      </c>
      <c r="N390" t="s">
        <v>19</v>
      </c>
      <c r="O390">
        <v>1.72973523125616E+18</v>
      </c>
      <c r="P390" t="s">
        <v>782</v>
      </c>
      <c r="Q390">
        <f t="shared" si="6"/>
        <v>42818</v>
      </c>
    </row>
    <row r="391" spans="1:17" x14ac:dyDescent="0.45">
      <c r="A391" t="s">
        <v>783</v>
      </c>
      <c r="B391" t="b">
        <v>1</v>
      </c>
      <c r="C391" t="s">
        <v>18</v>
      </c>
      <c r="D391">
        <v>15.301</v>
      </c>
      <c r="E391">
        <v>6.12</v>
      </c>
      <c r="F391">
        <v>60</v>
      </c>
      <c r="G391">
        <v>15.301</v>
      </c>
      <c r="H391">
        <v>116.908</v>
      </c>
      <c r="I391">
        <v>6.12</v>
      </c>
      <c r="J391">
        <v>46.762999999999998</v>
      </c>
      <c r="K391">
        <v>426</v>
      </c>
      <c r="L391">
        <v>17000</v>
      </c>
      <c r="M391">
        <v>35</v>
      </c>
      <c r="N391" t="s">
        <v>19</v>
      </c>
      <c r="O391">
        <v>1.7312477912041001E+18</v>
      </c>
      <c r="P391" t="s">
        <v>784</v>
      </c>
      <c r="Q391">
        <f t="shared" si="6"/>
        <v>2607.12</v>
      </c>
    </row>
    <row r="392" spans="1:17" x14ac:dyDescent="0.45">
      <c r="A392" t="s">
        <v>785</v>
      </c>
      <c r="B392" t="b">
        <v>1</v>
      </c>
      <c r="C392" t="s">
        <v>18</v>
      </c>
      <c r="D392">
        <v>299</v>
      </c>
      <c r="E392">
        <v>199</v>
      </c>
      <c r="F392">
        <v>36</v>
      </c>
      <c r="G392">
        <v>299</v>
      </c>
      <c r="H392">
        <v>489</v>
      </c>
      <c r="I392">
        <v>199</v>
      </c>
      <c r="J392">
        <v>355</v>
      </c>
      <c r="K392">
        <v>99</v>
      </c>
      <c r="L392">
        <v>15800</v>
      </c>
      <c r="M392">
        <v>18</v>
      </c>
      <c r="N392" t="s">
        <v>19</v>
      </c>
      <c r="O392">
        <v>1.73019519682802E+18</v>
      </c>
      <c r="P392" t="s">
        <v>786</v>
      </c>
      <c r="Q392">
        <f t="shared" si="6"/>
        <v>19701</v>
      </c>
    </row>
    <row r="393" spans="1:17" x14ac:dyDescent="0.45">
      <c r="A393" t="s">
        <v>787</v>
      </c>
      <c r="B393" t="b">
        <v>1</v>
      </c>
      <c r="C393" t="s">
        <v>18</v>
      </c>
      <c r="D393">
        <v>140.173</v>
      </c>
      <c r="E393">
        <v>98.120999999999995</v>
      </c>
      <c r="F393">
        <v>30</v>
      </c>
      <c r="G393">
        <v>140.173</v>
      </c>
      <c r="H393">
        <v>190.53399999999999</v>
      </c>
      <c r="I393">
        <v>98.120999999999995</v>
      </c>
      <c r="J393">
        <v>133.374</v>
      </c>
      <c r="K393">
        <v>2094</v>
      </c>
      <c r="M393">
        <v>93</v>
      </c>
      <c r="N393" t="s">
        <v>19</v>
      </c>
      <c r="O393">
        <v>1.7310720604255301E+18</v>
      </c>
      <c r="P393" t="s">
        <v>788</v>
      </c>
      <c r="Q393">
        <f t="shared" si="6"/>
        <v>205465.37399999998</v>
      </c>
    </row>
    <row r="394" spans="1:17" x14ac:dyDescent="0.45">
      <c r="A394" t="s">
        <v>789</v>
      </c>
      <c r="B394" t="b">
        <v>1</v>
      </c>
      <c r="C394" t="s">
        <v>18</v>
      </c>
      <c r="D394">
        <v>49</v>
      </c>
      <c r="E394">
        <v>29</v>
      </c>
      <c r="F394">
        <v>41</v>
      </c>
      <c r="G394">
        <v>49</v>
      </c>
      <c r="H394">
        <v>109</v>
      </c>
      <c r="I394">
        <v>29</v>
      </c>
      <c r="J394">
        <v>89</v>
      </c>
      <c r="K394">
        <v>78</v>
      </c>
      <c r="L394">
        <v>14000</v>
      </c>
      <c r="M394">
        <v>6</v>
      </c>
      <c r="N394" t="s">
        <v>19</v>
      </c>
      <c r="O394">
        <v>1.73131140068465E+18</v>
      </c>
      <c r="P394" t="s">
        <v>790</v>
      </c>
      <c r="Q394">
        <f t="shared" si="6"/>
        <v>2262</v>
      </c>
    </row>
    <row r="395" spans="1:17" x14ac:dyDescent="0.45">
      <c r="A395" t="s">
        <v>791</v>
      </c>
      <c r="B395" t="b">
        <v>1</v>
      </c>
      <c r="C395" t="s">
        <v>18</v>
      </c>
      <c r="D395">
        <v>34.258000000000003</v>
      </c>
      <c r="E395">
        <v>33.229999999999997</v>
      </c>
      <c r="F395">
        <v>3</v>
      </c>
      <c r="G395">
        <v>34.258000000000003</v>
      </c>
      <c r="H395">
        <v>37.281999999999996</v>
      </c>
      <c r="I395">
        <v>33.229999999999997</v>
      </c>
      <c r="J395">
        <v>36.164000000000001</v>
      </c>
      <c r="K395">
        <v>135</v>
      </c>
      <c r="L395">
        <v>17000</v>
      </c>
      <c r="M395">
        <v>0</v>
      </c>
      <c r="N395" t="s">
        <v>19</v>
      </c>
      <c r="O395">
        <v>1.72963605144125E+18</v>
      </c>
      <c r="P395" t="s">
        <v>792</v>
      </c>
      <c r="Q395">
        <f t="shared" si="6"/>
        <v>4486.0499999999993</v>
      </c>
    </row>
    <row r="396" spans="1:17" x14ac:dyDescent="0.45">
      <c r="A396" t="s">
        <v>793</v>
      </c>
      <c r="B396" t="b">
        <v>1</v>
      </c>
      <c r="C396" t="s">
        <v>18</v>
      </c>
      <c r="D396">
        <v>39.6</v>
      </c>
      <c r="E396">
        <v>19.8</v>
      </c>
      <c r="F396">
        <v>50</v>
      </c>
      <c r="G396">
        <v>39.6</v>
      </c>
      <c r="H396">
        <v>118.8</v>
      </c>
      <c r="I396">
        <v>19.8</v>
      </c>
      <c r="J396">
        <v>59.4</v>
      </c>
      <c r="K396">
        <v>1027</v>
      </c>
      <c r="L396">
        <v>14000</v>
      </c>
      <c r="M396">
        <v>103</v>
      </c>
      <c r="N396" t="s">
        <v>19</v>
      </c>
      <c r="O396">
        <v>1.7313219868267899E+18</v>
      </c>
      <c r="P396" t="s">
        <v>91</v>
      </c>
      <c r="Q396">
        <f t="shared" si="6"/>
        <v>20334.600000000002</v>
      </c>
    </row>
    <row r="397" spans="1:17" x14ac:dyDescent="0.45">
      <c r="A397" t="s">
        <v>794</v>
      </c>
      <c r="B397" t="b">
        <v>1</v>
      </c>
      <c r="C397" t="s">
        <v>18</v>
      </c>
      <c r="D397">
        <v>250</v>
      </c>
      <c r="E397">
        <v>129</v>
      </c>
      <c r="F397">
        <v>57</v>
      </c>
      <c r="G397">
        <v>250</v>
      </c>
      <c r="H397">
        <v>350</v>
      </c>
      <c r="I397">
        <v>129</v>
      </c>
      <c r="J397">
        <v>150</v>
      </c>
      <c r="K397">
        <v>561</v>
      </c>
      <c r="L397">
        <v>30200</v>
      </c>
      <c r="M397">
        <v>49</v>
      </c>
      <c r="N397" t="s">
        <v>19</v>
      </c>
      <c r="O397">
        <v>1.72981448912657E+18</v>
      </c>
      <c r="P397" t="s">
        <v>795</v>
      </c>
      <c r="Q397">
        <f t="shared" si="6"/>
        <v>72369</v>
      </c>
    </row>
    <row r="398" spans="1:17" x14ac:dyDescent="0.45">
      <c r="A398" t="s">
        <v>796</v>
      </c>
      <c r="B398" t="b">
        <v>1</v>
      </c>
      <c r="C398" t="s">
        <v>18</v>
      </c>
      <c r="D398">
        <v>55.329000000000001</v>
      </c>
      <c r="E398">
        <v>28.981000000000002</v>
      </c>
      <c r="F398">
        <v>48</v>
      </c>
      <c r="G398">
        <v>55.329000000000001</v>
      </c>
      <c r="H398">
        <v>58.970999999999997</v>
      </c>
      <c r="I398">
        <v>28.981000000000002</v>
      </c>
      <c r="J398">
        <v>30.888999999999999</v>
      </c>
      <c r="K398">
        <v>8</v>
      </c>
      <c r="L398">
        <v>17000</v>
      </c>
      <c r="M398">
        <v>1</v>
      </c>
      <c r="N398" t="s">
        <v>19</v>
      </c>
      <c r="O398">
        <v>1.7318304700453E+18</v>
      </c>
      <c r="P398" t="s">
        <v>797</v>
      </c>
      <c r="Q398">
        <f t="shared" si="6"/>
        <v>231.84800000000001</v>
      </c>
    </row>
    <row r="399" spans="1:17" x14ac:dyDescent="0.45">
      <c r="A399" t="s">
        <v>798</v>
      </c>
      <c r="B399" t="b">
        <v>1</v>
      </c>
      <c r="C399" t="s">
        <v>18</v>
      </c>
      <c r="D399">
        <v>199</v>
      </c>
      <c r="E399">
        <v>158</v>
      </c>
      <c r="F399">
        <v>21</v>
      </c>
      <c r="G399">
        <v>199</v>
      </c>
      <c r="H399">
        <v>560</v>
      </c>
      <c r="I399">
        <v>158</v>
      </c>
      <c r="J399">
        <v>531</v>
      </c>
      <c r="K399">
        <v>665</v>
      </c>
      <c r="L399">
        <v>15800</v>
      </c>
      <c r="M399">
        <v>87</v>
      </c>
      <c r="N399" t="s">
        <v>19</v>
      </c>
      <c r="O399">
        <v>1.72962143701981E+18</v>
      </c>
      <c r="P399" t="s">
        <v>799</v>
      </c>
      <c r="Q399">
        <f t="shared" si="6"/>
        <v>105070</v>
      </c>
    </row>
    <row r="400" spans="1:17" x14ac:dyDescent="0.45">
      <c r="A400" t="s">
        <v>800</v>
      </c>
      <c r="B400" t="b">
        <v>1</v>
      </c>
      <c r="C400" t="s">
        <v>18</v>
      </c>
      <c r="D400">
        <v>49.999000000000002</v>
      </c>
      <c r="E400">
        <v>36</v>
      </c>
      <c r="F400">
        <v>56</v>
      </c>
      <c r="G400">
        <v>49.999000000000002</v>
      </c>
      <c r="H400">
        <v>179.99799999999999</v>
      </c>
      <c r="I400">
        <v>36</v>
      </c>
      <c r="J400">
        <v>100</v>
      </c>
      <c r="K400">
        <v>72</v>
      </c>
      <c r="L400">
        <v>30200</v>
      </c>
      <c r="M400">
        <v>4</v>
      </c>
      <c r="N400" t="s">
        <v>19</v>
      </c>
      <c r="O400">
        <v>1.7316009234708201E+18</v>
      </c>
      <c r="P400" t="s">
        <v>801</v>
      </c>
      <c r="Q400">
        <f t="shared" si="6"/>
        <v>2592</v>
      </c>
    </row>
    <row r="401" spans="1:17" x14ac:dyDescent="0.45">
      <c r="A401" t="s">
        <v>802</v>
      </c>
      <c r="B401" t="b">
        <v>1</v>
      </c>
      <c r="C401" t="s">
        <v>18</v>
      </c>
      <c r="D401">
        <v>279</v>
      </c>
      <c r="E401">
        <v>177.21</v>
      </c>
      <c r="F401">
        <v>36</v>
      </c>
      <c r="G401">
        <v>279</v>
      </c>
      <c r="H401">
        <v>379</v>
      </c>
      <c r="I401">
        <v>177.21</v>
      </c>
      <c r="J401">
        <v>283.99900000000002</v>
      </c>
      <c r="K401">
        <v>17800</v>
      </c>
      <c r="L401">
        <v>26200</v>
      </c>
      <c r="M401">
        <v>1753</v>
      </c>
      <c r="N401" t="s">
        <v>19</v>
      </c>
      <c r="O401">
        <v>1.7310595038556001E+18</v>
      </c>
      <c r="P401" t="s">
        <v>803</v>
      </c>
      <c r="Q401">
        <f t="shared" si="6"/>
        <v>3154338</v>
      </c>
    </row>
    <row r="402" spans="1:17" x14ac:dyDescent="0.45">
      <c r="A402" t="s">
        <v>804</v>
      </c>
      <c r="B402" t="b">
        <v>1</v>
      </c>
      <c r="C402" t="s">
        <v>18</v>
      </c>
      <c r="D402">
        <v>56.5</v>
      </c>
      <c r="E402">
        <v>25.266999999999999</v>
      </c>
      <c r="F402">
        <v>56</v>
      </c>
      <c r="G402">
        <v>56.5</v>
      </c>
      <c r="H402">
        <v>61</v>
      </c>
      <c r="I402">
        <v>25.266999999999999</v>
      </c>
      <c r="J402">
        <v>27.085999999999999</v>
      </c>
      <c r="K402">
        <v>724</v>
      </c>
      <c r="L402">
        <v>17000</v>
      </c>
      <c r="M402">
        <v>30</v>
      </c>
      <c r="N402" t="s">
        <v>19</v>
      </c>
      <c r="O402">
        <v>1.7300026980923799E+18</v>
      </c>
      <c r="P402" t="s">
        <v>805</v>
      </c>
      <c r="Q402">
        <f t="shared" si="6"/>
        <v>18293.308000000001</v>
      </c>
    </row>
    <row r="403" spans="1:17" x14ac:dyDescent="0.45">
      <c r="A403" t="s">
        <v>806</v>
      </c>
      <c r="B403" t="b">
        <v>1</v>
      </c>
      <c r="C403" t="s">
        <v>18</v>
      </c>
      <c r="D403">
        <v>68.828000000000003</v>
      </c>
      <c r="E403">
        <v>61.945</v>
      </c>
      <c r="F403">
        <v>10</v>
      </c>
      <c r="G403">
        <v>68.828000000000003</v>
      </c>
      <c r="H403">
        <v>96.522000000000006</v>
      </c>
      <c r="I403">
        <v>61.945</v>
      </c>
      <c r="J403">
        <v>86.87</v>
      </c>
      <c r="K403">
        <v>14</v>
      </c>
      <c r="L403">
        <v>17000</v>
      </c>
      <c r="M403">
        <v>1</v>
      </c>
      <c r="N403" t="s">
        <v>19</v>
      </c>
      <c r="O403">
        <v>1.73051195763101E+18</v>
      </c>
      <c r="P403" t="s">
        <v>807</v>
      </c>
      <c r="Q403">
        <f t="shared" si="6"/>
        <v>867.23</v>
      </c>
    </row>
    <row r="404" spans="1:17" x14ac:dyDescent="0.45">
      <c r="A404" t="s">
        <v>808</v>
      </c>
      <c r="B404" t="b">
        <v>1</v>
      </c>
      <c r="C404" t="s">
        <v>18</v>
      </c>
      <c r="D404">
        <v>40</v>
      </c>
      <c r="E404">
        <v>33.6</v>
      </c>
      <c r="F404">
        <v>16</v>
      </c>
      <c r="G404">
        <v>40</v>
      </c>
      <c r="H404">
        <v>85</v>
      </c>
      <c r="I404">
        <v>33.6</v>
      </c>
      <c r="J404">
        <v>71.400000000000006</v>
      </c>
      <c r="K404">
        <v>22</v>
      </c>
      <c r="L404">
        <v>26200</v>
      </c>
      <c r="M404">
        <v>2</v>
      </c>
      <c r="N404" t="s">
        <v>19</v>
      </c>
      <c r="O404">
        <v>1.7318264325913001E+18</v>
      </c>
      <c r="P404" t="s">
        <v>809</v>
      </c>
      <c r="Q404">
        <f t="shared" si="6"/>
        <v>739.2</v>
      </c>
    </row>
    <row r="405" spans="1:17" x14ac:dyDescent="0.45">
      <c r="A405" t="s">
        <v>810</v>
      </c>
      <c r="B405" t="b">
        <v>1</v>
      </c>
      <c r="C405" t="s">
        <v>18</v>
      </c>
      <c r="D405">
        <v>400</v>
      </c>
      <c r="E405">
        <v>199.999</v>
      </c>
      <c r="F405">
        <v>55</v>
      </c>
      <c r="G405">
        <v>400</v>
      </c>
      <c r="H405">
        <v>640</v>
      </c>
      <c r="I405">
        <v>199.999</v>
      </c>
      <c r="J405">
        <v>299.99900000000002</v>
      </c>
      <c r="K405">
        <v>13</v>
      </c>
      <c r="L405">
        <v>35200</v>
      </c>
      <c r="M405">
        <v>2</v>
      </c>
      <c r="N405" t="s">
        <v>19</v>
      </c>
      <c r="O405">
        <v>1.7302798108479601E+18</v>
      </c>
      <c r="P405" t="s">
        <v>811</v>
      </c>
      <c r="Q405">
        <f t="shared" si="6"/>
        <v>2599.9870000000001</v>
      </c>
    </row>
    <row r="406" spans="1:17" x14ac:dyDescent="0.45">
      <c r="A406" t="s">
        <v>812</v>
      </c>
      <c r="B406" t="b">
        <v>1</v>
      </c>
      <c r="C406" t="s">
        <v>18</v>
      </c>
      <c r="D406">
        <v>125</v>
      </c>
      <c r="E406">
        <v>99</v>
      </c>
      <c r="F406">
        <v>25</v>
      </c>
      <c r="G406">
        <v>125</v>
      </c>
      <c r="H406">
        <v>225</v>
      </c>
      <c r="I406">
        <v>99</v>
      </c>
      <c r="J406">
        <v>169</v>
      </c>
      <c r="K406">
        <v>11</v>
      </c>
      <c r="L406">
        <v>30200</v>
      </c>
      <c r="M406">
        <v>2</v>
      </c>
      <c r="N406" t="s">
        <v>19</v>
      </c>
      <c r="O406">
        <v>1.7297769813085E+18</v>
      </c>
      <c r="P406" t="s">
        <v>813</v>
      </c>
      <c r="Q406">
        <f t="shared" si="6"/>
        <v>1089</v>
      </c>
    </row>
    <row r="407" spans="1:17" x14ac:dyDescent="0.45">
      <c r="A407" t="s">
        <v>814</v>
      </c>
      <c r="B407" t="b">
        <v>1</v>
      </c>
      <c r="C407" t="s">
        <v>18</v>
      </c>
      <c r="D407">
        <v>59</v>
      </c>
      <c r="E407">
        <v>38.35</v>
      </c>
      <c r="F407">
        <v>35</v>
      </c>
      <c r="G407">
        <v>59</v>
      </c>
      <c r="H407">
        <v>117</v>
      </c>
      <c r="I407">
        <v>38.35</v>
      </c>
      <c r="J407">
        <v>76.05</v>
      </c>
      <c r="K407">
        <v>855</v>
      </c>
      <c r="L407">
        <v>35200</v>
      </c>
      <c r="M407">
        <v>87</v>
      </c>
      <c r="N407" t="s">
        <v>19</v>
      </c>
      <c r="O407">
        <v>1.72961364626915E+18</v>
      </c>
      <c r="P407" t="s">
        <v>815</v>
      </c>
      <c r="Q407">
        <f t="shared" si="6"/>
        <v>32789.25</v>
      </c>
    </row>
    <row r="408" spans="1:17" x14ac:dyDescent="0.45">
      <c r="A408" t="s">
        <v>816</v>
      </c>
      <c r="B408" t="b">
        <v>1</v>
      </c>
      <c r="C408" t="s">
        <v>18</v>
      </c>
      <c r="D408">
        <v>95</v>
      </c>
      <c r="E408">
        <v>79.8</v>
      </c>
      <c r="F408">
        <v>16</v>
      </c>
      <c r="G408">
        <v>95</v>
      </c>
      <c r="H408">
        <v>165</v>
      </c>
      <c r="I408">
        <v>79.8</v>
      </c>
      <c r="J408">
        <v>138.6</v>
      </c>
      <c r="K408">
        <v>63</v>
      </c>
      <c r="L408">
        <v>26200</v>
      </c>
      <c r="M408">
        <v>7</v>
      </c>
      <c r="N408" t="s">
        <v>19</v>
      </c>
      <c r="O408">
        <v>1.72988449793058E+18</v>
      </c>
      <c r="P408" t="s">
        <v>809</v>
      </c>
      <c r="Q408">
        <f t="shared" si="6"/>
        <v>5027.3999999999996</v>
      </c>
    </row>
    <row r="409" spans="1:17" x14ac:dyDescent="0.45">
      <c r="A409" t="s">
        <v>817</v>
      </c>
      <c r="B409" t="b">
        <v>1</v>
      </c>
      <c r="C409" t="s">
        <v>18</v>
      </c>
      <c r="D409">
        <v>80</v>
      </c>
      <c r="E409">
        <v>48</v>
      </c>
      <c r="F409">
        <v>40</v>
      </c>
      <c r="G409">
        <v>80</v>
      </c>
      <c r="H409">
        <v>175</v>
      </c>
      <c r="I409">
        <v>48</v>
      </c>
      <c r="J409">
        <v>117</v>
      </c>
      <c r="K409">
        <v>5638</v>
      </c>
      <c r="L409">
        <v>14000</v>
      </c>
      <c r="M409">
        <v>511</v>
      </c>
      <c r="N409" t="s">
        <v>19</v>
      </c>
      <c r="O409">
        <v>1.7298579835125399E+18</v>
      </c>
      <c r="P409" t="s">
        <v>818</v>
      </c>
      <c r="Q409">
        <f t="shared" si="6"/>
        <v>270624</v>
      </c>
    </row>
    <row r="410" spans="1:17" x14ac:dyDescent="0.45">
      <c r="A410" t="s">
        <v>819</v>
      </c>
      <c r="B410" t="b">
        <v>1</v>
      </c>
      <c r="C410" t="s">
        <v>18</v>
      </c>
      <c r="D410">
        <v>200</v>
      </c>
      <c r="E410">
        <v>139</v>
      </c>
      <c r="F410">
        <v>31</v>
      </c>
      <c r="G410">
        <v>200</v>
      </c>
      <c r="I410">
        <v>139</v>
      </c>
      <c r="J410">
        <v>149</v>
      </c>
      <c r="K410">
        <v>1445</v>
      </c>
      <c r="L410">
        <v>14000</v>
      </c>
      <c r="M410">
        <v>141</v>
      </c>
      <c r="N410" t="s">
        <v>19</v>
      </c>
      <c r="O410">
        <v>1.7296467583678799E+18</v>
      </c>
      <c r="P410" t="s">
        <v>820</v>
      </c>
      <c r="Q410">
        <f t="shared" si="6"/>
        <v>200855</v>
      </c>
    </row>
    <row r="411" spans="1:17" x14ac:dyDescent="0.45">
      <c r="A411" t="s">
        <v>821</v>
      </c>
      <c r="B411" t="b">
        <v>1</v>
      </c>
      <c r="C411" t="s">
        <v>18</v>
      </c>
      <c r="D411">
        <v>85</v>
      </c>
      <c r="E411">
        <v>65</v>
      </c>
      <c r="F411">
        <v>26</v>
      </c>
      <c r="G411">
        <v>85</v>
      </c>
      <c r="H411">
        <v>170</v>
      </c>
      <c r="I411">
        <v>65</v>
      </c>
      <c r="J411">
        <v>125</v>
      </c>
      <c r="K411">
        <v>2393</v>
      </c>
      <c r="L411">
        <v>13999</v>
      </c>
      <c r="M411">
        <v>576</v>
      </c>
      <c r="N411" t="s">
        <v>19</v>
      </c>
      <c r="O411">
        <v>1.7294256199374899E+18</v>
      </c>
      <c r="P411" t="s">
        <v>557</v>
      </c>
      <c r="Q411">
        <f t="shared" si="6"/>
        <v>155545</v>
      </c>
    </row>
    <row r="412" spans="1:17" x14ac:dyDescent="0.45">
      <c r="A412" t="s">
        <v>822</v>
      </c>
      <c r="B412" t="b">
        <v>1</v>
      </c>
      <c r="C412" t="s">
        <v>18</v>
      </c>
      <c r="D412">
        <v>159</v>
      </c>
      <c r="E412">
        <v>148</v>
      </c>
      <c r="F412">
        <v>53</v>
      </c>
      <c r="G412">
        <v>159</v>
      </c>
      <c r="H412">
        <v>388</v>
      </c>
      <c r="I412">
        <v>148</v>
      </c>
      <c r="J412">
        <v>182</v>
      </c>
      <c r="K412">
        <v>669</v>
      </c>
      <c r="L412">
        <v>30200</v>
      </c>
      <c r="M412">
        <v>95</v>
      </c>
      <c r="N412" t="s">
        <v>19</v>
      </c>
      <c r="O412">
        <v>1.73147190045917E+18</v>
      </c>
      <c r="P412" t="s">
        <v>823</v>
      </c>
      <c r="Q412">
        <f t="shared" si="6"/>
        <v>99012</v>
      </c>
    </row>
    <row r="413" spans="1:17" x14ac:dyDescent="0.45">
      <c r="A413" t="s">
        <v>824</v>
      </c>
      <c r="B413" t="b">
        <v>1</v>
      </c>
      <c r="C413" t="s">
        <v>18</v>
      </c>
      <c r="D413">
        <v>149</v>
      </c>
      <c r="E413">
        <v>95</v>
      </c>
      <c r="F413">
        <v>36</v>
      </c>
      <c r="G413">
        <v>149</v>
      </c>
      <c r="H413">
        <v>298</v>
      </c>
      <c r="I413">
        <v>95</v>
      </c>
      <c r="J413">
        <v>191</v>
      </c>
      <c r="K413">
        <v>6661</v>
      </c>
      <c r="L413">
        <v>26200</v>
      </c>
      <c r="M413">
        <v>574</v>
      </c>
      <c r="N413" t="s">
        <v>19</v>
      </c>
      <c r="O413">
        <v>1.7297061942221499E+18</v>
      </c>
      <c r="P413" t="s">
        <v>825</v>
      </c>
      <c r="Q413">
        <f t="shared" si="6"/>
        <v>632795</v>
      </c>
    </row>
    <row r="414" spans="1:17" x14ac:dyDescent="0.45">
      <c r="A414" t="s">
        <v>826</v>
      </c>
      <c r="B414" t="b">
        <v>1</v>
      </c>
      <c r="C414" t="s">
        <v>18</v>
      </c>
      <c r="D414">
        <v>8</v>
      </c>
      <c r="E414">
        <v>4</v>
      </c>
      <c r="F414">
        <v>50</v>
      </c>
      <c r="G414">
        <v>8</v>
      </c>
      <c r="H414">
        <v>17</v>
      </c>
      <c r="I414">
        <v>4</v>
      </c>
      <c r="J414">
        <v>12</v>
      </c>
      <c r="K414">
        <v>305</v>
      </c>
      <c r="L414">
        <v>30200</v>
      </c>
      <c r="M414">
        <v>11</v>
      </c>
      <c r="N414" t="s">
        <v>19</v>
      </c>
      <c r="O414">
        <v>1.7311405504688599E+18</v>
      </c>
      <c r="P414" t="s">
        <v>827</v>
      </c>
      <c r="Q414">
        <f t="shared" si="6"/>
        <v>1220</v>
      </c>
    </row>
    <row r="415" spans="1:17" x14ac:dyDescent="0.45">
      <c r="A415" t="s">
        <v>828</v>
      </c>
      <c r="B415" t="b">
        <v>1</v>
      </c>
      <c r="C415" t="s">
        <v>18</v>
      </c>
      <c r="D415">
        <v>320</v>
      </c>
      <c r="E415">
        <v>140.19999999999999</v>
      </c>
      <c r="F415">
        <v>56</v>
      </c>
      <c r="G415">
        <v>320</v>
      </c>
      <c r="H415">
        <v>360</v>
      </c>
      <c r="I415">
        <v>140.19999999999999</v>
      </c>
      <c r="J415">
        <v>162</v>
      </c>
      <c r="K415">
        <v>7107</v>
      </c>
      <c r="L415">
        <v>30200</v>
      </c>
      <c r="M415">
        <v>694</v>
      </c>
      <c r="N415" t="s">
        <v>19</v>
      </c>
      <c r="O415">
        <v>1.72990739242893E+18</v>
      </c>
      <c r="P415" t="s">
        <v>829</v>
      </c>
      <c r="Q415">
        <f t="shared" si="6"/>
        <v>996401.39999999991</v>
      </c>
    </row>
    <row r="416" spans="1:17" x14ac:dyDescent="0.45">
      <c r="A416" t="s">
        <v>830</v>
      </c>
      <c r="B416" t="b">
        <v>1</v>
      </c>
      <c r="C416" t="s">
        <v>18</v>
      </c>
      <c r="D416">
        <v>62.4</v>
      </c>
      <c r="E416">
        <v>31.2</v>
      </c>
      <c r="F416">
        <v>50</v>
      </c>
      <c r="G416">
        <v>62.4</v>
      </c>
      <c r="H416">
        <v>124.8</v>
      </c>
      <c r="I416">
        <v>31.2</v>
      </c>
      <c r="J416">
        <v>62.4</v>
      </c>
      <c r="K416">
        <v>49</v>
      </c>
      <c r="L416">
        <v>14000</v>
      </c>
      <c r="M416">
        <v>3</v>
      </c>
      <c r="N416" t="s">
        <v>19</v>
      </c>
      <c r="O416">
        <v>1.7303925920433101E+18</v>
      </c>
      <c r="P416" t="s">
        <v>91</v>
      </c>
      <c r="Q416">
        <f t="shared" si="6"/>
        <v>1528.8</v>
      </c>
    </row>
    <row r="417" spans="1:17" x14ac:dyDescent="0.45">
      <c r="A417" t="s">
        <v>831</v>
      </c>
      <c r="B417" t="b">
        <v>1</v>
      </c>
      <c r="C417" t="s">
        <v>18</v>
      </c>
      <c r="D417">
        <v>140</v>
      </c>
      <c r="E417">
        <v>84</v>
      </c>
      <c r="F417">
        <v>40</v>
      </c>
      <c r="G417">
        <v>140</v>
      </c>
      <c r="H417">
        <v>620</v>
      </c>
      <c r="I417">
        <v>84</v>
      </c>
      <c r="J417">
        <v>372</v>
      </c>
      <c r="K417">
        <v>143</v>
      </c>
      <c r="L417">
        <v>18700</v>
      </c>
      <c r="M417">
        <v>28</v>
      </c>
      <c r="N417" t="s">
        <v>19</v>
      </c>
      <c r="O417">
        <v>1.7299908827650099E+18</v>
      </c>
      <c r="P417" t="s">
        <v>832</v>
      </c>
      <c r="Q417">
        <f t="shared" si="6"/>
        <v>12012</v>
      </c>
    </row>
    <row r="418" spans="1:17" x14ac:dyDescent="0.45">
      <c r="A418" t="s">
        <v>833</v>
      </c>
      <c r="B418" t="b">
        <v>1</v>
      </c>
      <c r="C418" t="s">
        <v>18</v>
      </c>
      <c r="D418">
        <v>94.93</v>
      </c>
      <c r="E418">
        <v>47.465000000000003</v>
      </c>
      <c r="F418">
        <v>50</v>
      </c>
      <c r="G418">
        <v>94.93</v>
      </c>
      <c r="H418">
        <v>102.41</v>
      </c>
      <c r="I418">
        <v>47.465000000000003</v>
      </c>
      <c r="J418">
        <v>51.204999999999998</v>
      </c>
      <c r="K418">
        <v>110</v>
      </c>
      <c r="L418">
        <v>17000</v>
      </c>
      <c r="M418">
        <v>16</v>
      </c>
      <c r="N418" t="s">
        <v>19</v>
      </c>
      <c r="O418">
        <v>1.73034576747249E+18</v>
      </c>
      <c r="P418" t="s">
        <v>834</v>
      </c>
      <c r="Q418">
        <f t="shared" si="6"/>
        <v>5221.1500000000005</v>
      </c>
    </row>
    <row r="419" spans="1:17" x14ac:dyDescent="0.45">
      <c r="A419" t="s">
        <v>835</v>
      </c>
      <c r="B419" t="b">
        <v>1</v>
      </c>
      <c r="C419" t="s">
        <v>18</v>
      </c>
      <c r="D419">
        <v>40</v>
      </c>
      <c r="E419">
        <v>20</v>
      </c>
      <c r="F419">
        <v>50</v>
      </c>
      <c r="G419">
        <v>40</v>
      </c>
      <c r="H419">
        <v>80</v>
      </c>
      <c r="I419">
        <v>20</v>
      </c>
      <c r="J419">
        <v>45</v>
      </c>
      <c r="K419">
        <v>11497</v>
      </c>
      <c r="L419">
        <v>35500</v>
      </c>
      <c r="M419">
        <v>1296</v>
      </c>
      <c r="N419" t="s">
        <v>19</v>
      </c>
      <c r="O419">
        <v>1.72966575415089E+18</v>
      </c>
      <c r="P419" t="s">
        <v>836</v>
      </c>
      <c r="Q419">
        <f t="shared" si="6"/>
        <v>229940</v>
      </c>
    </row>
    <row r="420" spans="1:17" x14ac:dyDescent="0.45">
      <c r="A420" t="s">
        <v>837</v>
      </c>
      <c r="B420" t="b">
        <v>1</v>
      </c>
      <c r="C420" t="s">
        <v>18</v>
      </c>
      <c r="D420">
        <v>169</v>
      </c>
      <c r="E420">
        <v>134</v>
      </c>
      <c r="F420">
        <v>21</v>
      </c>
      <c r="G420">
        <v>169</v>
      </c>
      <c r="I420">
        <v>134</v>
      </c>
      <c r="J420">
        <v>138</v>
      </c>
      <c r="K420">
        <v>747</v>
      </c>
      <c r="L420">
        <v>10800</v>
      </c>
      <c r="M420">
        <v>110</v>
      </c>
      <c r="N420" t="s">
        <v>19</v>
      </c>
      <c r="O420">
        <v>1.72964309164894E+18</v>
      </c>
      <c r="P420" t="s">
        <v>838</v>
      </c>
      <c r="Q420">
        <f t="shared" si="6"/>
        <v>100098</v>
      </c>
    </row>
    <row r="421" spans="1:17" x14ac:dyDescent="0.45">
      <c r="A421" t="s">
        <v>839</v>
      </c>
      <c r="B421" t="b">
        <v>1</v>
      </c>
      <c r="C421" t="s">
        <v>18</v>
      </c>
      <c r="D421">
        <v>50</v>
      </c>
      <c r="E421">
        <v>25</v>
      </c>
      <c r="F421">
        <v>50</v>
      </c>
      <c r="G421">
        <v>50</v>
      </c>
      <c r="H421">
        <v>90</v>
      </c>
      <c r="I421">
        <v>25</v>
      </c>
      <c r="J421">
        <v>49</v>
      </c>
      <c r="K421">
        <v>560</v>
      </c>
      <c r="L421">
        <v>30200</v>
      </c>
      <c r="M421">
        <v>50</v>
      </c>
      <c r="N421" t="s">
        <v>19</v>
      </c>
      <c r="O421">
        <v>1.7298570788722701E+18</v>
      </c>
      <c r="P421" t="s">
        <v>840</v>
      </c>
      <c r="Q421">
        <f t="shared" si="6"/>
        <v>14000</v>
      </c>
    </row>
    <row r="422" spans="1:17" x14ac:dyDescent="0.45">
      <c r="A422" t="s">
        <v>841</v>
      </c>
      <c r="B422" t="b">
        <v>1</v>
      </c>
      <c r="C422" t="s">
        <v>18</v>
      </c>
      <c r="D422">
        <v>59.973999999999997</v>
      </c>
      <c r="E422">
        <v>29.986999999999998</v>
      </c>
      <c r="F422">
        <v>50</v>
      </c>
      <c r="G422">
        <v>59.973999999999997</v>
      </c>
      <c r="H422">
        <v>72.701999999999998</v>
      </c>
      <c r="I422">
        <v>29.986999999999998</v>
      </c>
      <c r="J422">
        <v>39.985999999999997</v>
      </c>
      <c r="K422">
        <v>18</v>
      </c>
      <c r="L422">
        <v>17000</v>
      </c>
      <c r="M422">
        <v>1</v>
      </c>
      <c r="N422" t="s">
        <v>19</v>
      </c>
      <c r="O422">
        <v>1.7311397334682501E+18</v>
      </c>
      <c r="P422" t="s">
        <v>842</v>
      </c>
      <c r="Q422">
        <f t="shared" si="6"/>
        <v>539.76599999999996</v>
      </c>
    </row>
    <row r="423" spans="1:17" x14ac:dyDescent="0.45">
      <c r="A423" t="s">
        <v>843</v>
      </c>
      <c r="B423" t="b">
        <v>1</v>
      </c>
      <c r="C423" t="s">
        <v>18</v>
      </c>
      <c r="D423">
        <v>90</v>
      </c>
      <c r="E423">
        <v>44</v>
      </c>
      <c r="F423">
        <v>51</v>
      </c>
      <c r="G423">
        <v>90</v>
      </c>
      <c r="I423">
        <v>44</v>
      </c>
      <c r="J423">
        <v>51.999000000000002</v>
      </c>
      <c r="K423">
        <v>3681</v>
      </c>
      <c r="L423">
        <v>30200</v>
      </c>
      <c r="M423">
        <v>223</v>
      </c>
      <c r="N423" t="s">
        <v>19</v>
      </c>
      <c r="O423">
        <v>1.73132163543266E+18</v>
      </c>
      <c r="P423" t="s">
        <v>844</v>
      </c>
      <c r="Q423">
        <f t="shared" si="6"/>
        <v>161964</v>
      </c>
    </row>
    <row r="424" spans="1:17" x14ac:dyDescent="0.45">
      <c r="A424" t="s">
        <v>845</v>
      </c>
      <c r="B424" t="b">
        <v>1</v>
      </c>
      <c r="C424" t="s">
        <v>18</v>
      </c>
      <c r="D424">
        <v>60.046999999999997</v>
      </c>
      <c r="E424">
        <v>29.998999999999999</v>
      </c>
      <c r="F424">
        <v>50</v>
      </c>
      <c r="G424">
        <v>60.046999999999997</v>
      </c>
      <c r="H424">
        <v>110.949</v>
      </c>
      <c r="I424">
        <v>29.998999999999999</v>
      </c>
      <c r="J424">
        <v>58.5</v>
      </c>
      <c r="K424">
        <v>8651</v>
      </c>
      <c r="L424">
        <v>17000</v>
      </c>
      <c r="M424">
        <v>797</v>
      </c>
      <c r="N424" t="s">
        <v>19</v>
      </c>
      <c r="O424">
        <v>1.7303222875178601E+18</v>
      </c>
      <c r="P424" t="s">
        <v>846</v>
      </c>
      <c r="Q424">
        <f t="shared" si="6"/>
        <v>259521.34899999999</v>
      </c>
    </row>
    <row r="425" spans="1:17" x14ac:dyDescent="0.45">
      <c r="A425" t="s">
        <v>847</v>
      </c>
      <c r="B425" t="b">
        <v>1</v>
      </c>
      <c r="C425" t="s">
        <v>18</v>
      </c>
      <c r="D425">
        <v>70</v>
      </c>
      <c r="E425">
        <v>56</v>
      </c>
      <c r="F425">
        <v>20</v>
      </c>
      <c r="G425">
        <v>70</v>
      </c>
      <c r="H425">
        <v>85</v>
      </c>
      <c r="I425">
        <v>56</v>
      </c>
      <c r="J425">
        <v>68</v>
      </c>
      <c r="K425">
        <v>35</v>
      </c>
      <c r="L425">
        <v>30200</v>
      </c>
      <c r="M425">
        <v>2</v>
      </c>
      <c r="N425" t="s">
        <v>19</v>
      </c>
      <c r="O425">
        <v>1.7297492606353101E+18</v>
      </c>
      <c r="P425" t="s">
        <v>848</v>
      </c>
      <c r="Q425">
        <f t="shared" si="6"/>
        <v>1960</v>
      </c>
    </row>
    <row r="426" spans="1:17" x14ac:dyDescent="0.45">
      <c r="A426" t="s">
        <v>849</v>
      </c>
      <c r="B426" t="b">
        <v>1</v>
      </c>
      <c r="C426" t="s">
        <v>18</v>
      </c>
      <c r="D426">
        <v>92.62</v>
      </c>
      <c r="E426">
        <v>74.096000000000004</v>
      </c>
      <c r="F426">
        <v>20</v>
      </c>
      <c r="G426">
        <v>92.62</v>
      </c>
      <c r="H426">
        <v>118.58</v>
      </c>
      <c r="I426">
        <v>74.096000000000004</v>
      </c>
      <c r="J426">
        <v>94.864000000000004</v>
      </c>
      <c r="K426">
        <v>168</v>
      </c>
      <c r="L426">
        <v>17000</v>
      </c>
      <c r="M426">
        <v>15</v>
      </c>
      <c r="N426" t="s">
        <v>19</v>
      </c>
      <c r="O426">
        <v>1.72978073671378E+18</v>
      </c>
      <c r="P426" t="s">
        <v>850</v>
      </c>
      <c r="Q426">
        <f t="shared" si="6"/>
        <v>12448.128000000001</v>
      </c>
    </row>
    <row r="427" spans="1:17" x14ac:dyDescent="0.45">
      <c r="A427" t="s">
        <v>851</v>
      </c>
      <c r="B427" t="b">
        <v>1</v>
      </c>
      <c r="C427" t="s">
        <v>18</v>
      </c>
      <c r="D427">
        <v>119</v>
      </c>
      <c r="E427">
        <v>75</v>
      </c>
      <c r="F427">
        <v>37</v>
      </c>
      <c r="G427">
        <v>119</v>
      </c>
      <c r="H427">
        <v>129</v>
      </c>
      <c r="I427">
        <v>75</v>
      </c>
      <c r="J427">
        <v>85</v>
      </c>
      <c r="K427">
        <v>31</v>
      </c>
      <c r="L427">
        <v>17600</v>
      </c>
      <c r="M427">
        <v>2</v>
      </c>
      <c r="N427" t="s">
        <v>19</v>
      </c>
      <c r="O427">
        <v>1.72970123668766E+18</v>
      </c>
      <c r="P427" t="s">
        <v>852</v>
      </c>
      <c r="Q427">
        <f t="shared" si="6"/>
        <v>2325</v>
      </c>
    </row>
    <row r="428" spans="1:17" x14ac:dyDescent="0.45">
      <c r="A428" t="s">
        <v>853</v>
      </c>
      <c r="B428" t="b">
        <v>1</v>
      </c>
      <c r="C428" t="s">
        <v>18</v>
      </c>
      <c r="D428">
        <v>59</v>
      </c>
      <c r="E428">
        <v>49</v>
      </c>
      <c r="F428">
        <v>38</v>
      </c>
      <c r="G428">
        <v>59</v>
      </c>
      <c r="H428">
        <v>198</v>
      </c>
      <c r="I428">
        <v>49</v>
      </c>
      <c r="J428">
        <v>148.9</v>
      </c>
      <c r="K428">
        <v>6700</v>
      </c>
      <c r="L428">
        <v>14000</v>
      </c>
      <c r="M428">
        <v>335</v>
      </c>
      <c r="N428" t="s">
        <v>19</v>
      </c>
      <c r="O428">
        <v>1.7312220509650601E+18</v>
      </c>
      <c r="P428" t="s">
        <v>74</v>
      </c>
      <c r="Q428">
        <f t="shared" si="6"/>
        <v>328300</v>
      </c>
    </row>
    <row r="429" spans="1:17" x14ac:dyDescent="0.45">
      <c r="A429" t="s">
        <v>854</v>
      </c>
      <c r="B429" t="b">
        <v>1</v>
      </c>
      <c r="C429" t="s">
        <v>18</v>
      </c>
      <c r="D429">
        <v>135</v>
      </c>
      <c r="E429">
        <v>94.75</v>
      </c>
      <c r="F429">
        <v>32</v>
      </c>
      <c r="G429">
        <v>135</v>
      </c>
      <c r="H429">
        <v>155</v>
      </c>
      <c r="I429">
        <v>94.75</v>
      </c>
      <c r="J429">
        <v>114.75</v>
      </c>
      <c r="K429">
        <v>8893</v>
      </c>
      <c r="L429">
        <v>14000</v>
      </c>
      <c r="M429">
        <v>825</v>
      </c>
      <c r="N429" t="s">
        <v>19</v>
      </c>
      <c r="O429">
        <v>1.7297793137909701E+18</v>
      </c>
      <c r="P429" t="s">
        <v>855</v>
      </c>
      <c r="Q429">
        <f t="shared" si="6"/>
        <v>842611.75</v>
      </c>
    </row>
    <row r="430" spans="1:17" x14ac:dyDescent="0.45">
      <c r="A430" t="s">
        <v>856</v>
      </c>
      <c r="B430" t="b">
        <v>1</v>
      </c>
      <c r="C430" t="s">
        <v>18</v>
      </c>
      <c r="D430">
        <v>43</v>
      </c>
      <c r="E430">
        <v>33.11</v>
      </c>
      <c r="F430">
        <v>23</v>
      </c>
      <c r="G430">
        <v>43</v>
      </c>
      <c r="H430">
        <v>80</v>
      </c>
      <c r="I430">
        <v>33.11</v>
      </c>
      <c r="J430">
        <v>61.6</v>
      </c>
      <c r="K430">
        <v>84</v>
      </c>
      <c r="L430">
        <v>26200</v>
      </c>
      <c r="M430">
        <v>13</v>
      </c>
      <c r="N430" t="s">
        <v>19</v>
      </c>
      <c r="O430">
        <v>1.7296060046568E+18</v>
      </c>
      <c r="P430" t="s">
        <v>857</v>
      </c>
      <c r="Q430">
        <f t="shared" si="6"/>
        <v>2781.24</v>
      </c>
    </row>
    <row r="431" spans="1:17" x14ac:dyDescent="0.45">
      <c r="A431" t="s">
        <v>858</v>
      </c>
      <c r="B431" t="b">
        <v>1</v>
      </c>
      <c r="C431" t="s">
        <v>18</v>
      </c>
      <c r="D431">
        <v>95</v>
      </c>
      <c r="E431">
        <v>62</v>
      </c>
      <c r="F431">
        <v>39</v>
      </c>
      <c r="G431">
        <v>95</v>
      </c>
      <c r="H431">
        <v>190</v>
      </c>
      <c r="I431">
        <v>62</v>
      </c>
      <c r="J431">
        <v>164.999</v>
      </c>
      <c r="K431">
        <v>21902</v>
      </c>
      <c r="L431">
        <v>35200</v>
      </c>
      <c r="M431">
        <v>2587</v>
      </c>
      <c r="N431" t="s">
        <v>19</v>
      </c>
      <c r="O431">
        <v>1.72956406184126E+18</v>
      </c>
      <c r="P431" t="s">
        <v>859</v>
      </c>
      <c r="Q431">
        <f t="shared" si="6"/>
        <v>1357924</v>
      </c>
    </row>
    <row r="432" spans="1:17" x14ac:dyDescent="0.45">
      <c r="A432" t="s">
        <v>860</v>
      </c>
      <c r="B432" t="b">
        <v>1</v>
      </c>
      <c r="C432" t="s">
        <v>18</v>
      </c>
      <c r="D432">
        <v>197.28899999999999</v>
      </c>
      <c r="E432">
        <v>108.509</v>
      </c>
      <c r="F432">
        <v>45</v>
      </c>
      <c r="G432">
        <v>197.28899999999999</v>
      </c>
      <c r="H432">
        <v>297.68099999999998</v>
      </c>
      <c r="I432">
        <v>108.509</v>
      </c>
      <c r="J432">
        <v>163.72499999999999</v>
      </c>
      <c r="K432">
        <v>368</v>
      </c>
      <c r="L432">
        <v>17000</v>
      </c>
      <c r="M432">
        <v>38</v>
      </c>
      <c r="N432" t="s">
        <v>19</v>
      </c>
      <c r="O432">
        <v>1.7309949869448499E+18</v>
      </c>
      <c r="P432" t="s">
        <v>861</v>
      </c>
      <c r="Q432">
        <f t="shared" si="6"/>
        <v>39931.311999999998</v>
      </c>
    </row>
    <row r="433" spans="1:17" x14ac:dyDescent="0.45">
      <c r="A433" t="s">
        <v>862</v>
      </c>
      <c r="B433" t="b">
        <v>1</v>
      </c>
      <c r="C433" t="s">
        <v>18</v>
      </c>
      <c r="D433">
        <v>23</v>
      </c>
      <c r="E433">
        <v>23</v>
      </c>
      <c r="F433">
        <v>58</v>
      </c>
      <c r="G433">
        <v>23</v>
      </c>
      <c r="H433">
        <v>60</v>
      </c>
      <c r="I433">
        <v>23</v>
      </c>
      <c r="J433">
        <v>25</v>
      </c>
      <c r="K433">
        <v>73</v>
      </c>
      <c r="L433">
        <v>35200</v>
      </c>
      <c r="M433">
        <v>7</v>
      </c>
      <c r="N433" t="s">
        <v>19</v>
      </c>
      <c r="O433">
        <v>1.7294401827547E+18</v>
      </c>
      <c r="P433" t="s">
        <v>863</v>
      </c>
      <c r="Q433">
        <f t="shared" si="6"/>
        <v>1679</v>
      </c>
    </row>
    <row r="434" spans="1:17" x14ac:dyDescent="0.45">
      <c r="A434" t="s">
        <v>864</v>
      </c>
      <c r="B434" t="b">
        <v>1</v>
      </c>
      <c r="C434" t="s">
        <v>18</v>
      </c>
      <c r="D434">
        <v>198</v>
      </c>
      <c r="E434">
        <v>99</v>
      </c>
      <c r="F434">
        <v>50</v>
      </c>
      <c r="G434">
        <v>198</v>
      </c>
      <c r="H434">
        <v>250</v>
      </c>
      <c r="I434">
        <v>99</v>
      </c>
      <c r="J434">
        <v>125</v>
      </c>
      <c r="K434">
        <v>7580</v>
      </c>
      <c r="L434">
        <v>13999</v>
      </c>
      <c r="M434">
        <v>1237</v>
      </c>
      <c r="N434" t="s">
        <v>19</v>
      </c>
      <c r="O434">
        <v>1.72942545908161E+18</v>
      </c>
      <c r="P434" t="s">
        <v>557</v>
      </c>
      <c r="Q434">
        <f t="shared" si="6"/>
        <v>750420</v>
      </c>
    </row>
    <row r="435" spans="1:17" x14ac:dyDescent="0.45">
      <c r="A435" t="s">
        <v>865</v>
      </c>
      <c r="B435" t="b">
        <v>1</v>
      </c>
      <c r="C435" t="s">
        <v>18</v>
      </c>
      <c r="D435">
        <v>20</v>
      </c>
      <c r="E435">
        <v>12.2</v>
      </c>
      <c r="F435">
        <v>39</v>
      </c>
      <c r="G435">
        <v>20</v>
      </c>
      <c r="H435">
        <v>300</v>
      </c>
      <c r="I435">
        <v>12.2</v>
      </c>
      <c r="J435">
        <v>183</v>
      </c>
      <c r="K435">
        <v>179</v>
      </c>
      <c r="L435">
        <v>14000</v>
      </c>
      <c r="M435">
        <v>13</v>
      </c>
      <c r="N435" t="s">
        <v>19</v>
      </c>
      <c r="O435">
        <v>1.72961766385775E+18</v>
      </c>
      <c r="P435" t="s">
        <v>866</v>
      </c>
      <c r="Q435">
        <f t="shared" si="6"/>
        <v>2183.7999999999997</v>
      </c>
    </row>
    <row r="436" spans="1:17" x14ac:dyDescent="0.45">
      <c r="A436" t="s">
        <v>867</v>
      </c>
      <c r="B436" t="b">
        <v>1</v>
      </c>
      <c r="C436" t="s">
        <v>18</v>
      </c>
      <c r="D436">
        <v>26</v>
      </c>
      <c r="E436">
        <v>18.2</v>
      </c>
      <c r="F436">
        <v>30</v>
      </c>
      <c r="G436">
        <v>26</v>
      </c>
      <c r="H436">
        <v>52</v>
      </c>
      <c r="I436">
        <v>18.2</v>
      </c>
      <c r="J436">
        <v>36.4</v>
      </c>
      <c r="K436">
        <v>28</v>
      </c>
      <c r="L436">
        <v>17000</v>
      </c>
      <c r="M436">
        <v>2</v>
      </c>
      <c r="N436" t="s">
        <v>19</v>
      </c>
      <c r="O436">
        <v>1.73032010808685E+18</v>
      </c>
      <c r="P436" t="s">
        <v>868</v>
      </c>
      <c r="Q436">
        <f t="shared" si="6"/>
        <v>509.59999999999997</v>
      </c>
    </row>
    <row r="437" spans="1:17" x14ac:dyDescent="0.45">
      <c r="A437" t="s">
        <v>869</v>
      </c>
      <c r="B437" t="b">
        <v>1</v>
      </c>
      <c r="C437" t="s">
        <v>18</v>
      </c>
      <c r="D437">
        <v>129</v>
      </c>
      <c r="E437">
        <v>98</v>
      </c>
      <c r="F437">
        <v>49</v>
      </c>
      <c r="G437">
        <v>129</v>
      </c>
      <c r="H437">
        <v>210</v>
      </c>
      <c r="I437">
        <v>98</v>
      </c>
      <c r="J437">
        <v>209.999</v>
      </c>
      <c r="K437">
        <v>286</v>
      </c>
      <c r="L437">
        <v>42600</v>
      </c>
      <c r="M437">
        <v>5</v>
      </c>
      <c r="N437" t="s">
        <v>19</v>
      </c>
      <c r="O437">
        <v>1.7305837498759501E+18</v>
      </c>
      <c r="P437" t="s">
        <v>870</v>
      </c>
      <c r="Q437">
        <f t="shared" si="6"/>
        <v>28028</v>
      </c>
    </row>
    <row r="438" spans="1:17" x14ac:dyDescent="0.45">
      <c r="A438" t="s">
        <v>871</v>
      </c>
      <c r="B438" t="b">
        <v>1</v>
      </c>
      <c r="C438" t="s">
        <v>18</v>
      </c>
      <c r="D438">
        <v>220</v>
      </c>
      <c r="E438">
        <v>123</v>
      </c>
      <c r="F438">
        <v>44</v>
      </c>
      <c r="G438">
        <v>220</v>
      </c>
      <c r="I438">
        <v>123</v>
      </c>
      <c r="J438">
        <v>147.999</v>
      </c>
      <c r="K438">
        <v>17130</v>
      </c>
      <c r="L438">
        <v>35200</v>
      </c>
      <c r="M438">
        <v>1550</v>
      </c>
      <c r="N438" t="s">
        <v>19</v>
      </c>
      <c r="O438">
        <v>1.7296250236900101E+18</v>
      </c>
      <c r="P438" t="s">
        <v>872</v>
      </c>
      <c r="Q438">
        <f t="shared" si="6"/>
        <v>2106990</v>
      </c>
    </row>
    <row r="439" spans="1:17" x14ac:dyDescent="0.45">
      <c r="A439" t="s">
        <v>873</v>
      </c>
      <c r="B439" t="b">
        <v>1</v>
      </c>
      <c r="C439" t="s">
        <v>18</v>
      </c>
      <c r="D439">
        <v>83.694000000000003</v>
      </c>
      <c r="E439">
        <v>46.869</v>
      </c>
      <c r="F439">
        <v>44</v>
      </c>
      <c r="G439">
        <v>83.694000000000003</v>
      </c>
      <c r="H439">
        <v>93.861999999999995</v>
      </c>
      <c r="I439">
        <v>46.869</v>
      </c>
      <c r="J439">
        <v>52.563000000000002</v>
      </c>
      <c r="K439">
        <v>58</v>
      </c>
      <c r="L439">
        <v>17000</v>
      </c>
      <c r="M439">
        <v>3</v>
      </c>
      <c r="N439" t="s">
        <v>19</v>
      </c>
      <c r="O439">
        <v>1.73110601599009E+18</v>
      </c>
      <c r="P439" t="s">
        <v>874</v>
      </c>
      <c r="Q439">
        <f t="shared" si="6"/>
        <v>2718.402</v>
      </c>
    </row>
    <row r="440" spans="1:17" x14ac:dyDescent="0.45">
      <c r="A440" t="s">
        <v>875</v>
      </c>
      <c r="B440" t="b">
        <v>1</v>
      </c>
      <c r="C440" t="s">
        <v>18</v>
      </c>
      <c r="D440">
        <v>109.99</v>
      </c>
      <c r="E440">
        <v>94.99</v>
      </c>
      <c r="F440">
        <v>14</v>
      </c>
      <c r="G440">
        <v>109.99</v>
      </c>
      <c r="H440">
        <v>219.99</v>
      </c>
      <c r="I440">
        <v>94.99</v>
      </c>
      <c r="J440">
        <v>189.99</v>
      </c>
      <c r="K440">
        <v>4428</v>
      </c>
      <c r="L440">
        <v>14000</v>
      </c>
      <c r="M440">
        <v>409</v>
      </c>
      <c r="N440" t="s">
        <v>19</v>
      </c>
      <c r="O440">
        <v>1.73004869652463E+18</v>
      </c>
      <c r="P440" t="s">
        <v>876</v>
      </c>
      <c r="Q440">
        <f t="shared" si="6"/>
        <v>420615.72</v>
      </c>
    </row>
    <row r="441" spans="1:17" x14ac:dyDescent="0.45">
      <c r="A441" t="s">
        <v>877</v>
      </c>
      <c r="B441" t="b">
        <v>1</v>
      </c>
      <c r="C441" t="s">
        <v>18</v>
      </c>
      <c r="D441">
        <v>9</v>
      </c>
      <c r="E441">
        <v>6.66</v>
      </c>
      <c r="F441">
        <v>26</v>
      </c>
      <c r="G441">
        <v>9</v>
      </c>
      <c r="H441">
        <v>18</v>
      </c>
      <c r="I441">
        <v>6.66</v>
      </c>
      <c r="J441">
        <v>13.32</v>
      </c>
      <c r="K441">
        <v>817</v>
      </c>
      <c r="L441">
        <v>17000</v>
      </c>
      <c r="M441">
        <v>64</v>
      </c>
      <c r="N441" t="s">
        <v>19</v>
      </c>
      <c r="O441">
        <v>1.7301265785586601E+18</v>
      </c>
      <c r="P441" t="s">
        <v>878</v>
      </c>
      <c r="Q441">
        <f t="shared" si="6"/>
        <v>5441.22</v>
      </c>
    </row>
    <row r="442" spans="1:17" x14ac:dyDescent="0.45">
      <c r="A442" t="s">
        <v>879</v>
      </c>
      <c r="B442" t="b">
        <v>1</v>
      </c>
      <c r="C442" t="s">
        <v>18</v>
      </c>
      <c r="D442">
        <v>195.10400000000001</v>
      </c>
      <c r="E442">
        <v>165.83799999999999</v>
      </c>
      <c r="F442">
        <v>15</v>
      </c>
      <c r="G442">
        <v>195.10400000000001</v>
      </c>
      <c r="H442">
        <v>224.505</v>
      </c>
      <c r="I442">
        <v>165.83799999999999</v>
      </c>
      <c r="J442">
        <v>190.82900000000001</v>
      </c>
      <c r="K442">
        <v>37</v>
      </c>
      <c r="L442">
        <v>17000</v>
      </c>
      <c r="M442">
        <v>3</v>
      </c>
      <c r="N442" t="s">
        <v>19</v>
      </c>
      <c r="O442">
        <v>1.73115822312125E+18</v>
      </c>
      <c r="P442" t="s">
        <v>880</v>
      </c>
      <c r="Q442">
        <f t="shared" si="6"/>
        <v>6136.0059999999994</v>
      </c>
    </row>
    <row r="443" spans="1:17" x14ac:dyDescent="0.45">
      <c r="A443" t="s">
        <v>881</v>
      </c>
      <c r="B443" t="b">
        <v>1</v>
      </c>
      <c r="C443" t="s">
        <v>18</v>
      </c>
      <c r="D443">
        <v>169</v>
      </c>
      <c r="E443">
        <v>84.5</v>
      </c>
      <c r="F443">
        <v>50</v>
      </c>
      <c r="G443">
        <v>169</v>
      </c>
      <c r="H443">
        <v>338</v>
      </c>
      <c r="I443">
        <v>84.5</v>
      </c>
      <c r="J443">
        <v>169</v>
      </c>
      <c r="K443">
        <v>438</v>
      </c>
      <c r="L443">
        <v>35500</v>
      </c>
      <c r="M443">
        <v>57</v>
      </c>
      <c r="N443" t="s">
        <v>19</v>
      </c>
      <c r="O443">
        <v>1.72962007143904E+18</v>
      </c>
      <c r="P443" t="s">
        <v>155</v>
      </c>
      <c r="Q443">
        <f t="shared" si="6"/>
        <v>37011</v>
      </c>
    </row>
    <row r="444" spans="1:17" x14ac:dyDescent="0.45">
      <c r="A444" t="s">
        <v>882</v>
      </c>
      <c r="B444" t="b">
        <v>1</v>
      </c>
      <c r="C444" t="s">
        <v>18</v>
      </c>
      <c r="D444">
        <v>46.527999999999999</v>
      </c>
      <c r="E444">
        <v>26.986000000000001</v>
      </c>
      <c r="F444">
        <v>42</v>
      </c>
      <c r="G444">
        <v>46.527999999999999</v>
      </c>
      <c r="H444">
        <v>84.825999999999993</v>
      </c>
      <c r="I444">
        <v>26.986000000000001</v>
      </c>
      <c r="J444">
        <v>59.378</v>
      </c>
      <c r="K444">
        <v>22</v>
      </c>
      <c r="L444">
        <v>17000</v>
      </c>
      <c r="M444">
        <v>2</v>
      </c>
      <c r="N444" t="s">
        <v>19</v>
      </c>
      <c r="O444">
        <v>1.7311413640323E+18</v>
      </c>
      <c r="P444" t="s">
        <v>883</v>
      </c>
      <c r="Q444">
        <f t="shared" si="6"/>
        <v>593.69200000000001</v>
      </c>
    </row>
    <row r="445" spans="1:17" x14ac:dyDescent="0.45">
      <c r="A445" t="s">
        <v>884</v>
      </c>
      <c r="B445" t="b">
        <v>1</v>
      </c>
      <c r="C445" t="s">
        <v>18</v>
      </c>
      <c r="D445">
        <v>50</v>
      </c>
      <c r="E445">
        <v>40</v>
      </c>
      <c r="F445">
        <v>25</v>
      </c>
      <c r="G445">
        <v>50</v>
      </c>
      <c r="H445">
        <v>100</v>
      </c>
      <c r="I445">
        <v>40</v>
      </c>
      <c r="J445">
        <v>75</v>
      </c>
      <c r="K445">
        <v>21</v>
      </c>
      <c r="L445">
        <v>35500</v>
      </c>
      <c r="M445">
        <v>4</v>
      </c>
      <c r="N445" t="s">
        <v>19</v>
      </c>
      <c r="O445">
        <v>1.7303402928184699E+18</v>
      </c>
      <c r="P445" t="s">
        <v>885</v>
      </c>
      <c r="Q445">
        <f t="shared" si="6"/>
        <v>840</v>
      </c>
    </row>
    <row r="446" spans="1:17" x14ac:dyDescent="0.45">
      <c r="A446" t="s">
        <v>886</v>
      </c>
      <c r="B446" t="b">
        <v>1</v>
      </c>
      <c r="C446" t="s">
        <v>18</v>
      </c>
      <c r="D446">
        <v>469</v>
      </c>
      <c r="E446">
        <v>349</v>
      </c>
      <c r="F446">
        <v>26</v>
      </c>
      <c r="G446">
        <v>469</v>
      </c>
      <c r="H446">
        <v>699</v>
      </c>
      <c r="I446">
        <v>349</v>
      </c>
      <c r="J446">
        <v>549</v>
      </c>
      <c r="K446">
        <v>59</v>
      </c>
      <c r="L446">
        <v>14000</v>
      </c>
      <c r="M446">
        <v>3</v>
      </c>
      <c r="N446" t="s">
        <v>19</v>
      </c>
      <c r="O446">
        <v>1.7317946395384499E+18</v>
      </c>
      <c r="P446" t="s">
        <v>887</v>
      </c>
      <c r="Q446">
        <f t="shared" si="6"/>
        <v>20591</v>
      </c>
    </row>
    <row r="447" spans="1:17" x14ac:dyDescent="0.45">
      <c r="A447" t="s">
        <v>888</v>
      </c>
      <c r="B447" t="b">
        <v>1</v>
      </c>
      <c r="C447" t="s">
        <v>18</v>
      </c>
      <c r="D447">
        <v>71</v>
      </c>
      <c r="E447">
        <v>35.5</v>
      </c>
      <c r="F447">
        <v>50</v>
      </c>
      <c r="G447">
        <v>71</v>
      </c>
      <c r="H447">
        <v>142</v>
      </c>
      <c r="I447">
        <v>35.5</v>
      </c>
      <c r="J447">
        <v>71</v>
      </c>
      <c r="K447">
        <v>116</v>
      </c>
      <c r="L447">
        <v>14000</v>
      </c>
      <c r="M447">
        <v>16</v>
      </c>
      <c r="N447" t="s">
        <v>19</v>
      </c>
      <c r="O447">
        <v>1.7303774515118999E+18</v>
      </c>
      <c r="P447" t="s">
        <v>91</v>
      </c>
      <c r="Q447">
        <f t="shared" si="6"/>
        <v>4118</v>
      </c>
    </row>
    <row r="448" spans="1:17" x14ac:dyDescent="0.45">
      <c r="A448" t="s">
        <v>889</v>
      </c>
      <c r="B448" t="b">
        <v>1</v>
      </c>
      <c r="C448" t="s">
        <v>18</v>
      </c>
      <c r="D448">
        <v>40</v>
      </c>
      <c r="E448">
        <v>29</v>
      </c>
      <c r="F448">
        <v>28</v>
      </c>
      <c r="G448">
        <v>40</v>
      </c>
      <c r="H448">
        <v>280</v>
      </c>
      <c r="I448">
        <v>29</v>
      </c>
      <c r="J448">
        <v>219</v>
      </c>
      <c r="K448">
        <v>3402</v>
      </c>
      <c r="L448">
        <v>26200</v>
      </c>
      <c r="M448">
        <v>472</v>
      </c>
      <c r="N448" t="s">
        <v>19</v>
      </c>
      <c r="O448">
        <v>1.7295660022824599E+18</v>
      </c>
      <c r="P448" t="s">
        <v>890</v>
      </c>
      <c r="Q448">
        <f t="shared" si="6"/>
        <v>98658</v>
      </c>
    </row>
    <row r="449" spans="1:17" x14ac:dyDescent="0.45">
      <c r="A449" t="s">
        <v>891</v>
      </c>
      <c r="B449" t="b">
        <v>1</v>
      </c>
      <c r="C449" t="s">
        <v>18</v>
      </c>
      <c r="D449">
        <v>90.65</v>
      </c>
      <c r="E449">
        <v>52.5</v>
      </c>
      <c r="F449">
        <v>44</v>
      </c>
      <c r="G449">
        <v>90.65</v>
      </c>
      <c r="H449">
        <v>123.246</v>
      </c>
      <c r="I449">
        <v>52.5</v>
      </c>
      <c r="J449">
        <v>69</v>
      </c>
      <c r="K449">
        <v>68</v>
      </c>
      <c r="L449">
        <v>17000</v>
      </c>
      <c r="M449">
        <v>3</v>
      </c>
      <c r="N449" t="s">
        <v>19</v>
      </c>
      <c r="O449">
        <v>1.7312203532994801E+18</v>
      </c>
      <c r="P449" t="s">
        <v>892</v>
      </c>
      <c r="Q449">
        <f t="shared" si="6"/>
        <v>3570</v>
      </c>
    </row>
    <row r="450" spans="1:17" x14ac:dyDescent="0.45">
      <c r="A450" t="s">
        <v>893</v>
      </c>
      <c r="B450" t="b">
        <v>1</v>
      </c>
      <c r="C450" t="s">
        <v>18</v>
      </c>
      <c r="D450">
        <v>238</v>
      </c>
      <c r="E450">
        <v>119</v>
      </c>
      <c r="F450">
        <v>50</v>
      </c>
      <c r="G450">
        <v>238</v>
      </c>
      <c r="H450">
        <v>250</v>
      </c>
      <c r="I450">
        <v>119</v>
      </c>
      <c r="J450">
        <v>129</v>
      </c>
      <c r="K450">
        <v>637</v>
      </c>
      <c r="L450">
        <v>42600</v>
      </c>
      <c r="M450">
        <v>79</v>
      </c>
      <c r="N450" t="s">
        <v>19</v>
      </c>
      <c r="O450">
        <v>1.7302521778800901E+18</v>
      </c>
      <c r="P450" t="s">
        <v>894</v>
      </c>
      <c r="Q450">
        <f t="shared" si="6"/>
        <v>75803</v>
      </c>
    </row>
    <row r="451" spans="1:17" x14ac:dyDescent="0.45">
      <c r="A451" t="s">
        <v>895</v>
      </c>
      <c r="B451" t="b">
        <v>1</v>
      </c>
      <c r="C451" t="s">
        <v>18</v>
      </c>
      <c r="D451">
        <v>135</v>
      </c>
      <c r="E451">
        <v>65</v>
      </c>
      <c r="F451">
        <v>61</v>
      </c>
      <c r="G451">
        <v>135</v>
      </c>
      <c r="H451">
        <v>600</v>
      </c>
      <c r="I451">
        <v>65</v>
      </c>
      <c r="J451">
        <v>365</v>
      </c>
      <c r="K451">
        <v>212</v>
      </c>
      <c r="L451">
        <v>30200</v>
      </c>
      <c r="M451">
        <v>18</v>
      </c>
      <c r="N451" t="s">
        <v>19</v>
      </c>
      <c r="O451">
        <v>1.7313581819813901E+18</v>
      </c>
      <c r="P451" t="s">
        <v>896</v>
      </c>
      <c r="Q451">
        <f t="shared" ref="Q451:Q514" si="7">E451*K451</f>
        <v>13780</v>
      </c>
    </row>
    <row r="452" spans="1:17" x14ac:dyDescent="0.45">
      <c r="A452" t="s">
        <v>897</v>
      </c>
      <c r="B452" t="b">
        <v>1</v>
      </c>
      <c r="C452" t="s">
        <v>18</v>
      </c>
      <c r="D452">
        <v>40</v>
      </c>
      <c r="E452">
        <v>28</v>
      </c>
      <c r="F452">
        <v>30</v>
      </c>
      <c r="G452">
        <v>40</v>
      </c>
      <c r="H452">
        <v>148.17599999999999</v>
      </c>
      <c r="I452">
        <v>28</v>
      </c>
      <c r="J452">
        <v>103.723</v>
      </c>
      <c r="K452">
        <v>8</v>
      </c>
      <c r="L452">
        <v>30200</v>
      </c>
      <c r="M452">
        <v>2</v>
      </c>
      <c r="N452" t="s">
        <v>19</v>
      </c>
      <c r="O452">
        <v>1.73145531555568E+18</v>
      </c>
      <c r="P452" t="s">
        <v>898</v>
      </c>
      <c r="Q452">
        <f t="shared" si="7"/>
        <v>224</v>
      </c>
    </row>
    <row r="453" spans="1:17" x14ac:dyDescent="0.45">
      <c r="A453" t="s">
        <v>899</v>
      </c>
      <c r="B453" t="b">
        <v>1</v>
      </c>
      <c r="C453" t="s">
        <v>18</v>
      </c>
      <c r="D453">
        <v>28.286999999999999</v>
      </c>
      <c r="E453">
        <v>15.090999999999999</v>
      </c>
      <c r="F453">
        <v>47</v>
      </c>
      <c r="G453">
        <v>28.286999999999999</v>
      </c>
      <c r="H453">
        <v>33.552999999999997</v>
      </c>
      <c r="I453">
        <v>15.090999999999999</v>
      </c>
      <c r="J453">
        <v>17.901</v>
      </c>
      <c r="K453">
        <v>15</v>
      </c>
      <c r="L453">
        <v>17000</v>
      </c>
      <c r="M453">
        <v>2</v>
      </c>
      <c r="N453" t="s">
        <v>19</v>
      </c>
      <c r="O453">
        <v>1.73038223676162E+18</v>
      </c>
      <c r="P453" t="s">
        <v>900</v>
      </c>
      <c r="Q453">
        <f t="shared" si="7"/>
        <v>226.36499999999998</v>
      </c>
    </row>
    <row r="454" spans="1:17" x14ac:dyDescent="0.45">
      <c r="A454" t="s">
        <v>901</v>
      </c>
      <c r="B454" t="b">
        <v>1</v>
      </c>
      <c r="C454" t="s">
        <v>18</v>
      </c>
      <c r="D454">
        <v>40</v>
      </c>
      <c r="E454">
        <v>27.498999999999999</v>
      </c>
      <c r="F454">
        <v>33</v>
      </c>
      <c r="G454">
        <v>40</v>
      </c>
      <c r="H454">
        <v>80</v>
      </c>
      <c r="I454">
        <v>27.498999999999999</v>
      </c>
      <c r="J454">
        <v>53.499000000000002</v>
      </c>
      <c r="K454">
        <v>2191</v>
      </c>
      <c r="L454">
        <v>30200</v>
      </c>
      <c r="M454">
        <v>135</v>
      </c>
      <c r="N454" t="s">
        <v>19</v>
      </c>
      <c r="O454">
        <v>1.73112276234669E+18</v>
      </c>
      <c r="P454" t="s">
        <v>902</v>
      </c>
      <c r="Q454">
        <f t="shared" si="7"/>
        <v>60250.308999999994</v>
      </c>
    </row>
    <row r="455" spans="1:17" x14ac:dyDescent="0.45">
      <c r="A455" t="s">
        <v>903</v>
      </c>
      <c r="B455" t="b">
        <v>1</v>
      </c>
      <c r="C455" t="s">
        <v>18</v>
      </c>
      <c r="D455">
        <v>59.136000000000003</v>
      </c>
      <c r="E455">
        <v>29.568000000000001</v>
      </c>
      <c r="F455">
        <v>50</v>
      </c>
      <c r="G455">
        <v>59.136000000000003</v>
      </c>
      <c r="H455">
        <v>68.64</v>
      </c>
      <c r="I455">
        <v>29.568000000000001</v>
      </c>
      <c r="J455">
        <v>34.32</v>
      </c>
      <c r="K455">
        <v>170</v>
      </c>
      <c r="L455">
        <v>17000</v>
      </c>
      <c r="M455">
        <v>8</v>
      </c>
      <c r="N455" t="s">
        <v>19</v>
      </c>
      <c r="O455">
        <v>1.7298637319511401E+18</v>
      </c>
      <c r="P455" t="s">
        <v>904</v>
      </c>
      <c r="Q455">
        <f t="shared" si="7"/>
        <v>5026.5600000000004</v>
      </c>
    </row>
    <row r="456" spans="1:17" x14ac:dyDescent="0.45">
      <c r="A456" t="s">
        <v>905</v>
      </c>
      <c r="B456" t="b">
        <v>1</v>
      </c>
      <c r="C456" t="s">
        <v>18</v>
      </c>
      <c r="D456">
        <v>37.29</v>
      </c>
      <c r="E456">
        <v>22.373999999999999</v>
      </c>
      <c r="F456">
        <v>40</v>
      </c>
      <c r="G456">
        <v>37.29</v>
      </c>
      <c r="H456">
        <v>40.590000000000003</v>
      </c>
      <c r="I456">
        <v>22.373999999999999</v>
      </c>
      <c r="J456">
        <v>24.353999999999999</v>
      </c>
      <c r="K456">
        <v>26</v>
      </c>
      <c r="L456">
        <v>17000</v>
      </c>
      <c r="M456">
        <v>5</v>
      </c>
      <c r="N456" t="s">
        <v>19</v>
      </c>
      <c r="O456">
        <v>1.7297631161530099E+18</v>
      </c>
      <c r="P456" t="s">
        <v>906</v>
      </c>
      <c r="Q456">
        <f t="shared" si="7"/>
        <v>581.72399999999993</v>
      </c>
    </row>
    <row r="457" spans="1:17" x14ac:dyDescent="0.45">
      <c r="A457" t="s">
        <v>907</v>
      </c>
      <c r="B457" t="b">
        <v>1</v>
      </c>
      <c r="C457" t="s">
        <v>18</v>
      </c>
      <c r="D457">
        <v>70</v>
      </c>
      <c r="E457">
        <v>28</v>
      </c>
      <c r="F457">
        <v>60</v>
      </c>
      <c r="G457">
        <v>70</v>
      </c>
      <c r="H457">
        <v>245</v>
      </c>
      <c r="I457">
        <v>28</v>
      </c>
      <c r="J457">
        <v>120</v>
      </c>
      <c r="K457">
        <v>29</v>
      </c>
      <c r="L457">
        <v>30200</v>
      </c>
      <c r="M457">
        <v>2</v>
      </c>
      <c r="N457" t="s">
        <v>19</v>
      </c>
      <c r="O457">
        <v>1.7302759481499E+18</v>
      </c>
      <c r="P457" t="s">
        <v>908</v>
      </c>
      <c r="Q457">
        <f t="shared" si="7"/>
        <v>812</v>
      </c>
    </row>
    <row r="458" spans="1:17" x14ac:dyDescent="0.45">
      <c r="A458" t="s">
        <v>909</v>
      </c>
      <c r="B458" t="b">
        <v>1</v>
      </c>
      <c r="C458" t="s">
        <v>18</v>
      </c>
      <c r="D458">
        <v>77.8</v>
      </c>
      <c r="E458">
        <v>51.347999999999999</v>
      </c>
      <c r="F458">
        <v>34</v>
      </c>
      <c r="G458">
        <v>77.8</v>
      </c>
      <c r="H458">
        <v>84</v>
      </c>
      <c r="I458">
        <v>51.347999999999999</v>
      </c>
      <c r="J458">
        <v>55.44</v>
      </c>
      <c r="K458">
        <v>2595</v>
      </c>
      <c r="L458">
        <v>17000</v>
      </c>
      <c r="M458">
        <v>220</v>
      </c>
      <c r="N458" t="s">
        <v>19</v>
      </c>
      <c r="O458">
        <v>1.7297435778876401E+18</v>
      </c>
      <c r="P458" t="s">
        <v>910</v>
      </c>
      <c r="Q458">
        <f t="shared" si="7"/>
        <v>133248.06</v>
      </c>
    </row>
    <row r="459" spans="1:17" x14ac:dyDescent="0.45">
      <c r="A459" t="s">
        <v>911</v>
      </c>
      <c r="B459" t="b">
        <v>1</v>
      </c>
      <c r="C459" t="s">
        <v>18</v>
      </c>
      <c r="D459">
        <v>169</v>
      </c>
      <c r="E459">
        <v>158.86000000000001</v>
      </c>
      <c r="F459">
        <v>6</v>
      </c>
      <c r="G459">
        <v>169</v>
      </c>
      <c r="H459">
        <v>369</v>
      </c>
      <c r="I459">
        <v>158.86000000000001</v>
      </c>
      <c r="J459">
        <v>346.86</v>
      </c>
      <c r="K459">
        <v>215</v>
      </c>
      <c r="L459">
        <v>67500</v>
      </c>
      <c r="M459">
        <v>18</v>
      </c>
      <c r="N459" t="s">
        <v>19</v>
      </c>
      <c r="O459">
        <v>1.7307426146863301E+18</v>
      </c>
      <c r="P459" t="s">
        <v>912</v>
      </c>
      <c r="Q459">
        <f t="shared" si="7"/>
        <v>34154.9</v>
      </c>
    </row>
    <row r="460" spans="1:17" x14ac:dyDescent="0.45">
      <c r="A460" t="s">
        <v>913</v>
      </c>
      <c r="B460" t="b">
        <v>1</v>
      </c>
      <c r="C460" t="s">
        <v>18</v>
      </c>
      <c r="D460">
        <v>223.75</v>
      </c>
      <c r="E460">
        <v>179</v>
      </c>
      <c r="F460">
        <v>20</v>
      </c>
      <c r="G460">
        <v>223.75</v>
      </c>
      <c r="H460">
        <v>423.75</v>
      </c>
      <c r="I460">
        <v>179</v>
      </c>
      <c r="J460">
        <v>339</v>
      </c>
      <c r="K460">
        <v>183</v>
      </c>
      <c r="L460">
        <v>30200</v>
      </c>
      <c r="M460">
        <v>17</v>
      </c>
      <c r="N460" t="s">
        <v>19</v>
      </c>
      <c r="O460">
        <v>1.7299818387976699E+18</v>
      </c>
      <c r="P460" t="s">
        <v>914</v>
      </c>
      <c r="Q460">
        <f t="shared" si="7"/>
        <v>32757</v>
      </c>
    </row>
    <row r="461" spans="1:17" x14ac:dyDescent="0.45">
      <c r="A461" t="s">
        <v>915</v>
      </c>
      <c r="B461" t="b">
        <v>1</v>
      </c>
      <c r="C461" t="s">
        <v>18</v>
      </c>
      <c r="D461">
        <v>175</v>
      </c>
      <c r="E461">
        <v>135</v>
      </c>
      <c r="F461">
        <v>23</v>
      </c>
      <c r="G461">
        <v>175</v>
      </c>
      <c r="H461">
        <v>855</v>
      </c>
      <c r="I461">
        <v>135</v>
      </c>
      <c r="J461">
        <v>675</v>
      </c>
      <c r="K461">
        <v>436</v>
      </c>
      <c r="L461">
        <v>30200</v>
      </c>
      <c r="M461">
        <v>26</v>
      </c>
      <c r="N461" t="s">
        <v>19</v>
      </c>
      <c r="O461">
        <v>1.72993321595283E+18</v>
      </c>
      <c r="P461" t="s">
        <v>916</v>
      </c>
      <c r="Q461">
        <f t="shared" si="7"/>
        <v>58860</v>
      </c>
    </row>
    <row r="462" spans="1:17" x14ac:dyDescent="0.45">
      <c r="A462" t="s">
        <v>917</v>
      </c>
      <c r="B462" t="b">
        <v>1</v>
      </c>
      <c r="C462" t="s">
        <v>18</v>
      </c>
      <c r="D462">
        <v>55</v>
      </c>
      <c r="E462">
        <v>52</v>
      </c>
      <c r="F462">
        <v>50</v>
      </c>
      <c r="G462">
        <v>55</v>
      </c>
      <c r="H462">
        <v>250</v>
      </c>
      <c r="I462">
        <v>52</v>
      </c>
      <c r="J462">
        <v>125</v>
      </c>
      <c r="K462">
        <v>298</v>
      </c>
      <c r="L462">
        <v>30200</v>
      </c>
      <c r="M462">
        <v>20</v>
      </c>
      <c r="N462" t="s">
        <v>19</v>
      </c>
      <c r="O462">
        <v>1.73110429011971E+18</v>
      </c>
      <c r="P462" t="s">
        <v>918</v>
      </c>
      <c r="Q462">
        <f t="shared" si="7"/>
        <v>15496</v>
      </c>
    </row>
    <row r="463" spans="1:17" x14ac:dyDescent="0.45">
      <c r="A463" t="s">
        <v>919</v>
      </c>
      <c r="B463" t="b">
        <v>1</v>
      </c>
      <c r="C463" t="s">
        <v>18</v>
      </c>
      <c r="D463">
        <v>75</v>
      </c>
      <c r="E463">
        <v>45</v>
      </c>
      <c r="F463">
        <v>40</v>
      </c>
      <c r="G463">
        <v>75</v>
      </c>
      <c r="H463">
        <v>225</v>
      </c>
      <c r="I463">
        <v>45</v>
      </c>
      <c r="J463">
        <v>169</v>
      </c>
      <c r="K463">
        <v>765</v>
      </c>
      <c r="L463">
        <v>35500</v>
      </c>
      <c r="M463">
        <v>71</v>
      </c>
      <c r="N463" t="s">
        <v>19</v>
      </c>
      <c r="O463">
        <v>1.7296111870952399E+18</v>
      </c>
      <c r="P463" t="s">
        <v>920</v>
      </c>
      <c r="Q463">
        <f t="shared" si="7"/>
        <v>34425</v>
      </c>
    </row>
    <row r="464" spans="1:17" x14ac:dyDescent="0.45">
      <c r="A464" t="s">
        <v>921</v>
      </c>
      <c r="B464" t="b">
        <v>1</v>
      </c>
      <c r="C464" t="s">
        <v>18</v>
      </c>
      <c r="D464">
        <v>138</v>
      </c>
      <c r="E464">
        <v>88</v>
      </c>
      <c r="F464">
        <v>41</v>
      </c>
      <c r="G464">
        <v>138</v>
      </c>
      <c r="H464">
        <v>220</v>
      </c>
      <c r="I464">
        <v>88</v>
      </c>
      <c r="J464">
        <v>155</v>
      </c>
      <c r="K464">
        <v>2251</v>
      </c>
      <c r="L464">
        <v>30200</v>
      </c>
      <c r="M464">
        <v>221</v>
      </c>
      <c r="N464" t="s">
        <v>19</v>
      </c>
      <c r="O464">
        <v>1.7294562667361999E+18</v>
      </c>
      <c r="P464" t="s">
        <v>922</v>
      </c>
      <c r="Q464">
        <f t="shared" si="7"/>
        <v>198088</v>
      </c>
    </row>
    <row r="465" spans="1:17" x14ac:dyDescent="0.45">
      <c r="A465" t="s">
        <v>923</v>
      </c>
      <c r="B465" t="b">
        <v>1</v>
      </c>
      <c r="C465" t="s">
        <v>18</v>
      </c>
      <c r="D465">
        <v>105</v>
      </c>
      <c r="E465">
        <v>95</v>
      </c>
      <c r="F465">
        <v>10</v>
      </c>
      <c r="G465">
        <v>105</v>
      </c>
      <c r="H465">
        <v>110</v>
      </c>
      <c r="I465">
        <v>95</v>
      </c>
      <c r="J465">
        <v>99</v>
      </c>
      <c r="K465">
        <v>86</v>
      </c>
      <c r="L465">
        <v>35500</v>
      </c>
      <c r="M465">
        <v>2</v>
      </c>
      <c r="N465" t="s">
        <v>19</v>
      </c>
      <c r="O465">
        <v>1.7303150425323899E+18</v>
      </c>
      <c r="P465" t="s">
        <v>924</v>
      </c>
      <c r="Q465">
        <f t="shared" si="7"/>
        <v>8170</v>
      </c>
    </row>
    <row r="466" spans="1:17" x14ac:dyDescent="0.45">
      <c r="A466" t="s">
        <v>925</v>
      </c>
      <c r="B466" t="b">
        <v>1</v>
      </c>
      <c r="C466" t="s">
        <v>18</v>
      </c>
      <c r="D466">
        <v>65</v>
      </c>
      <c r="E466">
        <v>38.35</v>
      </c>
      <c r="F466">
        <v>41</v>
      </c>
      <c r="G466">
        <v>65</v>
      </c>
      <c r="H466">
        <v>150</v>
      </c>
      <c r="I466">
        <v>38.35</v>
      </c>
      <c r="J466">
        <v>140.65</v>
      </c>
      <c r="K466">
        <v>796</v>
      </c>
      <c r="L466">
        <v>30200</v>
      </c>
      <c r="M466">
        <v>38</v>
      </c>
      <c r="N466" t="s">
        <v>19</v>
      </c>
      <c r="O466">
        <v>1.73098204413457E+18</v>
      </c>
      <c r="P466" t="s">
        <v>926</v>
      </c>
      <c r="Q466">
        <f t="shared" si="7"/>
        <v>30526.600000000002</v>
      </c>
    </row>
    <row r="467" spans="1:17" x14ac:dyDescent="0.45">
      <c r="A467" t="s">
        <v>927</v>
      </c>
      <c r="B467" t="b">
        <v>1</v>
      </c>
      <c r="C467" t="s">
        <v>18</v>
      </c>
      <c r="D467">
        <v>249</v>
      </c>
      <c r="E467">
        <v>139</v>
      </c>
      <c r="F467">
        <v>44</v>
      </c>
      <c r="G467">
        <v>249</v>
      </c>
      <c r="H467">
        <v>449</v>
      </c>
      <c r="I467">
        <v>139</v>
      </c>
      <c r="J467">
        <v>268</v>
      </c>
      <c r="K467">
        <v>11837</v>
      </c>
      <c r="L467">
        <v>35500</v>
      </c>
      <c r="M467">
        <v>1037</v>
      </c>
      <c r="N467" t="s">
        <v>19</v>
      </c>
      <c r="O467">
        <v>1.73043149225456E+18</v>
      </c>
      <c r="P467" t="s">
        <v>928</v>
      </c>
      <c r="Q467">
        <f t="shared" si="7"/>
        <v>1645343</v>
      </c>
    </row>
    <row r="468" spans="1:17" x14ac:dyDescent="0.45">
      <c r="A468" t="s">
        <v>929</v>
      </c>
      <c r="B468" t="b">
        <v>1</v>
      </c>
      <c r="C468" t="s">
        <v>18</v>
      </c>
      <c r="D468">
        <v>259</v>
      </c>
      <c r="E468">
        <v>208.999</v>
      </c>
      <c r="F468">
        <v>19</v>
      </c>
      <c r="G468">
        <v>259</v>
      </c>
      <c r="H468">
        <v>275</v>
      </c>
      <c r="I468">
        <v>208.999</v>
      </c>
      <c r="J468">
        <v>224.999</v>
      </c>
      <c r="K468">
        <v>424</v>
      </c>
      <c r="L468">
        <v>35200</v>
      </c>
      <c r="M468">
        <v>45</v>
      </c>
      <c r="N468" t="s">
        <v>19</v>
      </c>
      <c r="O468">
        <v>1.72967487720734E+18</v>
      </c>
      <c r="P468" t="s">
        <v>930</v>
      </c>
      <c r="Q468">
        <f t="shared" si="7"/>
        <v>88615.576000000001</v>
      </c>
    </row>
    <row r="469" spans="1:17" x14ac:dyDescent="0.45">
      <c r="A469" t="s">
        <v>931</v>
      </c>
      <c r="B469" t="b">
        <v>1</v>
      </c>
      <c r="C469" t="s">
        <v>18</v>
      </c>
      <c r="D469">
        <v>480</v>
      </c>
      <c r="E469">
        <v>312</v>
      </c>
      <c r="F469">
        <v>35</v>
      </c>
      <c r="G469">
        <v>480</v>
      </c>
      <c r="H469">
        <v>899</v>
      </c>
      <c r="I469">
        <v>312</v>
      </c>
      <c r="J469">
        <v>584.35</v>
      </c>
      <c r="K469">
        <v>1456</v>
      </c>
      <c r="L469">
        <v>14000</v>
      </c>
      <c r="M469">
        <v>113</v>
      </c>
      <c r="N469" t="s">
        <v>19</v>
      </c>
      <c r="O469">
        <v>1.73024550006944E+18</v>
      </c>
      <c r="P469" t="s">
        <v>932</v>
      </c>
      <c r="Q469">
        <f t="shared" si="7"/>
        <v>454272</v>
      </c>
    </row>
    <row r="470" spans="1:17" x14ac:dyDescent="0.45">
      <c r="A470" t="s">
        <v>933</v>
      </c>
      <c r="B470" t="b">
        <v>1</v>
      </c>
      <c r="C470" t="s">
        <v>18</v>
      </c>
      <c r="D470">
        <v>85</v>
      </c>
      <c r="E470">
        <v>62.05</v>
      </c>
      <c r="F470">
        <v>27</v>
      </c>
      <c r="G470">
        <v>85</v>
      </c>
      <c r="H470">
        <v>125</v>
      </c>
      <c r="I470">
        <v>62.05</v>
      </c>
      <c r="J470">
        <v>91.25</v>
      </c>
      <c r="K470">
        <v>35</v>
      </c>
      <c r="L470">
        <v>14000</v>
      </c>
      <c r="M470">
        <v>3</v>
      </c>
      <c r="N470" t="s">
        <v>19</v>
      </c>
      <c r="O470">
        <v>1.7318267344058099E+18</v>
      </c>
      <c r="P470" t="s">
        <v>934</v>
      </c>
      <c r="Q470">
        <f t="shared" si="7"/>
        <v>2171.75</v>
      </c>
    </row>
    <row r="471" spans="1:17" x14ac:dyDescent="0.45">
      <c r="A471" t="s">
        <v>935</v>
      </c>
      <c r="B471" t="b">
        <v>1</v>
      </c>
      <c r="C471" t="s">
        <v>18</v>
      </c>
      <c r="D471">
        <v>70.983000000000004</v>
      </c>
      <c r="E471">
        <v>68.853999999999999</v>
      </c>
      <c r="F471">
        <v>3</v>
      </c>
      <c r="G471">
        <v>70.983000000000004</v>
      </c>
      <c r="H471">
        <v>71.781999999999996</v>
      </c>
      <c r="I471">
        <v>68.853999999999999</v>
      </c>
      <c r="J471">
        <v>69.629000000000005</v>
      </c>
      <c r="K471">
        <v>148</v>
      </c>
      <c r="L471">
        <v>23000</v>
      </c>
      <c r="M471">
        <v>14</v>
      </c>
      <c r="N471" t="s">
        <v>19</v>
      </c>
      <c r="O471">
        <v>1.7296420147634801E+18</v>
      </c>
      <c r="P471" t="s">
        <v>936</v>
      </c>
      <c r="Q471">
        <f t="shared" si="7"/>
        <v>10190.392</v>
      </c>
    </row>
    <row r="472" spans="1:17" x14ac:dyDescent="0.45">
      <c r="A472" t="s">
        <v>937</v>
      </c>
      <c r="B472" t="b">
        <v>1</v>
      </c>
      <c r="C472" t="s">
        <v>18</v>
      </c>
      <c r="D472">
        <v>197.196</v>
      </c>
      <c r="E472">
        <v>181.42</v>
      </c>
      <c r="F472">
        <v>8</v>
      </c>
      <c r="G472">
        <v>197.196</v>
      </c>
      <c r="H472">
        <v>223.97800000000001</v>
      </c>
      <c r="I472">
        <v>181.42</v>
      </c>
      <c r="J472">
        <v>206.06</v>
      </c>
      <c r="K472">
        <v>56</v>
      </c>
      <c r="L472">
        <v>17000</v>
      </c>
      <c r="M472">
        <v>3</v>
      </c>
      <c r="N472" t="s">
        <v>19</v>
      </c>
      <c r="O472">
        <v>1.73120116190337E+18</v>
      </c>
      <c r="P472" t="s">
        <v>938</v>
      </c>
      <c r="Q472">
        <f t="shared" si="7"/>
        <v>10159.519999999999</v>
      </c>
    </row>
    <row r="473" spans="1:17" x14ac:dyDescent="0.45">
      <c r="A473" t="s">
        <v>939</v>
      </c>
      <c r="B473" t="b">
        <v>1</v>
      </c>
      <c r="C473" t="s">
        <v>18</v>
      </c>
      <c r="D473">
        <v>3</v>
      </c>
      <c r="E473">
        <v>2.25</v>
      </c>
      <c r="F473">
        <v>25</v>
      </c>
      <c r="G473">
        <v>3</v>
      </c>
      <c r="H473">
        <v>12</v>
      </c>
      <c r="I473">
        <v>2.25</v>
      </c>
      <c r="J473">
        <v>9.6</v>
      </c>
      <c r="K473">
        <v>2838</v>
      </c>
      <c r="L473">
        <v>30200</v>
      </c>
      <c r="M473">
        <v>130</v>
      </c>
      <c r="N473" t="s">
        <v>19</v>
      </c>
      <c r="O473">
        <v>1.72990115694992E+18</v>
      </c>
      <c r="P473" t="s">
        <v>940</v>
      </c>
      <c r="Q473">
        <f t="shared" si="7"/>
        <v>6385.5</v>
      </c>
    </row>
    <row r="474" spans="1:17" x14ac:dyDescent="0.45">
      <c r="A474" t="s">
        <v>941</v>
      </c>
      <c r="B474" t="b">
        <v>1</v>
      </c>
      <c r="C474" t="s">
        <v>18</v>
      </c>
      <c r="D474">
        <v>398</v>
      </c>
      <c r="E474">
        <v>185.13</v>
      </c>
      <c r="F474">
        <v>53</v>
      </c>
      <c r="G474">
        <v>398</v>
      </c>
      <c r="I474">
        <v>185.13</v>
      </c>
      <c r="J474">
        <v>198.999</v>
      </c>
      <c r="K474">
        <v>1183</v>
      </c>
      <c r="L474">
        <v>35200</v>
      </c>
      <c r="M474">
        <v>108</v>
      </c>
      <c r="N474" t="s">
        <v>19</v>
      </c>
      <c r="O474">
        <v>1.73042192848221E+18</v>
      </c>
      <c r="P474" t="s">
        <v>942</v>
      </c>
      <c r="Q474">
        <f t="shared" si="7"/>
        <v>219008.79</v>
      </c>
    </row>
    <row r="475" spans="1:17" x14ac:dyDescent="0.45">
      <c r="A475" t="s">
        <v>943</v>
      </c>
      <c r="B475" t="b">
        <v>1</v>
      </c>
      <c r="C475" t="s">
        <v>18</v>
      </c>
      <c r="D475">
        <v>82.349000000000004</v>
      </c>
      <c r="E475">
        <v>41.174999999999997</v>
      </c>
      <c r="F475">
        <v>50</v>
      </c>
      <c r="G475">
        <v>82.349000000000004</v>
      </c>
      <c r="H475">
        <v>216.161</v>
      </c>
      <c r="I475">
        <v>41.174999999999997</v>
      </c>
      <c r="J475">
        <v>108.081</v>
      </c>
      <c r="K475">
        <v>199</v>
      </c>
      <c r="L475">
        <v>17000</v>
      </c>
      <c r="M475">
        <v>20</v>
      </c>
      <c r="N475" t="s">
        <v>19</v>
      </c>
      <c r="O475">
        <v>1.73009338238766E+18</v>
      </c>
      <c r="P475" t="s">
        <v>944</v>
      </c>
      <c r="Q475">
        <f t="shared" si="7"/>
        <v>8193.8249999999989</v>
      </c>
    </row>
    <row r="476" spans="1:17" x14ac:dyDescent="0.45">
      <c r="A476" t="s">
        <v>945</v>
      </c>
      <c r="B476" t="b">
        <v>1</v>
      </c>
      <c r="C476" t="s">
        <v>18</v>
      </c>
      <c r="D476">
        <v>270</v>
      </c>
      <c r="E476">
        <v>135</v>
      </c>
      <c r="F476">
        <v>50</v>
      </c>
      <c r="G476">
        <v>270</v>
      </c>
      <c r="H476">
        <v>330</v>
      </c>
      <c r="I476">
        <v>135</v>
      </c>
      <c r="J476">
        <v>165</v>
      </c>
      <c r="K476">
        <v>285</v>
      </c>
      <c r="L476">
        <v>26200</v>
      </c>
      <c r="M476">
        <v>39</v>
      </c>
      <c r="N476" t="s">
        <v>19</v>
      </c>
      <c r="O476">
        <v>1.72968831237518E+18</v>
      </c>
      <c r="P476" t="s">
        <v>161</v>
      </c>
      <c r="Q476">
        <f t="shared" si="7"/>
        <v>38475</v>
      </c>
    </row>
    <row r="477" spans="1:17" x14ac:dyDescent="0.45">
      <c r="A477" t="s">
        <v>946</v>
      </c>
      <c r="B477" t="b">
        <v>1</v>
      </c>
      <c r="C477" t="s">
        <v>18</v>
      </c>
      <c r="D477">
        <v>33.363999999999997</v>
      </c>
      <c r="E477">
        <v>28.359000000000002</v>
      </c>
      <c r="F477">
        <v>15</v>
      </c>
      <c r="G477">
        <v>33.363999999999997</v>
      </c>
      <c r="H477">
        <v>33.954000000000001</v>
      </c>
      <c r="I477">
        <v>28.359000000000002</v>
      </c>
      <c r="J477">
        <v>28.861000000000001</v>
      </c>
      <c r="K477">
        <v>11</v>
      </c>
      <c r="L477">
        <v>17000</v>
      </c>
      <c r="M477">
        <v>2</v>
      </c>
      <c r="N477" t="s">
        <v>19</v>
      </c>
      <c r="O477">
        <v>1.7302551828359099E+18</v>
      </c>
      <c r="P477" t="s">
        <v>947</v>
      </c>
      <c r="Q477">
        <f t="shared" si="7"/>
        <v>311.94900000000001</v>
      </c>
    </row>
    <row r="478" spans="1:17" x14ac:dyDescent="0.45">
      <c r="A478" t="s">
        <v>948</v>
      </c>
      <c r="B478" t="b">
        <v>1</v>
      </c>
      <c r="C478" t="s">
        <v>18</v>
      </c>
      <c r="D478">
        <v>100</v>
      </c>
      <c r="E478">
        <v>69.998999999999995</v>
      </c>
      <c r="F478">
        <v>47</v>
      </c>
      <c r="G478">
        <v>100</v>
      </c>
      <c r="H478">
        <v>150</v>
      </c>
      <c r="I478">
        <v>69.998999999999995</v>
      </c>
      <c r="J478">
        <v>78.899000000000001</v>
      </c>
      <c r="K478">
        <v>1660</v>
      </c>
      <c r="L478">
        <v>30200</v>
      </c>
      <c r="M478">
        <v>91</v>
      </c>
      <c r="N478" t="s">
        <v>19</v>
      </c>
      <c r="O478">
        <v>1.7310590332976799E+18</v>
      </c>
      <c r="P478" t="s">
        <v>949</v>
      </c>
      <c r="Q478">
        <f t="shared" si="7"/>
        <v>116198.34</v>
      </c>
    </row>
    <row r="479" spans="1:17" x14ac:dyDescent="0.45">
      <c r="A479" t="s">
        <v>950</v>
      </c>
      <c r="B479" t="b">
        <v>1</v>
      </c>
      <c r="C479" t="s">
        <v>18</v>
      </c>
      <c r="D479">
        <v>150</v>
      </c>
      <c r="E479">
        <v>81</v>
      </c>
      <c r="F479">
        <v>46</v>
      </c>
      <c r="G479">
        <v>150</v>
      </c>
      <c r="H479">
        <v>200</v>
      </c>
      <c r="I479">
        <v>81</v>
      </c>
      <c r="J479">
        <v>148</v>
      </c>
      <c r="K479">
        <v>737</v>
      </c>
      <c r="L479">
        <v>30200</v>
      </c>
      <c r="M479">
        <v>50</v>
      </c>
      <c r="N479" t="s">
        <v>19</v>
      </c>
      <c r="O479">
        <v>1.73109822531617E+18</v>
      </c>
      <c r="P479" t="s">
        <v>951</v>
      </c>
      <c r="Q479">
        <f t="shared" si="7"/>
        <v>59697</v>
      </c>
    </row>
    <row r="480" spans="1:17" x14ac:dyDescent="0.45">
      <c r="A480" t="s">
        <v>952</v>
      </c>
      <c r="B480" t="b">
        <v>1</v>
      </c>
      <c r="C480" t="s">
        <v>18</v>
      </c>
      <c r="D480">
        <v>120.541</v>
      </c>
      <c r="E480">
        <v>116.925</v>
      </c>
      <c r="F480">
        <v>3</v>
      </c>
      <c r="G480">
        <v>120.541</v>
      </c>
      <c r="H480">
        <v>121.455</v>
      </c>
      <c r="I480">
        <v>116.925</v>
      </c>
      <c r="J480">
        <v>117.81100000000001</v>
      </c>
      <c r="K480">
        <v>327</v>
      </c>
      <c r="L480">
        <v>17000</v>
      </c>
      <c r="M480">
        <v>18</v>
      </c>
      <c r="N480" t="s">
        <v>19</v>
      </c>
      <c r="O480">
        <v>1.7311395062602399E+18</v>
      </c>
      <c r="P480" t="s">
        <v>953</v>
      </c>
      <c r="Q480">
        <f t="shared" si="7"/>
        <v>38234.474999999999</v>
      </c>
    </row>
    <row r="481" spans="1:17" x14ac:dyDescent="0.45">
      <c r="A481" t="s">
        <v>954</v>
      </c>
      <c r="B481" t="b">
        <v>1</v>
      </c>
      <c r="C481" t="s">
        <v>18</v>
      </c>
      <c r="D481">
        <v>9.6</v>
      </c>
      <c r="E481">
        <v>5.1840000000000002</v>
      </c>
      <c r="F481">
        <v>46</v>
      </c>
      <c r="G481">
        <v>9.6</v>
      </c>
      <c r="H481">
        <v>40</v>
      </c>
      <c r="I481">
        <v>5.1840000000000002</v>
      </c>
      <c r="J481">
        <v>21.6</v>
      </c>
      <c r="K481">
        <v>3510</v>
      </c>
      <c r="L481">
        <v>17000</v>
      </c>
      <c r="M481">
        <v>390</v>
      </c>
      <c r="N481" t="s">
        <v>19</v>
      </c>
      <c r="O481">
        <v>1.73091678954189E+18</v>
      </c>
      <c r="P481" t="s">
        <v>955</v>
      </c>
      <c r="Q481">
        <f t="shared" si="7"/>
        <v>18195.84</v>
      </c>
    </row>
    <row r="482" spans="1:17" x14ac:dyDescent="0.45">
      <c r="A482" t="s">
        <v>956</v>
      </c>
      <c r="B482" t="b">
        <v>1</v>
      </c>
      <c r="C482" t="s">
        <v>18</v>
      </c>
      <c r="D482">
        <v>169</v>
      </c>
      <c r="E482">
        <v>88</v>
      </c>
      <c r="F482">
        <v>48</v>
      </c>
      <c r="G482">
        <v>169</v>
      </c>
      <c r="I482">
        <v>88</v>
      </c>
      <c r="J482">
        <v>109</v>
      </c>
      <c r="K482">
        <v>5461</v>
      </c>
      <c r="L482">
        <v>14000</v>
      </c>
      <c r="M482">
        <v>370</v>
      </c>
      <c r="N482" t="s">
        <v>19</v>
      </c>
      <c r="O482">
        <v>1.7305292918317E+18</v>
      </c>
      <c r="P482" t="s">
        <v>957</v>
      </c>
      <c r="Q482">
        <f t="shared" si="7"/>
        <v>480568</v>
      </c>
    </row>
    <row r="483" spans="1:17" x14ac:dyDescent="0.45">
      <c r="A483" t="s">
        <v>958</v>
      </c>
      <c r="B483" t="b">
        <v>1</v>
      </c>
      <c r="C483" t="s">
        <v>18</v>
      </c>
      <c r="D483">
        <v>569</v>
      </c>
      <c r="E483">
        <v>358.99900000000002</v>
      </c>
      <c r="F483">
        <v>37</v>
      </c>
      <c r="G483">
        <v>569</v>
      </c>
      <c r="H483">
        <v>669</v>
      </c>
      <c r="I483">
        <v>358.99900000000002</v>
      </c>
      <c r="J483">
        <v>468.99900000000002</v>
      </c>
      <c r="K483">
        <v>3402</v>
      </c>
      <c r="L483">
        <v>30200</v>
      </c>
      <c r="M483">
        <v>462</v>
      </c>
      <c r="N483" t="s">
        <v>19</v>
      </c>
      <c r="O483">
        <v>1.72959201096129E+18</v>
      </c>
      <c r="P483" t="s">
        <v>959</v>
      </c>
      <c r="Q483">
        <f t="shared" si="7"/>
        <v>1221314.598</v>
      </c>
    </row>
    <row r="484" spans="1:17" x14ac:dyDescent="0.45">
      <c r="A484" t="s">
        <v>960</v>
      </c>
      <c r="B484" t="b">
        <v>1</v>
      </c>
      <c r="C484" t="s">
        <v>18</v>
      </c>
      <c r="D484">
        <v>85</v>
      </c>
      <c r="E484">
        <v>59</v>
      </c>
      <c r="F484">
        <v>39</v>
      </c>
      <c r="G484">
        <v>85</v>
      </c>
      <c r="H484">
        <v>161</v>
      </c>
      <c r="I484">
        <v>59</v>
      </c>
      <c r="J484">
        <v>99</v>
      </c>
      <c r="K484">
        <v>1378</v>
      </c>
      <c r="L484">
        <v>35200</v>
      </c>
      <c r="M484">
        <v>157</v>
      </c>
      <c r="N484" t="s">
        <v>19</v>
      </c>
      <c r="O484">
        <v>1.72993837715695E+18</v>
      </c>
      <c r="P484" t="s">
        <v>961</v>
      </c>
      <c r="Q484">
        <f t="shared" si="7"/>
        <v>81302</v>
      </c>
    </row>
    <row r="485" spans="1:17" x14ac:dyDescent="0.45">
      <c r="A485" t="s">
        <v>962</v>
      </c>
      <c r="B485" t="b">
        <v>1</v>
      </c>
      <c r="C485" t="s">
        <v>18</v>
      </c>
      <c r="D485">
        <v>23.786000000000001</v>
      </c>
      <c r="E485">
        <v>11.13</v>
      </c>
      <c r="F485">
        <v>55</v>
      </c>
      <c r="G485">
        <v>23.786000000000001</v>
      </c>
      <c r="H485">
        <v>43.186</v>
      </c>
      <c r="I485">
        <v>11.13</v>
      </c>
      <c r="J485">
        <v>23.495999999999999</v>
      </c>
      <c r="K485">
        <v>52</v>
      </c>
      <c r="L485">
        <v>17000</v>
      </c>
      <c r="M485">
        <v>5</v>
      </c>
      <c r="N485" t="s">
        <v>19</v>
      </c>
      <c r="O485">
        <v>1.7298362922852301E+18</v>
      </c>
      <c r="P485" t="s">
        <v>125</v>
      </c>
      <c r="Q485">
        <f t="shared" si="7"/>
        <v>578.76</v>
      </c>
    </row>
    <row r="486" spans="1:17" x14ac:dyDescent="0.45">
      <c r="A486" t="s">
        <v>963</v>
      </c>
      <c r="B486" t="b">
        <v>1</v>
      </c>
      <c r="C486" t="s">
        <v>18</v>
      </c>
      <c r="D486">
        <v>129.99</v>
      </c>
      <c r="E486">
        <v>114.99</v>
      </c>
      <c r="F486">
        <v>17</v>
      </c>
      <c r="G486">
        <v>129.99</v>
      </c>
      <c r="H486">
        <v>300</v>
      </c>
      <c r="I486">
        <v>114.99</v>
      </c>
      <c r="J486">
        <v>249.99</v>
      </c>
      <c r="K486">
        <v>6986</v>
      </c>
      <c r="L486">
        <v>14000</v>
      </c>
      <c r="M486">
        <v>948</v>
      </c>
      <c r="N486" t="s">
        <v>19</v>
      </c>
      <c r="O486">
        <v>1.72979745286911E+18</v>
      </c>
      <c r="P486" t="s">
        <v>876</v>
      </c>
      <c r="Q486">
        <f t="shared" si="7"/>
        <v>803320.14</v>
      </c>
    </row>
    <row r="487" spans="1:17" x14ac:dyDescent="0.45">
      <c r="A487" t="s">
        <v>964</v>
      </c>
      <c r="B487" t="b">
        <v>1</v>
      </c>
      <c r="C487" t="s">
        <v>18</v>
      </c>
      <c r="D487">
        <v>27.1</v>
      </c>
      <c r="E487">
        <v>20.867000000000001</v>
      </c>
      <c r="F487">
        <v>23</v>
      </c>
      <c r="G487">
        <v>27.1</v>
      </c>
      <c r="H487">
        <v>35.700000000000003</v>
      </c>
      <c r="I487">
        <v>20.867000000000001</v>
      </c>
      <c r="J487">
        <v>27.489000000000001</v>
      </c>
      <c r="K487">
        <v>107</v>
      </c>
      <c r="L487">
        <v>17000</v>
      </c>
      <c r="M487">
        <v>8</v>
      </c>
      <c r="N487" t="s">
        <v>19</v>
      </c>
      <c r="O487">
        <v>1.7300861645928801E+18</v>
      </c>
      <c r="P487" t="s">
        <v>965</v>
      </c>
      <c r="Q487">
        <f t="shared" si="7"/>
        <v>2232.7690000000002</v>
      </c>
    </row>
    <row r="488" spans="1:17" x14ac:dyDescent="0.45">
      <c r="A488" t="s">
        <v>966</v>
      </c>
      <c r="B488" t="b">
        <v>1</v>
      </c>
      <c r="C488" t="s">
        <v>18</v>
      </c>
      <c r="D488">
        <v>110</v>
      </c>
      <c r="E488">
        <v>55</v>
      </c>
      <c r="F488">
        <v>50</v>
      </c>
      <c r="G488">
        <v>110</v>
      </c>
      <c r="H488">
        <v>134</v>
      </c>
      <c r="I488">
        <v>55</v>
      </c>
      <c r="J488">
        <v>67</v>
      </c>
      <c r="K488">
        <v>392</v>
      </c>
      <c r="L488">
        <v>35200</v>
      </c>
      <c r="M488">
        <v>25</v>
      </c>
      <c r="N488" t="s">
        <v>19</v>
      </c>
      <c r="O488">
        <v>1.7311346043077601E+18</v>
      </c>
      <c r="P488" t="s">
        <v>967</v>
      </c>
      <c r="Q488">
        <f t="shared" si="7"/>
        <v>21560</v>
      </c>
    </row>
    <row r="489" spans="1:17" x14ac:dyDescent="0.45">
      <c r="A489" t="s">
        <v>968</v>
      </c>
      <c r="B489" t="b">
        <v>1</v>
      </c>
      <c r="C489" t="s">
        <v>18</v>
      </c>
      <c r="D489">
        <v>180</v>
      </c>
      <c r="E489">
        <v>155</v>
      </c>
      <c r="F489">
        <v>19</v>
      </c>
      <c r="G489">
        <v>180</v>
      </c>
      <c r="H489">
        <v>370</v>
      </c>
      <c r="I489">
        <v>155</v>
      </c>
      <c r="J489">
        <v>300</v>
      </c>
      <c r="K489">
        <v>26</v>
      </c>
      <c r="L489">
        <v>48600</v>
      </c>
      <c r="M489">
        <v>3</v>
      </c>
      <c r="N489" t="s">
        <v>19</v>
      </c>
      <c r="O489">
        <v>1.73034158760227E+18</v>
      </c>
      <c r="P489" t="s">
        <v>969</v>
      </c>
      <c r="Q489">
        <f t="shared" si="7"/>
        <v>4030</v>
      </c>
    </row>
    <row r="490" spans="1:17" x14ac:dyDescent="0.45">
      <c r="A490" t="s">
        <v>970</v>
      </c>
      <c r="B490" t="b">
        <v>1</v>
      </c>
      <c r="C490" t="s">
        <v>18</v>
      </c>
      <c r="D490">
        <v>25</v>
      </c>
      <c r="E490">
        <v>18.25</v>
      </c>
      <c r="F490">
        <v>27</v>
      </c>
      <c r="G490">
        <v>25</v>
      </c>
      <c r="H490">
        <v>120</v>
      </c>
      <c r="I490">
        <v>18.25</v>
      </c>
      <c r="J490">
        <v>87.6</v>
      </c>
      <c r="K490">
        <v>156</v>
      </c>
      <c r="L490">
        <v>35200</v>
      </c>
      <c r="M490">
        <v>33</v>
      </c>
      <c r="N490" t="s">
        <v>19</v>
      </c>
      <c r="O490">
        <v>1.7296425901692301E+18</v>
      </c>
      <c r="P490" t="s">
        <v>971</v>
      </c>
      <c r="Q490">
        <f t="shared" si="7"/>
        <v>2847</v>
      </c>
    </row>
    <row r="491" spans="1:17" x14ac:dyDescent="0.45">
      <c r="A491" t="s">
        <v>972</v>
      </c>
      <c r="B491" t="b">
        <v>1</v>
      </c>
      <c r="C491" t="s">
        <v>18</v>
      </c>
      <c r="D491">
        <v>28.617000000000001</v>
      </c>
      <c r="E491">
        <v>14.47</v>
      </c>
      <c r="F491">
        <v>49</v>
      </c>
      <c r="G491">
        <v>28.617000000000001</v>
      </c>
      <c r="H491">
        <v>43.167999999999999</v>
      </c>
      <c r="I491">
        <v>14.47</v>
      </c>
      <c r="J491">
        <v>23.201000000000001</v>
      </c>
      <c r="K491">
        <v>7</v>
      </c>
      <c r="L491">
        <v>17000</v>
      </c>
      <c r="M491">
        <v>1</v>
      </c>
      <c r="N491" t="s">
        <v>19</v>
      </c>
      <c r="O491">
        <v>1.73149213228273E+18</v>
      </c>
      <c r="P491" t="s">
        <v>973</v>
      </c>
      <c r="Q491">
        <f t="shared" si="7"/>
        <v>101.29</v>
      </c>
    </row>
    <row r="492" spans="1:17" x14ac:dyDescent="0.45">
      <c r="A492" t="s">
        <v>974</v>
      </c>
      <c r="B492" t="b">
        <v>1</v>
      </c>
      <c r="C492" t="s">
        <v>18</v>
      </c>
      <c r="D492">
        <v>200</v>
      </c>
      <c r="E492">
        <v>99</v>
      </c>
      <c r="F492">
        <v>51</v>
      </c>
      <c r="G492">
        <v>200</v>
      </c>
      <c r="H492">
        <v>600</v>
      </c>
      <c r="I492">
        <v>99</v>
      </c>
      <c r="J492">
        <v>299</v>
      </c>
      <c r="K492">
        <v>9806</v>
      </c>
      <c r="L492">
        <v>26200</v>
      </c>
      <c r="M492">
        <v>935</v>
      </c>
      <c r="N492" t="s">
        <v>19</v>
      </c>
      <c r="O492">
        <v>1.7296377235089999E+18</v>
      </c>
      <c r="P492" t="s">
        <v>975</v>
      </c>
      <c r="Q492">
        <f t="shared" si="7"/>
        <v>970794</v>
      </c>
    </row>
    <row r="493" spans="1:17" x14ac:dyDescent="0.45">
      <c r="A493" t="s">
        <v>976</v>
      </c>
      <c r="B493" t="b">
        <v>1</v>
      </c>
      <c r="C493" t="s">
        <v>18</v>
      </c>
      <c r="D493">
        <v>149</v>
      </c>
      <c r="E493">
        <v>141.55000000000001</v>
      </c>
      <c r="F493">
        <v>5</v>
      </c>
      <c r="G493">
        <v>149</v>
      </c>
      <c r="H493">
        <v>210</v>
      </c>
      <c r="I493">
        <v>141.55000000000001</v>
      </c>
      <c r="J493">
        <v>199.5</v>
      </c>
      <c r="K493">
        <v>173</v>
      </c>
      <c r="L493">
        <v>15800</v>
      </c>
      <c r="M493">
        <v>21</v>
      </c>
      <c r="N493" t="s">
        <v>19</v>
      </c>
      <c r="O493">
        <v>1.7297810522820101E+18</v>
      </c>
      <c r="P493" t="s">
        <v>977</v>
      </c>
      <c r="Q493">
        <f t="shared" si="7"/>
        <v>24488.15</v>
      </c>
    </row>
    <row r="494" spans="1:17" x14ac:dyDescent="0.45">
      <c r="A494" t="s">
        <v>978</v>
      </c>
      <c r="B494" t="b">
        <v>1</v>
      </c>
      <c r="C494" t="s">
        <v>18</v>
      </c>
      <c r="D494">
        <v>2</v>
      </c>
      <c r="E494">
        <v>2</v>
      </c>
      <c r="F494">
        <v>20</v>
      </c>
      <c r="G494">
        <v>2</v>
      </c>
      <c r="H494">
        <v>32</v>
      </c>
      <c r="I494">
        <v>2</v>
      </c>
      <c r="J494">
        <v>28</v>
      </c>
      <c r="K494">
        <v>3544</v>
      </c>
      <c r="L494">
        <v>35200</v>
      </c>
      <c r="M494">
        <v>153</v>
      </c>
      <c r="N494" t="s">
        <v>19</v>
      </c>
      <c r="O494">
        <v>1.7294500451668101E+18</v>
      </c>
      <c r="P494" t="s">
        <v>979</v>
      </c>
      <c r="Q494">
        <f t="shared" si="7"/>
        <v>7088</v>
      </c>
    </row>
    <row r="495" spans="1:17" x14ac:dyDescent="0.45">
      <c r="A495" t="s">
        <v>980</v>
      </c>
      <c r="B495" t="b">
        <v>1</v>
      </c>
      <c r="C495" t="s">
        <v>18</v>
      </c>
      <c r="D495">
        <v>20</v>
      </c>
      <c r="E495">
        <v>19</v>
      </c>
      <c r="F495">
        <v>5</v>
      </c>
      <c r="G495">
        <v>20</v>
      </c>
      <c r="H495">
        <v>89</v>
      </c>
      <c r="I495">
        <v>19</v>
      </c>
      <c r="J495">
        <v>84.55</v>
      </c>
      <c r="K495">
        <v>122</v>
      </c>
      <c r="L495">
        <v>30200</v>
      </c>
      <c r="M495">
        <v>13</v>
      </c>
      <c r="N495" t="s">
        <v>19</v>
      </c>
      <c r="O495">
        <v>1.73092253984525E+18</v>
      </c>
      <c r="P495" t="s">
        <v>981</v>
      </c>
      <c r="Q495">
        <f t="shared" si="7"/>
        <v>2318</v>
      </c>
    </row>
    <row r="496" spans="1:17" x14ac:dyDescent="0.45">
      <c r="A496" t="s">
        <v>982</v>
      </c>
      <c r="B496" t="b">
        <v>1</v>
      </c>
      <c r="C496" t="s">
        <v>18</v>
      </c>
      <c r="D496">
        <v>38.688000000000002</v>
      </c>
      <c r="E496">
        <v>19.344000000000001</v>
      </c>
      <c r="F496">
        <v>50</v>
      </c>
      <c r="G496">
        <v>38.688000000000002</v>
      </c>
      <c r="H496">
        <v>38.79</v>
      </c>
      <c r="I496">
        <v>19.344000000000001</v>
      </c>
      <c r="J496">
        <v>19.395</v>
      </c>
      <c r="K496">
        <v>18</v>
      </c>
      <c r="L496">
        <v>17000</v>
      </c>
      <c r="M496">
        <v>2</v>
      </c>
      <c r="N496" t="s">
        <v>19</v>
      </c>
      <c r="O496">
        <v>1.7302918925725499E+18</v>
      </c>
      <c r="P496" t="s">
        <v>983</v>
      </c>
      <c r="Q496">
        <f t="shared" si="7"/>
        <v>348.19200000000001</v>
      </c>
    </row>
    <row r="497" spans="1:17" x14ac:dyDescent="0.45">
      <c r="A497" t="s">
        <v>984</v>
      </c>
      <c r="B497" t="b">
        <v>1</v>
      </c>
      <c r="C497" t="s">
        <v>18</v>
      </c>
      <c r="D497">
        <v>220</v>
      </c>
      <c r="E497">
        <v>174</v>
      </c>
      <c r="F497">
        <v>21</v>
      </c>
      <c r="G497">
        <v>220</v>
      </c>
      <c r="I497">
        <v>174</v>
      </c>
      <c r="J497">
        <v>185</v>
      </c>
      <c r="K497">
        <v>318</v>
      </c>
      <c r="L497">
        <v>14000</v>
      </c>
      <c r="M497">
        <v>25</v>
      </c>
      <c r="N497" t="s">
        <v>19</v>
      </c>
      <c r="O497">
        <v>1.72943111550209E+18</v>
      </c>
      <c r="P497" t="s">
        <v>985</v>
      </c>
      <c r="Q497">
        <f t="shared" si="7"/>
        <v>55332</v>
      </c>
    </row>
    <row r="498" spans="1:17" x14ac:dyDescent="0.45">
      <c r="A498" t="s">
        <v>986</v>
      </c>
      <c r="B498" t="b">
        <v>1</v>
      </c>
      <c r="C498" t="s">
        <v>18</v>
      </c>
      <c r="D498">
        <v>489</v>
      </c>
      <c r="E498">
        <v>289</v>
      </c>
      <c r="F498">
        <v>41</v>
      </c>
      <c r="G498">
        <v>489</v>
      </c>
      <c r="H498">
        <v>589</v>
      </c>
      <c r="I498">
        <v>289</v>
      </c>
      <c r="J498">
        <v>389</v>
      </c>
      <c r="K498">
        <v>79</v>
      </c>
      <c r="L498">
        <v>108600</v>
      </c>
      <c r="M498">
        <v>3</v>
      </c>
      <c r="N498" t="s">
        <v>19</v>
      </c>
      <c r="O498">
        <v>1.7314773107498299E+18</v>
      </c>
      <c r="P498" t="s">
        <v>987</v>
      </c>
      <c r="Q498">
        <f t="shared" si="7"/>
        <v>22831</v>
      </c>
    </row>
    <row r="499" spans="1:17" x14ac:dyDescent="0.45">
      <c r="A499" t="s">
        <v>988</v>
      </c>
      <c r="B499" t="b">
        <v>1</v>
      </c>
      <c r="C499" t="s">
        <v>18</v>
      </c>
      <c r="D499">
        <v>13</v>
      </c>
      <c r="E499">
        <v>6.5</v>
      </c>
      <c r="F499">
        <v>50</v>
      </c>
      <c r="G499">
        <v>13</v>
      </c>
      <c r="H499">
        <v>24</v>
      </c>
      <c r="I499">
        <v>6.5</v>
      </c>
      <c r="J499">
        <v>12</v>
      </c>
      <c r="K499">
        <v>45</v>
      </c>
      <c r="L499">
        <v>14000</v>
      </c>
      <c r="M499">
        <v>2</v>
      </c>
      <c r="N499" t="s">
        <v>19</v>
      </c>
      <c r="O499">
        <v>1.7311020454063301E+18</v>
      </c>
      <c r="P499" t="s">
        <v>989</v>
      </c>
      <c r="Q499">
        <f t="shared" si="7"/>
        <v>292.5</v>
      </c>
    </row>
    <row r="500" spans="1:17" x14ac:dyDescent="0.45">
      <c r="A500" t="s">
        <v>990</v>
      </c>
      <c r="B500" t="b">
        <v>1</v>
      </c>
      <c r="C500" t="s">
        <v>18</v>
      </c>
      <c r="D500">
        <v>89</v>
      </c>
      <c r="E500">
        <v>44.5</v>
      </c>
      <c r="F500">
        <v>50</v>
      </c>
      <c r="G500">
        <v>89</v>
      </c>
      <c r="H500">
        <v>151</v>
      </c>
      <c r="I500">
        <v>44.5</v>
      </c>
      <c r="J500">
        <v>75.5</v>
      </c>
      <c r="K500">
        <v>3</v>
      </c>
      <c r="L500">
        <v>26200</v>
      </c>
      <c r="M500">
        <v>1</v>
      </c>
      <c r="N500" t="s">
        <v>19</v>
      </c>
      <c r="O500">
        <v>1.7304462801863601E+18</v>
      </c>
      <c r="P500" t="s">
        <v>991</v>
      </c>
      <c r="Q500">
        <f t="shared" si="7"/>
        <v>133.5</v>
      </c>
    </row>
    <row r="501" spans="1:17" x14ac:dyDescent="0.45">
      <c r="A501" t="s">
        <v>992</v>
      </c>
      <c r="B501" t="b">
        <v>1</v>
      </c>
      <c r="C501" t="s">
        <v>18</v>
      </c>
      <c r="D501">
        <v>189</v>
      </c>
      <c r="E501">
        <v>187.11</v>
      </c>
      <c r="F501">
        <v>1</v>
      </c>
      <c r="G501">
        <v>189</v>
      </c>
      <c r="H501">
        <v>225</v>
      </c>
      <c r="I501">
        <v>187.11</v>
      </c>
      <c r="J501">
        <v>222.75</v>
      </c>
      <c r="K501">
        <v>841</v>
      </c>
      <c r="L501">
        <v>29700</v>
      </c>
      <c r="M501">
        <v>143</v>
      </c>
      <c r="N501" t="s">
        <v>19</v>
      </c>
      <c r="O501">
        <v>1.7297491679811E+18</v>
      </c>
      <c r="P501" t="s">
        <v>993</v>
      </c>
      <c r="Q501">
        <f t="shared" si="7"/>
        <v>157359.51</v>
      </c>
    </row>
    <row r="502" spans="1:17" x14ac:dyDescent="0.45">
      <c r="A502" t="s">
        <v>994</v>
      </c>
      <c r="B502" t="b">
        <v>1</v>
      </c>
      <c r="C502" t="s">
        <v>18</v>
      </c>
      <c r="D502">
        <v>28</v>
      </c>
      <c r="E502">
        <v>17</v>
      </c>
      <c r="F502">
        <v>39</v>
      </c>
      <c r="G502">
        <v>28</v>
      </c>
      <c r="H502">
        <v>112</v>
      </c>
      <c r="I502">
        <v>17</v>
      </c>
      <c r="J502">
        <v>78</v>
      </c>
      <c r="K502">
        <v>209</v>
      </c>
      <c r="L502">
        <v>30200</v>
      </c>
      <c r="M502">
        <v>18</v>
      </c>
      <c r="N502" t="s">
        <v>19</v>
      </c>
      <c r="O502">
        <v>1.72975811303522E+18</v>
      </c>
      <c r="P502" t="s">
        <v>995</v>
      </c>
      <c r="Q502">
        <f t="shared" si="7"/>
        <v>3553</v>
      </c>
    </row>
    <row r="503" spans="1:17" x14ac:dyDescent="0.45">
      <c r="A503" t="s">
        <v>996</v>
      </c>
      <c r="B503" t="b">
        <v>1</v>
      </c>
      <c r="C503" t="s">
        <v>18</v>
      </c>
      <c r="D503">
        <v>27</v>
      </c>
      <c r="E503">
        <v>14.76</v>
      </c>
      <c r="F503">
        <v>55</v>
      </c>
      <c r="G503">
        <v>27</v>
      </c>
      <c r="H503">
        <v>74</v>
      </c>
      <c r="I503">
        <v>14.76</v>
      </c>
      <c r="J503">
        <v>33.299999999999997</v>
      </c>
      <c r="K503">
        <v>95</v>
      </c>
      <c r="L503">
        <v>14000</v>
      </c>
      <c r="M503">
        <v>9</v>
      </c>
      <c r="N503" t="s">
        <v>19</v>
      </c>
      <c r="O503">
        <v>1.7296052980983099E+18</v>
      </c>
      <c r="P503" t="s">
        <v>590</v>
      </c>
      <c r="Q503">
        <f t="shared" si="7"/>
        <v>1402.2</v>
      </c>
    </row>
    <row r="504" spans="1:17" x14ac:dyDescent="0.45">
      <c r="A504" t="s">
        <v>997</v>
      </c>
      <c r="B504" t="b">
        <v>1</v>
      </c>
      <c r="C504" t="s">
        <v>18</v>
      </c>
      <c r="D504">
        <v>80</v>
      </c>
      <c r="E504">
        <v>58</v>
      </c>
      <c r="F504">
        <v>31</v>
      </c>
      <c r="G504">
        <v>80</v>
      </c>
      <c r="H504">
        <v>400</v>
      </c>
      <c r="I504">
        <v>58</v>
      </c>
      <c r="J504">
        <v>278</v>
      </c>
      <c r="K504">
        <v>101</v>
      </c>
      <c r="L504">
        <v>80200</v>
      </c>
      <c r="M504">
        <v>9</v>
      </c>
      <c r="N504" t="s">
        <v>19</v>
      </c>
      <c r="O504">
        <v>1.7302767574301701E+18</v>
      </c>
      <c r="P504" t="s">
        <v>998</v>
      </c>
      <c r="Q504">
        <f t="shared" si="7"/>
        <v>5858</v>
      </c>
    </row>
    <row r="505" spans="1:17" x14ac:dyDescent="0.45">
      <c r="A505" t="s">
        <v>999</v>
      </c>
      <c r="B505" t="b">
        <v>1</v>
      </c>
      <c r="C505" t="s">
        <v>18</v>
      </c>
      <c r="D505">
        <v>59</v>
      </c>
      <c r="E505">
        <v>35.9</v>
      </c>
      <c r="F505">
        <v>48</v>
      </c>
      <c r="G505">
        <v>59</v>
      </c>
      <c r="H505">
        <v>177</v>
      </c>
      <c r="I505">
        <v>35.9</v>
      </c>
      <c r="J505">
        <v>91.2</v>
      </c>
      <c r="K505">
        <v>150</v>
      </c>
      <c r="L505">
        <v>13990</v>
      </c>
      <c r="M505">
        <v>21</v>
      </c>
      <c r="N505" t="s">
        <v>19</v>
      </c>
      <c r="O505">
        <v>1.7296592081704399E+18</v>
      </c>
      <c r="P505" t="s">
        <v>1000</v>
      </c>
      <c r="Q505">
        <f t="shared" si="7"/>
        <v>5385</v>
      </c>
    </row>
    <row r="506" spans="1:17" x14ac:dyDescent="0.45">
      <c r="A506" t="s">
        <v>1001</v>
      </c>
      <c r="B506" t="b">
        <v>1</v>
      </c>
      <c r="C506" t="s">
        <v>18</v>
      </c>
      <c r="D506">
        <v>12.904999999999999</v>
      </c>
      <c r="E506">
        <v>7.0979999999999999</v>
      </c>
      <c r="F506">
        <v>45</v>
      </c>
      <c r="G506">
        <v>12.904999999999999</v>
      </c>
      <c r="H506">
        <v>17.116</v>
      </c>
      <c r="I506">
        <v>7.0979999999999999</v>
      </c>
      <c r="J506">
        <v>9.4139999999999997</v>
      </c>
      <c r="K506">
        <v>25</v>
      </c>
      <c r="L506">
        <v>17000</v>
      </c>
      <c r="M506">
        <v>2</v>
      </c>
      <c r="N506" t="s">
        <v>19</v>
      </c>
      <c r="O506">
        <v>1.7313873547519201E+18</v>
      </c>
      <c r="P506" t="s">
        <v>1002</v>
      </c>
      <c r="Q506">
        <f t="shared" si="7"/>
        <v>177.45</v>
      </c>
    </row>
    <row r="507" spans="1:17" x14ac:dyDescent="0.45">
      <c r="A507" t="s">
        <v>1003</v>
      </c>
      <c r="B507" t="b">
        <v>1</v>
      </c>
      <c r="C507" t="s">
        <v>18</v>
      </c>
      <c r="D507">
        <v>200</v>
      </c>
      <c r="E507">
        <v>180</v>
      </c>
      <c r="F507">
        <v>10</v>
      </c>
      <c r="G507">
        <v>200</v>
      </c>
      <c r="H507">
        <v>430</v>
      </c>
      <c r="I507">
        <v>180</v>
      </c>
      <c r="J507">
        <v>387</v>
      </c>
      <c r="K507">
        <v>4</v>
      </c>
      <c r="L507">
        <v>54300</v>
      </c>
      <c r="M507">
        <v>1</v>
      </c>
      <c r="N507" t="s">
        <v>19</v>
      </c>
      <c r="O507">
        <v>1.7313220629716301E+18</v>
      </c>
      <c r="P507" t="s">
        <v>1004</v>
      </c>
      <c r="Q507">
        <f t="shared" si="7"/>
        <v>720</v>
      </c>
    </row>
    <row r="508" spans="1:17" x14ac:dyDescent="0.45">
      <c r="A508" t="s">
        <v>1005</v>
      </c>
      <c r="B508" t="b">
        <v>1</v>
      </c>
      <c r="C508" t="s">
        <v>18</v>
      </c>
      <c r="D508">
        <v>14</v>
      </c>
      <c r="E508">
        <v>12.6</v>
      </c>
      <c r="F508">
        <v>10</v>
      </c>
      <c r="G508">
        <v>14</v>
      </c>
      <c r="H508">
        <v>20</v>
      </c>
      <c r="I508">
        <v>12.6</v>
      </c>
      <c r="J508">
        <v>18</v>
      </c>
      <c r="K508">
        <v>526</v>
      </c>
      <c r="L508">
        <v>14000</v>
      </c>
      <c r="M508">
        <v>19</v>
      </c>
      <c r="N508" t="s">
        <v>19</v>
      </c>
      <c r="O508">
        <v>1.7296460576462899E+18</v>
      </c>
      <c r="P508" t="s">
        <v>1006</v>
      </c>
      <c r="Q508">
        <f t="shared" si="7"/>
        <v>6627.5999999999995</v>
      </c>
    </row>
    <row r="509" spans="1:17" x14ac:dyDescent="0.45">
      <c r="A509" t="s">
        <v>1007</v>
      </c>
      <c r="B509" t="b">
        <v>1</v>
      </c>
      <c r="C509" t="s">
        <v>18</v>
      </c>
      <c r="D509">
        <v>52</v>
      </c>
      <c r="E509">
        <v>28</v>
      </c>
      <c r="F509">
        <v>50</v>
      </c>
      <c r="G509">
        <v>52</v>
      </c>
      <c r="H509">
        <v>58</v>
      </c>
      <c r="I509">
        <v>28</v>
      </c>
      <c r="J509">
        <v>29</v>
      </c>
      <c r="K509">
        <v>257</v>
      </c>
      <c r="L509">
        <v>17000</v>
      </c>
      <c r="M509">
        <v>9</v>
      </c>
      <c r="N509" t="s">
        <v>19</v>
      </c>
      <c r="O509">
        <v>1.7306054348701299E+18</v>
      </c>
      <c r="P509" t="s">
        <v>1008</v>
      </c>
      <c r="Q509">
        <f t="shared" si="7"/>
        <v>7196</v>
      </c>
    </row>
    <row r="510" spans="1:17" x14ac:dyDescent="0.45">
      <c r="A510" t="s">
        <v>1009</v>
      </c>
      <c r="B510" t="b">
        <v>1</v>
      </c>
      <c r="C510" t="s">
        <v>18</v>
      </c>
      <c r="D510">
        <v>115</v>
      </c>
      <c r="E510">
        <v>69</v>
      </c>
      <c r="F510">
        <v>40</v>
      </c>
      <c r="G510">
        <v>115</v>
      </c>
      <c r="H510">
        <v>135</v>
      </c>
      <c r="I510">
        <v>69</v>
      </c>
      <c r="J510">
        <v>89</v>
      </c>
      <c r="K510">
        <v>1055</v>
      </c>
      <c r="L510">
        <v>35200</v>
      </c>
      <c r="M510">
        <v>38</v>
      </c>
      <c r="N510" t="s">
        <v>19</v>
      </c>
      <c r="O510">
        <v>1.72995261042894E+18</v>
      </c>
      <c r="P510" t="s">
        <v>1010</v>
      </c>
      <c r="Q510">
        <f t="shared" si="7"/>
        <v>72795</v>
      </c>
    </row>
    <row r="511" spans="1:17" x14ac:dyDescent="0.45">
      <c r="A511" t="s">
        <v>1011</v>
      </c>
      <c r="B511" t="b">
        <v>1</v>
      </c>
      <c r="C511" t="s">
        <v>18</v>
      </c>
      <c r="D511">
        <v>100</v>
      </c>
      <c r="E511">
        <v>78.5</v>
      </c>
      <c r="F511">
        <v>33</v>
      </c>
      <c r="G511">
        <v>100</v>
      </c>
      <c r="H511">
        <v>140</v>
      </c>
      <c r="I511">
        <v>78.5</v>
      </c>
      <c r="J511">
        <v>94.5</v>
      </c>
      <c r="K511">
        <v>35</v>
      </c>
      <c r="L511">
        <v>30200</v>
      </c>
      <c r="M511">
        <v>2</v>
      </c>
      <c r="N511" t="s">
        <v>19</v>
      </c>
      <c r="O511">
        <v>1.73122343580608E+18</v>
      </c>
      <c r="P511" t="s">
        <v>1012</v>
      </c>
      <c r="Q511">
        <f t="shared" si="7"/>
        <v>2747.5</v>
      </c>
    </row>
    <row r="512" spans="1:17" x14ac:dyDescent="0.45">
      <c r="A512" t="s">
        <v>1013</v>
      </c>
      <c r="B512" t="b">
        <v>1</v>
      </c>
      <c r="C512" t="s">
        <v>18</v>
      </c>
      <c r="D512">
        <v>59</v>
      </c>
      <c r="E512">
        <v>40</v>
      </c>
      <c r="F512">
        <v>49</v>
      </c>
      <c r="G512">
        <v>59</v>
      </c>
      <c r="H512">
        <v>99</v>
      </c>
      <c r="I512">
        <v>40</v>
      </c>
      <c r="J512">
        <v>50</v>
      </c>
      <c r="K512">
        <v>16693</v>
      </c>
      <c r="L512">
        <v>35200</v>
      </c>
      <c r="M512">
        <v>1308</v>
      </c>
      <c r="N512" t="s">
        <v>19</v>
      </c>
      <c r="O512">
        <v>1.7296453520087099E+18</v>
      </c>
      <c r="P512" t="s">
        <v>1014</v>
      </c>
      <c r="Q512">
        <f t="shared" si="7"/>
        <v>667720</v>
      </c>
    </row>
    <row r="513" spans="1:17" x14ac:dyDescent="0.45">
      <c r="A513" t="s">
        <v>1015</v>
      </c>
      <c r="B513" t="b">
        <v>1</v>
      </c>
      <c r="C513" t="s">
        <v>18</v>
      </c>
      <c r="D513">
        <v>61.027000000000001</v>
      </c>
      <c r="E513">
        <v>48.822000000000003</v>
      </c>
      <c r="F513">
        <v>20</v>
      </c>
      <c r="G513">
        <v>61.027000000000001</v>
      </c>
      <c r="H513">
        <v>70.947999999999993</v>
      </c>
      <c r="I513">
        <v>48.822000000000003</v>
      </c>
      <c r="J513">
        <v>56.758000000000003</v>
      </c>
      <c r="K513">
        <v>130</v>
      </c>
      <c r="L513">
        <v>17000</v>
      </c>
      <c r="M513">
        <v>9</v>
      </c>
      <c r="N513" t="s">
        <v>19</v>
      </c>
      <c r="O513">
        <v>1.7298566255221399E+18</v>
      </c>
      <c r="P513" t="s">
        <v>1016</v>
      </c>
      <c r="Q513">
        <f t="shared" si="7"/>
        <v>6346.8600000000006</v>
      </c>
    </row>
    <row r="514" spans="1:17" x14ac:dyDescent="0.45">
      <c r="A514" t="s">
        <v>1017</v>
      </c>
      <c r="B514" t="b">
        <v>1</v>
      </c>
      <c r="C514" t="s">
        <v>18</v>
      </c>
      <c r="D514">
        <v>138</v>
      </c>
      <c r="E514">
        <v>69</v>
      </c>
      <c r="F514">
        <v>56</v>
      </c>
      <c r="G514">
        <v>138</v>
      </c>
      <c r="H514">
        <v>200</v>
      </c>
      <c r="I514">
        <v>69</v>
      </c>
      <c r="J514">
        <v>100</v>
      </c>
      <c r="K514">
        <v>2747</v>
      </c>
      <c r="L514">
        <v>13999</v>
      </c>
      <c r="M514">
        <v>261</v>
      </c>
      <c r="N514" t="s">
        <v>19</v>
      </c>
      <c r="O514">
        <v>1.7304110829966799E+18</v>
      </c>
      <c r="P514" t="s">
        <v>557</v>
      </c>
      <c r="Q514">
        <f t="shared" si="7"/>
        <v>189543</v>
      </c>
    </row>
    <row r="515" spans="1:17" x14ac:dyDescent="0.45">
      <c r="A515" t="s">
        <v>1018</v>
      </c>
      <c r="B515" t="b">
        <v>1</v>
      </c>
      <c r="C515" t="s">
        <v>18</v>
      </c>
      <c r="D515">
        <v>299</v>
      </c>
      <c r="E515">
        <v>267</v>
      </c>
      <c r="F515">
        <v>11</v>
      </c>
      <c r="G515">
        <v>299</v>
      </c>
      <c r="I515">
        <v>267</v>
      </c>
      <c r="J515">
        <v>267.99900000000002</v>
      </c>
      <c r="K515">
        <v>1291</v>
      </c>
      <c r="L515">
        <v>14000</v>
      </c>
      <c r="M515">
        <v>62</v>
      </c>
      <c r="N515" t="s">
        <v>19</v>
      </c>
      <c r="O515">
        <v>1.7302227410134899E+18</v>
      </c>
      <c r="P515" t="s">
        <v>1019</v>
      </c>
      <c r="Q515">
        <f t="shared" ref="Q515:Q578" si="8">E515*K515</f>
        <v>344697</v>
      </c>
    </row>
    <row r="516" spans="1:17" x14ac:dyDescent="0.45">
      <c r="A516" t="s">
        <v>1020</v>
      </c>
      <c r="B516" t="b">
        <v>1</v>
      </c>
      <c r="C516" t="s">
        <v>18</v>
      </c>
      <c r="D516">
        <v>47</v>
      </c>
      <c r="E516">
        <v>28.4</v>
      </c>
      <c r="F516">
        <v>40</v>
      </c>
      <c r="G516">
        <v>47</v>
      </c>
      <c r="H516">
        <v>235</v>
      </c>
      <c r="I516">
        <v>28.4</v>
      </c>
      <c r="J516">
        <v>146.30000000000001</v>
      </c>
      <c r="K516">
        <v>347</v>
      </c>
      <c r="L516">
        <v>13990</v>
      </c>
      <c r="M516">
        <v>17</v>
      </c>
      <c r="N516" t="s">
        <v>19</v>
      </c>
      <c r="O516">
        <v>1.7303653403096801E+18</v>
      </c>
      <c r="P516" t="s">
        <v>1000</v>
      </c>
      <c r="Q516">
        <f t="shared" si="8"/>
        <v>9854.7999999999993</v>
      </c>
    </row>
    <row r="517" spans="1:17" x14ac:dyDescent="0.45">
      <c r="A517" t="s">
        <v>1021</v>
      </c>
      <c r="B517" t="b">
        <v>1</v>
      </c>
      <c r="C517" t="s">
        <v>18</v>
      </c>
      <c r="D517">
        <v>30</v>
      </c>
      <c r="E517">
        <v>15</v>
      </c>
      <c r="F517">
        <v>50</v>
      </c>
      <c r="G517">
        <v>30</v>
      </c>
      <c r="H517">
        <v>50</v>
      </c>
      <c r="I517">
        <v>15</v>
      </c>
      <c r="J517">
        <v>35</v>
      </c>
      <c r="K517">
        <v>127</v>
      </c>
      <c r="L517">
        <v>30200</v>
      </c>
      <c r="M517">
        <v>16</v>
      </c>
      <c r="N517" t="s">
        <v>19</v>
      </c>
      <c r="O517">
        <v>1.7311112694021801E+18</v>
      </c>
      <c r="P517" t="s">
        <v>1022</v>
      </c>
      <c r="Q517">
        <f t="shared" si="8"/>
        <v>1905</v>
      </c>
    </row>
    <row r="518" spans="1:17" x14ac:dyDescent="0.45">
      <c r="A518" t="s">
        <v>1023</v>
      </c>
      <c r="B518" t="b">
        <v>1</v>
      </c>
      <c r="C518" t="s">
        <v>18</v>
      </c>
      <c r="D518">
        <v>280</v>
      </c>
      <c r="E518">
        <v>135</v>
      </c>
      <c r="F518">
        <v>52</v>
      </c>
      <c r="G518">
        <v>280</v>
      </c>
      <c r="H518">
        <v>370</v>
      </c>
      <c r="I518">
        <v>135</v>
      </c>
      <c r="J518">
        <v>185</v>
      </c>
      <c r="K518">
        <v>43</v>
      </c>
      <c r="L518">
        <v>35500</v>
      </c>
      <c r="M518">
        <v>5</v>
      </c>
      <c r="N518" t="s">
        <v>19</v>
      </c>
      <c r="O518">
        <v>1.72968635873778E+18</v>
      </c>
      <c r="P518" t="s">
        <v>155</v>
      </c>
      <c r="Q518">
        <f t="shared" si="8"/>
        <v>5805</v>
      </c>
    </row>
    <row r="519" spans="1:17" x14ac:dyDescent="0.45">
      <c r="A519" t="s">
        <v>1024</v>
      </c>
      <c r="B519" t="b">
        <v>1</v>
      </c>
      <c r="C519" t="s">
        <v>18</v>
      </c>
      <c r="D519">
        <v>53</v>
      </c>
      <c r="E519">
        <v>26.5</v>
      </c>
      <c r="F519">
        <v>50</v>
      </c>
      <c r="G519">
        <v>53</v>
      </c>
      <c r="H519">
        <v>158</v>
      </c>
      <c r="I519">
        <v>26.5</v>
      </c>
      <c r="J519">
        <v>79</v>
      </c>
      <c r="K519">
        <v>18</v>
      </c>
      <c r="L519">
        <v>14000</v>
      </c>
      <c r="M519">
        <v>2</v>
      </c>
      <c r="N519" t="s">
        <v>19</v>
      </c>
      <c r="O519">
        <v>1.73155405784223E+18</v>
      </c>
      <c r="P519" t="s">
        <v>1025</v>
      </c>
      <c r="Q519">
        <f t="shared" si="8"/>
        <v>477</v>
      </c>
    </row>
    <row r="520" spans="1:17" x14ac:dyDescent="0.45">
      <c r="A520" t="s">
        <v>1026</v>
      </c>
      <c r="B520" t="b">
        <v>1</v>
      </c>
      <c r="C520" t="s">
        <v>18</v>
      </c>
      <c r="D520">
        <v>105</v>
      </c>
      <c r="E520">
        <v>75.599000000000004</v>
      </c>
      <c r="F520">
        <v>29</v>
      </c>
      <c r="G520">
        <v>105</v>
      </c>
      <c r="H520">
        <v>205</v>
      </c>
      <c r="I520">
        <v>75.599000000000004</v>
      </c>
      <c r="J520">
        <v>147.59899999999999</v>
      </c>
      <c r="K520">
        <v>163</v>
      </c>
      <c r="L520">
        <v>35200</v>
      </c>
      <c r="M520">
        <v>23</v>
      </c>
      <c r="N520" t="s">
        <v>19</v>
      </c>
      <c r="O520">
        <v>1.7300807731744901E+18</v>
      </c>
      <c r="P520" t="s">
        <v>1027</v>
      </c>
      <c r="Q520">
        <f t="shared" si="8"/>
        <v>12322.637000000001</v>
      </c>
    </row>
    <row r="521" spans="1:17" x14ac:dyDescent="0.45">
      <c r="A521" t="s">
        <v>1028</v>
      </c>
      <c r="B521" t="b">
        <v>1</v>
      </c>
      <c r="C521" t="s">
        <v>18</v>
      </c>
      <c r="D521">
        <v>70</v>
      </c>
      <c r="E521">
        <v>29.4</v>
      </c>
      <c r="F521">
        <v>58</v>
      </c>
      <c r="G521">
        <v>70</v>
      </c>
      <c r="H521">
        <v>199</v>
      </c>
      <c r="I521">
        <v>29.4</v>
      </c>
      <c r="J521">
        <v>83.58</v>
      </c>
      <c r="K521">
        <v>133</v>
      </c>
      <c r="L521">
        <v>30200</v>
      </c>
      <c r="M521">
        <v>11</v>
      </c>
      <c r="N521" t="s">
        <v>19</v>
      </c>
      <c r="O521">
        <v>1.73116090127565E+18</v>
      </c>
      <c r="P521" t="s">
        <v>1029</v>
      </c>
      <c r="Q521">
        <f t="shared" si="8"/>
        <v>3910.2</v>
      </c>
    </row>
    <row r="522" spans="1:17" x14ac:dyDescent="0.45">
      <c r="A522" t="s">
        <v>1030</v>
      </c>
      <c r="B522" t="b">
        <v>1</v>
      </c>
      <c r="C522" t="s">
        <v>18</v>
      </c>
      <c r="D522">
        <v>69</v>
      </c>
      <c r="E522">
        <v>43</v>
      </c>
      <c r="F522">
        <v>50</v>
      </c>
      <c r="G522">
        <v>69</v>
      </c>
      <c r="H522">
        <v>276</v>
      </c>
      <c r="I522">
        <v>43</v>
      </c>
      <c r="J522">
        <v>138</v>
      </c>
      <c r="K522">
        <v>62</v>
      </c>
      <c r="L522">
        <v>41400</v>
      </c>
      <c r="M522">
        <v>6</v>
      </c>
      <c r="N522" t="s">
        <v>19</v>
      </c>
      <c r="O522">
        <v>1.7311054147095401E+18</v>
      </c>
      <c r="P522" t="s">
        <v>1031</v>
      </c>
      <c r="Q522">
        <f t="shared" si="8"/>
        <v>2666</v>
      </c>
    </row>
    <row r="523" spans="1:17" x14ac:dyDescent="0.45">
      <c r="A523" t="s">
        <v>1032</v>
      </c>
      <c r="B523" t="b">
        <v>1</v>
      </c>
      <c r="C523" t="s">
        <v>18</v>
      </c>
      <c r="D523">
        <v>98.332999999999998</v>
      </c>
      <c r="E523">
        <v>59</v>
      </c>
      <c r="F523">
        <v>40</v>
      </c>
      <c r="G523">
        <v>98.332999999999998</v>
      </c>
      <c r="H523">
        <v>646.66700000000003</v>
      </c>
      <c r="I523">
        <v>59</v>
      </c>
      <c r="J523">
        <v>388</v>
      </c>
      <c r="K523">
        <v>6</v>
      </c>
      <c r="L523">
        <v>17000</v>
      </c>
      <c r="M523">
        <v>2</v>
      </c>
      <c r="N523" t="s">
        <v>19</v>
      </c>
      <c r="O523">
        <v>1.73150941859011E+18</v>
      </c>
      <c r="P523" t="s">
        <v>1033</v>
      </c>
      <c r="Q523">
        <f t="shared" si="8"/>
        <v>354</v>
      </c>
    </row>
    <row r="524" spans="1:17" x14ac:dyDescent="0.45">
      <c r="A524" t="s">
        <v>1034</v>
      </c>
      <c r="B524" t="b">
        <v>1</v>
      </c>
      <c r="C524" t="s">
        <v>18</v>
      </c>
      <c r="D524">
        <v>45.466999999999999</v>
      </c>
      <c r="E524">
        <v>27.968</v>
      </c>
      <c r="F524">
        <v>40</v>
      </c>
      <c r="G524">
        <v>45.466999999999999</v>
      </c>
      <c r="H524">
        <v>55.765999999999998</v>
      </c>
      <c r="I524">
        <v>27.968</v>
      </c>
      <c r="J524">
        <v>34.101999999999997</v>
      </c>
      <c r="K524">
        <v>10</v>
      </c>
      <c r="L524">
        <v>17000</v>
      </c>
      <c r="M524">
        <v>2</v>
      </c>
      <c r="N524" t="s">
        <v>19</v>
      </c>
      <c r="O524">
        <v>1.7298360180023301E+18</v>
      </c>
      <c r="P524" t="s">
        <v>125</v>
      </c>
      <c r="Q524">
        <f t="shared" si="8"/>
        <v>279.68</v>
      </c>
    </row>
    <row r="525" spans="1:17" x14ac:dyDescent="0.45">
      <c r="A525" t="s">
        <v>1035</v>
      </c>
      <c r="B525" t="b">
        <v>1</v>
      </c>
      <c r="C525" t="s">
        <v>18</v>
      </c>
      <c r="D525">
        <v>240</v>
      </c>
      <c r="E525">
        <v>192</v>
      </c>
      <c r="F525">
        <v>20</v>
      </c>
      <c r="G525">
        <v>240</v>
      </c>
      <c r="H525">
        <v>560</v>
      </c>
      <c r="I525">
        <v>192</v>
      </c>
      <c r="J525">
        <v>448</v>
      </c>
      <c r="K525">
        <v>6</v>
      </c>
      <c r="L525">
        <v>23500</v>
      </c>
      <c r="M525">
        <v>1</v>
      </c>
      <c r="N525" t="s">
        <v>19</v>
      </c>
      <c r="O525">
        <v>1.7311618581355899E+18</v>
      </c>
      <c r="P525" t="s">
        <v>1036</v>
      </c>
      <c r="Q525">
        <f t="shared" si="8"/>
        <v>1152</v>
      </c>
    </row>
    <row r="526" spans="1:17" x14ac:dyDescent="0.45">
      <c r="A526" t="s">
        <v>1037</v>
      </c>
      <c r="B526" t="b">
        <v>1</v>
      </c>
      <c r="C526" t="s">
        <v>18</v>
      </c>
      <c r="D526">
        <v>39.9</v>
      </c>
      <c r="E526">
        <v>39.899000000000001</v>
      </c>
      <c r="F526">
        <v>50</v>
      </c>
      <c r="G526">
        <v>39.9</v>
      </c>
      <c r="H526">
        <v>179</v>
      </c>
      <c r="I526">
        <v>39.899000000000001</v>
      </c>
      <c r="J526">
        <v>119.9</v>
      </c>
      <c r="K526">
        <v>29</v>
      </c>
      <c r="L526">
        <v>35200</v>
      </c>
      <c r="M526">
        <v>1</v>
      </c>
      <c r="N526" t="s">
        <v>19</v>
      </c>
      <c r="O526">
        <v>1.73153616286944E+18</v>
      </c>
      <c r="P526" t="s">
        <v>1038</v>
      </c>
      <c r="Q526">
        <f t="shared" si="8"/>
        <v>1157.0709999999999</v>
      </c>
    </row>
    <row r="527" spans="1:17" x14ac:dyDescent="0.45">
      <c r="A527" t="s">
        <v>1039</v>
      </c>
      <c r="B527" t="b">
        <v>1</v>
      </c>
      <c r="C527" t="s">
        <v>18</v>
      </c>
      <c r="D527">
        <v>66.903999999999996</v>
      </c>
      <c r="E527">
        <v>56.198999999999998</v>
      </c>
      <c r="F527">
        <v>16</v>
      </c>
      <c r="G527">
        <v>66.903999999999996</v>
      </c>
      <c r="H527">
        <v>70.644999999999996</v>
      </c>
      <c r="I527">
        <v>56.198999999999998</v>
      </c>
      <c r="J527">
        <v>59.341999999999999</v>
      </c>
      <c r="K527">
        <v>75</v>
      </c>
      <c r="L527">
        <v>17000</v>
      </c>
      <c r="M527">
        <v>6</v>
      </c>
      <c r="N527" t="s">
        <v>19</v>
      </c>
      <c r="O527">
        <v>1.7310595417168599E+18</v>
      </c>
      <c r="P527" t="s">
        <v>1040</v>
      </c>
      <c r="Q527">
        <f t="shared" si="8"/>
        <v>4214.9250000000002</v>
      </c>
    </row>
    <row r="528" spans="1:17" x14ac:dyDescent="0.45">
      <c r="A528" t="s">
        <v>1041</v>
      </c>
      <c r="B528" t="b">
        <v>1</v>
      </c>
      <c r="C528" t="s">
        <v>18</v>
      </c>
      <c r="D528">
        <v>100</v>
      </c>
      <c r="E528">
        <v>97</v>
      </c>
      <c r="F528">
        <v>22</v>
      </c>
      <c r="G528">
        <v>100</v>
      </c>
      <c r="H528">
        <v>150</v>
      </c>
      <c r="I528">
        <v>97</v>
      </c>
      <c r="J528">
        <v>149.999</v>
      </c>
      <c r="K528">
        <v>2705</v>
      </c>
      <c r="L528">
        <v>14000</v>
      </c>
      <c r="M528">
        <v>196</v>
      </c>
      <c r="N528" t="s">
        <v>19</v>
      </c>
      <c r="O528">
        <v>1.73034148757953E+18</v>
      </c>
      <c r="P528" t="s">
        <v>1042</v>
      </c>
      <c r="Q528">
        <f t="shared" si="8"/>
        <v>262385</v>
      </c>
    </row>
    <row r="529" spans="1:17" x14ac:dyDescent="0.45">
      <c r="A529" t="s">
        <v>1043</v>
      </c>
      <c r="B529" t="b">
        <v>1</v>
      </c>
      <c r="C529" t="s">
        <v>18</v>
      </c>
      <c r="D529">
        <v>20</v>
      </c>
      <c r="E529">
        <v>17</v>
      </c>
      <c r="F529">
        <v>15</v>
      </c>
      <c r="G529">
        <v>20</v>
      </c>
      <c r="H529">
        <v>56</v>
      </c>
      <c r="I529">
        <v>17</v>
      </c>
      <c r="J529">
        <v>47.6</v>
      </c>
      <c r="K529">
        <v>79</v>
      </c>
      <c r="L529">
        <v>14000</v>
      </c>
      <c r="M529">
        <v>5</v>
      </c>
      <c r="N529" t="s">
        <v>19</v>
      </c>
      <c r="O529">
        <v>1.7301983441358999E+18</v>
      </c>
      <c r="P529" t="s">
        <v>36</v>
      </c>
      <c r="Q529">
        <f t="shared" si="8"/>
        <v>1343</v>
      </c>
    </row>
    <row r="530" spans="1:17" x14ac:dyDescent="0.45">
      <c r="A530" t="s">
        <v>1044</v>
      </c>
      <c r="B530" t="b">
        <v>1</v>
      </c>
      <c r="C530" t="s">
        <v>18</v>
      </c>
      <c r="D530">
        <v>68.581000000000003</v>
      </c>
      <c r="E530">
        <v>61.722999999999999</v>
      </c>
      <c r="F530">
        <v>10</v>
      </c>
      <c r="G530">
        <v>68.581000000000003</v>
      </c>
      <c r="H530">
        <v>94.742000000000004</v>
      </c>
      <c r="I530">
        <v>61.722999999999999</v>
      </c>
      <c r="J530">
        <v>85.268000000000001</v>
      </c>
      <c r="K530">
        <v>7</v>
      </c>
      <c r="L530">
        <v>17000</v>
      </c>
      <c r="M530">
        <v>1</v>
      </c>
      <c r="N530" t="s">
        <v>19</v>
      </c>
      <c r="O530">
        <v>1.72990060524893E+18</v>
      </c>
      <c r="P530" t="s">
        <v>1045</v>
      </c>
      <c r="Q530">
        <f t="shared" si="8"/>
        <v>432.06099999999998</v>
      </c>
    </row>
    <row r="531" spans="1:17" x14ac:dyDescent="0.45">
      <c r="A531" t="s">
        <v>1046</v>
      </c>
      <c r="B531" t="b">
        <v>1</v>
      </c>
      <c r="C531" t="s">
        <v>18</v>
      </c>
      <c r="D531">
        <v>79</v>
      </c>
      <c r="E531">
        <v>45</v>
      </c>
      <c r="F531">
        <v>43</v>
      </c>
      <c r="G531">
        <v>79</v>
      </c>
      <c r="H531">
        <v>98</v>
      </c>
      <c r="I531">
        <v>45</v>
      </c>
      <c r="J531">
        <v>57</v>
      </c>
      <c r="K531">
        <v>21</v>
      </c>
      <c r="L531">
        <v>14000</v>
      </c>
      <c r="M531">
        <v>4</v>
      </c>
      <c r="N531" t="s">
        <v>19</v>
      </c>
      <c r="O531">
        <v>1.73018689380447E+18</v>
      </c>
      <c r="P531" t="s">
        <v>1047</v>
      </c>
      <c r="Q531">
        <f t="shared" si="8"/>
        <v>945</v>
      </c>
    </row>
    <row r="532" spans="1:17" x14ac:dyDescent="0.45">
      <c r="A532" t="s">
        <v>1048</v>
      </c>
      <c r="B532" t="b">
        <v>1</v>
      </c>
      <c r="C532" t="s">
        <v>18</v>
      </c>
      <c r="D532">
        <v>199</v>
      </c>
      <c r="E532">
        <v>134.999</v>
      </c>
      <c r="F532">
        <v>33</v>
      </c>
      <c r="G532">
        <v>199</v>
      </c>
      <c r="H532">
        <v>995</v>
      </c>
      <c r="I532">
        <v>134.999</v>
      </c>
      <c r="J532">
        <v>734.99900000000002</v>
      </c>
      <c r="K532">
        <v>2460</v>
      </c>
      <c r="L532">
        <v>30200</v>
      </c>
      <c r="M532">
        <v>149</v>
      </c>
      <c r="N532" t="s">
        <v>19</v>
      </c>
      <c r="O532">
        <v>1.7302195537963599E+18</v>
      </c>
      <c r="P532" t="s">
        <v>1049</v>
      </c>
      <c r="Q532">
        <f t="shared" si="8"/>
        <v>332097.53999999998</v>
      </c>
    </row>
    <row r="533" spans="1:17" x14ac:dyDescent="0.45">
      <c r="A533" t="s">
        <v>1050</v>
      </c>
      <c r="B533" t="b">
        <v>1</v>
      </c>
      <c r="C533" t="s">
        <v>18</v>
      </c>
      <c r="D533">
        <v>72</v>
      </c>
      <c r="E533">
        <v>48</v>
      </c>
      <c r="F533">
        <v>33</v>
      </c>
      <c r="G533">
        <v>72</v>
      </c>
      <c r="H533">
        <v>115</v>
      </c>
      <c r="I533">
        <v>48</v>
      </c>
      <c r="J533">
        <v>92.5</v>
      </c>
      <c r="K533">
        <v>3013</v>
      </c>
      <c r="L533">
        <v>30200</v>
      </c>
      <c r="M533">
        <v>177</v>
      </c>
      <c r="N533" t="s">
        <v>19</v>
      </c>
      <c r="O533">
        <v>1.7297701389792399E+18</v>
      </c>
      <c r="P533" t="s">
        <v>1051</v>
      </c>
      <c r="Q533">
        <f t="shared" si="8"/>
        <v>144624</v>
      </c>
    </row>
    <row r="534" spans="1:17" x14ac:dyDescent="0.45">
      <c r="A534" t="s">
        <v>1052</v>
      </c>
      <c r="B534" t="b">
        <v>1</v>
      </c>
      <c r="C534" t="s">
        <v>18</v>
      </c>
      <c r="D534">
        <v>10.253</v>
      </c>
      <c r="E534">
        <v>9.4329999999999998</v>
      </c>
      <c r="F534">
        <v>8</v>
      </c>
      <c r="G534">
        <v>10.253</v>
      </c>
      <c r="H534">
        <v>11.952999999999999</v>
      </c>
      <c r="I534">
        <v>9.4329999999999998</v>
      </c>
      <c r="J534">
        <v>10.997</v>
      </c>
      <c r="K534">
        <v>11</v>
      </c>
      <c r="L534">
        <v>17000</v>
      </c>
      <c r="M534">
        <v>2</v>
      </c>
      <c r="N534" t="s">
        <v>19</v>
      </c>
      <c r="O534">
        <v>1.73023863882989E+18</v>
      </c>
      <c r="P534" t="s">
        <v>1053</v>
      </c>
      <c r="Q534">
        <f t="shared" si="8"/>
        <v>103.76300000000001</v>
      </c>
    </row>
    <row r="535" spans="1:17" x14ac:dyDescent="0.45">
      <c r="A535" t="s">
        <v>1054</v>
      </c>
      <c r="B535" t="b">
        <v>1</v>
      </c>
      <c r="C535" t="s">
        <v>18</v>
      </c>
      <c r="D535">
        <v>128</v>
      </c>
      <c r="E535">
        <v>99.9</v>
      </c>
      <c r="F535">
        <v>22</v>
      </c>
      <c r="G535">
        <v>128</v>
      </c>
      <c r="H535">
        <v>139</v>
      </c>
      <c r="I535">
        <v>99.9</v>
      </c>
      <c r="J535">
        <v>108.801</v>
      </c>
      <c r="K535">
        <v>2935</v>
      </c>
      <c r="L535">
        <v>15800</v>
      </c>
      <c r="M535">
        <v>248</v>
      </c>
      <c r="N535" t="s">
        <v>19</v>
      </c>
      <c r="O535">
        <v>1.73003876200464E+18</v>
      </c>
      <c r="P535" t="s">
        <v>1055</v>
      </c>
      <c r="Q535">
        <f t="shared" si="8"/>
        <v>293206.5</v>
      </c>
    </row>
    <row r="536" spans="1:17" x14ac:dyDescent="0.45">
      <c r="A536" t="s">
        <v>1056</v>
      </c>
      <c r="B536" t="b">
        <v>1</v>
      </c>
      <c r="C536" t="s">
        <v>18</v>
      </c>
      <c r="D536">
        <v>31.779</v>
      </c>
      <c r="E536">
        <v>22.283999999999999</v>
      </c>
      <c r="F536">
        <v>30</v>
      </c>
      <c r="G536">
        <v>31.779</v>
      </c>
      <c r="H536">
        <v>31.890999999999998</v>
      </c>
      <c r="I536">
        <v>22.283999999999999</v>
      </c>
      <c r="J536">
        <v>22.37</v>
      </c>
      <c r="K536">
        <v>677</v>
      </c>
      <c r="L536">
        <v>17000</v>
      </c>
      <c r="M536">
        <v>49</v>
      </c>
      <c r="N536" t="s">
        <v>19</v>
      </c>
      <c r="O536">
        <v>1.7297589442595699E+18</v>
      </c>
      <c r="P536" t="s">
        <v>1057</v>
      </c>
      <c r="Q536">
        <f t="shared" si="8"/>
        <v>15086.268</v>
      </c>
    </row>
    <row r="537" spans="1:17" x14ac:dyDescent="0.45">
      <c r="A537" t="s">
        <v>1058</v>
      </c>
      <c r="B537" t="b">
        <v>1</v>
      </c>
      <c r="C537" t="s">
        <v>18</v>
      </c>
      <c r="D537">
        <v>268.39999999999998</v>
      </c>
      <c r="E537">
        <v>241.56</v>
      </c>
      <c r="F537">
        <v>12</v>
      </c>
      <c r="G537">
        <v>268.39999999999998</v>
      </c>
      <c r="H537">
        <v>328.4</v>
      </c>
      <c r="I537">
        <v>241.56</v>
      </c>
      <c r="J537">
        <v>318.548</v>
      </c>
      <c r="K537">
        <v>18</v>
      </c>
      <c r="L537">
        <v>35200</v>
      </c>
      <c r="M537">
        <v>3</v>
      </c>
      <c r="N537" t="s">
        <v>19</v>
      </c>
      <c r="O537">
        <v>1.72961282726995E+18</v>
      </c>
      <c r="P537" t="s">
        <v>1059</v>
      </c>
      <c r="Q537">
        <f t="shared" si="8"/>
        <v>4348.08</v>
      </c>
    </row>
    <row r="538" spans="1:17" x14ac:dyDescent="0.45">
      <c r="A538" t="s">
        <v>1060</v>
      </c>
      <c r="B538" t="b">
        <v>1</v>
      </c>
      <c r="C538" t="s">
        <v>18</v>
      </c>
      <c r="D538">
        <v>9.9</v>
      </c>
      <c r="E538">
        <v>990</v>
      </c>
      <c r="F538">
        <v>90</v>
      </c>
      <c r="G538">
        <v>9.9</v>
      </c>
      <c r="H538">
        <v>99</v>
      </c>
      <c r="I538">
        <v>990</v>
      </c>
      <c r="J538">
        <v>45.9</v>
      </c>
      <c r="K538">
        <v>1099</v>
      </c>
      <c r="L538">
        <v>30200</v>
      </c>
      <c r="M538">
        <v>66</v>
      </c>
      <c r="N538" t="s">
        <v>19</v>
      </c>
      <c r="O538">
        <v>1.73112058187137E+18</v>
      </c>
      <c r="P538" t="s">
        <v>1061</v>
      </c>
      <c r="Q538">
        <f t="shared" si="8"/>
        <v>1088010</v>
      </c>
    </row>
    <row r="539" spans="1:17" x14ac:dyDescent="0.45">
      <c r="A539" t="s">
        <v>1062</v>
      </c>
      <c r="B539" t="b">
        <v>1</v>
      </c>
      <c r="C539" t="s">
        <v>18</v>
      </c>
      <c r="D539">
        <v>29.03</v>
      </c>
      <c r="E539">
        <v>16.899999999999999</v>
      </c>
      <c r="F539">
        <v>42</v>
      </c>
      <c r="G539">
        <v>29.03</v>
      </c>
      <c r="H539">
        <v>79.884</v>
      </c>
      <c r="I539">
        <v>16.899999999999999</v>
      </c>
      <c r="J539">
        <v>49.6</v>
      </c>
      <c r="K539">
        <v>140</v>
      </c>
      <c r="L539">
        <v>17000</v>
      </c>
      <c r="M539">
        <v>8</v>
      </c>
      <c r="N539" t="s">
        <v>19</v>
      </c>
      <c r="O539">
        <v>1.73055107404035E+18</v>
      </c>
      <c r="P539" t="s">
        <v>1063</v>
      </c>
      <c r="Q539">
        <f t="shared" si="8"/>
        <v>2366</v>
      </c>
    </row>
    <row r="540" spans="1:17" x14ac:dyDescent="0.45">
      <c r="A540" t="s">
        <v>1064</v>
      </c>
      <c r="B540" t="b">
        <v>1</v>
      </c>
      <c r="C540" t="s">
        <v>18</v>
      </c>
      <c r="D540">
        <v>28.35</v>
      </c>
      <c r="E540">
        <v>19.844999999999999</v>
      </c>
      <c r="F540">
        <v>30</v>
      </c>
      <c r="G540">
        <v>28.35</v>
      </c>
      <c r="H540">
        <v>96</v>
      </c>
      <c r="I540">
        <v>19.844999999999999</v>
      </c>
      <c r="J540">
        <v>67.2</v>
      </c>
      <c r="K540">
        <v>50</v>
      </c>
      <c r="L540">
        <v>17000</v>
      </c>
      <c r="M540">
        <v>5</v>
      </c>
      <c r="N540" t="s">
        <v>19</v>
      </c>
      <c r="O540">
        <v>1.7297671330582001E+18</v>
      </c>
      <c r="P540" t="s">
        <v>788</v>
      </c>
      <c r="Q540">
        <f t="shared" si="8"/>
        <v>992.25</v>
      </c>
    </row>
    <row r="541" spans="1:17" x14ac:dyDescent="0.45">
      <c r="A541" t="s">
        <v>1065</v>
      </c>
      <c r="B541" t="b">
        <v>1</v>
      </c>
      <c r="C541" t="s">
        <v>18</v>
      </c>
      <c r="D541">
        <v>400</v>
      </c>
      <c r="E541">
        <v>210</v>
      </c>
      <c r="F541">
        <v>48</v>
      </c>
      <c r="G541">
        <v>400</v>
      </c>
      <c r="I541">
        <v>210</v>
      </c>
      <c r="J541">
        <v>220</v>
      </c>
      <c r="K541">
        <v>46</v>
      </c>
      <c r="L541">
        <v>54300</v>
      </c>
      <c r="M541">
        <v>6</v>
      </c>
      <c r="N541" t="s">
        <v>19</v>
      </c>
      <c r="O541">
        <v>1.7310459058824499E+18</v>
      </c>
      <c r="P541" t="s">
        <v>1066</v>
      </c>
      <c r="Q541">
        <f t="shared" si="8"/>
        <v>9660</v>
      </c>
    </row>
    <row r="542" spans="1:17" x14ac:dyDescent="0.45">
      <c r="A542" t="s">
        <v>1067</v>
      </c>
      <c r="B542" t="b">
        <v>1</v>
      </c>
      <c r="C542" t="s">
        <v>18</v>
      </c>
      <c r="D542">
        <v>45.7</v>
      </c>
      <c r="E542">
        <v>45.698999999999998</v>
      </c>
      <c r="F542">
        <v>30</v>
      </c>
      <c r="G542">
        <v>45.7</v>
      </c>
      <c r="H542">
        <v>70</v>
      </c>
      <c r="I542">
        <v>45.698999999999998</v>
      </c>
      <c r="J542">
        <v>49</v>
      </c>
      <c r="K542">
        <v>481</v>
      </c>
      <c r="L542">
        <v>15800</v>
      </c>
      <c r="M542">
        <v>63</v>
      </c>
      <c r="N542" t="s">
        <v>19</v>
      </c>
      <c r="O542">
        <v>1.7295446782534899E+18</v>
      </c>
      <c r="P542" t="s">
        <v>719</v>
      </c>
      <c r="Q542">
        <f t="shared" si="8"/>
        <v>21981.218999999997</v>
      </c>
    </row>
    <row r="543" spans="1:17" x14ac:dyDescent="0.45">
      <c r="A543" t="s">
        <v>1068</v>
      </c>
      <c r="B543" t="b">
        <v>1</v>
      </c>
      <c r="C543" t="s">
        <v>18</v>
      </c>
      <c r="D543">
        <v>570</v>
      </c>
      <c r="E543">
        <v>299</v>
      </c>
      <c r="F543">
        <v>48</v>
      </c>
      <c r="G543">
        <v>570</v>
      </c>
      <c r="H543">
        <v>810</v>
      </c>
      <c r="I543">
        <v>299</v>
      </c>
      <c r="J543">
        <v>535</v>
      </c>
      <c r="K543">
        <v>21</v>
      </c>
      <c r="L543">
        <v>30200</v>
      </c>
      <c r="M543">
        <v>3</v>
      </c>
      <c r="N543" t="s">
        <v>19</v>
      </c>
      <c r="O543">
        <v>1.7306794032832499E+18</v>
      </c>
      <c r="P543" t="s">
        <v>1069</v>
      </c>
      <c r="Q543">
        <f t="shared" si="8"/>
        <v>6279</v>
      </c>
    </row>
    <row r="544" spans="1:17" x14ac:dyDescent="0.45">
      <c r="A544" t="s">
        <v>1070</v>
      </c>
      <c r="B544" t="b">
        <v>1</v>
      </c>
      <c r="C544" t="s">
        <v>18</v>
      </c>
      <c r="D544">
        <v>11</v>
      </c>
      <c r="E544">
        <v>8.91</v>
      </c>
      <c r="F544">
        <v>19</v>
      </c>
      <c r="G544">
        <v>11</v>
      </c>
      <c r="H544">
        <v>46</v>
      </c>
      <c r="I544">
        <v>8.91</v>
      </c>
      <c r="J544">
        <v>37.26</v>
      </c>
      <c r="K544">
        <v>242</v>
      </c>
      <c r="L544">
        <v>17000</v>
      </c>
      <c r="M544">
        <v>15</v>
      </c>
      <c r="N544" t="s">
        <v>19</v>
      </c>
      <c r="O544">
        <v>1.73153848732513E+18</v>
      </c>
      <c r="P544" t="s">
        <v>1071</v>
      </c>
      <c r="Q544">
        <f t="shared" si="8"/>
        <v>2156.2200000000003</v>
      </c>
    </row>
    <row r="545" spans="1:17" x14ac:dyDescent="0.45">
      <c r="A545" t="s">
        <v>1072</v>
      </c>
      <c r="B545" t="b">
        <v>1</v>
      </c>
      <c r="C545" t="s">
        <v>18</v>
      </c>
      <c r="D545">
        <v>42.570999999999998</v>
      </c>
      <c r="E545">
        <v>29.8</v>
      </c>
      <c r="F545">
        <v>30</v>
      </c>
      <c r="G545">
        <v>42.570999999999998</v>
      </c>
      <c r="H545">
        <v>128.571</v>
      </c>
      <c r="I545">
        <v>29.8</v>
      </c>
      <c r="J545">
        <v>90</v>
      </c>
      <c r="K545">
        <v>539</v>
      </c>
      <c r="L545">
        <v>29000</v>
      </c>
      <c r="M545">
        <v>57</v>
      </c>
      <c r="N545" t="s">
        <v>19</v>
      </c>
      <c r="O545">
        <v>1.7314541591517901E+18</v>
      </c>
      <c r="P545" t="s">
        <v>1073</v>
      </c>
      <c r="Q545">
        <f t="shared" si="8"/>
        <v>16062.2</v>
      </c>
    </row>
    <row r="546" spans="1:17" x14ac:dyDescent="0.45">
      <c r="A546" t="s">
        <v>1074</v>
      </c>
      <c r="B546" t="b">
        <v>1</v>
      </c>
      <c r="C546" t="s">
        <v>18</v>
      </c>
      <c r="D546">
        <v>172.727</v>
      </c>
      <c r="E546">
        <v>93.272999999999996</v>
      </c>
      <c r="F546">
        <v>46</v>
      </c>
      <c r="G546">
        <v>172.727</v>
      </c>
      <c r="H546">
        <v>180</v>
      </c>
      <c r="I546">
        <v>93.272999999999996</v>
      </c>
      <c r="J546">
        <v>97.2</v>
      </c>
      <c r="K546">
        <v>831</v>
      </c>
      <c r="L546">
        <v>14000</v>
      </c>
      <c r="M546">
        <v>41</v>
      </c>
      <c r="N546" t="s">
        <v>19</v>
      </c>
      <c r="O546">
        <v>1.7295759929309599E+18</v>
      </c>
      <c r="P546" t="s">
        <v>1075</v>
      </c>
      <c r="Q546">
        <f t="shared" si="8"/>
        <v>77509.862999999998</v>
      </c>
    </row>
    <row r="547" spans="1:17" x14ac:dyDescent="0.45">
      <c r="A547" t="s">
        <v>1076</v>
      </c>
      <c r="B547" t="b">
        <v>1</v>
      </c>
      <c r="C547" t="s">
        <v>18</v>
      </c>
      <c r="D547">
        <v>79</v>
      </c>
      <c r="E547">
        <v>35</v>
      </c>
      <c r="F547">
        <v>56</v>
      </c>
      <c r="G547">
        <v>79</v>
      </c>
      <c r="I547">
        <v>35</v>
      </c>
      <c r="J547">
        <v>49</v>
      </c>
      <c r="K547">
        <v>3106</v>
      </c>
      <c r="L547">
        <v>14000</v>
      </c>
      <c r="M547">
        <v>448</v>
      </c>
      <c r="N547" t="s">
        <v>19</v>
      </c>
      <c r="O547">
        <v>1.73054763508973E+18</v>
      </c>
      <c r="P547" t="s">
        <v>1077</v>
      </c>
      <c r="Q547">
        <f t="shared" si="8"/>
        <v>108710</v>
      </c>
    </row>
    <row r="548" spans="1:17" x14ac:dyDescent="0.45">
      <c r="A548" t="s">
        <v>1078</v>
      </c>
      <c r="B548" t="b">
        <v>1</v>
      </c>
      <c r="C548" t="s">
        <v>18</v>
      </c>
      <c r="D548">
        <v>220</v>
      </c>
      <c r="E548">
        <v>105</v>
      </c>
      <c r="F548">
        <v>52</v>
      </c>
      <c r="G548">
        <v>220</v>
      </c>
      <c r="H548">
        <v>280</v>
      </c>
      <c r="I548">
        <v>105</v>
      </c>
      <c r="J548">
        <v>145</v>
      </c>
      <c r="K548">
        <v>246</v>
      </c>
      <c r="L548">
        <v>17100</v>
      </c>
      <c r="M548">
        <v>30</v>
      </c>
      <c r="N548" t="s">
        <v>19</v>
      </c>
      <c r="O548">
        <v>1.73034826502258E+18</v>
      </c>
      <c r="P548" t="s">
        <v>1079</v>
      </c>
      <c r="Q548">
        <f t="shared" si="8"/>
        <v>25830</v>
      </c>
    </row>
    <row r="549" spans="1:17" x14ac:dyDescent="0.45">
      <c r="A549" t="s">
        <v>1080</v>
      </c>
      <c r="B549" t="b">
        <v>1</v>
      </c>
      <c r="C549" t="s">
        <v>18</v>
      </c>
      <c r="D549">
        <v>155</v>
      </c>
      <c r="E549">
        <v>91.45</v>
      </c>
      <c r="F549">
        <v>41</v>
      </c>
      <c r="G549">
        <v>155</v>
      </c>
      <c r="H549">
        <v>688.33299999999997</v>
      </c>
      <c r="I549">
        <v>91.45</v>
      </c>
      <c r="J549">
        <v>406.11599999999999</v>
      </c>
      <c r="K549">
        <v>38</v>
      </c>
      <c r="L549">
        <v>17000</v>
      </c>
      <c r="M549">
        <v>2</v>
      </c>
      <c r="N549" t="s">
        <v>19</v>
      </c>
      <c r="O549">
        <v>1.73127672254755E+18</v>
      </c>
      <c r="P549" t="s">
        <v>1033</v>
      </c>
      <c r="Q549">
        <f t="shared" si="8"/>
        <v>3475.1</v>
      </c>
    </row>
    <row r="550" spans="1:17" x14ac:dyDescent="0.45">
      <c r="A550" t="s">
        <v>1081</v>
      </c>
      <c r="B550" t="b">
        <v>1</v>
      </c>
      <c r="C550" t="s">
        <v>18</v>
      </c>
      <c r="D550">
        <v>189</v>
      </c>
      <c r="E550">
        <v>75.599999999999994</v>
      </c>
      <c r="F550">
        <v>60</v>
      </c>
      <c r="G550">
        <v>189</v>
      </c>
      <c r="H550">
        <v>195</v>
      </c>
      <c r="I550">
        <v>75.599999999999994</v>
      </c>
      <c r="J550">
        <v>78</v>
      </c>
      <c r="K550">
        <v>145</v>
      </c>
      <c r="L550">
        <v>35200</v>
      </c>
      <c r="M550">
        <v>13</v>
      </c>
      <c r="N550" t="s">
        <v>19</v>
      </c>
      <c r="O550">
        <v>1.7299019700609001E+18</v>
      </c>
      <c r="P550" t="s">
        <v>1082</v>
      </c>
      <c r="Q550">
        <f t="shared" si="8"/>
        <v>10962</v>
      </c>
    </row>
    <row r="551" spans="1:17" x14ac:dyDescent="0.45">
      <c r="A551" t="s">
        <v>1083</v>
      </c>
      <c r="B551" t="b">
        <v>1</v>
      </c>
      <c r="C551" t="s">
        <v>18</v>
      </c>
      <c r="D551">
        <v>260</v>
      </c>
      <c r="E551">
        <v>135</v>
      </c>
      <c r="F551">
        <v>48</v>
      </c>
      <c r="G551">
        <v>260</v>
      </c>
      <c r="H551">
        <v>280</v>
      </c>
      <c r="I551">
        <v>135</v>
      </c>
      <c r="J551">
        <v>155</v>
      </c>
      <c r="K551">
        <v>687</v>
      </c>
      <c r="L551">
        <v>35200</v>
      </c>
      <c r="M551">
        <v>78</v>
      </c>
      <c r="N551" t="s">
        <v>19</v>
      </c>
      <c r="O551">
        <v>1.7297343883747999E+18</v>
      </c>
      <c r="P551" t="s">
        <v>1084</v>
      </c>
      <c r="Q551">
        <f t="shared" si="8"/>
        <v>92745</v>
      </c>
    </row>
    <row r="552" spans="1:17" x14ac:dyDescent="0.45">
      <c r="A552" t="s">
        <v>1085</v>
      </c>
      <c r="B552" t="b">
        <v>1</v>
      </c>
      <c r="C552" t="s">
        <v>18</v>
      </c>
      <c r="D552">
        <v>150</v>
      </c>
      <c r="E552">
        <v>106.5</v>
      </c>
      <c r="F552">
        <v>29</v>
      </c>
      <c r="G552">
        <v>150</v>
      </c>
      <c r="I552">
        <v>106.5</v>
      </c>
      <c r="K552">
        <v>140</v>
      </c>
      <c r="L552">
        <v>15800</v>
      </c>
      <c r="M552">
        <v>10</v>
      </c>
      <c r="N552" t="s">
        <v>19</v>
      </c>
      <c r="O552">
        <v>1.72970069160365E+18</v>
      </c>
      <c r="P552" t="s">
        <v>1086</v>
      </c>
      <c r="Q552">
        <f t="shared" si="8"/>
        <v>14910</v>
      </c>
    </row>
    <row r="553" spans="1:17" x14ac:dyDescent="0.45">
      <c r="A553" t="s">
        <v>1087</v>
      </c>
      <c r="B553" t="b">
        <v>1</v>
      </c>
      <c r="C553" t="s">
        <v>18</v>
      </c>
      <c r="D553">
        <v>37.997999999999998</v>
      </c>
      <c r="E553">
        <v>18.998999999999999</v>
      </c>
      <c r="F553">
        <v>50</v>
      </c>
      <c r="G553">
        <v>37.997999999999998</v>
      </c>
      <c r="H553">
        <v>90</v>
      </c>
      <c r="I553">
        <v>18.998999999999999</v>
      </c>
      <c r="J553">
        <v>45</v>
      </c>
      <c r="K553">
        <v>2372</v>
      </c>
      <c r="L553">
        <v>14000</v>
      </c>
      <c r="M553">
        <v>355</v>
      </c>
      <c r="N553" t="s">
        <v>19</v>
      </c>
      <c r="O553">
        <v>1.72956549047042E+18</v>
      </c>
      <c r="P553" t="s">
        <v>195</v>
      </c>
      <c r="Q553">
        <f t="shared" si="8"/>
        <v>45065.627999999997</v>
      </c>
    </row>
    <row r="554" spans="1:17" x14ac:dyDescent="0.45">
      <c r="A554" t="s">
        <v>1088</v>
      </c>
      <c r="B554" t="b">
        <v>1</v>
      </c>
      <c r="C554" t="s">
        <v>18</v>
      </c>
      <c r="D554">
        <v>14</v>
      </c>
      <c r="E554">
        <v>11</v>
      </c>
      <c r="F554">
        <v>31</v>
      </c>
      <c r="G554">
        <v>14</v>
      </c>
      <c r="H554">
        <v>16</v>
      </c>
      <c r="I554">
        <v>11</v>
      </c>
      <c r="J554">
        <v>12.96</v>
      </c>
      <c r="K554">
        <v>719</v>
      </c>
      <c r="L554">
        <v>14000</v>
      </c>
      <c r="M554">
        <v>51</v>
      </c>
      <c r="N554" t="s">
        <v>19</v>
      </c>
      <c r="O554">
        <v>1.7296494552191099E+18</v>
      </c>
      <c r="P554" t="s">
        <v>1089</v>
      </c>
      <c r="Q554">
        <f t="shared" si="8"/>
        <v>7909</v>
      </c>
    </row>
    <row r="555" spans="1:17" x14ac:dyDescent="0.45">
      <c r="A555" t="s">
        <v>1090</v>
      </c>
      <c r="B555" t="b">
        <v>1</v>
      </c>
      <c r="C555" t="s">
        <v>18</v>
      </c>
      <c r="D555">
        <v>55</v>
      </c>
      <c r="E555">
        <v>45</v>
      </c>
      <c r="F555">
        <v>19</v>
      </c>
      <c r="G555">
        <v>55</v>
      </c>
      <c r="H555">
        <v>80</v>
      </c>
      <c r="I555">
        <v>45</v>
      </c>
      <c r="J555">
        <v>69</v>
      </c>
      <c r="K555">
        <v>3547</v>
      </c>
      <c r="L555">
        <v>15800</v>
      </c>
      <c r="M555">
        <v>245</v>
      </c>
      <c r="N555" t="s">
        <v>19</v>
      </c>
      <c r="O555">
        <v>1.7302650405239199E+18</v>
      </c>
      <c r="P555" t="s">
        <v>1091</v>
      </c>
      <c r="Q555">
        <f t="shared" si="8"/>
        <v>159615</v>
      </c>
    </row>
    <row r="556" spans="1:17" x14ac:dyDescent="0.45">
      <c r="A556" t="s">
        <v>1092</v>
      </c>
      <c r="B556" t="b">
        <v>1</v>
      </c>
      <c r="C556" t="s">
        <v>18</v>
      </c>
      <c r="D556">
        <v>156</v>
      </c>
      <c r="E556">
        <v>78</v>
      </c>
      <c r="F556">
        <v>50</v>
      </c>
      <c r="G556">
        <v>156</v>
      </c>
      <c r="H556">
        <v>230</v>
      </c>
      <c r="I556">
        <v>78</v>
      </c>
      <c r="J556">
        <v>115</v>
      </c>
      <c r="K556">
        <v>55</v>
      </c>
      <c r="L556">
        <v>41400</v>
      </c>
      <c r="M556">
        <v>8</v>
      </c>
      <c r="N556" t="s">
        <v>19</v>
      </c>
      <c r="O556">
        <v>1.7313573784947599E+18</v>
      </c>
      <c r="P556" t="s">
        <v>1093</v>
      </c>
      <c r="Q556">
        <f t="shared" si="8"/>
        <v>4290</v>
      </c>
    </row>
    <row r="557" spans="1:17" x14ac:dyDescent="0.45">
      <c r="A557" t="s">
        <v>1094</v>
      </c>
      <c r="B557" t="b">
        <v>1</v>
      </c>
      <c r="C557" t="s">
        <v>18</v>
      </c>
      <c r="D557">
        <v>296</v>
      </c>
      <c r="E557">
        <v>145</v>
      </c>
      <c r="F557">
        <v>51</v>
      </c>
      <c r="G557">
        <v>296</v>
      </c>
      <c r="H557">
        <v>888</v>
      </c>
      <c r="I557">
        <v>145</v>
      </c>
      <c r="J557">
        <v>440</v>
      </c>
      <c r="K557">
        <v>146</v>
      </c>
      <c r="L557">
        <v>52300</v>
      </c>
      <c r="M557">
        <v>16</v>
      </c>
      <c r="N557" t="s">
        <v>19</v>
      </c>
      <c r="O557">
        <v>1.7294543465312699E+18</v>
      </c>
      <c r="P557" t="s">
        <v>197</v>
      </c>
      <c r="Q557">
        <f t="shared" si="8"/>
        <v>21170</v>
      </c>
    </row>
    <row r="558" spans="1:17" x14ac:dyDescent="0.45">
      <c r="A558" t="s">
        <v>1095</v>
      </c>
      <c r="B558" t="b">
        <v>1</v>
      </c>
      <c r="C558" t="s">
        <v>18</v>
      </c>
      <c r="D558">
        <v>28.492999999999999</v>
      </c>
      <c r="E558">
        <v>15.358000000000001</v>
      </c>
      <c r="F558">
        <v>46</v>
      </c>
      <c r="G558">
        <v>28.492999999999999</v>
      </c>
      <c r="H558">
        <v>85.876000000000005</v>
      </c>
      <c r="I558">
        <v>15.358000000000001</v>
      </c>
      <c r="J558">
        <v>46.286999999999999</v>
      </c>
      <c r="K558">
        <v>1</v>
      </c>
      <c r="L558">
        <v>17000</v>
      </c>
      <c r="M558">
        <v>1</v>
      </c>
      <c r="N558" t="s">
        <v>19</v>
      </c>
      <c r="O558">
        <v>1.7317884184339699E+18</v>
      </c>
      <c r="P558" t="s">
        <v>1096</v>
      </c>
      <c r="Q558">
        <f t="shared" si="8"/>
        <v>15.358000000000001</v>
      </c>
    </row>
    <row r="559" spans="1:17" x14ac:dyDescent="0.45">
      <c r="A559" t="s">
        <v>1097</v>
      </c>
      <c r="B559" t="b">
        <v>1</v>
      </c>
      <c r="C559" t="s">
        <v>18</v>
      </c>
      <c r="D559">
        <v>110</v>
      </c>
      <c r="E559">
        <v>97.9</v>
      </c>
      <c r="F559">
        <v>11</v>
      </c>
      <c r="G559">
        <v>110</v>
      </c>
      <c r="H559">
        <v>230</v>
      </c>
      <c r="I559">
        <v>97.9</v>
      </c>
      <c r="J559">
        <v>204.7</v>
      </c>
      <c r="K559">
        <v>277</v>
      </c>
      <c r="L559">
        <v>49000</v>
      </c>
      <c r="M559">
        <v>34</v>
      </c>
      <c r="N559" t="s">
        <v>19</v>
      </c>
      <c r="O559">
        <v>1.7302494379621399E+18</v>
      </c>
      <c r="P559" t="s">
        <v>1098</v>
      </c>
      <c r="Q559">
        <f t="shared" si="8"/>
        <v>27118.300000000003</v>
      </c>
    </row>
    <row r="560" spans="1:17" x14ac:dyDescent="0.45">
      <c r="A560" t="s">
        <v>1099</v>
      </c>
      <c r="B560" t="b">
        <v>1</v>
      </c>
      <c r="C560" t="s">
        <v>18</v>
      </c>
      <c r="D560">
        <v>95.91</v>
      </c>
      <c r="E560">
        <v>47.954000000000001</v>
      </c>
      <c r="F560">
        <v>50</v>
      </c>
      <c r="G560">
        <v>95.91</v>
      </c>
      <c r="H560">
        <v>100</v>
      </c>
      <c r="I560">
        <v>47.954000000000001</v>
      </c>
      <c r="J560">
        <v>49.999000000000002</v>
      </c>
      <c r="K560">
        <v>3466</v>
      </c>
      <c r="L560">
        <v>17000</v>
      </c>
      <c r="M560">
        <v>331</v>
      </c>
      <c r="N560" t="s">
        <v>19</v>
      </c>
      <c r="O560">
        <v>1.7295954792473201E+18</v>
      </c>
      <c r="P560" t="s">
        <v>1100</v>
      </c>
      <c r="Q560">
        <f t="shared" si="8"/>
        <v>166208.56400000001</v>
      </c>
    </row>
    <row r="561" spans="1:17" x14ac:dyDescent="0.45">
      <c r="A561" t="s">
        <v>1101</v>
      </c>
      <c r="B561" t="b">
        <v>1</v>
      </c>
      <c r="C561" t="s">
        <v>18</v>
      </c>
      <c r="D561">
        <v>375</v>
      </c>
      <c r="E561">
        <v>249</v>
      </c>
      <c r="F561">
        <v>34</v>
      </c>
      <c r="G561">
        <v>375</v>
      </c>
      <c r="H561">
        <v>460</v>
      </c>
      <c r="I561">
        <v>249</v>
      </c>
      <c r="J561">
        <v>315</v>
      </c>
      <c r="K561">
        <v>5391</v>
      </c>
      <c r="L561">
        <v>71200</v>
      </c>
      <c r="M561">
        <v>673</v>
      </c>
      <c r="N561" t="s">
        <v>19</v>
      </c>
      <c r="O561">
        <v>1.72976282539619E+18</v>
      </c>
      <c r="P561" t="s">
        <v>1102</v>
      </c>
      <c r="Q561">
        <f t="shared" si="8"/>
        <v>1342359</v>
      </c>
    </row>
    <row r="562" spans="1:17" x14ac:dyDescent="0.45">
      <c r="A562" t="s">
        <v>1103</v>
      </c>
      <c r="B562" t="b">
        <v>1</v>
      </c>
      <c r="C562" t="s">
        <v>18</v>
      </c>
      <c r="D562">
        <v>120</v>
      </c>
      <c r="E562">
        <v>96</v>
      </c>
      <c r="F562">
        <v>20</v>
      </c>
      <c r="G562">
        <v>120</v>
      </c>
      <c r="H562">
        <v>400</v>
      </c>
      <c r="I562">
        <v>96</v>
      </c>
      <c r="J562">
        <v>320</v>
      </c>
      <c r="K562">
        <v>10</v>
      </c>
      <c r="L562">
        <v>82300</v>
      </c>
      <c r="M562">
        <v>3</v>
      </c>
      <c r="N562" t="s">
        <v>19</v>
      </c>
      <c r="O562">
        <v>1.73052925244227E+18</v>
      </c>
      <c r="P562" t="s">
        <v>1104</v>
      </c>
      <c r="Q562">
        <f t="shared" si="8"/>
        <v>960</v>
      </c>
    </row>
    <row r="563" spans="1:17" x14ac:dyDescent="0.45">
      <c r="A563" t="s">
        <v>1105</v>
      </c>
      <c r="B563" t="b">
        <v>1</v>
      </c>
      <c r="C563" t="s">
        <v>18</v>
      </c>
      <c r="D563">
        <v>130</v>
      </c>
      <c r="E563">
        <v>106.6</v>
      </c>
      <c r="F563">
        <v>18</v>
      </c>
      <c r="G563">
        <v>130</v>
      </c>
      <c r="H563">
        <v>315</v>
      </c>
      <c r="I563">
        <v>106.6</v>
      </c>
      <c r="J563">
        <v>258.3</v>
      </c>
      <c r="K563">
        <v>1186</v>
      </c>
      <c r="L563">
        <v>35200</v>
      </c>
      <c r="M563">
        <v>129</v>
      </c>
      <c r="N563" t="s">
        <v>19</v>
      </c>
      <c r="O563">
        <v>1.7302036571178601E+18</v>
      </c>
      <c r="P563" t="s">
        <v>563</v>
      </c>
      <c r="Q563">
        <f t="shared" si="8"/>
        <v>126427.59999999999</v>
      </c>
    </row>
    <row r="564" spans="1:17" x14ac:dyDescent="0.45">
      <c r="A564" t="s">
        <v>1106</v>
      </c>
      <c r="B564" t="b">
        <v>1</v>
      </c>
      <c r="C564" t="s">
        <v>18</v>
      </c>
      <c r="D564">
        <v>287</v>
      </c>
      <c r="E564">
        <v>229.6</v>
      </c>
      <c r="F564">
        <v>20</v>
      </c>
      <c r="G564">
        <v>287</v>
      </c>
      <c r="H564">
        <v>812</v>
      </c>
      <c r="I564">
        <v>229.6</v>
      </c>
      <c r="J564">
        <v>811.99900000000002</v>
      </c>
      <c r="K564">
        <v>176</v>
      </c>
      <c r="L564">
        <v>52500</v>
      </c>
      <c r="M564">
        <v>14</v>
      </c>
      <c r="N564" t="s">
        <v>19</v>
      </c>
      <c r="O564">
        <v>1.72981401028909E+18</v>
      </c>
      <c r="P564" t="s">
        <v>1107</v>
      </c>
      <c r="Q564">
        <f t="shared" si="8"/>
        <v>40409.599999999999</v>
      </c>
    </row>
    <row r="565" spans="1:17" x14ac:dyDescent="0.45">
      <c r="A565" t="s">
        <v>1108</v>
      </c>
      <c r="B565" t="b">
        <v>1</v>
      </c>
      <c r="C565" t="s">
        <v>18</v>
      </c>
      <c r="D565">
        <v>300</v>
      </c>
      <c r="E565">
        <v>177</v>
      </c>
      <c r="F565">
        <v>41</v>
      </c>
      <c r="G565">
        <v>300</v>
      </c>
      <c r="I565">
        <v>177</v>
      </c>
      <c r="K565">
        <v>885</v>
      </c>
      <c r="L565">
        <v>14000</v>
      </c>
      <c r="M565">
        <v>75</v>
      </c>
      <c r="N565" t="s">
        <v>19</v>
      </c>
      <c r="O565">
        <v>1.7309997819639501E+18</v>
      </c>
      <c r="P565" t="s">
        <v>1109</v>
      </c>
      <c r="Q565">
        <f t="shared" si="8"/>
        <v>156645</v>
      </c>
    </row>
    <row r="566" spans="1:17" x14ac:dyDescent="0.45">
      <c r="A566" t="s">
        <v>1110</v>
      </c>
      <c r="B566" t="b">
        <v>1</v>
      </c>
      <c r="C566" t="s">
        <v>18</v>
      </c>
      <c r="D566">
        <v>350</v>
      </c>
      <c r="E566">
        <v>218.999</v>
      </c>
      <c r="F566">
        <v>37</v>
      </c>
      <c r="G566">
        <v>350</v>
      </c>
      <c r="I566">
        <v>218.999</v>
      </c>
      <c r="J566">
        <v>219</v>
      </c>
      <c r="K566">
        <v>2654</v>
      </c>
      <c r="L566">
        <v>15800</v>
      </c>
      <c r="M566">
        <v>340</v>
      </c>
      <c r="N566" t="s">
        <v>19</v>
      </c>
      <c r="O566">
        <v>1.73007571655357E+18</v>
      </c>
      <c r="P566" t="s">
        <v>1111</v>
      </c>
      <c r="Q566">
        <f t="shared" si="8"/>
        <v>581223.34600000002</v>
      </c>
    </row>
    <row r="567" spans="1:17" x14ac:dyDescent="0.45">
      <c r="A567" t="s">
        <v>1112</v>
      </c>
      <c r="B567" t="b">
        <v>1</v>
      </c>
      <c r="C567" t="s">
        <v>18</v>
      </c>
      <c r="D567">
        <v>107.38</v>
      </c>
      <c r="E567">
        <v>91.272999999999996</v>
      </c>
      <c r="F567">
        <v>15</v>
      </c>
      <c r="G567">
        <v>107.38</v>
      </c>
      <c r="H567">
        <v>161.98400000000001</v>
      </c>
      <c r="I567">
        <v>91.272999999999996</v>
      </c>
      <c r="J567">
        <v>137.68600000000001</v>
      </c>
      <c r="K567">
        <v>16</v>
      </c>
      <c r="L567">
        <v>17000</v>
      </c>
      <c r="M567">
        <v>3</v>
      </c>
      <c r="N567" t="s">
        <v>19</v>
      </c>
      <c r="O567">
        <v>1.7310485477673201E+18</v>
      </c>
      <c r="P567" t="s">
        <v>1113</v>
      </c>
      <c r="Q567">
        <f t="shared" si="8"/>
        <v>1460.3679999999999</v>
      </c>
    </row>
    <row r="568" spans="1:17" x14ac:dyDescent="0.45">
      <c r="A568" t="s">
        <v>1114</v>
      </c>
      <c r="B568" t="b">
        <v>1</v>
      </c>
      <c r="C568" t="s">
        <v>18</v>
      </c>
      <c r="D568">
        <v>65</v>
      </c>
      <c r="E568">
        <v>52</v>
      </c>
      <c r="F568">
        <v>20</v>
      </c>
      <c r="G568">
        <v>65</v>
      </c>
      <c r="H568">
        <v>149</v>
      </c>
      <c r="I568">
        <v>52</v>
      </c>
      <c r="J568">
        <v>119.2</v>
      </c>
      <c r="K568">
        <v>8</v>
      </c>
      <c r="L568">
        <v>15800</v>
      </c>
      <c r="M568">
        <v>1</v>
      </c>
      <c r="N568" t="s">
        <v>19</v>
      </c>
      <c r="O568">
        <v>1.7311444955208399E+18</v>
      </c>
      <c r="P568" t="s">
        <v>1115</v>
      </c>
      <c r="Q568">
        <f t="shared" si="8"/>
        <v>416</v>
      </c>
    </row>
    <row r="569" spans="1:17" x14ac:dyDescent="0.45">
      <c r="A569" t="s">
        <v>1116</v>
      </c>
      <c r="B569" t="b">
        <v>1</v>
      </c>
      <c r="C569" t="s">
        <v>18</v>
      </c>
      <c r="D569">
        <v>62</v>
      </c>
      <c r="E569">
        <v>40</v>
      </c>
      <c r="F569">
        <v>37</v>
      </c>
      <c r="G569">
        <v>62</v>
      </c>
      <c r="H569">
        <v>105</v>
      </c>
      <c r="I569">
        <v>40</v>
      </c>
      <c r="J569">
        <v>85</v>
      </c>
      <c r="K569">
        <v>52</v>
      </c>
      <c r="L569">
        <v>35200</v>
      </c>
      <c r="M569">
        <v>8</v>
      </c>
      <c r="N569" t="s">
        <v>19</v>
      </c>
      <c r="O569">
        <v>1.73038937106851E+18</v>
      </c>
      <c r="P569" t="s">
        <v>1117</v>
      </c>
      <c r="Q569">
        <f t="shared" si="8"/>
        <v>2080</v>
      </c>
    </row>
    <row r="570" spans="1:17" x14ac:dyDescent="0.45">
      <c r="A570" t="s">
        <v>1118</v>
      </c>
      <c r="B570" t="b">
        <v>1</v>
      </c>
      <c r="C570" t="s">
        <v>18</v>
      </c>
      <c r="D570">
        <v>269</v>
      </c>
      <c r="E570">
        <v>215.2</v>
      </c>
      <c r="F570">
        <v>20</v>
      </c>
      <c r="G570">
        <v>269</v>
      </c>
      <c r="H570">
        <v>279</v>
      </c>
      <c r="I570">
        <v>215.2</v>
      </c>
      <c r="J570">
        <v>223.2</v>
      </c>
      <c r="K570">
        <v>162</v>
      </c>
      <c r="L570">
        <v>14000</v>
      </c>
      <c r="M570">
        <v>17</v>
      </c>
      <c r="N570" t="s">
        <v>19</v>
      </c>
      <c r="O570">
        <v>1.72967790532863E+18</v>
      </c>
      <c r="P570" t="s">
        <v>1119</v>
      </c>
      <c r="Q570">
        <f t="shared" si="8"/>
        <v>34862.400000000001</v>
      </c>
    </row>
    <row r="571" spans="1:17" x14ac:dyDescent="0.45">
      <c r="A571" t="s">
        <v>1120</v>
      </c>
      <c r="B571" t="b">
        <v>1</v>
      </c>
      <c r="C571" t="s">
        <v>18</v>
      </c>
      <c r="D571">
        <v>22.5</v>
      </c>
      <c r="E571">
        <v>8</v>
      </c>
      <c r="F571">
        <v>64</v>
      </c>
      <c r="G571">
        <v>22.5</v>
      </c>
      <c r="H571">
        <v>280</v>
      </c>
      <c r="I571">
        <v>8</v>
      </c>
      <c r="J571">
        <v>220</v>
      </c>
      <c r="K571">
        <v>225</v>
      </c>
      <c r="L571">
        <v>35500</v>
      </c>
      <c r="M571">
        <v>19</v>
      </c>
      <c r="N571" t="s">
        <v>19</v>
      </c>
      <c r="O571">
        <v>1.73030741602432E+18</v>
      </c>
      <c r="P571" t="s">
        <v>103</v>
      </c>
      <c r="Q571">
        <f t="shared" si="8"/>
        <v>1800</v>
      </c>
    </row>
    <row r="572" spans="1:17" x14ac:dyDescent="0.45">
      <c r="A572" t="s">
        <v>1121</v>
      </c>
      <c r="B572" t="b">
        <v>1</v>
      </c>
      <c r="C572" t="s">
        <v>18</v>
      </c>
      <c r="D572">
        <v>82</v>
      </c>
      <c r="E572">
        <v>34</v>
      </c>
      <c r="F572">
        <v>59</v>
      </c>
      <c r="G572">
        <v>82</v>
      </c>
      <c r="H572">
        <v>89</v>
      </c>
      <c r="I572">
        <v>34</v>
      </c>
      <c r="J572">
        <v>38</v>
      </c>
      <c r="K572">
        <v>4834</v>
      </c>
      <c r="L572">
        <v>14000</v>
      </c>
      <c r="M572">
        <v>417</v>
      </c>
      <c r="N572" t="s">
        <v>19</v>
      </c>
      <c r="O572">
        <v>1.73039851594865E+18</v>
      </c>
      <c r="P572" t="s">
        <v>1122</v>
      </c>
      <c r="Q572">
        <f t="shared" si="8"/>
        <v>164356</v>
      </c>
    </row>
    <row r="573" spans="1:17" x14ac:dyDescent="0.45">
      <c r="A573" t="s">
        <v>1123</v>
      </c>
      <c r="B573" t="b">
        <v>1</v>
      </c>
      <c r="C573" t="s">
        <v>18</v>
      </c>
      <c r="D573">
        <v>126</v>
      </c>
      <c r="E573">
        <v>57.2</v>
      </c>
      <c r="F573">
        <v>55</v>
      </c>
      <c r="G573">
        <v>126</v>
      </c>
      <c r="H573">
        <v>150</v>
      </c>
      <c r="I573">
        <v>57.2</v>
      </c>
      <c r="J573">
        <v>103.499</v>
      </c>
      <c r="K573">
        <v>30290</v>
      </c>
      <c r="L573">
        <v>14000</v>
      </c>
      <c r="M573">
        <v>4262</v>
      </c>
      <c r="N573" t="s">
        <v>19</v>
      </c>
      <c r="O573">
        <v>1.72962186151202E+18</v>
      </c>
      <c r="P573" t="s">
        <v>159</v>
      </c>
      <c r="Q573">
        <f t="shared" si="8"/>
        <v>1732588</v>
      </c>
    </row>
    <row r="574" spans="1:17" x14ac:dyDescent="0.45">
      <c r="A574" t="s">
        <v>1124</v>
      </c>
      <c r="B574" t="b">
        <v>1</v>
      </c>
      <c r="C574" t="s">
        <v>18</v>
      </c>
      <c r="D574">
        <v>199</v>
      </c>
      <c r="E574">
        <v>139.30000000000001</v>
      </c>
      <c r="F574">
        <v>30</v>
      </c>
      <c r="G574">
        <v>199</v>
      </c>
      <c r="H574">
        <v>256</v>
      </c>
      <c r="I574">
        <v>139.30000000000001</v>
      </c>
      <c r="J574">
        <v>179.2</v>
      </c>
      <c r="K574">
        <v>125</v>
      </c>
      <c r="L574">
        <v>35200</v>
      </c>
      <c r="M574">
        <v>12</v>
      </c>
      <c r="N574" t="s">
        <v>19</v>
      </c>
      <c r="O574">
        <v>1.73151663917455E+18</v>
      </c>
      <c r="P574" t="s">
        <v>1125</v>
      </c>
      <c r="Q574">
        <f t="shared" si="8"/>
        <v>17412.5</v>
      </c>
    </row>
    <row r="575" spans="1:17" x14ac:dyDescent="0.45">
      <c r="A575" t="s">
        <v>1126</v>
      </c>
      <c r="B575" t="b">
        <v>1</v>
      </c>
      <c r="C575" t="s">
        <v>18</v>
      </c>
      <c r="D575">
        <v>138</v>
      </c>
      <c r="E575">
        <v>69</v>
      </c>
      <c r="F575">
        <v>50</v>
      </c>
      <c r="G575">
        <v>138</v>
      </c>
      <c r="H575">
        <v>318</v>
      </c>
      <c r="I575">
        <v>69</v>
      </c>
      <c r="J575">
        <v>159</v>
      </c>
      <c r="K575">
        <v>3736</v>
      </c>
      <c r="L575">
        <v>30200</v>
      </c>
      <c r="M575">
        <v>306</v>
      </c>
      <c r="N575" t="s">
        <v>19</v>
      </c>
      <c r="O575">
        <v>1.73029896705327E+18</v>
      </c>
      <c r="P575" t="s">
        <v>1127</v>
      </c>
      <c r="Q575">
        <f t="shared" si="8"/>
        <v>257784</v>
      </c>
    </row>
    <row r="576" spans="1:17" x14ac:dyDescent="0.45">
      <c r="A576" t="s">
        <v>1128</v>
      </c>
      <c r="B576" t="b">
        <v>1</v>
      </c>
      <c r="C576" t="s">
        <v>18</v>
      </c>
      <c r="D576">
        <v>20</v>
      </c>
      <c r="E576">
        <v>9.9</v>
      </c>
      <c r="F576">
        <v>51</v>
      </c>
      <c r="G576">
        <v>20</v>
      </c>
      <c r="H576">
        <v>30</v>
      </c>
      <c r="I576">
        <v>9.9</v>
      </c>
      <c r="J576">
        <v>24.9</v>
      </c>
      <c r="K576">
        <v>63</v>
      </c>
      <c r="L576">
        <v>14000</v>
      </c>
      <c r="M576">
        <v>10</v>
      </c>
      <c r="N576" t="s">
        <v>19</v>
      </c>
      <c r="O576">
        <v>1.73032547172643E+18</v>
      </c>
      <c r="P576" t="s">
        <v>1129</v>
      </c>
      <c r="Q576">
        <f t="shared" si="8"/>
        <v>623.70000000000005</v>
      </c>
    </row>
    <row r="577" spans="1:17" x14ac:dyDescent="0.45">
      <c r="A577" t="s">
        <v>1130</v>
      </c>
      <c r="B577" t="b">
        <v>1</v>
      </c>
      <c r="C577" t="s">
        <v>18</v>
      </c>
      <c r="D577">
        <v>69</v>
      </c>
      <c r="E577">
        <v>37</v>
      </c>
      <c r="F577">
        <v>46</v>
      </c>
      <c r="G577">
        <v>69</v>
      </c>
      <c r="H577">
        <v>99</v>
      </c>
      <c r="I577">
        <v>37</v>
      </c>
      <c r="J577">
        <v>58</v>
      </c>
      <c r="K577">
        <v>10</v>
      </c>
      <c r="L577">
        <v>17000</v>
      </c>
      <c r="M577">
        <v>2</v>
      </c>
      <c r="N577" t="s">
        <v>19</v>
      </c>
      <c r="O577">
        <v>1.73106900937824E+18</v>
      </c>
      <c r="P577" t="s">
        <v>983</v>
      </c>
      <c r="Q577">
        <f t="shared" si="8"/>
        <v>370</v>
      </c>
    </row>
    <row r="578" spans="1:17" x14ac:dyDescent="0.45">
      <c r="A578" t="s">
        <v>1131</v>
      </c>
      <c r="B578" t="b">
        <v>1</v>
      </c>
      <c r="C578" t="s">
        <v>18</v>
      </c>
      <c r="D578">
        <v>250</v>
      </c>
      <c r="E578">
        <v>174</v>
      </c>
      <c r="F578">
        <v>30</v>
      </c>
      <c r="G578">
        <v>250</v>
      </c>
      <c r="H578">
        <v>280</v>
      </c>
      <c r="I578">
        <v>174</v>
      </c>
      <c r="J578">
        <v>204</v>
      </c>
      <c r="K578">
        <v>750</v>
      </c>
      <c r="L578">
        <v>35500</v>
      </c>
      <c r="M578">
        <v>108</v>
      </c>
      <c r="N578" t="s">
        <v>19</v>
      </c>
      <c r="O578">
        <v>1.7310097759882099E+18</v>
      </c>
      <c r="P578" t="s">
        <v>527</v>
      </c>
      <c r="Q578">
        <f t="shared" si="8"/>
        <v>130500</v>
      </c>
    </row>
    <row r="579" spans="1:17" x14ac:dyDescent="0.45">
      <c r="A579" t="s">
        <v>1132</v>
      </c>
      <c r="B579" t="b">
        <v>1</v>
      </c>
      <c r="C579" t="s">
        <v>18</v>
      </c>
      <c r="D579">
        <v>3.3330000000000002</v>
      </c>
      <c r="E579">
        <v>2.2210000000000001</v>
      </c>
      <c r="F579">
        <v>40</v>
      </c>
      <c r="G579">
        <v>3.3330000000000002</v>
      </c>
      <c r="H579">
        <v>99.998999999999995</v>
      </c>
      <c r="I579">
        <v>2.2210000000000001</v>
      </c>
      <c r="J579">
        <v>99.998000000000005</v>
      </c>
      <c r="K579">
        <v>163</v>
      </c>
      <c r="L579">
        <v>35200</v>
      </c>
      <c r="M579">
        <v>22</v>
      </c>
      <c r="N579" t="s">
        <v>19</v>
      </c>
      <c r="O579">
        <v>1.7301839847525199E+18</v>
      </c>
      <c r="P579" t="s">
        <v>1133</v>
      </c>
      <c r="Q579">
        <f t="shared" ref="Q579:Q642" si="9">E579*K579</f>
        <v>362.02300000000002</v>
      </c>
    </row>
    <row r="580" spans="1:17" x14ac:dyDescent="0.45">
      <c r="A580" t="s">
        <v>1134</v>
      </c>
      <c r="B580" t="b">
        <v>1</v>
      </c>
      <c r="C580" t="s">
        <v>18</v>
      </c>
      <c r="D580">
        <v>199</v>
      </c>
      <c r="E580">
        <v>159</v>
      </c>
      <c r="F580">
        <v>20</v>
      </c>
      <c r="G580">
        <v>199</v>
      </c>
      <c r="H580">
        <v>280</v>
      </c>
      <c r="I580">
        <v>159</v>
      </c>
      <c r="J580">
        <v>235</v>
      </c>
      <c r="K580">
        <v>304</v>
      </c>
      <c r="L580">
        <v>41400</v>
      </c>
      <c r="M580">
        <v>44</v>
      </c>
      <c r="N580" t="s">
        <v>19</v>
      </c>
      <c r="O580">
        <v>1.72992767900238E+18</v>
      </c>
      <c r="P580" t="s">
        <v>1135</v>
      </c>
      <c r="Q580">
        <f t="shared" si="9"/>
        <v>48336</v>
      </c>
    </row>
    <row r="581" spans="1:17" x14ac:dyDescent="0.45">
      <c r="A581" t="s">
        <v>1136</v>
      </c>
      <c r="B581" t="b">
        <v>1</v>
      </c>
      <c r="C581" t="s">
        <v>18</v>
      </c>
      <c r="D581">
        <v>68.489999999999995</v>
      </c>
      <c r="E581">
        <v>56.161999999999999</v>
      </c>
      <c r="F581">
        <v>18</v>
      </c>
      <c r="G581">
        <v>68.489999999999995</v>
      </c>
      <c r="H581">
        <v>102.96</v>
      </c>
      <c r="I581">
        <v>56.161999999999999</v>
      </c>
      <c r="J581">
        <v>84.427000000000007</v>
      </c>
      <c r="K581">
        <v>11</v>
      </c>
      <c r="L581">
        <v>17100</v>
      </c>
      <c r="M581">
        <v>1</v>
      </c>
      <c r="N581" t="s">
        <v>19</v>
      </c>
      <c r="O581">
        <v>1.7311245625143099E+18</v>
      </c>
      <c r="P581" t="s">
        <v>183</v>
      </c>
      <c r="Q581">
        <f t="shared" si="9"/>
        <v>617.78200000000004</v>
      </c>
    </row>
    <row r="582" spans="1:17" x14ac:dyDescent="0.45">
      <c r="A582" t="s">
        <v>1137</v>
      </c>
      <c r="B582" t="b">
        <v>1</v>
      </c>
      <c r="C582" t="s">
        <v>18</v>
      </c>
      <c r="D582">
        <v>298</v>
      </c>
      <c r="E582">
        <v>188</v>
      </c>
      <c r="F582">
        <v>37</v>
      </c>
      <c r="G582">
        <v>298</v>
      </c>
      <c r="I582">
        <v>188</v>
      </c>
      <c r="J582">
        <v>189</v>
      </c>
      <c r="K582">
        <v>1188</v>
      </c>
      <c r="L582">
        <v>42600</v>
      </c>
      <c r="M582">
        <v>179</v>
      </c>
      <c r="N582" t="s">
        <v>19</v>
      </c>
      <c r="O582">
        <v>1.72971811005343E+18</v>
      </c>
      <c r="P582" t="s">
        <v>1138</v>
      </c>
      <c r="Q582">
        <f t="shared" si="9"/>
        <v>223344</v>
      </c>
    </row>
    <row r="583" spans="1:17" x14ac:dyDescent="0.45">
      <c r="A583" t="s">
        <v>1139</v>
      </c>
      <c r="B583" t="b">
        <v>1</v>
      </c>
      <c r="C583" t="s">
        <v>18</v>
      </c>
      <c r="D583">
        <v>280</v>
      </c>
      <c r="E583">
        <v>174.999</v>
      </c>
      <c r="F583">
        <v>38</v>
      </c>
      <c r="G583">
        <v>280</v>
      </c>
      <c r="H583">
        <v>295</v>
      </c>
      <c r="I583">
        <v>174.999</v>
      </c>
      <c r="J583">
        <v>182.999</v>
      </c>
      <c r="K583">
        <v>953</v>
      </c>
      <c r="L583">
        <v>30200</v>
      </c>
      <c r="M583">
        <v>46</v>
      </c>
      <c r="N583" t="s">
        <v>19</v>
      </c>
      <c r="O583">
        <v>1.7315143869398001E+18</v>
      </c>
      <c r="P583" t="s">
        <v>1140</v>
      </c>
      <c r="Q583">
        <f t="shared" si="9"/>
        <v>166774.04699999999</v>
      </c>
    </row>
    <row r="584" spans="1:17" x14ac:dyDescent="0.45">
      <c r="A584" t="s">
        <v>1141</v>
      </c>
      <c r="B584" t="b">
        <v>1</v>
      </c>
      <c r="C584" t="s">
        <v>18</v>
      </c>
      <c r="D584">
        <v>88.08</v>
      </c>
      <c r="E584">
        <v>85.438000000000002</v>
      </c>
      <c r="F584">
        <v>3</v>
      </c>
      <c r="G584">
        <v>88.08</v>
      </c>
      <c r="H584">
        <v>89.552000000000007</v>
      </c>
      <c r="I584">
        <v>85.438000000000002</v>
      </c>
      <c r="J584">
        <v>86.864999999999995</v>
      </c>
      <c r="K584">
        <v>127</v>
      </c>
      <c r="L584">
        <v>17000</v>
      </c>
      <c r="M584">
        <v>9</v>
      </c>
      <c r="N584" t="s">
        <v>19</v>
      </c>
      <c r="O584">
        <v>1.73001652158179E+18</v>
      </c>
      <c r="P584" t="s">
        <v>1142</v>
      </c>
      <c r="Q584">
        <f t="shared" si="9"/>
        <v>10850.626</v>
      </c>
    </row>
    <row r="585" spans="1:17" x14ac:dyDescent="0.45">
      <c r="A585" t="s">
        <v>1143</v>
      </c>
      <c r="B585" t="b">
        <v>1</v>
      </c>
      <c r="C585" t="s">
        <v>18</v>
      </c>
      <c r="D585">
        <v>320</v>
      </c>
      <c r="E585">
        <v>230</v>
      </c>
      <c r="F585">
        <v>28</v>
      </c>
      <c r="G585">
        <v>320</v>
      </c>
      <c r="H585">
        <v>550</v>
      </c>
      <c r="I585">
        <v>230</v>
      </c>
      <c r="J585">
        <v>449</v>
      </c>
      <c r="K585">
        <v>2911</v>
      </c>
      <c r="L585">
        <v>30200</v>
      </c>
      <c r="M585">
        <v>496</v>
      </c>
      <c r="N585" t="s">
        <v>19</v>
      </c>
      <c r="O585">
        <v>1.72963460262851E+18</v>
      </c>
      <c r="P585" t="s">
        <v>1144</v>
      </c>
      <c r="Q585">
        <f t="shared" si="9"/>
        <v>669530</v>
      </c>
    </row>
    <row r="586" spans="1:17" x14ac:dyDescent="0.45">
      <c r="A586" t="s">
        <v>1145</v>
      </c>
      <c r="B586" t="b">
        <v>1</v>
      </c>
      <c r="C586" t="s">
        <v>18</v>
      </c>
      <c r="D586">
        <v>115</v>
      </c>
      <c r="E586">
        <v>79.349999999999994</v>
      </c>
      <c r="F586">
        <v>31</v>
      </c>
      <c r="G586">
        <v>115</v>
      </c>
      <c r="H586">
        <v>142</v>
      </c>
      <c r="I586">
        <v>79.349999999999994</v>
      </c>
      <c r="J586">
        <v>97.98</v>
      </c>
      <c r="K586">
        <v>174</v>
      </c>
      <c r="L586">
        <v>14000</v>
      </c>
      <c r="M586">
        <v>22</v>
      </c>
      <c r="N586" t="s">
        <v>19</v>
      </c>
      <c r="O586">
        <v>1.7305302191210099E+18</v>
      </c>
      <c r="P586" t="s">
        <v>1146</v>
      </c>
      <c r="Q586">
        <f t="shared" si="9"/>
        <v>13806.9</v>
      </c>
    </row>
    <row r="587" spans="1:17" x14ac:dyDescent="0.45">
      <c r="A587" t="s">
        <v>1147</v>
      </c>
      <c r="B587" t="b">
        <v>1</v>
      </c>
      <c r="C587" t="s">
        <v>18</v>
      </c>
      <c r="D587">
        <v>21.6</v>
      </c>
      <c r="E587">
        <v>10.8</v>
      </c>
      <c r="F587">
        <v>50</v>
      </c>
      <c r="G587">
        <v>21.6</v>
      </c>
      <c r="H587">
        <v>108</v>
      </c>
      <c r="I587">
        <v>10.8</v>
      </c>
      <c r="J587">
        <v>54</v>
      </c>
      <c r="K587">
        <v>140</v>
      </c>
      <c r="L587">
        <v>14000</v>
      </c>
      <c r="M587">
        <v>9</v>
      </c>
      <c r="N587" t="s">
        <v>19</v>
      </c>
      <c r="O587">
        <v>1.72971855740557E+18</v>
      </c>
      <c r="P587" t="s">
        <v>91</v>
      </c>
      <c r="Q587">
        <f t="shared" si="9"/>
        <v>1512</v>
      </c>
    </row>
    <row r="588" spans="1:17" x14ac:dyDescent="0.45">
      <c r="A588" t="s">
        <v>1148</v>
      </c>
      <c r="B588" t="b">
        <v>1</v>
      </c>
      <c r="C588" t="s">
        <v>18</v>
      </c>
      <c r="D588">
        <v>200</v>
      </c>
      <c r="E588">
        <v>160</v>
      </c>
      <c r="F588">
        <v>21</v>
      </c>
      <c r="G588">
        <v>200</v>
      </c>
      <c r="H588">
        <v>215</v>
      </c>
      <c r="I588">
        <v>160</v>
      </c>
      <c r="J588">
        <v>170</v>
      </c>
      <c r="K588">
        <v>77</v>
      </c>
      <c r="L588">
        <v>15800</v>
      </c>
      <c r="M588">
        <v>6</v>
      </c>
      <c r="N588" t="s">
        <v>19</v>
      </c>
      <c r="O588">
        <v>1.7296403577062999E+18</v>
      </c>
      <c r="P588" t="s">
        <v>1149</v>
      </c>
      <c r="Q588">
        <f t="shared" si="9"/>
        <v>12320</v>
      </c>
    </row>
    <row r="589" spans="1:17" x14ac:dyDescent="0.45">
      <c r="A589" t="s">
        <v>1150</v>
      </c>
      <c r="B589" t="b">
        <v>1</v>
      </c>
      <c r="C589" t="s">
        <v>18</v>
      </c>
      <c r="D589">
        <v>29</v>
      </c>
      <c r="E589">
        <v>29</v>
      </c>
      <c r="F589">
        <v>50</v>
      </c>
      <c r="G589">
        <v>29</v>
      </c>
      <c r="H589">
        <v>220</v>
      </c>
      <c r="I589">
        <v>29</v>
      </c>
      <c r="J589">
        <v>110</v>
      </c>
      <c r="K589">
        <v>94</v>
      </c>
      <c r="M589">
        <v>18</v>
      </c>
      <c r="N589" t="s">
        <v>19</v>
      </c>
      <c r="O589">
        <v>1.7311463771981399E+18</v>
      </c>
      <c r="P589" t="s">
        <v>1151</v>
      </c>
      <c r="Q589">
        <f t="shared" si="9"/>
        <v>2726</v>
      </c>
    </row>
    <row r="590" spans="1:17" x14ac:dyDescent="0.45">
      <c r="A590" t="s">
        <v>1152</v>
      </c>
      <c r="B590" t="b">
        <v>1</v>
      </c>
      <c r="C590" t="s">
        <v>18</v>
      </c>
      <c r="D590">
        <v>120</v>
      </c>
      <c r="E590">
        <v>67</v>
      </c>
      <c r="F590">
        <v>45</v>
      </c>
      <c r="G590">
        <v>120</v>
      </c>
      <c r="H590">
        <v>140</v>
      </c>
      <c r="I590">
        <v>67</v>
      </c>
      <c r="J590">
        <v>77</v>
      </c>
      <c r="K590">
        <v>211</v>
      </c>
      <c r="L590">
        <v>15800</v>
      </c>
      <c r="M590">
        <v>20</v>
      </c>
      <c r="N590" t="s">
        <v>19</v>
      </c>
      <c r="O590">
        <v>1.7300266791069599E+18</v>
      </c>
      <c r="P590" t="s">
        <v>1153</v>
      </c>
      <c r="Q590">
        <f t="shared" si="9"/>
        <v>14137</v>
      </c>
    </row>
    <row r="591" spans="1:17" x14ac:dyDescent="0.45">
      <c r="A591" t="s">
        <v>1154</v>
      </c>
      <c r="B591" t="b">
        <v>1</v>
      </c>
      <c r="C591" t="s">
        <v>18</v>
      </c>
      <c r="D591">
        <v>95</v>
      </c>
      <c r="E591">
        <v>59</v>
      </c>
      <c r="F591">
        <v>38</v>
      </c>
      <c r="G591">
        <v>95</v>
      </c>
      <c r="H591">
        <v>185</v>
      </c>
      <c r="I591">
        <v>59</v>
      </c>
      <c r="J591">
        <v>119</v>
      </c>
      <c r="K591">
        <v>8</v>
      </c>
      <c r="L591">
        <v>41400</v>
      </c>
      <c r="M591">
        <v>2</v>
      </c>
      <c r="N591" t="s">
        <v>19</v>
      </c>
      <c r="O591">
        <v>1.7314930925629901E+18</v>
      </c>
      <c r="P591" t="s">
        <v>1155</v>
      </c>
      <c r="Q591">
        <f t="shared" si="9"/>
        <v>472</v>
      </c>
    </row>
    <row r="592" spans="1:17" x14ac:dyDescent="0.45">
      <c r="A592" t="s">
        <v>1156</v>
      </c>
      <c r="B592" t="b">
        <v>1</v>
      </c>
      <c r="C592" t="s">
        <v>18</v>
      </c>
      <c r="D592">
        <v>60</v>
      </c>
      <c r="E592">
        <v>39</v>
      </c>
      <c r="F592">
        <v>35</v>
      </c>
      <c r="G592">
        <v>60</v>
      </c>
      <c r="H592">
        <v>300</v>
      </c>
      <c r="I592">
        <v>39</v>
      </c>
      <c r="J592">
        <v>245</v>
      </c>
      <c r="K592">
        <v>55</v>
      </c>
      <c r="L592">
        <v>15800</v>
      </c>
      <c r="M592">
        <v>7</v>
      </c>
      <c r="N592" t="s">
        <v>19</v>
      </c>
      <c r="O592">
        <v>1.73105716111137E+18</v>
      </c>
      <c r="P592" t="s">
        <v>1157</v>
      </c>
      <c r="Q592">
        <f t="shared" si="9"/>
        <v>2145</v>
      </c>
    </row>
    <row r="593" spans="1:17" x14ac:dyDescent="0.45">
      <c r="A593" t="s">
        <v>1158</v>
      </c>
      <c r="B593" t="b">
        <v>1</v>
      </c>
      <c r="C593" t="s">
        <v>18</v>
      </c>
      <c r="D593">
        <v>80</v>
      </c>
      <c r="E593">
        <v>45</v>
      </c>
      <c r="F593">
        <v>50</v>
      </c>
      <c r="G593">
        <v>80</v>
      </c>
      <c r="H593">
        <v>300</v>
      </c>
      <c r="I593">
        <v>45</v>
      </c>
      <c r="J593">
        <v>150</v>
      </c>
      <c r="K593">
        <v>213</v>
      </c>
      <c r="L593">
        <v>35200</v>
      </c>
      <c r="M593">
        <v>24</v>
      </c>
      <c r="N593" t="s">
        <v>19</v>
      </c>
      <c r="O593">
        <v>1.7297474441366999E+18</v>
      </c>
      <c r="P593" t="s">
        <v>1159</v>
      </c>
      <c r="Q593">
        <f t="shared" si="9"/>
        <v>9585</v>
      </c>
    </row>
    <row r="594" spans="1:17" x14ac:dyDescent="0.45">
      <c r="A594" t="s">
        <v>1160</v>
      </c>
      <c r="B594" t="b">
        <v>1</v>
      </c>
      <c r="C594" t="s">
        <v>18</v>
      </c>
      <c r="D594">
        <v>22.123999999999999</v>
      </c>
      <c r="E594">
        <v>10.162000000000001</v>
      </c>
      <c r="F594">
        <v>54</v>
      </c>
      <c r="G594">
        <v>22.123999999999999</v>
      </c>
      <c r="H594">
        <v>25.45</v>
      </c>
      <c r="I594">
        <v>10.162000000000001</v>
      </c>
      <c r="J594">
        <v>11.824999999999999</v>
      </c>
      <c r="K594">
        <v>215</v>
      </c>
      <c r="L594">
        <v>17000</v>
      </c>
      <c r="M594">
        <v>9</v>
      </c>
      <c r="N594" t="s">
        <v>19</v>
      </c>
      <c r="O594">
        <v>1.7301081106092201E+18</v>
      </c>
      <c r="P594" t="s">
        <v>1161</v>
      </c>
      <c r="Q594">
        <f t="shared" si="9"/>
        <v>2184.8300000000004</v>
      </c>
    </row>
    <row r="595" spans="1:17" x14ac:dyDescent="0.45">
      <c r="A595" t="s">
        <v>1162</v>
      </c>
      <c r="B595" t="b">
        <v>1</v>
      </c>
      <c r="C595" t="s">
        <v>18</v>
      </c>
      <c r="D595">
        <v>256.60000000000002</v>
      </c>
      <c r="E595">
        <v>141.767</v>
      </c>
      <c r="F595">
        <v>45</v>
      </c>
      <c r="G595">
        <v>256.60000000000002</v>
      </c>
      <c r="H595">
        <v>370.9</v>
      </c>
      <c r="I595">
        <v>141.767</v>
      </c>
      <c r="J595">
        <v>222.64</v>
      </c>
      <c r="K595">
        <v>135</v>
      </c>
      <c r="L595">
        <v>17000</v>
      </c>
      <c r="M595">
        <v>10</v>
      </c>
      <c r="N595" t="s">
        <v>19</v>
      </c>
      <c r="O595">
        <v>1.7304837603987599E+18</v>
      </c>
      <c r="P595" t="s">
        <v>1163</v>
      </c>
      <c r="Q595">
        <f t="shared" si="9"/>
        <v>19138.544999999998</v>
      </c>
    </row>
    <row r="596" spans="1:17" x14ac:dyDescent="0.45">
      <c r="A596" t="s">
        <v>1164</v>
      </c>
      <c r="B596" t="b">
        <v>1</v>
      </c>
      <c r="C596" t="s">
        <v>18</v>
      </c>
      <c r="D596">
        <v>25</v>
      </c>
      <c r="E596">
        <v>25</v>
      </c>
      <c r="F596">
        <v>30</v>
      </c>
      <c r="G596">
        <v>25</v>
      </c>
      <c r="H596">
        <v>299</v>
      </c>
      <c r="I596">
        <v>25</v>
      </c>
      <c r="J596">
        <v>209</v>
      </c>
      <c r="K596">
        <v>8</v>
      </c>
      <c r="L596">
        <v>14000</v>
      </c>
      <c r="M596">
        <v>1</v>
      </c>
      <c r="N596" t="s">
        <v>19</v>
      </c>
      <c r="O596">
        <v>1.7300524368763599E+18</v>
      </c>
      <c r="P596" t="s">
        <v>1165</v>
      </c>
      <c r="Q596">
        <f t="shared" si="9"/>
        <v>200</v>
      </c>
    </row>
    <row r="597" spans="1:17" x14ac:dyDescent="0.45">
      <c r="A597" t="s">
        <v>1166</v>
      </c>
      <c r="B597" t="b">
        <v>1</v>
      </c>
      <c r="C597" t="s">
        <v>18</v>
      </c>
      <c r="D597">
        <v>129</v>
      </c>
      <c r="E597">
        <v>109</v>
      </c>
      <c r="F597">
        <v>19</v>
      </c>
      <c r="G597">
        <v>129</v>
      </c>
      <c r="H597">
        <v>259</v>
      </c>
      <c r="I597">
        <v>109</v>
      </c>
      <c r="J597">
        <v>209</v>
      </c>
      <c r="K597">
        <v>4382</v>
      </c>
      <c r="L597">
        <v>30200</v>
      </c>
      <c r="M597">
        <v>365</v>
      </c>
      <c r="N597" t="s">
        <v>19</v>
      </c>
      <c r="O597">
        <v>1.7309403055027999E+18</v>
      </c>
      <c r="P597" t="s">
        <v>1167</v>
      </c>
      <c r="Q597">
        <f t="shared" si="9"/>
        <v>477638</v>
      </c>
    </row>
    <row r="598" spans="1:17" x14ac:dyDescent="0.45">
      <c r="A598" t="s">
        <v>1168</v>
      </c>
      <c r="B598" t="b">
        <v>1</v>
      </c>
      <c r="C598" t="s">
        <v>18</v>
      </c>
      <c r="D598">
        <v>33</v>
      </c>
      <c r="E598">
        <v>28</v>
      </c>
      <c r="F598">
        <v>20</v>
      </c>
      <c r="G598">
        <v>33</v>
      </c>
      <c r="H598">
        <v>35</v>
      </c>
      <c r="I598">
        <v>28</v>
      </c>
      <c r="J598">
        <v>32</v>
      </c>
      <c r="K598">
        <v>72</v>
      </c>
      <c r="L598">
        <v>30200</v>
      </c>
      <c r="M598">
        <v>5</v>
      </c>
      <c r="N598" t="s">
        <v>19</v>
      </c>
      <c r="O598">
        <v>1.7314749487362501E+18</v>
      </c>
      <c r="P598" t="s">
        <v>1169</v>
      </c>
      <c r="Q598">
        <f t="shared" si="9"/>
        <v>2016</v>
      </c>
    </row>
    <row r="599" spans="1:17" x14ac:dyDescent="0.45">
      <c r="A599" t="s">
        <v>1170</v>
      </c>
      <c r="B599" t="b">
        <v>1</v>
      </c>
      <c r="C599" t="s">
        <v>18</v>
      </c>
      <c r="D599">
        <v>35</v>
      </c>
      <c r="E599">
        <v>29.998999999999999</v>
      </c>
      <c r="F599">
        <v>14</v>
      </c>
      <c r="G599">
        <v>35</v>
      </c>
      <c r="H599">
        <v>70</v>
      </c>
      <c r="I599">
        <v>29.998999999999999</v>
      </c>
      <c r="J599">
        <v>59.999000000000002</v>
      </c>
      <c r="K599">
        <v>1395</v>
      </c>
      <c r="L599">
        <v>54300</v>
      </c>
      <c r="M599">
        <v>96</v>
      </c>
      <c r="N599" t="s">
        <v>19</v>
      </c>
      <c r="O599">
        <v>1.7313451302085199E+18</v>
      </c>
      <c r="P599" t="s">
        <v>1171</v>
      </c>
      <c r="Q599">
        <f t="shared" si="9"/>
        <v>41848.604999999996</v>
      </c>
    </row>
    <row r="600" spans="1:17" x14ac:dyDescent="0.45">
      <c r="A600" t="s">
        <v>1172</v>
      </c>
      <c r="B600" t="b">
        <v>1</v>
      </c>
      <c r="C600" t="s">
        <v>18</v>
      </c>
      <c r="D600">
        <v>90</v>
      </c>
      <c r="E600">
        <v>69</v>
      </c>
      <c r="F600">
        <v>44</v>
      </c>
      <c r="G600">
        <v>90</v>
      </c>
      <c r="H600">
        <v>270</v>
      </c>
      <c r="I600">
        <v>69</v>
      </c>
      <c r="J600">
        <v>164.999</v>
      </c>
      <c r="K600">
        <v>538</v>
      </c>
      <c r="L600">
        <v>35200</v>
      </c>
      <c r="M600">
        <v>50</v>
      </c>
      <c r="N600" t="s">
        <v>19</v>
      </c>
      <c r="O600">
        <v>1.73142660555181E+18</v>
      </c>
      <c r="P600" t="s">
        <v>1173</v>
      </c>
      <c r="Q600">
        <f t="shared" si="9"/>
        <v>37122</v>
      </c>
    </row>
    <row r="601" spans="1:17" x14ac:dyDescent="0.45">
      <c r="A601" t="s">
        <v>1174</v>
      </c>
      <c r="B601" t="b">
        <v>1</v>
      </c>
      <c r="C601" t="s">
        <v>18</v>
      </c>
      <c r="D601">
        <v>29</v>
      </c>
      <c r="E601">
        <v>20</v>
      </c>
      <c r="F601">
        <v>57</v>
      </c>
      <c r="G601">
        <v>29</v>
      </c>
      <c r="H601">
        <v>209</v>
      </c>
      <c r="I601">
        <v>20</v>
      </c>
      <c r="J601">
        <v>89</v>
      </c>
      <c r="K601">
        <v>37</v>
      </c>
      <c r="L601">
        <v>30200</v>
      </c>
      <c r="M601">
        <v>9</v>
      </c>
      <c r="N601" t="s">
        <v>19</v>
      </c>
      <c r="O601">
        <v>1.73092943041341E+18</v>
      </c>
      <c r="P601" t="s">
        <v>1175</v>
      </c>
      <c r="Q601">
        <f t="shared" si="9"/>
        <v>740</v>
      </c>
    </row>
    <row r="602" spans="1:17" x14ac:dyDescent="0.45">
      <c r="A602" t="s">
        <v>1176</v>
      </c>
      <c r="B602" t="b">
        <v>1</v>
      </c>
      <c r="C602" t="s">
        <v>18</v>
      </c>
      <c r="D602">
        <v>126</v>
      </c>
      <c r="E602">
        <v>69.998999999999995</v>
      </c>
      <c r="F602">
        <v>44</v>
      </c>
      <c r="G602">
        <v>126</v>
      </c>
      <c r="H602">
        <v>150</v>
      </c>
      <c r="I602">
        <v>69.998999999999995</v>
      </c>
      <c r="J602">
        <v>98.998999999999995</v>
      </c>
      <c r="K602">
        <v>6646</v>
      </c>
      <c r="L602">
        <v>14000</v>
      </c>
      <c r="M602">
        <v>1099</v>
      </c>
      <c r="N602" t="s">
        <v>19</v>
      </c>
      <c r="O602">
        <v>1.72964677244403E+18</v>
      </c>
      <c r="P602" t="s">
        <v>159</v>
      </c>
      <c r="Q602">
        <f t="shared" si="9"/>
        <v>465213.35399999999</v>
      </c>
    </row>
    <row r="603" spans="1:17" x14ac:dyDescent="0.45">
      <c r="A603" t="s">
        <v>1177</v>
      </c>
      <c r="B603" t="b">
        <v>1</v>
      </c>
      <c r="C603" t="s">
        <v>18</v>
      </c>
      <c r="D603">
        <v>10.7</v>
      </c>
      <c r="E603">
        <v>7.0620000000000003</v>
      </c>
      <c r="F603">
        <v>35</v>
      </c>
      <c r="G603">
        <v>10.7</v>
      </c>
      <c r="H603">
        <v>298</v>
      </c>
      <c r="I603">
        <v>7.0620000000000003</v>
      </c>
      <c r="J603">
        <v>196.68</v>
      </c>
      <c r="K603">
        <v>257</v>
      </c>
      <c r="L603">
        <v>17000</v>
      </c>
      <c r="M603">
        <v>26</v>
      </c>
      <c r="N603" t="s">
        <v>19</v>
      </c>
      <c r="O603">
        <v>1.73026539482674E+18</v>
      </c>
      <c r="P603" t="s">
        <v>1178</v>
      </c>
      <c r="Q603">
        <f t="shared" si="9"/>
        <v>1814.934</v>
      </c>
    </row>
    <row r="604" spans="1:17" x14ac:dyDescent="0.45">
      <c r="A604" t="s">
        <v>1179</v>
      </c>
      <c r="B604" t="b">
        <v>1</v>
      </c>
      <c r="C604" t="s">
        <v>18</v>
      </c>
      <c r="D604">
        <v>15</v>
      </c>
      <c r="E604">
        <v>7</v>
      </c>
      <c r="F604">
        <v>58</v>
      </c>
      <c r="G604">
        <v>15</v>
      </c>
      <c r="H604">
        <v>70</v>
      </c>
      <c r="I604">
        <v>7</v>
      </c>
      <c r="J604">
        <v>35</v>
      </c>
      <c r="K604">
        <v>678</v>
      </c>
      <c r="L604">
        <v>30200</v>
      </c>
      <c r="M604">
        <v>59</v>
      </c>
      <c r="N604" t="s">
        <v>19</v>
      </c>
      <c r="O604">
        <v>1.73000824621587E+18</v>
      </c>
      <c r="P604" t="s">
        <v>1180</v>
      </c>
      <c r="Q604">
        <f t="shared" si="9"/>
        <v>4746</v>
      </c>
    </row>
    <row r="605" spans="1:17" x14ac:dyDescent="0.45">
      <c r="A605" t="s">
        <v>1181</v>
      </c>
      <c r="B605" t="b">
        <v>1</v>
      </c>
      <c r="C605" t="s">
        <v>18</v>
      </c>
      <c r="D605">
        <v>118</v>
      </c>
      <c r="E605">
        <v>59</v>
      </c>
      <c r="F605">
        <v>50</v>
      </c>
      <c r="G605">
        <v>118</v>
      </c>
      <c r="H605">
        <v>248</v>
      </c>
      <c r="I605">
        <v>59</v>
      </c>
      <c r="J605">
        <v>124</v>
      </c>
      <c r="K605">
        <v>332</v>
      </c>
      <c r="L605">
        <v>30200</v>
      </c>
      <c r="M605">
        <v>38</v>
      </c>
      <c r="N605" t="s">
        <v>19</v>
      </c>
      <c r="O605">
        <v>1.7297420911467899E+18</v>
      </c>
      <c r="P605" t="s">
        <v>312</v>
      </c>
      <c r="Q605">
        <f t="shared" si="9"/>
        <v>19588</v>
      </c>
    </row>
    <row r="606" spans="1:17" x14ac:dyDescent="0.45">
      <c r="A606" t="s">
        <v>1182</v>
      </c>
      <c r="B606" t="b">
        <v>1</v>
      </c>
      <c r="C606" t="s">
        <v>18</v>
      </c>
      <c r="D606">
        <v>158.333</v>
      </c>
      <c r="E606">
        <v>105</v>
      </c>
      <c r="F606">
        <v>34</v>
      </c>
      <c r="G606">
        <v>158.333</v>
      </c>
      <c r="H606">
        <v>165</v>
      </c>
      <c r="I606">
        <v>105</v>
      </c>
      <c r="J606">
        <v>109</v>
      </c>
      <c r="K606">
        <v>831</v>
      </c>
      <c r="L606">
        <v>30200</v>
      </c>
      <c r="M606">
        <v>88</v>
      </c>
      <c r="N606" t="s">
        <v>19</v>
      </c>
      <c r="O606">
        <v>1.7295187579815501E+18</v>
      </c>
      <c r="P606" t="s">
        <v>1183</v>
      </c>
      <c r="Q606">
        <f t="shared" si="9"/>
        <v>87255</v>
      </c>
    </row>
    <row r="607" spans="1:17" x14ac:dyDescent="0.45">
      <c r="A607" t="s">
        <v>1184</v>
      </c>
      <c r="B607" t="b">
        <v>1</v>
      </c>
      <c r="C607" t="s">
        <v>18</v>
      </c>
      <c r="D607">
        <v>404.20699999999999</v>
      </c>
      <c r="E607">
        <v>162.38999999999999</v>
      </c>
      <c r="F607">
        <v>60</v>
      </c>
      <c r="G607">
        <v>404.20699999999999</v>
      </c>
      <c r="H607">
        <v>522.08000000000004</v>
      </c>
      <c r="I607">
        <v>162.38999999999999</v>
      </c>
      <c r="J607">
        <v>317.83800000000002</v>
      </c>
      <c r="K607">
        <v>18</v>
      </c>
      <c r="L607">
        <v>17000</v>
      </c>
      <c r="M607">
        <v>1</v>
      </c>
      <c r="N607" t="s">
        <v>19</v>
      </c>
      <c r="O607">
        <v>1.73183423857488E+18</v>
      </c>
      <c r="P607" t="s">
        <v>1185</v>
      </c>
      <c r="Q607">
        <f t="shared" si="9"/>
        <v>2923.0199999999995</v>
      </c>
    </row>
    <row r="608" spans="1:17" x14ac:dyDescent="0.45">
      <c r="A608" t="s">
        <v>1186</v>
      </c>
      <c r="B608" t="b">
        <v>1</v>
      </c>
      <c r="C608" t="s">
        <v>18</v>
      </c>
      <c r="D608">
        <v>25</v>
      </c>
      <c r="E608">
        <v>18</v>
      </c>
      <c r="F608">
        <v>36</v>
      </c>
      <c r="G608">
        <v>25</v>
      </c>
      <c r="H608">
        <v>56</v>
      </c>
      <c r="I608">
        <v>18</v>
      </c>
      <c r="J608">
        <v>36</v>
      </c>
      <c r="K608">
        <v>4</v>
      </c>
      <c r="L608">
        <v>35200</v>
      </c>
      <c r="M608">
        <v>1</v>
      </c>
      <c r="N608" t="s">
        <v>19</v>
      </c>
      <c r="O608">
        <v>1.7318545259288599E+18</v>
      </c>
      <c r="P608" t="s">
        <v>1187</v>
      </c>
      <c r="Q608">
        <f t="shared" si="9"/>
        <v>72</v>
      </c>
    </row>
    <row r="609" spans="1:17" x14ac:dyDescent="0.45">
      <c r="A609" t="s">
        <v>1188</v>
      </c>
      <c r="B609" t="b">
        <v>1</v>
      </c>
      <c r="C609" t="s">
        <v>18</v>
      </c>
      <c r="D609">
        <v>50</v>
      </c>
      <c r="E609">
        <v>36.999000000000002</v>
      </c>
      <c r="F609">
        <v>26</v>
      </c>
      <c r="G609">
        <v>50</v>
      </c>
      <c r="H609">
        <v>90</v>
      </c>
      <c r="I609">
        <v>36.999000000000002</v>
      </c>
      <c r="J609">
        <v>72.998999999999995</v>
      </c>
      <c r="K609">
        <v>26</v>
      </c>
      <c r="L609">
        <v>35200</v>
      </c>
      <c r="M609">
        <v>2</v>
      </c>
      <c r="N609" t="s">
        <v>19</v>
      </c>
      <c r="O609">
        <v>1.7301183809348201E+18</v>
      </c>
      <c r="P609" t="s">
        <v>1189</v>
      </c>
      <c r="Q609">
        <f t="shared" si="9"/>
        <v>961.97400000000005</v>
      </c>
    </row>
    <row r="610" spans="1:17" x14ac:dyDescent="0.45">
      <c r="A610" t="s">
        <v>1190</v>
      </c>
      <c r="B610" t="b">
        <v>1</v>
      </c>
      <c r="C610" t="s">
        <v>18</v>
      </c>
      <c r="D610">
        <v>588</v>
      </c>
      <c r="E610">
        <v>258</v>
      </c>
      <c r="F610">
        <v>56</v>
      </c>
      <c r="G610">
        <v>588</v>
      </c>
      <c r="H610">
        <v>798</v>
      </c>
      <c r="I610">
        <v>258</v>
      </c>
      <c r="J610">
        <v>412</v>
      </c>
      <c r="K610">
        <v>735</v>
      </c>
      <c r="L610">
        <v>34000</v>
      </c>
      <c r="M610">
        <v>77</v>
      </c>
      <c r="N610" t="s">
        <v>19</v>
      </c>
      <c r="O610">
        <v>1.7305537603053499E+18</v>
      </c>
      <c r="P610" t="s">
        <v>1191</v>
      </c>
      <c r="Q610">
        <f t="shared" si="9"/>
        <v>189630</v>
      </c>
    </row>
    <row r="611" spans="1:17" x14ac:dyDescent="0.45">
      <c r="A611" t="s">
        <v>1192</v>
      </c>
      <c r="B611" t="b">
        <v>1</v>
      </c>
      <c r="C611" t="s">
        <v>18</v>
      </c>
      <c r="D611">
        <v>45</v>
      </c>
      <c r="E611">
        <v>23</v>
      </c>
      <c r="F611">
        <v>52</v>
      </c>
      <c r="G611">
        <v>45</v>
      </c>
      <c r="H611">
        <v>60</v>
      </c>
      <c r="I611">
        <v>23</v>
      </c>
      <c r="J611">
        <v>29</v>
      </c>
      <c r="K611">
        <v>482</v>
      </c>
      <c r="L611">
        <v>14000</v>
      </c>
      <c r="M611">
        <v>38</v>
      </c>
      <c r="N611" t="s">
        <v>19</v>
      </c>
      <c r="O611">
        <v>1.73056189149456E+18</v>
      </c>
      <c r="P611" t="s">
        <v>1193</v>
      </c>
      <c r="Q611">
        <f t="shared" si="9"/>
        <v>11086</v>
      </c>
    </row>
    <row r="612" spans="1:17" x14ac:dyDescent="0.45">
      <c r="A612" t="s">
        <v>1194</v>
      </c>
      <c r="B612" t="b">
        <v>1</v>
      </c>
      <c r="C612" t="s">
        <v>18</v>
      </c>
      <c r="D612">
        <v>55.713999999999999</v>
      </c>
      <c r="E612">
        <v>39</v>
      </c>
      <c r="F612">
        <v>30</v>
      </c>
      <c r="G612">
        <v>55.713999999999999</v>
      </c>
      <c r="H612">
        <v>112.857</v>
      </c>
      <c r="I612">
        <v>39</v>
      </c>
      <c r="J612">
        <v>79</v>
      </c>
      <c r="K612">
        <v>4</v>
      </c>
      <c r="L612">
        <v>29000</v>
      </c>
      <c r="M612">
        <v>1</v>
      </c>
      <c r="N612" t="s">
        <v>19</v>
      </c>
      <c r="O612">
        <v>1.7315750412298099E+18</v>
      </c>
      <c r="P612" t="s">
        <v>1073</v>
      </c>
      <c r="Q612">
        <f t="shared" si="9"/>
        <v>156</v>
      </c>
    </row>
    <row r="613" spans="1:17" x14ac:dyDescent="0.45">
      <c r="A613" t="s">
        <v>1195</v>
      </c>
      <c r="B613" t="b">
        <v>1</v>
      </c>
      <c r="C613" t="s">
        <v>18</v>
      </c>
      <c r="D613">
        <v>350</v>
      </c>
      <c r="E613">
        <v>260</v>
      </c>
      <c r="F613">
        <v>30</v>
      </c>
      <c r="G613">
        <v>350</v>
      </c>
      <c r="H613">
        <v>700</v>
      </c>
      <c r="I613">
        <v>260</v>
      </c>
      <c r="J613">
        <v>490</v>
      </c>
      <c r="K613">
        <v>738</v>
      </c>
      <c r="L613">
        <v>30200</v>
      </c>
      <c r="M613">
        <v>39</v>
      </c>
      <c r="N613" t="s">
        <v>19</v>
      </c>
      <c r="O613">
        <v>1.7299760977976E+18</v>
      </c>
      <c r="P613" t="s">
        <v>1196</v>
      </c>
      <c r="Q613">
        <f t="shared" si="9"/>
        <v>191880</v>
      </c>
    </row>
    <row r="614" spans="1:17" x14ac:dyDescent="0.45">
      <c r="A614" t="s">
        <v>1197</v>
      </c>
      <c r="B614" t="b">
        <v>1</v>
      </c>
      <c r="C614" t="s">
        <v>18</v>
      </c>
      <c r="D614">
        <v>220.39</v>
      </c>
      <c r="E614">
        <v>121.214</v>
      </c>
      <c r="F614">
        <v>45</v>
      </c>
      <c r="G614">
        <v>220.39</v>
      </c>
      <c r="H614">
        <v>245.64</v>
      </c>
      <c r="I614">
        <v>121.214</v>
      </c>
      <c r="J614">
        <v>135.102</v>
      </c>
      <c r="K614">
        <v>677</v>
      </c>
      <c r="L614">
        <v>17000</v>
      </c>
      <c r="M614">
        <v>43</v>
      </c>
      <c r="N614" t="s">
        <v>19</v>
      </c>
      <c r="O614">
        <v>1.7298260705783601E+18</v>
      </c>
      <c r="P614" t="s">
        <v>1198</v>
      </c>
      <c r="Q614">
        <f t="shared" si="9"/>
        <v>82061.877999999997</v>
      </c>
    </row>
    <row r="615" spans="1:17" x14ac:dyDescent="0.45">
      <c r="A615" t="s">
        <v>1199</v>
      </c>
      <c r="B615" t="b">
        <v>1</v>
      </c>
      <c r="C615" t="s">
        <v>18</v>
      </c>
      <c r="D615">
        <v>76</v>
      </c>
      <c r="E615">
        <v>38</v>
      </c>
      <c r="F615">
        <v>50</v>
      </c>
      <c r="G615">
        <v>76</v>
      </c>
      <c r="H615">
        <v>130</v>
      </c>
      <c r="I615">
        <v>38</v>
      </c>
      <c r="J615">
        <v>65</v>
      </c>
      <c r="K615">
        <v>116</v>
      </c>
      <c r="L615">
        <v>14000</v>
      </c>
      <c r="M615">
        <v>4</v>
      </c>
      <c r="N615" t="s">
        <v>19</v>
      </c>
      <c r="O615">
        <v>1.73143419600545E+18</v>
      </c>
      <c r="P615" t="s">
        <v>1200</v>
      </c>
      <c r="Q615">
        <f t="shared" si="9"/>
        <v>4408</v>
      </c>
    </row>
    <row r="616" spans="1:17" x14ac:dyDescent="0.45">
      <c r="A616" t="s">
        <v>1201</v>
      </c>
      <c r="B616" t="b">
        <v>1</v>
      </c>
      <c r="C616" t="s">
        <v>18</v>
      </c>
      <c r="D616">
        <v>30.175000000000001</v>
      </c>
      <c r="E616">
        <v>19.882000000000001</v>
      </c>
      <c r="F616">
        <v>41</v>
      </c>
      <c r="G616">
        <v>30.175000000000001</v>
      </c>
      <c r="H616">
        <v>35.106999999999999</v>
      </c>
      <c r="I616">
        <v>19.882000000000001</v>
      </c>
      <c r="J616">
        <v>20.768999999999998</v>
      </c>
      <c r="K616">
        <v>283</v>
      </c>
      <c r="L616">
        <v>17000</v>
      </c>
      <c r="M616">
        <v>9</v>
      </c>
      <c r="N616" t="s">
        <v>19</v>
      </c>
      <c r="O616">
        <v>1.7305581370025201E+18</v>
      </c>
      <c r="P616" t="s">
        <v>1202</v>
      </c>
      <c r="Q616">
        <f t="shared" si="9"/>
        <v>5626.6060000000007</v>
      </c>
    </row>
    <row r="617" spans="1:17" x14ac:dyDescent="0.45">
      <c r="A617" t="s">
        <v>1203</v>
      </c>
      <c r="B617" t="b">
        <v>1</v>
      </c>
      <c r="C617" t="s">
        <v>18</v>
      </c>
      <c r="D617">
        <v>8.9990000000000006</v>
      </c>
      <c r="E617">
        <v>8.82</v>
      </c>
      <c r="F617">
        <v>2</v>
      </c>
      <c r="G617">
        <v>8.9990000000000006</v>
      </c>
      <c r="H617">
        <v>16</v>
      </c>
      <c r="I617">
        <v>8.82</v>
      </c>
      <c r="J617">
        <v>15.68</v>
      </c>
      <c r="K617">
        <v>901</v>
      </c>
      <c r="L617">
        <v>17000</v>
      </c>
      <c r="M617">
        <v>90</v>
      </c>
      <c r="N617" t="s">
        <v>19</v>
      </c>
      <c r="O617">
        <v>1.7305108661479301E+18</v>
      </c>
      <c r="P617" t="s">
        <v>1204</v>
      </c>
      <c r="Q617">
        <f t="shared" si="9"/>
        <v>7946.8200000000006</v>
      </c>
    </row>
    <row r="618" spans="1:17" x14ac:dyDescent="0.45">
      <c r="A618" t="s">
        <v>1205</v>
      </c>
      <c r="B618" t="b">
        <v>1</v>
      </c>
      <c r="C618" t="s">
        <v>18</v>
      </c>
      <c r="D618">
        <v>95</v>
      </c>
      <c r="E618">
        <v>87</v>
      </c>
      <c r="F618">
        <v>8</v>
      </c>
      <c r="G618">
        <v>95</v>
      </c>
      <c r="H618">
        <v>109</v>
      </c>
      <c r="I618">
        <v>87</v>
      </c>
      <c r="J618">
        <v>100</v>
      </c>
      <c r="K618">
        <v>707</v>
      </c>
      <c r="L618">
        <v>30200</v>
      </c>
      <c r="M618">
        <v>65</v>
      </c>
      <c r="N618" t="s">
        <v>19</v>
      </c>
      <c r="O618">
        <v>1.72960701876191E+18</v>
      </c>
      <c r="P618" t="s">
        <v>1206</v>
      </c>
      <c r="Q618">
        <f t="shared" si="9"/>
        <v>61509</v>
      </c>
    </row>
    <row r="619" spans="1:17" x14ac:dyDescent="0.45">
      <c r="A619" t="s">
        <v>1207</v>
      </c>
      <c r="B619" t="b">
        <v>1</v>
      </c>
      <c r="C619" t="s">
        <v>18</v>
      </c>
      <c r="D619">
        <v>80</v>
      </c>
      <c r="E619">
        <v>40</v>
      </c>
      <c r="F619">
        <v>50</v>
      </c>
      <c r="G619">
        <v>80</v>
      </c>
      <c r="H619">
        <v>120</v>
      </c>
      <c r="I619">
        <v>40</v>
      </c>
      <c r="J619">
        <v>63.9</v>
      </c>
      <c r="K619">
        <v>16606</v>
      </c>
      <c r="L619">
        <v>14000</v>
      </c>
      <c r="M619">
        <v>1521</v>
      </c>
      <c r="N619" t="s">
        <v>19</v>
      </c>
      <c r="O619">
        <v>1.7294228969847199E+18</v>
      </c>
      <c r="P619" t="s">
        <v>1208</v>
      </c>
      <c r="Q619">
        <f t="shared" si="9"/>
        <v>664240</v>
      </c>
    </row>
    <row r="620" spans="1:17" x14ac:dyDescent="0.45">
      <c r="A620" t="s">
        <v>1209</v>
      </c>
      <c r="B620" t="b">
        <v>1</v>
      </c>
      <c r="C620" t="s">
        <v>18</v>
      </c>
      <c r="D620">
        <v>49</v>
      </c>
      <c r="E620">
        <v>25.978999999999999</v>
      </c>
      <c r="F620">
        <v>47</v>
      </c>
      <c r="G620">
        <v>49</v>
      </c>
      <c r="I620">
        <v>25.978999999999999</v>
      </c>
      <c r="J620">
        <v>25.988</v>
      </c>
      <c r="K620">
        <v>19</v>
      </c>
      <c r="L620">
        <v>14000</v>
      </c>
      <c r="M620">
        <v>4</v>
      </c>
      <c r="N620" t="s">
        <v>19</v>
      </c>
      <c r="O620">
        <v>1.72988875969714E+18</v>
      </c>
      <c r="P620" t="s">
        <v>1210</v>
      </c>
      <c r="Q620">
        <f t="shared" si="9"/>
        <v>493.601</v>
      </c>
    </row>
    <row r="621" spans="1:17" x14ac:dyDescent="0.45">
      <c r="A621" t="s">
        <v>1211</v>
      </c>
      <c r="B621" t="b">
        <v>1</v>
      </c>
      <c r="C621" t="s">
        <v>18</v>
      </c>
      <c r="D621">
        <v>110</v>
      </c>
      <c r="E621">
        <v>75</v>
      </c>
      <c r="F621">
        <v>32</v>
      </c>
      <c r="G621">
        <v>110</v>
      </c>
      <c r="H621">
        <v>130</v>
      </c>
      <c r="I621">
        <v>75</v>
      </c>
      <c r="J621">
        <v>99</v>
      </c>
      <c r="K621">
        <v>118</v>
      </c>
      <c r="L621">
        <v>14000</v>
      </c>
      <c r="M621">
        <v>10</v>
      </c>
      <c r="N621" t="s">
        <v>19</v>
      </c>
      <c r="O621">
        <v>1.7297410899430899E+18</v>
      </c>
      <c r="P621" t="s">
        <v>1212</v>
      </c>
      <c r="Q621">
        <f t="shared" si="9"/>
        <v>8850</v>
      </c>
    </row>
    <row r="622" spans="1:17" x14ac:dyDescent="0.45">
      <c r="A622" t="s">
        <v>1213</v>
      </c>
      <c r="B622" t="b">
        <v>1</v>
      </c>
      <c r="C622" t="s">
        <v>18</v>
      </c>
      <c r="D622">
        <v>161.11699999999999</v>
      </c>
      <c r="E622">
        <v>80.558000000000007</v>
      </c>
      <c r="F622">
        <v>50</v>
      </c>
      <c r="G622">
        <v>161.11699999999999</v>
      </c>
      <c r="H622">
        <v>397.69799999999998</v>
      </c>
      <c r="I622">
        <v>80.558000000000007</v>
      </c>
      <c r="J622">
        <v>198.84899999999999</v>
      </c>
      <c r="K622">
        <v>83</v>
      </c>
      <c r="L622">
        <v>17000</v>
      </c>
      <c r="M622">
        <v>6</v>
      </c>
      <c r="N622" t="s">
        <v>19</v>
      </c>
      <c r="O622">
        <v>1.7310068924761001E+18</v>
      </c>
      <c r="P622" t="s">
        <v>1214</v>
      </c>
      <c r="Q622">
        <f t="shared" si="9"/>
        <v>6686.3140000000003</v>
      </c>
    </row>
    <row r="623" spans="1:17" x14ac:dyDescent="0.45">
      <c r="A623" t="s">
        <v>1215</v>
      </c>
      <c r="B623" t="b">
        <v>1</v>
      </c>
      <c r="C623" t="s">
        <v>18</v>
      </c>
      <c r="D623">
        <v>35</v>
      </c>
      <c r="E623">
        <v>25.2</v>
      </c>
      <c r="F623">
        <v>28</v>
      </c>
      <c r="G623">
        <v>35</v>
      </c>
      <c r="H623">
        <v>53</v>
      </c>
      <c r="I623">
        <v>25.2</v>
      </c>
      <c r="J623">
        <v>38.159999999999997</v>
      </c>
      <c r="K623">
        <v>44</v>
      </c>
      <c r="L623">
        <v>14000</v>
      </c>
      <c r="M623">
        <v>17</v>
      </c>
      <c r="N623" t="s">
        <v>19</v>
      </c>
      <c r="O623">
        <v>1.73101704966815E+18</v>
      </c>
      <c r="P623" t="s">
        <v>1216</v>
      </c>
      <c r="Q623">
        <f t="shared" si="9"/>
        <v>1108.8</v>
      </c>
    </row>
    <row r="624" spans="1:17" x14ac:dyDescent="0.45">
      <c r="A624" t="s">
        <v>1217</v>
      </c>
      <c r="B624" t="b">
        <v>1</v>
      </c>
      <c r="C624" t="s">
        <v>18</v>
      </c>
      <c r="D624">
        <v>800</v>
      </c>
      <c r="E624">
        <v>498</v>
      </c>
      <c r="F624">
        <v>38</v>
      </c>
      <c r="G624">
        <v>800</v>
      </c>
      <c r="I624">
        <v>498</v>
      </c>
      <c r="J624">
        <v>499</v>
      </c>
      <c r="K624">
        <v>951</v>
      </c>
      <c r="L624">
        <v>48600</v>
      </c>
      <c r="M624">
        <v>143</v>
      </c>
      <c r="N624" t="s">
        <v>19</v>
      </c>
      <c r="O624">
        <v>1.7306571728197E+18</v>
      </c>
      <c r="P624" t="s">
        <v>1218</v>
      </c>
      <c r="Q624">
        <f t="shared" si="9"/>
        <v>473598</v>
      </c>
    </row>
    <row r="625" spans="1:17" x14ac:dyDescent="0.45">
      <c r="A625" t="s">
        <v>1219</v>
      </c>
      <c r="B625" t="b">
        <v>1</v>
      </c>
      <c r="C625" t="s">
        <v>18</v>
      </c>
      <c r="D625">
        <v>100</v>
      </c>
      <c r="E625">
        <v>79</v>
      </c>
      <c r="F625">
        <v>21</v>
      </c>
      <c r="G625">
        <v>100</v>
      </c>
      <c r="H625">
        <v>260</v>
      </c>
      <c r="I625">
        <v>79</v>
      </c>
      <c r="J625">
        <v>209</v>
      </c>
      <c r="K625">
        <v>35</v>
      </c>
      <c r="L625">
        <v>30200</v>
      </c>
      <c r="M625">
        <v>5</v>
      </c>
      <c r="N625" t="s">
        <v>19</v>
      </c>
      <c r="O625">
        <v>1.7294449697446001E+18</v>
      </c>
      <c r="P625" t="s">
        <v>1220</v>
      </c>
      <c r="Q625">
        <f t="shared" si="9"/>
        <v>2765</v>
      </c>
    </row>
    <row r="626" spans="1:17" x14ac:dyDescent="0.45">
      <c r="A626" t="s">
        <v>1221</v>
      </c>
      <c r="B626" t="b">
        <v>1</v>
      </c>
      <c r="C626" t="s">
        <v>18</v>
      </c>
      <c r="D626">
        <v>7</v>
      </c>
      <c r="E626">
        <v>5.1100000000000003</v>
      </c>
      <c r="F626">
        <v>27</v>
      </c>
      <c r="G626">
        <v>7</v>
      </c>
      <c r="H626">
        <v>45</v>
      </c>
      <c r="I626">
        <v>5.1100000000000003</v>
      </c>
      <c r="J626">
        <v>32.85</v>
      </c>
      <c r="K626">
        <v>34</v>
      </c>
      <c r="L626">
        <v>17000</v>
      </c>
      <c r="M626">
        <v>5</v>
      </c>
      <c r="N626" t="s">
        <v>19</v>
      </c>
      <c r="O626">
        <v>1.7314957235875699E+18</v>
      </c>
      <c r="P626" t="s">
        <v>323</v>
      </c>
      <c r="Q626">
        <f t="shared" si="9"/>
        <v>173.74</v>
      </c>
    </row>
    <row r="627" spans="1:17" x14ac:dyDescent="0.45">
      <c r="A627" t="s">
        <v>1222</v>
      </c>
      <c r="B627" t="b">
        <v>1</v>
      </c>
      <c r="C627" t="s">
        <v>18</v>
      </c>
      <c r="D627">
        <v>35.997999999999998</v>
      </c>
      <c r="E627">
        <v>24.119</v>
      </c>
      <c r="F627">
        <v>33</v>
      </c>
      <c r="G627">
        <v>35.997999999999998</v>
      </c>
      <c r="H627">
        <v>46.515000000000001</v>
      </c>
      <c r="I627">
        <v>24.119</v>
      </c>
      <c r="J627">
        <v>31.164999999999999</v>
      </c>
      <c r="K627">
        <v>465</v>
      </c>
      <c r="L627">
        <v>17000</v>
      </c>
      <c r="M627">
        <v>21</v>
      </c>
      <c r="N627" t="s">
        <v>19</v>
      </c>
      <c r="O627">
        <v>1.73004012379121E+18</v>
      </c>
      <c r="P627" t="s">
        <v>72</v>
      </c>
      <c r="Q627">
        <f t="shared" si="9"/>
        <v>11215.334999999999</v>
      </c>
    </row>
    <row r="628" spans="1:17" x14ac:dyDescent="0.45">
      <c r="A628" t="s">
        <v>1223</v>
      </c>
      <c r="B628" t="b">
        <v>1</v>
      </c>
      <c r="C628" t="s">
        <v>18</v>
      </c>
      <c r="D628">
        <v>35</v>
      </c>
      <c r="E628">
        <v>26.248999999999999</v>
      </c>
      <c r="F628">
        <v>25</v>
      </c>
      <c r="G628">
        <v>35</v>
      </c>
      <c r="H628">
        <v>44</v>
      </c>
      <c r="I628">
        <v>26.248999999999999</v>
      </c>
      <c r="J628">
        <v>32.999000000000002</v>
      </c>
      <c r="K628">
        <v>3372</v>
      </c>
      <c r="L628">
        <v>17000</v>
      </c>
      <c r="M628">
        <v>438</v>
      </c>
      <c r="N628" t="s">
        <v>19</v>
      </c>
      <c r="O628">
        <v>1.72957182226094E+18</v>
      </c>
      <c r="P628" t="s">
        <v>135</v>
      </c>
      <c r="Q628">
        <f t="shared" si="9"/>
        <v>88511.627999999997</v>
      </c>
    </row>
    <row r="629" spans="1:17" x14ac:dyDescent="0.45">
      <c r="A629" t="s">
        <v>1224</v>
      </c>
      <c r="B629" t="b">
        <v>1</v>
      </c>
      <c r="C629" t="s">
        <v>18</v>
      </c>
      <c r="D629">
        <v>179</v>
      </c>
      <c r="E629">
        <v>68.998999999999995</v>
      </c>
      <c r="F629">
        <v>61</v>
      </c>
      <c r="G629">
        <v>179</v>
      </c>
      <c r="H629">
        <v>290</v>
      </c>
      <c r="I629">
        <v>68.998999999999995</v>
      </c>
      <c r="J629">
        <v>147</v>
      </c>
      <c r="K629">
        <v>5835</v>
      </c>
      <c r="L629">
        <v>35200</v>
      </c>
      <c r="M629">
        <v>488</v>
      </c>
      <c r="N629" t="s">
        <v>19</v>
      </c>
      <c r="O629">
        <v>1.7296546347083E+18</v>
      </c>
      <c r="P629" t="s">
        <v>1225</v>
      </c>
      <c r="Q629">
        <f t="shared" si="9"/>
        <v>402609.16499999998</v>
      </c>
    </row>
    <row r="630" spans="1:17" x14ac:dyDescent="0.45">
      <c r="A630" t="s">
        <v>1226</v>
      </c>
      <c r="B630" t="b">
        <v>1</v>
      </c>
      <c r="C630" t="s">
        <v>18</v>
      </c>
      <c r="D630">
        <v>110</v>
      </c>
      <c r="E630">
        <v>59.4</v>
      </c>
      <c r="F630">
        <v>46</v>
      </c>
      <c r="G630">
        <v>110</v>
      </c>
      <c r="H630">
        <v>210</v>
      </c>
      <c r="I630">
        <v>59.4</v>
      </c>
      <c r="J630">
        <v>144.9</v>
      </c>
      <c r="K630">
        <v>2002</v>
      </c>
      <c r="L630">
        <v>14000</v>
      </c>
      <c r="M630">
        <v>160</v>
      </c>
      <c r="N630" t="s">
        <v>19</v>
      </c>
      <c r="O630">
        <v>1.7296610852398999E+18</v>
      </c>
      <c r="P630" t="s">
        <v>1227</v>
      </c>
      <c r="Q630">
        <f t="shared" si="9"/>
        <v>118918.8</v>
      </c>
    </row>
    <row r="631" spans="1:17" x14ac:dyDescent="0.45">
      <c r="A631" t="s">
        <v>1228</v>
      </c>
      <c r="B631" t="b">
        <v>1</v>
      </c>
      <c r="C631" t="s">
        <v>18</v>
      </c>
      <c r="D631">
        <v>21</v>
      </c>
      <c r="E631">
        <v>10.5</v>
      </c>
      <c r="F631">
        <v>50</v>
      </c>
      <c r="G631">
        <v>21</v>
      </c>
      <c r="H631">
        <v>24</v>
      </c>
      <c r="I631">
        <v>10.5</v>
      </c>
      <c r="J631">
        <v>12</v>
      </c>
      <c r="K631">
        <v>17</v>
      </c>
      <c r="L631">
        <v>17000</v>
      </c>
      <c r="M631">
        <v>2</v>
      </c>
      <c r="N631" t="s">
        <v>19</v>
      </c>
      <c r="O631">
        <v>1.7296417350973199E+18</v>
      </c>
      <c r="P631" t="s">
        <v>135</v>
      </c>
      <c r="Q631">
        <f t="shared" si="9"/>
        <v>178.5</v>
      </c>
    </row>
    <row r="632" spans="1:17" x14ac:dyDescent="0.45">
      <c r="A632" t="s">
        <v>1229</v>
      </c>
      <c r="B632" t="b">
        <v>1</v>
      </c>
      <c r="C632" t="s">
        <v>18</v>
      </c>
      <c r="D632">
        <v>169</v>
      </c>
      <c r="E632">
        <v>109</v>
      </c>
      <c r="F632">
        <v>36</v>
      </c>
      <c r="G632">
        <v>169</v>
      </c>
      <c r="H632">
        <v>330</v>
      </c>
      <c r="I632">
        <v>109</v>
      </c>
      <c r="J632">
        <v>233</v>
      </c>
      <c r="K632">
        <v>168</v>
      </c>
      <c r="L632">
        <v>30200</v>
      </c>
      <c r="M632">
        <v>25</v>
      </c>
      <c r="N632" t="s">
        <v>19</v>
      </c>
      <c r="O632">
        <v>1.7310600670787999E+18</v>
      </c>
      <c r="P632" t="s">
        <v>1230</v>
      </c>
      <c r="Q632">
        <f t="shared" si="9"/>
        <v>18312</v>
      </c>
    </row>
    <row r="633" spans="1:17" x14ac:dyDescent="0.45">
      <c r="A633" t="s">
        <v>1231</v>
      </c>
      <c r="B633" t="b">
        <v>1</v>
      </c>
      <c r="C633" t="s">
        <v>18</v>
      </c>
      <c r="D633">
        <v>39</v>
      </c>
      <c r="E633">
        <v>30</v>
      </c>
      <c r="F633">
        <v>23</v>
      </c>
      <c r="G633">
        <v>39</v>
      </c>
      <c r="H633">
        <v>149</v>
      </c>
      <c r="I633">
        <v>30</v>
      </c>
      <c r="J633">
        <v>144</v>
      </c>
      <c r="K633">
        <v>1452</v>
      </c>
      <c r="L633">
        <v>30200</v>
      </c>
      <c r="M633">
        <v>151</v>
      </c>
      <c r="N633" t="s">
        <v>19</v>
      </c>
      <c r="O633">
        <v>1.72958815244861E+18</v>
      </c>
      <c r="P633" t="s">
        <v>1232</v>
      </c>
      <c r="Q633">
        <f t="shared" si="9"/>
        <v>43560</v>
      </c>
    </row>
    <row r="634" spans="1:17" x14ac:dyDescent="0.45">
      <c r="A634" t="s">
        <v>1233</v>
      </c>
      <c r="B634" t="b">
        <v>1</v>
      </c>
      <c r="C634" t="s">
        <v>18</v>
      </c>
      <c r="D634">
        <v>370</v>
      </c>
      <c r="E634">
        <v>255</v>
      </c>
      <c r="F634">
        <v>33</v>
      </c>
      <c r="G634">
        <v>370</v>
      </c>
      <c r="H634">
        <v>760</v>
      </c>
      <c r="I634">
        <v>255</v>
      </c>
      <c r="J634">
        <v>512</v>
      </c>
      <c r="K634">
        <v>2063</v>
      </c>
      <c r="L634">
        <v>30200</v>
      </c>
      <c r="M634">
        <v>114</v>
      </c>
      <c r="N634" t="s">
        <v>19</v>
      </c>
      <c r="O634">
        <v>1.72977527792799E+18</v>
      </c>
      <c r="P634" t="s">
        <v>1234</v>
      </c>
      <c r="Q634">
        <f t="shared" si="9"/>
        <v>526065</v>
      </c>
    </row>
    <row r="635" spans="1:17" x14ac:dyDescent="0.45">
      <c r="A635" t="s">
        <v>1235</v>
      </c>
      <c r="B635" t="b">
        <v>1</v>
      </c>
      <c r="C635" t="s">
        <v>18</v>
      </c>
      <c r="D635">
        <v>138</v>
      </c>
      <c r="E635">
        <v>69</v>
      </c>
      <c r="F635">
        <v>50</v>
      </c>
      <c r="G635">
        <v>138</v>
      </c>
      <c r="H635">
        <v>158</v>
      </c>
      <c r="I635">
        <v>69</v>
      </c>
      <c r="J635">
        <v>79</v>
      </c>
      <c r="K635">
        <v>93</v>
      </c>
      <c r="L635">
        <v>30200</v>
      </c>
      <c r="M635">
        <v>8</v>
      </c>
      <c r="N635" t="s">
        <v>19</v>
      </c>
      <c r="O635">
        <v>1.7306829054222999E+18</v>
      </c>
      <c r="P635" t="s">
        <v>1236</v>
      </c>
      <c r="Q635">
        <f t="shared" si="9"/>
        <v>6417</v>
      </c>
    </row>
    <row r="636" spans="1:17" x14ac:dyDescent="0.45">
      <c r="A636" t="s">
        <v>1237</v>
      </c>
      <c r="B636" t="b">
        <v>1</v>
      </c>
      <c r="C636" t="s">
        <v>18</v>
      </c>
      <c r="D636">
        <v>379</v>
      </c>
      <c r="E636">
        <v>299</v>
      </c>
      <c r="F636">
        <v>22</v>
      </c>
      <c r="G636">
        <v>379</v>
      </c>
      <c r="H636">
        <v>559</v>
      </c>
      <c r="I636">
        <v>299</v>
      </c>
      <c r="J636">
        <v>459</v>
      </c>
      <c r="K636">
        <v>14</v>
      </c>
      <c r="L636">
        <v>30200</v>
      </c>
      <c r="M636">
        <v>2</v>
      </c>
      <c r="N636" t="s">
        <v>19</v>
      </c>
      <c r="O636">
        <v>1.7306001508699E+18</v>
      </c>
      <c r="P636" t="s">
        <v>1238</v>
      </c>
      <c r="Q636">
        <f t="shared" si="9"/>
        <v>4186</v>
      </c>
    </row>
    <row r="637" spans="1:17" x14ac:dyDescent="0.45">
      <c r="A637" t="s">
        <v>1239</v>
      </c>
      <c r="B637" t="b">
        <v>1</v>
      </c>
      <c r="C637" t="s">
        <v>18</v>
      </c>
      <c r="D637">
        <v>198</v>
      </c>
      <c r="E637">
        <v>176</v>
      </c>
      <c r="F637">
        <v>11</v>
      </c>
      <c r="G637">
        <v>198</v>
      </c>
      <c r="H637">
        <v>396</v>
      </c>
      <c r="I637">
        <v>176</v>
      </c>
      <c r="J637">
        <v>352</v>
      </c>
      <c r="K637">
        <v>89561</v>
      </c>
      <c r="L637">
        <v>41400</v>
      </c>
      <c r="M637">
        <v>10426</v>
      </c>
      <c r="N637" t="s">
        <v>19</v>
      </c>
      <c r="O637">
        <v>1.7294703318944E+18</v>
      </c>
      <c r="P637" t="s">
        <v>1240</v>
      </c>
      <c r="Q637">
        <f t="shared" si="9"/>
        <v>15762736</v>
      </c>
    </row>
    <row r="638" spans="1:17" x14ac:dyDescent="0.45">
      <c r="A638" t="s">
        <v>1241</v>
      </c>
      <c r="B638" t="b">
        <v>1</v>
      </c>
      <c r="C638" t="s">
        <v>18</v>
      </c>
      <c r="D638">
        <v>13.7</v>
      </c>
      <c r="E638">
        <v>6.9870000000000001</v>
      </c>
      <c r="F638">
        <v>49</v>
      </c>
      <c r="G638">
        <v>13.7</v>
      </c>
      <c r="H638">
        <v>68.5</v>
      </c>
      <c r="I638">
        <v>6.9870000000000001</v>
      </c>
      <c r="J638">
        <v>47.95</v>
      </c>
      <c r="K638">
        <v>16</v>
      </c>
      <c r="L638">
        <v>14000</v>
      </c>
      <c r="M638">
        <v>1</v>
      </c>
      <c r="N638" t="s">
        <v>19</v>
      </c>
      <c r="O638">
        <v>1.7311671003420101E+18</v>
      </c>
      <c r="P638" t="s">
        <v>1242</v>
      </c>
      <c r="Q638">
        <f t="shared" si="9"/>
        <v>111.792</v>
      </c>
    </row>
    <row r="639" spans="1:17" x14ac:dyDescent="0.45">
      <c r="A639" t="s">
        <v>1243</v>
      </c>
      <c r="B639" t="b">
        <v>1</v>
      </c>
      <c r="C639" t="s">
        <v>18</v>
      </c>
      <c r="D639">
        <v>599</v>
      </c>
      <c r="E639">
        <v>399</v>
      </c>
      <c r="F639">
        <v>33</v>
      </c>
      <c r="G639">
        <v>599</v>
      </c>
      <c r="H639">
        <v>879</v>
      </c>
      <c r="I639">
        <v>399</v>
      </c>
      <c r="J639">
        <v>679</v>
      </c>
      <c r="K639">
        <v>394</v>
      </c>
      <c r="L639">
        <v>17100</v>
      </c>
      <c r="M639">
        <v>55</v>
      </c>
      <c r="N639" t="s">
        <v>19</v>
      </c>
      <c r="O639">
        <v>1.73023672368847E+18</v>
      </c>
      <c r="P639" t="s">
        <v>1244</v>
      </c>
      <c r="Q639">
        <f t="shared" si="9"/>
        <v>157206</v>
      </c>
    </row>
    <row r="640" spans="1:17" x14ac:dyDescent="0.45">
      <c r="A640" t="s">
        <v>1245</v>
      </c>
      <c r="B640" t="b">
        <v>1</v>
      </c>
      <c r="C640" t="s">
        <v>18</v>
      </c>
      <c r="D640">
        <v>192.57</v>
      </c>
      <c r="E640">
        <v>96.284999999999997</v>
      </c>
      <c r="F640">
        <v>50</v>
      </c>
      <c r="G640">
        <v>192.57</v>
      </c>
      <c r="H640">
        <v>349.14100000000002</v>
      </c>
      <c r="I640">
        <v>96.284999999999997</v>
      </c>
      <c r="J640">
        <v>174.571</v>
      </c>
      <c r="K640">
        <v>79</v>
      </c>
      <c r="L640">
        <v>17000</v>
      </c>
      <c r="M640">
        <v>8</v>
      </c>
      <c r="N640" t="s">
        <v>19</v>
      </c>
      <c r="O640">
        <v>1.72999500498256E+18</v>
      </c>
      <c r="P640" t="s">
        <v>1246</v>
      </c>
      <c r="Q640">
        <f t="shared" si="9"/>
        <v>7606.5149999999994</v>
      </c>
    </row>
    <row r="641" spans="1:17" x14ac:dyDescent="0.45">
      <c r="A641" t="s">
        <v>1247</v>
      </c>
      <c r="B641" t="b">
        <v>1</v>
      </c>
      <c r="C641" t="s">
        <v>18</v>
      </c>
      <c r="D641">
        <v>103.11799999999999</v>
      </c>
      <c r="E641">
        <v>73.099999999999994</v>
      </c>
      <c r="F641">
        <v>37</v>
      </c>
      <c r="G641">
        <v>103.11799999999999</v>
      </c>
      <c r="H641">
        <v>122.91</v>
      </c>
      <c r="I641">
        <v>73.099999999999994</v>
      </c>
      <c r="J641">
        <v>91.4</v>
      </c>
      <c r="K641">
        <v>100</v>
      </c>
      <c r="L641">
        <v>17000</v>
      </c>
      <c r="M641">
        <v>5</v>
      </c>
      <c r="N641" t="s">
        <v>19</v>
      </c>
      <c r="O641">
        <v>1.73056234066336E+18</v>
      </c>
      <c r="P641" t="s">
        <v>1248</v>
      </c>
      <c r="Q641">
        <f t="shared" si="9"/>
        <v>7309.9999999999991</v>
      </c>
    </row>
    <row r="642" spans="1:17" x14ac:dyDescent="0.45">
      <c r="A642" t="s">
        <v>1249</v>
      </c>
      <c r="B642" t="b">
        <v>1</v>
      </c>
      <c r="C642" t="s">
        <v>18</v>
      </c>
      <c r="D642">
        <v>189.57</v>
      </c>
      <c r="E642">
        <v>119.429</v>
      </c>
      <c r="F642">
        <v>37</v>
      </c>
      <c r="G642">
        <v>189.57</v>
      </c>
      <c r="H642">
        <v>253.87700000000001</v>
      </c>
      <c r="I642">
        <v>119.429</v>
      </c>
      <c r="J642">
        <v>159.94300000000001</v>
      </c>
      <c r="K642">
        <v>23</v>
      </c>
      <c r="L642">
        <v>17000</v>
      </c>
      <c r="M642">
        <v>3</v>
      </c>
      <c r="N642" t="s">
        <v>19</v>
      </c>
      <c r="O642">
        <v>1.73095469510561E+18</v>
      </c>
      <c r="P642" t="s">
        <v>1250</v>
      </c>
      <c r="Q642">
        <f t="shared" si="9"/>
        <v>2746.8670000000002</v>
      </c>
    </row>
    <row r="643" spans="1:17" x14ac:dyDescent="0.45">
      <c r="A643" t="s">
        <v>1251</v>
      </c>
      <c r="B643" t="b">
        <v>1</v>
      </c>
      <c r="C643" t="s">
        <v>18</v>
      </c>
      <c r="D643">
        <v>50</v>
      </c>
      <c r="E643">
        <v>25</v>
      </c>
      <c r="F643">
        <v>50</v>
      </c>
      <c r="G643">
        <v>50</v>
      </c>
      <c r="H643">
        <v>52</v>
      </c>
      <c r="I643">
        <v>25</v>
      </c>
      <c r="J643">
        <v>26</v>
      </c>
      <c r="K643">
        <v>26</v>
      </c>
      <c r="L643">
        <v>30200</v>
      </c>
      <c r="M643">
        <v>2</v>
      </c>
      <c r="N643" t="s">
        <v>19</v>
      </c>
      <c r="O643">
        <v>1.7313210112721201E+18</v>
      </c>
      <c r="P643" t="s">
        <v>1252</v>
      </c>
      <c r="Q643">
        <f t="shared" ref="Q643:Q706" si="10">E643*K643</f>
        <v>650</v>
      </c>
    </row>
    <row r="644" spans="1:17" x14ac:dyDescent="0.45">
      <c r="A644" t="s">
        <v>1253</v>
      </c>
      <c r="B644" t="b">
        <v>1</v>
      </c>
      <c r="C644" t="s">
        <v>18</v>
      </c>
      <c r="D644">
        <v>55</v>
      </c>
      <c r="E644">
        <v>50.05</v>
      </c>
      <c r="F644">
        <v>9</v>
      </c>
      <c r="G644">
        <v>55</v>
      </c>
      <c r="H644">
        <v>125</v>
      </c>
      <c r="I644">
        <v>50.05</v>
      </c>
      <c r="J644">
        <v>113.75</v>
      </c>
      <c r="K644">
        <v>45</v>
      </c>
      <c r="L644">
        <v>34000</v>
      </c>
      <c r="M644">
        <v>10</v>
      </c>
      <c r="N644" t="s">
        <v>19</v>
      </c>
      <c r="O644">
        <v>1.7297359155997901E+18</v>
      </c>
      <c r="P644" t="s">
        <v>1254</v>
      </c>
      <c r="Q644">
        <f t="shared" si="10"/>
        <v>2252.25</v>
      </c>
    </row>
    <row r="645" spans="1:17" x14ac:dyDescent="0.45">
      <c r="A645" t="s">
        <v>1255</v>
      </c>
      <c r="B645" t="b">
        <v>1</v>
      </c>
      <c r="C645" t="s">
        <v>18</v>
      </c>
      <c r="D645">
        <v>5</v>
      </c>
      <c r="E645">
        <v>2.4</v>
      </c>
      <c r="F645">
        <v>52</v>
      </c>
      <c r="G645">
        <v>5</v>
      </c>
      <c r="H645">
        <v>15</v>
      </c>
      <c r="I645">
        <v>2.4</v>
      </c>
      <c r="J645">
        <v>8.8000000000000007</v>
      </c>
      <c r="K645">
        <v>133</v>
      </c>
      <c r="L645">
        <v>14000</v>
      </c>
      <c r="M645">
        <v>4</v>
      </c>
      <c r="N645" t="s">
        <v>19</v>
      </c>
      <c r="O645">
        <v>1.7303167890293E+18</v>
      </c>
      <c r="P645" t="s">
        <v>504</v>
      </c>
      <c r="Q645">
        <f t="shared" si="10"/>
        <v>319.2</v>
      </c>
    </row>
    <row r="646" spans="1:17" x14ac:dyDescent="0.45">
      <c r="A646" t="s">
        <v>1256</v>
      </c>
      <c r="B646" t="b">
        <v>1</v>
      </c>
      <c r="C646" t="s">
        <v>18</v>
      </c>
      <c r="D646">
        <v>299.99900000000002</v>
      </c>
      <c r="E646">
        <v>219</v>
      </c>
      <c r="F646">
        <v>33</v>
      </c>
      <c r="G646">
        <v>299.99900000000002</v>
      </c>
      <c r="H646">
        <v>349.99900000000002</v>
      </c>
      <c r="I646">
        <v>219</v>
      </c>
      <c r="J646">
        <v>299</v>
      </c>
      <c r="K646">
        <v>1277</v>
      </c>
      <c r="L646">
        <v>26200</v>
      </c>
      <c r="M646">
        <v>97</v>
      </c>
      <c r="N646" t="s">
        <v>19</v>
      </c>
      <c r="O646">
        <v>1.7311849600586501E+18</v>
      </c>
      <c r="P646" t="s">
        <v>1257</v>
      </c>
      <c r="Q646">
        <f t="shared" si="10"/>
        <v>279663</v>
      </c>
    </row>
    <row r="647" spans="1:17" x14ac:dyDescent="0.45">
      <c r="A647" t="s">
        <v>1258</v>
      </c>
      <c r="B647" t="b">
        <v>1</v>
      </c>
      <c r="C647" t="s">
        <v>18</v>
      </c>
      <c r="D647">
        <v>749</v>
      </c>
      <c r="E647">
        <v>719.04</v>
      </c>
      <c r="F647">
        <v>4</v>
      </c>
      <c r="G647">
        <v>749</v>
      </c>
      <c r="H647">
        <v>799</v>
      </c>
      <c r="I647">
        <v>719.04</v>
      </c>
      <c r="J647">
        <v>767.04</v>
      </c>
      <c r="K647">
        <v>129</v>
      </c>
      <c r="L647">
        <v>35200</v>
      </c>
      <c r="M647">
        <v>21</v>
      </c>
      <c r="N647" t="s">
        <v>19</v>
      </c>
      <c r="O647">
        <v>1.7297172381169999E+18</v>
      </c>
      <c r="P647" t="s">
        <v>1259</v>
      </c>
      <c r="Q647">
        <f t="shared" si="10"/>
        <v>92756.159999999989</v>
      </c>
    </row>
    <row r="648" spans="1:17" x14ac:dyDescent="0.45">
      <c r="A648" t="s">
        <v>1260</v>
      </c>
      <c r="B648" t="b">
        <v>1</v>
      </c>
      <c r="C648" t="s">
        <v>18</v>
      </c>
      <c r="D648">
        <v>102.914</v>
      </c>
      <c r="E648">
        <v>56.603000000000002</v>
      </c>
      <c r="F648">
        <v>45</v>
      </c>
      <c r="G648">
        <v>102.914</v>
      </c>
      <c r="H648">
        <v>109.15900000000001</v>
      </c>
      <c r="I648">
        <v>56.603000000000002</v>
      </c>
      <c r="J648">
        <v>60.036999999999999</v>
      </c>
      <c r="K648">
        <v>123</v>
      </c>
      <c r="L648">
        <v>23000</v>
      </c>
      <c r="M648">
        <v>5</v>
      </c>
      <c r="N648" t="s">
        <v>19</v>
      </c>
      <c r="O648">
        <v>1.72974366835903E+18</v>
      </c>
      <c r="P648" t="s">
        <v>1261</v>
      </c>
      <c r="Q648">
        <f t="shared" si="10"/>
        <v>6962.1689999999999</v>
      </c>
    </row>
    <row r="649" spans="1:17" x14ac:dyDescent="0.45">
      <c r="A649" t="s">
        <v>1262</v>
      </c>
      <c r="B649" t="b">
        <v>1</v>
      </c>
      <c r="C649" t="s">
        <v>18</v>
      </c>
      <c r="D649">
        <v>141.82</v>
      </c>
      <c r="E649">
        <v>130.47399999999999</v>
      </c>
      <c r="F649">
        <v>8</v>
      </c>
      <c r="G649">
        <v>141.82</v>
      </c>
      <c r="H649">
        <v>188.91200000000001</v>
      </c>
      <c r="I649">
        <v>130.47399999999999</v>
      </c>
      <c r="J649">
        <v>173.79900000000001</v>
      </c>
      <c r="K649">
        <v>38</v>
      </c>
      <c r="L649">
        <v>17000</v>
      </c>
      <c r="M649">
        <v>4</v>
      </c>
      <c r="N649" t="s">
        <v>19</v>
      </c>
      <c r="O649">
        <v>1.7315735487659699E+18</v>
      </c>
      <c r="P649" t="s">
        <v>396</v>
      </c>
      <c r="Q649">
        <f t="shared" si="10"/>
        <v>4958.0119999999997</v>
      </c>
    </row>
    <row r="650" spans="1:17" x14ac:dyDescent="0.45">
      <c r="A650" t="s">
        <v>1263</v>
      </c>
      <c r="B650" t="b">
        <v>1</v>
      </c>
      <c r="C650" t="s">
        <v>18</v>
      </c>
      <c r="D650">
        <v>145</v>
      </c>
      <c r="E650">
        <v>129</v>
      </c>
      <c r="F650">
        <v>11</v>
      </c>
      <c r="G650">
        <v>145</v>
      </c>
      <c r="I650">
        <v>129</v>
      </c>
      <c r="J650">
        <v>139</v>
      </c>
      <c r="K650">
        <v>7829</v>
      </c>
      <c r="L650">
        <v>35200</v>
      </c>
      <c r="M650">
        <v>1457</v>
      </c>
      <c r="N650" t="s">
        <v>19</v>
      </c>
      <c r="O650">
        <v>1.7296897300283699E+18</v>
      </c>
      <c r="P650" t="s">
        <v>1264</v>
      </c>
      <c r="Q650">
        <f t="shared" si="10"/>
        <v>1009941</v>
      </c>
    </row>
    <row r="651" spans="1:17" x14ac:dyDescent="0.45">
      <c r="A651" t="s">
        <v>1265</v>
      </c>
      <c r="B651" t="b">
        <v>1</v>
      </c>
      <c r="C651" t="s">
        <v>18</v>
      </c>
      <c r="D651">
        <v>65</v>
      </c>
      <c r="E651">
        <v>60</v>
      </c>
      <c r="F651">
        <v>8</v>
      </c>
      <c r="G651">
        <v>65</v>
      </c>
      <c r="H651">
        <v>139</v>
      </c>
      <c r="I651">
        <v>60</v>
      </c>
      <c r="J651">
        <v>135</v>
      </c>
      <c r="K651">
        <v>355</v>
      </c>
      <c r="L651">
        <v>30200</v>
      </c>
      <c r="M651">
        <v>22</v>
      </c>
      <c r="N651" t="s">
        <v>19</v>
      </c>
      <c r="O651">
        <v>1.72958811269651E+18</v>
      </c>
      <c r="P651" t="s">
        <v>1266</v>
      </c>
      <c r="Q651">
        <f t="shared" si="10"/>
        <v>21300</v>
      </c>
    </row>
    <row r="652" spans="1:17" x14ac:dyDescent="0.45">
      <c r="A652" t="s">
        <v>1267</v>
      </c>
      <c r="B652" t="b">
        <v>1</v>
      </c>
      <c r="C652" t="s">
        <v>18</v>
      </c>
      <c r="D652">
        <v>291</v>
      </c>
      <c r="E652">
        <v>232.8</v>
      </c>
      <c r="F652">
        <v>20</v>
      </c>
      <c r="G652">
        <v>291</v>
      </c>
      <c r="H652">
        <v>355</v>
      </c>
      <c r="I652">
        <v>232.8</v>
      </c>
      <c r="J652">
        <v>284</v>
      </c>
      <c r="K652">
        <v>17</v>
      </c>
      <c r="L652">
        <v>17000</v>
      </c>
      <c r="M652">
        <v>4</v>
      </c>
      <c r="N652" t="s">
        <v>19</v>
      </c>
      <c r="O652">
        <v>1.73041035861088E+18</v>
      </c>
      <c r="P652" t="s">
        <v>1268</v>
      </c>
      <c r="Q652">
        <f t="shared" si="10"/>
        <v>3957.6000000000004</v>
      </c>
    </row>
    <row r="653" spans="1:17" x14ac:dyDescent="0.45">
      <c r="A653" t="s">
        <v>1269</v>
      </c>
      <c r="B653" t="b">
        <v>1</v>
      </c>
      <c r="C653" t="s">
        <v>18</v>
      </c>
      <c r="D653">
        <v>118</v>
      </c>
      <c r="E653">
        <v>59</v>
      </c>
      <c r="F653">
        <v>50</v>
      </c>
      <c r="G653">
        <v>118</v>
      </c>
      <c r="H653">
        <v>250</v>
      </c>
      <c r="I653">
        <v>59</v>
      </c>
      <c r="J653">
        <v>125</v>
      </c>
      <c r="K653">
        <v>281</v>
      </c>
      <c r="L653">
        <v>30200</v>
      </c>
      <c r="M653">
        <v>12</v>
      </c>
      <c r="N653" t="s">
        <v>19</v>
      </c>
      <c r="O653">
        <v>1.72979765540674E+18</v>
      </c>
      <c r="P653" t="s">
        <v>312</v>
      </c>
      <c r="Q653">
        <f t="shared" si="10"/>
        <v>16579</v>
      </c>
    </row>
    <row r="654" spans="1:17" x14ac:dyDescent="0.45">
      <c r="A654" t="s">
        <v>1270</v>
      </c>
      <c r="B654" t="b">
        <v>1</v>
      </c>
      <c r="C654" t="s">
        <v>18</v>
      </c>
      <c r="D654">
        <v>192</v>
      </c>
      <c r="E654">
        <v>159.36000000000001</v>
      </c>
      <c r="F654">
        <v>17</v>
      </c>
      <c r="G654">
        <v>192</v>
      </c>
      <c r="H654">
        <v>382</v>
      </c>
      <c r="I654">
        <v>159.36000000000001</v>
      </c>
      <c r="J654">
        <v>317.06</v>
      </c>
      <c r="K654">
        <v>18946</v>
      </c>
      <c r="L654">
        <v>35500</v>
      </c>
      <c r="M654">
        <v>2549</v>
      </c>
      <c r="N654" t="s">
        <v>19</v>
      </c>
      <c r="O654">
        <v>1.73130900102339E+18</v>
      </c>
      <c r="P654" t="s">
        <v>1271</v>
      </c>
      <c r="Q654">
        <f t="shared" si="10"/>
        <v>3019234.56</v>
      </c>
    </row>
    <row r="655" spans="1:17" x14ac:dyDescent="0.45">
      <c r="A655" t="s">
        <v>1272</v>
      </c>
      <c r="B655" t="b">
        <v>1</v>
      </c>
      <c r="C655" t="s">
        <v>18</v>
      </c>
      <c r="D655">
        <v>88</v>
      </c>
      <c r="E655">
        <v>49</v>
      </c>
      <c r="F655">
        <v>45</v>
      </c>
      <c r="G655">
        <v>88</v>
      </c>
      <c r="H655">
        <v>176</v>
      </c>
      <c r="I655">
        <v>49</v>
      </c>
      <c r="J655">
        <v>96.8</v>
      </c>
      <c r="K655">
        <v>28</v>
      </c>
      <c r="L655">
        <v>14000</v>
      </c>
      <c r="M655">
        <v>2</v>
      </c>
      <c r="N655" t="s">
        <v>19</v>
      </c>
      <c r="O655">
        <v>1.73118507729489E+18</v>
      </c>
      <c r="P655" t="s">
        <v>1273</v>
      </c>
      <c r="Q655">
        <f t="shared" si="10"/>
        <v>1372</v>
      </c>
    </row>
    <row r="656" spans="1:17" x14ac:dyDescent="0.45">
      <c r="A656" t="s">
        <v>1274</v>
      </c>
      <c r="B656" t="b">
        <v>1</v>
      </c>
      <c r="C656" t="s">
        <v>18</v>
      </c>
      <c r="D656">
        <v>45</v>
      </c>
      <c r="E656">
        <v>22</v>
      </c>
      <c r="F656">
        <v>51</v>
      </c>
      <c r="G656">
        <v>45</v>
      </c>
      <c r="H656">
        <v>90</v>
      </c>
      <c r="I656">
        <v>22</v>
      </c>
      <c r="J656">
        <v>45</v>
      </c>
      <c r="K656">
        <v>1025</v>
      </c>
      <c r="L656">
        <v>30200</v>
      </c>
      <c r="M656">
        <v>92</v>
      </c>
      <c r="N656" t="s">
        <v>19</v>
      </c>
      <c r="O656">
        <v>1.7296324284219699E+18</v>
      </c>
      <c r="P656" t="s">
        <v>1275</v>
      </c>
      <c r="Q656">
        <f t="shared" si="10"/>
        <v>22550</v>
      </c>
    </row>
    <row r="657" spans="1:17" x14ac:dyDescent="0.45">
      <c r="A657" t="s">
        <v>1276</v>
      </c>
      <c r="B657" t="b">
        <v>1</v>
      </c>
      <c r="C657" t="s">
        <v>18</v>
      </c>
      <c r="D657">
        <v>30</v>
      </c>
      <c r="E657">
        <v>13.999000000000001</v>
      </c>
      <c r="F657">
        <v>53</v>
      </c>
      <c r="G657">
        <v>30</v>
      </c>
      <c r="H657">
        <v>140</v>
      </c>
      <c r="I657">
        <v>13.999000000000001</v>
      </c>
      <c r="J657">
        <v>133</v>
      </c>
      <c r="K657">
        <v>886</v>
      </c>
      <c r="L657">
        <v>30200</v>
      </c>
      <c r="M657">
        <v>22</v>
      </c>
      <c r="N657" t="s">
        <v>19</v>
      </c>
      <c r="O657">
        <v>1.7312657989843999E+18</v>
      </c>
      <c r="P657" t="s">
        <v>1277</v>
      </c>
      <c r="Q657">
        <f t="shared" si="10"/>
        <v>12403.114000000001</v>
      </c>
    </row>
    <row r="658" spans="1:17" x14ac:dyDescent="0.45">
      <c r="A658" t="s">
        <v>1278</v>
      </c>
      <c r="B658" t="b">
        <v>1</v>
      </c>
      <c r="C658" t="s">
        <v>18</v>
      </c>
      <c r="D658">
        <v>112.06</v>
      </c>
      <c r="E658">
        <v>66.88</v>
      </c>
      <c r="F658">
        <v>41</v>
      </c>
      <c r="G658">
        <v>112.06</v>
      </c>
      <c r="H658">
        <v>123.254</v>
      </c>
      <c r="I658">
        <v>66.88</v>
      </c>
      <c r="J658">
        <v>75.531000000000006</v>
      </c>
      <c r="K658">
        <v>1009</v>
      </c>
      <c r="L658">
        <v>17000</v>
      </c>
      <c r="M658">
        <v>96</v>
      </c>
      <c r="N658" t="s">
        <v>19</v>
      </c>
      <c r="O658">
        <v>1.7299271538262999E+18</v>
      </c>
      <c r="P658" t="s">
        <v>1279</v>
      </c>
      <c r="Q658">
        <f t="shared" si="10"/>
        <v>67481.919999999998</v>
      </c>
    </row>
    <row r="659" spans="1:17" x14ac:dyDescent="0.45">
      <c r="A659" t="s">
        <v>1280</v>
      </c>
      <c r="B659" t="b">
        <v>1</v>
      </c>
      <c r="C659" t="s">
        <v>18</v>
      </c>
      <c r="D659">
        <v>61.25</v>
      </c>
      <c r="E659">
        <v>49</v>
      </c>
      <c r="F659">
        <v>20</v>
      </c>
      <c r="G659">
        <v>61.25</v>
      </c>
      <c r="H659">
        <v>348.75</v>
      </c>
      <c r="I659">
        <v>49</v>
      </c>
      <c r="J659">
        <v>279</v>
      </c>
      <c r="K659">
        <v>21</v>
      </c>
      <c r="L659">
        <v>34000</v>
      </c>
      <c r="M659">
        <v>4</v>
      </c>
      <c r="N659" t="s">
        <v>19</v>
      </c>
      <c r="O659">
        <v>1.73051510520319E+18</v>
      </c>
      <c r="P659" t="s">
        <v>1281</v>
      </c>
      <c r="Q659">
        <f t="shared" si="10"/>
        <v>1029</v>
      </c>
    </row>
    <row r="660" spans="1:17" x14ac:dyDescent="0.45">
      <c r="A660" t="s">
        <v>1282</v>
      </c>
      <c r="B660" t="b">
        <v>1</v>
      </c>
      <c r="C660" t="s">
        <v>18</v>
      </c>
      <c r="D660">
        <v>529</v>
      </c>
      <c r="E660">
        <v>405</v>
      </c>
      <c r="F660">
        <v>23</v>
      </c>
      <c r="G660">
        <v>529</v>
      </c>
      <c r="H660">
        <v>589</v>
      </c>
      <c r="I660">
        <v>405</v>
      </c>
      <c r="J660">
        <v>455</v>
      </c>
      <c r="K660">
        <v>845</v>
      </c>
      <c r="L660">
        <v>35500</v>
      </c>
      <c r="M660">
        <v>93</v>
      </c>
      <c r="N660" t="s">
        <v>19</v>
      </c>
      <c r="O660">
        <v>1.73000349198834E+18</v>
      </c>
      <c r="P660" t="s">
        <v>1283</v>
      </c>
      <c r="Q660">
        <f t="shared" si="10"/>
        <v>342225</v>
      </c>
    </row>
    <row r="661" spans="1:17" x14ac:dyDescent="0.45">
      <c r="A661" t="s">
        <v>1284</v>
      </c>
      <c r="B661" t="b">
        <v>1</v>
      </c>
      <c r="C661" t="s">
        <v>18</v>
      </c>
      <c r="D661">
        <v>165</v>
      </c>
      <c r="E661">
        <v>99</v>
      </c>
      <c r="F661">
        <v>40</v>
      </c>
      <c r="G661">
        <v>165</v>
      </c>
      <c r="H661">
        <v>325</v>
      </c>
      <c r="I661">
        <v>99</v>
      </c>
      <c r="J661">
        <v>260</v>
      </c>
      <c r="K661">
        <v>185</v>
      </c>
      <c r="L661">
        <v>26200</v>
      </c>
      <c r="M661">
        <v>14</v>
      </c>
      <c r="N661" t="s">
        <v>19</v>
      </c>
      <c r="O661">
        <v>1.7295841597931799E+18</v>
      </c>
      <c r="P661" t="s">
        <v>1285</v>
      </c>
      <c r="Q661">
        <f t="shared" si="10"/>
        <v>18315</v>
      </c>
    </row>
    <row r="662" spans="1:17" x14ac:dyDescent="0.45">
      <c r="A662" t="s">
        <v>1286</v>
      </c>
      <c r="B662" t="b">
        <v>1</v>
      </c>
      <c r="C662" t="s">
        <v>18</v>
      </c>
      <c r="D662">
        <v>278</v>
      </c>
      <c r="E662">
        <v>149</v>
      </c>
      <c r="F662">
        <v>46</v>
      </c>
      <c r="G662">
        <v>278</v>
      </c>
      <c r="H662">
        <v>420</v>
      </c>
      <c r="I662">
        <v>149</v>
      </c>
      <c r="J662">
        <v>299</v>
      </c>
      <c r="K662">
        <v>365</v>
      </c>
      <c r="L662">
        <v>15800</v>
      </c>
      <c r="M662">
        <v>36</v>
      </c>
      <c r="N662" t="s">
        <v>19</v>
      </c>
      <c r="O662">
        <v>1.72970909131266E+18</v>
      </c>
      <c r="P662" t="s">
        <v>22</v>
      </c>
      <c r="Q662">
        <f t="shared" si="10"/>
        <v>54385</v>
      </c>
    </row>
    <row r="663" spans="1:17" x14ac:dyDescent="0.45">
      <c r="A663" t="s">
        <v>1287</v>
      </c>
      <c r="B663" t="b">
        <v>1</v>
      </c>
      <c r="C663" t="s">
        <v>18</v>
      </c>
      <c r="D663">
        <v>66.543999999999997</v>
      </c>
      <c r="E663">
        <v>64.548000000000002</v>
      </c>
      <c r="F663">
        <v>3</v>
      </c>
      <c r="G663">
        <v>66.543999999999997</v>
      </c>
      <c r="H663">
        <v>154.38800000000001</v>
      </c>
      <c r="I663">
        <v>64.548000000000002</v>
      </c>
      <c r="J663">
        <v>149.756</v>
      </c>
      <c r="K663">
        <v>51</v>
      </c>
      <c r="L663">
        <v>17000</v>
      </c>
      <c r="M663">
        <v>8</v>
      </c>
      <c r="N663" t="s">
        <v>19</v>
      </c>
      <c r="O663">
        <v>1.7303177216531799E+18</v>
      </c>
      <c r="P663" t="s">
        <v>1288</v>
      </c>
      <c r="Q663">
        <f t="shared" si="10"/>
        <v>3291.9480000000003</v>
      </c>
    </row>
    <row r="664" spans="1:17" x14ac:dyDescent="0.45">
      <c r="A664" t="s">
        <v>1289</v>
      </c>
      <c r="B664" t="b">
        <v>1</v>
      </c>
      <c r="C664" t="s">
        <v>18</v>
      </c>
      <c r="D664">
        <v>7</v>
      </c>
      <c r="E664">
        <v>4.9000000000000004</v>
      </c>
      <c r="F664">
        <v>30</v>
      </c>
      <c r="G664">
        <v>7</v>
      </c>
      <c r="H664">
        <v>10</v>
      </c>
      <c r="I664">
        <v>4.9000000000000004</v>
      </c>
      <c r="J664">
        <v>7.5</v>
      </c>
      <c r="K664">
        <v>96</v>
      </c>
      <c r="L664">
        <v>14000</v>
      </c>
      <c r="M664">
        <v>1</v>
      </c>
      <c r="N664" t="s">
        <v>19</v>
      </c>
      <c r="O664">
        <v>1.73135172983741E+18</v>
      </c>
      <c r="P664" t="s">
        <v>1290</v>
      </c>
      <c r="Q664">
        <f t="shared" si="10"/>
        <v>470.40000000000003</v>
      </c>
    </row>
    <row r="665" spans="1:17" x14ac:dyDescent="0.45">
      <c r="A665" t="s">
        <v>1291</v>
      </c>
      <c r="B665" t="b">
        <v>1</v>
      </c>
      <c r="C665" t="s">
        <v>18</v>
      </c>
      <c r="D665">
        <v>5.1150000000000002</v>
      </c>
      <c r="E665">
        <v>3.427</v>
      </c>
      <c r="F665">
        <v>33</v>
      </c>
      <c r="G665">
        <v>5.1150000000000002</v>
      </c>
      <c r="H665">
        <v>31.981999999999999</v>
      </c>
      <c r="I665">
        <v>3.427</v>
      </c>
      <c r="J665">
        <v>21.428000000000001</v>
      </c>
      <c r="K665">
        <v>122</v>
      </c>
      <c r="L665">
        <v>17000</v>
      </c>
      <c r="M665">
        <v>9</v>
      </c>
      <c r="N665" t="s">
        <v>19</v>
      </c>
      <c r="O665">
        <v>1.72975547206032E+18</v>
      </c>
      <c r="P665" t="s">
        <v>72</v>
      </c>
      <c r="Q665">
        <f t="shared" si="10"/>
        <v>418.09399999999999</v>
      </c>
    </row>
    <row r="666" spans="1:17" x14ac:dyDescent="0.45">
      <c r="A666" t="s">
        <v>1292</v>
      </c>
      <c r="B666" t="b">
        <v>1</v>
      </c>
      <c r="C666" t="s">
        <v>18</v>
      </c>
      <c r="D666">
        <v>400</v>
      </c>
      <c r="E666">
        <v>149</v>
      </c>
      <c r="F666">
        <v>63</v>
      </c>
      <c r="G666">
        <v>400</v>
      </c>
      <c r="H666">
        <v>800</v>
      </c>
      <c r="I666">
        <v>149</v>
      </c>
      <c r="J666">
        <v>369</v>
      </c>
      <c r="K666">
        <v>94</v>
      </c>
      <c r="L666">
        <v>30200</v>
      </c>
      <c r="M666">
        <v>2</v>
      </c>
      <c r="N666" t="s">
        <v>19</v>
      </c>
      <c r="O666">
        <v>1.7300732881705001E+18</v>
      </c>
      <c r="P666" t="s">
        <v>1293</v>
      </c>
      <c r="Q666">
        <f t="shared" si="10"/>
        <v>14006</v>
      </c>
    </row>
    <row r="667" spans="1:17" x14ac:dyDescent="0.45">
      <c r="A667" t="s">
        <v>1294</v>
      </c>
      <c r="B667" t="b">
        <v>1</v>
      </c>
      <c r="C667" t="s">
        <v>18</v>
      </c>
      <c r="D667">
        <v>99.9</v>
      </c>
      <c r="E667">
        <v>99.9</v>
      </c>
      <c r="F667">
        <v>60</v>
      </c>
      <c r="G667">
        <v>99.9</v>
      </c>
      <c r="H667">
        <v>800</v>
      </c>
      <c r="I667">
        <v>99.9</v>
      </c>
      <c r="J667">
        <v>419.9</v>
      </c>
      <c r="K667">
        <v>4682</v>
      </c>
      <c r="L667">
        <v>30200</v>
      </c>
      <c r="M667">
        <v>129</v>
      </c>
      <c r="N667" t="s">
        <v>19</v>
      </c>
      <c r="O667">
        <v>1.7315465841640399E+18</v>
      </c>
      <c r="P667" t="s">
        <v>1295</v>
      </c>
      <c r="Q667">
        <f t="shared" si="10"/>
        <v>467731.80000000005</v>
      </c>
    </row>
    <row r="668" spans="1:17" x14ac:dyDescent="0.45">
      <c r="A668" t="s">
        <v>1296</v>
      </c>
      <c r="B668" t="b">
        <v>1</v>
      </c>
      <c r="C668" t="s">
        <v>18</v>
      </c>
      <c r="D668">
        <v>157.94800000000001</v>
      </c>
      <c r="E668">
        <v>97.927999999999997</v>
      </c>
      <c r="F668">
        <v>38</v>
      </c>
      <c r="G668">
        <v>157.94800000000001</v>
      </c>
      <c r="H668">
        <v>170.67</v>
      </c>
      <c r="I668">
        <v>97.927999999999997</v>
      </c>
      <c r="J668">
        <v>105.815</v>
      </c>
      <c r="K668">
        <v>22</v>
      </c>
      <c r="L668">
        <v>17000</v>
      </c>
      <c r="M668">
        <v>1</v>
      </c>
      <c r="N668" t="s">
        <v>19</v>
      </c>
      <c r="O668">
        <v>1.7302160228258601E+18</v>
      </c>
      <c r="P668" t="s">
        <v>1297</v>
      </c>
      <c r="Q668">
        <f t="shared" si="10"/>
        <v>2154.4160000000002</v>
      </c>
    </row>
    <row r="669" spans="1:17" x14ac:dyDescent="0.45">
      <c r="A669" t="s">
        <v>1298</v>
      </c>
      <c r="B669" t="b">
        <v>1</v>
      </c>
      <c r="C669" t="s">
        <v>18</v>
      </c>
      <c r="D669">
        <v>350</v>
      </c>
      <c r="E669">
        <v>179</v>
      </c>
      <c r="F669">
        <v>52</v>
      </c>
      <c r="G669">
        <v>350</v>
      </c>
      <c r="H669">
        <v>900</v>
      </c>
      <c r="I669">
        <v>179</v>
      </c>
      <c r="J669">
        <v>499</v>
      </c>
      <c r="K669">
        <v>80</v>
      </c>
      <c r="L669">
        <v>26200</v>
      </c>
      <c r="M669">
        <v>8</v>
      </c>
      <c r="N669" t="s">
        <v>19</v>
      </c>
      <c r="O669">
        <v>1.73062896649453E+18</v>
      </c>
      <c r="P669" t="s">
        <v>1299</v>
      </c>
      <c r="Q669">
        <f t="shared" si="10"/>
        <v>14320</v>
      </c>
    </row>
    <row r="670" spans="1:17" x14ac:dyDescent="0.45">
      <c r="A670" t="s">
        <v>1300</v>
      </c>
      <c r="B670" t="b">
        <v>1</v>
      </c>
      <c r="C670" t="s">
        <v>18</v>
      </c>
      <c r="D670">
        <v>159</v>
      </c>
      <c r="E670">
        <v>129</v>
      </c>
      <c r="F670">
        <v>28</v>
      </c>
      <c r="G670">
        <v>159</v>
      </c>
      <c r="H670">
        <v>469</v>
      </c>
      <c r="I670">
        <v>129</v>
      </c>
      <c r="J670">
        <v>379</v>
      </c>
      <c r="K670">
        <v>898</v>
      </c>
      <c r="L670">
        <v>30200</v>
      </c>
      <c r="M670">
        <v>89</v>
      </c>
      <c r="N670" t="s">
        <v>19</v>
      </c>
      <c r="O670">
        <v>1.73068452165232E+18</v>
      </c>
      <c r="P670" t="s">
        <v>1301</v>
      </c>
      <c r="Q670">
        <f t="shared" si="10"/>
        <v>115842</v>
      </c>
    </row>
    <row r="671" spans="1:17" x14ac:dyDescent="0.45">
      <c r="A671" t="s">
        <v>1302</v>
      </c>
      <c r="B671" t="b">
        <v>1</v>
      </c>
      <c r="C671" t="s">
        <v>18</v>
      </c>
      <c r="D671">
        <v>220</v>
      </c>
      <c r="E671">
        <v>135</v>
      </c>
      <c r="F671">
        <v>48</v>
      </c>
      <c r="G671">
        <v>220</v>
      </c>
      <c r="H671">
        <v>260</v>
      </c>
      <c r="I671">
        <v>135</v>
      </c>
      <c r="J671">
        <v>150</v>
      </c>
      <c r="K671">
        <v>14483</v>
      </c>
      <c r="L671">
        <v>30200</v>
      </c>
      <c r="M671">
        <v>1788</v>
      </c>
      <c r="N671" t="s">
        <v>19</v>
      </c>
      <c r="O671">
        <v>1.7298336632998799E+18</v>
      </c>
      <c r="P671" t="s">
        <v>1303</v>
      </c>
      <c r="Q671">
        <f t="shared" si="10"/>
        <v>1955205</v>
      </c>
    </row>
    <row r="672" spans="1:17" x14ac:dyDescent="0.45">
      <c r="A672" t="s">
        <v>1304</v>
      </c>
      <c r="B672" t="b">
        <v>1</v>
      </c>
      <c r="C672" t="s">
        <v>18</v>
      </c>
      <c r="D672">
        <v>64.268000000000001</v>
      </c>
      <c r="E672">
        <v>40.488999999999997</v>
      </c>
      <c r="F672">
        <v>37</v>
      </c>
      <c r="G672">
        <v>64.268000000000001</v>
      </c>
      <c r="H672">
        <v>68.269000000000005</v>
      </c>
      <c r="I672">
        <v>40.488999999999997</v>
      </c>
      <c r="J672">
        <v>43.009</v>
      </c>
      <c r="K672">
        <v>9</v>
      </c>
      <c r="L672">
        <v>17000</v>
      </c>
      <c r="M672">
        <v>1</v>
      </c>
      <c r="N672" t="s">
        <v>19</v>
      </c>
      <c r="O672">
        <v>1.73121466675295E+18</v>
      </c>
      <c r="P672" t="s">
        <v>1305</v>
      </c>
      <c r="Q672">
        <f t="shared" si="10"/>
        <v>364.40099999999995</v>
      </c>
    </row>
    <row r="673" spans="1:17" x14ac:dyDescent="0.45">
      <c r="A673" t="s">
        <v>1306</v>
      </c>
      <c r="B673" t="b">
        <v>1</v>
      </c>
      <c r="C673" t="s">
        <v>18</v>
      </c>
      <c r="D673">
        <v>105</v>
      </c>
      <c r="E673">
        <v>92</v>
      </c>
      <c r="F673">
        <v>13</v>
      </c>
      <c r="G673">
        <v>105</v>
      </c>
      <c r="H673">
        <v>441</v>
      </c>
      <c r="I673">
        <v>92</v>
      </c>
      <c r="J673">
        <v>384</v>
      </c>
      <c r="K673">
        <v>77</v>
      </c>
      <c r="L673">
        <v>62200</v>
      </c>
      <c r="M673">
        <v>11</v>
      </c>
      <c r="N673" t="s">
        <v>19</v>
      </c>
      <c r="O673">
        <v>1.7297574991404401E+18</v>
      </c>
      <c r="P673" t="s">
        <v>1307</v>
      </c>
      <c r="Q673">
        <f t="shared" si="10"/>
        <v>7084</v>
      </c>
    </row>
    <row r="674" spans="1:17" x14ac:dyDescent="0.45">
      <c r="A674" t="s">
        <v>1308</v>
      </c>
      <c r="B674" t="b">
        <v>1</v>
      </c>
      <c r="C674" t="s">
        <v>18</v>
      </c>
      <c r="D674">
        <v>20.914999999999999</v>
      </c>
      <c r="E674">
        <v>14.013</v>
      </c>
      <c r="F674">
        <v>33</v>
      </c>
      <c r="G674">
        <v>20.914999999999999</v>
      </c>
      <c r="H674">
        <v>24.047999999999998</v>
      </c>
      <c r="I674">
        <v>14.013</v>
      </c>
      <c r="J674">
        <v>16.111999999999998</v>
      </c>
      <c r="K674">
        <v>2996</v>
      </c>
      <c r="L674">
        <v>17000</v>
      </c>
      <c r="M674">
        <v>111</v>
      </c>
      <c r="N674" t="s">
        <v>19</v>
      </c>
      <c r="O674">
        <v>1.7297519569343301E+18</v>
      </c>
      <c r="P674" t="s">
        <v>72</v>
      </c>
      <c r="Q674">
        <f t="shared" si="10"/>
        <v>41982.947999999997</v>
      </c>
    </row>
    <row r="675" spans="1:17" x14ac:dyDescent="0.45">
      <c r="A675" t="s">
        <v>1309</v>
      </c>
      <c r="B675" t="b">
        <v>1</v>
      </c>
      <c r="C675" t="s">
        <v>18</v>
      </c>
      <c r="D675">
        <v>195</v>
      </c>
      <c r="E675">
        <v>114.5</v>
      </c>
      <c r="F675">
        <v>43</v>
      </c>
      <c r="G675">
        <v>195</v>
      </c>
      <c r="H675">
        <v>205</v>
      </c>
      <c r="I675">
        <v>114.5</v>
      </c>
      <c r="J675">
        <v>116.5</v>
      </c>
      <c r="K675">
        <v>10</v>
      </c>
      <c r="L675">
        <v>26200</v>
      </c>
      <c r="M675">
        <v>1</v>
      </c>
      <c r="N675" t="s">
        <v>19</v>
      </c>
      <c r="O675">
        <v>1.7313050206967199E+18</v>
      </c>
      <c r="P675" t="s">
        <v>1310</v>
      </c>
      <c r="Q675">
        <f t="shared" si="10"/>
        <v>1145</v>
      </c>
    </row>
    <row r="676" spans="1:17" x14ac:dyDescent="0.45">
      <c r="A676" t="s">
        <v>1311</v>
      </c>
      <c r="B676" t="b">
        <v>1</v>
      </c>
      <c r="C676" t="s">
        <v>18</v>
      </c>
      <c r="D676">
        <v>48</v>
      </c>
      <c r="E676">
        <v>24</v>
      </c>
      <c r="F676">
        <v>50</v>
      </c>
      <c r="G676">
        <v>48</v>
      </c>
      <c r="H676">
        <v>92</v>
      </c>
      <c r="I676">
        <v>24</v>
      </c>
      <c r="J676">
        <v>46</v>
      </c>
      <c r="K676">
        <v>36</v>
      </c>
      <c r="L676">
        <v>17000</v>
      </c>
      <c r="M676">
        <v>6</v>
      </c>
      <c r="N676" t="s">
        <v>19</v>
      </c>
      <c r="O676">
        <v>1.73033010893793E+18</v>
      </c>
      <c r="P676" t="s">
        <v>1312</v>
      </c>
      <c r="Q676">
        <f t="shared" si="10"/>
        <v>864</v>
      </c>
    </row>
    <row r="677" spans="1:17" x14ac:dyDescent="0.45">
      <c r="A677" t="s">
        <v>1313</v>
      </c>
      <c r="B677" t="b">
        <v>1</v>
      </c>
      <c r="C677" t="s">
        <v>18</v>
      </c>
      <c r="D677">
        <v>780</v>
      </c>
      <c r="E677">
        <v>690</v>
      </c>
      <c r="F677">
        <v>12</v>
      </c>
      <c r="G677">
        <v>780</v>
      </c>
      <c r="H677">
        <v>790</v>
      </c>
      <c r="I677">
        <v>690</v>
      </c>
      <c r="J677">
        <v>720</v>
      </c>
      <c r="K677">
        <v>49</v>
      </c>
      <c r="L677">
        <v>40300</v>
      </c>
      <c r="M677">
        <v>8</v>
      </c>
      <c r="N677" t="s">
        <v>19</v>
      </c>
      <c r="O677">
        <v>1.7307283812858199E+18</v>
      </c>
      <c r="P677" t="s">
        <v>1314</v>
      </c>
      <c r="Q677">
        <f t="shared" si="10"/>
        <v>33810</v>
      </c>
    </row>
    <row r="678" spans="1:17" x14ac:dyDescent="0.45">
      <c r="A678" t="s">
        <v>1315</v>
      </c>
      <c r="B678" t="b">
        <v>1</v>
      </c>
      <c r="C678" t="s">
        <v>18</v>
      </c>
      <c r="D678">
        <v>29.207000000000001</v>
      </c>
      <c r="E678">
        <v>17.963000000000001</v>
      </c>
      <c r="F678">
        <v>90</v>
      </c>
      <c r="G678">
        <v>29.207000000000001</v>
      </c>
      <c r="H678">
        <v>256.43</v>
      </c>
      <c r="I678">
        <v>17.963000000000001</v>
      </c>
      <c r="J678">
        <v>25.445</v>
      </c>
      <c r="K678">
        <v>34</v>
      </c>
      <c r="L678">
        <v>17000</v>
      </c>
      <c r="M678">
        <v>5</v>
      </c>
      <c r="N678" t="s">
        <v>19</v>
      </c>
      <c r="O678">
        <v>1.73029082079681E+18</v>
      </c>
      <c r="P678" t="s">
        <v>1316</v>
      </c>
      <c r="Q678">
        <f t="shared" si="10"/>
        <v>610.74200000000008</v>
      </c>
    </row>
    <row r="679" spans="1:17" x14ac:dyDescent="0.45">
      <c r="A679" t="s">
        <v>1317</v>
      </c>
      <c r="B679" t="b">
        <v>1</v>
      </c>
      <c r="C679" t="s">
        <v>18</v>
      </c>
      <c r="D679">
        <v>200</v>
      </c>
      <c r="E679">
        <v>100</v>
      </c>
      <c r="F679">
        <v>50</v>
      </c>
      <c r="G679">
        <v>200</v>
      </c>
      <c r="H679">
        <v>350</v>
      </c>
      <c r="I679">
        <v>100</v>
      </c>
      <c r="J679">
        <v>175</v>
      </c>
      <c r="K679">
        <v>19</v>
      </c>
      <c r="L679">
        <v>14000</v>
      </c>
      <c r="M679">
        <v>2</v>
      </c>
      <c r="N679" t="s">
        <v>19</v>
      </c>
      <c r="O679">
        <v>1.73041589695679E+18</v>
      </c>
      <c r="P679" t="s">
        <v>1318</v>
      </c>
      <c r="Q679">
        <f t="shared" si="10"/>
        <v>1900</v>
      </c>
    </row>
    <row r="680" spans="1:17" x14ac:dyDescent="0.45">
      <c r="A680" t="s">
        <v>1319</v>
      </c>
      <c r="B680" t="b">
        <v>1</v>
      </c>
      <c r="C680" t="s">
        <v>18</v>
      </c>
      <c r="D680">
        <v>50</v>
      </c>
      <c r="E680">
        <v>28.5</v>
      </c>
      <c r="F680">
        <v>43</v>
      </c>
      <c r="G680">
        <v>50</v>
      </c>
      <c r="H680">
        <v>60</v>
      </c>
      <c r="I680">
        <v>28.5</v>
      </c>
      <c r="J680">
        <v>36.5</v>
      </c>
      <c r="K680">
        <v>8678</v>
      </c>
      <c r="L680">
        <v>14000</v>
      </c>
      <c r="M680">
        <v>1030</v>
      </c>
      <c r="N680" t="s">
        <v>19</v>
      </c>
      <c r="O680">
        <v>1.7294352657314299E+18</v>
      </c>
      <c r="P680" t="s">
        <v>1320</v>
      </c>
      <c r="Q680">
        <f t="shared" si="10"/>
        <v>247323</v>
      </c>
    </row>
    <row r="681" spans="1:17" x14ac:dyDescent="0.45">
      <c r="A681" t="s">
        <v>1321</v>
      </c>
      <c r="B681" t="b">
        <v>1</v>
      </c>
      <c r="C681" t="s">
        <v>18</v>
      </c>
      <c r="D681">
        <v>483.548</v>
      </c>
      <c r="E681">
        <v>435.19299999999998</v>
      </c>
      <c r="F681">
        <v>10</v>
      </c>
      <c r="G681">
        <v>483.548</v>
      </c>
      <c r="H681">
        <v>562.18499999999995</v>
      </c>
      <c r="I681">
        <v>435.19299999999998</v>
      </c>
      <c r="J681">
        <v>505.96699999999998</v>
      </c>
      <c r="K681">
        <v>11</v>
      </c>
      <c r="L681">
        <v>17000</v>
      </c>
      <c r="M681">
        <v>1</v>
      </c>
      <c r="N681" t="s">
        <v>19</v>
      </c>
      <c r="O681">
        <v>1.7311144624244301E+18</v>
      </c>
      <c r="P681" t="s">
        <v>1322</v>
      </c>
      <c r="Q681">
        <f t="shared" si="10"/>
        <v>4787.1229999999996</v>
      </c>
    </row>
    <row r="682" spans="1:17" x14ac:dyDescent="0.45">
      <c r="A682" t="s">
        <v>1323</v>
      </c>
      <c r="B682" t="b">
        <v>1</v>
      </c>
      <c r="C682" t="s">
        <v>18</v>
      </c>
      <c r="D682">
        <v>79</v>
      </c>
      <c r="E682">
        <v>55.3</v>
      </c>
      <c r="F682">
        <v>30</v>
      </c>
      <c r="G682">
        <v>79</v>
      </c>
      <c r="H682">
        <v>159</v>
      </c>
      <c r="I682">
        <v>55.3</v>
      </c>
      <c r="J682">
        <v>111.3</v>
      </c>
      <c r="K682">
        <v>706</v>
      </c>
      <c r="L682">
        <v>14000</v>
      </c>
      <c r="M682">
        <v>57</v>
      </c>
      <c r="N682" t="s">
        <v>19</v>
      </c>
      <c r="O682">
        <v>1.7300424185800599E+18</v>
      </c>
      <c r="P682" t="s">
        <v>1324</v>
      </c>
      <c r="Q682">
        <f t="shared" si="10"/>
        <v>39041.799999999996</v>
      </c>
    </row>
    <row r="683" spans="1:17" x14ac:dyDescent="0.45">
      <c r="A683" t="s">
        <v>1325</v>
      </c>
      <c r="B683" t="b">
        <v>1</v>
      </c>
      <c r="C683" t="s">
        <v>18</v>
      </c>
      <c r="D683">
        <v>60</v>
      </c>
      <c r="E683">
        <v>49</v>
      </c>
      <c r="F683">
        <v>18</v>
      </c>
      <c r="G683">
        <v>60</v>
      </c>
      <c r="I683">
        <v>49</v>
      </c>
      <c r="J683">
        <v>59</v>
      </c>
      <c r="K683">
        <v>73</v>
      </c>
      <c r="L683">
        <v>30200</v>
      </c>
      <c r="M683">
        <v>10</v>
      </c>
      <c r="N683" t="s">
        <v>19</v>
      </c>
      <c r="O683">
        <v>1.7302017588234501E+18</v>
      </c>
      <c r="P683" t="s">
        <v>1326</v>
      </c>
      <c r="Q683">
        <f t="shared" si="10"/>
        <v>3577</v>
      </c>
    </row>
    <row r="684" spans="1:17" x14ac:dyDescent="0.45">
      <c r="A684" t="s">
        <v>1327</v>
      </c>
      <c r="B684" t="b">
        <v>1</v>
      </c>
      <c r="C684" t="s">
        <v>18</v>
      </c>
      <c r="D684">
        <v>200</v>
      </c>
      <c r="E684">
        <v>118</v>
      </c>
      <c r="F684">
        <v>41</v>
      </c>
      <c r="G684">
        <v>200</v>
      </c>
      <c r="I684">
        <v>118</v>
      </c>
      <c r="J684">
        <v>138</v>
      </c>
      <c r="K684">
        <v>6</v>
      </c>
      <c r="L684">
        <v>30200</v>
      </c>
      <c r="M684">
        <v>2</v>
      </c>
      <c r="N684" t="s">
        <v>19</v>
      </c>
      <c r="O684">
        <v>1.7295982518304399E+18</v>
      </c>
      <c r="P684" t="s">
        <v>1328</v>
      </c>
      <c r="Q684">
        <f t="shared" si="10"/>
        <v>708</v>
      </c>
    </row>
    <row r="685" spans="1:17" x14ac:dyDescent="0.45">
      <c r="A685" t="s">
        <v>1329</v>
      </c>
      <c r="B685" t="b">
        <v>1</v>
      </c>
      <c r="C685" t="s">
        <v>18</v>
      </c>
      <c r="D685">
        <v>77</v>
      </c>
      <c r="E685">
        <v>53.8</v>
      </c>
      <c r="F685">
        <v>30</v>
      </c>
      <c r="G685">
        <v>77</v>
      </c>
      <c r="H685">
        <v>224</v>
      </c>
      <c r="I685">
        <v>53.8</v>
      </c>
      <c r="J685">
        <v>160.4</v>
      </c>
      <c r="K685">
        <v>2817</v>
      </c>
      <c r="L685">
        <v>13990</v>
      </c>
      <c r="M685">
        <v>272</v>
      </c>
      <c r="N685" t="s">
        <v>19</v>
      </c>
      <c r="O685">
        <v>1.7296617294277199E+18</v>
      </c>
      <c r="P685" t="s">
        <v>614</v>
      </c>
      <c r="Q685">
        <f t="shared" si="10"/>
        <v>151554.6</v>
      </c>
    </row>
    <row r="686" spans="1:17" x14ac:dyDescent="0.45">
      <c r="A686" t="s">
        <v>1330</v>
      </c>
      <c r="B686" t="b">
        <v>1</v>
      </c>
      <c r="C686" t="s">
        <v>18</v>
      </c>
      <c r="D686">
        <v>111.25</v>
      </c>
      <c r="E686">
        <v>89</v>
      </c>
      <c r="F686">
        <v>20</v>
      </c>
      <c r="G686">
        <v>111.25</v>
      </c>
      <c r="H686">
        <v>243.75</v>
      </c>
      <c r="I686">
        <v>89</v>
      </c>
      <c r="J686">
        <v>195</v>
      </c>
      <c r="K686">
        <v>19</v>
      </c>
      <c r="L686">
        <v>14000</v>
      </c>
      <c r="M686">
        <v>5</v>
      </c>
      <c r="N686" t="s">
        <v>19</v>
      </c>
      <c r="O686">
        <v>1.73020328145325E+18</v>
      </c>
      <c r="P686" t="s">
        <v>1331</v>
      </c>
      <c r="Q686">
        <f t="shared" si="10"/>
        <v>1691</v>
      </c>
    </row>
    <row r="687" spans="1:17" x14ac:dyDescent="0.45">
      <c r="A687" t="s">
        <v>1332</v>
      </c>
      <c r="B687" t="b">
        <v>1</v>
      </c>
      <c r="C687" t="s">
        <v>18</v>
      </c>
      <c r="D687">
        <v>39</v>
      </c>
      <c r="E687">
        <v>31.2</v>
      </c>
      <c r="F687">
        <v>20</v>
      </c>
      <c r="G687">
        <v>39</v>
      </c>
      <c r="H687">
        <v>45</v>
      </c>
      <c r="I687">
        <v>31.2</v>
      </c>
      <c r="J687">
        <v>40.499000000000002</v>
      </c>
      <c r="K687">
        <v>164</v>
      </c>
      <c r="L687">
        <v>30200</v>
      </c>
      <c r="M687">
        <v>16</v>
      </c>
      <c r="N687" t="s">
        <v>19</v>
      </c>
      <c r="O687">
        <v>1.7298530776505001E+18</v>
      </c>
      <c r="P687" t="s">
        <v>1333</v>
      </c>
      <c r="Q687">
        <f t="shared" si="10"/>
        <v>5116.8</v>
      </c>
    </row>
    <row r="688" spans="1:17" x14ac:dyDescent="0.45">
      <c r="A688" t="s">
        <v>1334</v>
      </c>
      <c r="B688" t="b">
        <v>1</v>
      </c>
      <c r="C688" t="s">
        <v>18</v>
      </c>
      <c r="D688">
        <v>65.491</v>
      </c>
      <c r="E688">
        <v>21.611999999999998</v>
      </c>
      <c r="F688">
        <v>67</v>
      </c>
      <c r="G688">
        <v>65.491</v>
      </c>
      <c r="H688">
        <v>118.688</v>
      </c>
      <c r="I688">
        <v>21.611999999999998</v>
      </c>
      <c r="J688">
        <v>56.97</v>
      </c>
      <c r="K688">
        <v>256</v>
      </c>
      <c r="L688">
        <v>17000</v>
      </c>
      <c r="M688">
        <v>19</v>
      </c>
      <c r="N688" t="s">
        <v>19</v>
      </c>
      <c r="O688">
        <v>1.7307813111540301E+18</v>
      </c>
      <c r="P688" t="s">
        <v>1335</v>
      </c>
      <c r="Q688">
        <f t="shared" si="10"/>
        <v>5532.6719999999996</v>
      </c>
    </row>
    <row r="689" spans="1:17" x14ac:dyDescent="0.45">
      <c r="A689" t="s">
        <v>1336</v>
      </c>
      <c r="B689" t="b">
        <v>1</v>
      </c>
      <c r="C689" t="s">
        <v>18</v>
      </c>
      <c r="D689">
        <v>114.92</v>
      </c>
      <c r="E689">
        <v>59.9</v>
      </c>
      <c r="F689">
        <v>54</v>
      </c>
      <c r="G689">
        <v>114.92</v>
      </c>
      <c r="H689">
        <v>393.82499999999999</v>
      </c>
      <c r="I689">
        <v>59.9</v>
      </c>
      <c r="J689">
        <v>189.99</v>
      </c>
      <c r="K689">
        <v>20210</v>
      </c>
      <c r="L689">
        <v>17000</v>
      </c>
      <c r="M689">
        <v>1062</v>
      </c>
      <c r="N689" t="s">
        <v>19</v>
      </c>
      <c r="O689">
        <v>1.73113570679806E+18</v>
      </c>
      <c r="P689" t="s">
        <v>1337</v>
      </c>
      <c r="Q689">
        <f t="shared" si="10"/>
        <v>1210579</v>
      </c>
    </row>
    <row r="690" spans="1:17" x14ac:dyDescent="0.45">
      <c r="A690" t="s">
        <v>1338</v>
      </c>
      <c r="B690" t="b">
        <v>1</v>
      </c>
      <c r="C690" t="s">
        <v>18</v>
      </c>
      <c r="D690">
        <v>250</v>
      </c>
      <c r="E690">
        <v>225</v>
      </c>
      <c r="F690">
        <v>10</v>
      </c>
      <c r="G690">
        <v>250</v>
      </c>
      <c r="H690">
        <v>280</v>
      </c>
      <c r="I690">
        <v>225</v>
      </c>
      <c r="J690">
        <v>252</v>
      </c>
      <c r="K690">
        <v>16</v>
      </c>
      <c r="L690">
        <v>25900</v>
      </c>
      <c r="M690">
        <v>2</v>
      </c>
      <c r="N690" t="s">
        <v>19</v>
      </c>
      <c r="O690">
        <v>1.72972957390435E+18</v>
      </c>
      <c r="P690" t="s">
        <v>1339</v>
      </c>
      <c r="Q690">
        <f t="shared" si="10"/>
        <v>3600</v>
      </c>
    </row>
    <row r="691" spans="1:17" x14ac:dyDescent="0.45">
      <c r="A691" t="s">
        <v>1340</v>
      </c>
      <c r="B691" t="b">
        <v>1</v>
      </c>
      <c r="C691" t="s">
        <v>18</v>
      </c>
      <c r="D691">
        <v>247.55</v>
      </c>
      <c r="E691">
        <v>49</v>
      </c>
      <c r="F691">
        <v>81</v>
      </c>
      <c r="G691">
        <v>247.55</v>
      </c>
      <c r="H691">
        <v>370.42500000000001</v>
      </c>
      <c r="I691">
        <v>49</v>
      </c>
      <c r="J691">
        <v>69</v>
      </c>
      <c r="K691">
        <v>289</v>
      </c>
      <c r="L691">
        <v>17000</v>
      </c>
      <c r="M691">
        <v>20</v>
      </c>
      <c r="N691" t="s">
        <v>19</v>
      </c>
      <c r="O691">
        <v>1.73092949320659E+18</v>
      </c>
      <c r="P691" t="s">
        <v>1341</v>
      </c>
      <c r="Q691">
        <f t="shared" si="10"/>
        <v>14161</v>
      </c>
    </row>
    <row r="692" spans="1:17" x14ac:dyDescent="0.45">
      <c r="A692" t="s">
        <v>1342</v>
      </c>
      <c r="B692" t="b">
        <v>1</v>
      </c>
      <c r="C692" t="s">
        <v>18</v>
      </c>
      <c r="D692">
        <v>8.9</v>
      </c>
      <c r="E692">
        <v>6.5860000000000003</v>
      </c>
      <c r="F692">
        <v>26</v>
      </c>
      <c r="G692">
        <v>8.9</v>
      </c>
      <c r="H692">
        <v>12.3</v>
      </c>
      <c r="I692">
        <v>6.5860000000000003</v>
      </c>
      <c r="J692">
        <v>9.1020000000000003</v>
      </c>
      <c r="K692">
        <v>1967</v>
      </c>
      <c r="L692">
        <v>17000</v>
      </c>
      <c r="M692">
        <v>130</v>
      </c>
      <c r="N692" t="s">
        <v>19</v>
      </c>
      <c r="O692">
        <v>1.73038070612338E+18</v>
      </c>
      <c r="P692" t="s">
        <v>878</v>
      </c>
      <c r="Q692">
        <f t="shared" si="10"/>
        <v>12954.662</v>
      </c>
    </row>
    <row r="693" spans="1:17" x14ac:dyDescent="0.45">
      <c r="A693" t="s">
        <v>1343</v>
      </c>
      <c r="B693" t="b">
        <v>1</v>
      </c>
      <c r="C693" t="s">
        <v>18</v>
      </c>
      <c r="D693">
        <v>150</v>
      </c>
      <c r="E693">
        <v>129</v>
      </c>
      <c r="F693">
        <v>16</v>
      </c>
      <c r="G693">
        <v>150</v>
      </c>
      <c r="H693">
        <v>250</v>
      </c>
      <c r="I693">
        <v>129</v>
      </c>
      <c r="J693">
        <v>219</v>
      </c>
      <c r="K693">
        <v>123</v>
      </c>
      <c r="L693">
        <v>30200</v>
      </c>
      <c r="M693">
        <v>12</v>
      </c>
      <c r="N693" t="s">
        <v>19</v>
      </c>
      <c r="O693">
        <v>1.73111574196719E+18</v>
      </c>
      <c r="P693" t="s">
        <v>1344</v>
      </c>
      <c r="Q693">
        <f t="shared" si="10"/>
        <v>15867</v>
      </c>
    </row>
    <row r="694" spans="1:17" x14ac:dyDescent="0.45">
      <c r="A694" t="s">
        <v>1345</v>
      </c>
      <c r="B694" t="b">
        <v>1</v>
      </c>
      <c r="C694" t="s">
        <v>18</v>
      </c>
      <c r="D694">
        <v>9.1379999999999999</v>
      </c>
      <c r="E694">
        <v>5.0259999999999998</v>
      </c>
      <c r="F694">
        <v>45</v>
      </c>
      <c r="G694">
        <v>9.1379999999999999</v>
      </c>
      <c r="H694">
        <v>20.273</v>
      </c>
      <c r="I694">
        <v>5.0259999999999998</v>
      </c>
      <c r="J694">
        <v>11.15</v>
      </c>
      <c r="K694">
        <v>114</v>
      </c>
      <c r="L694">
        <v>17000</v>
      </c>
      <c r="M694">
        <v>10</v>
      </c>
      <c r="N694" t="s">
        <v>19</v>
      </c>
      <c r="O694">
        <v>1.7310972187978299E+18</v>
      </c>
      <c r="P694" t="s">
        <v>1346</v>
      </c>
      <c r="Q694">
        <f t="shared" si="10"/>
        <v>572.96399999999994</v>
      </c>
    </row>
    <row r="695" spans="1:17" x14ac:dyDescent="0.45">
      <c r="A695" t="s">
        <v>1347</v>
      </c>
      <c r="B695" t="b">
        <v>1</v>
      </c>
      <c r="C695" t="s">
        <v>18</v>
      </c>
      <c r="D695">
        <v>145</v>
      </c>
      <c r="E695">
        <v>84.1</v>
      </c>
      <c r="F695">
        <v>42</v>
      </c>
      <c r="G695">
        <v>145</v>
      </c>
      <c r="H695">
        <v>745</v>
      </c>
      <c r="I695">
        <v>84.1</v>
      </c>
      <c r="J695">
        <v>432.1</v>
      </c>
      <c r="K695">
        <v>46</v>
      </c>
      <c r="L695">
        <v>30200</v>
      </c>
      <c r="M695">
        <v>2</v>
      </c>
      <c r="N695" t="s">
        <v>19</v>
      </c>
      <c r="O695">
        <v>1.7310927044136399E+18</v>
      </c>
      <c r="P695" t="s">
        <v>1348</v>
      </c>
      <c r="Q695">
        <f t="shared" si="10"/>
        <v>3868.6</v>
      </c>
    </row>
    <row r="696" spans="1:17" x14ac:dyDescent="0.45">
      <c r="A696" t="s">
        <v>1349</v>
      </c>
      <c r="B696" t="b">
        <v>1</v>
      </c>
      <c r="C696" t="s">
        <v>18</v>
      </c>
      <c r="D696">
        <v>22</v>
      </c>
      <c r="E696">
        <v>9.99</v>
      </c>
      <c r="F696">
        <v>55</v>
      </c>
      <c r="G696">
        <v>22</v>
      </c>
      <c r="I696">
        <v>9.99</v>
      </c>
      <c r="J696">
        <v>12.9</v>
      </c>
      <c r="K696">
        <v>3110</v>
      </c>
      <c r="L696">
        <v>14000</v>
      </c>
      <c r="M696">
        <v>196</v>
      </c>
      <c r="N696" t="s">
        <v>19</v>
      </c>
      <c r="O696">
        <v>1.7296163862170501E+18</v>
      </c>
      <c r="P696" t="s">
        <v>1350</v>
      </c>
      <c r="Q696">
        <f t="shared" si="10"/>
        <v>31068.9</v>
      </c>
    </row>
    <row r="697" spans="1:17" x14ac:dyDescent="0.45">
      <c r="A697" t="s">
        <v>1351</v>
      </c>
      <c r="B697" t="b">
        <v>1</v>
      </c>
      <c r="C697" t="s">
        <v>18</v>
      </c>
      <c r="D697">
        <v>39</v>
      </c>
      <c r="E697">
        <v>39</v>
      </c>
      <c r="F697">
        <v>40</v>
      </c>
      <c r="G697">
        <v>39</v>
      </c>
      <c r="H697">
        <v>75</v>
      </c>
      <c r="I697">
        <v>39</v>
      </c>
      <c r="J697">
        <v>55</v>
      </c>
      <c r="K697">
        <v>81</v>
      </c>
      <c r="L697">
        <v>35200</v>
      </c>
      <c r="M697">
        <v>5</v>
      </c>
      <c r="N697" t="s">
        <v>19</v>
      </c>
      <c r="O697">
        <v>1.72983262983405E+18</v>
      </c>
      <c r="P697" t="s">
        <v>1352</v>
      </c>
      <c r="Q697">
        <f t="shared" si="10"/>
        <v>3159</v>
      </c>
    </row>
    <row r="698" spans="1:17" x14ac:dyDescent="0.45">
      <c r="A698" t="s">
        <v>1353</v>
      </c>
      <c r="B698" t="b">
        <v>1</v>
      </c>
      <c r="C698" t="s">
        <v>18</v>
      </c>
      <c r="D698">
        <v>116</v>
      </c>
      <c r="E698">
        <v>69.599999999999994</v>
      </c>
      <c r="F698">
        <v>40</v>
      </c>
      <c r="G698">
        <v>116</v>
      </c>
      <c r="H698">
        <v>148</v>
      </c>
      <c r="I698">
        <v>69.599999999999994</v>
      </c>
      <c r="J698">
        <v>88.8</v>
      </c>
      <c r="K698">
        <v>2827</v>
      </c>
      <c r="L698">
        <v>17000</v>
      </c>
      <c r="M698">
        <v>132</v>
      </c>
      <c r="N698" t="s">
        <v>19</v>
      </c>
      <c r="O698">
        <v>1.7311912929040399E+18</v>
      </c>
      <c r="P698" t="s">
        <v>1354</v>
      </c>
      <c r="Q698">
        <f t="shared" si="10"/>
        <v>196759.19999999998</v>
      </c>
    </row>
    <row r="699" spans="1:17" x14ac:dyDescent="0.45">
      <c r="A699" t="s">
        <v>1355</v>
      </c>
      <c r="B699" t="b">
        <v>1</v>
      </c>
      <c r="C699" t="s">
        <v>18</v>
      </c>
      <c r="D699">
        <v>38</v>
      </c>
      <c r="E699">
        <v>26</v>
      </c>
      <c r="F699">
        <v>32</v>
      </c>
      <c r="G699">
        <v>38</v>
      </c>
      <c r="I699">
        <v>26</v>
      </c>
      <c r="J699">
        <v>28</v>
      </c>
      <c r="K699">
        <v>111</v>
      </c>
      <c r="L699">
        <v>30200</v>
      </c>
      <c r="M699">
        <v>4</v>
      </c>
      <c r="N699" t="s">
        <v>19</v>
      </c>
      <c r="O699">
        <v>1.7303238286868101E+18</v>
      </c>
      <c r="P699" t="s">
        <v>1356</v>
      </c>
      <c r="Q699">
        <f t="shared" si="10"/>
        <v>2886</v>
      </c>
    </row>
    <row r="700" spans="1:17" x14ac:dyDescent="0.45">
      <c r="A700" t="s">
        <v>1357</v>
      </c>
      <c r="B700" t="b">
        <v>1</v>
      </c>
      <c r="C700" t="s">
        <v>18</v>
      </c>
      <c r="D700">
        <v>17</v>
      </c>
      <c r="E700">
        <v>15</v>
      </c>
      <c r="F700">
        <v>12</v>
      </c>
      <c r="G700">
        <v>17</v>
      </c>
      <c r="H700">
        <v>25</v>
      </c>
      <c r="I700">
        <v>15</v>
      </c>
      <c r="J700">
        <v>22</v>
      </c>
      <c r="K700">
        <v>3243</v>
      </c>
      <c r="L700">
        <v>14000</v>
      </c>
      <c r="M700">
        <v>280</v>
      </c>
      <c r="N700" t="s">
        <v>19</v>
      </c>
      <c r="O700">
        <v>1.7296636570068201E+18</v>
      </c>
      <c r="P700" t="s">
        <v>1358</v>
      </c>
      <c r="Q700">
        <f t="shared" si="10"/>
        <v>48645</v>
      </c>
    </row>
    <row r="701" spans="1:17" x14ac:dyDescent="0.45">
      <c r="A701" t="s">
        <v>1359</v>
      </c>
      <c r="B701" t="b">
        <v>1</v>
      </c>
      <c r="C701" t="s">
        <v>18</v>
      </c>
      <c r="D701">
        <v>110</v>
      </c>
      <c r="E701">
        <v>58</v>
      </c>
      <c r="F701">
        <v>47</v>
      </c>
      <c r="G701">
        <v>110</v>
      </c>
      <c r="I701">
        <v>58</v>
      </c>
      <c r="J701">
        <v>59</v>
      </c>
      <c r="K701">
        <v>24</v>
      </c>
      <c r="L701">
        <v>14000</v>
      </c>
      <c r="M701">
        <v>4</v>
      </c>
      <c r="N701" t="s">
        <v>19</v>
      </c>
      <c r="O701">
        <v>1.7312020862292101E+18</v>
      </c>
      <c r="P701" t="s">
        <v>1360</v>
      </c>
      <c r="Q701">
        <f t="shared" si="10"/>
        <v>1392</v>
      </c>
    </row>
    <row r="702" spans="1:17" x14ac:dyDescent="0.45">
      <c r="A702" t="s">
        <v>1361</v>
      </c>
      <c r="B702" t="b">
        <v>1</v>
      </c>
      <c r="C702" t="s">
        <v>18</v>
      </c>
      <c r="D702">
        <v>150</v>
      </c>
      <c r="E702">
        <v>99.9</v>
      </c>
      <c r="F702">
        <v>60</v>
      </c>
      <c r="G702">
        <v>150</v>
      </c>
      <c r="H702">
        <v>399</v>
      </c>
      <c r="I702">
        <v>99.9</v>
      </c>
      <c r="J702">
        <v>259.899</v>
      </c>
      <c r="K702">
        <v>8422</v>
      </c>
      <c r="L702">
        <v>14000</v>
      </c>
      <c r="M702">
        <v>827</v>
      </c>
      <c r="N702" t="s">
        <v>19</v>
      </c>
      <c r="O702">
        <v>1.7297606024403E+18</v>
      </c>
      <c r="P702" t="s">
        <v>1362</v>
      </c>
      <c r="Q702">
        <f t="shared" si="10"/>
        <v>841357.8</v>
      </c>
    </row>
    <row r="703" spans="1:17" x14ac:dyDescent="0.45">
      <c r="A703" t="s">
        <v>1363</v>
      </c>
      <c r="B703" t="b">
        <v>1</v>
      </c>
      <c r="C703" t="s">
        <v>18</v>
      </c>
      <c r="D703">
        <v>25</v>
      </c>
      <c r="E703">
        <v>19</v>
      </c>
      <c r="F703">
        <v>25</v>
      </c>
      <c r="G703">
        <v>25</v>
      </c>
      <c r="H703">
        <v>65</v>
      </c>
      <c r="I703">
        <v>19</v>
      </c>
      <c r="J703">
        <v>49</v>
      </c>
      <c r="K703">
        <v>488</v>
      </c>
      <c r="L703">
        <v>30200</v>
      </c>
      <c r="M703">
        <v>53</v>
      </c>
      <c r="N703" t="s">
        <v>19</v>
      </c>
      <c r="O703">
        <v>1.7300857034495401E+18</v>
      </c>
      <c r="P703" t="s">
        <v>1364</v>
      </c>
      <c r="Q703">
        <f t="shared" si="10"/>
        <v>9272</v>
      </c>
    </row>
    <row r="704" spans="1:17" x14ac:dyDescent="0.45">
      <c r="A704" t="s">
        <v>1365</v>
      </c>
      <c r="B704" t="b">
        <v>1</v>
      </c>
      <c r="C704" t="s">
        <v>18</v>
      </c>
      <c r="D704">
        <v>61.34</v>
      </c>
      <c r="E704">
        <v>55.206000000000003</v>
      </c>
      <c r="F704">
        <v>10</v>
      </c>
      <c r="G704">
        <v>61.34</v>
      </c>
      <c r="H704">
        <v>72.164000000000001</v>
      </c>
      <c r="I704">
        <v>55.206000000000003</v>
      </c>
      <c r="J704">
        <v>64.947999999999993</v>
      </c>
      <c r="K704">
        <v>13</v>
      </c>
      <c r="L704">
        <v>15800</v>
      </c>
      <c r="M704">
        <v>2</v>
      </c>
      <c r="N704" t="s">
        <v>19</v>
      </c>
      <c r="O704">
        <v>1.7299558487978501E+18</v>
      </c>
      <c r="P704" t="s">
        <v>1366</v>
      </c>
      <c r="Q704">
        <f t="shared" si="10"/>
        <v>717.678</v>
      </c>
    </row>
    <row r="705" spans="1:17" x14ac:dyDescent="0.45">
      <c r="A705" t="s">
        <v>1367</v>
      </c>
      <c r="B705" t="b">
        <v>1</v>
      </c>
      <c r="C705" t="s">
        <v>18</v>
      </c>
      <c r="D705">
        <v>17</v>
      </c>
      <c r="E705">
        <v>10.1</v>
      </c>
      <c r="F705">
        <v>41</v>
      </c>
      <c r="G705">
        <v>17</v>
      </c>
      <c r="H705">
        <v>156</v>
      </c>
      <c r="I705">
        <v>10.1</v>
      </c>
      <c r="J705">
        <v>92.6</v>
      </c>
      <c r="K705">
        <v>549</v>
      </c>
      <c r="L705">
        <v>13990</v>
      </c>
      <c r="M705">
        <v>44</v>
      </c>
      <c r="N705" t="s">
        <v>19</v>
      </c>
      <c r="O705">
        <v>1.7299828786003599E+18</v>
      </c>
      <c r="P705" t="s">
        <v>1368</v>
      </c>
      <c r="Q705">
        <f t="shared" si="10"/>
        <v>5544.9</v>
      </c>
    </row>
    <row r="706" spans="1:17" x14ac:dyDescent="0.45">
      <c r="A706" t="s">
        <v>1369</v>
      </c>
      <c r="B706" t="b">
        <v>1</v>
      </c>
      <c r="C706" t="s">
        <v>18</v>
      </c>
      <c r="D706">
        <v>600</v>
      </c>
      <c r="E706">
        <v>99</v>
      </c>
      <c r="F706">
        <v>84</v>
      </c>
      <c r="G706">
        <v>600</v>
      </c>
      <c r="H706">
        <v>900</v>
      </c>
      <c r="I706">
        <v>99</v>
      </c>
      <c r="J706">
        <v>177</v>
      </c>
      <c r="K706">
        <v>61719</v>
      </c>
      <c r="L706">
        <v>14000</v>
      </c>
      <c r="M706">
        <v>2350</v>
      </c>
      <c r="N706" t="s">
        <v>19</v>
      </c>
      <c r="O706">
        <v>1.7307002889295301E+18</v>
      </c>
      <c r="P706" t="s">
        <v>1370</v>
      </c>
      <c r="Q706">
        <f t="shared" si="10"/>
        <v>6110181</v>
      </c>
    </row>
    <row r="707" spans="1:17" x14ac:dyDescent="0.45">
      <c r="A707" t="s">
        <v>1371</v>
      </c>
      <c r="B707" t="b">
        <v>1</v>
      </c>
      <c r="C707" t="s">
        <v>18</v>
      </c>
      <c r="D707">
        <v>26.716999999999999</v>
      </c>
      <c r="E707">
        <v>12.824</v>
      </c>
      <c r="F707">
        <v>52</v>
      </c>
      <c r="G707">
        <v>26.716999999999999</v>
      </c>
      <c r="H707">
        <v>191.48500000000001</v>
      </c>
      <c r="I707">
        <v>12.824</v>
      </c>
      <c r="J707">
        <v>91.912999999999997</v>
      </c>
      <c r="K707">
        <v>44</v>
      </c>
      <c r="L707">
        <v>17000</v>
      </c>
      <c r="M707">
        <v>3</v>
      </c>
      <c r="N707" t="s">
        <v>19</v>
      </c>
      <c r="O707">
        <v>1.7318043724695099E+18</v>
      </c>
      <c r="P707" t="s">
        <v>1372</v>
      </c>
      <c r="Q707">
        <f t="shared" ref="Q707:Q770" si="11">E707*K707</f>
        <v>564.25599999999997</v>
      </c>
    </row>
    <row r="708" spans="1:17" x14ac:dyDescent="0.45">
      <c r="A708" t="s">
        <v>1373</v>
      </c>
      <c r="B708" t="b">
        <v>1</v>
      </c>
      <c r="C708" t="s">
        <v>18</v>
      </c>
      <c r="D708">
        <v>162</v>
      </c>
      <c r="E708">
        <v>97.2</v>
      </c>
      <c r="F708">
        <v>40</v>
      </c>
      <c r="G708">
        <v>162</v>
      </c>
      <c r="H708">
        <v>324</v>
      </c>
      <c r="I708">
        <v>97.2</v>
      </c>
      <c r="J708">
        <v>194.4</v>
      </c>
      <c r="K708">
        <v>1335</v>
      </c>
      <c r="L708">
        <v>30200</v>
      </c>
      <c r="M708">
        <v>152</v>
      </c>
      <c r="N708" t="s">
        <v>19</v>
      </c>
      <c r="O708">
        <v>1.7297045193146701E+18</v>
      </c>
      <c r="P708" t="s">
        <v>1374</v>
      </c>
      <c r="Q708">
        <f t="shared" si="11"/>
        <v>129762</v>
      </c>
    </row>
    <row r="709" spans="1:17" x14ac:dyDescent="0.45">
      <c r="A709" t="s">
        <v>1375</v>
      </c>
      <c r="B709" t="b">
        <v>1</v>
      </c>
      <c r="C709" t="s">
        <v>18</v>
      </c>
      <c r="D709">
        <v>8</v>
      </c>
      <c r="E709">
        <v>7.9</v>
      </c>
      <c r="F709">
        <v>13</v>
      </c>
      <c r="G709">
        <v>8</v>
      </c>
      <c r="H709">
        <v>16</v>
      </c>
      <c r="I709">
        <v>7.9</v>
      </c>
      <c r="J709">
        <v>15.9</v>
      </c>
      <c r="K709">
        <v>93</v>
      </c>
      <c r="L709">
        <v>35200</v>
      </c>
      <c r="M709">
        <v>2</v>
      </c>
      <c r="N709" t="s">
        <v>19</v>
      </c>
      <c r="O709">
        <v>1.7306128074253599E+18</v>
      </c>
      <c r="P709" t="s">
        <v>1376</v>
      </c>
      <c r="Q709">
        <f t="shared" si="11"/>
        <v>734.7</v>
      </c>
    </row>
    <row r="710" spans="1:17" x14ac:dyDescent="0.45">
      <c r="A710" t="s">
        <v>1377</v>
      </c>
      <c r="B710" t="b">
        <v>1</v>
      </c>
      <c r="C710" t="s">
        <v>18</v>
      </c>
      <c r="D710">
        <v>43.564999999999998</v>
      </c>
      <c r="E710">
        <v>29.623999999999999</v>
      </c>
      <c r="F710">
        <v>32</v>
      </c>
      <c r="G710">
        <v>43.564999999999998</v>
      </c>
      <c r="H710">
        <v>56.564999999999998</v>
      </c>
      <c r="I710">
        <v>29.623999999999999</v>
      </c>
      <c r="J710">
        <v>38.463999999999999</v>
      </c>
      <c r="K710">
        <v>19</v>
      </c>
      <c r="L710">
        <v>17000</v>
      </c>
      <c r="M710">
        <v>2</v>
      </c>
      <c r="N710" t="s">
        <v>19</v>
      </c>
      <c r="O710">
        <v>1.7309243414978501E+18</v>
      </c>
      <c r="P710" t="s">
        <v>1378</v>
      </c>
      <c r="Q710">
        <f t="shared" si="11"/>
        <v>562.85599999999999</v>
      </c>
    </row>
    <row r="711" spans="1:17" x14ac:dyDescent="0.45">
      <c r="A711" t="s">
        <v>1379</v>
      </c>
      <c r="B711" t="b">
        <v>1</v>
      </c>
      <c r="C711" t="s">
        <v>18</v>
      </c>
      <c r="D711">
        <v>342.43</v>
      </c>
      <c r="E711">
        <v>256.822</v>
      </c>
      <c r="F711">
        <v>25</v>
      </c>
      <c r="G711">
        <v>342.43</v>
      </c>
      <c r="H711">
        <v>364.98</v>
      </c>
      <c r="I711">
        <v>256.822</v>
      </c>
      <c r="J711">
        <v>273.73500000000001</v>
      </c>
      <c r="K711">
        <v>8</v>
      </c>
      <c r="L711">
        <v>17000</v>
      </c>
      <c r="M711">
        <v>3</v>
      </c>
      <c r="N711" t="s">
        <v>19</v>
      </c>
      <c r="O711">
        <v>1.7303557566165499E+18</v>
      </c>
      <c r="P711" t="s">
        <v>1380</v>
      </c>
      <c r="Q711">
        <f t="shared" si="11"/>
        <v>2054.576</v>
      </c>
    </row>
    <row r="712" spans="1:17" x14ac:dyDescent="0.45">
      <c r="A712" t="s">
        <v>1381</v>
      </c>
      <c r="B712" t="b">
        <v>1</v>
      </c>
      <c r="C712" t="s">
        <v>18</v>
      </c>
      <c r="D712">
        <v>91.897999999999996</v>
      </c>
      <c r="E712">
        <v>87.302999999999997</v>
      </c>
      <c r="F712">
        <v>5</v>
      </c>
      <c r="G712">
        <v>91.897999999999996</v>
      </c>
      <c r="H712">
        <v>162.648</v>
      </c>
      <c r="I712">
        <v>87.302999999999997</v>
      </c>
      <c r="J712">
        <v>154.51599999999999</v>
      </c>
      <c r="K712">
        <v>6</v>
      </c>
      <c r="L712">
        <v>17000</v>
      </c>
      <c r="M712">
        <v>1</v>
      </c>
      <c r="N712" t="s">
        <v>19</v>
      </c>
      <c r="O712">
        <v>1.7315606768607201E+18</v>
      </c>
      <c r="P712" t="s">
        <v>1382</v>
      </c>
      <c r="Q712">
        <f t="shared" si="11"/>
        <v>523.81799999999998</v>
      </c>
    </row>
    <row r="713" spans="1:17" x14ac:dyDescent="0.45">
      <c r="A713" t="s">
        <v>1383</v>
      </c>
      <c r="B713" t="b">
        <v>1</v>
      </c>
      <c r="C713" t="s">
        <v>18</v>
      </c>
      <c r="D713">
        <v>140</v>
      </c>
      <c r="E713">
        <v>140</v>
      </c>
      <c r="F713">
        <v>3</v>
      </c>
      <c r="G713">
        <v>140</v>
      </c>
      <c r="H713">
        <v>246</v>
      </c>
      <c r="I713">
        <v>140</v>
      </c>
      <c r="J713">
        <v>239</v>
      </c>
      <c r="K713">
        <v>106</v>
      </c>
      <c r="L713">
        <v>15800</v>
      </c>
      <c r="M713">
        <v>10</v>
      </c>
      <c r="N713" t="s">
        <v>19</v>
      </c>
      <c r="O713">
        <v>1.7300135862485299E+18</v>
      </c>
      <c r="P713" t="s">
        <v>1384</v>
      </c>
      <c r="Q713">
        <f t="shared" si="11"/>
        <v>14840</v>
      </c>
    </row>
    <row r="714" spans="1:17" x14ac:dyDescent="0.45">
      <c r="A714" t="s">
        <v>1385</v>
      </c>
      <c r="B714" t="b">
        <v>1</v>
      </c>
      <c r="C714" t="s">
        <v>18</v>
      </c>
      <c r="D714">
        <v>65</v>
      </c>
      <c r="E714">
        <v>58.5</v>
      </c>
      <c r="F714">
        <v>10</v>
      </c>
      <c r="G714">
        <v>65</v>
      </c>
      <c r="H714">
        <v>180</v>
      </c>
      <c r="I714">
        <v>58.5</v>
      </c>
      <c r="J714">
        <v>162</v>
      </c>
      <c r="K714">
        <v>1255</v>
      </c>
      <c r="L714">
        <v>22200</v>
      </c>
      <c r="M714">
        <v>95</v>
      </c>
      <c r="N714" t="s">
        <v>19</v>
      </c>
      <c r="O714">
        <v>1.72964879223393E+18</v>
      </c>
      <c r="P714" t="s">
        <v>1386</v>
      </c>
      <c r="Q714">
        <f t="shared" si="11"/>
        <v>73417.5</v>
      </c>
    </row>
    <row r="715" spans="1:17" x14ac:dyDescent="0.45">
      <c r="A715" t="s">
        <v>1387</v>
      </c>
      <c r="B715" t="b">
        <v>1</v>
      </c>
      <c r="C715" t="s">
        <v>18</v>
      </c>
      <c r="D715">
        <v>170</v>
      </c>
      <c r="E715">
        <v>89</v>
      </c>
      <c r="F715">
        <v>48</v>
      </c>
      <c r="G715">
        <v>170</v>
      </c>
      <c r="H715">
        <v>270</v>
      </c>
      <c r="I715">
        <v>89</v>
      </c>
      <c r="J715">
        <v>167</v>
      </c>
      <c r="K715">
        <v>6490</v>
      </c>
      <c r="L715">
        <v>30200</v>
      </c>
      <c r="M715">
        <v>415</v>
      </c>
      <c r="N715" t="s">
        <v>19</v>
      </c>
      <c r="O715">
        <v>1.7318036400362299E+18</v>
      </c>
      <c r="P715" t="s">
        <v>1388</v>
      </c>
      <c r="Q715">
        <f t="shared" si="11"/>
        <v>577610</v>
      </c>
    </row>
    <row r="716" spans="1:17" x14ac:dyDescent="0.45">
      <c r="A716" t="s">
        <v>1389</v>
      </c>
      <c r="B716" t="b">
        <v>1</v>
      </c>
      <c r="C716" t="s">
        <v>18</v>
      </c>
      <c r="D716">
        <v>65</v>
      </c>
      <c r="E716">
        <v>55</v>
      </c>
      <c r="F716">
        <v>40</v>
      </c>
      <c r="G716">
        <v>65</v>
      </c>
      <c r="H716">
        <v>300</v>
      </c>
      <c r="I716">
        <v>55</v>
      </c>
      <c r="J716">
        <v>199</v>
      </c>
      <c r="K716">
        <v>132</v>
      </c>
      <c r="L716">
        <v>30200</v>
      </c>
      <c r="M716">
        <v>14</v>
      </c>
      <c r="N716" t="s">
        <v>19</v>
      </c>
      <c r="O716">
        <v>1.7295949682241999E+18</v>
      </c>
      <c r="P716" t="s">
        <v>1390</v>
      </c>
      <c r="Q716">
        <f t="shared" si="11"/>
        <v>7260</v>
      </c>
    </row>
    <row r="717" spans="1:17" x14ac:dyDescent="0.45">
      <c r="A717" t="s">
        <v>1391</v>
      </c>
      <c r="B717" t="b">
        <v>1</v>
      </c>
      <c r="C717" t="s">
        <v>18</v>
      </c>
      <c r="D717">
        <v>180</v>
      </c>
      <c r="E717">
        <v>120</v>
      </c>
      <c r="F717">
        <v>33</v>
      </c>
      <c r="G717">
        <v>180</v>
      </c>
      <c r="H717">
        <v>200</v>
      </c>
      <c r="I717">
        <v>120</v>
      </c>
      <c r="J717">
        <v>143</v>
      </c>
      <c r="K717">
        <v>82</v>
      </c>
      <c r="L717">
        <v>30200</v>
      </c>
      <c r="M717">
        <v>17</v>
      </c>
      <c r="N717" t="s">
        <v>19</v>
      </c>
      <c r="O717">
        <v>1.7304024007600699E+18</v>
      </c>
      <c r="P717" t="s">
        <v>1392</v>
      </c>
      <c r="Q717">
        <f t="shared" si="11"/>
        <v>9840</v>
      </c>
    </row>
    <row r="718" spans="1:17" x14ac:dyDescent="0.45">
      <c r="A718" t="s">
        <v>1393</v>
      </c>
      <c r="B718" t="b">
        <v>1</v>
      </c>
      <c r="C718" t="s">
        <v>18</v>
      </c>
      <c r="D718">
        <v>42.698</v>
      </c>
      <c r="E718">
        <v>36.292999999999999</v>
      </c>
      <c r="F718">
        <v>15</v>
      </c>
      <c r="G718">
        <v>42.698</v>
      </c>
      <c r="H718">
        <v>130.988</v>
      </c>
      <c r="I718">
        <v>36.292999999999999</v>
      </c>
      <c r="J718">
        <v>111.34</v>
      </c>
      <c r="K718">
        <v>185</v>
      </c>
      <c r="L718">
        <v>16200</v>
      </c>
      <c r="M718">
        <v>9</v>
      </c>
      <c r="N718" t="s">
        <v>19</v>
      </c>
      <c r="O718">
        <v>1.7295650100416E+18</v>
      </c>
      <c r="P718" t="s">
        <v>1394</v>
      </c>
      <c r="Q718">
        <f t="shared" si="11"/>
        <v>6714.2049999999999</v>
      </c>
    </row>
    <row r="719" spans="1:17" x14ac:dyDescent="0.45">
      <c r="A719" t="s">
        <v>1395</v>
      </c>
      <c r="B719" t="b">
        <v>1</v>
      </c>
      <c r="C719" t="s">
        <v>18</v>
      </c>
      <c r="D719">
        <v>199</v>
      </c>
      <c r="E719">
        <v>119</v>
      </c>
      <c r="F719">
        <v>40</v>
      </c>
      <c r="G719">
        <v>199</v>
      </c>
      <c r="H719">
        <v>229</v>
      </c>
      <c r="I719">
        <v>119</v>
      </c>
      <c r="J719">
        <v>159</v>
      </c>
      <c r="K719">
        <v>1095</v>
      </c>
      <c r="L719">
        <v>35500</v>
      </c>
      <c r="M719">
        <v>125</v>
      </c>
      <c r="N719" t="s">
        <v>19</v>
      </c>
      <c r="O719">
        <v>1.72982660173873E+18</v>
      </c>
      <c r="P719" t="s">
        <v>1396</v>
      </c>
      <c r="Q719">
        <f t="shared" si="11"/>
        <v>130305</v>
      </c>
    </row>
    <row r="720" spans="1:17" x14ac:dyDescent="0.45">
      <c r="A720" t="s">
        <v>1397</v>
      </c>
      <c r="B720" t="b">
        <v>1</v>
      </c>
      <c r="C720" t="s">
        <v>18</v>
      </c>
      <c r="D720">
        <v>2</v>
      </c>
      <c r="E720">
        <v>1</v>
      </c>
      <c r="F720">
        <v>50</v>
      </c>
      <c r="G720">
        <v>2</v>
      </c>
      <c r="H720">
        <v>20</v>
      </c>
      <c r="I720">
        <v>1</v>
      </c>
      <c r="J720">
        <v>10</v>
      </c>
      <c r="K720">
        <v>122</v>
      </c>
      <c r="L720">
        <v>35200</v>
      </c>
      <c r="M720">
        <v>6</v>
      </c>
      <c r="N720" t="s">
        <v>19</v>
      </c>
      <c r="O720">
        <v>1.73109640407426E+18</v>
      </c>
      <c r="P720" t="s">
        <v>1398</v>
      </c>
      <c r="Q720">
        <f t="shared" si="11"/>
        <v>122</v>
      </c>
    </row>
    <row r="721" spans="1:17" x14ac:dyDescent="0.45">
      <c r="A721" t="s">
        <v>1399</v>
      </c>
      <c r="B721" t="b">
        <v>1</v>
      </c>
      <c r="C721" t="s">
        <v>18</v>
      </c>
      <c r="D721">
        <v>470</v>
      </c>
      <c r="E721">
        <v>376</v>
      </c>
      <c r="F721">
        <v>20</v>
      </c>
      <c r="G721">
        <v>470</v>
      </c>
      <c r="H721">
        <v>560</v>
      </c>
      <c r="I721">
        <v>376</v>
      </c>
      <c r="J721">
        <v>448</v>
      </c>
      <c r="K721">
        <v>35</v>
      </c>
      <c r="L721">
        <v>17000</v>
      </c>
      <c r="M721">
        <v>4</v>
      </c>
      <c r="N721" t="s">
        <v>19</v>
      </c>
      <c r="O721">
        <v>1.7309497833610601E+18</v>
      </c>
      <c r="P721" t="s">
        <v>1400</v>
      </c>
      <c r="Q721">
        <f t="shared" si="11"/>
        <v>13160</v>
      </c>
    </row>
    <row r="722" spans="1:17" x14ac:dyDescent="0.45">
      <c r="A722" t="s">
        <v>1401</v>
      </c>
      <c r="B722" t="b">
        <v>1</v>
      </c>
      <c r="C722" t="s">
        <v>18</v>
      </c>
      <c r="D722">
        <v>105</v>
      </c>
      <c r="E722">
        <v>55.9</v>
      </c>
      <c r="F722">
        <v>47</v>
      </c>
      <c r="G722">
        <v>105</v>
      </c>
      <c r="H722">
        <v>179</v>
      </c>
      <c r="I722">
        <v>55.9</v>
      </c>
      <c r="J722">
        <v>95</v>
      </c>
      <c r="K722">
        <v>164</v>
      </c>
      <c r="L722">
        <v>30200</v>
      </c>
      <c r="M722">
        <v>9</v>
      </c>
      <c r="N722" t="s">
        <v>19</v>
      </c>
      <c r="O722">
        <v>1.73179223969933E+18</v>
      </c>
      <c r="P722" t="s">
        <v>1402</v>
      </c>
      <c r="Q722">
        <f t="shared" si="11"/>
        <v>9167.6</v>
      </c>
    </row>
    <row r="723" spans="1:17" x14ac:dyDescent="0.45">
      <c r="A723" t="s">
        <v>1403</v>
      </c>
      <c r="B723" t="b">
        <v>1</v>
      </c>
      <c r="C723" t="s">
        <v>18</v>
      </c>
      <c r="D723">
        <v>109.999</v>
      </c>
      <c r="E723">
        <v>58.887999999999998</v>
      </c>
      <c r="F723">
        <v>46</v>
      </c>
      <c r="G723">
        <v>109.999</v>
      </c>
      <c r="H723">
        <v>199.999</v>
      </c>
      <c r="I723">
        <v>58.887999999999998</v>
      </c>
      <c r="J723">
        <v>119.998</v>
      </c>
      <c r="K723">
        <v>1900</v>
      </c>
      <c r="L723">
        <v>14000</v>
      </c>
      <c r="M723">
        <v>279</v>
      </c>
      <c r="N723" t="s">
        <v>19</v>
      </c>
      <c r="O723">
        <v>1.7296472180308401E+18</v>
      </c>
      <c r="P723" t="s">
        <v>1404</v>
      </c>
      <c r="Q723">
        <f t="shared" si="11"/>
        <v>111887.2</v>
      </c>
    </row>
    <row r="724" spans="1:17" x14ac:dyDescent="0.45">
      <c r="A724" t="s">
        <v>1405</v>
      </c>
      <c r="B724" t="b">
        <v>1</v>
      </c>
      <c r="C724" t="s">
        <v>18</v>
      </c>
      <c r="D724">
        <v>77.055000000000007</v>
      </c>
      <c r="E724">
        <v>73.900000000000006</v>
      </c>
      <c r="F724">
        <v>18</v>
      </c>
      <c r="G724">
        <v>77.055000000000007</v>
      </c>
      <c r="H724">
        <v>114.504</v>
      </c>
      <c r="I724">
        <v>73.900000000000006</v>
      </c>
      <c r="J724">
        <v>93.9</v>
      </c>
      <c r="K724">
        <v>229</v>
      </c>
      <c r="L724">
        <v>23000</v>
      </c>
      <c r="M724">
        <v>29</v>
      </c>
      <c r="N724" t="s">
        <v>19</v>
      </c>
      <c r="O724">
        <v>1.7303932184445199E+18</v>
      </c>
      <c r="P724" t="s">
        <v>1406</v>
      </c>
      <c r="Q724">
        <f t="shared" si="11"/>
        <v>16923.100000000002</v>
      </c>
    </row>
    <row r="725" spans="1:17" x14ac:dyDescent="0.45">
      <c r="A725" t="s">
        <v>1407</v>
      </c>
      <c r="B725" t="b">
        <v>1</v>
      </c>
      <c r="C725" t="s">
        <v>18</v>
      </c>
      <c r="D725">
        <v>20</v>
      </c>
      <c r="E725">
        <v>14.5</v>
      </c>
      <c r="F725">
        <v>44</v>
      </c>
      <c r="G725">
        <v>20</v>
      </c>
      <c r="H725">
        <v>82</v>
      </c>
      <c r="I725">
        <v>14.5</v>
      </c>
      <c r="J725">
        <v>48.8</v>
      </c>
      <c r="K725">
        <v>932</v>
      </c>
      <c r="L725">
        <v>14000</v>
      </c>
      <c r="M725">
        <v>120</v>
      </c>
      <c r="N725" t="s">
        <v>19</v>
      </c>
      <c r="O725">
        <v>1.7294342289357199E+18</v>
      </c>
      <c r="P725" t="s">
        <v>1408</v>
      </c>
      <c r="Q725">
        <f t="shared" si="11"/>
        <v>13514</v>
      </c>
    </row>
    <row r="726" spans="1:17" x14ac:dyDescent="0.45">
      <c r="A726" t="s">
        <v>1409</v>
      </c>
      <c r="B726" t="b">
        <v>1</v>
      </c>
      <c r="C726" t="s">
        <v>18</v>
      </c>
      <c r="D726">
        <v>350</v>
      </c>
      <c r="E726">
        <v>259</v>
      </c>
      <c r="F726">
        <v>26</v>
      </c>
      <c r="G726">
        <v>350</v>
      </c>
      <c r="I726">
        <v>259</v>
      </c>
      <c r="K726">
        <v>5755</v>
      </c>
      <c r="L726">
        <v>30200</v>
      </c>
      <c r="M726">
        <v>425</v>
      </c>
      <c r="N726" t="s">
        <v>19</v>
      </c>
      <c r="O726">
        <v>1.7297263860223501E+18</v>
      </c>
      <c r="P726" t="s">
        <v>1410</v>
      </c>
      <c r="Q726">
        <f t="shared" si="11"/>
        <v>1490545</v>
      </c>
    </row>
    <row r="727" spans="1:17" x14ac:dyDescent="0.45">
      <c r="A727" t="s">
        <v>1411</v>
      </c>
      <c r="B727" t="b">
        <v>1</v>
      </c>
      <c r="C727" t="s">
        <v>18</v>
      </c>
      <c r="D727">
        <v>80</v>
      </c>
      <c r="E727">
        <v>74.400000000000006</v>
      </c>
      <c r="F727">
        <v>7</v>
      </c>
      <c r="G727">
        <v>80</v>
      </c>
      <c r="H727">
        <v>115</v>
      </c>
      <c r="I727">
        <v>74.400000000000006</v>
      </c>
      <c r="J727">
        <v>106.95</v>
      </c>
      <c r="K727">
        <v>2778</v>
      </c>
      <c r="L727">
        <v>14000</v>
      </c>
      <c r="M727">
        <v>342</v>
      </c>
      <c r="N727" t="s">
        <v>19</v>
      </c>
      <c r="O727">
        <v>1.7313786763213801E+18</v>
      </c>
      <c r="P727" t="s">
        <v>1412</v>
      </c>
      <c r="Q727">
        <f t="shared" si="11"/>
        <v>206683.2</v>
      </c>
    </row>
    <row r="728" spans="1:17" x14ac:dyDescent="0.45">
      <c r="A728" t="s">
        <v>1413</v>
      </c>
      <c r="B728" t="b">
        <v>1</v>
      </c>
      <c r="C728" t="s">
        <v>18</v>
      </c>
      <c r="D728">
        <v>89</v>
      </c>
      <c r="E728">
        <v>68.53</v>
      </c>
      <c r="F728">
        <v>23</v>
      </c>
      <c r="G728">
        <v>89</v>
      </c>
      <c r="H728">
        <v>239</v>
      </c>
      <c r="I728">
        <v>68.53</v>
      </c>
      <c r="J728">
        <v>184.03</v>
      </c>
      <c r="K728">
        <v>2189</v>
      </c>
      <c r="L728">
        <v>35200</v>
      </c>
      <c r="M728">
        <v>163</v>
      </c>
      <c r="N728" t="s">
        <v>19</v>
      </c>
      <c r="O728">
        <v>1.72998052344755E+18</v>
      </c>
      <c r="P728" t="s">
        <v>1414</v>
      </c>
      <c r="Q728">
        <f t="shared" si="11"/>
        <v>150012.17000000001</v>
      </c>
    </row>
    <row r="729" spans="1:17" x14ac:dyDescent="0.45">
      <c r="A729" t="s">
        <v>1415</v>
      </c>
      <c r="B729" t="b">
        <v>1</v>
      </c>
      <c r="C729" t="s">
        <v>18</v>
      </c>
      <c r="D729">
        <v>225</v>
      </c>
      <c r="E729">
        <v>100</v>
      </c>
      <c r="F729">
        <v>56</v>
      </c>
      <c r="G729">
        <v>225</v>
      </c>
      <c r="H729">
        <v>450</v>
      </c>
      <c r="I729">
        <v>100</v>
      </c>
      <c r="J729">
        <v>200</v>
      </c>
      <c r="K729">
        <v>3160</v>
      </c>
      <c r="L729">
        <v>30200</v>
      </c>
      <c r="M729">
        <v>345</v>
      </c>
      <c r="N729" t="s">
        <v>19</v>
      </c>
      <c r="O729">
        <v>1.7297483206261801E+18</v>
      </c>
      <c r="P729" t="s">
        <v>1416</v>
      </c>
      <c r="Q729">
        <f t="shared" si="11"/>
        <v>316000</v>
      </c>
    </row>
    <row r="730" spans="1:17" x14ac:dyDescent="0.45">
      <c r="A730" t="s">
        <v>1417</v>
      </c>
      <c r="B730" t="b">
        <v>1</v>
      </c>
      <c r="C730" t="s">
        <v>18</v>
      </c>
      <c r="D730">
        <v>65</v>
      </c>
      <c r="E730">
        <v>58.5</v>
      </c>
      <c r="F730">
        <v>10</v>
      </c>
      <c r="G730">
        <v>65</v>
      </c>
      <c r="H730">
        <v>100</v>
      </c>
      <c r="I730">
        <v>58.5</v>
      </c>
      <c r="J730">
        <v>90</v>
      </c>
      <c r="K730">
        <v>10</v>
      </c>
      <c r="L730">
        <v>30200</v>
      </c>
      <c r="M730">
        <v>1</v>
      </c>
      <c r="N730" t="s">
        <v>19</v>
      </c>
      <c r="O730">
        <v>1.7318378888221499E+18</v>
      </c>
      <c r="P730" t="s">
        <v>1418</v>
      </c>
      <c r="Q730">
        <f t="shared" si="11"/>
        <v>585</v>
      </c>
    </row>
    <row r="731" spans="1:17" x14ac:dyDescent="0.45">
      <c r="A731" t="s">
        <v>1419</v>
      </c>
      <c r="B731" t="b">
        <v>1</v>
      </c>
      <c r="C731" t="s">
        <v>18</v>
      </c>
      <c r="D731">
        <v>329</v>
      </c>
      <c r="E731">
        <v>196.911</v>
      </c>
      <c r="F731">
        <v>40</v>
      </c>
      <c r="G731">
        <v>329</v>
      </c>
      <c r="I731">
        <v>196.911</v>
      </c>
      <c r="J731">
        <v>199.9</v>
      </c>
      <c r="K731">
        <v>5922</v>
      </c>
      <c r="L731">
        <v>30200</v>
      </c>
      <c r="M731">
        <v>703</v>
      </c>
      <c r="N731" t="s">
        <v>19</v>
      </c>
      <c r="O731">
        <v>1.72967278110798E+18</v>
      </c>
      <c r="P731" t="s">
        <v>1420</v>
      </c>
      <c r="Q731">
        <f t="shared" si="11"/>
        <v>1166106.942</v>
      </c>
    </row>
    <row r="732" spans="1:17" x14ac:dyDescent="0.45">
      <c r="A732" t="s">
        <v>1421</v>
      </c>
      <c r="B732" t="b">
        <v>1</v>
      </c>
      <c r="C732" t="s">
        <v>18</v>
      </c>
      <c r="D732">
        <v>470</v>
      </c>
      <c r="E732">
        <v>375</v>
      </c>
      <c r="F732">
        <v>20</v>
      </c>
      <c r="G732">
        <v>470</v>
      </c>
      <c r="H732">
        <v>590</v>
      </c>
      <c r="I732">
        <v>375</v>
      </c>
      <c r="J732">
        <v>495</v>
      </c>
      <c r="K732">
        <v>584</v>
      </c>
      <c r="L732">
        <v>55200</v>
      </c>
      <c r="M732">
        <v>78</v>
      </c>
      <c r="N732" t="s">
        <v>19</v>
      </c>
      <c r="O732">
        <v>1.7294389062357801E+18</v>
      </c>
      <c r="P732" t="s">
        <v>1422</v>
      </c>
      <c r="Q732">
        <f t="shared" si="11"/>
        <v>219000</v>
      </c>
    </row>
    <row r="733" spans="1:17" x14ac:dyDescent="0.45">
      <c r="A733" t="s">
        <v>1423</v>
      </c>
      <c r="B733" t="b">
        <v>1</v>
      </c>
      <c r="C733" t="s">
        <v>18</v>
      </c>
      <c r="D733">
        <v>31.981999999999999</v>
      </c>
      <c r="E733">
        <v>19.401</v>
      </c>
      <c r="F733">
        <v>43</v>
      </c>
      <c r="G733">
        <v>31.981999999999999</v>
      </c>
      <c r="H733">
        <v>34.081000000000003</v>
      </c>
      <c r="I733">
        <v>19.401</v>
      </c>
      <c r="J733">
        <v>26.094999999999999</v>
      </c>
      <c r="K733">
        <v>7</v>
      </c>
      <c r="L733">
        <v>17000</v>
      </c>
      <c r="M733">
        <v>1</v>
      </c>
      <c r="N733" t="s">
        <v>19</v>
      </c>
      <c r="O733">
        <v>1.73159510296595E+18</v>
      </c>
      <c r="P733" t="s">
        <v>1424</v>
      </c>
      <c r="Q733">
        <f t="shared" si="11"/>
        <v>135.80699999999999</v>
      </c>
    </row>
    <row r="734" spans="1:17" x14ac:dyDescent="0.45">
      <c r="A734" t="s">
        <v>1425</v>
      </c>
      <c r="B734" t="b">
        <v>1</v>
      </c>
      <c r="C734" t="s">
        <v>18</v>
      </c>
      <c r="D734">
        <v>177</v>
      </c>
      <c r="E734">
        <v>159</v>
      </c>
      <c r="F734">
        <v>10</v>
      </c>
      <c r="G734">
        <v>177</v>
      </c>
      <c r="H734">
        <v>410</v>
      </c>
      <c r="I734">
        <v>159</v>
      </c>
      <c r="J734">
        <v>369</v>
      </c>
      <c r="K734">
        <v>286</v>
      </c>
      <c r="L734">
        <v>14000</v>
      </c>
      <c r="M734">
        <v>30</v>
      </c>
      <c r="N734" t="s">
        <v>19</v>
      </c>
      <c r="O734">
        <v>1.72979397039007E+18</v>
      </c>
      <c r="P734" t="s">
        <v>1426</v>
      </c>
      <c r="Q734">
        <f t="shared" si="11"/>
        <v>45474</v>
      </c>
    </row>
    <row r="735" spans="1:17" x14ac:dyDescent="0.45">
      <c r="A735" t="s">
        <v>1427</v>
      </c>
      <c r="B735" t="b">
        <v>1</v>
      </c>
      <c r="C735" t="s">
        <v>18</v>
      </c>
      <c r="D735">
        <v>99</v>
      </c>
      <c r="E735">
        <v>70.998999999999995</v>
      </c>
      <c r="F735">
        <v>45</v>
      </c>
      <c r="G735">
        <v>99</v>
      </c>
      <c r="H735">
        <v>130</v>
      </c>
      <c r="I735">
        <v>70.998999999999995</v>
      </c>
      <c r="J735">
        <v>105.999</v>
      </c>
      <c r="K735">
        <v>64155</v>
      </c>
      <c r="L735">
        <v>17000</v>
      </c>
      <c r="M735">
        <v>3916</v>
      </c>
      <c r="N735" t="s">
        <v>19</v>
      </c>
      <c r="O735">
        <v>1.7298342626515E+18</v>
      </c>
      <c r="P735" t="s">
        <v>1428</v>
      </c>
      <c r="Q735">
        <f t="shared" si="11"/>
        <v>4554940.8449999997</v>
      </c>
    </row>
    <row r="736" spans="1:17" x14ac:dyDescent="0.45">
      <c r="A736" t="s">
        <v>1429</v>
      </c>
      <c r="B736" t="b">
        <v>1</v>
      </c>
      <c r="C736" t="s">
        <v>18</v>
      </c>
      <c r="D736">
        <v>3.5</v>
      </c>
      <c r="E736">
        <v>2.8</v>
      </c>
      <c r="F736">
        <v>26</v>
      </c>
      <c r="G736">
        <v>3.5</v>
      </c>
      <c r="H736">
        <v>7</v>
      </c>
      <c r="I736">
        <v>2.8</v>
      </c>
      <c r="J736">
        <v>5.8</v>
      </c>
      <c r="K736">
        <v>217</v>
      </c>
      <c r="L736">
        <v>26200</v>
      </c>
      <c r="M736">
        <v>7</v>
      </c>
      <c r="N736" t="s">
        <v>19</v>
      </c>
      <c r="O736">
        <v>1.7311485170895099E+18</v>
      </c>
      <c r="P736" t="s">
        <v>1430</v>
      </c>
      <c r="Q736">
        <f t="shared" si="11"/>
        <v>607.59999999999991</v>
      </c>
    </row>
    <row r="737" spans="1:17" x14ac:dyDescent="0.45">
      <c r="A737" t="s">
        <v>1431</v>
      </c>
      <c r="B737" t="b">
        <v>1</v>
      </c>
      <c r="C737" t="s">
        <v>18</v>
      </c>
      <c r="D737">
        <v>68</v>
      </c>
      <c r="E737">
        <v>38</v>
      </c>
      <c r="F737">
        <v>49</v>
      </c>
      <c r="G737">
        <v>68</v>
      </c>
      <c r="H737">
        <v>260</v>
      </c>
      <c r="I737">
        <v>38</v>
      </c>
      <c r="J737">
        <v>152</v>
      </c>
      <c r="K737">
        <v>114</v>
      </c>
      <c r="L737">
        <v>35500</v>
      </c>
      <c r="M737">
        <v>16</v>
      </c>
      <c r="N737" t="s">
        <v>19</v>
      </c>
      <c r="O737">
        <v>1.7301198246786099E+18</v>
      </c>
      <c r="P737" t="s">
        <v>1432</v>
      </c>
      <c r="Q737">
        <f t="shared" si="11"/>
        <v>4332</v>
      </c>
    </row>
    <row r="738" spans="1:17" x14ac:dyDescent="0.45">
      <c r="A738" t="s">
        <v>1433</v>
      </c>
      <c r="B738" t="b">
        <v>1</v>
      </c>
      <c r="C738" t="s">
        <v>18</v>
      </c>
      <c r="D738">
        <v>25</v>
      </c>
      <c r="E738">
        <v>15</v>
      </c>
      <c r="F738">
        <v>40</v>
      </c>
      <c r="G738">
        <v>25</v>
      </c>
      <c r="H738">
        <v>50</v>
      </c>
      <c r="I738">
        <v>15</v>
      </c>
      <c r="J738">
        <v>37</v>
      </c>
      <c r="K738">
        <v>1048</v>
      </c>
      <c r="L738">
        <v>14000</v>
      </c>
      <c r="M738">
        <v>104</v>
      </c>
      <c r="N738" t="s">
        <v>19</v>
      </c>
      <c r="O738">
        <v>1.7296056381300101E+18</v>
      </c>
      <c r="P738" t="s">
        <v>1434</v>
      </c>
      <c r="Q738">
        <f t="shared" si="11"/>
        <v>15720</v>
      </c>
    </row>
    <row r="739" spans="1:17" x14ac:dyDescent="0.45">
      <c r="A739" t="s">
        <v>1435</v>
      </c>
      <c r="B739" t="b">
        <v>1</v>
      </c>
      <c r="C739" t="s">
        <v>18</v>
      </c>
      <c r="D739">
        <v>128.80000000000001</v>
      </c>
      <c r="E739">
        <v>64.998999999999995</v>
      </c>
      <c r="F739">
        <v>53</v>
      </c>
      <c r="G739">
        <v>128.80000000000001</v>
      </c>
      <c r="H739">
        <v>377.7</v>
      </c>
      <c r="I739">
        <v>64.998999999999995</v>
      </c>
      <c r="J739">
        <v>178.999</v>
      </c>
      <c r="K739">
        <v>10</v>
      </c>
      <c r="L739">
        <v>48600</v>
      </c>
      <c r="M739">
        <v>1</v>
      </c>
      <c r="N739" t="s">
        <v>19</v>
      </c>
      <c r="O739">
        <v>1.7304302856845701E+18</v>
      </c>
      <c r="P739" t="s">
        <v>1436</v>
      </c>
      <c r="Q739">
        <f t="shared" si="11"/>
        <v>649.99</v>
      </c>
    </row>
    <row r="740" spans="1:17" x14ac:dyDescent="0.45">
      <c r="A740" t="s">
        <v>1437</v>
      </c>
      <c r="B740" t="b">
        <v>1</v>
      </c>
      <c r="C740" t="s">
        <v>18</v>
      </c>
      <c r="D740">
        <v>360</v>
      </c>
      <c r="E740">
        <v>330</v>
      </c>
      <c r="F740">
        <v>8</v>
      </c>
      <c r="G740">
        <v>360</v>
      </c>
      <c r="H740">
        <v>380</v>
      </c>
      <c r="I740">
        <v>330</v>
      </c>
      <c r="J740">
        <v>350</v>
      </c>
      <c r="K740">
        <v>27</v>
      </c>
      <c r="L740">
        <v>102400</v>
      </c>
      <c r="M740">
        <v>1</v>
      </c>
      <c r="N740" t="s">
        <v>19</v>
      </c>
      <c r="O740">
        <v>1.7310307866179999E+18</v>
      </c>
      <c r="P740" t="s">
        <v>1438</v>
      </c>
      <c r="Q740">
        <f t="shared" si="11"/>
        <v>8910</v>
      </c>
    </row>
    <row r="741" spans="1:17" x14ac:dyDescent="0.45">
      <c r="A741" t="s">
        <v>1439</v>
      </c>
      <c r="B741" t="b">
        <v>1</v>
      </c>
      <c r="C741" t="s">
        <v>18</v>
      </c>
      <c r="D741">
        <v>296</v>
      </c>
      <c r="E741">
        <v>167</v>
      </c>
      <c r="F741">
        <v>44</v>
      </c>
      <c r="G741">
        <v>296</v>
      </c>
      <c r="H741">
        <v>300</v>
      </c>
      <c r="I741">
        <v>167</v>
      </c>
      <c r="J741">
        <v>180</v>
      </c>
      <c r="K741">
        <v>15565</v>
      </c>
      <c r="L741">
        <v>14000</v>
      </c>
      <c r="M741">
        <v>1140</v>
      </c>
      <c r="N741" t="s">
        <v>19</v>
      </c>
      <c r="O741">
        <v>1.73135155070832E+18</v>
      </c>
      <c r="P741" t="s">
        <v>1440</v>
      </c>
      <c r="Q741">
        <f t="shared" si="11"/>
        <v>2599355</v>
      </c>
    </row>
    <row r="742" spans="1:17" x14ac:dyDescent="0.45">
      <c r="A742" t="s">
        <v>1441</v>
      </c>
      <c r="B742" t="b">
        <v>1</v>
      </c>
      <c r="C742" t="s">
        <v>18</v>
      </c>
      <c r="D742">
        <v>99</v>
      </c>
      <c r="E742">
        <v>79</v>
      </c>
      <c r="F742">
        <v>20</v>
      </c>
      <c r="G742">
        <v>99</v>
      </c>
      <c r="H742">
        <v>149</v>
      </c>
      <c r="I742">
        <v>79</v>
      </c>
      <c r="J742">
        <v>124</v>
      </c>
      <c r="K742">
        <v>1793</v>
      </c>
      <c r="L742">
        <v>26200</v>
      </c>
      <c r="M742">
        <v>538</v>
      </c>
      <c r="N742" t="s">
        <v>19</v>
      </c>
      <c r="O742">
        <v>1.7296028734948301E+18</v>
      </c>
      <c r="P742" t="s">
        <v>1442</v>
      </c>
      <c r="Q742">
        <f t="shared" si="11"/>
        <v>141647</v>
      </c>
    </row>
    <row r="743" spans="1:17" x14ac:dyDescent="0.45">
      <c r="A743" t="s">
        <v>1443</v>
      </c>
      <c r="B743" t="b">
        <v>1</v>
      </c>
      <c r="C743" t="s">
        <v>18</v>
      </c>
      <c r="D743">
        <v>139</v>
      </c>
      <c r="E743">
        <v>125.1</v>
      </c>
      <c r="F743">
        <v>10</v>
      </c>
      <c r="G743">
        <v>139</v>
      </c>
      <c r="H743">
        <v>159</v>
      </c>
      <c r="I743">
        <v>125.1</v>
      </c>
      <c r="J743">
        <v>143.1</v>
      </c>
      <c r="K743">
        <v>327</v>
      </c>
      <c r="L743">
        <v>26200</v>
      </c>
      <c r="M743">
        <v>39</v>
      </c>
      <c r="N743" t="s">
        <v>19</v>
      </c>
      <c r="O743">
        <v>1.7297515363955799E+18</v>
      </c>
      <c r="P743" t="s">
        <v>1444</v>
      </c>
      <c r="Q743">
        <f t="shared" si="11"/>
        <v>40907.699999999997</v>
      </c>
    </row>
    <row r="744" spans="1:17" x14ac:dyDescent="0.45">
      <c r="A744" t="s">
        <v>1445</v>
      </c>
      <c r="B744" t="b">
        <v>1</v>
      </c>
      <c r="C744" t="s">
        <v>18</v>
      </c>
      <c r="D744">
        <v>239</v>
      </c>
      <c r="E744">
        <v>189</v>
      </c>
      <c r="F744">
        <v>23</v>
      </c>
      <c r="G744">
        <v>239</v>
      </c>
      <c r="H744">
        <v>299</v>
      </c>
      <c r="I744">
        <v>189</v>
      </c>
      <c r="J744">
        <v>229</v>
      </c>
      <c r="K744">
        <v>3</v>
      </c>
      <c r="L744">
        <v>14000</v>
      </c>
      <c r="M744">
        <v>1</v>
      </c>
      <c r="N744" t="s">
        <v>19</v>
      </c>
      <c r="O744">
        <v>1.73139261556061E+18</v>
      </c>
      <c r="P744" t="s">
        <v>1446</v>
      </c>
      <c r="Q744">
        <f t="shared" si="11"/>
        <v>567</v>
      </c>
    </row>
    <row r="745" spans="1:17" x14ac:dyDescent="0.45">
      <c r="A745" t="s">
        <v>1447</v>
      </c>
      <c r="B745" t="b">
        <v>1</v>
      </c>
      <c r="C745" t="s">
        <v>18</v>
      </c>
      <c r="D745">
        <v>123.14</v>
      </c>
      <c r="E745">
        <v>61.57</v>
      </c>
      <c r="F745">
        <v>50</v>
      </c>
      <c r="G745">
        <v>123.14</v>
      </c>
      <c r="H745">
        <v>210.136</v>
      </c>
      <c r="I745">
        <v>61.57</v>
      </c>
      <c r="J745">
        <v>105.068</v>
      </c>
      <c r="K745">
        <v>12</v>
      </c>
      <c r="L745">
        <v>17000</v>
      </c>
      <c r="M745">
        <v>1</v>
      </c>
      <c r="N745" t="s">
        <v>19</v>
      </c>
      <c r="O745">
        <v>1.7302414944413599E+18</v>
      </c>
      <c r="P745" t="s">
        <v>1448</v>
      </c>
      <c r="Q745">
        <f t="shared" si="11"/>
        <v>738.84</v>
      </c>
    </row>
    <row r="746" spans="1:17" x14ac:dyDescent="0.45">
      <c r="A746" t="s">
        <v>1449</v>
      </c>
      <c r="B746" t="b">
        <v>1</v>
      </c>
      <c r="C746" t="s">
        <v>18</v>
      </c>
      <c r="D746">
        <v>550</v>
      </c>
      <c r="E746">
        <v>220</v>
      </c>
      <c r="F746">
        <v>60</v>
      </c>
      <c r="G746">
        <v>550</v>
      </c>
      <c r="I746">
        <v>220</v>
      </c>
      <c r="K746">
        <v>165</v>
      </c>
      <c r="L746">
        <v>49000</v>
      </c>
      <c r="M746">
        <v>24</v>
      </c>
      <c r="N746" t="s">
        <v>19</v>
      </c>
      <c r="O746">
        <v>1.7294325923205299E+18</v>
      </c>
      <c r="P746" t="s">
        <v>1450</v>
      </c>
      <c r="Q746">
        <f t="shared" si="11"/>
        <v>36300</v>
      </c>
    </row>
    <row r="747" spans="1:17" x14ac:dyDescent="0.45">
      <c r="A747" t="s">
        <v>1451</v>
      </c>
      <c r="B747" t="b">
        <v>1</v>
      </c>
      <c r="C747" t="s">
        <v>18</v>
      </c>
      <c r="D747">
        <v>106.431</v>
      </c>
      <c r="E747">
        <v>95.787999999999997</v>
      </c>
      <c r="F747">
        <v>10</v>
      </c>
      <c r="G747">
        <v>106.431</v>
      </c>
      <c r="H747">
        <v>170.59</v>
      </c>
      <c r="I747">
        <v>95.787999999999997</v>
      </c>
      <c r="J747">
        <v>153.53100000000001</v>
      </c>
      <c r="K747">
        <v>73</v>
      </c>
      <c r="L747">
        <v>17000</v>
      </c>
      <c r="M747">
        <v>6</v>
      </c>
      <c r="N747" t="s">
        <v>19</v>
      </c>
      <c r="O747">
        <v>1.73052046723426E+18</v>
      </c>
      <c r="P747" t="s">
        <v>1452</v>
      </c>
      <c r="Q747">
        <f t="shared" si="11"/>
        <v>6992.5239999999994</v>
      </c>
    </row>
    <row r="748" spans="1:17" x14ac:dyDescent="0.45">
      <c r="A748" t="s">
        <v>1453</v>
      </c>
      <c r="B748" t="b">
        <v>1</v>
      </c>
      <c r="C748" t="s">
        <v>18</v>
      </c>
      <c r="D748">
        <v>200</v>
      </c>
      <c r="E748">
        <v>161</v>
      </c>
      <c r="F748">
        <v>20</v>
      </c>
      <c r="G748">
        <v>200</v>
      </c>
      <c r="I748">
        <v>161</v>
      </c>
      <c r="J748">
        <v>178.999</v>
      </c>
      <c r="K748">
        <v>16858</v>
      </c>
      <c r="L748">
        <v>14000</v>
      </c>
      <c r="M748">
        <v>1298</v>
      </c>
      <c r="N748" t="s">
        <v>19</v>
      </c>
      <c r="O748">
        <v>1.7310204005590899E+18</v>
      </c>
      <c r="P748" t="s">
        <v>1454</v>
      </c>
      <c r="Q748">
        <f t="shared" si="11"/>
        <v>2714138</v>
      </c>
    </row>
    <row r="749" spans="1:17" x14ac:dyDescent="0.45">
      <c r="A749" t="s">
        <v>1455</v>
      </c>
      <c r="B749" t="b">
        <v>1</v>
      </c>
      <c r="C749" t="s">
        <v>18</v>
      </c>
      <c r="D749">
        <v>430</v>
      </c>
      <c r="E749">
        <v>275</v>
      </c>
      <c r="F749">
        <v>37</v>
      </c>
      <c r="G749">
        <v>430</v>
      </c>
      <c r="H749">
        <v>480</v>
      </c>
      <c r="I749">
        <v>275</v>
      </c>
      <c r="J749">
        <v>302</v>
      </c>
      <c r="K749">
        <v>34</v>
      </c>
      <c r="L749">
        <v>41400</v>
      </c>
      <c r="M749">
        <v>5</v>
      </c>
      <c r="N749" t="s">
        <v>19</v>
      </c>
      <c r="O749">
        <v>1.7312605546179799E+18</v>
      </c>
      <c r="P749" t="s">
        <v>1456</v>
      </c>
      <c r="Q749">
        <f t="shared" si="11"/>
        <v>9350</v>
      </c>
    </row>
    <row r="750" spans="1:17" x14ac:dyDescent="0.45">
      <c r="A750" t="s">
        <v>1457</v>
      </c>
      <c r="B750" t="b">
        <v>1</v>
      </c>
      <c r="C750" t="s">
        <v>18</v>
      </c>
      <c r="D750">
        <v>322.26499999999999</v>
      </c>
      <c r="E750">
        <v>186.91399999999999</v>
      </c>
      <c r="F750">
        <v>42</v>
      </c>
      <c r="G750">
        <v>322.26499999999999</v>
      </c>
      <c r="H750">
        <v>494.44099999999997</v>
      </c>
      <c r="I750">
        <v>186.91399999999999</v>
      </c>
      <c r="J750">
        <v>286.77600000000001</v>
      </c>
      <c r="K750">
        <v>32</v>
      </c>
      <c r="L750">
        <v>17000</v>
      </c>
      <c r="M750">
        <v>2</v>
      </c>
      <c r="N750" t="s">
        <v>19</v>
      </c>
      <c r="O750">
        <v>1.73012804522544E+18</v>
      </c>
      <c r="P750" t="s">
        <v>1458</v>
      </c>
      <c r="Q750">
        <f t="shared" si="11"/>
        <v>5981.2479999999996</v>
      </c>
    </row>
    <row r="751" spans="1:17" x14ac:dyDescent="0.45">
      <c r="A751" t="s">
        <v>1459</v>
      </c>
      <c r="B751" t="b">
        <v>1</v>
      </c>
      <c r="C751" t="s">
        <v>18</v>
      </c>
      <c r="D751">
        <v>330</v>
      </c>
      <c r="E751">
        <v>190</v>
      </c>
      <c r="F751">
        <v>42</v>
      </c>
      <c r="G751">
        <v>330</v>
      </c>
      <c r="H751">
        <v>370</v>
      </c>
      <c r="I751">
        <v>190</v>
      </c>
      <c r="J751">
        <v>230</v>
      </c>
      <c r="K751">
        <v>1263</v>
      </c>
      <c r="L751">
        <v>35200</v>
      </c>
      <c r="M751">
        <v>187</v>
      </c>
      <c r="N751" t="s">
        <v>19</v>
      </c>
      <c r="O751">
        <v>1.7310672453637499E+18</v>
      </c>
      <c r="P751" t="s">
        <v>1460</v>
      </c>
      <c r="Q751">
        <f t="shared" si="11"/>
        <v>239970</v>
      </c>
    </row>
    <row r="752" spans="1:17" x14ac:dyDescent="0.45">
      <c r="A752" t="s">
        <v>1461</v>
      </c>
      <c r="B752" t="b">
        <v>1</v>
      </c>
      <c r="C752" t="s">
        <v>18</v>
      </c>
      <c r="D752">
        <v>110</v>
      </c>
      <c r="E752">
        <v>55</v>
      </c>
      <c r="F752">
        <v>50</v>
      </c>
      <c r="G752">
        <v>110</v>
      </c>
      <c r="H752">
        <v>196</v>
      </c>
      <c r="I752">
        <v>55</v>
      </c>
      <c r="J752">
        <v>98</v>
      </c>
      <c r="K752">
        <v>761</v>
      </c>
      <c r="L752">
        <v>30200</v>
      </c>
      <c r="M752">
        <v>44</v>
      </c>
      <c r="N752" t="s">
        <v>19</v>
      </c>
      <c r="O752">
        <v>1.7297379694252201E+18</v>
      </c>
      <c r="P752" t="s">
        <v>1462</v>
      </c>
      <c r="Q752">
        <f t="shared" si="11"/>
        <v>41855</v>
      </c>
    </row>
    <row r="753" spans="1:17" x14ac:dyDescent="0.45">
      <c r="A753" t="s">
        <v>1463</v>
      </c>
      <c r="B753" t="b">
        <v>1</v>
      </c>
      <c r="C753" t="s">
        <v>18</v>
      </c>
      <c r="D753">
        <v>139</v>
      </c>
      <c r="E753">
        <v>130</v>
      </c>
      <c r="F753">
        <v>26</v>
      </c>
      <c r="G753">
        <v>139</v>
      </c>
      <c r="H753">
        <v>450</v>
      </c>
      <c r="I753">
        <v>130</v>
      </c>
      <c r="J753">
        <v>387</v>
      </c>
      <c r="K753">
        <v>1443</v>
      </c>
      <c r="L753">
        <v>34000</v>
      </c>
      <c r="M753">
        <v>127</v>
      </c>
      <c r="N753" t="s">
        <v>19</v>
      </c>
      <c r="O753">
        <v>1.7297111813981801E+18</v>
      </c>
      <c r="P753" t="s">
        <v>1464</v>
      </c>
      <c r="Q753">
        <f t="shared" si="11"/>
        <v>187590</v>
      </c>
    </row>
    <row r="754" spans="1:17" x14ac:dyDescent="0.45">
      <c r="A754" t="s">
        <v>1465</v>
      </c>
      <c r="B754" t="b">
        <v>1</v>
      </c>
      <c r="C754" t="s">
        <v>18</v>
      </c>
      <c r="D754">
        <v>45</v>
      </c>
      <c r="E754">
        <v>29</v>
      </c>
      <c r="F754">
        <v>36</v>
      </c>
      <c r="G754">
        <v>45</v>
      </c>
      <c r="H754">
        <v>55</v>
      </c>
      <c r="I754">
        <v>29</v>
      </c>
      <c r="J754">
        <v>39</v>
      </c>
      <c r="K754">
        <v>119</v>
      </c>
      <c r="L754">
        <v>30200</v>
      </c>
      <c r="M754">
        <v>3</v>
      </c>
      <c r="N754" t="s">
        <v>19</v>
      </c>
      <c r="O754">
        <v>1.7309505491898501E+18</v>
      </c>
      <c r="P754" t="s">
        <v>1466</v>
      </c>
      <c r="Q754">
        <f t="shared" si="11"/>
        <v>3451</v>
      </c>
    </row>
    <row r="755" spans="1:17" x14ac:dyDescent="0.45">
      <c r="A755" t="s">
        <v>1467</v>
      </c>
      <c r="B755" t="b">
        <v>1</v>
      </c>
      <c r="C755" t="s">
        <v>18</v>
      </c>
      <c r="D755">
        <v>80</v>
      </c>
      <c r="E755">
        <v>55</v>
      </c>
      <c r="F755">
        <v>46</v>
      </c>
      <c r="G755">
        <v>80</v>
      </c>
      <c r="H755">
        <v>240</v>
      </c>
      <c r="I755">
        <v>55</v>
      </c>
      <c r="J755">
        <v>139.999</v>
      </c>
      <c r="K755">
        <v>41899</v>
      </c>
      <c r="L755">
        <v>30200</v>
      </c>
      <c r="M755">
        <v>4439</v>
      </c>
      <c r="N755" t="s">
        <v>19</v>
      </c>
      <c r="O755">
        <v>1.7306887427224699E+18</v>
      </c>
      <c r="P755" t="s">
        <v>1468</v>
      </c>
      <c r="Q755">
        <f t="shared" si="11"/>
        <v>2304445</v>
      </c>
    </row>
    <row r="756" spans="1:17" x14ac:dyDescent="0.45">
      <c r="A756" t="s">
        <v>1469</v>
      </c>
      <c r="B756" t="b">
        <v>1</v>
      </c>
      <c r="C756" t="s">
        <v>18</v>
      </c>
      <c r="D756">
        <v>209</v>
      </c>
      <c r="E756">
        <v>118.9</v>
      </c>
      <c r="F756">
        <v>43</v>
      </c>
      <c r="G756">
        <v>209</v>
      </c>
      <c r="H756">
        <v>299</v>
      </c>
      <c r="I756">
        <v>118.9</v>
      </c>
      <c r="J756">
        <v>228.9</v>
      </c>
      <c r="K756">
        <v>68</v>
      </c>
      <c r="L756">
        <v>15800</v>
      </c>
      <c r="M756">
        <v>14</v>
      </c>
      <c r="N756" t="s">
        <v>19</v>
      </c>
      <c r="O756">
        <v>1.73116423781361E+18</v>
      </c>
      <c r="P756" t="s">
        <v>1470</v>
      </c>
      <c r="Q756">
        <f t="shared" si="11"/>
        <v>8085.2000000000007</v>
      </c>
    </row>
    <row r="757" spans="1:17" x14ac:dyDescent="0.45">
      <c r="A757" t="s">
        <v>1471</v>
      </c>
      <c r="B757" t="b">
        <v>1</v>
      </c>
      <c r="C757" t="s">
        <v>18</v>
      </c>
      <c r="D757">
        <v>150</v>
      </c>
      <c r="E757">
        <v>84</v>
      </c>
      <c r="F757">
        <v>46</v>
      </c>
      <c r="G757">
        <v>150</v>
      </c>
      <c r="H757">
        <v>850</v>
      </c>
      <c r="I757">
        <v>84</v>
      </c>
      <c r="J757">
        <v>495</v>
      </c>
      <c r="K757">
        <v>2975</v>
      </c>
      <c r="L757">
        <v>13000</v>
      </c>
      <c r="M757">
        <v>253</v>
      </c>
      <c r="N757" t="s">
        <v>19</v>
      </c>
      <c r="O757">
        <v>1.72959488228081E+18</v>
      </c>
      <c r="P757" t="s">
        <v>1472</v>
      </c>
      <c r="Q757">
        <f t="shared" si="11"/>
        <v>249900</v>
      </c>
    </row>
    <row r="758" spans="1:17" x14ac:dyDescent="0.45">
      <c r="A758" t="s">
        <v>1473</v>
      </c>
      <c r="B758" t="b">
        <v>1</v>
      </c>
      <c r="C758" t="s">
        <v>18</v>
      </c>
      <c r="D758">
        <v>260</v>
      </c>
      <c r="E758">
        <v>119</v>
      </c>
      <c r="F758">
        <v>54</v>
      </c>
      <c r="G758">
        <v>260</v>
      </c>
      <c r="I758">
        <v>119</v>
      </c>
      <c r="K758">
        <v>39847</v>
      </c>
      <c r="L758">
        <v>14000</v>
      </c>
      <c r="M758">
        <v>4088</v>
      </c>
      <c r="N758" t="s">
        <v>19</v>
      </c>
      <c r="O758">
        <v>1.7300467757505201E+18</v>
      </c>
      <c r="P758" t="s">
        <v>1474</v>
      </c>
      <c r="Q758">
        <f t="shared" si="11"/>
        <v>4741793</v>
      </c>
    </row>
    <row r="759" spans="1:17" x14ac:dyDescent="0.45">
      <c r="A759" t="s">
        <v>1475</v>
      </c>
      <c r="B759" t="b">
        <v>1</v>
      </c>
      <c r="C759" t="s">
        <v>18</v>
      </c>
      <c r="D759">
        <v>112</v>
      </c>
      <c r="E759">
        <v>72.8</v>
      </c>
      <c r="F759">
        <v>35</v>
      </c>
      <c r="G759">
        <v>112</v>
      </c>
      <c r="H759">
        <v>175</v>
      </c>
      <c r="I759">
        <v>72.8</v>
      </c>
      <c r="J759">
        <v>113.75</v>
      </c>
      <c r="K759">
        <v>18</v>
      </c>
      <c r="L759">
        <v>41400</v>
      </c>
      <c r="M759">
        <v>4</v>
      </c>
      <c r="N759" t="s">
        <v>19</v>
      </c>
      <c r="O759">
        <v>1.73073267470077E+18</v>
      </c>
      <c r="P759" t="s">
        <v>1476</v>
      </c>
      <c r="Q759">
        <f t="shared" si="11"/>
        <v>1310.3999999999999</v>
      </c>
    </row>
    <row r="760" spans="1:17" x14ac:dyDescent="0.45">
      <c r="A760" t="s">
        <v>1477</v>
      </c>
      <c r="B760" t="b">
        <v>1</v>
      </c>
      <c r="C760" t="s">
        <v>18</v>
      </c>
      <c r="D760">
        <v>66.3</v>
      </c>
      <c r="E760">
        <v>31.283000000000001</v>
      </c>
      <c r="F760">
        <v>53</v>
      </c>
      <c r="G760">
        <v>66.3</v>
      </c>
      <c r="H760">
        <v>67.2</v>
      </c>
      <c r="I760">
        <v>31.283000000000001</v>
      </c>
      <c r="J760">
        <v>33.206000000000003</v>
      </c>
      <c r="K760">
        <v>10</v>
      </c>
      <c r="L760">
        <v>17000</v>
      </c>
      <c r="M760">
        <v>2</v>
      </c>
      <c r="N760" t="s">
        <v>19</v>
      </c>
      <c r="O760">
        <v>1.73007306855294E+18</v>
      </c>
      <c r="P760" t="s">
        <v>1478</v>
      </c>
      <c r="Q760">
        <f t="shared" si="11"/>
        <v>312.83000000000004</v>
      </c>
    </row>
    <row r="761" spans="1:17" x14ac:dyDescent="0.45">
      <c r="A761" t="s">
        <v>1479</v>
      </c>
      <c r="B761" t="b">
        <v>1</v>
      </c>
      <c r="C761" t="s">
        <v>18</v>
      </c>
      <c r="D761">
        <v>105</v>
      </c>
      <c r="E761">
        <v>64.900000000000006</v>
      </c>
      <c r="F761">
        <v>38</v>
      </c>
      <c r="G761">
        <v>105</v>
      </c>
      <c r="H761">
        <v>198</v>
      </c>
      <c r="I761">
        <v>64.900000000000006</v>
      </c>
      <c r="J761">
        <v>148.9</v>
      </c>
      <c r="K761">
        <v>14129</v>
      </c>
      <c r="L761">
        <v>14000</v>
      </c>
      <c r="M761">
        <v>900</v>
      </c>
      <c r="N761" t="s">
        <v>19</v>
      </c>
      <c r="O761">
        <v>1.7315464507862899E+18</v>
      </c>
      <c r="P761" t="s">
        <v>74</v>
      </c>
      <c r="Q761">
        <f t="shared" si="11"/>
        <v>916972.10000000009</v>
      </c>
    </row>
    <row r="762" spans="1:17" x14ac:dyDescent="0.45">
      <c r="A762" t="s">
        <v>1480</v>
      </c>
      <c r="B762" t="b">
        <v>1</v>
      </c>
      <c r="C762" t="s">
        <v>18</v>
      </c>
      <c r="D762">
        <v>79</v>
      </c>
      <c r="E762">
        <v>44.999000000000002</v>
      </c>
      <c r="F762">
        <v>43</v>
      </c>
      <c r="G762">
        <v>79</v>
      </c>
      <c r="H762">
        <v>225</v>
      </c>
      <c r="I762">
        <v>44.999000000000002</v>
      </c>
      <c r="J762">
        <v>165</v>
      </c>
      <c r="K762">
        <v>19452</v>
      </c>
      <c r="L762">
        <v>30200</v>
      </c>
      <c r="M762">
        <v>2011</v>
      </c>
      <c r="N762" t="s">
        <v>19</v>
      </c>
      <c r="O762">
        <v>1.72964363472978E+18</v>
      </c>
      <c r="P762" t="s">
        <v>1481</v>
      </c>
      <c r="Q762">
        <f t="shared" si="11"/>
        <v>875320.54800000007</v>
      </c>
    </row>
    <row r="763" spans="1:17" x14ac:dyDescent="0.45">
      <c r="A763" t="s">
        <v>1482</v>
      </c>
      <c r="B763" t="b">
        <v>1</v>
      </c>
      <c r="C763" t="s">
        <v>18</v>
      </c>
      <c r="D763">
        <v>33</v>
      </c>
      <c r="E763">
        <v>17</v>
      </c>
      <c r="F763">
        <v>56</v>
      </c>
      <c r="G763">
        <v>33</v>
      </c>
      <c r="H763">
        <v>45</v>
      </c>
      <c r="I763">
        <v>17</v>
      </c>
      <c r="J763">
        <v>20</v>
      </c>
      <c r="K763">
        <v>4106</v>
      </c>
      <c r="L763">
        <v>14000</v>
      </c>
      <c r="M763">
        <v>266</v>
      </c>
      <c r="N763" t="s">
        <v>19</v>
      </c>
      <c r="O763">
        <v>1.7296792012460201E+18</v>
      </c>
      <c r="P763" t="s">
        <v>1483</v>
      </c>
      <c r="Q763">
        <f t="shared" si="11"/>
        <v>69802</v>
      </c>
    </row>
    <row r="764" spans="1:17" x14ac:dyDescent="0.45">
      <c r="A764" t="s">
        <v>1484</v>
      </c>
      <c r="B764" t="b">
        <v>1</v>
      </c>
      <c r="C764" t="s">
        <v>18</v>
      </c>
      <c r="D764">
        <v>68.489000000000004</v>
      </c>
      <c r="E764">
        <v>39.999000000000002</v>
      </c>
      <c r="F764">
        <v>53</v>
      </c>
      <c r="G764">
        <v>68.489000000000004</v>
      </c>
      <c r="H764">
        <v>101.324</v>
      </c>
      <c r="I764">
        <v>39.999000000000002</v>
      </c>
      <c r="J764">
        <v>69.998999999999995</v>
      </c>
      <c r="K764">
        <v>107</v>
      </c>
      <c r="L764">
        <v>17000</v>
      </c>
      <c r="M764">
        <v>12</v>
      </c>
      <c r="N764" t="s">
        <v>19</v>
      </c>
      <c r="O764">
        <v>1.7312798703278799E+18</v>
      </c>
      <c r="P764" t="s">
        <v>1485</v>
      </c>
      <c r="Q764">
        <f t="shared" si="11"/>
        <v>4279.893</v>
      </c>
    </row>
    <row r="765" spans="1:17" x14ac:dyDescent="0.45">
      <c r="A765" t="s">
        <v>1486</v>
      </c>
      <c r="B765" t="b">
        <v>1</v>
      </c>
      <c r="C765" t="s">
        <v>18</v>
      </c>
      <c r="D765">
        <v>99</v>
      </c>
      <c r="E765">
        <v>41</v>
      </c>
      <c r="F765">
        <v>59</v>
      </c>
      <c r="G765">
        <v>99</v>
      </c>
      <c r="H765">
        <v>399</v>
      </c>
      <c r="I765">
        <v>41</v>
      </c>
      <c r="J765">
        <v>190</v>
      </c>
      <c r="K765">
        <v>9</v>
      </c>
      <c r="L765">
        <v>35200</v>
      </c>
      <c r="M765">
        <v>3</v>
      </c>
      <c r="N765" t="s">
        <v>19</v>
      </c>
      <c r="O765">
        <v>1.73027926501277E+18</v>
      </c>
      <c r="P765" t="s">
        <v>1487</v>
      </c>
      <c r="Q765">
        <f t="shared" si="11"/>
        <v>369</v>
      </c>
    </row>
    <row r="766" spans="1:17" x14ac:dyDescent="0.45">
      <c r="A766" t="s">
        <v>1488</v>
      </c>
      <c r="B766" t="b">
        <v>1</v>
      </c>
      <c r="C766" t="s">
        <v>18</v>
      </c>
      <c r="D766">
        <v>16</v>
      </c>
      <c r="E766">
        <v>9.8000000000000007</v>
      </c>
      <c r="F766">
        <v>49</v>
      </c>
      <c r="G766">
        <v>16</v>
      </c>
      <c r="H766">
        <v>130</v>
      </c>
      <c r="I766">
        <v>9.8000000000000007</v>
      </c>
      <c r="J766">
        <v>89</v>
      </c>
      <c r="K766">
        <v>112</v>
      </c>
      <c r="L766">
        <v>35200</v>
      </c>
      <c r="M766">
        <v>14</v>
      </c>
      <c r="N766" t="s">
        <v>19</v>
      </c>
      <c r="O766">
        <v>1.7297068148101901E+18</v>
      </c>
      <c r="P766" t="s">
        <v>1489</v>
      </c>
      <c r="Q766">
        <f t="shared" si="11"/>
        <v>1097.6000000000001</v>
      </c>
    </row>
    <row r="767" spans="1:17" x14ac:dyDescent="0.45">
      <c r="A767" t="s">
        <v>1490</v>
      </c>
      <c r="B767" t="b">
        <v>1</v>
      </c>
      <c r="C767" t="s">
        <v>18</v>
      </c>
      <c r="D767">
        <v>420</v>
      </c>
      <c r="E767">
        <v>268.99900000000002</v>
      </c>
      <c r="F767">
        <v>36</v>
      </c>
      <c r="G767">
        <v>420</v>
      </c>
      <c r="I767">
        <v>268.99900000000002</v>
      </c>
      <c r="J767">
        <v>269</v>
      </c>
      <c r="K767">
        <v>34550</v>
      </c>
      <c r="L767">
        <v>15800</v>
      </c>
      <c r="M767">
        <v>4169</v>
      </c>
      <c r="N767" t="s">
        <v>19</v>
      </c>
      <c r="O767">
        <v>1.73008075693998E+18</v>
      </c>
      <c r="P767" t="s">
        <v>1491</v>
      </c>
      <c r="Q767">
        <f t="shared" si="11"/>
        <v>9293915.4500000011</v>
      </c>
    </row>
    <row r="768" spans="1:17" x14ac:dyDescent="0.45">
      <c r="A768" t="s">
        <v>1492</v>
      </c>
      <c r="B768" t="b">
        <v>1</v>
      </c>
      <c r="C768" t="s">
        <v>18</v>
      </c>
      <c r="D768">
        <v>185.64099999999999</v>
      </c>
      <c r="E768">
        <v>129.94900000000001</v>
      </c>
      <c r="F768">
        <v>30</v>
      </c>
      <c r="G768">
        <v>185.64099999999999</v>
      </c>
      <c r="H768">
        <v>207.92</v>
      </c>
      <c r="I768">
        <v>129.94900000000001</v>
      </c>
      <c r="J768">
        <v>145.54400000000001</v>
      </c>
      <c r="K768">
        <v>8</v>
      </c>
      <c r="L768">
        <v>17000</v>
      </c>
      <c r="M768">
        <v>3</v>
      </c>
      <c r="N768" t="s">
        <v>19</v>
      </c>
      <c r="O768">
        <v>1.7297489086368599E+18</v>
      </c>
      <c r="P768" t="s">
        <v>788</v>
      </c>
      <c r="Q768">
        <f t="shared" si="11"/>
        <v>1039.5920000000001</v>
      </c>
    </row>
    <row r="769" spans="1:17" x14ac:dyDescent="0.45">
      <c r="A769" t="s">
        <v>1493</v>
      </c>
      <c r="B769" t="b">
        <v>1</v>
      </c>
      <c r="C769" t="s">
        <v>18</v>
      </c>
      <c r="D769">
        <v>30</v>
      </c>
      <c r="E769">
        <v>10</v>
      </c>
      <c r="F769">
        <v>67</v>
      </c>
      <c r="G769">
        <v>30</v>
      </c>
      <c r="H769">
        <v>85</v>
      </c>
      <c r="I769">
        <v>10</v>
      </c>
      <c r="J769">
        <v>55</v>
      </c>
      <c r="K769">
        <v>766</v>
      </c>
      <c r="L769">
        <v>30200</v>
      </c>
      <c r="M769">
        <v>53</v>
      </c>
      <c r="N769" t="s">
        <v>19</v>
      </c>
      <c r="O769">
        <v>1.7295966350762601E+18</v>
      </c>
      <c r="P769" t="s">
        <v>1494</v>
      </c>
      <c r="Q769">
        <f t="shared" si="11"/>
        <v>7660</v>
      </c>
    </row>
    <row r="770" spans="1:17" x14ac:dyDescent="0.45">
      <c r="A770" t="s">
        <v>1495</v>
      </c>
      <c r="B770" t="b">
        <v>1</v>
      </c>
      <c r="C770" t="s">
        <v>18</v>
      </c>
      <c r="D770">
        <v>250</v>
      </c>
      <c r="E770">
        <v>178</v>
      </c>
      <c r="F770">
        <v>29</v>
      </c>
      <c r="G770">
        <v>250</v>
      </c>
      <c r="I770">
        <v>178</v>
      </c>
      <c r="J770">
        <v>180</v>
      </c>
      <c r="K770">
        <v>1057</v>
      </c>
      <c r="L770">
        <v>30200</v>
      </c>
      <c r="M770">
        <v>79</v>
      </c>
      <c r="N770" t="s">
        <v>19</v>
      </c>
      <c r="O770">
        <v>1.7303824650699699E+18</v>
      </c>
      <c r="P770" t="s">
        <v>1496</v>
      </c>
      <c r="Q770">
        <f t="shared" si="11"/>
        <v>188146</v>
      </c>
    </row>
    <row r="771" spans="1:17" x14ac:dyDescent="0.45">
      <c r="A771" t="s">
        <v>1497</v>
      </c>
      <c r="B771" t="b">
        <v>1</v>
      </c>
      <c r="C771" t="s">
        <v>18</v>
      </c>
      <c r="D771">
        <v>180</v>
      </c>
      <c r="E771">
        <v>99</v>
      </c>
      <c r="F771">
        <v>45</v>
      </c>
      <c r="G771">
        <v>180</v>
      </c>
      <c r="H771">
        <v>400</v>
      </c>
      <c r="I771">
        <v>99</v>
      </c>
      <c r="J771">
        <v>279</v>
      </c>
      <c r="K771">
        <v>6011</v>
      </c>
      <c r="L771">
        <v>30200</v>
      </c>
      <c r="M771">
        <v>433</v>
      </c>
      <c r="N771" t="s">
        <v>19</v>
      </c>
      <c r="O771">
        <v>1.7297620513955799E+18</v>
      </c>
      <c r="P771" t="s">
        <v>1498</v>
      </c>
      <c r="Q771">
        <f t="shared" ref="Q771:Q834" si="12">E771*K771</f>
        <v>595089</v>
      </c>
    </row>
    <row r="772" spans="1:17" x14ac:dyDescent="0.45">
      <c r="A772" t="s">
        <v>1499</v>
      </c>
      <c r="B772" t="b">
        <v>1</v>
      </c>
      <c r="C772" t="s">
        <v>18</v>
      </c>
      <c r="D772">
        <v>65</v>
      </c>
      <c r="E772">
        <v>64.998999999999995</v>
      </c>
      <c r="F772">
        <v>0</v>
      </c>
      <c r="G772">
        <v>65</v>
      </c>
      <c r="H772">
        <v>67</v>
      </c>
      <c r="I772">
        <v>64.998999999999995</v>
      </c>
      <c r="J772">
        <v>66.998999999999995</v>
      </c>
      <c r="K772">
        <v>1956</v>
      </c>
      <c r="L772">
        <v>14000</v>
      </c>
      <c r="M772">
        <v>140</v>
      </c>
      <c r="N772" t="s">
        <v>19</v>
      </c>
      <c r="O772">
        <v>1.7310711687931799E+18</v>
      </c>
      <c r="P772" t="s">
        <v>1500</v>
      </c>
      <c r="Q772">
        <f t="shared" si="12"/>
        <v>127138.04399999999</v>
      </c>
    </row>
    <row r="773" spans="1:17" x14ac:dyDescent="0.45">
      <c r="A773" t="s">
        <v>1501</v>
      </c>
      <c r="B773" t="b">
        <v>1</v>
      </c>
      <c r="C773" t="s">
        <v>18</v>
      </c>
      <c r="D773">
        <v>216.38</v>
      </c>
      <c r="E773">
        <v>71.998999999999995</v>
      </c>
      <c r="F773">
        <v>69</v>
      </c>
      <c r="G773">
        <v>216.38</v>
      </c>
      <c r="H773">
        <v>439.08499999999998</v>
      </c>
      <c r="I773">
        <v>71.998999999999995</v>
      </c>
      <c r="J773">
        <v>137.999</v>
      </c>
      <c r="K773">
        <v>237</v>
      </c>
      <c r="L773">
        <v>17000</v>
      </c>
      <c r="M773">
        <v>14</v>
      </c>
      <c r="N773" t="s">
        <v>19</v>
      </c>
      <c r="O773">
        <v>1.7299295796477599E+18</v>
      </c>
      <c r="P773" t="s">
        <v>1502</v>
      </c>
      <c r="Q773">
        <f t="shared" si="12"/>
        <v>17063.762999999999</v>
      </c>
    </row>
    <row r="774" spans="1:17" x14ac:dyDescent="0.45">
      <c r="A774" t="s">
        <v>1503</v>
      </c>
      <c r="B774" t="b">
        <v>1</v>
      </c>
      <c r="C774" t="s">
        <v>18</v>
      </c>
      <c r="D774">
        <v>216</v>
      </c>
      <c r="E774">
        <v>108</v>
      </c>
      <c r="F774">
        <v>50</v>
      </c>
      <c r="G774">
        <v>216</v>
      </c>
      <c r="H774">
        <v>585</v>
      </c>
      <c r="I774">
        <v>108</v>
      </c>
      <c r="J774">
        <v>292.5</v>
      </c>
      <c r="K774">
        <v>30</v>
      </c>
      <c r="L774">
        <v>27000</v>
      </c>
      <c r="M774">
        <v>3</v>
      </c>
      <c r="N774" t="s">
        <v>19</v>
      </c>
      <c r="O774">
        <v>1.7310585110220301E+18</v>
      </c>
      <c r="P774" t="s">
        <v>1504</v>
      </c>
      <c r="Q774">
        <f t="shared" si="12"/>
        <v>3240</v>
      </c>
    </row>
    <row r="775" spans="1:17" x14ac:dyDescent="0.45">
      <c r="A775" t="s">
        <v>1505</v>
      </c>
      <c r="B775" t="b">
        <v>1</v>
      </c>
      <c r="C775" t="s">
        <v>18</v>
      </c>
      <c r="D775">
        <v>126</v>
      </c>
      <c r="E775">
        <v>68.308999999999997</v>
      </c>
      <c r="F775">
        <v>47</v>
      </c>
      <c r="G775">
        <v>126</v>
      </c>
      <c r="H775">
        <v>150</v>
      </c>
      <c r="I775">
        <v>68.308999999999997</v>
      </c>
      <c r="J775">
        <v>97.995000000000005</v>
      </c>
      <c r="K775">
        <v>17315</v>
      </c>
      <c r="L775">
        <v>14000</v>
      </c>
      <c r="M775">
        <v>2189</v>
      </c>
      <c r="N775" t="s">
        <v>19</v>
      </c>
      <c r="O775">
        <v>1.73024248414191E+18</v>
      </c>
      <c r="P775" t="s">
        <v>159</v>
      </c>
      <c r="Q775">
        <f t="shared" si="12"/>
        <v>1182770.335</v>
      </c>
    </row>
    <row r="776" spans="1:17" x14ac:dyDescent="0.45">
      <c r="A776" t="s">
        <v>1506</v>
      </c>
      <c r="B776" t="b">
        <v>1</v>
      </c>
      <c r="C776" t="s">
        <v>18</v>
      </c>
      <c r="D776">
        <v>169</v>
      </c>
      <c r="E776">
        <v>139</v>
      </c>
      <c r="F776">
        <v>19</v>
      </c>
      <c r="G776">
        <v>169</v>
      </c>
      <c r="H776">
        <v>220</v>
      </c>
      <c r="I776">
        <v>139</v>
      </c>
      <c r="J776">
        <v>179</v>
      </c>
      <c r="K776">
        <v>723</v>
      </c>
      <c r="L776">
        <v>15800</v>
      </c>
      <c r="M776">
        <v>57</v>
      </c>
      <c r="N776" t="s">
        <v>19</v>
      </c>
      <c r="O776">
        <v>1.7298211081693701E+18</v>
      </c>
      <c r="P776" t="s">
        <v>1507</v>
      </c>
      <c r="Q776">
        <f t="shared" si="12"/>
        <v>100497</v>
      </c>
    </row>
    <row r="777" spans="1:17" x14ac:dyDescent="0.45">
      <c r="A777" t="s">
        <v>1508</v>
      </c>
      <c r="B777" t="b">
        <v>1</v>
      </c>
      <c r="C777" t="s">
        <v>18</v>
      </c>
      <c r="D777">
        <v>20</v>
      </c>
      <c r="E777">
        <v>10</v>
      </c>
      <c r="F777">
        <v>50</v>
      </c>
      <c r="G777">
        <v>20</v>
      </c>
      <c r="H777">
        <v>85</v>
      </c>
      <c r="I777">
        <v>10</v>
      </c>
      <c r="J777">
        <v>45</v>
      </c>
      <c r="K777">
        <v>392</v>
      </c>
      <c r="L777">
        <v>30200</v>
      </c>
      <c r="M777">
        <v>45</v>
      </c>
      <c r="N777" t="s">
        <v>19</v>
      </c>
      <c r="O777">
        <v>1.7295965588389499E+18</v>
      </c>
      <c r="P777" t="s">
        <v>1509</v>
      </c>
      <c r="Q777">
        <f t="shared" si="12"/>
        <v>3920</v>
      </c>
    </row>
    <row r="778" spans="1:17" x14ac:dyDescent="0.45">
      <c r="A778" t="s">
        <v>1510</v>
      </c>
      <c r="B778" t="b">
        <v>1</v>
      </c>
      <c r="C778" t="s">
        <v>18</v>
      </c>
      <c r="D778">
        <v>43.414000000000001</v>
      </c>
      <c r="E778">
        <v>23.878</v>
      </c>
      <c r="F778">
        <v>45</v>
      </c>
      <c r="G778">
        <v>43.414000000000001</v>
      </c>
      <c r="H778">
        <v>138.17699999999999</v>
      </c>
      <c r="I778">
        <v>23.878</v>
      </c>
      <c r="J778">
        <v>75.997</v>
      </c>
      <c r="K778">
        <v>50</v>
      </c>
      <c r="L778">
        <v>17000</v>
      </c>
      <c r="M778">
        <v>1</v>
      </c>
      <c r="N778" t="s">
        <v>19</v>
      </c>
      <c r="O778">
        <v>1.73055325493294E+18</v>
      </c>
      <c r="P778" t="s">
        <v>1511</v>
      </c>
      <c r="Q778">
        <f t="shared" si="12"/>
        <v>1193.9000000000001</v>
      </c>
    </row>
    <row r="779" spans="1:17" x14ac:dyDescent="0.45">
      <c r="A779" t="s">
        <v>1512</v>
      </c>
      <c r="B779" t="b">
        <v>1</v>
      </c>
      <c r="C779" t="s">
        <v>18</v>
      </c>
      <c r="D779">
        <v>55</v>
      </c>
      <c r="E779">
        <v>42</v>
      </c>
      <c r="F779">
        <v>26</v>
      </c>
      <c r="G779">
        <v>55</v>
      </c>
      <c r="H779">
        <v>65</v>
      </c>
      <c r="I779">
        <v>42</v>
      </c>
      <c r="J779">
        <v>48</v>
      </c>
      <c r="K779">
        <v>268</v>
      </c>
      <c r="L779">
        <v>14000</v>
      </c>
      <c r="M779">
        <v>45</v>
      </c>
      <c r="N779" t="s">
        <v>19</v>
      </c>
      <c r="O779">
        <v>1.72942410852771E+18</v>
      </c>
      <c r="P779" t="s">
        <v>1513</v>
      </c>
      <c r="Q779">
        <f t="shared" si="12"/>
        <v>11256</v>
      </c>
    </row>
    <row r="780" spans="1:17" x14ac:dyDescent="0.45">
      <c r="A780" t="s">
        <v>1514</v>
      </c>
      <c r="B780" t="b">
        <v>1</v>
      </c>
      <c r="C780" t="s">
        <v>18</v>
      </c>
      <c r="D780">
        <v>12.997999999999999</v>
      </c>
      <c r="E780">
        <v>8.7089999999999996</v>
      </c>
      <c r="F780">
        <v>33</v>
      </c>
      <c r="G780">
        <v>12.997999999999999</v>
      </c>
      <c r="H780">
        <v>14.997999999999999</v>
      </c>
      <c r="I780">
        <v>8.7089999999999996</v>
      </c>
      <c r="J780">
        <v>10.048999999999999</v>
      </c>
      <c r="K780">
        <v>100</v>
      </c>
      <c r="L780">
        <v>17000</v>
      </c>
      <c r="M780">
        <v>6</v>
      </c>
      <c r="N780" t="s">
        <v>19</v>
      </c>
      <c r="O780">
        <v>1.72978730234947E+18</v>
      </c>
      <c r="P780" t="s">
        <v>72</v>
      </c>
      <c r="Q780">
        <f t="shared" si="12"/>
        <v>870.9</v>
      </c>
    </row>
    <row r="781" spans="1:17" x14ac:dyDescent="0.45">
      <c r="A781" t="s">
        <v>1515</v>
      </c>
      <c r="B781" t="b">
        <v>1</v>
      </c>
      <c r="C781" t="s">
        <v>18</v>
      </c>
      <c r="D781">
        <v>41</v>
      </c>
      <c r="E781">
        <v>40.590000000000003</v>
      </c>
      <c r="F781">
        <v>1</v>
      </c>
      <c r="G781">
        <v>41</v>
      </c>
      <c r="H781">
        <v>48</v>
      </c>
      <c r="I781">
        <v>40.590000000000003</v>
      </c>
      <c r="J781">
        <v>47.52</v>
      </c>
      <c r="K781">
        <v>98</v>
      </c>
      <c r="L781">
        <v>30200</v>
      </c>
      <c r="M781">
        <v>6</v>
      </c>
      <c r="N781" t="s">
        <v>19</v>
      </c>
      <c r="O781">
        <v>1.73011552423343E+18</v>
      </c>
      <c r="P781" t="s">
        <v>1516</v>
      </c>
      <c r="Q781">
        <f t="shared" si="12"/>
        <v>3977.82</v>
      </c>
    </row>
    <row r="782" spans="1:17" x14ac:dyDescent="0.45">
      <c r="A782" t="s">
        <v>1517</v>
      </c>
      <c r="B782" t="b">
        <v>1</v>
      </c>
      <c r="C782" t="s">
        <v>18</v>
      </c>
      <c r="D782">
        <v>219</v>
      </c>
      <c r="E782">
        <v>130</v>
      </c>
      <c r="F782">
        <v>41</v>
      </c>
      <c r="G782">
        <v>219</v>
      </c>
      <c r="I782">
        <v>130</v>
      </c>
      <c r="J782">
        <v>150</v>
      </c>
      <c r="K782">
        <v>3375</v>
      </c>
      <c r="L782">
        <v>15800</v>
      </c>
      <c r="M782">
        <v>284</v>
      </c>
      <c r="N782" t="s">
        <v>19</v>
      </c>
      <c r="O782">
        <v>1.73142256458029E+18</v>
      </c>
      <c r="P782" t="s">
        <v>408</v>
      </c>
      <c r="Q782">
        <f t="shared" si="12"/>
        <v>438750</v>
      </c>
    </row>
    <row r="783" spans="1:17" x14ac:dyDescent="0.45">
      <c r="A783" t="s">
        <v>1518</v>
      </c>
      <c r="B783" t="b">
        <v>1</v>
      </c>
      <c r="C783" t="s">
        <v>18</v>
      </c>
      <c r="D783">
        <v>10.693</v>
      </c>
      <c r="E783">
        <v>6.4160000000000004</v>
      </c>
      <c r="F783">
        <v>40</v>
      </c>
      <c r="G783">
        <v>10.693</v>
      </c>
      <c r="H783">
        <v>26.192</v>
      </c>
      <c r="I783">
        <v>6.4160000000000004</v>
      </c>
      <c r="J783">
        <v>15.715</v>
      </c>
      <c r="K783">
        <v>8</v>
      </c>
      <c r="L783">
        <v>17000</v>
      </c>
      <c r="M783">
        <v>1</v>
      </c>
      <c r="N783" t="s">
        <v>19</v>
      </c>
      <c r="O783">
        <v>1.7312091310533199E+18</v>
      </c>
      <c r="P783" t="s">
        <v>1519</v>
      </c>
      <c r="Q783">
        <f t="shared" si="12"/>
        <v>51.328000000000003</v>
      </c>
    </row>
    <row r="784" spans="1:17" x14ac:dyDescent="0.45">
      <c r="A784" t="s">
        <v>1520</v>
      </c>
      <c r="B784" t="b">
        <v>1</v>
      </c>
      <c r="C784" t="s">
        <v>18</v>
      </c>
      <c r="D784">
        <v>129</v>
      </c>
      <c r="E784">
        <v>98</v>
      </c>
      <c r="F784">
        <v>24</v>
      </c>
      <c r="G784">
        <v>129</v>
      </c>
      <c r="H784">
        <v>318</v>
      </c>
      <c r="I784">
        <v>98</v>
      </c>
      <c r="J784">
        <v>250</v>
      </c>
      <c r="K784">
        <v>1246</v>
      </c>
      <c r="L784">
        <v>35500</v>
      </c>
      <c r="M784">
        <v>119</v>
      </c>
      <c r="N784" t="s">
        <v>19</v>
      </c>
      <c r="O784">
        <v>1.7302544097544399E+18</v>
      </c>
      <c r="P784" t="s">
        <v>1521</v>
      </c>
      <c r="Q784">
        <f t="shared" si="12"/>
        <v>122108</v>
      </c>
    </row>
    <row r="785" spans="1:17" x14ac:dyDescent="0.45">
      <c r="A785" t="s">
        <v>1522</v>
      </c>
      <c r="B785" t="b">
        <v>1</v>
      </c>
      <c r="C785" t="s">
        <v>18</v>
      </c>
      <c r="D785">
        <v>98.025999999999996</v>
      </c>
      <c r="E785">
        <v>90.183999999999997</v>
      </c>
      <c r="F785">
        <v>8</v>
      </c>
      <c r="G785">
        <v>98.025999999999996</v>
      </c>
      <c r="H785">
        <v>135.68700000000001</v>
      </c>
      <c r="I785">
        <v>90.183999999999997</v>
      </c>
      <c r="J785">
        <v>124.83199999999999</v>
      </c>
      <c r="K785">
        <v>14</v>
      </c>
      <c r="L785">
        <v>17000</v>
      </c>
      <c r="M785">
        <v>2</v>
      </c>
      <c r="N785" t="s">
        <v>19</v>
      </c>
      <c r="O785">
        <v>1.73097123282659E+18</v>
      </c>
      <c r="P785" t="s">
        <v>1523</v>
      </c>
      <c r="Q785">
        <f t="shared" si="12"/>
        <v>1262.576</v>
      </c>
    </row>
    <row r="786" spans="1:17" x14ac:dyDescent="0.45">
      <c r="A786" t="s">
        <v>1524</v>
      </c>
      <c r="B786" t="b">
        <v>1</v>
      </c>
      <c r="C786" t="s">
        <v>18</v>
      </c>
      <c r="D786">
        <v>36</v>
      </c>
      <c r="E786">
        <v>18</v>
      </c>
      <c r="F786">
        <v>50</v>
      </c>
      <c r="G786">
        <v>36</v>
      </c>
      <c r="H786">
        <v>72</v>
      </c>
      <c r="I786">
        <v>18</v>
      </c>
      <c r="J786">
        <v>38</v>
      </c>
      <c r="K786">
        <v>1437</v>
      </c>
      <c r="L786">
        <v>30200</v>
      </c>
      <c r="M786">
        <v>86</v>
      </c>
      <c r="N786" t="s">
        <v>19</v>
      </c>
      <c r="O786">
        <v>1.7298479571778601E+18</v>
      </c>
      <c r="P786" t="s">
        <v>1525</v>
      </c>
      <c r="Q786">
        <f t="shared" si="12"/>
        <v>25866</v>
      </c>
    </row>
    <row r="787" spans="1:17" x14ac:dyDescent="0.45">
      <c r="A787" t="s">
        <v>1526</v>
      </c>
      <c r="B787" t="b">
        <v>1</v>
      </c>
      <c r="C787" t="s">
        <v>18</v>
      </c>
      <c r="D787">
        <v>29.213000000000001</v>
      </c>
      <c r="E787">
        <v>16.835000000000001</v>
      </c>
      <c r="F787">
        <v>42</v>
      </c>
      <c r="G787">
        <v>29.213000000000001</v>
      </c>
      <c r="H787">
        <v>47.399000000000001</v>
      </c>
      <c r="I787">
        <v>16.835000000000001</v>
      </c>
      <c r="J787">
        <v>30.065999999999999</v>
      </c>
      <c r="K787">
        <v>1</v>
      </c>
      <c r="L787">
        <v>17000</v>
      </c>
      <c r="M787">
        <v>1</v>
      </c>
      <c r="N787" t="s">
        <v>19</v>
      </c>
      <c r="O787">
        <v>1.7317791814034701E+18</v>
      </c>
      <c r="P787" t="s">
        <v>1527</v>
      </c>
      <c r="Q787">
        <f t="shared" si="12"/>
        <v>16.835000000000001</v>
      </c>
    </row>
    <row r="788" spans="1:17" x14ac:dyDescent="0.45">
      <c r="A788" t="s">
        <v>1528</v>
      </c>
      <c r="B788" t="b">
        <v>1</v>
      </c>
      <c r="C788" t="s">
        <v>18</v>
      </c>
      <c r="D788">
        <v>169</v>
      </c>
      <c r="E788">
        <v>105.9</v>
      </c>
      <c r="F788">
        <v>38</v>
      </c>
      <c r="G788">
        <v>169</v>
      </c>
      <c r="H788">
        <v>184</v>
      </c>
      <c r="I788">
        <v>105.9</v>
      </c>
      <c r="J788">
        <v>116.89700000000001</v>
      </c>
      <c r="K788">
        <v>3832</v>
      </c>
      <c r="L788">
        <v>14000</v>
      </c>
      <c r="M788">
        <v>656</v>
      </c>
      <c r="N788" t="s">
        <v>19</v>
      </c>
      <c r="O788">
        <v>1.7295933814506399E+18</v>
      </c>
      <c r="P788" t="s">
        <v>1529</v>
      </c>
      <c r="Q788">
        <f t="shared" si="12"/>
        <v>405808.80000000005</v>
      </c>
    </row>
    <row r="789" spans="1:17" x14ac:dyDescent="0.45">
      <c r="A789" t="s">
        <v>1530</v>
      </c>
      <c r="B789" t="b">
        <v>1</v>
      </c>
      <c r="C789" t="s">
        <v>18</v>
      </c>
      <c r="D789">
        <v>55.055999999999997</v>
      </c>
      <c r="E789">
        <v>44.045000000000002</v>
      </c>
      <c r="F789">
        <v>20</v>
      </c>
      <c r="G789">
        <v>55.055999999999997</v>
      </c>
      <c r="H789">
        <v>82.022000000000006</v>
      </c>
      <c r="I789">
        <v>44.045000000000002</v>
      </c>
      <c r="J789">
        <v>65.617999999999995</v>
      </c>
      <c r="K789">
        <v>926</v>
      </c>
      <c r="L789">
        <v>30200</v>
      </c>
      <c r="M789">
        <v>85</v>
      </c>
      <c r="N789" t="s">
        <v>19</v>
      </c>
      <c r="O789">
        <v>1.72960717234127E+18</v>
      </c>
      <c r="P789" t="s">
        <v>1531</v>
      </c>
      <c r="Q789">
        <f t="shared" si="12"/>
        <v>40785.67</v>
      </c>
    </row>
    <row r="790" spans="1:17" x14ac:dyDescent="0.45">
      <c r="A790" t="s">
        <v>1532</v>
      </c>
      <c r="B790" t="b">
        <v>1</v>
      </c>
      <c r="C790" t="s">
        <v>18</v>
      </c>
      <c r="D790">
        <v>199</v>
      </c>
      <c r="E790">
        <v>119</v>
      </c>
      <c r="F790">
        <v>40</v>
      </c>
      <c r="G790">
        <v>199</v>
      </c>
      <c r="I790">
        <v>119</v>
      </c>
      <c r="K790">
        <v>16540</v>
      </c>
      <c r="L790">
        <v>30200</v>
      </c>
      <c r="M790">
        <v>2498</v>
      </c>
      <c r="N790" t="s">
        <v>19</v>
      </c>
      <c r="O790">
        <v>1.7295677906933801E+18</v>
      </c>
      <c r="P790" t="s">
        <v>1167</v>
      </c>
      <c r="Q790">
        <f t="shared" si="12"/>
        <v>1968260</v>
      </c>
    </row>
    <row r="791" spans="1:17" x14ac:dyDescent="0.45">
      <c r="A791" t="s">
        <v>1533</v>
      </c>
      <c r="B791" t="b">
        <v>1</v>
      </c>
      <c r="C791" t="s">
        <v>18</v>
      </c>
      <c r="D791">
        <v>145</v>
      </c>
      <c r="E791">
        <v>105</v>
      </c>
      <c r="F791">
        <v>45</v>
      </c>
      <c r="G791">
        <v>145</v>
      </c>
      <c r="H791">
        <v>259</v>
      </c>
      <c r="I791">
        <v>105</v>
      </c>
      <c r="J791">
        <v>165</v>
      </c>
      <c r="K791">
        <v>99</v>
      </c>
      <c r="L791">
        <v>15800</v>
      </c>
      <c r="M791">
        <v>7</v>
      </c>
      <c r="N791" t="s">
        <v>19</v>
      </c>
      <c r="O791">
        <v>1.7318391746978401E+18</v>
      </c>
      <c r="P791" t="s">
        <v>1534</v>
      </c>
      <c r="Q791">
        <f t="shared" si="12"/>
        <v>10395</v>
      </c>
    </row>
    <row r="792" spans="1:17" x14ac:dyDescent="0.45">
      <c r="A792" t="s">
        <v>1535</v>
      </c>
      <c r="B792" t="b">
        <v>1</v>
      </c>
      <c r="C792" t="s">
        <v>18</v>
      </c>
      <c r="D792">
        <v>30</v>
      </c>
      <c r="E792">
        <v>21.998999999999999</v>
      </c>
      <c r="F792">
        <v>48</v>
      </c>
      <c r="G792">
        <v>30</v>
      </c>
      <c r="H792">
        <v>330</v>
      </c>
      <c r="I792">
        <v>21.998999999999999</v>
      </c>
      <c r="J792">
        <v>182</v>
      </c>
      <c r="K792">
        <v>15039</v>
      </c>
      <c r="L792">
        <v>14000</v>
      </c>
      <c r="M792">
        <v>1389</v>
      </c>
      <c r="N792" t="s">
        <v>19</v>
      </c>
      <c r="O792">
        <v>1.7296789485674501E+18</v>
      </c>
      <c r="P792" t="s">
        <v>1536</v>
      </c>
      <c r="Q792">
        <f t="shared" si="12"/>
        <v>330842.96100000001</v>
      </c>
    </row>
    <row r="793" spans="1:17" x14ac:dyDescent="0.45">
      <c r="A793" t="s">
        <v>1537</v>
      </c>
      <c r="B793" t="b">
        <v>1</v>
      </c>
      <c r="C793" t="s">
        <v>18</v>
      </c>
      <c r="D793">
        <v>190</v>
      </c>
      <c r="E793">
        <v>149</v>
      </c>
      <c r="F793">
        <v>22</v>
      </c>
      <c r="G793">
        <v>190</v>
      </c>
      <c r="H793">
        <v>286.25</v>
      </c>
      <c r="I793">
        <v>149</v>
      </c>
      <c r="J793">
        <v>223</v>
      </c>
      <c r="K793">
        <v>12</v>
      </c>
      <c r="L793">
        <v>14000</v>
      </c>
      <c r="M793">
        <v>1</v>
      </c>
      <c r="N793" t="s">
        <v>19</v>
      </c>
      <c r="O793">
        <v>1.7307605698917499E+18</v>
      </c>
      <c r="P793" t="s">
        <v>1538</v>
      </c>
      <c r="Q793">
        <f t="shared" si="12"/>
        <v>1788</v>
      </c>
    </row>
    <row r="794" spans="1:17" x14ac:dyDescent="0.45">
      <c r="A794" t="s">
        <v>1539</v>
      </c>
      <c r="B794" t="b">
        <v>1</v>
      </c>
      <c r="C794" t="s">
        <v>18</v>
      </c>
      <c r="D794">
        <v>11.965999999999999</v>
      </c>
      <c r="E794">
        <v>9.5730000000000004</v>
      </c>
      <c r="F794">
        <v>20</v>
      </c>
      <c r="G794">
        <v>11.965999999999999</v>
      </c>
      <c r="H794">
        <v>13.237</v>
      </c>
      <c r="I794">
        <v>9.5730000000000004</v>
      </c>
      <c r="J794">
        <v>10.59</v>
      </c>
      <c r="K794">
        <v>221</v>
      </c>
      <c r="L794">
        <v>17000</v>
      </c>
      <c r="M794">
        <v>16</v>
      </c>
      <c r="N794" t="s">
        <v>19</v>
      </c>
      <c r="O794">
        <v>1.7300222014453499E+18</v>
      </c>
      <c r="P794" t="s">
        <v>1540</v>
      </c>
      <c r="Q794">
        <f t="shared" si="12"/>
        <v>2115.6330000000003</v>
      </c>
    </row>
    <row r="795" spans="1:17" x14ac:dyDescent="0.45">
      <c r="A795" t="s">
        <v>1541</v>
      </c>
      <c r="B795" t="b">
        <v>1</v>
      </c>
      <c r="C795" t="s">
        <v>18</v>
      </c>
      <c r="D795">
        <v>350</v>
      </c>
      <c r="E795">
        <v>233.999</v>
      </c>
      <c r="F795">
        <v>33</v>
      </c>
      <c r="G795">
        <v>350</v>
      </c>
      <c r="I795">
        <v>233.999</v>
      </c>
      <c r="J795">
        <v>234</v>
      </c>
      <c r="K795">
        <v>475</v>
      </c>
      <c r="L795">
        <v>14000</v>
      </c>
      <c r="M795">
        <v>57</v>
      </c>
      <c r="N795" t="s">
        <v>19</v>
      </c>
      <c r="O795">
        <v>1.7309405934557199E+18</v>
      </c>
      <c r="P795" t="s">
        <v>1542</v>
      </c>
      <c r="Q795">
        <f t="shared" si="12"/>
        <v>111149.52499999999</v>
      </c>
    </row>
    <row r="796" spans="1:17" x14ac:dyDescent="0.45">
      <c r="A796" t="s">
        <v>1543</v>
      </c>
      <c r="B796" t="b">
        <v>1</v>
      </c>
      <c r="C796" t="s">
        <v>18</v>
      </c>
      <c r="D796">
        <v>14.095000000000001</v>
      </c>
      <c r="E796">
        <v>9.3000000000000007</v>
      </c>
      <c r="F796">
        <v>34</v>
      </c>
      <c r="G796">
        <v>14.095000000000001</v>
      </c>
      <c r="H796">
        <v>27.385000000000002</v>
      </c>
      <c r="I796">
        <v>9.3000000000000007</v>
      </c>
      <c r="J796">
        <v>21</v>
      </c>
      <c r="K796">
        <v>24</v>
      </c>
      <c r="L796">
        <v>17000</v>
      </c>
      <c r="M796">
        <v>3</v>
      </c>
      <c r="N796" t="s">
        <v>19</v>
      </c>
      <c r="O796">
        <v>1.73098881992815E+18</v>
      </c>
      <c r="P796" t="s">
        <v>1544</v>
      </c>
      <c r="Q796">
        <f t="shared" si="12"/>
        <v>223.20000000000002</v>
      </c>
    </row>
    <row r="797" spans="1:17" x14ac:dyDescent="0.45">
      <c r="A797" t="s">
        <v>1545</v>
      </c>
      <c r="B797" t="b">
        <v>1</v>
      </c>
      <c r="C797" t="s">
        <v>18</v>
      </c>
      <c r="D797">
        <v>2</v>
      </c>
      <c r="E797">
        <v>1</v>
      </c>
      <c r="F797">
        <v>50</v>
      </c>
      <c r="G797">
        <v>2</v>
      </c>
      <c r="H797">
        <v>80</v>
      </c>
      <c r="I797">
        <v>1</v>
      </c>
      <c r="J797">
        <v>40</v>
      </c>
      <c r="K797">
        <v>101</v>
      </c>
      <c r="L797">
        <v>35200</v>
      </c>
      <c r="M797">
        <v>9</v>
      </c>
      <c r="N797" t="s">
        <v>19</v>
      </c>
      <c r="O797">
        <v>1.7317913218719099E+18</v>
      </c>
      <c r="P797" t="s">
        <v>1546</v>
      </c>
      <c r="Q797">
        <f t="shared" si="12"/>
        <v>101</v>
      </c>
    </row>
    <row r="798" spans="1:17" x14ac:dyDescent="0.45">
      <c r="A798" t="s">
        <v>1547</v>
      </c>
      <c r="B798" t="b">
        <v>1</v>
      </c>
      <c r="C798" t="s">
        <v>18</v>
      </c>
      <c r="D798">
        <v>44.518999999999998</v>
      </c>
      <c r="E798">
        <v>23.594999999999999</v>
      </c>
      <c r="F798">
        <v>47</v>
      </c>
      <c r="G798">
        <v>44.518999999999998</v>
      </c>
      <c r="H798">
        <v>87.751000000000005</v>
      </c>
      <c r="I798">
        <v>23.594999999999999</v>
      </c>
      <c r="J798">
        <v>46.508000000000003</v>
      </c>
      <c r="K798">
        <v>3</v>
      </c>
      <c r="L798">
        <v>16000</v>
      </c>
      <c r="M798">
        <v>1</v>
      </c>
      <c r="N798" t="s">
        <v>19</v>
      </c>
      <c r="O798">
        <v>1.73096972579389E+18</v>
      </c>
      <c r="P798" t="s">
        <v>1548</v>
      </c>
      <c r="Q798">
        <f t="shared" si="12"/>
        <v>70.784999999999997</v>
      </c>
    </row>
    <row r="799" spans="1:17" x14ac:dyDescent="0.45">
      <c r="A799" t="s">
        <v>1549</v>
      </c>
      <c r="B799" t="b">
        <v>1</v>
      </c>
      <c r="C799" t="s">
        <v>18</v>
      </c>
      <c r="D799">
        <v>159</v>
      </c>
      <c r="E799">
        <v>89</v>
      </c>
      <c r="F799">
        <v>44</v>
      </c>
      <c r="G799">
        <v>159</v>
      </c>
      <c r="I799">
        <v>89</v>
      </c>
      <c r="J799">
        <v>99</v>
      </c>
      <c r="K799">
        <v>4413</v>
      </c>
      <c r="L799">
        <v>14000</v>
      </c>
      <c r="M799">
        <v>412</v>
      </c>
      <c r="N799" t="s">
        <v>19</v>
      </c>
      <c r="O799">
        <v>1.7298349045875E+18</v>
      </c>
      <c r="P799" t="s">
        <v>1550</v>
      </c>
      <c r="Q799">
        <f t="shared" si="12"/>
        <v>392757</v>
      </c>
    </row>
    <row r="800" spans="1:17" x14ac:dyDescent="0.45">
      <c r="A800" t="s">
        <v>1551</v>
      </c>
      <c r="B800" t="b">
        <v>1</v>
      </c>
      <c r="C800" t="s">
        <v>18</v>
      </c>
      <c r="D800">
        <v>100</v>
      </c>
      <c r="E800">
        <v>80</v>
      </c>
      <c r="F800">
        <v>20</v>
      </c>
      <c r="G800">
        <v>100</v>
      </c>
      <c r="H800">
        <v>130</v>
      </c>
      <c r="I800">
        <v>80</v>
      </c>
      <c r="J800">
        <v>104</v>
      </c>
      <c r="K800">
        <v>275</v>
      </c>
      <c r="L800">
        <v>35200</v>
      </c>
      <c r="M800">
        <v>0</v>
      </c>
      <c r="N800" t="s">
        <v>19</v>
      </c>
      <c r="O800">
        <v>1.7302510578899E+18</v>
      </c>
      <c r="P800" t="s">
        <v>1552</v>
      </c>
      <c r="Q800">
        <f t="shared" si="12"/>
        <v>22000</v>
      </c>
    </row>
    <row r="801" spans="1:17" x14ac:dyDescent="0.45">
      <c r="A801" t="s">
        <v>1553</v>
      </c>
      <c r="B801" t="b">
        <v>1</v>
      </c>
      <c r="C801" t="s">
        <v>18</v>
      </c>
      <c r="D801">
        <v>110</v>
      </c>
      <c r="E801">
        <v>75</v>
      </c>
      <c r="F801">
        <v>32</v>
      </c>
      <c r="G801">
        <v>110</v>
      </c>
      <c r="I801">
        <v>75</v>
      </c>
      <c r="J801">
        <v>85</v>
      </c>
      <c r="K801">
        <v>14838</v>
      </c>
      <c r="L801">
        <v>14000</v>
      </c>
      <c r="M801">
        <v>1020</v>
      </c>
      <c r="N801" t="s">
        <v>19</v>
      </c>
      <c r="O801">
        <v>1.7303468257961201E+18</v>
      </c>
      <c r="P801" t="s">
        <v>1554</v>
      </c>
      <c r="Q801">
        <f t="shared" si="12"/>
        <v>1112850</v>
      </c>
    </row>
    <row r="802" spans="1:17" x14ac:dyDescent="0.45">
      <c r="A802" t="s">
        <v>1555</v>
      </c>
      <c r="B802" t="b">
        <v>1</v>
      </c>
      <c r="C802" t="s">
        <v>18</v>
      </c>
      <c r="D802">
        <v>270.84500000000003</v>
      </c>
      <c r="E802">
        <v>181.46600000000001</v>
      </c>
      <c r="F802">
        <v>38</v>
      </c>
      <c r="G802">
        <v>270.84500000000003</v>
      </c>
      <c r="H802">
        <v>304</v>
      </c>
      <c r="I802">
        <v>181.46600000000001</v>
      </c>
      <c r="J802">
        <v>203.68</v>
      </c>
      <c r="K802">
        <v>6</v>
      </c>
      <c r="L802">
        <v>17000</v>
      </c>
      <c r="M802">
        <v>1</v>
      </c>
      <c r="N802" t="s">
        <v>19</v>
      </c>
      <c r="O802">
        <v>1.7313571739255099E+18</v>
      </c>
      <c r="P802" t="s">
        <v>1556</v>
      </c>
      <c r="Q802">
        <f t="shared" si="12"/>
        <v>1088.796</v>
      </c>
    </row>
    <row r="803" spans="1:17" x14ac:dyDescent="0.45">
      <c r="A803" t="s">
        <v>1557</v>
      </c>
      <c r="B803" t="b">
        <v>1</v>
      </c>
      <c r="C803" t="s">
        <v>18</v>
      </c>
      <c r="D803">
        <v>20</v>
      </c>
      <c r="E803">
        <v>13</v>
      </c>
      <c r="F803">
        <v>42</v>
      </c>
      <c r="G803">
        <v>20</v>
      </c>
      <c r="H803">
        <v>88.2</v>
      </c>
      <c r="I803">
        <v>13</v>
      </c>
      <c r="J803">
        <v>51</v>
      </c>
      <c r="K803">
        <v>306</v>
      </c>
      <c r="L803">
        <v>30200</v>
      </c>
      <c r="M803">
        <v>31</v>
      </c>
      <c r="N803" t="s">
        <v>19</v>
      </c>
      <c r="O803">
        <v>1.72968100390479E+18</v>
      </c>
      <c r="P803" t="s">
        <v>1558</v>
      </c>
      <c r="Q803">
        <f t="shared" si="12"/>
        <v>3978</v>
      </c>
    </row>
    <row r="804" spans="1:17" x14ac:dyDescent="0.45">
      <c r="A804" t="s">
        <v>1559</v>
      </c>
      <c r="B804" t="b">
        <v>1</v>
      </c>
      <c r="C804" t="s">
        <v>18</v>
      </c>
      <c r="D804">
        <v>162</v>
      </c>
      <c r="E804">
        <v>87.48</v>
      </c>
      <c r="F804">
        <v>46</v>
      </c>
      <c r="G804">
        <v>162</v>
      </c>
      <c r="H804">
        <v>165</v>
      </c>
      <c r="I804">
        <v>87.48</v>
      </c>
      <c r="J804">
        <v>89.1</v>
      </c>
      <c r="K804">
        <v>1489</v>
      </c>
      <c r="L804">
        <v>35200</v>
      </c>
      <c r="M804">
        <v>146</v>
      </c>
      <c r="N804" t="s">
        <v>19</v>
      </c>
      <c r="O804">
        <v>1.7312639167952E+18</v>
      </c>
      <c r="P804" t="s">
        <v>1560</v>
      </c>
      <c r="Q804">
        <f t="shared" si="12"/>
        <v>130257.72</v>
      </c>
    </row>
    <row r="805" spans="1:17" x14ac:dyDescent="0.45">
      <c r="A805" t="s">
        <v>1561</v>
      </c>
      <c r="B805" t="b">
        <v>1</v>
      </c>
      <c r="C805" t="s">
        <v>18</v>
      </c>
      <c r="D805">
        <v>74</v>
      </c>
      <c r="E805">
        <v>37.700000000000003</v>
      </c>
      <c r="F805">
        <v>49</v>
      </c>
      <c r="G805">
        <v>74</v>
      </c>
      <c r="I805">
        <v>37.700000000000003</v>
      </c>
      <c r="K805">
        <v>23</v>
      </c>
      <c r="L805">
        <v>13990</v>
      </c>
      <c r="M805">
        <v>3</v>
      </c>
      <c r="N805" t="s">
        <v>19</v>
      </c>
      <c r="O805">
        <v>1.7297085919333199E+18</v>
      </c>
      <c r="P805" t="s">
        <v>1562</v>
      </c>
      <c r="Q805">
        <f t="shared" si="12"/>
        <v>867.1</v>
      </c>
    </row>
    <row r="806" spans="1:17" x14ac:dyDescent="0.45">
      <c r="A806" t="s">
        <v>1563</v>
      </c>
      <c r="B806" t="b">
        <v>1</v>
      </c>
      <c r="C806" t="s">
        <v>18</v>
      </c>
      <c r="D806">
        <v>260</v>
      </c>
      <c r="E806">
        <v>169</v>
      </c>
      <c r="F806">
        <v>35</v>
      </c>
      <c r="G806">
        <v>260</v>
      </c>
      <c r="I806">
        <v>169</v>
      </c>
      <c r="J806">
        <v>179</v>
      </c>
      <c r="K806">
        <v>128</v>
      </c>
      <c r="L806">
        <v>17100</v>
      </c>
      <c r="M806">
        <v>19</v>
      </c>
      <c r="N806" t="s">
        <v>19</v>
      </c>
      <c r="O806">
        <v>1.72971385930688E+18</v>
      </c>
      <c r="P806" t="s">
        <v>1564</v>
      </c>
      <c r="Q806">
        <f t="shared" si="12"/>
        <v>21632</v>
      </c>
    </row>
    <row r="807" spans="1:17" x14ac:dyDescent="0.45">
      <c r="A807" t="s">
        <v>1565</v>
      </c>
      <c r="B807" t="b">
        <v>1</v>
      </c>
      <c r="C807" t="s">
        <v>18</v>
      </c>
      <c r="D807">
        <v>119</v>
      </c>
      <c r="E807">
        <v>95.2</v>
      </c>
      <c r="F807">
        <v>20</v>
      </c>
      <c r="G807">
        <v>119</v>
      </c>
      <c r="H807">
        <v>238</v>
      </c>
      <c r="I807">
        <v>95.2</v>
      </c>
      <c r="J807">
        <v>190.4</v>
      </c>
      <c r="K807">
        <v>1992</v>
      </c>
      <c r="L807">
        <v>35200</v>
      </c>
      <c r="M807">
        <v>168</v>
      </c>
      <c r="N807" t="s">
        <v>19</v>
      </c>
      <c r="O807">
        <v>1.7307190549444301E+18</v>
      </c>
      <c r="P807" t="s">
        <v>1566</v>
      </c>
      <c r="Q807">
        <f t="shared" si="12"/>
        <v>189638.39999999999</v>
      </c>
    </row>
    <row r="808" spans="1:17" x14ac:dyDescent="0.45">
      <c r="A808" t="s">
        <v>1567</v>
      </c>
      <c r="B808" t="b">
        <v>1</v>
      </c>
      <c r="C808" t="s">
        <v>18</v>
      </c>
      <c r="D808">
        <v>105</v>
      </c>
      <c r="E808">
        <v>100</v>
      </c>
      <c r="F808">
        <v>5</v>
      </c>
      <c r="G808">
        <v>105</v>
      </c>
      <c r="I808">
        <v>100</v>
      </c>
      <c r="J808">
        <v>102.9</v>
      </c>
      <c r="K808">
        <v>39</v>
      </c>
      <c r="L808">
        <v>26200</v>
      </c>
      <c r="M808">
        <v>1</v>
      </c>
      <c r="N808" t="s">
        <v>19</v>
      </c>
      <c r="O808">
        <v>1.7317814190882501E+18</v>
      </c>
      <c r="P808" t="s">
        <v>1568</v>
      </c>
      <c r="Q808">
        <f t="shared" si="12"/>
        <v>3900</v>
      </c>
    </row>
    <row r="809" spans="1:17" x14ac:dyDescent="0.45">
      <c r="A809" t="s">
        <v>1569</v>
      </c>
      <c r="B809" t="b">
        <v>1</v>
      </c>
      <c r="C809" t="s">
        <v>18</v>
      </c>
      <c r="D809">
        <v>350</v>
      </c>
      <c r="E809">
        <v>214</v>
      </c>
      <c r="F809">
        <v>39</v>
      </c>
      <c r="G809">
        <v>350</v>
      </c>
      <c r="I809">
        <v>214</v>
      </c>
      <c r="J809">
        <v>214.999</v>
      </c>
      <c r="K809">
        <v>679</v>
      </c>
      <c r="L809">
        <v>30200</v>
      </c>
      <c r="M809">
        <v>68</v>
      </c>
      <c r="N809" t="s">
        <v>19</v>
      </c>
      <c r="O809">
        <v>1.73145265013519E+18</v>
      </c>
      <c r="P809" t="s">
        <v>1570</v>
      </c>
      <c r="Q809">
        <f t="shared" si="12"/>
        <v>145306</v>
      </c>
    </row>
    <row r="810" spans="1:17" x14ac:dyDescent="0.45">
      <c r="A810" t="s">
        <v>1571</v>
      </c>
      <c r="B810" t="b">
        <v>1</v>
      </c>
      <c r="C810" t="s">
        <v>18</v>
      </c>
      <c r="D810">
        <v>59</v>
      </c>
      <c r="E810">
        <v>48.98</v>
      </c>
      <c r="F810">
        <v>40</v>
      </c>
      <c r="G810">
        <v>59</v>
      </c>
      <c r="H810">
        <v>99</v>
      </c>
      <c r="I810">
        <v>48.98</v>
      </c>
      <c r="J810">
        <v>59.5</v>
      </c>
      <c r="K810">
        <v>258</v>
      </c>
      <c r="L810">
        <v>26200</v>
      </c>
      <c r="M810">
        <v>35</v>
      </c>
      <c r="N810" t="s">
        <v>19</v>
      </c>
      <c r="O810">
        <v>1.73109564250846E+18</v>
      </c>
      <c r="P810" t="s">
        <v>1572</v>
      </c>
      <c r="Q810">
        <f t="shared" si="12"/>
        <v>12636.839999999998</v>
      </c>
    </row>
    <row r="811" spans="1:17" x14ac:dyDescent="0.45">
      <c r="A811" t="s">
        <v>1573</v>
      </c>
      <c r="B811" t="b">
        <v>1</v>
      </c>
      <c r="C811" t="s">
        <v>18</v>
      </c>
      <c r="D811">
        <v>145.61099999999999</v>
      </c>
      <c r="E811">
        <v>99</v>
      </c>
      <c r="F811">
        <v>32</v>
      </c>
      <c r="G811">
        <v>145.61099999999999</v>
      </c>
      <c r="H811">
        <v>468.166</v>
      </c>
      <c r="I811">
        <v>99</v>
      </c>
      <c r="J811">
        <v>329</v>
      </c>
      <c r="K811">
        <v>272</v>
      </c>
      <c r="L811">
        <v>17000</v>
      </c>
      <c r="M811">
        <v>23</v>
      </c>
      <c r="N811" t="s">
        <v>19</v>
      </c>
      <c r="O811">
        <v>1.73153780874481E+18</v>
      </c>
      <c r="P811" t="s">
        <v>1574</v>
      </c>
      <c r="Q811">
        <f t="shared" si="12"/>
        <v>26928</v>
      </c>
    </row>
    <row r="812" spans="1:17" x14ac:dyDescent="0.45">
      <c r="A812" t="s">
        <v>1575</v>
      </c>
      <c r="B812" t="b">
        <v>1</v>
      </c>
      <c r="C812" t="s">
        <v>18</v>
      </c>
      <c r="D812">
        <v>70</v>
      </c>
      <c r="E812">
        <v>42</v>
      </c>
      <c r="F812">
        <v>40</v>
      </c>
      <c r="G812">
        <v>70</v>
      </c>
      <c r="H812">
        <v>250</v>
      </c>
      <c r="I812">
        <v>42</v>
      </c>
      <c r="J812">
        <v>168</v>
      </c>
      <c r="K812">
        <v>174</v>
      </c>
      <c r="L812">
        <v>14000</v>
      </c>
      <c r="M812">
        <v>13</v>
      </c>
      <c r="N812" t="s">
        <v>19</v>
      </c>
      <c r="O812">
        <v>1.73030991451714E+18</v>
      </c>
      <c r="P812" t="s">
        <v>1576</v>
      </c>
      <c r="Q812">
        <f t="shared" si="12"/>
        <v>7308</v>
      </c>
    </row>
    <row r="813" spans="1:17" x14ac:dyDescent="0.45">
      <c r="A813" t="s">
        <v>1577</v>
      </c>
      <c r="B813" t="b">
        <v>1</v>
      </c>
      <c r="C813" t="s">
        <v>18</v>
      </c>
      <c r="D813">
        <v>195</v>
      </c>
      <c r="E813">
        <v>130.65</v>
      </c>
      <c r="F813">
        <v>33</v>
      </c>
      <c r="G813">
        <v>195</v>
      </c>
      <c r="H813">
        <v>580</v>
      </c>
      <c r="I813">
        <v>130.65</v>
      </c>
      <c r="J813">
        <v>388.6</v>
      </c>
      <c r="K813">
        <v>9</v>
      </c>
      <c r="L813">
        <v>55200</v>
      </c>
      <c r="M813">
        <v>2</v>
      </c>
      <c r="N813" t="s">
        <v>19</v>
      </c>
      <c r="O813">
        <v>1.73144519737662E+18</v>
      </c>
      <c r="P813" t="s">
        <v>1578</v>
      </c>
      <c r="Q813">
        <f t="shared" si="12"/>
        <v>1175.8500000000001</v>
      </c>
    </row>
    <row r="814" spans="1:17" x14ac:dyDescent="0.45">
      <c r="A814" t="s">
        <v>1579</v>
      </c>
      <c r="B814" t="b">
        <v>1</v>
      </c>
      <c r="C814" t="s">
        <v>18</v>
      </c>
      <c r="D814">
        <v>159</v>
      </c>
      <c r="E814">
        <v>89</v>
      </c>
      <c r="F814">
        <v>44</v>
      </c>
      <c r="G814">
        <v>159</v>
      </c>
      <c r="H814">
        <v>299</v>
      </c>
      <c r="I814">
        <v>89</v>
      </c>
      <c r="J814">
        <v>195</v>
      </c>
      <c r="K814">
        <v>1407</v>
      </c>
      <c r="L814">
        <v>14000</v>
      </c>
      <c r="M814">
        <v>130</v>
      </c>
      <c r="N814" t="s">
        <v>19</v>
      </c>
      <c r="O814">
        <v>1.7303542078186801E+18</v>
      </c>
      <c r="P814" t="s">
        <v>1580</v>
      </c>
      <c r="Q814">
        <f t="shared" si="12"/>
        <v>125223</v>
      </c>
    </row>
    <row r="815" spans="1:17" x14ac:dyDescent="0.45">
      <c r="A815" t="s">
        <v>1581</v>
      </c>
      <c r="B815" t="b">
        <v>1</v>
      </c>
      <c r="C815" t="s">
        <v>18</v>
      </c>
      <c r="D815">
        <v>62.213000000000001</v>
      </c>
      <c r="E815">
        <v>31.106000000000002</v>
      </c>
      <c r="F815">
        <v>50</v>
      </c>
      <c r="G815">
        <v>62.213000000000001</v>
      </c>
      <c r="H815">
        <v>66.956999999999994</v>
      </c>
      <c r="I815">
        <v>31.106000000000002</v>
      </c>
      <c r="J815">
        <v>33.478000000000002</v>
      </c>
      <c r="K815">
        <v>13</v>
      </c>
      <c r="L815">
        <v>17000</v>
      </c>
      <c r="M815">
        <v>1</v>
      </c>
      <c r="N815" t="s">
        <v>19</v>
      </c>
      <c r="O815">
        <v>1.7313945361385001E+18</v>
      </c>
      <c r="P815" t="s">
        <v>1582</v>
      </c>
      <c r="Q815">
        <f t="shared" si="12"/>
        <v>404.37800000000004</v>
      </c>
    </row>
    <row r="816" spans="1:17" x14ac:dyDescent="0.45">
      <c r="A816" t="s">
        <v>1583</v>
      </c>
      <c r="B816" t="b">
        <v>1</v>
      </c>
      <c r="C816" t="s">
        <v>18</v>
      </c>
      <c r="D816">
        <v>51</v>
      </c>
      <c r="E816">
        <v>20.399000000000001</v>
      </c>
      <c r="F816">
        <v>60</v>
      </c>
      <c r="G816">
        <v>51</v>
      </c>
      <c r="I816">
        <v>20.399000000000001</v>
      </c>
      <c r="J816">
        <v>20.399999999999999</v>
      </c>
      <c r="K816">
        <v>238</v>
      </c>
      <c r="L816">
        <v>17000</v>
      </c>
      <c r="M816">
        <v>11</v>
      </c>
      <c r="N816" t="s">
        <v>19</v>
      </c>
      <c r="O816">
        <v>1.73027542289871E+18</v>
      </c>
      <c r="P816" t="s">
        <v>1584</v>
      </c>
      <c r="Q816">
        <f t="shared" si="12"/>
        <v>4854.9620000000004</v>
      </c>
    </row>
    <row r="817" spans="1:17" x14ac:dyDescent="0.45">
      <c r="A817" t="s">
        <v>1585</v>
      </c>
      <c r="B817" t="b">
        <v>1</v>
      </c>
      <c r="C817" t="s">
        <v>18</v>
      </c>
      <c r="D817">
        <v>190</v>
      </c>
      <c r="E817">
        <v>129.19999999999999</v>
      </c>
      <c r="F817">
        <v>40</v>
      </c>
      <c r="G817">
        <v>190</v>
      </c>
      <c r="H817">
        <v>409</v>
      </c>
      <c r="I817">
        <v>129.19999999999999</v>
      </c>
      <c r="J817">
        <v>245.4</v>
      </c>
      <c r="K817">
        <v>1390</v>
      </c>
      <c r="L817">
        <v>60800</v>
      </c>
      <c r="M817">
        <v>149</v>
      </c>
      <c r="N817" t="s">
        <v>19</v>
      </c>
      <c r="O817">
        <v>1.7297217662742999E+18</v>
      </c>
      <c r="P817" t="s">
        <v>1586</v>
      </c>
      <c r="Q817">
        <f t="shared" si="12"/>
        <v>179587.99999999997</v>
      </c>
    </row>
    <row r="818" spans="1:17" x14ac:dyDescent="0.45">
      <c r="A818" t="s">
        <v>1587</v>
      </c>
      <c r="B818" t="b">
        <v>1</v>
      </c>
      <c r="C818" t="s">
        <v>18</v>
      </c>
      <c r="D818">
        <v>280</v>
      </c>
      <c r="E818">
        <v>149</v>
      </c>
      <c r="F818">
        <v>48</v>
      </c>
      <c r="G818">
        <v>280</v>
      </c>
      <c r="H818">
        <v>320</v>
      </c>
      <c r="I818">
        <v>149</v>
      </c>
      <c r="J818">
        <v>165</v>
      </c>
      <c r="K818">
        <v>50</v>
      </c>
      <c r="L818">
        <v>15800</v>
      </c>
      <c r="M818">
        <v>0</v>
      </c>
      <c r="N818" t="s">
        <v>19</v>
      </c>
      <c r="O818">
        <v>1.73117936540179E+18</v>
      </c>
      <c r="P818" t="s">
        <v>1588</v>
      </c>
      <c r="Q818">
        <f t="shared" si="12"/>
        <v>7450</v>
      </c>
    </row>
    <row r="819" spans="1:17" x14ac:dyDescent="0.45">
      <c r="A819" t="s">
        <v>1589</v>
      </c>
      <c r="B819" t="b">
        <v>1</v>
      </c>
      <c r="C819" t="s">
        <v>18</v>
      </c>
      <c r="D819">
        <v>275</v>
      </c>
      <c r="E819">
        <v>199</v>
      </c>
      <c r="F819">
        <v>28</v>
      </c>
      <c r="G819">
        <v>275</v>
      </c>
      <c r="H819">
        <v>315</v>
      </c>
      <c r="I819">
        <v>199</v>
      </c>
      <c r="J819">
        <v>245</v>
      </c>
      <c r="K819">
        <v>18</v>
      </c>
      <c r="L819">
        <v>42600</v>
      </c>
      <c r="M819">
        <v>5</v>
      </c>
      <c r="N819" t="s">
        <v>19</v>
      </c>
      <c r="O819">
        <v>1.73152186290002E+18</v>
      </c>
      <c r="P819" t="s">
        <v>1590</v>
      </c>
      <c r="Q819">
        <f t="shared" si="12"/>
        <v>3582</v>
      </c>
    </row>
    <row r="820" spans="1:17" x14ac:dyDescent="0.45">
      <c r="A820" t="s">
        <v>1591</v>
      </c>
      <c r="B820" t="b">
        <v>1</v>
      </c>
      <c r="C820" t="s">
        <v>18</v>
      </c>
      <c r="D820">
        <v>195</v>
      </c>
      <c r="E820">
        <v>150</v>
      </c>
      <c r="F820">
        <v>33</v>
      </c>
      <c r="G820">
        <v>195</v>
      </c>
      <c r="H820">
        <v>540</v>
      </c>
      <c r="I820">
        <v>150</v>
      </c>
      <c r="J820">
        <v>397.99900000000002</v>
      </c>
      <c r="K820">
        <v>9984</v>
      </c>
      <c r="L820">
        <v>14000</v>
      </c>
      <c r="M820">
        <v>998</v>
      </c>
      <c r="N820" t="s">
        <v>19</v>
      </c>
      <c r="O820">
        <v>1.7301160066023099E+18</v>
      </c>
      <c r="P820" t="s">
        <v>1592</v>
      </c>
      <c r="Q820">
        <f t="shared" si="12"/>
        <v>1497600</v>
      </c>
    </row>
    <row r="821" spans="1:17" x14ac:dyDescent="0.45">
      <c r="A821" t="s">
        <v>1593</v>
      </c>
      <c r="B821" t="b">
        <v>1</v>
      </c>
      <c r="C821" t="s">
        <v>18</v>
      </c>
      <c r="D821">
        <v>125</v>
      </c>
      <c r="E821">
        <v>74.998999999999995</v>
      </c>
      <c r="F821">
        <v>40</v>
      </c>
      <c r="G821">
        <v>125</v>
      </c>
      <c r="H821">
        <v>210</v>
      </c>
      <c r="I821">
        <v>74.998999999999995</v>
      </c>
      <c r="J821">
        <v>135.999</v>
      </c>
      <c r="K821">
        <v>272</v>
      </c>
      <c r="L821">
        <v>30200</v>
      </c>
      <c r="M821">
        <v>18</v>
      </c>
      <c r="N821" t="s">
        <v>19</v>
      </c>
      <c r="O821">
        <v>1.73109531057058E+18</v>
      </c>
      <c r="P821" t="s">
        <v>1594</v>
      </c>
      <c r="Q821">
        <f t="shared" si="12"/>
        <v>20399.727999999999</v>
      </c>
    </row>
    <row r="822" spans="1:17" x14ac:dyDescent="0.45">
      <c r="A822" t="s">
        <v>1595</v>
      </c>
      <c r="B822" t="b">
        <v>1</v>
      </c>
      <c r="C822" t="s">
        <v>18</v>
      </c>
      <c r="D822">
        <v>79</v>
      </c>
      <c r="E822">
        <v>65</v>
      </c>
      <c r="F822">
        <v>23</v>
      </c>
      <c r="G822">
        <v>79</v>
      </c>
      <c r="H822">
        <v>155</v>
      </c>
      <c r="I822">
        <v>65</v>
      </c>
      <c r="J822">
        <v>120</v>
      </c>
      <c r="K822">
        <v>15</v>
      </c>
      <c r="L822">
        <v>68800</v>
      </c>
      <c r="M822">
        <v>2</v>
      </c>
      <c r="N822" t="s">
        <v>19</v>
      </c>
      <c r="O822">
        <v>1.73018345931037E+18</v>
      </c>
      <c r="P822" t="s">
        <v>1596</v>
      </c>
      <c r="Q822">
        <f t="shared" si="12"/>
        <v>975</v>
      </c>
    </row>
    <row r="823" spans="1:17" x14ac:dyDescent="0.45">
      <c r="A823" t="s">
        <v>1597</v>
      </c>
      <c r="B823" t="b">
        <v>1</v>
      </c>
      <c r="C823" t="s">
        <v>18</v>
      </c>
      <c r="D823">
        <v>28</v>
      </c>
      <c r="E823">
        <v>15.2</v>
      </c>
      <c r="F823">
        <v>47</v>
      </c>
      <c r="G823">
        <v>28</v>
      </c>
      <c r="H823">
        <v>46</v>
      </c>
      <c r="I823">
        <v>15.2</v>
      </c>
      <c r="J823">
        <v>24.7</v>
      </c>
      <c r="K823">
        <v>745</v>
      </c>
      <c r="L823">
        <v>14000</v>
      </c>
      <c r="M823">
        <v>76</v>
      </c>
      <c r="N823" t="s">
        <v>19</v>
      </c>
      <c r="O823">
        <v>1.73052309646E+18</v>
      </c>
      <c r="P823" t="s">
        <v>1598</v>
      </c>
      <c r="Q823">
        <f t="shared" si="12"/>
        <v>11324</v>
      </c>
    </row>
    <row r="824" spans="1:17" x14ac:dyDescent="0.45">
      <c r="A824" t="s">
        <v>1599</v>
      </c>
      <c r="B824" t="b">
        <v>1</v>
      </c>
      <c r="C824" t="s">
        <v>18</v>
      </c>
      <c r="D824">
        <v>7.1669999999999998</v>
      </c>
      <c r="E824">
        <v>4.7300000000000004</v>
      </c>
      <c r="F824">
        <v>34</v>
      </c>
      <c r="G824">
        <v>7.1669999999999998</v>
      </c>
      <c r="H824">
        <v>16</v>
      </c>
      <c r="I824">
        <v>4.7300000000000004</v>
      </c>
      <c r="J824">
        <v>10.56</v>
      </c>
      <c r="K824">
        <v>2929</v>
      </c>
      <c r="L824">
        <v>17000</v>
      </c>
      <c r="M824">
        <v>78</v>
      </c>
      <c r="N824" t="s">
        <v>19</v>
      </c>
      <c r="O824">
        <v>1.7300243749021599E+18</v>
      </c>
      <c r="P824" t="s">
        <v>1600</v>
      </c>
      <c r="Q824">
        <f t="shared" si="12"/>
        <v>13854.170000000002</v>
      </c>
    </row>
    <row r="825" spans="1:17" x14ac:dyDescent="0.45">
      <c r="A825" t="s">
        <v>1601</v>
      </c>
      <c r="B825" t="b">
        <v>1</v>
      </c>
      <c r="C825" t="s">
        <v>18</v>
      </c>
      <c r="D825">
        <v>482.22</v>
      </c>
      <c r="E825">
        <v>409.887</v>
      </c>
      <c r="F825">
        <v>15</v>
      </c>
      <c r="G825">
        <v>482.22</v>
      </c>
      <c r="H825">
        <v>567.65200000000004</v>
      </c>
      <c r="I825">
        <v>409.887</v>
      </c>
      <c r="J825">
        <v>482.50400000000002</v>
      </c>
      <c r="K825">
        <v>2</v>
      </c>
      <c r="L825">
        <v>17000</v>
      </c>
      <c r="M825">
        <v>1</v>
      </c>
      <c r="N825" t="s">
        <v>19</v>
      </c>
      <c r="O825">
        <v>1.73118678398589E+18</v>
      </c>
      <c r="P825" t="s">
        <v>1602</v>
      </c>
      <c r="Q825">
        <f t="shared" si="12"/>
        <v>819.774</v>
      </c>
    </row>
    <row r="826" spans="1:17" x14ac:dyDescent="0.45">
      <c r="A826" t="s">
        <v>1603</v>
      </c>
      <c r="B826" t="b">
        <v>1</v>
      </c>
      <c r="C826" t="s">
        <v>18</v>
      </c>
      <c r="D826">
        <v>212</v>
      </c>
      <c r="E826">
        <v>159</v>
      </c>
      <c r="F826">
        <v>25</v>
      </c>
      <c r="G826">
        <v>212</v>
      </c>
      <c r="H826">
        <v>233.333</v>
      </c>
      <c r="I826">
        <v>159</v>
      </c>
      <c r="J826">
        <v>175</v>
      </c>
      <c r="K826">
        <v>430</v>
      </c>
      <c r="L826">
        <v>42600</v>
      </c>
      <c r="M826">
        <v>77</v>
      </c>
      <c r="N826" t="s">
        <v>19</v>
      </c>
      <c r="O826">
        <v>1.7296173463069299E+18</v>
      </c>
      <c r="P826" t="s">
        <v>1604</v>
      </c>
      <c r="Q826">
        <f t="shared" si="12"/>
        <v>68370</v>
      </c>
    </row>
    <row r="827" spans="1:17" x14ac:dyDescent="0.45">
      <c r="A827" t="s">
        <v>1605</v>
      </c>
      <c r="B827" t="b">
        <v>1</v>
      </c>
      <c r="C827" t="s">
        <v>18</v>
      </c>
      <c r="D827">
        <v>20</v>
      </c>
      <c r="E827">
        <v>12</v>
      </c>
      <c r="F827">
        <v>50</v>
      </c>
      <c r="G827">
        <v>20</v>
      </c>
      <c r="H827">
        <v>36</v>
      </c>
      <c r="I827">
        <v>12</v>
      </c>
      <c r="J827">
        <v>18</v>
      </c>
      <c r="K827">
        <v>10</v>
      </c>
      <c r="L827">
        <v>30200</v>
      </c>
      <c r="M827">
        <v>1</v>
      </c>
      <c r="N827" t="s">
        <v>19</v>
      </c>
      <c r="O827">
        <v>1.7297658171100001E+18</v>
      </c>
      <c r="P827" t="s">
        <v>1606</v>
      </c>
      <c r="Q827">
        <f t="shared" si="12"/>
        <v>120</v>
      </c>
    </row>
    <row r="828" spans="1:17" x14ac:dyDescent="0.45">
      <c r="A828" t="s">
        <v>1607</v>
      </c>
      <c r="B828" t="b">
        <v>1</v>
      </c>
      <c r="C828" t="s">
        <v>18</v>
      </c>
      <c r="D828">
        <v>388.14</v>
      </c>
      <c r="E828">
        <v>178.54400000000001</v>
      </c>
      <c r="F828">
        <v>54</v>
      </c>
      <c r="G828">
        <v>388.14</v>
      </c>
      <c r="H828">
        <v>471.05</v>
      </c>
      <c r="I828">
        <v>178.54400000000001</v>
      </c>
      <c r="J828">
        <v>240.23599999999999</v>
      </c>
      <c r="K828">
        <v>13</v>
      </c>
      <c r="L828">
        <v>17000</v>
      </c>
      <c r="M828">
        <v>3</v>
      </c>
      <c r="N828" t="s">
        <v>19</v>
      </c>
      <c r="O828">
        <v>1.73134768544176E+18</v>
      </c>
      <c r="P828" t="s">
        <v>1608</v>
      </c>
      <c r="Q828">
        <f t="shared" si="12"/>
        <v>2321.0720000000001</v>
      </c>
    </row>
    <row r="829" spans="1:17" x14ac:dyDescent="0.45">
      <c r="A829" t="s">
        <v>1609</v>
      </c>
      <c r="B829" t="b">
        <v>1</v>
      </c>
      <c r="C829" t="s">
        <v>18</v>
      </c>
      <c r="D829">
        <v>179</v>
      </c>
      <c r="E829">
        <v>161.99</v>
      </c>
      <c r="F829">
        <v>10</v>
      </c>
      <c r="G829">
        <v>179</v>
      </c>
      <c r="H829">
        <v>299</v>
      </c>
      <c r="I829">
        <v>161.99</v>
      </c>
      <c r="J829">
        <v>290.02999999999997</v>
      </c>
      <c r="K829">
        <v>725</v>
      </c>
      <c r="L829">
        <v>35200</v>
      </c>
      <c r="M829">
        <v>154</v>
      </c>
      <c r="N829" t="s">
        <v>19</v>
      </c>
      <c r="O829">
        <v>1.73002066857731E+18</v>
      </c>
      <c r="P829" t="s">
        <v>1610</v>
      </c>
      <c r="Q829">
        <f t="shared" si="12"/>
        <v>117442.75</v>
      </c>
    </row>
    <row r="830" spans="1:17" x14ac:dyDescent="0.45">
      <c r="A830" t="s">
        <v>1611</v>
      </c>
      <c r="B830" t="b">
        <v>1</v>
      </c>
      <c r="C830" t="s">
        <v>18</v>
      </c>
      <c r="D830">
        <v>19.611999999999998</v>
      </c>
      <c r="E830">
        <v>9.8059999999999992</v>
      </c>
      <c r="F830">
        <v>50</v>
      </c>
      <c r="G830">
        <v>19.611999999999998</v>
      </c>
      <c r="H830">
        <v>24.994</v>
      </c>
      <c r="I830">
        <v>9.8059999999999992</v>
      </c>
      <c r="J830">
        <v>12.497</v>
      </c>
      <c r="K830">
        <v>17</v>
      </c>
      <c r="L830">
        <v>17000</v>
      </c>
      <c r="M830">
        <v>1</v>
      </c>
      <c r="N830" t="s">
        <v>19</v>
      </c>
      <c r="O830">
        <v>1.7311416458593201E+18</v>
      </c>
      <c r="P830" t="s">
        <v>1548</v>
      </c>
      <c r="Q830">
        <f t="shared" si="12"/>
        <v>166.702</v>
      </c>
    </row>
    <row r="831" spans="1:17" x14ac:dyDescent="0.45">
      <c r="A831" t="s">
        <v>1612</v>
      </c>
      <c r="B831" t="b">
        <v>1</v>
      </c>
      <c r="C831" t="s">
        <v>18</v>
      </c>
      <c r="D831">
        <v>179</v>
      </c>
      <c r="E831">
        <v>169</v>
      </c>
      <c r="F831">
        <v>9</v>
      </c>
      <c r="G831">
        <v>179</v>
      </c>
      <c r="H831">
        <v>259</v>
      </c>
      <c r="I831">
        <v>169</v>
      </c>
      <c r="J831">
        <v>249</v>
      </c>
      <c r="K831">
        <v>134</v>
      </c>
      <c r="L831">
        <v>26200</v>
      </c>
      <c r="M831">
        <v>15</v>
      </c>
      <c r="N831" t="s">
        <v>19</v>
      </c>
      <c r="O831">
        <v>1.73001699707601E+18</v>
      </c>
      <c r="P831" t="s">
        <v>1613</v>
      </c>
      <c r="Q831">
        <f t="shared" si="12"/>
        <v>22646</v>
      </c>
    </row>
    <row r="832" spans="1:17" x14ac:dyDescent="0.45">
      <c r="A832" t="s">
        <v>1614</v>
      </c>
      <c r="B832" t="b">
        <v>1</v>
      </c>
      <c r="C832" t="s">
        <v>18</v>
      </c>
      <c r="D832">
        <v>4</v>
      </c>
      <c r="E832">
        <v>3</v>
      </c>
      <c r="F832">
        <v>26</v>
      </c>
      <c r="G832">
        <v>4</v>
      </c>
      <c r="H832">
        <v>19</v>
      </c>
      <c r="I832">
        <v>3</v>
      </c>
      <c r="J832">
        <v>14</v>
      </c>
      <c r="K832">
        <v>140</v>
      </c>
      <c r="L832">
        <v>35200</v>
      </c>
      <c r="M832">
        <v>8</v>
      </c>
      <c r="N832" t="s">
        <v>19</v>
      </c>
      <c r="O832">
        <v>1.7306653609886001E+18</v>
      </c>
      <c r="P832" t="s">
        <v>1615</v>
      </c>
      <c r="Q832">
        <f t="shared" si="12"/>
        <v>420</v>
      </c>
    </row>
    <row r="833" spans="1:17" x14ac:dyDescent="0.45">
      <c r="A833" t="s">
        <v>1616</v>
      </c>
      <c r="B833" t="b">
        <v>1</v>
      </c>
      <c r="C833" t="s">
        <v>18</v>
      </c>
      <c r="D833">
        <v>89</v>
      </c>
      <c r="E833">
        <v>46.997999999999998</v>
      </c>
      <c r="F833">
        <v>47</v>
      </c>
      <c r="G833">
        <v>89</v>
      </c>
      <c r="H833">
        <v>199</v>
      </c>
      <c r="I833">
        <v>46.997999999999998</v>
      </c>
      <c r="J833">
        <v>167.99799999999999</v>
      </c>
      <c r="K833">
        <v>112116</v>
      </c>
      <c r="L833">
        <v>14000</v>
      </c>
      <c r="M833">
        <v>10171</v>
      </c>
      <c r="N833" t="s">
        <v>19</v>
      </c>
      <c r="O833">
        <v>1.72977838506767E+18</v>
      </c>
      <c r="P833" t="s">
        <v>1617</v>
      </c>
      <c r="Q833">
        <f t="shared" si="12"/>
        <v>5269227.7680000002</v>
      </c>
    </row>
    <row r="834" spans="1:17" x14ac:dyDescent="0.45">
      <c r="A834" t="s">
        <v>1618</v>
      </c>
      <c r="B834" t="b">
        <v>1</v>
      </c>
      <c r="C834" t="s">
        <v>18</v>
      </c>
      <c r="D834">
        <v>120</v>
      </c>
      <c r="E834">
        <v>60</v>
      </c>
      <c r="F834">
        <v>50</v>
      </c>
      <c r="G834">
        <v>120</v>
      </c>
      <c r="H834">
        <v>130</v>
      </c>
      <c r="I834">
        <v>60</v>
      </c>
      <c r="J834">
        <v>75</v>
      </c>
      <c r="K834">
        <v>519</v>
      </c>
      <c r="L834">
        <v>14000</v>
      </c>
      <c r="M834">
        <v>48</v>
      </c>
      <c r="N834" t="s">
        <v>19</v>
      </c>
      <c r="O834">
        <v>1.73027788155555E+18</v>
      </c>
      <c r="P834" t="s">
        <v>1619</v>
      </c>
      <c r="Q834">
        <f t="shared" si="12"/>
        <v>31140</v>
      </c>
    </row>
    <row r="835" spans="1:17" x14ac:dyDescent="0.45">
      <c r="A835" t="s">
        <v>1620</v>
      </c>
      <c r="B835" t="b">
        <v>1</v>
      </c>
      <c r="C835" t="s">
        <v>18</v>
      </c>
      <c r="D835">
        <v>125</v>
      </c>
      <c r="E835">
        <v>100</v>
      </c>
      <c r="F835">
        <v>20</v>
      </c>
      <c r="G835">
        <v>125</v>
      </c>
      <c r="H835">
        <v>220</v>
      </c>
      <c r="I835">
        <v>100</v>
      </c>
      <c r="J835">
        <v>176</v>
      </c>
      <c r="K835">
        <v>253</v>
      </c>
      <c r="L835">
        <v>35200</v>
      </c>
      <c r="M835">
        <v>23</v>
      </c>
      <c r="N835" t="s">
        <v>19</v>
      </c>
      <c r="O835">
        <v>1.7296654300109499E+18</v>
      </c>
      <c r="P835" t="s">
        <v>1621</v>
      </c>
      <c r="Q835">
        <f t="shared" ref="Q835:Q898" si="13">E835*K835</f>
        <v>25300</v>
      </c>
    </row>
    <row r="836" spans="1:17" x14ac:dyDescent="0.45">
      <c r="A836" t="s">
        <v>1622</v>
      </c>
      <c r="B836" t="b">
        <v>1</v>
      </c>
      <c r="C836" t="s">
        <v>18</v>
      </c>
      <c r="D836">
        <v>180</v>
      </c>
      <c r="E836">
        <v>138.6</v>
      </c>
      <c r="F836">
        <v>23</v>
      </c>
      <c r="G836">
        <v>180</v>
      </c>
      <c r="H836">
        <v>360</v>
      </c>
      <c r="I836">
        <v>138.6</v>
      </c>
      <c r="J836">
        <v>277.2</v>
      </c>
      <c r="K836">
        <v>20233</v>
      </c>
      <c r="L836">
        <v>14000</v>
      </c>
      <c r="M836">
        <v>2654</v>
      </c>
      <c r="N836" t="s">
        <v>19</v>
      </c>
      <c r="O836">
        <v>1.7294352280429199E+18</v>
      </c>
      <c r="P836" t="s">
        <v>1623</v>
      </c>
      <c r="Q836">
        <f t="shared" si="13"/>
        <v>2804293.8</v>
      </c>
    </row>
    <row r="837" spans="1:17" x14ac:dyDescent="0.45">
      <c r="A837" t="s">
        <v>1624</v>
      </c>
      <c r="B837" t="b">
        <v>1</v>
      </c>
      <c r="C837" t="s">
        <v>18</v>
      </c>
      <c r="D837">
        <v>9.7639999999999993</v>
      </c>
      <c r="E837">
        <v>8.202</v>
      </c>
      <c r="F837">
        <v>16</v>
      </c>
      <c r="G837">
        <v>9.7639999999999993</v>
      </c>
      <c r="H837">
        <v>15.555</v>
      </c>
      <c r="I837">
        <v>8.202</v>
      </c>
      <c r="J837">
        <v>13.066000000000001</v>
      </c>
      <c r="K837">
        <v>448</v>
      </c>
      <c r="L837">
        <v>17000</v>
      </c>
      <c r="M837">
        <v>38</v>
      </c>
      <c r="N837" t="s">
        <v>19</v>
      </c>
      <c r="O837">
        <v>1.7296976030144599E+18</v>
      </c>
      <c r="P837" t="s">
        <v>1625</v>
      </c>
      <c r="Q837">
        <f t="shared" si="13"/>
        <v>3674.4960000000001</v>
      </c>
    </row>
    <row r="838" spans="1:17" x14ac:dyDescent="0.45">
      <c r="A838" t="s">
        <v>1626</v>
      </c>
      <c r="B838" t="b">
        <v>1</v>
      </c>
      <c r="C838" t="s">
        <v>18</v>
      </c>
      <c r="D838">
        <v>123</v>
      </c>
      <c r="E838">
        <v>83</v>
      </c>
      <c r="F838">
        <v>33</v>
      </c>
      <c r="G838">
        <v>123</v>
      </c>
      <c r="H838">
        <v>160</v>
      </c>
      <c r="I838">
        <v>83</v>
      </c>
      <c r="J838">
        <v>119</v>
      </c>
      <c r="K838">
        <v>6470</v>
      </c>
      <c r="L838">
        <v>30200</v>
      </c>
      <c r="M838">
        <v>257</v>
      </c>
      <c r="N838" t="s">
        <v>19</v>
      </c>
      <c r="O838">
        <v>1.7309885367890401E+18</v>
      </c>
      <c r="P838" t="s">
        <v>1627</v>
      </c>
      <c r="Q838">
        <f t="shared" si="13"/>
        <v>537010</v>
      </c>
    </row>
    <row r="839" spans="1:17" x14ac:dyDescent="0.45">
      <c r="A839" t="s">
        <v>1628</v>
      </c>
      <c r="B839" t="b">
        <v>1</v>
      </c>
      <c r="C839" t="s">
        <v>18</v>
      </c>
      <c r="D839">
        <v>3.8</v>
      </c>
      <c r="E839">
        <v>1.9</v>
      </c>
      <c r="F839">
        <v>50</v>
      </c>
      <c r="G839">
        <v>3.8</v>
      </c>
      <c r="H839">
        <v>130</v>
      </c>
      <c r="I839">
        <v>1.9</v>
      </c>
      <c r="J839">
        <v>65</v>
      </c>
      <c r="K839">
        <v>42</v>
      </c>
      <c r="L839">
        <v>30200</v>
      </c>
      <c r="M839">
        <v>4</v>
      </c>
      <c r="N839" t="s">
        <v>19</v>
      </c>
      <c r="O839">
        <v>1.7309922828071401E+18</v>
      </c>
      <c r="P839" t="s">
        <v>1629</v>
      </c>
      <c r="Q839">
        <f t="shared" si="13"/>
        <v>79.8</v>
      </c>
    </row>
    <row r="840" spans="1:17" x14ac:dyDescent="0.45">
      <c r="A840" t="s">
        <v>1630</v>
      </c>
      <c r="B840" t="b">
        <v>1</v>
      </c>
      <c r="C840" t="s">
        <v>18</v>
      </c>
      <c r="D840">
        <v>20</v>
      </c>
      <c r="E840">
        <v>10</v>
      </c>
      <c r="F840">
        <v>50</v>
      </c>
      <c r="G840">
        <v>20</v>
      </c>
      <c r="H840">
        <v>25</v>
      </c>
      <c r="I840">
        <v>10</v>
      </c>
      <c r="J840">
        <v>12.5</v>
      </c>
      <c r="K840">
        <v>154</v>
      </c>
      <c r="L840">
        <v>30200</v>
      </c>
      <c r="M840">
        <v>18</v>
      </c>
      <c r="N840" t="s">
        <v>19</v>
      </c>
      <c r="O840">
        <v>1.7296687277784699E+18</v>
      </c>
      <c r="P840" t="s">
        <v>506</v>
      </c>
      <c r="Q840">
        <f t="shared" si="13"/>
        <v>1540</v>
      </c>
    </row>
    <row r="841" spans="1:17" x14ac:dyDescent="0.45">
      <c r="A841" t="s">
        <v>1631</v>
      </c>
      <c r="B841" t="b">
        <v>1</v>
      </c>
      <c r="C841" t="s">
        <v>18</v>
      </c>
      <c r="D841">
        <v>24.9</v>
      </c>
      <c r="E841">
        <v>19.670999999999999</v>
      </c>
      <c r="F841">
        <v>21</v>
      </c>
      <c r="G841">
        <v>24.9</v>
      </c>
      <c r="H841">
        <v>29</v>
      </c>
      <c r="I841">
        <v>19.670999999999999</v>
      </c>
      <c r="J841">
        <v>22.91</v>
      </c>
      <c r="K841">
        <v>4105</v>
      </c>
      <c r="L841">
        <v>30200</v>
      </c>
      <c r="M841">
        <v>676</v>
      </c>
      <c r="N841" t="s">
        <v>19</v>
      </c>
      <c r="O841">
        <v>1.7296115726529001E+18</v>
      </c>
      <c r="P841" t="s">
        <v>667</v>
      </c>
      <c r="Q841">
        <f t="shared" si="13"/>
        <v>80749.455000000002</v>
      </c>
    </row>
    <row r="842" spans="1:17" x14ac:dyDescent="0.45">
      <c r="A842" t="s">
        <v>1632</v>
      </c>
      <c r="B842" t="b">
        <v>1</v>
      </c>
      <c r="C842" t="s">
        <v>18</v>
      </c>
      <c r="D842">
        <v>129</v>
      </c>
      <c r="E842">
        <v>89</v>
      </c>
      <c r="F842">
        <v>36</v>
      </c>
      <c r="G842">
        <v>129</v>
      </c>
      <c r="H842">
        <v>350</v>
      </c>
      <c r="I842">
        <v>89</v>
      </c>
      <c r="J842">
        <v>255</v>
      </c>
      <c r="K842">
        <v>87</v>
      </c>
      <c r="L842">
        <v>30200</v>
      </c>
      <c r="M842">
        <v>12</v>
      </c>
      <c r="N842" t="s">
        <v>19</v>
      </c>
      <c r="O842">
        <v>1.7297488340681001E+18</v>
      </c>
      <c r="P842" t="s">
        <v>1633</v>
      </c>
      <c r="Q842">
        <f t="shared" si="13"/>
        <v>7743</v>
      </c>
    </row>
    <row r="843" spans="1:17" x14ac:dyDescent="0.45">
      <c r="A843" t="s">
        <v>1634</v>
      </c>
      <c r="B843" t="b">
        <v>1</v>
      </c>
      <c r="C843" t="s">
        <v>18</v>
      </c>
      <c r="D843">
        <v>25</v>
      </c>
      <c r="E843">
        <v>25</v>
      </c>
      <c r="F843">
        <v>19</v>
      </c>
      <c r="G843">
        <v>25</v>
      </c>
      <c r="H843">
        <v>70</v>
      </c>
      <c r="I843">
        <v>25</v>
      </c>
      <c r="J843">
        <v>67.900000000000006</v>
      </c>
      <c r="K843">
        <v>431</v>
      </c>
      <c r="L843">
        <v>14000</v>
      </c>
      <c r="M843">
        <v>33</v>
      </c>
      <c r="N843" t="s">
        <v>19</v>
      </c>
      <c r="O843">
        <v>1.72974088890899E+18</v>
      </c>
      <c r="P843" t="s">
        <v>1635</v>
      </c>
      <c r="Q843">
        <f t="shared" si="13"/>
        <v>10775</v>
      </c>
    </row>
    <row r="844" spans="1:17" x14ac:dyDescent="0.45">
      <c r="A844" t="s">
        <v>1636</v>
      </c>
      <c r="B844" t="b">
        <v>1</v>
      </c>
      <c r="C844" t="s">
        <v>18</v>
      </c>
      <c r="D844">
        <v>230</v>
      </c>
      <c r="E844">
        <v>156.4</v>
      </c>
      <c r="F844">
        <v>32</v>
      </c>
      <c r="G844">
        <v>230</v>
      </c>
      <c r="H844">
        <v>380</v>
      </c>
      <c r="I844">
        <v>156.4</v>
      </c>
      <c r="J844">
        <v>258.39999999999998</v>
      </c>
      <c r="K844">
        <v>32</v>
      </c>
      <c r="L844">
        <v>35200</v>
      </c>
      <c r="M844">
        <v>5</v>
      </c>
      <c r="N844" t="s">
        <v>19</v>
      </c>
      <c r="O844">
        <v>1.7298145146544799E+18</v>
      </c>
      <c r="P844" t="s">
        <v>1637</v>
      </c>
      <c r="Q844">
        <f t="shared" si="13"/>
        <v>5004.8</v>
      </c>
    </row>
    <row r="845" spans="1:17" x14ac:dyDescent="0.45">
      <c r="A845" t="s">
        <v>1638</v>
      </c>
      <c r="B845" t="b">
        <v>1</v>
      </c>
      <c r="C845" t="s">
        <v>18</v>
      </c>
      <c r="D845">
        <v>379</v>
      </c>
      <c r="E845">
        <v>341.1</v>
      </c>
      <c r="F845">
        <v>10</v>
      </c>
      <c r="G845">
        <v>379</v>
      </c>
      <c r="H845">
        <v>399</v>
      </c>
      <c r="I845">
        <v>341.1</v>
      </c>
      <c r="J845">
        <v>359.1</v>
      </c>
      <c r="K845">
        <v>182</v>
      </c>
      <c r="L845">
        <v>35500</v>
      </c>
      <c r="M845">
        <v>28</v>
      </c>
      <c r="N845" t="s">
        <v>19</v>
      </c>
      <c r="O845">
        <v>1.73051121077502E+18</v>
      </c>
      <c r="P845" t="s">
        <v>1639</v>
      </c>
      <c r="Q845">
        <f t="shared" si="13"/>
        <v>62080.200000000004</v>
      </c>
    </row>
    <row r="846" spans="1:17" x14ac:dyDescent="0.45">
      <c r="A846" t="s">
        <v>1640</v>
      </c>
      <c r="B846" t="b">
        <v>1</v>
      </c>
      <c r="C846" t="s">
        <v>18</v>
      </c>
      <c r="D846">
        <v>400</v>
      </c>
      <c r="E846">
        <v>268</v>
      </c>
      <c r="F846">
        <v>33</v>
      </c>
      <c r="G846">
        <v>400</v>
      </c>
      <c r="H846">
        <v>900</v>
      </c>
      <c r="I846">
        <v>268</v>
      </c>
      <c r="J846">
        <v>630</v>
      </c>
      <c r="K846">
        <v>1376</v>
      </c>
      <c r="L846">
        <v>100300</v>
      </c>
      <c r="M846">
        <v>268</v>
      </c>
      <c r="N846" t="s">
        <v>19</v>
      </c>
      <c r="O846">
        <v>1.72956692517922E+18</v>
      </c>
      <c r="P846" t="s">
        <v>1641</v>
      </c>
      <c r="Q846">
        <f t="shared" si="13"/>
        <v>368768</v>
      </c>
    </row>
    <row r="847" spans="1:17" x14ac:dyDescent="0.45">
      <c r="A847" t="s">
        <v>1642</v>
      </c>
      <c r="B847" t="b">
        <v>1</v>
      </c>
      <c r="C847" t="s">
        <v>18</v>
      </c>
      <c r="D847">
        <v>267</v>
      </c>
      <c r="E847">
        <v>238</v>
      </c>
      <c r="F847">
        <v>20</v>
      </c>
      <c r="G847">
        <v>267</v>
      </c>
      <c r="H847">
        <v>801</v>
      </c>
      <c r="I847">
        <v>238</v>
      </c>
      <c r="J847">
        <v>638</v>
      </c>
      <c r="K847">
        <v>4213</v>
      </c>
      <c r="L847">
        <v>30200</v>
      </c>
      <c r="M847">
        <v>298</v>
      </c>
      <c r="N847" t="s">
        <v>19</v>
      </c>
      <c r="O847">
        <v>1.7297394828445901E+18</v>
      </c>
      <c r="P847" t="s">
        <v>1643</v>
      </c>
      <c r="Q847">
        <f t="shared" si="13"/>
        <v>1002694</v>
      </c>
    </row>
    <row r="848" spans="1:17" x14ac:dyDescent="0.45">
      <c r="A848" t="s">
        <v>1644</v>
      </c>
      <c r="B848" t="b">
        <v>1</v>
      </c>
      <c r="C848" t="s">
        <v>18</v>
      </c>
      <c r="D848">
        <v>129</v>
      </c>
      <c r="E848">
        <v>79</v>
      </c>
      <c r="F848">
        <v>39</v>
      </c>
      <c r="G848">
        <v>129</v>
      </c>
      <c r="I848">
        <v>79</v>
      </c>
      <c r="J848">
        <v>89</v>
      </c>
      <c r="K848">
        <v>177</v>
      </c>
      <c r="L848">
        <v>14000</v>
      </c>
      <c r="M848">
        <v>17</v>
      </c>
      <c r="N848" t="s">
        <v>19</v>
      </c>
      <c r="O848">
        <v>1.73028022971934E+18</v>
      </c>
      <c r="P848" t="s">
        <v>1645</v>
      </c>
      <c r="Q848">
        <f t="shared" si="13"/>
        <v>13983</v>
      </c>
    </row>
    <row r="849" spans="1:17" x14ac:dyDescent="0.45">
      <c r="A849" t="s">
        <v>1646</v>
      </c>
      <c r="B849" t="b">
        <v>1</v>
      </c>
      <c r="C849" t="s">
        <v>18</v>
      </c>
      <c r="D849">
        <v>55.588999999999999</v>
      </c>
      <c r="E849">
        <v>50.585999999999999</v>
      </c>
      <c r="F849">
        <v>9</v>
      </c>
      <c r="G849">
        <v>55.588999999999999</v>
      </c>
      <c r="H849">
        <v>58.304000000000002</v>
      </c>
      <c r="I849">
        <v>50.585999999999999</v>
      </c>
      <c r="J849">
        <v>53.057000000000002</v>
      </c>
      <c r="K849">
        <v>1</v>
      </c>
      <c r="L849">
        <v>17000</v>
      </c>
      <c r="M849">
        <v>1</v>
      </c>
      <c r="N849" t="s">
        <v>19</v>
      </c>
      <c r="O849">
        <v>1.7317792850386299E+18</v>
      </c>
      <c r="P849" t="s">
        <v>1647</v>
      </c>
      <c r="Q849">
        <f t="shared" si="13"/>
        <v>50.585999999999999</v>
      </c>
    </row>
    <row r="850" spans="1:17" x14ac:dyDescent="0.45">
      <c r="A850" t="s">
        <v>1648</v>
      </c>
      <c r="B850" t="b">
        <v>1</v>
      </c>
      <c r="C850" t="s">
        <v>18</v>
      </c>
      <c r="D850">
        <v>249</v>
      </c>
      <c r="E850">
        <v>185</v>
      </c>
      <c r="F850">
        <v>26</v>
      </c>
      <c r="G850">
        <v>249</v>
      </c>
      <c r="I850">
        <v>185</v>
      </c>
      <c r="K850">
        <v>758</v>
      </c>
      <c r="L850">
        <v>30200</v>
      </c>
      <c r="M850">
        <v>96</v>
      </c>
      <c r="N850" t="s">
        <v>19</v>
      </c>
      <c r="O850">
        <v>1.73107345289501E+18</v>
      </c>
      <c r="P850" t="s">
        <v>1649</v>
      </c>
      <c r="Q850">
        <f t="shared" si="13"/>
        <v>140230</v>
      </c>
    </row>
    <row r="851" spans="1:17" x14ac:dyDescent="0.45">
      <c r="A851" t="s">
        <v>1650</v>
      </c>
      <c r="B851" t="b">
        <v>1</v>
      </c>
      <c r="C851" t="s">
        <v>18</v>
      </c>
      <c r="D851">
        <v>122</v>
      </c>
      <c r="E851">
        <v>61</v>
      </c>
      <c r="F851">
        <v>50</v>
      </c>
      <c r="G851">
        <v>122</v>
      </c>
      <c r="H851">
        <v>172</v>
      </c>
      <c r="I851">
        <v>61</v>
      </c>
      <c r="J851">
        <v>86</v>
      </c>
      <c r="K851">
        <v>17</v>
      </c>
      <c r="L851">
        <v>30200</v>
      </c>
      <c r="M851">
        <v>1</v>
      </c>
      <c r="N851" t="s">
        <v>19</v>
      </c>
      <c r="O851">
        <v>1.7311556896432799E+18</v>
      </c>
      <c r="P851" t="s">
        <v>1651</v>
      </c>
      <c r="Q851">
        <f t="shared" si="13"/>
        <v>1037</v>
      </c>
    </row>
    <row r="852" spans="1:17" x14ac:dyDescent="0.45">
      <c r="A852" t="s">
        <v>1652</v>
      </c>
      <c r="B852" t="b">
        <v>1</v>
      </c>
      <c r="C852" t="s">
        <v>18</v>
      </c>
      <c r="D852">
        <v>169</v>
      </c>
      <c r="E852">
        <v>137</v>
      </c>
      <c r="F852">
        <v>19</v>
      </c>
      <c r="G852">
        <v>169</v>
      </c>
      <c r="H852">
        <v>205</v>
      </c>
      <c r="I852">
        <v>137</v>
      </c>
      <c r="J852">
        <v>172</v>
      </c>
      <c r="K852">
        <v>249</v>
      </c>
      <c r="L852">
        <v>15800</v>
      </c>
      <c r="M852">
        <v>29</v>
      </c>
      <c r="N852" t="s">
        <v>19</v>
      </c>
      <c r="O852">
        <v>1.7298211046491699E+18</v>
      </c>
      <c r="P852" t="s">
        <v>1507</v>
      </c>
      <c r="Q852">
        <f t="shared" si="13"/>
        <v>34113</v>
      </c>
    </row>
    <row r="853" spans="1:17" x14ac:dyDescent="0.45">
      <c r="A853" t="s">
        <v>1653</v>
      </c>
      <c r="B853" t="b">
        <v>1</v>
      </c>
      <c r="C853" t="s">
        <v>18</v>
      </c>
      <c r="D853">
        <v>150</v>
      </c>
      <c r="E853">
        <v>147</v>
      </c>
      <c r="F853">
        <v>2</v>
      </c>
      <c r="G853">
        <v>150</v>
      </c>
      <c r="H853">
        <v>260</v>
      </c>
      <c r="I853">
        <v>147</v>
      </c>
      <c r="J853">
        <v>254.8</v>
      </c>
      <c r="K853">
        <v>206</v>
      </c>
      <c r="L853">
        <v>26200</v>
      </c>
      <c r="M853">
        <v>25</v>
      </c>
      <c r="N853" t="s">
        <v>19</v>
      </c>
      <c r="O853">
        <v>1.7307773291531799E+18</v>
      </c>
      <c r="P853" t="s">
        <v>1654</v>
      </c>
      <c r="Q853">
        <f t="shared" si="13"/>
        <v>30282</v>
      </c>
    </row>
    <row r="854" spans="1:17" x14ac:dyDescent="0.45">
      <c r="A854" t="s">
        <v>1655</v>
      </c>
      <c r="B854" t="b">
        <v>1</v>
      </c>
      <c r="C854" t="s">
        <v>18</v>
      </c>
      <c r="D854">
        <v>150</v>
      </c>
      <c r="E854">
        <v>135</v>
      </c>
      <c r="F854">
        <v>10</v>
      </c>
      <c r="G854">
        <v>150</v>
      </c>
      <c r="I854">
        <v>135</v>
      </c>
      <c r="J854">
        <v>138</v>
      </c>
      <c r="K854">
        <v>1250</v>
      </c>
      <c r="L854">
        <v>35200</v>
      </c>
      <c r="M854">
        <v>192</v>
      </c>
      <c r="N854" t="s">
        <v>19</v>
      </c>
      <c r="O854">
        <v>1.7296863531761999E+18</v>
      </c>
      <c r="P854" t="s">
        <v>1656</v>
      </c>
      <c r="Q854">
        <f t="shared" si="13"/>
        <v>168750</v>
      </c>
    </row>
    <row r="855" spans="1:17" x14ac:dyDescent="0.45">
      <c r="A855" t="s">
        <v>1657</v>
      </c>
      <c r="B855" t="b">
        <v>1</v>
      </c>
      <c r="C855" t="s">
        <v>18</v>
      </c>
      <c r="D855">
        <v>85</v>
      </c>
      <c r="E855">
        <v>58</v>
      </c>
      <c r="F855">
        <v>32</v>
      </c>
      <c r="G855">
        <v>85</v>
      </c>
      <c r="H855">
        <v>139</v>
      </c>
      <c r="I855">
        <v>58</v>
      </c>
      <c r="J855">
        <v>119</v>
      </c>
      <c r="K855">
        <v>16</v>
      </c>
      <c r="L855">
        <v>35500</v>
      </c>
      <c r="M855">
        <v>3</v>
      </c>
      <c r="N855" t="s">
        <v>19</v>
      </c>
      <c r="O855">
        <v>1.7315585657576801E+18</v>
      </c>
      <c r="P855" t="s">
        <v>357</v>
      </c>
      <c r="Q855">
        <f t="shared" si="13"/>
        <v>928</v>
      </c>
    </row>
    <row r="856" spans="1:17" x14ac:dyDescent="0.45">
      <c r="A856" t="s">
        <v>1658</v>
      </c>
      <c r="B856" t="b">
        <v>1</v>
      </c>
      <c r="C856" t="s">
        <v>18</v>
      </c>
      <c r="D856">
        <v>53</v>
      </c>
      <c r="E856">
        <v>34.450000000000003</v>
      </c>
      <c r="F856">
        <v>35</v>
      </c>
      <c r="G856">
        <v>53</v>
      </c>
      <c r="H856">
        <v>100</v>
      </c>
      <c r="I856">
        <v>34.450000000000003</v>
      </c>
      <c r="J856">
        <v>65</v>
      </c>
      <c r="K856">
        <v>142</v>
      </c>
      <c r="L856">
        <v>30200</v>
      </c>
      <c r="M856">
        <v>4</v>
      </c>
      <c r="N856" t="s">
        <v>19</v>
      </c>
      <c r="O856">
        <v>1.73093316033233E+18</v>
      </c>
      <c r="P856" t="s">
        <v>1659</v>
      </c>
      <c r="Q856">
        <f t="shared" si="13"/>
        <v>4891.9000000000005</v>
      </c>
    </row>
    <row r="857" spans="1:17" x14ac:dyDescent="0.45">
      <c r="A857" t="s">
        <v>1660</v>
      </c>
      <c r="B857" t="b">
        <v>1</v>
      </c>
      <c r="C857" t="s">
        <v>18</v>
      </c>
      <c r="D857">
        <v>409.99900000000002</v>
      </c>
      <c r="E857">
        <v>326.2</v>
      </c>
      <c r="F857">
        <v>20</v>
      </c>
      <c r="G857">
        <v>409.99900000000002</v>
      </c>
      <c r="I857">
        <v>326.2</v>
      </c>
      <c r="K857">
        <v>2449</v>
      </c>
      <c r="L857">
        <v>41400</v>
      </c>
      <c r="M857">
        <v>227</v>
      </c>
      <c r="N857" t="s">
        <v>19</v>
      </c>
      <c r="O857">
        <v>1.7310537420815401E+18</v>
      </c>
      <c r="P857" t="s">
        <v>193</v>
      </c>
      <c r="Q857">
        <f t="shared" si="13"/>
        <v>798863.79999999993</v>
      </c>
    </row>
    <row r="858" spans="1:17" x14ac:dyDescent="0.45">
      <c r="A858" t="s">
        <v>1661</v>
      </c>
      <c r="B858" t="b">
        <v>1</v>
      </c>
      <c r="C858" t="s">
        <v>18</v>
      </c>
      <c r="D858">
        <v>28</v>
      </c>
      <c r="E858">
        <v>15.21</v>
      </c>
      <c r="F858">
        <v>47</v>
      </c>
      <c r="G858">
        <v>28</v>
      </c>
      <c r="H858">
        <v>36</v>
      </c>
      <c r="I858">
        <v>15.21</v>
      </c>
      <c r="J858">
        <v>19.260000000000002</v>
      </c>
      <c r="K858">
        <v>64</v>
      </c>
      <c r="L858">
        <v>14000</v>
      </c>
      <c r="M858">
        <v>6</v>
      </c>
      <c r="N858" t="s">
        <v>19</v>
      </c>
      <c r="O858">
        <v>1.73023339319935E+18</v>
      </c>
      <c r="P858" t="s">
        <v>590</v>
      </c>
      <c r="Q858">
        <f t="shared" si="13"/>
        <v>973.44</v>
      </c>
    </row>
    <row r="859" spans="1:17" x14ac:dyDescent="0.45">
      <c r="A859" t="s">
        <v>1662</v>
      </c>
      <c r="B859" t="b">
        <v>1</v>
      </c>
      <c r="C859" t="s">
        <v>18</v>
      </c>
      <c r="D859">
        <v>180</v>
      </c>
      <c r="E859">
        <v>79</v>
      </c>
      <c r="F859">
        <v>56</v>
      </c>
      <c r="G859">
        <v>180</v>
      </c>
      <c r="H859">
        <v>200</v>
      </c>
      <c r="I859">
        <v>79</v>
      </c>
      <c r="J859">
        <v>159</v>
      </c>
      <c r="K859">
        <v>1</v>
      </c>
      <c r="L859">
        <v>17100</v>
      </c>
      <c r="M859">
        <v>1</v>
      </c>
      <c r="N859" t="s">
        <v>19</v>
      </c>
      <c r="O859">
        <v>1.73038496663342E+18</v>
      </c>
      <c r="P859" t="s">
        <v>1663</v>
      </c>
      <c r="Q859">
        <f t="shared" si="13"/>
        <v>79</v>
      </c>
    </row>
    <row r="860" spans="1:17" x14ac:dyDescent="0.45">
      <c r="A860" t="s">
        <v>1664</v>
      </c>
      <c r="B860" t="b">
        <v>1</v>
      </c>
      <c r="C860" t="s">
        <v>18</v>
      </c>
      <c r="D860">
        <v>4</v>
      </c>
      <c r="E860">
        <v>2.5</v>
      </c>
      <c r="F860">
        <v>38</v>
      </c>
      <c r="G860">
        <v>4</v>
      </c>
      <c r="H860">
        <v>10</v>
      </c>
      <c r="I860">
        <v>2.5</v>
      </c>
      <c r="J860">
        <v>8.9</v>
      </c>
      <c r="K860">
        <v>427</v>
      </c>
      <c r="L860">
        <v>14000</v>
      </c>
      <c r="M860">
        <v>30</v>
      </c>
      <c r="N860" t="s">
        <v>19</v>
      </c>
      <c r="O860">
        <v>1.7307369795592801E+18</v>
      </c>
      <c r="P860" t="s">
        <v>1665</v>
      </c>
      <c r="Q860">
        <f t="shared" si="13"/>
        <v>1067.5</v>
      </c>
    </row>
    <row r="861" spans="1:17" x14ac:dyDescent="0.45">
      <c r="A861" t="s">
        <v>1666</v>
      </c>
      <c r="B861" t="b">
        <v>1</v>
      </c>
      <c r="C861" t="s">
        <v>18</v>
      </c>
      <c r="D861">
        <v>15.75</v>
      </c>
      <c r="E861">
        <v>9</v>
      </c>
      <c r="F861">
        <v>43</v>
      </c>
      <c r="G861">
        <v>15.75</v>
      </c>
      <c r="H861">
        <v>28.25</v>
      </c>
      <c r="I861">
        <v>9</v>
      </c>
      <c r="J861">
        <v>19</v>
      </c>
      <c r="K861">
        <v>177</v>
      </c>
      <c r="L861">
        <v>17000</v>
      </c>
      <c r="M861">
        <v>16</v>
      </c>
      <c r="N861" t="s">
        <v>19</v>
      </c>
      <c r="O861">
        <v>1.72978046126512E+18</v>
      </c>
      <c r="P861" t="s">
        <v>1667</v>
      </c>
      <c r="Q861">
        <f t="shared" si="13"/>
        <v>1593</v>
      </c>
    </row>
    <row r="862" spans="1:17" x14ac:dyDescent="0.45">
      <c r="A862" t="s">
        <v>1668</v>
      </c>
      <c r="B862" t="b">
        <v>1</v>
      </c>
      <c r="C862" t="s">
        <v>18</v>
      </c>
      <c r="D862">
        <v>131</v>
      </c>
      <c r="E862">
        <v>102.18</v>
      </c>
      <c r="F862">
        <v>22</v>
      </c>
      <c r="G862">
        <v>131</v>
      </c>
      <c r="H862">
        <v>177</v>
      </c>
      <c r="I862">
        <v>102.18</v>
      </c>
      <c r="J862">
        <v>138.06</v>
      </c>
      <c r="K862">
        <v>25</v>
      </c>
      <c r="L862">
        <v>42600</v>
      </c>
      <c r="M862">
        <v>2</v>
      </c>
      <c r="N862" t="s">
        <v>19</v>
      </c>
      <c r="O862">
        <v>1.7311452194788101E+18</v>
      </c>
      <c r="P862" t="s">
        <v>1669</v>
      </c>
      <c r="Q862">
        <f t="shared" si="13"/>
        <v>2554.5</v>
      </c>
    </row>
    <row r="863" spans="1:17" x14ac:dyDescent="0.45">
      <c r="A863" t="s">
        <v>1670</v>
      </c>
      <c r="B863" t="b">
        <v>1</v>
      </c>
      <c r="C863" t="s">
        <v>18</v>
      </c>
      <c r="D863">
        <v>79</v>
      </c>
      <c r="E863">
        <v>45.82</v>
      </c>
      <c r="F863">
        <v>42</v>
      </c>
      <c r="G863">
        <v>79</v>
      </c>
      <c r="H863">
        <v>103</v>
      </c>
      <c r="I863">
        <v>45.82</v>
      </c>
      <c r="J863">
        <v>59.74</v>
      </c>
      <c r="K863">
        <v>1779</v>
      </c>
      <c r="L863">
        <v>35200</v>
      </c>
      <c r="M863">
        <v>207</v>
      </c>
      <c r="N863" t="s">
        <v>19</v>
      </c>
      <c r="O863">
        <v>1.7299298120574899E+18</v>
      </c>
      <c r="P863" t="s">
        <v>1671</v>
      </c>
      <c r="Q863">
        <f t="shared" si="13"/>
        <v>81513.78</v>
      </c>
    </row>
    <row r="864" spans="1:17" x14ac:dyDescent="0.45">
      <c r="A864" t="s">
        <v>1672</v>
      </c>
      <c r="B864" t="b">
        <v>1</v>
      </c>
      <c r="C864" t="s">
        <v>18</v>
      </c>
      <c r="D864">
        <v>390</v>
      </c>
      <c r="E864">
        <v>261.3</v>
      </c>
      <c r="F864">
        <v>33</v>
      </c>
      <c r="G864">
        <v>390</v>
      </c>
      <c r="H864">
        <v>500</v>
      </c>
      <c r="I864">
        <v>261.3</v>
      </c>
      <c r="J864">
        <v>335</v>
      </c>
      <c r="K864">
        <v>459</v>
      </c>
      <c r="L864">
        <v>35200</v>
      </c>
      <c r="M864">
        <v>28</v>
      </c>
      <c r="N864" t="s">
        <v>19</v>
      </c>
      <c r="O864">
        <v>1.73144017546192E+18</v>
      </c>
      <c r="P864" t="s">
        <v>1673</v>
      </c>
      <c r="Q864">
        <f t="shared" si="13"/>
        <v>119936.70000000001</v>
      </c>
    </row>
    <row r="865" spans="1:17" x14ac:dyDescent="0.45">
      <c r="A865" t="s">
        <v>1674</v>
      </c>
      <c r="B865" t="b">
        <v>1</v>
      </c>
      <c r="C865" t="s">
        <v>18</v>
      </c>
      <c r="D865">
        <v>120</v>
      </c>
      <c r="E865">
        <v>79.489999999999995</v>
      </c>
      <c r="F865">
        <v>34</v>
      </c>
      <c r="G865">
        <v>120</v>
      </c>
      <c r="H865">
        <v>250</v>
      </c>
      <c r="I865">
        <v>79.489999999999995</v>
      </c>
      <c r="J865">
        <v>199.899</v>
      </c>
      <c r="K865">
        <v>3547</v>
      </c>
      <c r="L865">
        <v>14000</v>
      </c>
      <c r="M865">
        <v>346</v>
      </c>
      <c r="N865" t="s">
        <v>19</v>
      </c>
      <c r="O865">
        <v>1.7309219606603E+18</v>
      </c>
      <c r="P865" t="s">
        <v>1675</v>
      </c>
      <c r="Q865">
        <f t="shared" si="13"/>
        <v>281951.02999999997</v>
      </c>
    </row>
    <row r="866" spans="1:17" x14ac:dyDescent="0.45">
      <c r="A866" t="s">
        <v>1676</v>
      </c>
      <c r="B866" t="b">
        <v>1</v>
      </c>
      <c r="C866" t="s">
        <v>18</v>
      </c>
      <c r="D866">
        <v>11.731999999999999</v>
      </c>
      <c r="E866">
        <v>5.9950000000000001</v>
      </c>
      <c r="F866">
        <v>50</v>
      </c>
      <c r="G866">
        <v>11.731999999999999</v>
      </c>
      <c r="H866">
        <v>16.863</v>
      </c>
      <c r="I866">
        <v>5.9950000000000001</v>
      </c>
      <c r="J866">
        <v>9.3859999999999992</v>
      </c>
      <c r="K866">
        <v>202</v>
      </c>
      <c r="L866">
        <v>17000</v>
      </c>
      <c r="M866">
        <v>4</v>
      </c>
      <c r="N866" t="s">
        <v>19</v>
      </c>
      <c r="O866">
        <v>1.73029541673261E+18</v>
      </c>
      <c r="P866" t="s">
        <v>1677</v>
      </c>
      <c r="Q866">
        <f t="shared" si="13"/>
        <v>1210.99</v>
      </c>
    </row>
    <row r="867" spans="1:17" x14ac:dyDescent="0.45">
      <c r="A867" t="s">
        <v>1678</v>
      </c>
      <c r="B867" t="b">
        <v>1</v>
      </c>
      <c r="C867" t="s">
        <v>18</v>
      </c>
      <c r="D867">
        <v>15</v>
      </c>
      <c r="E867">
        <v>7.5</v>
      </c>
      <c r="F867">
        <v>50</v>
      </c>
      <c r="G867">
        <v>15</v>
      </c>
      <c r="H867">
        <v>88</v>
      </c>
      <c r="I867">
        <v>7.5</v>
      </c>
      <c r="J867">
        <v>44</v>
      </c>
      <c r="K867">
        <v>122</v>
      </c>
      <c r="L867">
        <v>17000</v>
      </c>
      <c r="M867">
        <v>15</v>
      </c>
      <c r="N867" t="s">
        <v>19</v>
      </c>
      <c r="O867">
        <v>1.73048440558915E+18</v>
      </c>
      <c r="P867" t="s">
        <v>1679</v>
      </c>
      <c r="Q867">
        <f t="shared" si="13"/>
        <v>915</v>
      </c>
    </row>
    <row r="868" spans="1:17" x14ac:dyDescent="0.45">
      <c r="A868" t="s">
        <v>1680</v>
      </c>
      <c r="B868" t="b">
        <v>1</v>
      </c>
      <c r="C868" t="s">
        <v>18</v>
      </c>
      <c r="D868">
        <v>170</v>
      </c>
      <c r="E868">
        <v>93</v>
      </c>
      <c r="F868">
        <v>45</v>
      </c>
      <c r="G868">
        <v>170</v>
      </c>
      <c r="I868">
        <v>93</v>
      </c>
      <c r="J868">
        <v>135</v>
      </c>
      <c r="K868">
        <v>19</v>
      </c>
      <c r="L868">
        <v>48600</v>
      </c>
      <c r="M868">
        <v>2</v>
      </c>
      <c r="N868" t="s">
        <v>19</v>
      </c>
      <c r="O868">
        <v>1.7310700223429E+18</v>
      </c>
      <c r="P868" t="s">
        <v>1681</v>
      </c>
      <c r="Q868">
        <f t="shared" si="13"/>
        <v>1767</v>
      </c>
    </row>
    <row r="869" spans="1:17" x14ac:dyDescent="0.45">
      <c r="A869" t="s">
        <v>1682</v>
      </c>
      <c r="B869" t="b">
        <v>1</v>
      </c>
      <c r="C869" t="s">
        <v>18</v>
      </c>
      <c r="D869">
        <v>60</v>
      </c>
      <c r="E869">
        <v>39.6</v>
      </c>
      <c r="F869">
        <v>34</v>
      </c>
      <c r="G869">
        <v>60</v>
      </c>
      <c r="H869">
        <v>150</v>
      </c>
      <c r="I869">
        <v>39.6</v>
      </c>
      <c r="J869">
        <v>99</v>
      </c>
      <c r="K869">
        <v>17</v>
      </c>
      <c r="L869">
        <v>14000</v>
      </c>
      <c r="M869">
        <v>1</v>
      </c>
      <c r="N869" t="s">
        <v>19</v>
      </c>
      <c r="O869">
        <v>1.73093783123614E+18</v>
      </c>
      <c r="P869" t="s">
        <v>1683</v>
      </c>
      <c r="Q869">
        <f t="shared" si="13"/>
        <v>673.2</v>
      </c>
    </row>
    <row r="870" spans="1:17" x14ac:dyDescent="0.45">
      <c r="A870" t="s">
        <v>1684</v>
      </c>
      <c r="B870" t="b">
        <v>1</v>
      </c>
      <c r="C870" t="s">
        <v>18</v>
      </c>
      <c r="D870">
        <v>750</v>
      </c>
      <c r="E870">
        <v>600</v>
      </c>
      <c r="F870">
        <v>20</v>
      </c>
      <c r="G870">
        <v>750</v>
      </c>
      <c r="H870">
        <v>787.5</v>
      </c>
      <c r="I870">
        <v>600</v>
      </c>
      <c r="J870">
        <v>630</v>
      </c>
      <c r="K870">
        <v>662</v>
      </c>
      <c r="L870">
        <v>48600</v>
      </c>
      <c r="M870">
        <v>142</v>
      </c>
      <c r="N870" t="s">
        <v>19</v>
      </c>
      <c r="O870">
        <v>1.73020248970477E+18</v>
      </c>
      <c r="P870" t="s">
        <v>1685</v>
      </c>
      <c r="Q870">
        <f t="shared" si="13"/>
        <v>397200</v>
      </c>
    </row>
    <row r="871" spans="1:17" x14ac:dyDescent="0.45">
      <c r="A871" t="s">
        <v>1686</v>
      </c>
      <c r="B871" t="b">
        <v>1</v>
      </c>
      <c r="C871" t="s">
        <v>18</v>
      </c>
      <c r="D871">
        <v>189</v>
      </c>
      <c r="E871">
        <v>154</v>
      </c>
      <c r="F871">
        <v>22</v>
      </c>
      <c r="G871">
        <v>189</v>
      </c>
      <c r="H871">
        <v>210</v>
      </c>
      <c r="I871">
        <v>154</v>
      </c>
      <c r="J871">
        <v>164</v>
      </c>
      <c r="K871">
        <v>1070</v>
      </c>
      <c r="L871">
        <v>26200</v>
      </c>
      <c r="M871">
        <v>125</v>
      </c>
      <c r="N871" t="s">
        <v>19</v>
      </c>
      <c r="O871">
        <v>1.7297759170922701E+18</v>
      </c>
      <c r="P871" t="s">
        <v>1687</v>
      </c>
      <c r="Q871">
        <f t="shared" si="13"/>
        <v>164780</v>
      </c>
    </row>
    <row r="872" spans="1:17" x14ac:dyDescent="0.45">
      <c r="A872" t="s">
        <v>1688</v>
      </c>
      <c r="B872" t="b">
        <v>1</v>
      </c>
      <c r="C872" t="s">
        <v>18</v>
      </c>
      <c r="D872">
        <v>238.809</v>
      </c>
      <c r="E872">
        <v>143.285</v>
      </c>
      <c r="F872">
        <v>40</v>
      </c>
      <c r="G872">
        <v>238.809</v>
      </c>
      <c r="H872">
        <v>277.84699999999998</v>
      </c>
      <c r="I872">
        <v>143.285</v>
      </c>
      <c r="J872">
        <v>166.708</v>
      </c>
      <c r="K872">
        <v>138</v>
      </c>
      <c r="L872">
        <v>17000</v>
      </c>
      <c r="M872">
        <v>14</v>
      </c>
      <c r="N872" t="s">
        <v>19</v>
      </c>
      <c r="O872">
        <v>1.7310243683818199E+18</v>
      </c>
      <c r="P872" t="s">
        <v>1689</v>
      </c>
      <c r="Q872">
        <f t="shared" si="13"/>
        <v>19773.329999999998</v>
      </c>
    </row>
    <row r="873" spans="1:17" x14ac:dyDescent="0.45">
      <c r="A873" t="s">
        <v>1690</v>
      </c>
      <c r="B873" t="b">
        <v>1</v>
      </c>
      <c r="C873" t="s">
        <v>18</v>
      </c>
      <c r="D873">
        <v>145</v>
      </c>
      <c r="E873">
        <v>99</v>
      </c>
      <c r="F873">
        <v>32</v>
      </c>
      <c r="G873">
        <v>145</v>
      </c>
      <c r="H873">
        <v>245</v>
      </c>
      <c r="I873">
        <v>99</v>
      </c>
      <c r="J873">
        <v>169</v>
      </c>
      <c r="K873">
        <v>696</v>
      </c>
      <c r="L873">
        <v>15800</v>
      </c>
      <c r="M873">
        <v>49</v>
      </c>
      <c r="N873" t="s">
        <v>19</v>
      </c>
      <c r="O873">
        <v>1.7310144158801201E+18</v>
      </c>
      <c r="P873" t="s">
        <v>52</v>
      </c>
      <c r="Q873">
        <f t="shared" si="13"/>
        <v>68904</v>
      </c>
    </row>
    <row r="874" spans="1:17" x14ac:dyDescent="0.45">
      <c r="A874" t="s">
        <v>1691</v>
      </c>
      <c r="B874" t="b">
        <v>1</v>
      </c>
      <c r="C874" t="s">
        <v>18</v>
      </c>
      <c r="D874">
        <v>79</v>
      </c>
      <c r="E874">
        <v>59</v>
      </c>
      <c r="F874">
        <v>38</v>
      </c>
      <c r="G874">
        <v>79</v>
      </c>
      <c r="H874">
        <v>239</v>
      </c>
      <c r="I874">
        <v>59</v>
      </c>
      <c r="J874">
        <v>149</v>
      </c>
      <c r="K874">
        <v>643</v>
      </c>
      <c r="L874">
        <v>67500</v>
      </c>
      <c r="M874">
        <v>75</v>
      </c>
      <c r="N874" t="s">
        <v>19</v>
      </c>
      <c r="O874">
        <v>1.7296329492654001E+18</v>
      </c>
      <c r="P874" t="s">
        <v>1692</v>
      </c>
      <c r="Q874">
        <f t="shared" si="13"/>
        <v>37937</v>
      </c>
    </row>
    <row r="875" spans="1:17" x14ac:dyDescent="0.45">
      <c r="A875" t="s">
        <v>1693</v>
      </c>
      <c r="B875" t="b">
        <v>1</v>
      </c>
      <c r="C875" t="s">
        <v>18</v>
      </c>
      <c r="D875">
        <v>52.883000000000003</v>
      </c>
      <c r="E875">
        <v>51.296999999999997</v>
      </c>
      <c r="F875">
        <v>3</v>
      </c>
      <c r="G875">
        <v>52.883000000000003</v>
      </c>
      <c r="H875">
        <v>53.110999999999997</v>
      </c>
      <c r="I875">
        <v>51.296999999999997</v>
      </c>
      <c r="J875">
        <v>51.518000000000001</v>
      </c>
      <c r="K875">
        <v>367</v>
      </c>
      <c r="L875">
        <v>17000</v>
      </c>
      <c r="M875">
        <v>19</v>
      </c>
      <c r="N875" t="s">
        <v>19</v>
      </c>
      <c r="O875">
        <v>1.73131510724595E+18</v>
      </c>
      <c r="P875" t="s">
        <v>1694</v>
      </c>
      <c r="Q875">
        <f t="shared" si="13"/>
        <v>18825.999</v>
      </c>
    </row>
    <row r="876" spans="1:17" x14ac:dyDescent="0.45">
      <c r="A876" t="s">
        <v>1695</v>
      </c>
      <c r="B876" t="b">
        <v>1</v>
      </c>
      <c r="C876" t="s">
        <v>18</v>
      </c>
      <c r="D876">
        <v>320</v>
      </c>
      <c r="E876">
        <v>238</v>
      </c>
      <c r="F876">
        <v>26</v>
      </c>
      <c r="G876">
        <v>320</v>
      </c>
      <c r="I876">
        <v>238</v>
      </c>
      <c r="J876">
        <v>249</v>
      </c>
      <c r="K876">
        <v>3340</v>
      </c>
      <c r="L876">
        <v>26200</v>
      </c>
      <c r="M876">
        <v>466</v>
      </c>
      <c r="N876" t="s">
        <v>19</v>
      </c>
      <c r="O876">
        <v>1.72982734303281E+18</v>
      </c>
      <c r="P876" t="s">
        <v>1696</v>
      </c>
      <c r="Q876">
        <f t="shared" si="13"/>
        <v>794920</v>
      </c>
    </row>
    <row r="877" spans="1:17" x14ac:dyDescent="0.45">
      <c r="A877" t="s">
        <v>1697</v>
      </c>
      <c r="B877" t="b">
        <v>1</v>
      </c>
      <c r="C877" t="s">
        <v>18</v>
      </c>
      <c r="D877">
        <v>331.89699999999999</v>
      </c>
      <c r="E877">
        <v>179.22399999999999</v>
      </c>
      <c r="F877">
        <v>46</v>
      </c>
      <c r="G877">
        <v>331.89699999999999</v>
      </c>
      <c r="H877">
        <v>865.37</v>
      </c>
      <c r="I877">
        <v>179.22399999999999</v>
      </c>
      <c r="J877">
        <v>467.3</v>
      </c>
      <c r="K877">
        <v>7</v>
      </c>
      <c r="L877">
        <v>17000</v>
      </c>
      <c r="M877">
        <v>2</v>
      </c>
      <c r="N877" t="s">
        <v>19</v>
      </c>
      <c r="O877">
        <v>1.7298907417328E+18</v>
      </c>
      <c r="P877" t="s">
        <v>1698</v>
      </c>
      <c r="Q877">
        <f t="shared" si="13"/>
        <v>1254.568</v>
      </c>
    </row>
    <row r="878" spans="1:17" x14ac:dyDescent="0.45">
      <c r="A878" t="s">
        <v>1699</v>
      </c>
      <c r="B878" t="b">
        <v>1</v>
      </c>
      <c r="C878" t="s">
        <v>18</v>
      </c>
      <c r="D878">
        <v>111</v>
      </c>
      <c r="E878">
        <v>94.35</v>
      </c>
      <c r="F878">
        <v>15</v>
      </c>
      <c r="G878">
        <v>111</v>
      </c>
      <c r="H878">
        <v>170</v>
      </c>
      <c r="I878">
        <v>94.35</v>
      </c>
      <c r="J878">
        <v>144.5</v>
      </c>
      <c r="K878">
        <v>86</v>
      </c>
      <c r="L878">
        <v>15800</v>
      </c>
      <c r="M878">
        <v>9</v>
      </c>
      <c r="N878" t="s">
        <v>19</v>
      </c>
      <c r="O878">
        <v>1.72994163660446E+18</v>
      </c>
      <c r="P878" t="s">
        <v>1366</v>
      </c>
      <c r="Q878">
        <f t="shared" si="13"/>
        <v>8114.0999999999995</v>
      </c>
    </row>
    <row r="879" spans="1:17" x14ac:dyDescent="0.45">
      <c r="A879" t="s">
        <v>1700</v>
      </c>
      <c r="B879" t="b">
        <v>1</v>
      </c>
      <c r="C879" t="s">
        <v>18</v>
      </c>
      <c r="D879">
        <v>21.2</v>
      </c>
      <c r="E879">
        <v>16.959</v>
      </c>
      <c r="F879">
        <v>20</v>
      </c>
      <c r="G879">
        <v>21.2</v>
      </c>
      <c r="H879">
        <v>24</v>
      </c>
      <c r="I879">
        <v>16.959</v>
      </c>
      <c r="J879">
        <v>19.2</v>
      </c>
      <c r="K879">
        <v>478</v>
      </c>
      <c r="L879">
        <v>30200</v>
      </c>
      <c r="M879">
        <v>29</v>
      </c>
      <c r="N879" t="s">
        <v>19</v>
      </c>
      <c r="O879">
        <v>1.73007755779811E+18</v>
      </c>
      <c r="P879" t="s">
        <v>1701</v>
      </c>
      <c r="Q879">
        <f t="shared" si="13"/>
        <v>8106.402</v>
      </c>
    </row>
    <row r="880" spans="1:17" x14ac:dyDescent="0.45">
      <c r="A880" t="s">
        <v>1702</v>
      </c>
      <c r="B880" t="b">
        <v>1</v>
      </c>
      <c r="C880" t="s">
        <v>18</v>
      </c>
      <c r="D880">
        <v>68</v>
      </c>
      <c r="E880">
        <v>48.96</v>
      </c>
      <c r="F880">
        <v>28</v>
      </c>
      <c r="G880">
        <v>68</v>
      </c>
      <c r="H880">
        <v>221</v>
      </c>
      <c r="I880">
        <v>48.96</v>
      </c>
      <c r="J880">
        <v>159.12</v>
      </c>
      <c r="K880">
        <v>13</v>
      </c>
      <c r="L880">
        <v>30200</v>
      </c>
      <c r="M880">
        <v>1</v>
      </c>
      <c r="N880" t="s">
        <v>19</v>
      </c>
      <c r="O880">
        <v>1.7300108202895301E+18</v>
      </c>
      <c r="P880" t="s">
        <v>1703</v>
      </c>
      <c r="Q880">
        <f t="shared" si="13"/>
        <v>636.48</v>
      </c>
    </row>
    <row r="881" spans="1:17" x14ac:dyDescent="0.45">
      <c r="A881" t="s">
        <v>1704</v>
      </c>
      <c r="B881" t="b">
        <v>1</v>
      </c>
      <c r="C881" t="s">
        <v>18</v>
      </c>
      <c r="D881">
        <v>40</v>
      </c>
      <c r="E881">
        <v>15</v>
      </c>
      <c r="F881">
        <v>63</v>
      </c>
      <c r="G881">
        <v>40</v>
      </c>
      <c r="H881">
        <v>100</v>
      </c>
      <c r="I881">
        <v>15</v>
      </c>
      <c r="J881">
        <v>48</v>
      </c>
      <c r="K881">
        <v>386</v>
      </c>
      <c r="L881">
        <v>30200</v>
      </c>
      <c r="M881">
        <v>1</v>
      </c>
      <c r="N881" t="s">
        <v>19</v>
      </c>
      <c r="O881">
        <v>1.7313834800341601E+18</v>
      </c>
      <c r="P881" t="s">
        <v>1705</v>
      </c>
      <c r="Q881">
        <f t="shared" si="13"/>
        <v>5790</v>
      </c>
    </row>
    <row r="882" spans="1:17" x14ac:dyDescent="0.45">
      <c r="A882" t="s">
        <v>1706</v>
      </c>
      <c r="B882" t="b">
        <v>1</v>
      </c>
      <c r="C882" t="s">
        <v>18</v>
      </c>
      <c r="D882">
        <v>480</v>
      </c>
      <c r="E882">
        <v>310</v>
      </c>
      <c r="F882">
        <v>38</v>
      </c>
      <c r="G882">
        <v>480</v>
      </c>
      <c r="H882">
        <v>520</v>
      </c>
      <c r="I882">
        <v>310</v>
      </c>
      <c r="J882">
        <v>320</v>
      </c>
      <c r="K882">
        <v>45</v>
      </c>
      <c r="L882">
        <v>62200</v>
      </c>
      <c r="M882">
        <v>8</v>
      </c>
      <c r="N882" t="s">
        <v>19</v>
      </c>
      <c r="O882">
        <v>1.73045935237362E+18</v>
      </c>
      <c r="P882" t="s">
        <v>1707</v>
      </c>
      <c r="Q882">
        <f t="shared" si="13"/>
        <v>13950</v>
      </c>
    </row>
    <row r="883" spans="1:17" x14ac:dyDescent="0.45">
      <c r="A883" t="s">
        <v>1708</v>
      </c>
      <c r="B883" t="b">
        <v>1</v>
      </c>
      <c r="C883" t="s">
        <v>18</v>
      </c>
      <c r="D883">
        <v>320</v>
      </c>
      <c r="E883">
        <v>240</v>
      </c>
      <c r="F883">
        <v>25</v>
      </c>
      <c r="G883">
        <v>320</v>
      </c>
      <c r="H883">
        <v>360</v>
      </c>
      <c r="I883">
        <v>240</v>
      </c>
      <c r="J883">
        <v>280</v>
      </c>
      <c r="K883">
        <v>52</v>
      </c>
      <c r="L883">
        <v>15800</v>
      </c>
      <c r="M883">
        <v>4</v>
      </c>
      <c r="N883" t="s">
        <v>19</v>
      </c>
      <c r="O883">
        <v>1.72971669428047E+18</v>
      </c>
      <c r="P883" t="s">
        <v>1709</v>
      </c>
      <c r="Q883">
        <f t="shared" si="13"/>
        <v>12480</v>
      </c>
    </row>
    <row r="884" spans="1:17" x14ac:dyDescent="0.45">
      <c r="A884" t="s">
        <v>1710</v>
      </c>
      <c r="B884" t="b">
        <v>1</v>
      </c>
      <c r="C884" t="s">
        <v>18</v>
      </c>
      <c r="D884">
        <v>149</v>
      </c>
      <c r="E884">
        <v>130</v>
      </c>
      <c r="F884">
        <v>13</v>
      </c>
      <c r="G884">
        <v>149</v>
      </c>
      <c r="H884">
        <v>245</v>
      </c>
      <c r="I884">
        <v>130</v>
      </c>
      <c r="J884">
        <v>220</v>
      </c>
      <c r="K884">
        <v>3295</v>
      </c>
      <c r="L884">
        <v>35200</v>
      </c>
      <c r="M884">
        <v>536</v>
      </c>
      <c r="N884" t="s">
        <v>19</v>
      </c>
      <c r="O884">
        <v>1.72977094550398E+18</v>
      </c>
      <c r="P884" t="s">
        <v>1711</v>
      </c>
      <c r="Q884">
        <f t="shared" si="13"/>
        <v>428350</v>
      </c>
    </row>
    <row r="885" spans="1:17" x14ac:dyDescent="0.45">
      <c r="A885" t="s">
        <v>1712</v>
      </c>
      <c r="B885" t="b">
        <v>1</v>
      </c>
      <c r="C885" t="s">
        <v>18</v>
      </c>
      <c r="D885">
        <v>35</v>
      </c>
      <c r="E885">
        <v>25</v>
      </c>
      <c r="F885">
        <v>29</v>
      </c>
      <c r="G885">
        <v>35</v>
      </c>
      <c r="H885">
        <v>85</v>
      </c>
      <c r="I885">
        <v>25</v>
      </c>
      <c r="J885">
        <v>65</v>
      </c>
      <c r="K885">
        <v>9</v>
      </c>
      <c r="L885">
        <v>30200</v>
      </c>
      <c r="M885">
        <v>1</v>
      </c>
      <c r="N885" t="s">
        <v>19</v>
      </c>
      <c r="O885">
        <v>1.7300323227842299E+18</v>
      </c>
      <c r="P885" t="s">
        <v>1713</v>
      </c>
      <c r="Q885">
        <f t="shared" si="13"/>
        <v>225</v>
      </c>
    </row>
    <row r="886" spans="1:17" x14ac:dyDescent="0.45">
      <c r="A886" t="s">
        <v>1714</v>
      </c>
      <c r="B886" t="b">
        <v>1</v>
      </c>
      <c r="C886" t="s">
        <v>18</v>
      </c>
      <c r="D886">
        <v>539.64800000000002</v>
      </c>
      <c r="E886">
        <v>350.77100000000002</v>
      </c>
      <c r="F886">
        <v>35</v>
      </c>
      <c r="G886">
        <v>539.64800000000002</v>
      </c>
      <c r="H886">
        <v>599.64800000000002</v>
      </c>
      <c r="I886">
        <v>350.77100000000002</v>
      </c>
      <c r="J886">
        <v>389.77100000000002</v>
      </c>
      <c r="K886">
        <v>5</v>
      </c>
      <c r="L886">
        <v>17000</v>
      </c>
      <c r="M886">
        <v>1</v>
      </c>
      <c r="N886" t="s">
        <v>19</v>
      </c>
      <c r="O886">
        <v>1.73036524769663E+18</v>
      </c>
      <c r="P886" t="s">
        <v>1715</v>
      </c>
      <c r="Q886">
        <f t="shared" si="13"/>
        <v>1753.855</v>
      </c>
    </row>
    <row r="887" spans="1:17" x14ac:dyDescent="0.45">
      <c r="A887" t="s">
        <v>1716</v>
      </c>
      <c r="B887" t="b">
        <v>1</v>
      </c>
      <c r="C887" t="s">
        <v>18</v>
      </c>
      <c r="D887">
        <v>59</v>
      </c>
      <c r="E887">
        <v>49</v>
      </c>
      <c r="F887">
        <v>20</v>
      </c>
      <c r="G887">
        <v>59</v>
      </c>
      <c r="H887">
        <v>99</v>
      </c>
      <c r="I887">
        <v>49</v>
      </c>
      <c r="J887">
        <v>79</v>
      </c>
      <c r="K887">
        <v>1544</v>
      </c>
      <c r="L887">
        <v>30200</v>
      </c>
      <c r="M887">
        <v>184</v>
      </c>
      <c r="N887" t="s">
        <v>19</v>
      </c>
      <c r="O887">
        <v>1.7295014974869601E+18</v>
      </c>
      <c r="P887" t="s">
        <v>1717</v>
      </c>
      <c r="Q887">
        <f t="shared" si="13"/>
        <v>75656</v>
      </c>
    </row>
    <row r="888" spans="1:17" x14ac:dyDescent="0.45">
      <c r="A888" t="s">
        <v>1718</v>
      </c>
      <c r="B888" t="b">
        <v>1</v>
      </c>
      <c r="C888" t="s">
        <v>18</v>
      </c>
      <c r="D888">
        <v>599</v>
      </c>
      <c r="E888">
        <v>289</v>
      </c>
      <c r="F888">
        <v>52</v>
      </c>
      <c r="G888">
        <v>599</v>
      </c>
      <c r="H888">
        <v>749</v>
      </c>
      <c r="I888">
        <v>289</v>
      </c>
      <c r="J888">
        <v>438</v>
      </c>
      <c r="K888">
        <v>5</v>
      </c>
      <c r="L888">
        <v>35500</v>
      </c>
      <c r="M888">
        <v>1</v>
      </c>
      <c r="N888" t="s">
        <v>19</v>
      </c>
      <c r="O888">
        <v>1.7300516508376399E+18</v>
      </c>
      <c r="P888" t="s">
        <v>1719</v>
      </c>
      <c r="Q888">
        <f t="shared" si="13"/>
        <v>1445</v>
      </c>
    </row>
    <row r="889" spans="1:17" x14ac:dyDescent="0.45">
      <c r="A889" t="s">
        <v>1720</v>
      </c>
      <c r="B889" t="b">
        <v>1</v>
      </c>
      <c r="C889" t="s">
        <v>18</v>
      </c>
      <c r="D889">
        <v>7</v>
      </c>
      <c r="E889">
        <v>6</v>
      </c>
      <c r="F889">
        <v>27</v>
      </c>
      <c r="G889">
        <v>7</v>
      </c>
      <c r="H889">
        <v>55</v>
      </c>
      <c r="I889">
        <v>6</v>
      </c>
      <c r="J889">
        <v>42</v>
      </c>
      <c r="K889">
        <v>206</v>
      </c>
      <c r="L889">
        <v>35500</v>
      </c>
      <c r="M889">
        <v>4</v>
      </c>
      <c r="N889" t="s">
        <v>19</v>
      </c>
      <c r="O889">
        <v>1.7312095376821801E+18</v>
      </c>
      <c r="P889" t="s">
        <v>1206</v>
      </c>
      <c r="Q889">
        <f t="shared" si="13"/>
        <v>1236</v>
      </c>
    </row>
    <row r="890" spans="1:17" x14ac:dyDescent="0.45">
      <c r="A890" t="s">
        <v>1721</v>
      </c>
      <c r="B890" t="b">
        <v>1</v>
      </c>
      <c r="C890" t="s">
        <v>18</v>
      </c>
      <c r="D890">
        <v>32.023000000000003</v>
      </c>
      <c r="E890">
        <v>18.475000000000001</v>
      </c>
      <c r="F890">
        <v>42</v>
      </c>
      <c r="G890">
        <v>32.023000000000003</v>
      </c>
      <c r="H890">
        <v>35.591000000000001</v>
      </c>
      <c r="I890">
        <v>18.475000000000001</v>
      </c>
      <c r="J890">
        <v>20.794</v>
      </c>
      <c r="K890">
        <v>6</v>
      </c>
      <c r="L890">
        <v>17000</v>
      </c>
      <c r="M890">
        <v>1</v>
      </c>
      <c r="N890" t="s">
        <v>19</v>
      </c>
      <c r="O890">
        <v>1.7314901931400499E+18</v>
      </c>
      <c r="P890" t="s">
        <v>1722</v>
      </c>
      <c r="Q890">
        <f t="shared" si="13"/>
        <v>110.85000000000001</v>
      </c>
    </row>
    <row r="891" spans="1:17" x14ac:dyDescent="0.45">
      <c r="A891" t="s">
        <v>1723</v>
      </c>
      <c r="B891" t="b">
        <v>1</v>
      </c>
      <c r="C891" t="s">
        <v>18</v>
      </c>
      <c r="D891">
        <v>198</v>
      </c>
      <c r="E891">
        <v>99</v>
      </c>
      <c r="F891">
        <v>50</v>
      </c>
      <c r="G891">
        <v>198</v>
      </c>
      <c r="H891">
        <v>213</v>
      </c>
      <c r="I891">
        <v>99</v>
      </c>
      <c r="J891">
        <v>106.5</v>
      </c>
      <c r="K891">
        <v>16825</v>
      </c>
      <c r="L891">
        <v>30200</v>
      </c>
      <c r="M891">
        <v>1632</v>
      </c>
      <c r="N891" t="s">
        <v>19</v>
      </c>
      <c r="O891">
        <v>1.7301835192783601E+18</v>
      </c>
      <c r="P891" t="s">
        <v>1724</v>
      </c>
      <c r="Q891">
        <f t="shared" si="13"/>
        <v>1665675</v>
      </c>
    </row>
    <row r="892" spans="1:17" x14ac:dyDescent="0.45">
      <c r="A892" t="s">
        <v>1725</v>
      </c>
      <c r="B892" t="b">
        <v>1</v>
      </c>
      <c r="C892" t="s">
        <v>18</v>
      </c>
      <c r="D892">
        <v>491.2</v>
      </c>
      <c r="E892">
        <v>314.36799999999999</v>
      </c>
      <c r="F892">
        <v>36</v>
      </c>
      <c r="G892">
        <v>491.2</v>
      </c>
      <c r="H892">
        <v>596.20000000000005</v>
      </c>
      <c r="I892">
        <v>314.36799999999999</v>
      </c>
      <c r="J892">
        <v>381.56799999999998</v>
      </c>
      <c r="K892">
        <v>364</v>
      </c>
      <c r="L892">
        <v>35200</v>
      </c>
      <c r="M892">
        <v>49</v>
      </c>
      <c r="N892" t="s">
        <v>19</v>
      </c>
      <c r="O892">
        <v>1.73035624306753E+18</v>
      </c>
      <c r="P892" t="s">
        <v>1726</v>
      </c>
      <c r="Q892">
        <f t="shared" si="13"/>
        <v>114429.952</v>
      </c>
    </row>
    <row r="893" spans="1:17" x14ac:dyDescent="0.45">
      <c r="A893" t="s">
        <v>1727</v>
      </c>
      <c r="B893" t="b">
        <v>1</v>
      </c>
      <c r="C893" t="s">
        <v>18</v>
      </c>
      <c r="D893">
        <v>279</v>
      </c>
      <c r="E893">
        <v>159</v>
      </c>
      <c r="F893">
        <v>48</v>
      </c>
      <c r="G893">
        <v>279</v>
      </c>
      <c r="H893">
        <v>439</v>
      </c>
      <c r="I893">
        <v>159</v>
      </c>
      <c r="J893">
        <v>259</v>
      </c>
      <c r="K893">
        <v>166</v>
      </c>
      <c r="L893">
        <v>14000</v>
      </c>
      <c r="M893">
        <v>21</v>
      </c>
      <c r="N893" t="s">
        <v>19</v>
      </c>
      <c r="O893">
        <v>1.73157091610594E+18</v>
      </c>
      <c r="P893" t="s">
        <v>1728</v>
      </c>
      <c r="Q893">
        <f t="shared" si="13"/>
        <v>26394</v>
      </c>
    </row>
    <row r="894" spans="1:17" x14ac:dyDescent="0.45">
      <c r="A894" t="s">
        <v>1729</v>
      </c>
      <c r="B894" t="b">
        <v>1</v>
      </c>
      <c r="C894" t="s">
        <v>18</v>
      </c>
      <c r="D894">
        <v>108.99299999999999</v>
      </c>
      <c r="E894">
        <v>62.125999999999998</v>
      </c>
      <c r="F894">
        <v>43</v>
      </c>
      <c r="G894">
        <v>108.99299999999999</v>
      </c>
      <c r="H894">
        <v>114.63200000000001</v>
      </c>
      <c r="I894">
        <v>62.125999999999998</v>
      </c>
      <c r="J894">
        <v>65.34</v>
      </c>
      <c r="K894">
        <v>265</v>
      </c>
      <c r="L894">
        <v>17000</v>
      </c>
      <c r="M894">
        <v>15</v>
      </c>
      <c r="N894" t="s">
        <v>19</v>
      </c>
      <c r="O894">
        <v>1.7299478835581701E+18</v>
      </c>
      <c r="P894" t="s">
        <v>1730</v>
      </c>
      <c r="Q894">
        <f t="shared" si="13"/>
        <v>16463.39</v>
      </c>
    </row>
    <row r="895" spans="1:17" x14ac:dyDescent="0.45">
      <c r="A895" t="s">
        <v>1731</v>
      </c>
      <c r="B895" t="b">
        <v>1</v>
      </c>
      <c r="C895" t="s">
        <v>18</v>
      </c>
      <c r="D895">
        <v>30</v>
      </c>
      <c r="E895">
        <v>22</v>
      </c>
      <c r="F895">
        <v>30</v>
      </c>
      <c r="G895">
        <v>30</v>
      </c>
      <c r="H895">
        <v>50</v>
      </c>
      <c r="I895">
        <v>22</v>
      </c>
      <c r="J895">
        <v>35</v>
      </c>
      <c r="K895">
        <v>162</v>
      </c>
      <c r="L895">
        <v>30200</v>
      </c>
      <c r="M895">
        <v>10</v>
      </c>
      <c r="N895" t="s">
        <v>19</v>
      </c>
      <c r="O895">
        <v>1.7297225014192699E+18</v>
      </c>
      <c r="P895" t="s">
        <v>1732</v>
      </c>
      <c r="Q895">
        <f t="shared" si="13"/>
        <v>3564</v>
      </c>
    </row>
    <row r="896" spans="1:17" x14ac:dyDescent="0.45">
      <c r="A896" t="s">
        <v>1733</v>
      </c>
      <c r="B896" t="b">
        <v>1</v>
      </c>
      <c r="C896" t="s">
        <v>18</v>
      </c>
      <c r="D896">
        <v>124.20099999999999</v>
      </c>
      <c r="E896">
        <v>62.1</v>
      </c>
      <c r="F896">
        <v>50</v>
      </c>
      <c r="G896">
        <v>124.20099999999999</v>
      </c>
      <c r="H896">
        <v>130.40799999999999</v>
      </c>
      <c r="I896">
        <v>62.1</v>
      </c>
      <c r="J896">
        <v>65.203000000000003</v>
      </c>
      <c r="K896">
        <v>55718</v>
      </c>
      <c r="L896">
        <v>17000</v>
      </c>
      <c r="M896">
        <v>4021</v>
      </c>
      <c r="N896" t="s">
        <v>19</v>
      </c>
      <c r="O896">
        <v>1.7314824805693199E+18</v>
      </c>
      <c r="P896" t="s">
        <v>1734</v>
      </c>
      <c r="Q896">
        <f t="shared" si="13"/>
        <v>3460087.8000000003</v>
      </c>
    </row>
    <row r="897" spans="1:17" x14ac:dyDescent="0.45">
      <c r="A897" t="s">
        <v>1735</v>
      </c>
      <c r="B897" t="b">
        <v>1</v>
      </c>
      <c r="C897" t="s">
        <v>18</v>
      </c>
      <c r="D897">
        <v>67.981999999999999</v>
      </c>
      <c r="E897">
        <v>27.193000000000001</v>
      </c>
      <c r="F897">
        <v>60</v>
      </c>
      <c r="G897">
        <v>67.981999999999999</v>
      </c>
      <c r="H897">
        <v>75.852000000000004</v>
      </c>
      <c r="I897">
        <v>27.193000000000001</v>
      </c>
      <c r="J897">
        <v>30.341000000000001</v>
      </c>
      <c r="K897">
        <v>15</v>
      </c>
      <c r="L897">
        <v>17000</v>
      </c>
      <c r="M897">
        <v>1</v>
      </c>
      <c r="N897" t="s">
        <v>19</v>
      </c>
      <c r="O897">
        <v>1.73105205672978E+18</v>
      </c>
      <c r="P897" t="s">
        <v>1736</v>
      </c>
      <c r="Q897">
        <f t="shared" si="13"/>
        <v>407.89500000000004</v>
      </c>
    </row>
    <row r="898" spans="1:17" x14ac:dyDescent="0.45">
      <c r="A898" t="s">
        <v>1737</v>
      </c>
      <c r="B898" t="b">
        <v>1</v>
      </c>
      <c r="C898" t="s">
        <v>18</v>
      </c>
      <c r="D898">
        <v>49.305</v>
      </c>
      <c r="E898">
        <v>31.599</v>
      </c>
      <c r="F898">
        <v>36</v>
      </c>
      <c r="G898">
        <v>49.305</v>
      </c>
      <c r="H898">
        <v>49.884999999999998</v>
      </c>
      <c r="I898">
        <v>31.599</v>
      </c>
      <c r="J898">
        <v>31.899000000000001</v>
      </c>
      <c r="K898">
        <v>1419</v>
      </c>
      <c r="L898">
        <v>17000</v>
      </c>
      <c r="M898">
        <v>113</v>
      </c>
      <c r="N898" t="s">
        <v>19</v>
      </c>
      <c r="O898">
        <v>1.73116927937731E+18</v>
      </c>
      <c r="P898" t="s">
        <v>1738</v>
      </c>
      <c r="Q898">
        <f t="shared" si="13"/>
        <v>44838.981</v>
      </c>
    </row>
    <row r="899" spans="1:17" x14ac:dyDescent="0.45">
      <c r="A899" t="s">
        <v>1739</v>
      </c>
      <c r="B899" t="b">
        <v>1</v>
      </c>
      <c r="C899" t="s">
        <v>18</v>
      </c>
      <c r="D899">
        <v>550</v>
      </c>
      <c r="E899">
        <v>339.99900000000002</v>
      </c>
      <c r="F899">
        <v>38</v>
      </c>
      <c r="G899">
        <v>550</v>
      </c>
      <c r="I899">
        <v>339.99900000000002</v>
      </c>
      <c r="J899">
        <v>342</v>
      </c>
      <c r="K899">
        <v>4541</v>
      </c>
      <c r="L899">
        <v>14000</v>
      </c>
      <c r="M899">
        <v>404</v>
      </c>
      <c r="N899" t="s">
        <v>19</v>
      </c>
      <c r="O899">
        <v>1.7300955492423099E+18</v>
      </c>
      <c r="P899" t="s">
        <v>1740</v>
      </c>
      <c r="Q899">
        <f t="shared" ref="Q899:Q962" si="14">E899*K899</f>
        <v>1543935.459</v>
      </c>
    </row>
    <row r="900" spans="1:17" x14ac:dyDescent="0.45">
      <c r="A900" t="s">
        <v>1741</v>
      </c>
      <c r="B900" t="b">
        <v>1</v>
      </c>
      <c r="C900" t="s">
        <v>18</v>
      </c>
      <c r="D900">
        <v>80</v>
      </c>
      <c r="E900">
        <v>59.2</v>
      </c>
      <c r="F900">
        <v>26</v>
      </c>
      <c r="G900">
        <v>80</v>
      </c>
      <c r="H900">
        <v>90</v>
      </c>
      <c r="I900">
        <v>59.2</v>
      </c>
      <c r="J900">
        <v>72</v>
      </c>
      <c r="K900">
        <v>32</v>
      </c>
      <c r="L900">
        <v>14000</v>
      </c>
      <c r="M900">
        <v>5</v>
      </c>
      <c r="N900" t="s">
        <v>19</v>
      </c>
      <c r="O900">
        <v>1.73042887175677E+18</v>
      </c>
      <c r="P900" t="s">
        <v>1742</v>
      </c>
      <c r="Q900">
        <f t="shared" si="14"/>
        <v>1894.4</v>
      </c>
    </row>
    <row r="901" spans="1:17" x14ac:dyDescent="0.45">
      <c r="A901" t="s">
        <v>1743</v>
      </c>
      <c r="B901" t="b">
        <v>1</v>
      </c>
      <c r="C901" t="s">
        <v>18</v>
      </c>
      <c r="D901">
        <v>70</v>
      </c>
      <c r="E901">
        <v>66.5</v>
      </c>
      <c r="F901">
        <v>5</v>
      </c>
      <c r="G901">
        <v>70</v>
      </c>
      <c r="H901">
        <v>90</v>
      </c>
      <c r="I901">
        <v>66.5</v>
      </c>
      <c r="J901">
        <v>85.5</v>
      </c>
      <c r="K901">
        <v>1052</v>
      </c>
      <c r="L901">
        <v>26200</v>
      </c>
      <c r="M901">
        <v>122</v>
      </c>
      <c r="N901" t="s">
        <v>19</v>
      </c>
      <c r="O901">
        <v>1.7299098981488E+18</v>
      </c>
      <c r="P901" t="s">
        <v>1744</v>
      </c>
      <c r="Q901">
        <f t="shared" si="14"/>
        <v>69958</v>
      </c>
    </row>
    <row r="902" spans="1:17" x14ac:dyDescent="0.45">
      <c r="A902" t="s">
        <v>1745</v>
      </c>
      <c r="B902" t="b">
        <v>1</v>
      </c>
      <c r="C902" t="s">
        <v>18</v>
      </c>
      <c r="D902">
        <v>12.116</v>
      </c>
      <c r="E902">
        <v>9.9350000000000005</v>
      </c>
      <c r="F902">
        <v>18</v>
      </c>
      <c r="G902">
        <v>12.116</v>
      </c>
      <c r="H902">
        <v>31.3</v>
      </c>
      <c r="I902">
        <v>9.9350000000000005</v>
      </c>
      <c r="J902">
        <v>25.666</v>
      </c>
      <c r="K902">
        <v>91</v>
      </c>
      <c r="L902">
        <v>17000</v>
      </c>
      <c r="M902">
        <v>19</v>
      </c>
      <c r="N902" t="s">
        <v>19</v>
      </c>
      <c r="O902">
        <v>1.73058886467567E+18</v>
      </c>
      <c r="P902" t="s">
        <v>1746</v>
      </c>
      <c r="Q902">
        <f t="shared" si="14"/>
        <v>904.08500000000004</v>
      </c>
    </row>
    <row r="903" spans="1:17" x14ac:dyDescent="0.45">
      <c r="A903" t="s">
        <v>1747</v>
      </c>
      <c r="B903" t="b">
        <v>1</v>
      </c>
      <c r="C903" t="s">
        <v>18</v>
      </c>
      <c r="D903">
        <v>32</v>
      </c>
      <c r="E903">
        <v>16</v>
      </c>
      <c r="F903">
        <v>50</v>
      </c>
      <c r="G903">
        <v>32</v>
      </c>
      <c r="H903">
        <v>85</v>
      </c>
      <c r="I903">
        <v>16</v>
      </c>
      <c r="J903">
        <v>42.5</v>
      </c>
      <c r="K903">
        <v>90</v>
      </c>
      <c r="L903">
        <v>35200</v>
      </c>
      <c r="M903">
        <v>10</v>
      </c>
      <c r="N903" t="s">
        <v>19</v>
      </c>
      <c r="O903">
        <v>1.7317767084854799E+18</v>
      </c>
      <c r="P903" t="s">
        <v>1748</v>
      </c>
      <c r="Q903">
        <f t="shared" si="14"/>
        <v>1440</v>
      </c>
    </row>
    <row r="904" spans="1:17" x14ac:dyDescent="0.45">
      <c r="A904" t="s">
        <v>1749</v>
      </c>
      <c r="B904" t="b">
        <v>1</v>
      </c>
      <c r="C904" t="s">
        <v>18</v>
      </c>
      <c r="D904">
        <v>13.823</v>
      </c>
      <c r="E904">
        <v>6.9119999999999999</v>
      </c>
      <c r="F904">
        <v>50</v>
      </c>
      <c r="G904">
        <v>13.823</v>
      </c>
      <c r="H904">
        <v>14.416</v>
      </c>
      <c r="I904">
        <v>6.9119999999999999</v>
      </c>
      <c r="J904">
        <v>7.2080000000000002</v>
      </c>
      <c r="K904">
        <v>490</v>
      </c>
      <c r="L904">
        <v>17000</v>
      </c>
      <c r="M904">
        <v>16</v>
      </c>
      <c r="N904" t="s">
        <v>19</v>
      </c>
      <c r="O904">
        <v>1.73036511806334E+18</v>
      </c>
      <c r="P904" t="s">
        <v>1750</v>
      </c>
      <c r="Q904">
        <f t="shared" si="14"/>
        <v>3386.88</v>
      </c>
    </row>
    <row r="905" spans="1:17" x14ac:dyDescent="0.45">
      <c r="A905" t="s">
        <v>1751</v>
      </c>
      <c r="B905" t="b">
        <v>1</v>
      </c>
      <c r="C905" t="s">
        <v>18</v>
      </c>
      <c r="D905">
        <v>300</v>
      </c>
      <c r="E905">
        <v>17</v>
      </c>
      <c r="F905">
        <v>94</v>
      </c>
      <c r="G905">
        <v>300</v>
      </c>
      <c r="I905">
        <v>17</v>
      </c>
      <c r="J905">
        <v>79</v>
      </c>
      <c r="K905">
        <v>8</v>
      </c>
      <c r="L905">
        <v>35200</v>
      </c>
      <c r="M905">
        <v>1</v>
      </c>
      <c r="N905" t="s">
        <v>19</v>
      </c>
      <c r="O905">
        <v>1.7311369184076401E+18</v>
      </c>
      <c r="P905" t="s">
        <v>1752</v>
      </c>
      <c r="Q905">
        <f t="shared" si="14"/>
        <v>136</v>
      </c>
    </row>
    <row r="906" spans="1:17" x14ac:dyDescent="0.45">
      <c r="A906" t="s">
        <v>1753</v>
      </c>
      <c r="B906" t="b">
        <v>1</v>
      </c>
      <c r="C906" t="s">
        <v>18</v>
      </c>
      <c r="D906">
        <v>50</v>
      </c>
      <c r="E906">
        <v>36</v>
      </c>
      <c r="F906">
        <v>28</v>
      </c>
      <c r="G906">
        <v>50</v>
      </c>
      <c r="H906">
        <v>140</v>
      </c>
      <c r="I906">
        <v>36</v>
      </c>
      <c r="J906">
        <v>120</v>
      </c>
      <c r="K906">
        <v>10</v>
      </c>
      <c r="L906">
        <v>17100</v>
      </c>
      <c r="M906">
        <v>2</v>
      </c>
      <c r="N906" t="s">
        <v>19</v>
      </c>
      <c r="O906">
        <v>1.73025441296479E+18</v>
      </c>
      <c r="P906" t="s">
        <v>1754</v>
      </c>
      <c r="Q906">
        <f t="shared" si="14"/>
        <v>360</v>
      </c>
    </row>
    <row r="907" spans="1:17" x14ac:dyDescent="0.45">
      <c r="A907" t="s">
        <v>1755</v>
      </c>
      <c r="B907" t="b">
        <v>1</v>
      </c>
      <c r="C907" t="s">
        <v>18</v>
      </c>
      <c r="D907">
        <v>400</v>
      </c>
      <c r="E907">
        <v>189</v>
      </c>
      <c r="F907">
        <v>53</v>
      </c>
      <c r="G907">
        <v>400</v>
      </c>
      <c r="H907">
        <v>650</v>
      </c>
      <c r="I907">
        <v>189</v>
      </c>
      <c r="J907">
        <v>389</v>
      </c>
      <c r="K907">
        <v>4400</v>
      </c>
      <c r="L907">
        <v>30200</v>
      </c>
      <c r="M907">
        <v>467</v>
      </c>
      <c r="N907" t="s">
        <v>19</v>
      </c>
      <c r="O907">
        <v>1.72957639218433E+18</v>
      </c>
      <c r="P907" t="s">
        <v>1756</v>
      </c>
      <c r="Q907">
        <f t="shared" si="14"/>
        <v>831600</v>
      </c>
    </row>
    <row r="908" spans="1:17" x14ac:dyDescent="0.45">
      <c r="A908" t="s">
        <v>1757</v>
      </c>
      <c r="B908" t="b">
        <v>1</v>
      </c>
      <c r="C908" t="s">
        <v>18</v>
      </c>
      <c r="D908">
        <v>318</v>
      </c>
      <c r="E908">
        <v>159</v>
      </c>
      <c r="F908">
        <v>50</v>
      </c>
      <c r="G908">
        <v>318</v>
      </c>
      <c r="H908">
        <v>378</v>
      </c>
      <c r="I908">
        <v>159</v>
      </c>
      <c r="J908">
        <v>189</v>
      </c>
      <c r="K908">
        <v>49</v>
      </c>
      <c r="L908">
        <v>35200</v>
      </c>
      <c r="M908">
        <v>7</v>
      </c>
      <c r="N908" t="s">
        <v>19</v>
      </c>
      <c r="O908">
        <v>1.7304252243898801E+18</v>
      </c>
      <c r="P908" t="s">
        <v>1758</v>
      </c>
      <c r="Q908">
        <f t="shared" si="14"/>
        <v>7791</v>
      </c>
    </row>
    <row r="909" spans="1:17" x14ac:dyDescent="0.45">
      <c r="A909" t="s">
        <v>1759</v>
      </c>
      <c r="B909" t="b">
        <v>1</v>
      </c>
      <c r="C909" t="s">
        <v>18</v>
      </c>
      <c r="D909">
        <v>200</v>
      </c>
      <c r="E909">
        <v>68.998999999999995</v>
      </c>
      <c r="F909">
        <v>66</v>
      </c>
      <c r="G909">
        <v>200</v>
      </c>
      <c r="I909">
        <v>68.998999999999995</v>
      </c>
      <c r="J909">
        <v>120</v>
      </c>
      <c r="K909">
        <v>367</v>
      </c>
      <c r="L909">
        <v>30200</v>
      </c>
      <c r="M909">
        <v>32</v>
      </c>
      <c r="N909" t="s">
        <v>19</v>
      </c>
      <c r="O909">
        <v>1.7300071217782799E+18</v>
      </c>
      <c r="P909" t="s">
        <v>398</v>
      </c>
      <c r="Q909">
        <f t="shared" si="14"/>
        <v>25322.632999999998</v>
      </c>
    </row>
    <row r="910" spans="1:17" x14ac:dyDescent="0.45">
      <c r="A910" t="s">
        <v>1760</v>
      </c>
      <c r="B910" t="b">
        <v>1</v>
      </c>
      <c r="C910" t="s">
        <v>18</v>
      </c>
      <c r="D910">
        <v>265</v>
      </c>
      <c r="E910">
        <v>198.999</v>
      </c>
      <c r="F910">
        <v>25</v>
      </c>
      <c r="G910">
        <v>265</v>
      </c>
      <c r="I910">
        <v>198.999</v>
      </c>
      <c r="J910">
        <v>199</v>
      </c>
      <c r="K910">
        <v>8555</v>
      </c>
      <c r="L910">
        <v>35500</v>
      </c>
      <c r="M910">
        <v>849</v>
      </c>
      <c r="N910" t="s">
        <v>19</v>
      </c>
      <c r="O910">
        <v>1.72988820268689E+18</v>
      </c>
      <c r="P910" t="s">
        <v>1761</v>
      </c>
      <c r="Q910">
        <f t="shared" si="14"/>
        <v>1702436.4450000001</v>
      </c>
    </row>
    <row r="911" spans="1:17" x14ac:dyDescent="0.45">
      <c r="A911" t="s">
        <v>1762</v>
      </c>
      <c r="B911" t="b">
        <v>1</v>
      </c>
      <c r="C911" t="s">
        <v>18</v>
      </c>
      <c r="D911">
        <v>129</v>
      </c>
      <c r="E911">
        <v>84</v>
      </c>
      <c r="F911">
        <v>40</v>
      </c>
      <c r="G911">
        <v>129</v>
      </c>
      <c r="H911">
        <v>189</v>
      </c>
      <c r="I911">
        <v>84</v>
      </c>
      <c r="J911">
        <v>113</v>
      </c>
      <c r="K911">
        <v>968</v>
      </c>
      <c r="L911">
        <v>14000</v>
      </c>
      <c r="M911">
        <v>40</v>
      </c>
      <c r="N911" t="s">
        <v>19</v>
      </c>
      <c r="O911">
        <v>1.73046965970269E+18</v>
      </c>
      <c r="P911" t="s">
        <v>1763</v>
      </c>
      <c r="Q911">
        <f t="shared" si="14"/>
        <v>81312</v>
      </c>
    </row>
    <row r="912" spans="1:17" x14ac:dyDescent="0.45">
      <c r="A912" t="s">
        <v>1764</v>
      </c>
      <c r="B912" t="b">
        <v>1</v>
      </c>
      <c r="C912" t="s">
        <v>18</v>
      </c>
      <c r="D912">
        <v>67</v>
      </c>
      <c r="E912">
        <v>40.200000000000003</v>
      </c>
      <c r="F912">
        <v>40</v>
      </c>
      <c r="G912">
        <v>67</v>
      </c>
      <c r="H912">
        <v>123</v>
      </c>
      <c r="I912">
        <v>40.200000000000003</v>
      </c>
      <c r="J912">
        <v>73.8</v>
      </c>
      <c r="K912">
        <v>2955</v>
      </c>
      <c r="L912">
        <v>30200</v>
      </c>
      <c r="M912">
        <v>243</v>
      </c>
      <c r="N912" t="s">
        <v>19</v>
      </c>
      <c r="O912">
        <v>1.73138495126126E+18</v>
      </c>
      <c r="P912" t="s">
        <v>1765</v>
      </c>
      <c r="Q912">
        <f t="shared" si="14"/>
        <v>118791.00000000001</v>
      </c>
    </row>
    <row r="913" spans="1:17" x14ac:dyDescent="0.45">
      <c r="A913" t="s">
        <v>1766</v>
      </c>
      <c r="B913" t="b">
        <v>1</v>
      </c>
      <c r="C913" t="s">
        <v>18</v>
      </c>
      <c r="D913">
        <v>110.66</v>
      </c>
      <c r="E913">
        <v>55.33</v>
      </c>
      <c r="F913">
        <v>50</v>
      </c>
      <c r="G913">
        <v>110.66</v>
      </c>
      <c r="H913">
        <v>112.64</v>
      </c>
      <c r="I913">
        <v>55.33</v>
      </c>
      <c r="J913">
        <v>56.32</v>
      </c>
      <c r="K913">
        <v>15</v>
      </c>
      <c r="L913">
        <v>17000</v>
      </c>
      <c r="M913">
        <v>2</v>
      </c>
      <c r="N913" t="s">
        <v>19</v>
      </c>
      <c r="O913">
        <v>1.7303418188223301E+18</v>
      </c>
      <c r="P913" t="s">
        <v>834</v>
      </c>
      <c r="Q913">
        <f t="shared" si="14"/>
        <v>829.94999999999993</v>
      </c>
    </row>
    <row r="914" spans="1:17" x14ac:dyDescent="0.45">
      <c r="A914" t="s">
        <v>1767</v>
      </c>
      <c r="B914" t="b">
        <v>1</v>
      </c>
      <c r="C914" t="s">
        <v>18</v>
      </c>
      <c r="D914">
        <v>121.7</v>
      </c>
      <c r="E914">
        <v>105</v>
      </c>
      <c r="F914">
        <v>14</v>
      </c>
      <c r="G914">
        <v>121.7</v>
      </c>
      <c r="H914">
        <v>196</v>
      </c>
      <c r="I914">
        <v>105</v>
      </c>
      <c r="J914">
        <v>171</v>
      </c>
      <c r="K914">
        <v>168</v>
      </c>
      <c r="L914">
        <v>15800</v>
      </c>
      <c r="M914">
        <v>8</v>
      </c>
      <c r="N914" t="s">
        <v>19</v>
      </c>
      <c r="O914">
        <v>1.7318289336021499E+18</v>
      </c>
      <c r="P914" t="s">
        <v>1768</v>
      </c>
      <c r="Q914">
        <f t="shared" si="14"/>
        <v>17640</v>
      </c>
    </row>
    <row r="915" spans="1:17" x14ac:dyDescent="0.45">
      <c r="A915" t="s">
        <v>1769</v>
      </c>
      <c r="B915" t="b">
        <v>1</v>
      </c>
      <c r="C915" t="s">
        <v>18</v>
      </c>
      <c r="D915">
        <v>210</v>
      </c>
      <c r="E915">
        <v>126</v>
      </c>
      <c r="F915">
        <v>40</v>
      </c>
      <c r="G915">
        <v>210</v>
      </c>
      <c r="I915">
        <v>126</v>
      </c>
      <c r="K915">
        <v>5926</v>
      </c>
      <c r="L915">
        <v>14000</v>
      </c>
      <c r="M915">
        <v>889</v>
      </c>
      <c r="N915" t="s">
        <v>19</v>
      </c>
      <c r="O915">
        <v>1.72966202467487E+18</v>
      </c>
      <c r="P915" t="s">
        <v>1770</v>
      </c>
      <c r="Q915">
        <f t="shared" si="14"/>
        <v>746676</v>
      </c>
    </row>
    <row r="916" spans="1:17" x14ac:dyDescent="0.45">
      <c r="A916" t="s">
        <v>1771</v>
      </c>
      <c r="B916" t="b">
        <v>1</v>
      </c>
      <c r="C916" t="s">
        <v>18</v>
      </c>
      <c r="D916">
        <v>22</v>
      </c>
      <c r="E916">
        <v>20.9</v>
      </c>
      <c r="F916">
        <v>5</v>
      </c>
      <c r="G916">
        <v>22</v>
      </c>
      <c r="H916">
        <v>25</v>
      </c>
      <c r="I916">
        <v>20.9</v>
      </c>
      <c r="J916">
        <v>24.75</v>
      </c>
      <c r="K916">
        <v>1179</v>
      </c>
      <c r="L916">
        <v>14000</v>
      </c>
      <c r="M916">
        <v>162</v>
      </c>
      <c r="N916" t="s">
        <v>19</v>
      </c>
      <c r="O916">
        <v>1.7295900352508401E+18</v>
      </c>
      <c r="P916" t="s">
        <v>1772</v>
      </c>
      <c r="Q916">
        <f t="shared" si="14"/>
        <v>24641.1</v>
      </c>
    </row>
    <row r="917" spans="1:17" x14ac:dyDescent="0.45">
      <c r="A917" t="s">
        <v>1773</v>
      </c>
      <c r="B917" t="b">
        <v>1</v>
      </c>
      <c r="C917" t="s">
        <v>18</v>
      </c>
      <c r="D917">
        <v>179</v>
      </c>
      <c r="E917">
        <v>108.999</v>
      </c>
      <c r="F917">
        <v>39</v>
      </c>
      <c r="G917">
        <v>179</v>
      </c>
      <c r="I917">
        <v>108.999</v>
      </c>
      <c r="J917">
        <v>118.999</v>
      </c>
      <c r="K917">
        <v>109</v>
      </c>
      <c r="L917">
        <v>14000</v>
      </c>
      <c r="M917">
        <v>17</v>
      </c>
      <c r="N917" t="s">
        <v>19</v>
      </c>
      <c r="O917">
        <v>1.7297795000508401E+18</v>
      </c>
      <c r="P917" t="s">
        <v>64</v>
      </c>
      <c r="Q917">
        <f t="shared" si="14"/>
        <v>11880.891</v>
      </c>
    </row>
    <row r="918" spans="1:17" x14ac:dyDescent="0.45">
      <c r="A918" t="s">
        <v>1774</v>
      </c>
      <c r="B918" t="b">
        <v>1</v>
      </c>
      <c r="C918" t="s">
        <v>18</v>
      </c>
      <c r="D918">
        <v>34.386000000000003</v>
      </c>
      <c r="E918">
        <v>17.193000000000001</v>
      </c>
      <c r="F918">
        <v>50</v>
      </c>
      <c r="G918">
        <v>34.386000000000003</v>
      </c>
      <c r="H918">
        <v>37.015999999999998</v>
      </c>
      <c r="I918">
        <v>17.193000000000001</v>
      </c>
      <c r="J918">
        <v>18.507999999999999</v>
      </c>
      <c r="K918">
        <v>20</v>
      </c>
      <c r="L918">
        <v>17000</v>
      </c>
      <c r="M918">
        <v>1</v>
      </c>
      <c r="N918" t="s">
        <v>19</v>
      </c>
      <c r="O918">
        <v>1.7303570353309901E+18</v>
      </c>
      <c r="P918" t="s">
        <v>1775</v>
      </c>
      <c r="Q918">
        <f t="shared" si="14"/>
        <v>343.86</v>
      </c>
    </row>
    <row r="919" spans="1:17" x14ac:dyDescent="0.45">
      <c r="A919" t="s">
        <v>1776</v>
      </c>
      <c r="B919" t="b">
        <v>1</v>
      </c>
      <c r="C919" t="s">
        <v>18</v>
      </c>
      <c r="D919">
        <v>150</v>
      </c>
      <c r="E919">
        <v>79</v>
      </c>
      <c r="F919">
        <v>50</v>
      </c>
      <c r="G919">
        <v>150</v>
      </c>
      <c r="H919">
        <v>300</v>
      </c>
      <c r="I919">
        <v>79</v>
      </c>
      <c r="J919">
        <v>150</v>
      </c>
      <c r="K919">
        <v>32</v>
      </c>
      <c r="L919">
        <v>35200</v>
      </c>
      <c r="M919">
        <v>4</v>
      </c>
      <c r="N919" t="s">
        <v>19</v>
      </c>
      <c r="O919">
        <v>1.7301168466912499E+18</v>
      </c>
      <c r="P919" t="s">
        <v>1777</v>
      </c>
      <c r="Q919">
        <f t="shared" si="14"/>
        <v>2528</v>
      </c>
    </row>
    <row r="920" spans="1:17" x14ac:dyDescent="0.45">
      <c r="A920" t="s">
        <v>1778</v>
      </c>
      <c r="B920" t="b">
        <v>1</v>
      </c>
      <c r="C920" t="s">
        <v>18</v>
      </c>
      <c r="D920">
        <v>55</v>
      </c>
      <c r="E920">
        <v>54.999000000000002</v>
      </c>
      <c r="F920">
        <v>14</v>
      </c>
      <c r="G920">
        <v>55</v>
      </c>
      <c r="H920">
        <v>79</v>
      </c>
      <c r="I920">
        <v>54.999000000000002</v>
      </c>
      <c r="J920">
        <v>68</v>
      </c>
      <c r="K920">
        <v>8</v>
      </c>
      <c r="L920">
        <v>14000</v>
      </c>
      <c r="M920">
        <v>1</v>
      </c>
      <c r="N920" t="s">
        <v>19</v>
      </c>
      <c r="O920">
        <v>1.73002500903695E+18</v>
      </c>
      <c r="P920" t="s">
        <v>1779</v>
      </c>
      <c r="Q920">
        <f t="shared" si="14"/>
        <v>439.99200000000002</v>
      </c>
    </row>
    <row r="921" spans="1:17" x14ac:dyDescent="0.45">
      <c r="A921" t="s">
        <v>1780</v>
      </c>
      <c r="B921" t="b">
        <v>1</v>
      </c>
      <c r="C921" t="s">
        <v>18</v>
      </c>
      <c r="D921">
        <v>37</v>
      </c>
      <c r="E921">
        <v>20.9</v>
      </c>
      <c r="F921">
        <v>45</v>
      </c>
      <c r="G921">
        <v>37</v>
      </c>
      <c r="H921">
        <v>38</v>
      </c>
      <c r="I921">
        <v>20.9</v>
      </c>
      <c r="J921">
        <v>22.998999999999999</v>
      </c>
      <c r="K921">
        <v>5873</v>
      </c>
      <c r="L921">
        <v>17000</v>
      </c>
      <c r="M921">
        <v>361</v>
      </c>
      <c r="N921" t="s">
        <v>19</v>
      </c>
      <c r="O921">
        <v>1.73016467079184E+18</v>
      </c>
      <c r="P921" t="s">
        <v>1428</v>
      </c>
      <c r="Q921">
        <f t="shared" si="14"/>
        <v>122745.7</v>
      </c>
    </row>
    <row r="922" spans="1:17" x14ac:dyDescent="0.45">
      <c r="A922" t="s">
        <v>1781</v>
      </c>
      <c r="B922" t="b">
        <v>1</v>
      </c>
      <c r="C922" t="s">
        <v>18</v>
      </c>
      <c r="D922">
        <v>26.96</v>
      </c>
      <c r="E922">
        <v>18.757000000000001</v>
      </c>
      <c r="F922">
        <v>45</v>
      </c>
      <c r="G922">
        <v>26.96</v>
      </c>
      <c r="H922">
        <v>37.28</v>
      </c>
      <c r="I922">
        <v>18.757000000000001</v>
      </c>
      <c r="J922">
        <v>20.588999999999999</v>
      </c>
      <c r="K922">
        <v>39</v>
      </c>
      <c r="L922">
        <v>17000</v>
      </c>
      <c r="M922">
        <v>4</v>
      </c>
      <c r="N922" t="s">
        <v>19</v>
      </c>
      <c r="O922">
        <v>1.72986635012063E+18</v>
      </c>
      <c r="P922" t="s">
        <v>805</v>
      </c>
      <c r="Q922">
        <f t="shared" si="14"/>
        <v>731.52300000000002</v>
      </c>
    </row>
    <row r="923" spans="1:17" x14ac:dyDescent="0.45">
      <c r="A923" t="s">
        <v>1782</v>
      </c>
      <c r="B923" t="b">
        <v>1</v>
      </c>
      <c r="C923" t="s">
        <v>18</v>
      </c>
      <c r="D923">
        <v>17.899999999999999</v>
      </c>
      <c r="E923">
        <v>8.9499999999999993</v>
      </c>
      <c r="F923">
        <v>50</v>
      </c>
      <c r="G923">
        <v>17.899999999999999</v>
      </c>
      <c r="H923">
        <v>25.8</v>
      </c>
      <c r="I923">
        <v>8.9499999999999993</v>
      </c>
      <c r="J923">
        <v>15.7</v>
      </c>
      <c r="K923">
        <v>2741</v>
      </c>
      <c r="L923">
        <v>30200</v>
      </c>
      <c r="M923">
        <v>105</v>
      </c>
      <c r="N923" t="s">
        <v>19</v>
      </c>
      <c r="O923">
        <v>1.72944371666003E+18</v>
      </c>
      <c r="P923" t="s">
        <v>1783</v>
      </c>
      <c r="Q923">
        <f t="shared" si="14"/>
        <v>24531.949999999997</v>
      </c>
    </row>
    <row r="924" spans="1:17" x14ac:dyDescent="0.45">
      <c r="A924" t="s">
        <v>1784</v>
      </c>
      <c r="B924" t="b">
        <v>1</v>
      </c>
      <c r="C924" t="s">
        <v>18</v>
      </c>
      <c r="D924">
        <v>159</v>
      </c>
      <c r="E924">
        <v>111.3</v>
      </c>
      <c r="F924">
        <v>30</v>
      </c>
      <c r="G924">
        <v>159</v>
      </c>
      <c r="H924">
        <v>220</v>
      </c>
      <c r="I924">
        <v>111.3</v>
      </c>
      <c r="J924">
        <v>154</v>
      </c>
      <c r="K924">
        <v>527</v>
      </c>
      <c r="L924">
        <v>17000</v>
      </c>
      <c r="M924">
        <v>44</v>
      </c>
      <c r="N924" t="s">
        <v>19</v>
      </c>
      <c r="O924">
        <v>1.7297375290289999E+18</v>
      </c>
      <c r="P924" t="s">
        <v>1785</v>
      </c>
      <c r="Q924">
        <f t="shared" si="14"/>
        <v>58655.1</v>
      </c>
    </row>
    <row r="925" spans="1:17" x14ac:dyDescent="0.45">
      <c r="A925" t="s">
        <v>1786</v>
      </c>
      <c r="B925" t="b">
        <v>1</v>
      </c>
      <c r="C925" t="s">
        <v>18</v>
      </c>
      <c r="D925">
        <v>297.04000000000002</v>
      </c>
      <c r="E925">
        <v>148.02000000000001</v>
      </c>
      <c r="F925">
        <v>50</v>
      </c>
      <c r="G925">
        <v>297.04000000000002</v>
      </c>
      <c r="H925">
        <v>317.89600000000002</v>
      </c>
      <c r="I925">
        <v>148.02000000000001</v>
      </c>
      <c r="J925">
        <v>158.44800000000001</v>
      </c>
      <c r="K925">
        <v>397</v>
      </c>
      <c r="L925">
        <v>15800</v>
      </c>
      <c r="M925">
        <v>31</v>
      </c>
      <c r="N925" t="s">
        <v>19</v>
      </c>
      <c r="O925">
        <v>1.72976053317681E+18</v>
      </c>
      <c r="P925" t="s">
        <v>1787</v>
      </c>
      <c r="Q925">
        <f t="shared" si="14"/>
        <v>58763.94</v>
      </c>
    </row>
    <row r="926" spans="1:17" x14ac:dyDescent="0.45">
      <c r="A926" t="s">
        <v>1788</v>
      </c>
      <c r="B926" t="b">
        <v>1</v>
      </c>
      <c r="C926" t="s">
        <v>18</v>
      </c>
      <c r="D926">
        <v>14.015000000000001</v>
      </c>
      <c r="E926">
        <v>9.9510000000000005</v>
      </c>
      <c r="F926">
        <v>29</v>
      </c>
      <c r="G926">
        <v>14.015000000000001</v>
      </c>
      <c r="H926">
        <v>24.065000000000001</v>
      </c>
      <c r="I926">
        <v>9.9510000000000005</v>
      </c>
      <c r="J926">
        <v>17.085999999999999</v>
      </c>
      <c r="K926">
        <v>107</v>
      </c>
      <c r="L926">
        <v>17000</v>
      </c>
      <c r="M926">
        <v>9</v>
      </c>
      <c r="N926" t="s">
        <v>19</v>
      </c>
      <c r="O926">
        <v>1.7303403714393201E+18</v>
      </c>
      <c r="P926" t="s">
        <v>1789</v>
      </c>
      <c r="Q926">
        <f t="shared" si="14"/>
        <v>1064.7570000000001</v>
      </c>
    </row>
    <row r="927" spans="1:17" x14ac:dyDescent="0.45">
      <c r="A927" t="s">
        <v>1790</v>
      </c>
      <c r="B927" t="b">
        <v>1</v>
      </c>
      <c r="C927" t="s">
        <v>18</v>
      </c>
      <c r="D927">
        <v>69</v>
      </c>
      <c r="E927">
        <v>35</v>
      </c>
      <c r="F927">
        <v>49</v>
      </c>
      <c r="G927">
        <v>69</v>
      </c>
      <c r="H927">
        <v>129</v>
      </c>
      <c r="I927">
        <v>35</v>
      </c>
      <c r="J927">
        <v>70</v>
      </c>
      <c r="K927">
        <v>6</v>
      </c>
      <c r="L927">
        <v>14000</v>
      </c>
      <c r="M927">
        <v>0</v>
      </c>
      <c r="N927" t="s">
        <v>19</v>
      </c>
      <c r="O927">
        <v>1.72963314792861E+18</v>
      </c>
      <c r="P927" t="s">
        <v>1791</v>
      </c>
      <c r="Q927">
        <f t="shared" si="14"/>
        <v>210</v>
      </c>
    </row>
    <row r="928" spans="1:17" x14ac:dyDescent="0.45">
      <c r="A928" t="s">
        <v>1792</v>
      </c>
      <c r="B928" t="b">
        <v>1</v>
      </c>
      <c r="C928" t="s">
        <v>18</v>
      </c>
      <c r="D928">
        <v>250</v>
      </c>
      <c r="E928">
        <v>185</v>
      </c>
      <c r="F928">
        <v>26</v>
      </c>
      <c r="G928">
        <v>250</v>
      </c>
      <c r="H928">
        <v>285</v>
      </c>
      <c r="I928">
        <v>185</v>
      </c>
      <c r="J928">
        <v>210.9</v>
      </c>
      <c r="K928">
        <v>18</v>
      </c>
      <c r="L928">
        <v>21100</v>
      </c>
      <c r="M928">
        <v>3</v>
      </c>
      <c r="N928" t="s">
        <v>19</v>
      </c>
      <c r="O928">
        <v>1.7314776424490199E+18</v>
      </c>
      <c r="P928" t="s">
        <v>1793</v>
      </c>
      <c r="Q928">
        <f t="shared" si="14"/>
        <v>3330</v>
      </c>
    </row>
    <row r="929" spans="1:17" x14ac:dyDescent="0.45">
      <c r="A929" t="s">
        <v>1794</v>
      </c>
      <c r="B929" t="b">
        <v>1</v>
      </c>
      <c r="C929" t="s">
        <v>18</v>
      </c>
      <c r="D929">
        <v>219</v>
      </c>
      <c r="E929">
        <v>190</v>
      </c>
      <c r="F929">
        <v>17</v>
      </c>
      <c r="G929">
        <v>219</v>
      </c>
      <c r="H929">
        <v>690</v>
      </c>
      <c r="I929">
        <v>190</v>
      </c>
      <c r="J929">
        <v>570</v>
      </c>
      <c r="K929">
        <v>1278</v>
      </c>
      <c r="L929">
        <v>14000</v>
      </c>
      <c r="M929">
        <v>69</v>
      </c>
      <c r="N929" t="s">
        <v>19</v>
      </c>
      <c r="O929">
        <v>1.7302682293922299E+18</v>
      </c>
      <c r="P929" t="s">
        <v>1795</v>
      </c>
      <c r="Q929">
        <f t="shared" si="14"/>
        <v>242820</v>
      </c>
    </row>
    <row r="930" spans="1:17" x14ac:dyDescent="0.45">
      <c r="A930" t="s">
        <v>1796</v>
      </c>
      <c r="B930" t="b">
        <v>1</v>
      </c>
      <c r="C930" t="s">
        <v>18</v>
      </c>
      <c r="D930">
        <v>25.998999999999999</v>
      </c>
      <c r="E930">
        <v>24.699000000000002</v>
      </c>
      <c r="F930">
        <v>5</v>
      </c>
      <c r="G930">
        <v>25.998999999999999</v>
      </c>
      <c r="H930">
        <v>79.998999999999995</v>
      </c>
      <c r="I930">
        <v>24.699000000000002</v>
      </c>
      <c r="J930">
        <v>75.998999999999995</v>
      </c>
      <c r="K930">
        <v>10615</v>
      </c>
      <c r="L930">
        <v>14000</v>
      </c>
      <c r="M930">
        <v>1460</v>
      </c>
      <c r="N930" t="s">
        <v>19</v>
      </c>
      <c r="O930">
        <v>1.7295996875770701E+18</v>
      </c>
      <c r="P930" t="s">
        <v>1797</v>
      </c>
      <c r="Q930">
        <f t="shared" si="14"/>
        <v>262179.88500000001</v>
      </c>
    </row>
    <row r="931" spans="1:17" x14ac:dyDescent="0.45">
      <c r="A931" t="s">
        <v>1798</v>
      </c>
      <c r="B931" t="b">
        <v>1</v>
      </c>
      <c r="C931" t="s">
        <v>18</v>
      </c>
      <c r="D931">
        <v>45</v>
      </c>
      <c r="E931">
        <v>34.200000000000003</v>
      </c>
      <c r="F931">
        <v>26</v>
      </c>
      <c r="G931">
        <v>45</v>
      </c>
      <c r="H931">
        <v>57</v>
      </c>
      <c r="I931">
        <v>34.200000000000003</v>
      </c>
      <c r="J931">
        <v>42.18</v>
      </c>
      <c r="K931">
        <v>941</v>
      </c>
      <c r="L931">
        <v>17000</v>
      </c>
      <c r="M931">
        <v>74</v>
      </c>
      <c r="N931" t="s">
        <v>19</v>
      </c>
      <c r="O931">
        <v>1.7301119920808599E+18</v>
      </c>
      <c r="P931" t="s">
        <v>1428</v>
      </c>
      <c r="Q931">
        <f t="shared" si="14"/>
        <v>32182.200000000004</v>
      </c>
    </row>
    <row r="932" spans="1:17" x14ac:dyDescent="0.45">
      <c r="A932" t="s">
        <v>1799</v>
      </c>
      <c r="B932" t="b">
        <v>1</v>
      </c>
      <c r="C932" t="s">
        <v>18</v>
      </c>
      <c r="D932">
        <v>175.48599999999999</v>
      </c>
      <c r="E932">
        <v>147.40799999999999</v>
      </c>
      <c r="F932">
        <v>16</v>
      </c>
      <c r="G932">
        <v>175.48599999999999</v>
      </c>
      <c r="H932">
        <v>267.13299999999998</v>
      </c>
      <c r="I932">
        <v>147.40799999999999</v>
      </c>
      <c r="J932">
        <v>224.392</v>
      </c>
      <c r="K932">
        <v>8</v>
      </c>
      <c r="L932">
        <v>17000</v>
      </c>
      <c r="M932">
        <v>2</v>
      </c>
      <c r="N932" t="s">
        <v>19</v>
      </c>
      <c r="O932">
        <v>1.7307472360823501E+18</v>
      </c>
      <c r="P932" t="s">
        <v>1800</v>
      </c>
      <c r="Q932">
        <f t="shared" si="14"/>
        <v>1179.2639999999999</v>
      </c>
    </row>
    <row r="933" spans="1:17" x14ac:dyDescent="0.45">
      <c r="A933" t="s">
        <v>1801</v>
      </c>
      <c r="B933" t="b">
        <v>1</v>
      </c>
      <c r="C933" t="s">
        <v>18</v>
      </c>
      <c r="D933">
        <v>170</v>
      </c>
      <c r="E933">
        <v>136</v>
      </c>
      <c r="F933">
        <v>20</v>
      </c>
      <c r="G933">
        <v>170</v>
      </c>
      <c r="H933">
        <v>400</v>
      </c>
      <c r="I933">
        <v>136</v>
      </c>
      <c r="J933">
        <v>320</v>
      </c>
      <c r="K933">
        <v>29</v>
      </c>
      <c r="L933">
        <v>35200</v>
      </c>
      <c r="M933">
        <v>4</v>
      </c>
      <c r="N933" t="s">
        <v>19</v>
      </c>
      <c r="O933">
        <v>1.7310848495701499E+18</v>
      </c>
      <c r="P933" t="s">
        <v>1802</v>
      </c>
      <c r="Q933">
        <f t="shared" si="14"/>
        <v>3944</v>
      </c>
    </row>
    <row r="934" spans="1:17" x14ac:dyDescent="0.45">
      <c r="A934" t="s">
        <v>1803</v>
      </c>
      <c r="B934" t="b">
        <v>1</v>
      </c>
      <c r="C934" t="s">
        <v>18</v>
      </c>
      <c r="D934">
        <v>64.551000000000002</v>
      </c>
      <c r="E934">
        <v>38.749000000000002</v>
      </c>
      <c r="F934">
        <v>40</v>
      </c>
      <c r="G934">
        <v>64.551000000000002</v>
      </c>
      <c r="H934">
        <v>123.696</v>
      </c>
      <c r="I934">
        <v>38.749000000000002</v>
      </c>
      <c r="J934">
        <v>86.587000000000003</v>
      </c>
      <c r="K934">
        <v>12</v>
      </c>
      <c r="L934">
        <v>17000</v>
      </c>
      <c r="M934">
        <v>1</v>
      </c>
      <c r="N934" t="s">
        <v>19</v>
      </c>
      <c r="O934">
        <v>1.7313742422191301E+18</v>
      </c>
      <c r="P934" t="s">
        <v>1746</v>
      </c>
      <c r="Q934">
        <f t="shared" si="14"/>
        <v>464.98800000000006</v>
      </c>
    </row>
    <row r="935" spans="1:17" x14ac:dyDescent="0.45">
      <c r="A935" t="s">
        <v>1804</v>
      </c>
      <c r="B935" t="b">
        <v>1</v>
      </c>
      <c r="C935" t="s">
        <v>18</v>
      </c>
      <c r="D935">
        <v>50</v>
      </c>
      <c r="E935">
        <v>42.5</v>
      </c>
      <c r="F935">
        <v>15</v>
      </c>
      <c r="G935">
        <v>50</v>
      </c>
      <c r="H935">
        <v>180</v>
      </c>
      <c r="I935">
        <v>42.5</v>
      </c>
      <c r="J935">
        <v>153</v>
      </c>
      <c r="K935">
        <v>10</v>
      </c>
      <c r="L935">
        <v>30200</v>
      </c>
      <c r="M935">
        <v>2</v>
      </c>
      <c r="N935" t="s">
        <v>19</v>
      </c>
      <c r="O935">
        <v>1.73155467995155E+18</v>
      </c>
      <c r="P935" t="s">
        <v>1805</v>
      </c>
      <c r="Q935">
        <f t="shared" si="14"/>
        <v>425</v>
      </c>
    </row>
    <row r="936" spans="1:17" x14ac:dyDescent="0.45">
      <c r="A936" t="s">
        <v>1806</v>
      </c>
      <c r="B936" t="b">
        <v>1</v>
      </c>
      <c r="C936" t="s">
        <v>18</v>
      </c>
      <c r="D936">
        <v>155.054</v>
      </c>
      <c r="E936">
        <v>85.28</v>
      </c>
      <c r="F936">
        <v>45</v>
      </c>
      <c r="G936">
        <v>155.054</v>
      </c>
      <c r="H936">
        <v>168.07499999999999</v>
      </c>
      <c r="I936">
        <v>85.28</v>
      </c>
      <c r="J936">
        <v>92.441000000000003</v>
      </c>
      <c r="K936">
        <v>3003</v>
      </c>
      <c r="L936">
        <v>23000</v>
      </c>
      <c r="M936">
        <v>445</v>
      </c>
      <c r="N936" t="s">
        <v>19</v>
      </c>
      <c r="O936">
        <v>1.7296185443984599E+18</v>
      </c>
      <c r="P936" t="s">
        <v>1261</v>
      </c>
      <c r="Q936">
        <f t="shared" si="14"/>
        <v>256095.84</v>
      </c>
    </row>
    <row r="937" spans="1:17" x14ac:dyDescent="0.45">
      <c r="A937" t="s">
        <v>1807</v>
      </c>
      <c r="B937" t="b">
        <v>1</v>
      </c>
      <c r="C937" t="s">
        <v>18</v>
      </c>
      <c r="D937">
        <v>11.888</v>
      </c>
      <c r="E937">
        <v>11.6</v>
      </c>
      <c r="F937">
        <v>40</v>
      </c>
      <c r="G937">
        <v>11.888</v>
      </c>
      <c r="H937">
        <v>111.5</v>
      </c>
      <c r="I937">
        <v>11.6</v>
      </c>
      <c r="J937">
        <v>66.8</v>
      </c>
      <c r="K937">
        <v>112</v>
      </c>
      <c r="L937">
        <v>27000</v>
      </c>
      <c r="M937">
        <v>16</v>
      </c>
      <c r="N937" t="s">
        <v>19</v>
      </c>
      <c r="O937">
        <v>1.73132150340318E+18</v>
      </c>
      <c r="P937" t="s">
        <v>1808</v>
      </c>
      <c r="Q937">
        <f t="shared" si="14"/>
        <v>1299.2</v>
      </c>
    </row>
    <row r="938" spans="1:17" x14ac:dyDescent="0.45">
      <c r="A938" t="s">
        <v>1809</v>
      </c>
      <c r="B938" t="b">
        <v>1</v>
      </c>
      <c r="C938" t="s">
        <v>18</v>
      </c>
      <c r="D938">
        <v>25</v>
      </c>
      <c r="E938">
        <v>13.5</v>
      </c>
      <c r="F938">
        <v>48</v>
      </c>
      <c r="G938">
        <v>25</v>
      </c>
      <c r="H938">
        <v>26</v>
      </c>
      <c r="I938">
        <v>13.5</v>
      </c>
      <c r="J938">
        <v>13.52</v>
      </c>
      <c r="K938">
        <v>93</v>
      </c>
      <c r="L938">
        <v>20000</v>
      </c>
      <c r="M938">
        <v>2</v>
      </c>
      <c r="N938" t="s">
        <v>19</v>
      </c>
      <c r="O938">
        <v>1.7311543233536599E+18</v>
      </c>
      <c r="P938" t="s">
        <v>1810</v>
      </c>
      <c r="Q938">
        <f t="shared" si="14"/>
        <v>1255.5</v>
      </c>
    </row>
    <row r="939" spans="1:17" x14ac:dyDescent="0.45">
      <c r="A939" t="s">
        <v>1811</v>
      </c>
      <c r="B939" t="b">
        <v>1</v>
      </c>
      <c r="C939" t="s">
        <v>18</v>
      </c>
      <c r="D939">
        <v>90</v>
      </c>
      <c r="E939">
        <v>70</v>
      </c>
      <c r="F939">
        <v>22</v>
      </c>
      <c r="G939">
        <v>90</v>
      </c>
      <c r="H939">
        <v>550</v>
      </c>
      <c r="I939">
        <v>70</v>
      </c>
      <c r="J939">
        <v>500</v>
      </c>
      <c r="K939">
        <v>656</v>
      </c>
      <c r="L939">
        <v>42600</v>
      </c>
      <c r="M939">
        <v>104</v>
      </c>
      <c r="N939" t="s">
        <v>19</v>
      </c>
      <c r="O939">
        <v>1.73031611938128E+18</v>
      </c>
      <c r="P939" t="s">
        <v>430</v>
      </c>
      <c r="Q939">
        <f t="shared" si="14"/>
        <v>45920</v>
      </c>
    </row>
    <row r="940" spans="1:17" x14ac:dyDescent="0.45">
      <c r="A940" t="s">
        <v>1812</v>
      </c>
      <c r="B940" t="b">
        <v>1</v>
      </c>
      <c r="C940" t="s">
        <v>18</v>
      </c>
      <c r="D940">
        <v>38</v>
      </c>
      <c r="E940">
        <v>32.299999999999997</v>
      </c>
      <c r="F940">
        <v>15</v>
      </c>
      <c r="G940">
        <v>38</v>
      </c>
      <c r="H940">
        <v>185</v>
      </c>
      <c r="I940">
        <v>32.299999999999997</v>
      </c>
      <c r="J940">
        <v>157.25</v>
      </c>
      <c r="K940">
        <v>33</v>
      </c>
      <c r="L940">
        <v>15800</v>
      </c>
      <c r="M940">
        <v>5</v>
      </c>
      <c r="N940" t="s">
        <v>19</v>
      </c>
      <c r="O940">
        <v>1.7296434786985201E+18</v>
      </c>
      <c r="P940" t="s">
        <v>1813</v>
      </c>
      <c r="Q940">
        <f t="shared" si="14"/>
        <v>1065.8999999999999</v>
      </c>
    </row>
    <row r="941" spans="1:17" x14ac:dyDescent="0.45">
      <c r="A941" t="s">
        <v>1814</v>
      </c>
      <c r="B941" t="b">
        <v>1</v>
      </c>
      <c r="C941" t="s">
        <v>18</v>
      </c>
      <c r="D941">
        <v>37</v>
      </c>
      <c r="E941">
        <v>29.6</v>
      </c>
      <c r="F941">
        <v>20</v>
      </c>
      <c r="G941">
        <v>37</v>
      </c>
      <c r="H941">
        <v>73.599999999999994</v>
      </c>
      <c r="I941">
        <v>29.6</v>
      </c>
      <c r="J941">
        <v>58.88</v>
      </c>
      <c r="K941">
        <v>10251</v>
      </c>
      <c r="L941">
        <v>17000</v>
      </c>
      <c r="M941">
        <v>659</v>
      </c>
      <c r="N941" t="s">
        <v>19</v>
      </c>
      <c r="O941">
        <v>1.7301155696293601E+18</v>
      </c>
      <c r="P941" t="s">
        <v>1071</v>
      </c>
      <c r="Q941">
        <f t="shared" si="14"/>
        <v>303429.60000000003</v>
      </c>
    </row>
    <row r="942" spans="1:17" x14ac:dyDescent="0.45">
      <c r="A942" t="s">
        <v>1815</v>
      </c>
      <c r="B942" t="b">
        <v>1</v>
      </c>
      <c r="C942" t="s">
        <v>18</v>
      </c>
      <c r="D942">
        <v>155</v>
      </c>
      <c r="E942">
        <v>89.998999999999995</v>
      </c>
      <c r="F942">
        <v>50</v>
      </c>
      <c r="G942">
        <v>155</v>
      </c>
      <c r="H942">
        <v>240</v>
      </c>
      <c r="I942">
        <v>89.998999999999995</v>
      </c>
      <c r="J942">
        <v>138</v>
      </c>
      <c r="K942">
        <v>7767</v>
      </c>
      <c r="L942">
        <v>26200</v>
      </c>
      <c r="M942">
        <v>951</v>
      </c>
      <c r="N942" t="s">
        <v>19</v>
      </c>
      <c r="O942">
        <v>1.72980921305186E+18</v>
      </c>
      <c r="P942" t="s">
        <v>1816</v>
      </c>
      <c r="Q942">
        <f t="shared" si="14"/>
        <v>699022.23300000001</v>
      </c>
    </row>
    <row r="943" spans="1:17" x14ac:dyDescent="0.45">
      <c r="A943" t="s">
        <v>1817</v>
      </c>
      <c r="B943" t="b">
        <v>1</v>
      </c>
      <c r="C943" t="s">
        <v>18</v>
      </c>
      <c r="D943">
        <v>35</v>
      </c>
      <c r="E943">
        <v>19.5</v>
      </c>
      <c r="F943">
        <v>44</v>
      </c>
      <c r="G943">
        <v>35</v>
      </c>
      <c r="H943">
        <v>65</v>
      </c>
      <c r="I943">
        <v>19.5</v>
      </c>
      <c r="J943">
        <v>59.5</v>
      </c>
      <c r="K943">
        <v>122</v>
      </c>
      <c r="L943">
        <v>30200</v>
      </c>
      <c r="M943">
        <v>7</v>
      </c>
      <c r="N943" t="s">
        <v>19</v>
      </c>
      <c r="O943">
        <v>1.73048992617853E+18</v>
      </c>
      <c r="P943" t="s">
        <v>1818</v>
      </c>
      <c r="Q943">
        <f t="shared" si="14"/>
        <v>2379</v>
      </c>
    </row>
    <row r="944" spans="1:17" x14ac:dyDescent="0.45">
      <c r="A944" t="s">
        <v>1819</v>
      </c>
      <c r="B944" t="b">
        <v>1</v>
      </c>
      <c r="C944" t="s">
        <v>18</v>
      </c>
      <c r="D944">
        <v>152</v>
      </c>
      <c r="E944">
        <v>57.76</v>
      </c>
      <c r="F944">
        <v>62</v>
      </c>
      <c r="G944">
        <v>152</v>
      </c>
      <c r="H944">
        <v>172</v>
      </c>
      <c r="I944">
        <v>57.76</v>
      </c>
      <c r="J944">
        <v>65.36</v>
      </c>
      <c r="K944">
        <v>6318</v>
      </c>
      <c r="L944">
        <v>35200</v>
      </c>
      <c r="M944">
        <v>823</v>
      </c>
      <c r="N944" t="s">
        <v>19</v>
      </c>
      <c r="O944">
        <v>1.72970544563699E+18</v>
      </c>
      <c r="P944" t="s">
        <v>1820</v>
      </c>
      <c r="Q944">
        <f t="shared" si="14"/>
        <v>364927.68</v>
      </c>
    </row>
    <row r="945" spans="1:17" x14ac:dyDescent="0.45">
      <c r="A945" t="s">
        <v>1821</v>
      </c>
      <c r="B945" t="b">
        <v>1</v>
      </c>
      <c r="C945" t="s">
        <v>18</v>
      </c>
      <c r="D945">
        <v>111.428</v>
      </c>
      <c r="E945">
        <v>78</v>
      </c>
      <c r="F945">
        <v>30</v>
      </c>
      <c r="G945">
        <v>111.428</v>
      </c>
      <c r="H945">
        <v>182.857</v>
      </c>
      <c r="I945">
        <v>78</v>
      </c>
      <c r="J945">
        <v>128</v>
      </c>
      <c r="K945">
        <v>417</v>
      </c>
      <c r="L945">
        <v>17000</v>
      </c>
      <c r="M945">
        <v>29</v>
      </c>
      <c r="N945" t="s">
        <v>19</v>
      </c>
      <c r="O945">
        <v>1.7311474677333701E+18</v>
      </c>
      <c r="P945" t="s">
        <v>1822</v>
      </c>
      <c r="Q945">
        <f t="shared" si="14"/>
        <v>32526</v>
      </c>
    </row>
    <row r="946" spans="1:17" x14ac:dyDescent="0.45">
      <c r="A946" t="s">
        <v>1823</v>
      </c>
      <c r="B946" t="b">
        <v>1</v>
      </c>
      <c r="C946" t="s">
        <v>18</v>
      </c>
      <c r="D946">
        <v>26.2</v>
      </c>
      <c r="E946">
        <v>16.768000000000001</v>
      </c>
      <c r="F946">
        <v>36</v>
      </c>
      <c r="G946">
        <v>26.2</v>
      </c>
      <c r="H946">
        <v>43.4</v>
      </c>
      <c r="I946">
        <v>16.768000000000001</v>
      </c>
      <c r="J946">
        <v>27.776</v>
      </c>
      <c r="K946">
        <v>86</v>
      </c>
      <c r="L946">
        <v>35200</v>
      </c>
      <c r="M946">
        <v>13</v>
      </c>
      <c r="N946" t="s">
        <v>19</v>
      </c>
      <c r="O946">
        <v>1.72971569805089E+18</v>
      </c>
      <c r="P946" t="s">
        <v>1824</v>
      </c>
      <c r="Q946">
        <f t="shared" si="14"/>
        <v>1442.048</v>
      </c>
    </row>
    <row r="947" spans="1:17" x14ac:dyDescent="0.45">
      <c r="A947" t="s">
        <v>1825</v>
      </c>
      <c r="B947" t="b">
        <v>1</v>
      </c>
      <c r="C947" t="s">
        <v>18</v>
      </c>
      <c r="D947">
        <v>250</v>
      </c>
      <c r="E947">
        <v>179</v>
      </c>
      <c r="F947">
        <v>28</v>
      </c>
      <c r="G947">
        <v>250</v>
      </c>
      <c r="H947">
        <v>470</v>
      </c>
      <c r="I947">
        <v>179</v>
      </c>
      <c r="J947">
        <v>350</v>
      </c>
      <c r="K947">
        <v>4009</v>
      </c>
      <c r="L947">
        <v>30200</v>
      </c>
      <c r="M947">
        <v>370</v>
      </c>
      <c r="N947" t="s">
        <v>19</v>
      </c>
      <c r="O947">
        <v>1.7299407595886001E+18</v>
      </c>
      <c r="P947" t="s">
        <v>1826</v>
      </c>
      <c r="Q947">
        <f t="shared" si="14"/>
        <v>717611</v>
      </c>
    </row>
    <row r="948" spans="1:17" x14ac:dyDescent="0.45">
      <c r="A948" t="s">
        <v>1827</v>
      </c>
      <c r="B948" t="b">
        <v>1</v>
      </c>
      <c r="C948" t="s">
        <v>18</v>
      </c>
      <c r="D948">
        <v>94.120999999999995</v>
      </c>
      <c r="E948">
        <v>90.355999999999995</v>
      </c>
      <c r="F948">
        <v>4</v>
      </c>
      <c r="G948">
        <v>94.120999999999995</v>
      </c>
      <c r="H948">
        <v>94.397000000000006</v>
      </c>
      <c r="I948">
        <v>90.355999999999995</v>
      </c>
      <c r="J948">
        <v>90.620999999999995</v>
      </c>
      <c r="K948">
        <v>52</v>
      </c>
      <c r="L948">
        <v>17000</v>
      </c>
      <c r="M948">
        <v>2</v>
      </c>
      <c r="N948" t="s">
        <v>19</v>
      </c>
      <c r="O948">
        <v>1.7311127731967401E+18</v>
      </c>
      <c r="P948" t="s">
        <v>1828</v>
      </c>
      <c r="Q948">
        <f t="shared" si="14"/>
        <v>4698.5119999999997</v>
      </c>
    </row>
    <row r="949" spans="1:17" x14ac:dyDescent="0.45">
      <c r="A949" t="s">
        <v>1829</v>
      </c>
      <c r="B949" t="b">
        <v>1</v>
      </c>
      <c r="C949" t="s">
        <v>18</v>
      </c>
      <c r="D949">
        <v>235</v>
      </c>
      <c r="E949">
        <v>150</v>
      </c>
      <c r="F949">
        <v>36</v>
      </c>
      <c r="G949">
        <v>235</v>
      </c>
      <c r="H949">
        <v>385</v>
      </c>
      <c r="I949">
        <v>150</v>
      </c>
      <c r="J949">
        <v>325</v>
      </c>
      <c r="K949">
        <v>25</v>
      </c>
      <c r="L949">
        <v>35500</v>
      </c>
      <c r="M949">
        <v>3</v>
      </c>
      <c r="N949" t="s">
        <v>19</v>
      </c>
      <c r="O949">
        <v>1.7315165365947899E+18</v>
      </c>
      <c r="P949" t="s">
        <v>1830</v>
      </c>
      <c r="Q949">
        <f t="shared" si="14"/>
        <v>3750</v>
      </c>
    </row>
    <row r="950" spans="1:17" x14ac:dyDescent="0.45">
      <c r="A950" t="s">
        <v>1831</v>
      </c>
      <c r="B950" t="b">
        <v>1</v>
      </c>
      <c r="C950" t="s">
        <v>18</v>
      </c>
      <c r="D950">
        <v>84</v>
      </c>
      <c r="E950">
        <v>80.64</v>
      </c>
      <c r="F950">
        <v>4</v>
      </c>
      <c r="G950">
        <v>84</v>
      </c>
      <c r="H950">
        <v>115</v>
      </c>
      <c r="I950">
        <v>80.64</v>
      </c>
      <c r="J950">
        <v>110.4</v>
      </c>
      <c r="K950">
        <v>1402</v>
      </c>
      <c r="L950">
        <v>17100</v>
      </c>
      <c r="M950">
        <v>169</v>
      </c>
      <c r="N950" t="s">
        <v>19</v>
      </c>
      <c r="O950">
        <v>1.72973802350094E+18</v>
      </c>
      <c r="P950" t="s">
        <v>333</v>
      </c>
      <c r="Q950">
        <f t="shared" si="14"/>
        <v>113057.28</v>
      </c>
    </row>
    <row r="951" spans="1:17" x14ac:dyDescent="0.45">
      <c r="A951" t="s">
        <v>1832</v>
      </c>
      <c r="B951" t="b">
        <v>1</v>
      </c>
      <c r="C951" t="s">
        <v>18</v>
      </c>
      <c r="D951">
        <v>150</v>
      </c>
      <c r="E951">
        <v>84.998999999999995</v>
      </c>
      <c r="F951">
        <v>43</v>
      </c>
      <c r="G951">
        <v>150</v>
      </c>
      <c r="H951">
        <v>300</v>
      </c>
      <c r="I951">
        <v>84.998999999999995</v>
      </c>
      <c r="J951">
        <v>179</v>
      </c>
      <c r="K951">
        <v>1240</v>
      </c>
      <c r="L951">
        <v>49000</v>
      </c>
      <c r="M951">
        <v>97</v>
      </c>
      <c r="N951" t="s">
        <v>19</v>
      </c>
      <c r="O951">
        <v>1.7296244788332101E+18</v>
      </c>
      <c r="P951" t="s">
        <v>466</v>
      </c>
      <c r="Q951">
        <f t="shared" si="14"/>
        <v>105398.76</v>
      </c>
    </row>
    <row r="952" spans="1:17" x14ac:dyDescent="0.45">
      <c r="A952" t="s">
        <v>1833</v>
      </c>
      <c r="B952" t="b">
        <v>1</v>
      </c>
      <c r="C952" t="s">
        <v>18</v>
      </c>
      <c r="D952">
        <v>129</v>
      </c>
      <c r="E952">
        <v>85</v>
      </c>
      <c r="F952">
        <v>42</v>
      </c>
      <c r="G952">
        <v>129</v>
      </c>
      <c r="H952">
        <v>239</v>
      </c>
      <c r="I952">
        <v>85</v>
      </c>
      <c r="J952">
        <v>139</v>
      </c>
      <c r="K952">
        <v>12606</v>
      </c>
      <c r="L952">
        <v>14000</v>
      </c>
      <c r="M952">
        <v>1330</v>
      </c>
      <c r="N952" t="s">
        <v>19</v>
      </c>
      <c r="O952">
        <v>1.73024358121101E+18</v>
      </c>
      <c r="P952" t="s">
        <v>1834</v>
      </c>
      <c r="Q952">
        <f t="shared" si="14"/>
        <v>1071510</v>
      </c>
    </row>
    <row r="953" spans="1:17" x14ac:dyDescent="0.45">
      <c r="A953" t="s">
        <v>1835</v>
      </c>
      <c r="B953" t="b">
        <v>1</v>
      </c>
      <c r="C953" t="s">
        <v>18</v>
      </c>
      <c r="D953">
        <v>14.856999999999999</v>
      </c>
      <c r="E953">
        <v>7.8620000000000001</v>
      </c>
      <c r="F953">
        <v>47</v>
      </c>
      <c r="G953">
        <v>14.856999999999999</v>
      </c>
      <c r="H953">
        <v>14.885999999999999</v>
      </c>
      <c r="I953">
        <v>7.8620000000000001</v>
      </c>
      <c r="J953">
        <v>7.8780000000000001</v>
      </c>
      <c r="K953">
        <v>52</v>
      </c>
      <c r="L953">
        <v>17000</v>
      </c>
      <c r="M953">
        <v>2</v>
      </c>
      <c r="N953" t="s">
        <v>19</v>
      </c>
      <c r="O953">
        <v>1.73022800349629E+18</v>
      </c>
      <c r="P953" t="s">
        <v>1836</v>
      </c>
      <c r="Q953">
        <f t="shared" si="14"/>
        <v>408.82400000000001</v>
      </c>
    </row>
    <row r="954" spans="1:17" x14ac:dyDescent="0.45">
      <c r="A954" t="s">
        <v>1837</v>
      </c>
      <c r="B954" t="b">
        <v>1</v>
      </c>
      <c r="C954" t="s">
        <v>18</v>
      </c>
      <c r="D954">
        <v>99</v>
      </c>
      <c r="E954">
        <v>79</v>
      </c>
      <c r="F954">
        <v>22</v>
      </c>
      <c r="G954">
        <v>99</v>
      </c>
      <c r="H954">
        <v>305</v>
      </c>
      <c r="I954">
        <v>79</v>
      </c>
      <c r="J954">
        <v>239</v>
      </c>
      <c r="K954">
        <v>213</v>
      </c>
      <c r="L954">
        <v>30200</v>
      </c>
      <c r="M954">
        <v>40</v>
      </c>
      <c r="N954" t="s">
        <v>19</v>
      </c>
      <c r="O954">
        <v>1.7302904461255301E+18</v>
      </c>
      <c r="P954" t="s">
        <v>1838</v>
      </c>
      <c r="Q954">
        <f t="shared" si="14"/>
        <v>16827</v>
      </c>
    </row>
    <row r="955" spans="1:17" x14ac:dyDescent="0.45">
      <c r="A955" t="s">
        <v>1839</v>
      </c>
      <c r="B955" t="b">
        <v>1</v>
      </c>
      <c r="C955" t="s">
        <v>18</v>
      </c>
      <c r="D955">
        <v>320</v>
      </c>
      <c r="E955">
        <v>160</v>
      </c>
      <c r="F955">
        <v>50</v>
      </c>
      <c r="G955">
        <v>320</v>
      </c>
      <c r="H955">
        <v>390</v>
      </c>
      <c r="I955">
        <v>160</v>
      </c>
      <c r="J955">
        <v>195</v>
      </c>
      <c r="K955">
        <v>36</v>
      </c>
      <c r="L955">
        <v>109900</v>
      </c>
      <c r="M955">
        <v>5</v>
      </c>
      <c r="N955" t="s">
        <v>19</v>
      </c>
      <c r="O955">
        <v>1.7303096958075799E+18</v>
      </c>
      <c r="P955" t="s">
        <v>1840</v>
      </c>
      <c r="Q955">
        <f t="shared" si="14"/>
        <v>5760</v>
      </c>
    </row>
    <row r="956" spans="1:17" x14ac:dyDescent="0.45">
      <c r="A956" t="s">
        <v>1841</v>
      </c>
      <c r="B956" t="b">
        <v>1</v>
      </c>
      <c r="C956" t="s">
        <v>18</v>
      </c>
      <c r="D956">
        <v>259</v>
      </c>
      <c r="E956">
        <v>165.76</v>
      </c>
      <c r="F956">
        <v>36</v>
      </c>
      <c r="G956">
        <v>259</v>
      </c>
      <c r="H956">
        <v>309</v>
      </c>
      <c r="I956">
        <v>165.76</v>
      </c>
      <c r="J956">
        <v>197.76</v>
      </c>
      <c r="K956">
        <v>5058</v>
      </c>
      <c r="L956">
        <v>30200</v>
      </c>
      <c r="M956">
        <v>849</v>
      </c>
      <c r="N956" t="s">
        <v>19</v>
      </c>
      <c r="O956">
        <v>1.7296264912157701E+18</v>
      </c>
      <c r="P956" t="s">
        <v>1842</v>
      </c>
      <c r="Q956">
        <f t="shared" si="14"/>
        <v>838414.08</v>
      </c>
    </row>
    <row r="957" spans="1:17" x14ac:dyDescent="0.45">
      <c r="A957" t="s">
        <v>1843</v>
      </c>
      <c r="B957" t="b">
        <v>1</v>
      </c>
      <c r="C957" t="s">
        <v>18</v>
      </c>
      <c r="D957">
        <v>230</v>
      </c>
      <c r="E957">
        <v>114.997</v>
      </c>
      <c r="F957">
        <v>52</v>
      </c>
      <c r="G957">
        <v>230</v>
      </c>
      <c r="H957">
        <v>460</v>
      </c>
      <c r="I957">
        <v>114.997</v>
      </c>
      <c r="J957">
        <v>219.99799999999999</v>
      </c>
      <c r="K957">
        <v>950</v>
      </c>
      <c r="L957">
        <v>14000</v>
      </c>
      <c r="M957">
        <v>89</v>
      </c>
      <c r="N957" t="s">
        <v>19</v>
      </c>
      <c r="O957">
        <v>1.73048819219762E+18</v>
      </c>
      <c r="P957" t="s">
        <v>1844</v>
      </c>
      <c r="Q957">
        <f t="shared" si="14"/>
        <v>109247.15</v>
      </c>
    </row>
    <row r="958" spans="1:17" x14ac:dyDescent="0.45">
      <c r="A958" t="s">
        <v>1845</v>
      </c>
      <c r="B958" t="b">
        <v>1</v>
      </c>
      <c r="C958" t="s">
        <v>18</v>
      </c>
      <c r="D958">
        <v>27.5</v>
      </c>
      <c r="E958">
        <v>22</v>
      </c>
      <c r="F958">
        <v>20</v>
      </c>
      <c r="G958">
        <v>27.5</v>
      </c>
      <c r="H958">
        <v>75</v>
      </c>
      <c r="I958">
        <v>22</v>
      </c>
      <c r="J958">
        <v>60</v>
      </c>
      <c r="K958">
        <v>88</v>
      </c>
      <c r="L958">
        <v>30200</v>
      </c>
      <c r="M958">
        <v>2</v>
      </c>
      <c r="N958" t="s">
        <v>19</v>
      </c>
      <c r="O958">
        <v>1.73057860438461E+18</v>
      </c>
      <c r="P958" t="s">
        <v>1846</v>
      </c>
      <c r="Q958">
        <f t="shared" si="14"/>
        <v>1936</v>
      </c>
    </row>
    <row r="959" spans="1:17" x14ac:dyDescent="0.45">
      <c r="A959" t="s">
        <v>1847</v>
      </c>
      <c r="B959" t="b">
        <v>1</v>
      </c>
      <c r="C959" t="s">
        <v>18</v>
      </c>
      <c r="D959">
        <v>198</v>
      </c>
      <c r="E959">
        <v>81</v>
      </c>
      <c r="F959">
        <v>59</v>
      </c>
      <c r="G959">
        <v>198</v>
      </c>
      <c r="H959">
        <v>220</v>
      </c>
      <c r="I959">
        <v>81</v>
      </c>
      <c r="J959">
        <v>95</v>
      </c>
      <c r="K959">
        <v>219</v>
      </c>
      <c r="L959">
        <v>23000</v>
      </c>
      <c r="M959">
        <v>17</v>
      </c>
      <c r="N959" t="s">
        <v>19</v>
      </c>
      <c r="O959">
        <v>1.7302180886302899E+18</v>
      </c>
      <c r="P959" t="s">
        <v>1848</v>
      </c>
      <c r="Q959">
        <f t="shared" si="14"/>
        <v>17739</v>
      </c>
    </row>
    <row r="960" spans="1:17" x14ac:dyDescent="0.45">
      <c r="A960" t="s">
        <v>1849</v>
      </c>
      <c r="B960" t="b">
        <v>1</v>
      </c>
      <c r="C960" t="s">
        <v>18</v>
      </c>
      <c r="D960">
        <v>11.561</v>
      </c>
      <c r="E960">
        <v>7.9770000000000003</v>
      </c>
      <c r="F960">
        <v>31</v>
      </c>
      <c r="G960">
        <v>11.561</v>
      </c>
      <c r="H960">
        <v>17.824000000000002</v>
      </c>
      <c r="I960">
        <v>7.9770000000000003</v>
      </c>
      <c r="J960">
        <v>12.298999999999999</v>
      </c>
      <c r="K960">
        <v>1523</v>
      </c>
      <c r="L960">
        <v>17000</v>
      </c>
      <c r="M960">
        <v>42</v>
      </c>
      <c r="N960" t="s">
        <v>19</v>
      </c>
      <c r="O960">
        <v>1.7297494612058701E+18</v>
      </c>
      <c r="P960" t="s">
        <v>1850</v>
      </c>
      <c r="Q960">
        <f t="shared" si="14"/>
        <v>12148.971000000001</v>
      </c>
    </row>
    <row r="961" spans="1:17" x14ac:dyDescent="0.45">
      <c r="A961" t="s">
        <v>1851</v>
      </c>
      <c r="B961" t="b">
        <v>1</v>
      </c>
      <c r="C961" t="s">
        <v>18</v>
      </c>
      <c r="D961">
        <v>47.33</v>
      </c>
      <c r="E961">
        <v>27.925000000000001</v>
      </c>
      <c r="F961">
        <v>41</v>
      </c>
      <c r="G961">
        <v>47.33</v>
      </c>
      <c r="H961">
        <v>87.46</v>
      </c>
      <c r="I961">
        <v>27.925000000000001</v>
      </c>
      <c r="J961">
        <v>51.601999999999997</v>
      </c>
      <c r="K961">
        <v>5</v>
      </c>
      <c r="L961">
        <v>17000</v>
      </c>
      <c r="M961">
        <v>1</v>
      </c>
      <c r="N961" t="s">
        <v>19</v>
      </c>
      <c r="O961">
        <v>1.73125499002483E+18</v>
      </c>
      <c r="P961" t="s">
        <v>1852</v>
      </c>
      <c r="Q961">
        <f t="shared" si="14"/>
        <v>139.625</v>
      </c>
    </row>
    <row r="962" spans="1:17" x14ac:dyDescent="0.45">
      <c r="A962" t="s">
        <v>1853</v>
      </c>
      <c r="B962" t="b">
        <v>1</v>
      </c>
      <c r="C962" t="s">
        <v>18</v>
      </c>
      <c r="D962">
        <v>105</v>
      </c>
      <c r="E962">
        <v>99</v>
      </c>
      <c r="F962">
        <v>16</v>
      </c>
      <c r="G962">
        <v>105</v>
      </c>
      <c r="H962">
        <v>180</v>
      </c>
      <c r="I962">
        <v>99</v>
      </c>
      <c r="J962">
        <v>155</v>
      </c>
      <c r="K962">
        <v>29</v>
      </c>
      <c r="L962">
        <v>30200</v>
      </c>
      <c r="M962">
        <v>1</v>
      </c>
      <c r="N962" t="s">
        <v>19</v>
      </c>
      <c r="O962">
        <v>1.73098675636322E+18</v>
      </c>
      <c r="P962" t="s">
        <v>749</v>
      </c>
      <c r="Q962">
        <f t="shared" si="14"/>
        <v>2871</v>
      </c>
    </row>
    <row r="963" spans="1:17" x14ac:dyDescent="0.45">
      <c r="A963" t="s">
        <v>1854</v>
      </c>
      <c r="B963" t="b">
        <v>1</v>
      </c>
      <c r="C963" t="s">
        <v>18</v>
      </c>
      <c r="D963">
        <v>80</v>
      </c>
      <c r="E963">
        <v>51.5</v>
      </c>
      <c r="F963">
        <v>36</v>
      </c>
      <c r="G963">
        <v>80</v>
      </c>
      <c r="I963">
        <v>51.5</v>
      </c>
      <c r="J963">
        <v>51.9</v>
      </c>
      <c r="K963">
        <v>298</v>
      </c>
      <c r="L963">
        <v>14000</v>
      </c>
      <c r="M963">
        <v>29</v>
      </c>
      <c r="N963" t="s">
        <v>19</v>
      </c>
      <c r="O963">
        <v>1.7298305841538299E+18</v>
      </c>
      <c r="P963" t="s">
        <v>1855</v>
      </c>
      <c r="Q963">
        <f t="shared" ref="Q963:Q1001" si="15">E963*K963</f>
        <v>15347</v>
      </c>
    </row>
    <row r="964" spans="1:17" x14ac:dyDescent="0.45">
      <c r="A964" t="s">
        <v>1856</v>
      </c>
      <c r="B964" t="b">
        <v>1</v>
      </c>
      <c r="C964" t="s">
        <v>18</v>
      </c>
      <c r="D964">
        <v>290</v>
      </c>
      <c r="E964">
        <v>183</v>
      </c>
      <c r="F964">
        <v>42</v>
      </c>
      <c r="G964">
        <v>290</v>
      </c>
      <c r="H964">
        <v>380</v>
      </c>
      <c r="I964">
        <v>183</v>
      </c>
      <c r="J964">
        <v>219</v>
      </c>
      <c r="K964">
        <v>265</v>
      </c>
      <c r="L964">
        <v>15100</v>
      </c>
      <c r="M964">
        <v>33</v>
      </c>
      <c r="N964" t="s">
        <v>19</v>
      </c>
      <c r="O964">
        <v>1.7297794712802099E+18</v>
      </c>
      <c r="P964" t="s">
        <v>1857</v>
      </c>
      <c r="Q964">
        <f t="shared" si="15"/>
        <v>48495</v>
      </c>
    </row>
    <row r="965" spans="1:17" x14ac:dyDescent="0.45">
      <c r="A965" t="s">
        <v>1858</v>
      </c>
      <c r="B965" t="b">
        <v>1</v>
      </c>
      <c r="C965" t="s">
        <v>18</v>
      </c>
      <c r="D965">
        <v>40</v>
      </c>
      <c r="E965">
        <v>25</v>
      </c>
      <c r="F965">
        <v>38</v>
      </c>
      <c r="G965">
        <v>40</v>
      </c>
      <c r="I965">
        <v>25</v>
      </c>
      <c r="J965">
        <v>30</v>
      </c>
      <c r="K965">
        <v>418</v>
      </c>
      <c r="L965">
        <v>14000</v>
      </c>
      <c r="M965">
        <v>9</v>
      </c>
      <c r="N965" t="s">
        <v>19</v>
      </c>
      <c r="O965">
        <v>1.7297607555895401E+18</v>
      </c>
      <c r="P965" t="s">
        <v>1859</v>
      </c>
      <c r="Q965">
        <f t="shared" si="15"/>
        <v>10450</v>
      </c>
    </row>
    <row r="966" spans="1:17" x14ac:dyDescent="0.45">
      <c r="A966" t="s">
        <v>1860</v>
      </c>
      <c r="B966" t="b">
        <v>1</v>
      </c>
      <c r="C966" t="s">
        <v>18</v>
      </c>
      <c r="D966">
        <v>163.333</v>
      </c>
      <c r="E966">
        <v>98</v>
      </c>
      <c r="F966">
        <v>40</v>
      </c>
      <c r="G966">
        <v>163.333</v>
      </c>
      <c r="H966">
        <v>198.333</v>
      </c>
      <c r="I966">
        <v>98</v>
      </c>
      <c r="J966">
        <v>119</v>
      </c>
      <c r="K966">
        <v>279</v>
      </c>
      <c r="L966">
        <v>17000</v>
      </c>
      <c r="M966">
        <v>18</v>
      </c>
      <c r="N966" t="s">
        <v>19</v>
      </c>
      <c r="O966">
        <v>1.72982637981181E+18</v>
      </c>
      <c r="P966" t="s">
        <v>1861</v>
      </c>
      <c r="Q966">
        <f t="shared" si="15"/>
        <v>27342</v>
      </c>
    </row>
    <row r="967" spans="1:17" x14ac:dyDescent="0.45">
      <c r="A967" t="s">
        <v>1862</v>
      </c>
      <c r="B967" t="b">
        <v>1</v>
      </c>
      <c r="C967" t="s">
        <v>18</v>
      </c>
      <c r="D967">
        <v>16.309999999999999</v>
      </c>
      <c r="E967">
        <v>14.2</v>
      </c>
      <c r="F967">
        <v>22</v>
      </c>
      <c r="G967">
        <v>16.309999999999999</v>
      </c>
      <c r="H967">
        <v>24.965</v>
      </c>
      <c r="I967">
        <v>14.2</v>
      </c>
      <c r="J967">
        <v>20.8</v>
      </c>
      <c r="K967">
        <v>301</v>
      </c>
      <c r="L967">
        <v>17000</v>
      </c>
      <c r="M967">
        <v>20</v>
      </c>
      <c r="N967" t="s">
        <v>19</v>
      </c>
      <c r="O967">
        <v>1.73031151249853E+18</v>
      </c>
      <c r="P967" t="s">
        <v>1863</v>
      </c>
      <c r="Q967">
        <f t="shared" si="15"/>
        <v>4274.2</v>
      </c>
    </row>
    <row r="968" spans="1:17" x14ac:dyDescent="0.45">
      <c r="A968" t="s">
        <v>1864</v>
      </c>
      <c r="B968" t="b">
        <v>1</v>
      </c>
      <c r="C968" t="s">
        <v>18</v>
      </c>
      <c r="D968">
        <v>459</v>
      </c>
      <c r="E968">
        <v>319</v>
      </c>
      <c r="F968">
        <v>35</v>
      </c>
      <c r="G968">
        <v>459</v>
      </c>
      <c r="H968">
        <v>569</v>
      </c>
      <c r="I968">
        <v>319</v>
      </c>
      <c r="J968">
        <v>369</v>
      </c>
      <c r="K968">
        <v>104</v>
      </c>
      <c r="L968">
        <v>35500</v>
      </c>
      <c r="M968">
        <v>5</v>
      </c>
      <c r="N968" t="s">
        <v>19</v>
      </c>
      <c r="O968">
        <v>1.7295758222381199E+18</v>
      </c>
      <c r="P968" t="s">
        <v>1865</v>
      </c>
      <c r="Q968">
        <f t="shared" si="15"/>
        <v>33176</v>
      </c>
    </row>
    <row r="969" spans="1:17" x14ac:dyDescent="0.45">
      <c r="A969" t="s">
        <v>1866</v>
      </c>
      <c r="B969" t="b">
        <v>1</v>
      </c>
      <c r="C969" t="s">
        <v>18</v>
      </c>
      <c r="D969">
        <v>48.896999999999998</v>
      </c>
      <c r="E969">
        <v>26.893000000000001</v>
      </c>
      <c r="F969">
        <v>45</v>
      </c>
      <c r="G969">
        <v>48.896999999999998</v>
      </c>
      <c r="H969">
        <v>76.83</v>
      </c>
      <c r="I969">
        <v>26.893000000000001</v>
      </c>
      <c r="J969">
        <v>42.256</v>
      </c>
      <c r="K969">
        <v>92</v>
      </c>
      <c r="L969">
        <v>17000</v>
      </c>
      <c r="M969">
        <v>8</v>
      </c>
      <c r="N969" t="s">
        <v>19</v>
      </c>
      <c r="O969">
        <v>1.7310841189832801E+18</v>
      </c>
      <c r="P969" t="s">
        <v>1867</v>
      </c>
      <c r="Q969">
        <f t="shared" si="15"/>
        <v>2474.1559999999999</v>
      </c>
    </row>
    <row r="970" spans="1:17" x14ac:dyDescent="0.45">
      <c r="A970" t="s">
        <v>1868</v>
      </c>
      <c r="B970" t="b">
        <v>1</v>
      </c>
      <c r="C970" t="s">
        <v>18</v>
      </c>
      <c r="D970">
        <v>118</v>
      </c>
      <c r="E970">
        <v>59</v>
      </c>
      <c r="F970">
        <v>50</v>
      </c>
      <c r="G970">
        <v>118</v>
      </c>
      <c r="H970">
        <v>170</v>
      </c>
      <c r="I970">
        <v>59</v>
      </c>
      <c r="J970">
        <v>99</v>
      </c>
      <c r="K970">
        <v>6280</v>
      </c>
      <c r="L970">
        <v>30200</v>
      </c>
      <c r="M970">
        <v>598</v>
      </c>
      <c r="N970" t="s">
        <v>19</v>
      </c>
      <c r="O970">
        <v>1.7299596814700001E+18</v>
      </c>
      <c r="P970" t="s">
        <v>1869</v>
      </c>
      <c r="Q970">
        <f t="shared" si="15"/>
        <v>370520</v>
      </c>
    </row>
    <row r="971" spans="1:17" x14ac:dyDescent="0.45">
      <c r="A971" t="s">
        <v>1870</v>
      </c>
      <c r="B971" t="b">
        <v>1</v>
      </c>
      <c r="C971" t="s">
        <v>18</v>
      </c>
      <c r="D971">
        <v>139</v>
      </c>
      <c r="E971">
        <v>95</v>
      </c>
      <c r="F971">
        <v>32</v>
      </c>
      <c r="G971">
        <v>139</v>
      </c>
      <c r="H971">
        <v>239</v>
      </c>
      <c r="I971">
        <v>95</v>
      </c>
      <c r="J971">
        <v>189</v>
      </c>
      <c r="K971">
        <v>676</v>
      </c>
      <c r="L971">
        <v>14000</v>
      </c>
      <c r="M971">
        <v>58</v>
      </c>
      <c r="N971" t="s">
        <v>19</v>
      </c>
      <c r="O971">
        <v>1.73009119801904E+18</v>
      </c>
      <c r="P971" t="s">
        <v>64</v>
      </c>
      <c r="Q971">
        <f t="shared" si="15"/>
        <v>64220</v>
      </c>
    </row>
    <row r="972" spans="1:17" x14ac:dyDescent="0.45">
      <c r="A972" t="s">
        <v>1871</v>
      </c>
      <c r="B972" t="b">
        <v>1</v>
      </c>
      <c r="C972" t="s">
        <v>18</v>
      </c>
      <c r="D972">
        <v>52</v>
      </c>
      <c r="E972">
        <v>49.4</v>
      </c>
      <c r="F972">
        <v>5</v>
      </c>
      <c r="G972">
        <v>52</v>
      </c>
      <c r="H972">
        <v>142.5</v>
      </c>
      <c r="I972">
        <v>49.4</v>
      </c>
      <c r="J972">
        <v>135.375</v>
      </c>
      <c r="K972">
        <v>992</v>
      </c>
      <c r="L972">
        <v>35500</v>
      </c>
      <c r="M972">
        <v>111</v>
      </c>
      <c r="N972" t="s">
        <v>19</v>
      </c>
      <c r="O972">
        <v>1.7296514119797E+18</v>
      </c>
      <c r="P972" t="s">
        <v>579</v>
      </c>
      <c r="Q972">
        <f t="shared" si="15"/>
        <v>49004.799999999996</v>
      </c>
    </row>
    <row r="973" spans="1:17" x14ac:dyDescent="0.45">
      <c r="A973" t="s">
        <v>1872</v>
      </c>
      <c r="B973" t="b">
        <v>1</v>
      </c>
      <c r="C973" t="s">
        <v>18</v>
      </c>
      <c r="D973">
        <v>129.1</v>
      </c>
      <c r="E973">
        <v>94.643000000000001</v>
      </c>
      <c r="F973">
        <v>33</v>
      </c>
      <c r="G973">
        <v>129.1</v>
      </c>
      <c r="H973">
        <v>232.1</v>
      </c>
      <c r="I973">
        <v>94.643000000000001</v>
      </c>
      <c r="J973">
        <v>182.90899999999999</v>
      </c>
      <c r="K973">
        <v>4</v>
      </c>
      <c r="L973">
        <v>17000</v>
      </c>
      <c r="M973">
        <v>1</v>
      </c>
      <c r="N973" t="s">
        <v>19</v>
      </c>
      <c r="O973">
        <v>1.73153713496781E+18</v>
      </c>
      <c r="P973" t="s">
        <v>1873</v>
      </c>
      <c r="Q973">
        <f t="shared" si="15"/>
        <v>378.572</v>
      </c>
    </row>
    <row r="974" spans="1:17" x14ac:dyDescent="0.45">
      <c r="A974" t="s">
        <v>1874</v>
      </c>
      <c r="B974" t="b">
        <v>1</v>
      </c>
      <c r="C974" t="s">
        <v>18</v>
      </c>
      <c r="D974">
        <v>63.2</v>
      </c>
      <c r="E974">
        <v>42.975999999999999</v>
      </c>
      <c r="F974">
        <v>35</v>
      </c>
      <c r="G974">
        <v>63.2</v>
      </c>
      <c r="H974">
        <v>136.19999999999999</v>
      </c>
      <c r="I974">
        <v>42.975999999999999</v>
      </c>
      <c r="J974">
        <v>92.616</v>
      </c>
      <c r="K974">
        <v>304</v>
      </c>
      <c r="L974">
        <v>17000</v>
      </c>
      <c r="M974">
        <v>24</v>
      </c>
      <c r="N974" t="s">
        <v>19</v>
      </c>
      <c r="O974">
        <v>1.7305140830128399E+18</v>
      </c>
      <c r="P974" t="s">
        <v>1178</v>
      </c>
      <c r="Q974">
        <f t="shared" si="15"/>
        <v>13064.704</v>
      </c>
    </row>
    <row r="975" spans="1:17" x14ac:dyDescent="0.45">
      <c r="A975" t="s">
        <v>1875</v>
      </c>
      <c r="B975" t="b">
        <v>1</v>
      </c>
      <c r="C975" t="s">
        <v>18</v>
      </c>
      <c r="D975">
        <v>101.149</v>
      </c>
      <c r="E975">
        <v>60.689</v>
      </c>
      <c r="F975">
        <v>40</v>
      </c>
      <c r="G975">
        <v>101.149</v>
      </c>
      <c r="H975">
        <v>107.566</v>
      </c>
      <c r="I975">
        <v>60.689</v>
      </c>
      <c r="J975">
        <v>64.540000000000006</v>
      </c>
      <c r="K975">
        <v>89</v>
      </c>
      <c r="L975">
        <v>17000</v>
      </c>
      <c r="M975">
        <v>12</v>
      </c>
      <c r="N975" t="s">
        <v>19</v>
      </c>
      <c r="O975">
        <v>1.73049428817409E+18</v>
      </c>
      <c r="P975" t="s">
        <v>1876</v>
      </c>
      <c r="Q975">
        <f t="shared" si="15"/>
        <v>5401.3209999999999</v>
      </c>
    </row>
    <row r="976" spans="1:17" x14ac:dyDescent="0.45">
      <c r="A976" t="s">
        <v>1877</v>
      </c>
      <c r="B976" t="b">
        <v>1</v>
      </c>
      <c r="C976" t="s">
        <v>18</v>
      </c>
      <c r="D976">
        <v>40</v>
      </c>
      <c r="E976">
        <v>20</v>
      </c>
      <c r="F976">
        <v>50</v>
      </c>
      <c r="G976">
        <v>40</v>
      </c>
      <c r="H976">
        <v>99</v>
      </c>
      <c r="I976">
        <v>20</v>
      </c>
      <c r="J976">
        <v>49.5</v>
      </c>
      <c r="K976">
        <v>413</v>
      </c>
      <c r="L976">
        <v>35200</v>
      </c>
      <c r="M976">
        <v>78</v>
      </c>
      <c r="N976" t="s">
        <v>19</v>
      </c>
      <c r="O976">
        <v>1.7296591359934799E+18</v>
      </c>
      <c r="P976" t="s">
        <v>1878</v>
      </c>
      <c r="Q976">
        <f t="shared" si="15"/>
        <v>8260</v>
      </c>
    </row>
    <row r="977" spans="1:17" x14ac:dyDescent="0.45">
      <c r="A977" t="s">
        <v>1879</v>
      </c>
      <c r="B977" t="b">
        <v>1</v>
      </c>
      <c r="C977" t="s">
        <v>18</v>
      </c>
      <c r="D977">
        <v>250</v>
      </c>
      <c r="E977">
        <v>200</v>
      </c>
      <c r="F977">
        <v>20</v>
      </c>
      <c r="G977">
        <v>250</v>
      </c>
      <c r="H977">
        <v>350</v>
      </c>
      <c r="I977">
        <v>200</v>
      </c>
      <c r="J977">
        <v>280</v>
      </c>
      <c r="K977">
        <v>51</v>
      </c>
      <c r="L977">
        <v>14000</v>
      </c>
      <c r="M977">
        <v>2</v>
      </c>
      <c r="N977" t="s">
        <v>19</v>
      </c>
      <c r="O977">
        <v>1.7315762977516101E+18</v>
      </c>
      <c r="P977" t="s">
        <v>1880</v>
      </c>
      <c r="Q977">
        <f t="shared" si="15"/>
        <v>10200</v>
      </c>
    </row>
    <row r="978" spans="1:17" x14ac:dyDescent="0.45">
      <c r="A978" t="s">
        <v>1881</v>
      </c>
      <c r="B978" t="b">
        <v>1</v>
      </c>
      <c r="C978" t="s">
        <v>18</v>
      </c>
      <c r="D978">
        <v>191.8</v>
      </c>
      <c r="E978">
        <v>95.9</v>
      </c>
      <c r="F978">
        <v>50</v>
      </c>
      <c r="G978">
        <v>191.8</v>
      </c>
      <c r="H978">
        <v>239</v>
      </c>
      <c r="I978">
        <v>95.9</v>
      </c>
      <c r="J978">
        <v>119.499</v>
      </c>
      <c r="K978">
        <v>1325</v>
      </c>
      <c r="L978">
        <v>26200</v>
      </c>
      <c r="M978">
        <v>81</v>
      </c>
      <c r="N978" t="s">
        <v>19</v>
      </c>
      <c r="O978">
        <v>1.7306214836588001E+18</v>
      </c>
      <c r="P978" t="s">
        <v>1882</v>
      </c>
      <c r="Q978">
        <f t="shared" si="15"/>
        <v>127067.50000000001</v>
      </c>
    </row>
    <row r="979" spans="1:17" x14ac:dyDescent="0.45">
      <c r="A979" t="s">
        <v>1883</v>
      </c>
      <c r="B979" t="b">
        <v>1</v>
      </c>
      <c r="C979" t="s">
        <v>18</v>
      </c>
      <c r="D979">
        <v>100</v>
      </c>
      <c r="E979">
        <v>69</v>
      </c>
      <c r="F979">
        <v>43</v>
      </c>
      <c r="G979">
        <v>100</v>
      </c>
      <c r="H979">
        <v>120</v>
      </c>
      <c r="I979">
        <v>69</v>
      </c>
      <c r="J979">
        <v>72</v>
      </c>
      <c r="K979">
        <v>26</v>
      </c>
      <c r="L979">
        <v>30200</v>
      </c>
      <c r="M979">
        <v>4</v>
      </c>
      <c r="N979" t="s">
        <v>19</v>
      </c>
      <c r="O979">
        <v>1.73115552476866E+18</v>
      </c>
      <c r="P979" t="s">
        <v>1884</v>
      </c>
      <c r="Q979">
        <f t="shared" si="15"/>
        <v>1794</v>
      </c>
    </row>
    <row r="980" spans="1:17" x14ac:dyDescent="0.45">
      <c r="A980" t="s">
        <v>1885</v>
      </c>
      <c r="B980" t="b">
        <v>1</v>
      </c>
      <c r="C980" t="s">
        <v>18</v>
      </c>
      <c r="D980">
        <v>20</v>
      </c>
      <c r="E980">
        <v>17</v>
      </c>
      <c r="F980">
        <v>15</v>
      </c>
      <c r="G980">
        <v>20</v>
      </c>
      <c r="H980">
        <v>56</v>
      </c>
      <c r="I980">
        <v>17</v>
      </c>
      <c r="J980">
        <v>47.6</v>
      </c>
      <c r="K980">
        <v>16</v>
      </c>
      <c r="L980">
        <v>14000</v>
      </c>
      <c r="M980">
        <v>4</v>
      </c>
      <c r="N980" t="s">
        <v>19</v>
      </c>
      <c r="O980">
        <v>1.73019484127982E+18</v>
      </c>
      <c r="P980" t="s">
        <v>36</v>
      </c>
      <c r="Q980">
        <f t="shared" si="15"/>
        <v>272</v>
      </c>
    </row>
    <row r="981" spans="1:17" x14ac:dyDescent="0.45">
      <c r="A981" t="s">
        <v>1886</v>
      </c>
      <c r="B981" t="b">
        <v>1</v>
      </c>
      <c r="C981" t="s">
        <v>18</v>
      </c>
      <c r="D981">
        <v>147.44399999999999</v>
      </c>
      <c r="E981">
        <v>143.02099999999999</v>
      </c>
      <c r="F981">
        <v>3</v>
      </c>
      <c r="G981">
        <v>147.44399999999999</v>
      </c>
      <c r="H981">
        <v>162.58799999999999</v>
      </c>
      <c r="I981">
        <v>143.02099999999999</v>
      </c>
      <c r="J981">
        <v>157.71</v>
      </c>
      <c r="K981">
        <v>11</v>
      </c>
      <c r="L981">
        <v>17000</v>
      </c>
      <c r="M981">
        <v>2</v>
      </c>
      <c r="N981" t="s">
        <v>19</v>
      </c>
      <c r="O981">
        <v>1.7307390778769101E+18</v>
      </c>
      <c r="P981" t="s">
        <v>1887</v>
      </c>
      <c r="Q981">
        <f t="shared" si="15"/>
        <v>1573.2309999999998</v>
      </c>
    </row>
    <row r="982" spans="1:17" x14ac:dyDescent="0.45">
      <c r="A982" t="s">
        <v>1888</v>
      </c>
      <c r="B982" t="b">
        <v>1</v>
      </c>
      <c r="C982" t="s">
        <v>18</v>
      </c>
      <c r="D982">
        <v>110</v>
      </c>
      <c r="E982">
        <v>65</v>
      </c>
      <c r="F982">
        <v>43</v>
      </c>
      <c r="G982">
        <v>110</v>
      </c>
      <c r="H982">
        <v>200</v>
      </c>
      <c r="I982">
        <v>65</v>
      </c>
      <c r="J982">
        <v>115</v>
      </c>
      <c r="K982">
        <v>620</v>
      </c>
      <c r="L982">
        <v>17100</v>
      </c>
      <c r="M982">
        <v>44</v>
      </c>
      <c r="N982" t="s">
        <v>19</v>
      </c>
      <c r="O982">
        <v>1.73039583653904E+18</v>
      </c>
      <c r="P982" t="s">
        <v>1889</v>
      </c>
      <c r="Q982">
        <f t="shared" si="15"/>
        <v>40300</v>
      </c>
    </row>
    <row r="983" spans="1:17" x14ac:dyDescent="0.45">
      <c r="A983" t="s">
        <v>1890</v>
      </c>
      <c r="B983" t="b">
        <v>1</v>
      </c>
      <c r="C983" t="s">
        <v>18</v>
      </c>
      <c r="D983">
        <v>29</v>
      </c>
      <c r="E983">
        <v>20.9</v>
      </c>
      <c r="F983">
        <v>28</v>
      </c>
      <c r="G983">
        <v>29</v>
      </c>
      <c r="H983">
        <v>135</v>
      </c>
      <c r="I983">
        <v>20.9</v>
      </c>
      <c r="J983">
        <v>120</v>
      </c>
      <c r="K983">
        <v>323</v>
      </c>
      <c r="L983">
        <v>35200</v>
      </c>
      <c r="M983">
        <v>25</v>
      </c>
      <c r="N983" t="s">
        <v>19</v>
      </c>
      <c r="O983">
        <v>1.73028025320017E+18</v>
      </c>
      <c r="P983" t="s">
        <v>1891</v>
      </c>
      <c r="Q983">
        <f t="shared" si="15"/>
        <v>6750.7</v>
      </c>
    </row>
    <row r="984" spans="1:17" x14ac:dyDescent="0.45">
      <c r="A984" t="s">
        <v>1892</v>
      </c>
      <c r="B984" t="b">
        <v>1</v>
      </c>
      <c r="C984" t="s">
        <v>18</v>
      </c>
      <c r="D984">
        <v>17.928999999999998</v>
      </c>
      <c r="E984">
        <v>8.9649999999999999</v>
      </c>
      <c r="F984">
        <v>50</v>
      </c>
      <c r="G984">
        <v>17.928999999999998</v>
      </c>
      <c r="H984">
        <v>21.545999999999999</v>
      </c>
      <c r="I984">
        <v>8.9649999999999999</v>
      </c>
      <c r="J984">
        <v>10.773</v>
      </c>
      <c r="K984">
        <v>126</v>
      </c>
      <c r="L984">
        <v>17000</v>
      </c>
      <c r="M984">
        <v>4</v>
      </c>
      <c r="N984" t="s">
        <v>19</v>
      </c>
      <c r="O984">
        <v>1.73124503125875E+18</v>
      </c>
      <c r="P984" t="s">
        <v>1893</v>
      </c>
      <c r="Q984">
        <f t="shared" si="15"/>
        <v>1129.5899999999999</v>
      </c>
    </row>
    <row r="985" spans="1:17" x14ac:dyDescent="0.45">
      <c r="A985" t="s">
        <v>1894</v>
      </c>
      <c r="B985" t="b">
        <v>1</v>
      </c>
      <c r="C985" t="s">
        <v>18</v>
      </c>
      <c r="D985">
        <v>50</v>
      </c>
      <c r="E985">
        <v>22.5</v>
      </c>
      <c r="F985">
        <v>55</v>
      </c>
      <c r="G985">
        <v>50</v>
      </c>
      <c r="H985">
        <v>178</v>
      </c>
      <c r="I985">
        <v>22.5</v>
      </c>
      <c r="J985">
        <v>80.099999999999994</v>
      </c>
      <c r="K985">
        <v>239</v>
      </c>
      <c r="L985">
        <v>30200</v>
      </c>
      <c r="M985">
        <v>27</v>
      </c>
      <c r="N985" t="s">
        <v>19</v>
      </c>
      <c r="O985">
        <v>1.7301938461506601E+18</v>
      </c>
      <c r="P985" t="s">
        <v>1895</v>
      </c>
      <c r="Q985">
        <f t="shared" si="15"/>
        <v>5377.5</v>
      </c>
    </row>
    <row r="986" spans="1:17" x14ac:dyDescent="0.45">
      <c r="A986" t="s">
        <v>1896</v>
      </c>
      <c r="B986" t="b">
        <v>1</v>
      </c>
      <c r="C986" t="s">
        <v>18</v>
      </c>
      <c r="D986">
        <v>137.83000000000001</v>
      </c>
      <c r="E986">
        <v>110.264</v>
      </c>
      <c r="F986">
        <v>20</v>
      </c>
      <c r="G986">
        <v>137.83000000000001</v>
      </c>
      <c r="H986">
        <v>141.13</v>
      </c>
      <c r="I986">
        <v>110.264</v>
      </c>
      <c r="J986">
        <v>112.904</v>
      </c>
      <c r="K986">
        <v>54</v>
      </c>
      <c r="L986">
        <v>17000</v>
      </c>
      <c r="M986">
        <v>4</v>
      </c>
      <c r="N986" t="s">
        <v>19</v>
      </c>
      <c r="O986">
        <v>1.73077103349311E+18</v>
      </c>
      <c r="P986" t="s">
        <v>1897</v>
      </c>
      <c r="Q986">
        <f t="shared" si="15"/>
        <v>5954.2559999999994</v>
      </c>
    </row>
    <row r="987" spans="1:17" x14ac:dyDescent="0.45">
      <c r="A987" t="s">
        <v>1898</v>
      </c>
      <c r="B987" t="b">
        <v>1</v>
      </c>
      <c r="C987" t="s">
        <v>18</v>
      </c>
      <c r="D987">
        <v>13.984999999999999</v>
      </c>
      <c r="E987">
        <v>11.747</v>
      </c>
      <c r="F987">
        <v>16</v>
      </c>
      <c r="G987">
        <v>13.984999999999999</v>
      </c>
      <c r="H987">
        <v>18.315000000000001</v>
      </c>
      <c r="I987">
        <v>11.747</v>
      </c>
      <c r="J987">
        <v>15.385</v>
      </c>
      <c r="K987">
        <v>146</v>
      </c>
      <c r="L987">
        <v>17000</v>
      </c>
      <c r="M987">
        <v>12</v>
      </c>
      <c r="N987" t="s">
        <v>19</v>
      </c>
      <c r="O987">
        <v>1.72971069943392E+18</v>
      </c>
      <c r="P987" t="s">
        <v>1625</v>
      </c>
      <c r="Q987">
        <f t="shared" si="15"/>
        <v>1715.0619999999999</v>
      </c>
    </row>
    <row r="988" spans="1:17" x14ac:dyDescent="0.45">
      <c r="A988" t="s">
        <v>1899</v>
      </c>
      <c r="B988" t="b">
        <v>1</v>
      </c>
      <c r="C988" t="s">
        <v>18</v>
      </c>
      <c r="D988">
        <v>55.4</v>
      </c>
      <c r="E988">
        <v>33.107999999999997</v>
      </c>
      <c r="F988">
        <v>42</v>
      </c>
      <c r="G988">
        <v>55.4</v>
      </c>
      <c r="H988">
        <v>56.7</v>
      </c>
      <c r="I988">
        <v>33.107999999999997</v>
      </c>
      <c r="J988">
        <v>36.460999999999999</v>
      </c>
      <c r="K988">
        <v>56</v>
      </c>
      <c r="L988">
        <v>17000</v>
      </c>
      <c r="M988">
        <v>13</v>
      </c>
      <c r="N988" t="s">
        <v>19</v>
      </c>
      <c r="O988">
        <v>1.73107507706786E+18</v>
      </c>
      <c r="P988" t="s">
        <v>1900</v>
      </c>
      <c r="Q988">
        <f t="shared" si="15"/>
        <v>1854.0479999999998</v>
      </c>
    </row>
    <row r="989" spans="1:17" x14ac:dyDescent="0.45">
      <c r="A989" t="s">
        <v>1901</v>
      </c>
      <c r="B989" t="b">
        <v>1</v>
      </c>
      <c r="C989" t="s">
        <v>18</v>
      </c>
      <c r="D989">
        <v>18</v>
      </c>
      <c r="E989">
        <v>9</v>
      </c>
      <c r="F989">
        <v>50</v>
      </c>
      <c r="G989">
        <v>18</v>
      </c>
      <c r="H989">
        <v>126</v>
      </c>
      <c r="I989">
        <v>9</v>
      </c>
      <c r="J989">
        <v>63</v>
      </c>
      <c r="K989">
        <v>827</v>
      </c>
      <c r="L989">
        <v>14000</v>
      </c>
      <c r="M989">
        <v>118</v>
      </c>
      <c r="N989" t="s">
        <v>19</v>
      </c>
      <c r="O989">
        <v>1.7311957979692101E+18</v>
      </c>
      <c r="P989" t="s">
        <v>1902</v>
      </c>
      <c r="Q989">
        <f t="shared" si="15"/>
        <v>7443</v>
      </c>
    </row>
    <row r="990" spans="1:17" x14ac:dyDescent="0.45">
      <c r="A990" t="s">
        <v>1903</v>
      </c>
      <c r="B990" t="b">
        <v>1</v>
      </c>
      <c r="C990" t="s">
        <v>18</v>
      </c>
      <c r="D990">
        <v>75</v>
      </c>
      <c r="E990">
        <v>47.8</v>
      </c>
      <c r="F990">
        <v>54</v>
      </c>
      <c r="G990">
        <v>75</v>
      </c>
      <c r="H990">
        <v>105</v>
      </c>
      <c r="I990">
        <v>47.8</v>
      </c>
      <c r="J990">
        <v>49.999000000000002</v>
      </c>
      <c r="K990">
        <v>108</v>
      </c>
      <c r="L990">
        <v>15800</v>
      </c>
      <c r="M990">
        <v>16</v>
      </c>
      <c r="N990" t="s">
        <v>19</v>
      </c>
      <c r="O990">
        <v>1.7299409570183601E+18</v>
      </c>
      <c r="P990" t="s">
        <v>1904</v>
      </c>
      <c r="Q990">
        <f t="shared" si="15"/>
        <v>5162.3999999999996</v>
      </c>
    </row>
    <row r="991" spans="1:17" x14ac:dyDescent="0.45">
      <c r="A991" t="s">
        <v>1905</v>
      </c>
      <c r="B991" t="b">
        <v>1</v>
      </c>
      <c r="C991" t="s">
        <v>18</v>
      </c>
      <c r="D991">
        <v>40</v>
      </c>
      <c r="E991">
        <v>19</v>
      </c>
      <c r="F991">
        <v>53</v>
      </c>
      <c r="G991">
        <v>40</v>
      </c>
      <c r="I991">
        <v>19</v>
      </c>
      <c r="J991">
        <v>21</v>
      </c>
      <c r="K991">
        <v>144</v>
      </c>
      <c r="L991">
        <v>30200</v>
      </c>
      <c r="M991">
        <v>19</v>
      </c>
      <c r="N991" t="s">
        <v>19</v>
      </c>
      <c r="O991">
        <v>1.7296221096768E+18</v>
      </c>
      <c r="P991" t="s">
        <v>1906</v>
      </c>
      <c r="Q991">
        <f t="shared" si="15"/>
        <v>2736</v>
      </c>
    </row>
    <row r="992" spans="1:17" x14ac:dyDescent="0.45">
      <c r="A992" t="s">
        <v>1907</v>
      </c>
      <c r="B992" t="b">
        <v>1</v>
      </c>
      <c r="C992" t="s">
        <v>18</v>
      </c>
      <c r="D992">
        <v>99</v>
      </c>
      <c r="E992">
        <v>39</v>
      </c>
      <c r="F992">
        <v>61</v>
      </c>
      <c r="G992">
        <v>99</v>
      </c>
      <c r="H992">
        <v>489</v>
      </c>
      <c r="I992">
        <v>39</v>
      </c>
      <c r="J992">
        <v>189</v>
      </c>
      <c r="K992">
        <v>528</v>
      </c>
      <c r="L992">
        <v>35200</v>
      </c>
      <c r="M992">
        <v>52</v>
      </c>
      <c r="N992" t="s">
        <v>19</v>
      </c>
      <c r="O992">
        <v>1.7297233524794601E+18</v>
      </c>
      <c r="P992" t="s">
        <v>1908</v>
      </c>
      <c r="Q992">
        <f t="shared" si="15"/>
        <v>20592</v>
      </c>
    </row>
    <row r="993" spans="1:17" x14ac:dyDescent="0.45">
      <c r="A993" t="s">
        <v>1909</v>
      </c>
      <c r="B993" t="b">
        <v>1</v>
      </c>
      <c r="C993" t="s">
        <v>18</v>
      </c>
      <c r="D993">
        <v>198</v>
      </c>
      <c r="E993">
        <v>99</v>
      </c>
      <c r="F993">
        <v>50</v>
      </c>
      <c r="G993">
        <v>198</v>
      </c>
      <c r="I993">
        <v>99</v>
      </c>
      <c r="J993">
        <v>119</v>
      </c>
      <c r="K993">
        <v>625</v>
      </c>
      <c r="L993">
        <v>35200</v>
      </c>
      <c r="M993">
        <v>70</v>
      </c>
      <c r="N993" t="s">
        <v>19</v>
      </c>
      <c r="O993">
        <v>1.7312025928135099E+18</v>
      </c>
      <c r="P993" t="s">
        <v>1910</v>
      </c>
      <c r="Q993">
        <f t="shared" si="15"/>
        <v>61875</v>
      </c>
    </row>
    <row r="994" spans="1:17" x14ac:dyDescent="0.45">
      <c r="A994" t="s">
        <v>1911</v>
      </c>
      <c r="B994" t="b">
        <v>1</v>
      </c>
      <c r="C994" t="s">
        <v>18</v>
      </c>
      <c r="D994">
        <v>5</v>
      </c>
      <c r="E994">
        <v>2.4</v>
      </c>
      <c r="F994">
        <v>52</v>
      </c>
      <c r="G994">
        <v>5</v>
      </c>
      <c r="H994">
        <v>18</v>
      </c>
      <c r="I994">
        <v>2.4</v>
      </c>
      <c r="J994">
        <v>10.8</v>
      </c>
      <c r="K994">
        <v>84</v>
      </c>
      <c r="L994">
        <v>14000</v>
      </c>
      <c r="M994">
        <v>4</v>
      </c>
      <c r="N994" t="s">
        <v>19</v>
      </c>
      <c r="O994">
        <v>1.7303211892451899E+18</v>
      </c>
      <c r="P994" t="s">
        <v>504</v>
      </c>
      <c r="Q994">
        <f t="shared" si="15"/>
        <v>201.6</v>
      </c>
    </row>
    <row r="995" spans="1:17" x14ac:dyDescent="0.45">
      <c r="A995" t="s">
        <v>1912</v>
      </c>
      <c r="B995" t="b">
        <v>1</v>
      </c>
      <c r="C995" t="s">
        <v>18</v>
      </c>
      <c r="D995">
        <v>70</v>
      </c>
      <c r="E995">
        <v>55</v>
      </c>
      <c r="F995">
        <v>32</v>
      </c>
      <c r="G995">
        <v>70</v>
      </c>
      <c r="H995">
        <v>110</v>
      </c>
      <c r="I995">
        <v>55</v>
      </c>
      <c r="J995">
        <v>109</v>
      </c>
      <c r="K995">
        <v>263</v>
      </c>
      <c r="L995">
        <v>41400</v>
      </c>
      <c r="M995">
        <v>18</v>
      </c>
      <c r="N995" t="s">
        <v>19</v>
      </c>
      <c r="O995">
        <v>1.7296021197141701E+18</v>
      </c>
      <c r="P995" t="s">
        <v>1913</v>
      </c>
      <c r="Q995">
        <f t="shared" si="15"/>
        <v>14465</v>
      </c>
    </row>
    <row r="996" spans="1:17" x14ac:dyDescent="0.45">
      <c r="A996" t="s">
        <v>1914</v>
      </c>
      <c r="B996" t="b">
        <v>1</v>
      </c>
      <c r="C996" t="s">
        <v>18</v>
      </c>
      <c r="D996">
        <v>199</v>
      </c>
      <c r="E996">
        <v>89</v>
      </c>
      <c r="F996">
        <v>55</v>
      </c>
      <c r="G996">
        <v>199</v>
      </c>
      <c r="H996">
        <v>222</v>
      </c>
      <c r="I996">
        <v>89</v>
      </c>
      <c r="J996">
        <v>109</v>
      </c>
      <c r="K996">
        <v>23</v>
      </c>
      <c r="L996">
        <v>30200</v>
      </c>
      <c r="M996">
        <v>3</v>
      </c>
      <c r="N996" t="s">
        <v>19</v>
      </c>
      <c r="O996">
        <v>1.73184870492258E+18</v>
      </c>
      <c r="P996" t="s">
        <v>1915</v>
      </c>
      <c r="Q996">
        <f t="shared" si="15"/>
        <v>2047</v>
      </c>
    </row>
    <row r="997" spans="1:17" x14ac:dyDescent="0.45">
      <c r="A997" t="s">
        <v>1916</v>
      </c>
      <c r="B997" t="b">
        <v>1</v>
      </c>
      <c r="C997" t="s">
        <v>18</v>
      </c>
      <c r="D997">
        <v>10</v>
      </c>
      <c r="E997">
        <v>8</v>
      </c>
      <c r="F997">
        <v>40</v>
      </c>
      <c r="G997">
        <v>10</v>
      </c>
      <c r="H997">
        <v>42</v>
      </c>
      <c r="I997">
        <v>8</v>
      </c>
      <c r="J997">
        <v>25</v>
      </c>
      <c r="K997">
        <v>3</v>
      </c>
      <c r="L997">
        <v>30200</v>
      </c>
      <c r="M997">
        <v>1</v>
      </c>
      <c r="N997" t="s">
        <v>19</v>
      </c>
      <c r="O997">
        <v>1.73182324006417E+18</v>
      </c>
      <c r="P997" t="s">
        <v>1917</v>
      </c>
      <c r="Q997">
        <f t="shared" si="15"/>
        <v>24</v>
      </c>
    </row>
    <row r="998" spans="1:17" x14ac:dyDescent="0.45">
      <c r="A998" t="s">
        <v>1918</v>
      </c>
      <c r="B998" t="b">
        <v>1</v>
      </c>
      <c r="C998" t="s">
        <v>18</v>
      </c>
      <c r="D998">
        <v>80</v>
      </c>
      <c r="E998">
        <v>60</v>
      </c>
      <c r="F998">
        <v>25</v>
      </c>
      <c r="G998">
        <v>80</v>
      </c>
      <c r="H998">
        <v>150</v>
      </c>
      <c r="I998">
        <v>60</v>
      </c>
      <c r="J998">
        <v>120</v>
      </c>
      <c r="K998">
        <v>193</v>
      </c>
      <c r="L998">
        <v>35500</v>
      </c>
      <c r="M998">
        <v>17</v>
      </c>
      <c r="N998" t="s">
        <v>19</v>
      </c>
      <c r="O998">
        <v>1.7302960486493399E+18</v>
      </c>
      <c r="P998" t="s">
        <v>103</v>
      </c>
      <c r="Q998">
        <f t="shared" si="15"/>
        <v>11580</v>
      </c>
    </row>
    <row r="999" spans="1:17" x14ac:dyDescent="0.45">
      <c r="A999" t="s">
        <v>1919</v>
      </c>
      <c r="B999" t="b">
        <v>1</v>
      </c>
      <c r="C999" t="s">
        <v>18</v>
      </c>
      <c r="D999">
        <v>30</v>
      </c>
      <c r="E999">
        <v>19</v>
      </c>
      <c r="F999">
        <v>37</v>
      </c>
      <c r="G999">
        <v>30</v>
      </c>
      <c r="H999">
        <v>80</v>
      </c>
      <c r="I999">
        <v>19</v>
      </c>
      <c r="J999">
        <v>55</v>
      </c>
      <c r="K999">
        <v>1590</v>
      </c>
      <c r="L999">
        <v>30200</v>
      </c>
      <c r="M999">
        <v>136</v>
      </c>
      <c r="N999" t="s">
        <v>19</v>
      </c>
      <c r="O999">
        <v>1.72969743440258E+18</v>
      </c>
      <c r="P999" t="s">
        <v>1920</v>
      </c>
      <c r="Q999">
        <f t="shared" si="15"/>
        <v>30210</v>
      </c>
    </row>
    <row r="1000" spans="1:17" x14ac:dyDescent="0.45">
      <c r="A1000" t="s">
        <v>1921</v>
      </c>
      <c r="B1000" t="b">
        <v>1</v>
      </c>
      <c r="C1000" t="s">
        <v>18</v>
      </c>
      <c r="D1000">
        <v>60</v>
      </c>
      <c r="E1000">
        <v>45</v>
      </c>
      <c r="F1000">
        <v>25</v>
      </c>
      <c r="G1000">
        <v>60</v>
      </c>
      <c r="H1000">
        <v>65</v>
      </c>
      <c r="I1000">
        <v>45</v>
      </c>
      <c r="J1000">
        <v>52</v>
      </c>
      <c r="K1000">
        <v>8118</v>
      </c>
      <c r="L1000">
        <v>30200</v>
      </c>
      <c r="M1000">
        <v>588</v>
      </c>
      <c r="N1000" t="s">
        <v>19</v>
      </c>
      <c r="O1000">
        <v>1.7298829796426701E+18</v>
      </c>
      <c r="P1000" t="s">
        <v>1922</v>
      </c>
      <c r="Q1000">
        <f t="shared" si="15"/>
        <v>365310</v>
      </c>
    </row>
    <row r="1001" spans="1:17" x14ac:dyDescent="0.45">
      <c r="A1001" t="s">
        <v>1923</v>
      </c>
      <c r="B1001" t="b">
        <v>1</v>
      </c>
      <c r="C1001" t="s">
        <v>18</v>
      </c>
      <c r="D1001">
        <v>15</v>
      </c>
      <c r="E1001">
        <v>7.9</v>
      </c>
      <c r="F1001">
        <v>47</v>
      </c>
      <c r="G1001">
        <v>15</v>
      </c>
      <c r="H1001">
        <v>20</v>
      </c>
      <c r="I1001">
        <v>7.9</v>
      </c>
      <c r="J1001">
        <v>15.9</v>
      </c>
      <c r="K1001">
        <v>702</v>
      </c>
      <c r="L1001">
        <v>14000</v>
      </c>
      <c r="M1001">
        <v>63</v>
      </c>
      <c r="N1001" t="s">
        <v>19</v>
      </c>
      <c r="O1001">
        <v>1.7305090131502999E+18</v>
      </c>
      <c r="P1001" t="s">
        <v>1665</v>
      </c>
      <c r="Q1001">
        <f t="shared" si="15"/>
        <v>5545.8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4BB6-BF62-4BFD-8017-2F4E78804521}">
  <dimension ref="A1:S1001"/>
  <sheetViews>
    <sheetView topLeftCell="B1" workbookViewId="0">
      <selection activeCell="E2" sqref="E2"/>
    </sheetView>
  </sheetViews>
  <sheetFormatPr defaultRowHeight="14.25" x14ac:dyDescent="0.45"/>
  <cols>
    <col min="17" max="17" width="11.59765625" customWidth="1"/>
    <col min="19" max="19" width="11.73046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1924</v>
      </c>
      <c r="F1" t="s">
        <v>4</v>
      </c>
      <c r="G1" t="s">
        <v>1925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</v>
      </c>
      <c r="S1" t="s">
        <v>1926</v>
      </c>
    </row>
    <row r="2" spans="1:19" x14ac:dyDescent="0.45">
      <c r="A2" s="1" t="s">
        <v>1927</v>
      </c>
      <c r="B2" t="b">
        <v>1</v>
      </c>
      <c r="C2" t="s">
        <v>1928</v>
      </c>
      <c r="D2">
        <v>39.99</v>
      </c>
      <c r="E2">
        <f>D2*Currency_Exchange_Rate!$E$6</f>
        <v>1020824.7300000001</v>
      </c>
      <c r="F2">
        <v>13.9</v>
      </c>
      <c r="G2">
        <f>F2*Currency_Exchange_Rate!$E$6</f>
        <v>354825.3</v>
      </c>
      <c r="H2">
        <v>65</v>
      </c>
      <c r="I2">
        <v>39.99</v>
      </c>
      <c r="J2">
        <v>39.99</v>
      </c>
      <c r="K2">
        <v>13.9</v>
      </c>
      <c r="L2">
        <v>14.9</v>
      </c>
      <c r="M2">
        <v>41</v>
      </c>
      <c r="N2">
        <v>7.9</v>
      </c>
      <c r="O2">
        <v>2</v>
      </c>
      <c r="P2" t="s">
        <v>1929</v>
      </c>
      <c r="Q2">
        <v>1.7296068380391199E+18</v>
      </c>
      <c r="R2">
        <f>F2*M2</f>
        <v>569.9</v>
      </c>
      <c r="S2">
        <f>R2*Currency_Exchange_Rate!$E$6</f>
        <v>14547837.299999999</v>
      </c>
    </row>
    <row r="3" spans="1:19" x14ac:dyDescent="0.45">
      <c r="A3" t="s">
        <v>1930</v>
      </c>
      <c r="B3" t="b">
        <v>1</v>
      </c>
      <c r="C3" t="s">
        <v>1928</v>
      </c>
      <c r="D3">
        <v>19.98</v>
      </c>
      <c r="E3">
        <f>D3*Currency_Exchange_Rate!$E$6</f>
        <v>510029.46</v>
      </c>
      <c r="F3">
        <v>9.8000000000000007</v>
      </c>
      <c r="G3">
        <f>F3*Currency_Exchange_Rate!$E$6</f>
        <v>250164.6</v>
      </c>
      <c r="H3">
        <v>51</v>
      </c>
      <c r="I3">
        <v>19.98</v>
      </c>
      <c r="J3">
        <v>25.98</v>
      </c>
      <c r="K3">
        <v>9.8000000000000007</v>
      </c>
      <c r="L3">
        <v>12.74</v>
      </c>
      <c r="M3">
        <v>18</v>
      </c>
      <c r="N3">
        <v>6.86</v>
      </c>
      <c r="O3">
        <v>1</v>
      </c>
      <c r="P3" t="s">
        <v>1929</v>
      </c>
      <c r="Q3">
        <v>1.7300779472117801E+18</v>
      </c>
      <c r="R3">
        <f t="shared" ref="R3:R66" si="0">F3*M3</f>
        <v>176.4</v>
      </c>
      <c r="S3">
        <f>R3*Currency_Exchange_Rate!$E$6</f>
        <v>4502962.8</v>
      </c>
    </row>
    <row r="4" spans="1:19" x14ac:dyDescent="0.45">
      <c r="A4" t="s">
        <v>1931</v>
      </c>
      <c r="B4" t="b">
        <v>1</v>
      </c>
      <c r="C4" t="s">
        <v>1928</v>
      </c>
      <c r="D4">
        <v>16.09</v>
      </c>
      <c r="E4">
        <f>D4*Currency_Exchange_Rate!$E$6</f>
        <v>410729.43</v>
      </c>
      <c r="F4">
        <v>11.1</v>
      </c>
      <c r="G4">
        <f>F4*Currency_Exchange_Rate!$E$6</f>
        <v>283349.7</v>
      </c>
      <c r="H4">
        <v>31</v>
      </c>
      <c r="I4">
        <v>16.09</v>
      </c>
      <c r="J4">
        <v>31.49</v>
      </c>
      <c r="K4">
        <v>11.1</v>
      </c>
      <c r="L4">
        <v>21.73</v>
      </c>
      <c r="M4">
        <v>14</v>
      </c>
      <c r="N4">
        <v>7.99</v>
      </c>
      <c r="O4">
        <v>0</v>
      </c>
      <c r="P4" t="s">
        <v>1929</v>
      </c>
      <c r="Q4">
        <v>1.73021230696337E+18</v>
      </c>
      <c r="R4">
        <f t="shared" si="0"/>
        <v>155.4</v>
      </c>
      <c r="S4">
        <f>R4*Currency_Exchange_Rate!$E$6</f>
        <v>3966895.8000000003</v>
      </c>
    </row>
    <row r="5" spans="1:19" x14ac:dyDescent="0.45">
      <c r="A5" t="s">
        <v>1932</v>
      </c>
      <c r="B5" t="b">
        <v>1</v>
      </c>
      <c r="C5" t="s">
        <v>1928</v>
      </c>
      <c r="D5">
        <v>13.99</v>
      </c>
      <c r="E5">
        <f>D5*Currency_Exchange_Rate!$E$6</f>
        <v>357122.73</v>
      </c>
      <c r="F5">
        <v>4.1900000000000004</v>
      </c>
      <c r="G5">
        <f>F5*Currency_Exchange_Rate!$E$6</f>
        <v>106958.13</v>
      </c>
      <c r="H5">
        <v>70</v>
      </c>
      <c r="I5">
        <v>13.99</v>
      </c>
      <c r="K5">
        <v>4.1900000000000004</v>
      </c>
      <c r="M5">
        <v>24</v>
      </c>
      <c r="N5">
        <v>7.99</v>
      </c>
      <c r="O5">
        <v>2</v>
      </c>
      <c r="P5" t="s">
        <v>1929</v>
      </c>
      <c r="Q5">
        <v>1.7297312426469901E+18</v>
      </c>
      <c r="R5">
        <f t="shared" si="0"/>
        <v>100.56</v>
      </c>
      <c r="S5">
        <f>R5*Currency_Exchange_Rate!$E$6</f>
        <v>2566995.12</v>
      </c>
    </row>
    <row r="6" spans="1:19" x14ac:dyDescent="0.45">
      <c r="A6" t="s">
        <v>1933</v>
      </c>
      <c r="B6" t="b">
        <v>1</v>
      </c>
      <c r="C6" t="s">
        <v>1928</v>
      </c>
      <c r="D6">
        <v>20</v>
      </c>
      <c r="E6">
        <f>D6*Currency_Exchange_Rate!$E$6</f>
        <v>510540</v>
      </c>
      <c r="F6">
        <v>4.99</v>
      </c>
      <c r="G6">
        <f>F6*Currency_Exchange_Rate!$E$6</f>
        <v>127379.73000000001</v>
      </c>
      <c r="H6">
        <v>79</v>
      </c>
      <c r="I6">
        <v>20</v>
      </c>
      <c r="J6">
        <v>80</v>
      </c>
      <c r="K6">
        <v>4.99</v>
      </c>
      <c r="L6">
        <v>18.989999999999998</v>
      </c>
      <c r="M6">
        <v>136</v>
      </c>
      <c r="N6">
        <v>0</v>
      </c>
      <c r="O6">
        <v>8</v>
      </c>
      <c r="P6" t="s">
        <v>1929</v>
      </c>
      <c r="Q6">
        <v>1.73043640990659E+18</v>
      </c>
      <c r="R6">
        <f t="shared" si="0"/>
        <v>678.64</v>
      </c>
      <c r="S6">
        <f>R6*Currency_Exchange_Rate!$E$6</f>
        <v>17323643.280000001</v>
      </c>
    </row>
    <row r="7" spans="1:19" x14ac:dyDescent="0.45">
      <c r="A7" t="s">
        <v>1934</v>
      </c>
      <c r="B7" t="b">
        <v>1</v>
      </c>
      <c r="C7" t="s">
        <v>1928</v>
      </c>
      <c r="D7">
        <v>10.69</v>
      </c>
      <c r="E7">
        <f>D7*Currency_Exchange_Rate!$E$6</f>
        <v>272883.63</v>
      </c>
      <c r="F7">
        <v>6.2</v>
      </c>
      <c r="G7">
        <f>F7*Currency_Exchange_Rate!$E$6</f>
        <v>158267.4</v>
      </c>
      <c r="H7">
        <v>42</v>
      </c>
      <c r="I7">
        <v>10.69</v>
      </c>
      <c r="J7">
        <v>23.99</v>
      </c>
      <c r="K7">
        <v>6.2</v>
      </c>
      <c r="L7">
        <v>13.91</v>
      </c>
      <c r="M7">
        <v>43</v>
      </c>
      <c r="N7">
        <v>7.99</v>
      </c>
      <c r="O7">
        <v>0</v>
      </c>
      <c r="P7" t="s">
        <v>1929</v>
      </c>
      <c r="Q7">
        <v>1.7296539791583099E+18</v>
      </c>
      <c r="R7">
        <f t="shared" si="0"/>
        <v>266.60000000000002</v>
      </c>
      <c r="S7">
        <f>R7*Currency_Exchange_Rate!$E$6</f>
        <v>6805498.2000000002</v>
      </c>
    </row>
    <row r="8" spans="1:19" x14ac:dyDescent="0.45">
      <c r="A8" t="s">
        <v>1935</v>
      </c>
      <c r="B8" t="b">
        <v>1</v>
      </c>
      <c r="C8" t="s">
        <v>1928</v>
      </c>
      <c r="D8">
        <v>32.89</v>
      </c>
      <c r="E8">
        <f>D8*Currency_Exchange_Rate!$E$6</f>
        <v>839583.03</v>
      </c>
      <c r="F8">
        <v>16.45</v>
      </c>
      <c r="G8">
        <f>F8*Currency_Exchange_Rate!$E$6</f>
        <v>419919.14999999997</v>
      </c>
      <c r="H8">
        <v>50</v>
      </c>
      <c r="I8">
        <v>32.89</v>
      </c>
      <c r="J8">
        <v>33.89</v>
      </c>
      <c r="K8">
        <v>16.45</v>
      </c>
      <c r="L8">
        <v>16.95</v>
      </c>
      <c r="M8">
        <v>21</v>
      </c>
      <c r="N8">
        <v>7.99</v>
      </c>
      <c r="O8">
        <v>0</v>
      </c>
      <c r="P8" t="s">
        <v>1929</v>
      </c>
      <c r="Q8">
        <v>1.7305736178457999E+18</v>
      </c>
      <c r="R8">
        <f t="shared" si="0"/>
        <v>345.45</v>
      </c>
      <c r="S8">
        <f>R8*Currency_Exchange_Rate!$E$6</f>
        <v>8818302.1500000004</v>
      </c>
    </row>
    <row r="9" spans="1:19" x14ac:dyDescent="0.45">
      <c r="A9" t="s">
        <v>1936</v>
      </c>
      <c r="B9" t="b">
        <v>1</v>
      </c>
      <c r="C9" t="s">
        <v>1928</v>
      </c>
      <c r="D9">
        <v>46.78</v>
      </c>
      <c r="E9">
        <f>D9*Currency_Exchange_Rate!$E$6</f>
        <v>1194153.06</v>
      </c>
      <c r="F9">
        <v>21.05</v>
      </c>
      <c r="G9">
        <f>F9*Currency_Exchange_Rate!$E$6</f>
        <v>537343.35</v>
      </c>
      <c r="H9">
        <v>55</v>
      </c>
      <c r="I9">
        <v>46.78</v>
      </c>
      <c r="J9">
        <v>62.28</v>
      </c>
      <c r="K9">
        <v>21.05</v>
      </c>
      <c r="L9">
        <v>28.03</v>
      </c>
      <c r="M9">
        <v>1</v>
      </c>
      <c r="N9">
        <v>19.989999999999998</v>
      </c>
      <c r="O9">
        <v>0</v>
      </c>
      <c r="P9" t="s">
        <v>1929</v>
      </c>
      <c r="Q9">
        <v>1.7304711726685499E+18</v>
      </c>
      <c r="R9">
        <f t="shared" si="0"/>
        <v>21.05</v>
      </c>
      <c r="S9">
        <f>R9*Currency_Exchange_Rate!$E$6</f>
        <v>537343.35</v>
      </c>
    </row>
    <row r="10" spans="1:19" x14ac:dyDescent="0.45">
      <c r="A10" t="s">
        <v>1937</v>
      </c>
      <c r="B10" t="b">
        <v>1</v>
      </c>
      <c r="C10" t="s">
        <v>1928</v>
      </c>
      <c r="D10">
        <v>40</v>
      </c>
      <c r="E10">
        <f>D10*Currency_Exchange_Rate!$E$6</f>
        <v>1021080</v>
      </c>
      <c r="F10">
        <v>13.9</v>
      </c>
      <c r="G10">
        <f>F10*Currency_Exchange_Rate!$E$6</f>
        <v>354825.3</v>
      </c>
      <c r="H10">
        <v>65</v>
      </c>
      <c r="I10">
        <v>40</v>
      </c>
      <c r="J10">
        <v>40</v>
      </c>
      <c r="K10">
        <v>13.9</v>
      </c>
      <c r="L10">
        <v>15.5</v>
      </c>
      <c r="M10">
        <v>5</v>
      </c>
      <c r="N10">
        <v>9.98</v>
      </c>
      <c r="O10">
        <v>1</v>
      </c>
      <c r="P10" t="s">
        <v>1929</v>
      </c>
      <c r="Q10">
        <v>1.7297049165768599E+18</v>
      </c>
      <c r="R10">
        <f t="shared" si="0"/>
        <v>69.5</v>
      </c>
      <c r="S10">
        <f>R10*Currency_Exchange_Rate!$E$6</f>
        <v>1774126.5</v>
      </c>
    </row>
    <row r="11" spans="1:19" x14ac:dyDescent="0.45">
      <c r="A11" t="s">
        <v>1938</v>
      </c>
      <c r="B11" t="b">
        <v>1</v>
      </c>
      <c r="C11" t="s">
        <v>1928</v>
      </c>
      <c r="D11">
        <v>24.01</v>
      </c>
      <c r="E11">
        <f>D11*Currency_Exchange_Rate!$E$6</f>
        <v>612903.27</v>
      </c>
      <c r="F11">
        <v>12.01</v>
      </c>
      <c r="G11">
        <f>F11*Currency_Exchange_Rate!$E$6</f>
        <v>306579.27</v>
      </c>
      <c r="H11">
        <v>50</v>
      </c>
      <c r="I11">
        <v>24.01</v>
      </c>
      <c r="J11">
        <v>42.01</v>
      </c>
      <c r="K11">
        <v>12.01</v>
      </c>
      <c r="L11">
        <v>21.01</v>
      </c>
      <c r="M11">
        <v>1</v>
      </c>
      <c r="N11">
        <v>35.99</v>
      </c>
      <c r="O11">
        <v>0</v>
      </c>
      <c r="P11" t="s">
        <v>1929</v>
      </c>
      <c r="Q11">
        <v>1.7305197074807199E+18</v>
      </c>
      <c r="R11">
        <f t="shared" si="0"/>
        <v>12.01</v>
      </c>
      <c r="S11">
        <f>R11*Currency_Exchange_Rate!$E$6</f>
        <v>306579.27</v>
      </c>
    </row>
    <row r="12" spans="1:19" x14ac:dyDescent="0.45">
      <c r="A12" t="s">
        <v>1939</v>
      </c>
      <c r="B12" t="b">
        <v>1</v>
      </c>
      <c r="C12" t="s">
        <v>1928</v>
      </c>
      <c r="D12">
        <v>25.88</v>
      </c>
      <c r="E12">
        <f>D12*Currency_Exchange_Rate!$E$6</f>
        <v>660638.76</v>
      </c>
      <c r="F12">
        <v>12.9</v>
      </c>
      <c r="G12">
        <f>F12*Currency_Exchange_Rate!$E$6</f>
        <v>329298.3</v>
      </c>
      <c r="H12">
        <v>50</v>
      </c>
      <c r="I12">
        <v>25.88</v>
      </c>
      <c r="J12">
        <v>63.98</v>
      </c>
      <c r="K12">
        <v>12.9</v>
      </c>
      <c r="L12">
        <v>31.9</v>
      </c>
      <c r="M12">
        <v>507</v>
      </c>
      <c r="N12">
        <v>0</v>
      </c>
      <c r="O12">
        <v>20</v>
      </c>
      <c r="P12" t="s">
        <v>1929</v>
      </c>
      <c r="Q12">
        <v>1.7298938594633001E+18</v>
      </c>
      <c r="R12">
        <f t="shared" si="0"/>
        <v>6540.3</v>
      </c>
      <c r="S12">
        <f>R12*Currency_Exchange_Rate!$E$6</f>
        <v>166954238.09999999</v>
      </c>
    </row>
    <row r="13" spans="1:19" x14ac:dyDescent="0.45">
      <c r="A13" t="s">
        <v>1940</v>
      </c>
      <c r="B13" t="b">
        <v>1</v>
      </c>
      <c r="C13" t="s">
        <v>1928</v>
      </c>
      <c r="D13">
        <v>20.94</v>
      </c>
      <c r="E13">
        <f>D13*Currency_Exchange_Rate!$E$6</f>
        <v>534535.38</v>
      </c>
      <c r="F13">
        <v>12.56</v>
      </c>
      <c r="G13">
        <f>F13*Currency_Exchange_Rate!$E$6</f>
        <v>320619.12</v>
      </c>
      <c r="H13">
        <v>40</v>
      </c>
      <c r="I13">
        <v>20.94</v>
      </c>
      <c r="J13">
        <v>30.96</v>
      </c>
      <c r="K13">
        <v>12.56</v>
      </c>
      <c r="L13">
        <v>18.579999999999998</v>
      </c>
      <c r="M13">
        <v>1</v>
      </c>
      <c r="N13">
        <v>12.99</v>
      </c>
      <c r="O13">
        <v>0</v>
      </c>
      <c r="P13" t="s">
        <v>1929</v>
      </c>
      <c r="Q13">
        <v>1.7304664868066099E+18</v>
      </c>
      <c r="R13">
        <f t="shared" si="0"/>
        <v>12.56</v>
      </c>
      <c r="S13">
        <f>R13*Currency_Exchange_Rate!$E$6</f>
        <v>320619.12</v>
      </c>
    </row>
    <row r="14" spans="1:19" x14ac:dyDescent="0.45">
      <c r="A14" t="s">
        <v>1941</v>
      </c>
      <c r="B14" t="b">
        <v>1</v>
      </c>
      <c r="C14" t="s">
        <v>1928</v>
      </c>
      <c r="D14">
        <v>12.1</v>
      </c>
      <c r="E14">
        <f>D14*Currency_Exchange_Rate!$E$6</f>
        <v>308876.7</v>
      </c>
      <c r="F14">
        <v>9.9</v>
      </c>
      <c r="G14">
        <f>F14*Currency_Exchange_Rate!$E$6</f>
        <v>252717.30000000002</v>
      </c>
      <c r="H14">
        <v>18</v>
      </c>
      <c r="I14">
        <v>12.1</v>
      </c>
      <c r="K14">
        <v>9.9</v>
      </c>
      <c r="M14">
        <v>182</v>
      </c>
      <c r="N14">
        <v>5.99</v>
      </c>
      <c r="O14">
        <v>11</v>
      </c>
      <c r="P14" t="s">
        <v>1929</v>
      </c>
      <c r="Q14">
        <v>1.72956941870114E+18</v>
      </c>
      <c r="R14">
        <f t="shared" si="0"/>
        <v>1801.8</v>
      </c>
      <c r="S14">
        <f>R14*Currency_Exchange_Rate!$E$6</f>
        <v>45994548.600000001</v>
      </c>
    </row>
    <row r="15" spans="1:19" x14ac:dyDescent="0.45">
      <c r="A15" t="s">
        <v>1942</v>
      </c>
      <c r="B15" t="b">
        <v>1</v>
      </c>
      <c r="C15" t="s">
        <v>1928</v>
      </c>
      <c r="D15">
        <v>25.98</v>
      </c>
      <c r="E15">
        <f>D15*Currency_Exchange_Rate!$E$6</f>
        <v>663191.46</v>
      </c>
      <c r="F15">
        <v>12.99</v>
      </c>
      <c r="G15">
        <f>F15*Currency_Exchange_Rate!$E$6</f>
        <v>331595.73</v>
      </c>
      <c r="H15">
        <v>50</v>
      </c>
      <c r="I15">
        <v>25.98</v>
      </c>
      <c r="J15">
        <v>27.98</v>
      </c>
      <c r="K15">
        <v>12.99</v>
      </c>
      <c r="L15">
        <v>13.99</v>
      </c>
      <c r="M15">
        <v>1</v>
      </c>
      <c r="N15">
        <v>0</v>
      </c>
      <c r="O15">
        <v>0</v>
      </c>
      <c r="P15" t="s">
        <v>1929</v>
      </c>
      <c r="Q15">
        <v>1.73044322515776E+18</v>
      </c>
      <c r="R15">
        <f t="shared" si="0"/>
        <v>12.99</v>
      </c>
      <c r="S15">
        <f>R15*Currency_Exchange_Rate!$E$6</f>
        <v>331595.73</v>
      </c>
    </row>
    <row r="16" spans="1:19" x14ac:dyDescent="0.45">
      <c r="A16" t="s">
        <v>1943</v>
      </c>
      <c r="B16" t="b">
        <v>1</v>
      </c>
      <c r="C16" t="s">
        <v>1928</v>
      </c>
      <c r="D16">
        <v>27.25</v>
      </c>
      <c r="E16">
        <f>D16*Currency_Exchange_Rate!$E$6</f>
        <v>695610.75</v>
      </c>
      <c r="F16">
        <v>13.63</v>
      </c>
      <c r="G16">
        <f>F16*Currency_Exchange_Rate!$E$6</f>
        <v>347933.01</v>
      </c>
      <c r="H16">
        <v>50</v>
      </c>
      <c r="I16">
        <v>27.25</v>
      </c>
      <c r="J16">
        <v>29.25</v>
      </c>
      <c r="K16">
        <v>13.63</v>
      </c>
      <c r="L16">
        <v>14.63</v>
      </c>
      <c r="M16">
        <v>12</v>
      </c>
      <c r="N16">
        <v>10</v>
      </c>
      <c r="O16">
        <v>0</v>
      </c>
      <c r="P16" t="s">
        <v>1929</v>
      </c>
      <c r="Q16">
        <v>1.7296136022809999E+18</v>
      </c>
      <c r="R16">
        <f t="shared" si="0"/>
        <v>163.56</v>
      </c>
      <c r="S16">
        <f>R16*Currency_Exchange_Rate!$E$6</f>
        <v>4175196.12</v>
      </c>
    </row>
    <row r="17" spans="1:19" x14ac:dyDescent="0.45">
      <c r="A17" t="s">
        <v>1944</v>
      </c>
      <c r="B17" t="b">
        <v>1</v>
      </c>
      <c r="C17" t="s">
        <v>1928</v>
      </c>
      <c r="D17">
        <v>50</v>
      </c>
      <c r="E17">
        <f>D17*Currency_Exchange_Rate!$E$6</f>
        <v>1276350</v>
      </c>
      <c r="F17">
        <v>41</v>
      </c>
      <c r="G17">
        <f>F17*Currency_Exchange_Rate!$E$6</f>
        <v>1046607</v>
      </c>
      <c r="H17">
        <v>18</v>
      </c>
      <c r="I17">
        <v>50</v>
      </c>
      <c r="J17">
        <v>70</v>
      </c>
      <c r="K17">
        <v>41</v>
      </c>
      <c r="L17">
        <v>57.4</v>
      </c>
      <c r="M17">
        <v>337</v>
      </c>
      <c r="N17">
        <v>0</v>
      </c>
      <c r="O17">
        <v>28</v>
      </c>
      <c r="P17" t="s">
        <v>1929</v>
      </c>
      <c r="Q17">
        <v>1.7294474173851599E+18</v>
      </c>
      <c r="R17">
        <f t="shared" si="0"/>
        <v>13817</v>
      </c>
      <c r="S17">
        <f>R17*Currency_Exchange_Rate!$E$6</f>
        <v>352706559</v>
      </c>
    </row>
    <row r="18" spans="1:19" x14ac:dyDescent="0.45">
      <c r="A18" t="s">
        <v>1945</v>
      </c>
      <c r="B18" t="b">
        <v>1</v>
      </c>
      <c r="C18" t="s">
        <v>1928</v>
      </c>
      <c r="D18">
        <v>100</v>
      </c>
      <c r="E18">
        <f>D18*Currency_Exchange_Rate!$E$6</f>
        <v>2552700</v>
      </c>
      <c r="F18">
        <v>31.99</v>
      </c>
      <c r="G18">
        <f>F18*Currency_Exchange_Rate!$E$6</f>
        <v>816608.73</v>
      </c>
      <c r="H18">
        <v>72</v>
      </c>
      <c r="I18">
        <v>100</v>
      </c>
      <c r="J18">
        <v>120</v>
      </c>
      <c r="K18">
        <v>31.99</v>
      </c>
      <c r="L18">
        <v>33.99</v>
      </c>
      <c r="M18">
        <v>2484</v>
      </c>
      <c r="N18">
        <v>0</v>
      </c>
      <c r="O18">
        <v>204</v>
      </c>
      <c r="P18" t="s">
        <v>1929</v>
      </c>
      <c r="Q18">
        <v>1.7294775286562501E+18</v>
      </c>
      <c r="R18">
        <f t="shared" si="0"/>
        <v>79463.159999999989</v>
      </c>
      <c r="S18">
        <f>R18*Currency_Exchange_Rate!$E$6</f>
        <v>2028456085.3199997</v>
      </c>
    </row>
    <row r="19" spans="1:19" x14ac:dyDescent="0.45">
      <c r="A19" t="s">
        <v>1946</v>
      </c>
      <c r="B19" t="b">
        <v>1</v>
      </c>
      <c r="C19" t="s">
        <v>1928</v>
      </c>
      <c r="D19">
        <v>23</v>
      </c>
      <c r="E19">
        <f>D19*Currency_Exchange_Rate!$E$6</f>
        <v>587121</v>
      </c>
      <c r="F19">
        <v>12.65</v>
      </c>
      <c r="G19">
        <f>F19*Currency_Exchange_Rate!$E$6</f>
        <v>322916.55</v>
      </c>
      <c r="H19">
        <v>45</v>
      </c>
      <c r="I19">
        <v>23</v>
      </c>
      <c r="J19">
        <v>46</v>
      </c>
      <c r="K19">
        <v>12.65</v>
      </c>
      <c r="L19">
        <v>25.3</v>
      </c>
      <c r="M19">
        <v>136</v>
      </c>
      <c r="N19">
        <v>0</v>
      </c>
      <c r="O19">
        <v>1</v>
      </c>
      <c r="P19" t="s">
        <v>1929</v>
      </c>
      <c r="Q19">
        <v>1.73049936432834E+18</v>
      </c>
      <c r="R19">
        <f t="shared" si="0"/>
        <v>1720.4</v>
      </c>
      <c r="S19">
        <f>R19*Currency_Exchange_Rate!$E$6</f>
        <v>43916650.800000004</v>
      </c>
    </row>
    <row r="20" spans="1:19" x14ac:dyDescent="0.45">
      <c r="A20" t="s">
        <v>1947</v>
      </c>
      <c r="B20" t="b">
        <v>1</v>
      </c>
      <c r="C20" t="s">
        <v>1928</v>
      </c>
      <c r="D20">
        <v>7.69</v>
      </c>
      <c r="E20">
        <f>D20*Currency_Exchange_Rate!$E$6</f>
        <v>196302.63</v>
      </c>
      <c r="F20">
        <v>3.85</v>
      </c>
      <c r="G20">
        <f>F20*Currency_Exchange_Rate!$E$6</f>
        <v>98278.95</v>
      </c>
      <c r="H20">
        <v>50</v>
      </c>
      <c r="I20">
        <v>7.69</v>
      </c>
      <c r="J20">
        <v>19.59</v>
      </c>
      <c r="K20">
        <v>3.85</v>
      </c>
      <c r="L20">
        <v>9.7899999999999991</v>
      </c>
      <c r="M20">
        <v>1249</v>
      </c>
      <c r="N20">
        <v>7.99</v>
      </c>
      <c r="O20">
        <v>145</v>
      </c>
      <c r="P20" t="s">
        <v>1929</v>
      </c>
      <c r="Q20">
        <v>1.72944840613439E+18</v>
      </c>
      <c r="R20">
        <f t="shared" si="0"/>
        <v>4808.6500000000005</v>
      </c>
      <c r="S20">
        <f>R20*Currency_Exchange_Rate!$E$6</f>
        <v>122750408.55000001</v>
      </c>
    </row>
    <row r="21" spans="1:19" x14ac:dyDescent="0.45">
      <c r="A21" t="s">
        <v>1948</v>
      </c>
      <c r="B21" t="b">
        <v>1</v>
      </c>
      <c r="C21" t="s">
        <v>1928</v>
      </c>
      <c r="D21">
        <v>9.9499999999999993</v>
      </c>
      <c r="E21">
        <f>D21*Currency_Exchange_Rate!$E$6</f>
        <v>253993.65</v>
      </c>
      <c r="F21">
        <v>5.97</v>
      </c>
      <c r="G21">
        <f>F21*Currency_Exchange_Rate!$E$6</f>
        <v>152396.19</v>
      </c>
      <c r="H21">
        <v>40</v>
      </c>
      <c r="I21">
        <v>9.9499999999999993</v>
      </c>
      <c r="J21">
        <v>22.95</v>
      </c>
      <c r="K21">
        <v>5.97</v>
      </c>
      <c r="L21">
        <v>13.77</v>
      </c>
      <c r="M21">
        <v>2</v>
      </c>
      <c r="N21">
        <v>5.31</v>
      </c>
      <c r="O21">
        <v>0</v>
      </c>
      <c r="P21" t="s">
        <v>1929</v>
      </c>
      <c r="Q21">
        <v>1.72971298700417E+18</v>
      </c>
      <c r="R21">
        <f t="shared" si="0"/>
        <v>11.94</v>
      </c>
      <c r="S21">
        <f>R21*Currency_Exchange_Rate!$E$6</f>
        <v>304792.38</v>
      </c>
    </row>
    <row r="22" spans="1:19" x14ac:dyDescent="0.45">
      <c r="A22" t="s">
        <v>1949</v>
      </c>
      <c r="B22" t="b">
        <v>1</v>
      </c>
      <c r="C22" t="s">
        <v>1928</v>
      </c>
      <c r="D22">
        <v>78</v>
      </c>
      <c r="E22">
        <f>D22*Currency_Exchange_Rate!$E$6</f>
        <v>1991106</v>
      </c>
      <c r="F22">
        <v>15.98</v>
      </c>
      <c r="G22">
        <f>F22*Currency_Exchange_Rate!$E$6</f>
        <v>407921.46</v>
      </c>
      <c r="H22">
        <v>80</v>
      </c>
      <c r="I22">
        <v>78</v>
      </c>
      <c r="K22">
        <v>15.98</v>
      </c>
      <c r="M22">
        <v>1</v>
      </c>
      <c r="N22">
        <v>22</v>
      </c>
      <c r="O22">
        <v>1</v>
      </c>
      <c r="P22" t="s">
        <v>1929</v>
      </c>
      <c r="Q22">
        <v>1.7301616355602299E+18</v>
      </c>
      <c r="R22">
        <f t="shared" si="0"/>
        <v>15.98</v>
      </c>
      <c r="S22">
        <f>R22*Currency_Exchange_Rate!$E$6</f>
        <v>407921.46</v>
      </c>
    </row>
    <row r="23" spans="1:19" x14ac:dyDescent="0.45">
      <c r="A23" t="s">
        <v>1950</v>
      </c>
      <c r="B23" t="b">
        <v>1</v>
      </c>
      <c r="C23" t="s">
        <v>1928</v>
      </c>
      <c r="D23">
        <v>22.48</v>
      </c>
      <c r="E23">
        <f>D23*Currency_Exchange_Rate!$E$6</f>
        <v>573846.96</v>
      </c>
      <c r="F23">
        <v>11.24</v>
      </c>
      <c r="G23">
        <f>F23*Currency_Exchange_Rate!$E$6</f>
        <v>286923.48</v>
      </c>
      <c r="H23">
        <v>50</v>
      </c>
      <c r="I23">
        <v>22.48</v>
      </c>
      <c r="K23">
        <v>11.24</v>
      </c>
      <c r="M23">
        <v>19</v>
      </c>
      <c r="N23">
        <v>7.99</v>
      </c>
      <c r="O23">
        <v>3</v>
      </c>
      <c r="P23" t="s">
        <v>1929</v>
      </c>
      <c r="Q23">
        <v>1.7304688537218299E+18</v>
      </c>
      <c r="R23">
        <f t="shared" si="0"/>
        <v>213.56</v>
      </c>
      <c r="S23">
        <f>R23*Currency_Exchange_Rate!$E$6</f>
        <v>5451546.1200000001</v>
      </c>
    </row>
    <row r="24" spans="1:19" x14ac:dyDescent="0.45">
      <c r="A24" t="s">
        <v>1951</v>
      </c>
      <c r="B24" t="b">
        <v>1</v>
      </c>
      <c r="C24" t="s">
        <v>1928</v>
      </c>
      <c r="D24">
        <v>40</v>
      </c>
      <c r="E24">
        <f>D24*Currency_Exchange_Rate!$E$6</f>
        <v>1021080</v>
      </c>
      <c r="F24">
        <v>20</v>
      </c>
      <c r="G24">
        <f>F24*Currency_Exchange_Rate!$E$6</f>
        <v>510540</v>
      </c>
      <c r="H24">
        <v>50</v>
      </c>
      <c r="I24">
        <v>40</v>
      </c>
      <c r="J24">
        <v>77.38</v>
      </c>
      <c r="K24">
        <v>20</v>
      </c>
      <c r="L24">
        <v>38.69</v>
      </c>
      <c r="M24">
        <v>1</v>
      </c>
      <c r="N24">
        <v>13.99</v>
      </c>
      <c r="O24">
        <v>0</v>
      </c>
      <c r="P24" t="s">
        <v>1929</v>
      </c>
      <c r="Q24">
        <v>1.7304646667091599E+18</v>
      </c>
      <c r="R24">
        <f t="shared" si="0"/>
        <v>20</v>
      </c>
      <c r="S24">
        <f>R24*Currency_Exchange_Rate!$E$6</f>
        <v>510540</v>
      </c>
    </row>
    <row r="25" spans="1:19" x14ac:dyDescent="0.45">
      <c r="A25" t="s">
        <v>1952</v>
      </c>
      <c r="B25" t="b">
        <v>1</v>
      </c>
      <c r="C25" t="s">
        <v>1928</v>
      </c>
      <c r="D25">
        <v>20.89</v>
      </c>
      <c r="E25">
        <f>D25*Currency_Exchange_Rate!$E$6</f>
        <v>533259.03</v>
      </c>
      <c r="F25">
        <v>10.86</v>
      </c>
      <c r="G25">
        <f>F25*Currency_Exchange_Rate!$E$6</f>
        <v>277223.21999999997</v>
      </c>
      <c r="H25">
        <v>48</v>
      </c>
      <c r="I25">
        <v>20.89</v>
      </c>
      <c r="K25">
        <v>10.86</v>
      </c>
      <c r="M25">
        <v>402</v>
      </c>
      <c r="N25">
        <v>7.99</v>
      </c>
      <c r="O25">
        <v>31</v>
      </c>
      <c r="P25" t="s">
        <v>1929</v>
      </c>
      <c r="Q25">
        <v>1.72976475100175E+18</v>
      </c>
      <c r="R25">
        <f t="shared" si="0"/>
        <v>4365.7199999999993</v>
      </c>
      <c r="S25">
        <f>R25*Currency_Exchange_Rate!$E$6</f>
        <v>111443734.43999998</v>
      </c>
    </row>
    <row r="26" spans="1:19" x14ac:dyDescent="0.45">
      <c r="A26" t="s">
        <v>1953</v>
      </c>
      <c r="B26" t="b">
        <v>1</v>
      </c>
      <c r="C26" t="s">
        <v>1928</v>
      </c>
      <c r="D26">
        <v>3.96</v>
      </c>
      <c r="E26">
        <f>D26*Currency_Exchange_Rate!$E$6</f>
        <v>101086.92</v>
      </c>
      <c r="F26">
        <v>1.98</v>
      </c>
      <c r="G26">
        <f>F26*Currency_Exchange_Rate!$E$6</f>
        <v>50543.46</v>
      </c>
      <c r="H26">
        <v>50</v>
      </c>
      <c r="I26">
        <v>3.96</v>
      </c>
      <c r="J26">
        <v>5.92</v>
      </c>
      <c r="K26">
        <v>1.98</v>
      </c>
      <c r="L26">
        <v>2.98</v>
      </c>
      <c r="M26">
        <v>20</v>
      </c>
      <c r="N26">
        <v>11.98</v>
      </c>
      <c r="O26">
        <v>0</v>
      </c>
      <c r="P26" t="s">
        <v>1929</v>
      </c>
      <c r="Q26">
        <v>1.72974073968607E+18</v>
      </c>
      <c r="R26">
        <f t="shared" si="0"/>
        <v>39.6</v>
      </c>
      <c r="S26">
        <f>R26*Currency_Exchange_Rate!$E$6</f>
        <v>1010869.2000000001</v>
      </c>
    </row>
    <row r="27" spans="1:19" x14ac:dyDescent="0.45">
      <c r="A27" t="s">
        <v>1954</v>
      </c>
      <c r="B27" t="b">
        <v>1</v>
      </c>
      <c r="C27" t="s">
        <v>1928</v>
      </c>
      <c r="D27">
        <v>0.89</v>
      </c>
      <c r="E27">
        <f>D27*Currency_Exchange_Rate!$E$6</f>
        <v>22719.03</v>
      </c>
      <c r="F27">
        <v>0.45</v>
      </c>
      <c r="G27">
        <f>F27*Currency_Exchange_Rate!$E$6</f>
        <v>11487.15</v>
      </c>
      <c r="H27">
        <v>49</v>
      </c>
      <c r="I27">
        <v>0.89</v>
      </c>
      <c r="K27">
        <v>0.45</v>
      </c>
      <c r="M27">
        <v>633</v>
      </c>
      <c r="N27">
        <v>7.99</v>
      </c>
      <c r="O27">
        <v>58</v>
      </c>
      <c r="P27" t="s">
        <v>1929</v>
      </c>
      <c r="Q27">
        <v>1.7294587085590001E+18</v>
      </c>
      <c r="R27">
        <f t="shared" si="0"/>
        <v>284.85000000000002</v>
      </c>
      <c r="S27">
        <f>R27*Currency_Exchange_Rate!$E$6</f>
        <v>7271365.9500000002</v>
      </c>
    </row>
    <row r="28" spans="1:19" x14ac:dyDescent="0.45">
      <c r="A28" t="s">
        <v>1955</v>
      </c>
      <c r="B28" t="b">
        <v>1</v>
      </c>
      <c r="C28" t="s">
        <v>1928</v>
      </c>
      <c r="D28">
        <v>8.09</v>
      </c>
      <c r="E28">
        <f>D28*Currency_Exchange_Rate!$E$6</f>
        <v>206513.43</v>
      </c>
      <c r="F28">
        <v>4.05</v>
      </c>
      <c r="G28">
        <f>F28*Currency_Exchange_Rate!$E$6</f>
        <v>103384.34999999999</v>
      </c>
      <c r="H28">
        <v>50</v>
      </c>
      <c r="I28">
        <v>8.09</v>
      </c>
      <c r="J28">
        <v>11.49</v>
      </c>
      <c r="K28">
        <v>4.05</v>
      </c>
      <c r="L28">
        <v>5.75</v>
      </c>
      <c r="M28">
        <v>1785</v>
      </c>
      <c r="N28">
        <v>7.99</v>
      </c>
      <c r="O28">
        <v>38</v>
      </c>
      <c r="P28" t="s">
        <v>1929</v>
      </c>
      <c r="Q28">
        <v>1.7303042686397E+18</v>
      </c>
      <c r="R28">
        <f t="shared" si="0"/>
        <v>7229.25</v>
      </c>
      <c r="S28">
        <f>R28*Currency_Exchange_Rate!$E$6</f>
        <v>184541064.75</v>
      </c>
    </row>
    <row r="29" spans="1:19" x14ac:dyDescent="0.45">
      <c r="A29" t="s">
        <v>1956</v>
      </c>
      <c r="B29" t="b">
        <v>1</v>
      </c>
      <c r="C29" t="s">
        <v>1928</v>
      </c>
      <c r="D29">
        <v>24.99</v>
      </c>
      <c r="E29">
        <f>D29*Currency_Exchange_Rate!$E$6</f>
        <v>637919.73</v>
      </c>
      <c r="F29">
        <v>24.99</v>
      </c>
      <c r="G29">
        <f>F29*Currency_Exchange_Rate!$E$6</f>
        <v>637919.73</v>
      </c>
      <c r="H29">
        <v>0</v>
      </c>
      <c r="K29">
        <v>24.99</v>
      </c>
      <c r="L29">
        <v>27.99</v>
      </c>
      <c r="M29">
        <v>58</v>
      </c>
      <c r="N29">
        <v>6.99</v>
      </c>
      <c r="O29">
        <v>2</v>
      </c>
      <c r="P29" t="s">
        <v>1929</v>
      </c>
      <c r="Q29">
        <v>1.73056458531901E+18</v>
      </c>
      <c r="R29">
        <f t="shared" si="0"/>
        <v>1449.4199999999998</v>
      </c>
      <c r="S29">
        <f>R29*Currency_Exchange_Rate!$E$6</f>
        <v>36999344.339999996</v>
      </c>
    </row>
    <row r="30" spans="1:19" x14ac:dyDescent="0.45">
      <c r="A30" t="s">
        <v>1957</v>
      </c>
      <c r="B30" t="b">
        <v>1</v>
      </c>
      <c r="C30" t="s">
        <v>1928</v>
      </c>
      <c r="D30">
        <v>9.99</v>
      </c>
      <c r="E30">
        <f>D30*Currency_Exchange_Rate!$E$6</f>
        <v>255014.73</v>
      </c>
      <c r="F30">
        <v>5.99</v>
      </c>
      <c r="G30">
        <f>F30*Currency_Exchange_Rate!$E$6</f>
        <v>152906.73000000001</v>
      </c>
      <c r="H30">
        <v>40</v>
      </c>
      <c r="I30">
        <v>9.99</v>
      </c>
      <c r="J30">
        <v>49.99</v>
      </c>
      <c r="K30">
        <v>5.99</v>
      </c>
      <c r="L30">
        <v>34.99</v>
      </c>
      <c r="M30">
        <v>97</v>
      </c>
      <c r="N30">
        <v>6.84</v>
      </c>
      <c r="O30">
        <v>12</v>
      </c>
      <c r="P30" t="s">
        <v>1929</v>
      </c>
      <c r="Q30">
        <v>1.7302080013294999E+18</v>
      </c>
      <c r="R30">
        <f t="shared" si="0"/>
        <v>581.03</v>
      </c>
      <c r="S30">
        <f>R30*Currency_Exchange_Rate!$E$6</f>
        <v>14831952.809999999</v>
      </c>
    </row>
    <row r="31" spans="1:19" x14ac:dyDescent="0.45">
      <c r="A31" t="s">
        <v>1958</v>
      </c>
      <c r="B31" t="b">
        <v>1</v>
      </c>
      <c r="C31" t="s">
        <v>1928</v>
      </c>
      <c r="D31">
        <v>25.52</v>
      </c>
      <c r="E31">
        <f>D31*Currency_Exchange_Rate!$E$6</f>
        <v>651449.04</v>
      </c>
      <c r="F31">
        <v>9.99</v>
      </c>
      <c r="G31">
        <f>F31*Currency_Exchange_Rate!$E$6</f>
        <v>255014.73</v>
      </c>
      <c r="H31">
        <v>67</v>
      </c>
      <c r="I31">
        <v>27.46</v>
      </c>
      <c r="J31">
        <v>85.79</v>
      </c>
      <c r="K31">
        <v>9.99</v>
      </c>
      <c r="L31">
        <v>41.99</v>
      </c>
      <c r="M31">
        <v>1</v>
      </c>
      <c r="N31">
        <v>15.98</v>
      </c>
      <c r="O31">
        <v>0</v>
      </c>
      <c r="P31" t="s">
        <v>1929</v>
      </c>
      <c r="Q31">
        <v>1.7302248974994299E+18</v>
      </c>
      <c r="R31">
        <f t="shared" si="0"/>
        <v>9.99</v>
      </c>
      <c r="S31">
        <f>R31*Currency_Exchange_Rate!$E$6</f>
        <v>255014.73</v>
      </c>
    </row>
    <row r="32" spans="1:19" x14ac:dyDescent="0.45">
      <c r="A32" t="s">
        <v>1959</v>
      </c>
      <c r="B32" t="b">
        <v>1</v>
      </c>
      <c r="C32" t="s">
        <v>1928</v>
      </c>
      <c r="D32">
        <v>31.41</v>
      </c>
      <c r="E32">
        <f>D32*Currency_Exchange_Rate!$E$6</f>
        <v>801803.07</v>
      </c>
      <c r="F32">
        <v>21.99</v>
      </c>
      <c r="G32">
        <f>F32*Currency_Exchange_Rate!$E$6</f>
        <v>561338.73</v>
      </c>
      <c r="H32">
        <v>30</v>
      </c>
      <c r="I32">
        <v>31.41</v>
      </c>
      <c r="J32">
        <v>34.270000000000003</v>
      </c>
      <c r="K32">
        <v>21.99</v>
      </c>
      <c r="L32">
        <v>23.99</v>
      </c>
      <c r="M32">
        <v>115</v>
      </c>
      <c r="N32">
        <v>5.99</v>
      </c>
      <c r="O32">
        <v>1</v>
      </c>
      <c r="P32" t="s">
        <v>1929</v>
      </c>
      <c r="Q32">
        <v>1.7301691968194099E+18</v>
      </c>
      <c r="R32">
        <f t="shared" si="0"/>
        <v>2528.85</v>
      </c>
      <c r="S32">
        <f>R32*Currency_Exchange_Rate!$E$6</f>
        <v>64553953.949999996</v>
      </c>
    </row>
    <row r="33" spans="1:19" x14ac:dyDescent="0.45">
      <c r="A33" t="s">
        <v>1960</v>
      </c>
      <c r="B33" t="b">
        <v>1</v>
      </c>
      <c r="C33" t="s">
        <v>1928</v>
      </c>
      <c r="D33">
        <v>13.5</v>
      </c>
      <c r="E33">
        <f>D33*Currency_Exchange_Rate!$E$6</f>
        <v>344614.5</v>
      </c>
      <c r="F33">
        <v>12.82</v>
      </c>
      <c r="G33">
        <f>F33*Currency_Exchange_Rate!$E$6</f>
        <v>327256.14</v>
      </c>
      <c r="H33">
        <v>5</v>
      </c>
      <c r="I33">
        <v>13.5</v>
      </c>
      <c r="J33">
        <v>13.8</v>
      </c>
      <c r="K33">
        <v>12.82</v>
      </c>
      <c r="L33">
        <v>13.11</v>
      </c>
      <c r="M33">
        <v>3</v>
      </c>
      <c r="N33">
        <v>5</v>
      </c>
      <c r="O33">
        <v>0</v>
      </c>
      <c r="P33" t="s">
        <v>1929</v>
      </c>
      <c r="Q33">
        <v>1.7305956849252101E+18</v>
      </c>
      <c r="R33">
        <f t="shared" si="0"/>
        <v>38.46</v>
      </c>
      <c r="S33">
        <f>R33*Currency_Exchange_Rate!$E$6</f>
        <v>981768.42</v>
      </c>
    </row>
    <row r="34" spans="1:19" x14ac:dyDescent="0.45">
      <c r="A34" t="s">
        <v>1961</v>
      </c>
      <c r="B34" t="b">
        <v>1</v>
      </c>
      <c r="C34" t="s">
        <v>1928</v>
      </c>
      <c r="D34">
        <v>60</v>
      </c>
      <c r="E34">
        <f>D34*Currency_Exchange_Rate!$E$6</f>
        <v>1531620</v>
      </c>
      <c r="F34">
        <v>18.899999999999999</v>
      </c>
      <c r="G34">
        <f>F34*Currency_Exchange_Rate!$E$6</f>
        <v>482460.3</v>
      </c>
      <c r="H34">
        <v>69</v>
      </c>
      <c r="I34">
        <v>60</v>
      </c>
      <c r="K34">
        <v>18.899999999999999</v>
      </c>
      <c r="M34">
        <v>18</v>
      </c>
      <c r="N34">
        <v>6.36</v>
      </c>
      <c r="O34">
        <v>2</v>
      </c>
      <c r="P34" t="s">
        <v>1929</v>
      </c>
      <c r="Q34">
        <v>1.7295702385388101E+18</v>
      </c>
      <c r="R34">
        <f t="shared" si="0"/>
        <v>340.2</v>
      </c>
      <c r="S34">
        <f>R34*Currency_Exchange_Rate!$E$6</f>
        <v>8684285.4000000004</v>
      </c>
    </row>
    <row r="35" spans="1:19" x14ac:dyDescent="0.45">
      <c r="A35" t="s">
        <v>1962</v>
      </c>
      <c r="B35" t="b">
        <v>1</v>
      </c>
      <c r="C35" t="s">
        <v>1928</v>
      </c>
      <c r="D35">
        <v>40</v>
      </c>
      <c r="E35">
        <f>D35*Currency_Exchange_Rate!$E$6</f>
        <v>1021080</v>
      </c>
      <c r="F35">
        <v>20</v>
      </c>
      <c r="G35">
        <f>F35*Currency_Exchange_Rate!$E$6</f>
        <v>510540</v>
      </c>
      <c r="H35">
        <v>50</v>
      </c>
      <c r="I35">
        <v>40</v>
      </c>
      <c r="K35">
        <v>20</v>
      </c>
      <c r="M35">
        <v>38</v>
      </c>
      <c r="N35">
        <v>7</v>
      </c>
      <c r="O35">
        <v>2</v>
      </c>
      <c r="P35" t="s">
        <v>1929</v>
      </c>
      <c r="Q35">
        <v>1.7302697396864599E+18</v>
      </c>
      <c r="R35">
        <f t="shared" si="0"/>
        <v>760</v>
      </c>
      <c r="S35">
        <f>R35*Currency_Exchange_Rate!$E$6</f>
        <v>19400520</v>
      </c>
    </row>
    <row r="36" spans="1:19" x14ac:dyDescent="0.45">
      <c r="A36" t="s">
        <v>1963</v>
      </c>
      <c r="B36" t="b">
        <v>1</v>
      </c>
      <c r="C36" t="s">
        <v>1928</v>
      </c>
      <c r="D36">
        <v>22.98</v>
      </c>
      <c r="E36">
        <f>D36*Currency_Exchange_Rate!$E$6</f>
        <v>586610.46</v>
      </c>
      <c r="F36">
        <v>15.4</v>
      </c>
      <c r="G36">
        <f>F36*Currency_Exchange_Rate!$E$6</f>
        <v>393115.8</v>
      </c>
      <c r="H36">
        <v>40</v>
      </c>
      <c r="I36">
        <v>22.98</v>
      </c>
      <c r="J36">
        <v>34.979999999999997</v>
      </c>
      <c r="K36">
        <v>15.4</v>
      </c>
      <c r="L36">
        <v>23.44</v>
      </c>
      <c r="M36">
        <v>79</v>
      </c>
      <c r="N36">
        <v>8.32</v>
      </c>
      <c r="O36">
        <v>1</v>
      </c>
      <c r="P36" t="s">
        <v>1929</v>
      </c>
      <c r="Q36">
        <v>1.73042997609506E+18</v>
      </c>
      <c r="R36">
        <f t="shared" si="0"/>
        <v>1216.6000000000001</v>
      </c>
      <c r="S36">
        <f>R36*Currency_Exchange_Rate!$E$6</f>
        <v>31056148.200000003</v>
      </c>
    </row>
    <row r="37" spans="1:19" x14ac:dyDescent="0.45">
      <c r="A37" t="s">
        <v>1964</v>
      </c>
      <c r="B37" t="b">
        <v>1</v>
      </c>
      <c r="C37" t="s">
        <v>1928</v>
      </c>
      <c r="D37">
        <v>62</v>
      </c>
      <c r="E37">
        <f>D37*Currency_Exchange_Rate!$E$6</f>
        <v>1582674</v>
      </c>
      <c r="F37">
        <v>31</v>
      </c>
      <c r="G37">
        <f>F37*Currency_Exchange_Rate!$E$6</f>
        <v>791337</v>
      </c>
      <c r="H37">
        <v>50</v>
      </c>
      <c r="I37">
        <v>62</v>
      </c>
      <c r="J37">
        <v>76</v>
      </c>
      <c r="K37">
        <v>31</v>
      </c>
      <c r="L37">
        <v>38</v>
      </c>
      <c r="M37">
        <v>1</v>
      </c>
      <c r="N37">
        <v>24.99</v>
      </c>
      <c r="O37">
        <v>0</v>
      </c>
      <c r="P37" t="s">
        <v>1929</v>
      </c>
      <c r="Q37">
        <v>1.73045864653904E+18</v>
      </c>
      <c r="R37">
        <f t="shared" si="0"/>
        <v>31</v>
      </c>
      <c r="S37">
        <f>R37*Currency_Exchange_Rate!$E$6</f>
        <v>791337</v>
      </c>
    </row>
    <row r="38" spans="1:19" x14ac:dyDescent="0.45">
      <c r="A38" t="s">
        <v>1965</v>
      </c>
      <c r="B38" t="b">
        <v>1</v>
      </c>
      <c r="C38" t="s">
        <v>1928</v>
      </c>
      <c r="D38">
        <v>109.99</v>
      </c>
      <c r="E38">
        <f>D38*Currency_Exchange_Rate!$E$6</f>
        <v>2807714.73</v>
      </c>
      <c r="F38">
        <v>58.99</v>
      </c>
      <c r="G38">
        <f>F38*Currency_Exchange_Rate!$E$6</f>
        <v>1505837.73</v>
      </c>
      <c r="H38">
        <v>46</v>
      </c>
      <c r="I38">
        <v>109.99</v>
      </c>
      <c r="J38">
        <v>119.99</v>
      </c>
      <c r="K38">
        <v>58.99</v>
      </c>
      <c r="L38">
        <v>69.989999999999995</v>
      </c>
      <c r="M38">
        <v>1661</v>
      </c>
      <c r="N38">
        <v>0</v>
      </c>
      <c r="O38">
        <v>241</v>
      </c>
      <c r="P38" t="s">
        <v>1929</v>
      </c>
      <c r="Q38">
        <v>1.7295605793792E+18</v>
      </c>
      <c r="R38">
        <f t="shared" si="0"/>
        <v>97982.39</v>
      </c>
      <c r="S38">
        <f>R38*Currency_Exchange_Rate!$E$6</f>
        <v>2501196469.5300002</v>
      </c>
    </row>
    <row r="39" spans="1:19" x14ac:dyDescent="0.45">
      <c r="A39" t="s">
        <v>1966</v>
      </c>
      <c r="B39" t="b">
        <v>1</v>
      </c>
      <c r="C39" t="s">
        <v>1928</v>
      </c>
      <c r="D39">
        <v>15.79</v>
      </c>
      <c r="E39">
        <f>D39*Currency_Exchange_Rate!$E$6</f>
        <v>403071.32999999996</v>
      </c>
      <c r="F39">
        <v>7.89</v>
      </c>
      <c r="G39">
        <f>F39*Currency_Exchange_Rate!$E$6</f>
        <v>201408.03</v>
      </c>
      <c r="H39">
        <v>50</v>
      </c>
      <c r="I39">
        <v>15.79</v>
      </c>
      <c r="K39">
        <v>7.89</v>
      </c>
      <c r="M39">
        <v>220</v>
      </c>
      <c r="N39">
        <v>7.99</v>
      </c>
      <c r="O39">
        <v>0</v>
      </c>
      <c r="P39" t="s">
        <v>1929</v>
      </c>
      <c r="Q39">
        <v>1.72941089503841E+18</v>
      </c>
      <c r="R39">
        <f t="shared" si="0"/>
        <v>1735.8</v>
      </c>
      <c r="S39">
        <f>R39*Currency_Exchange_Rate!$E$6</f>
        <v>44309766.600000001</v>
      </c>
    </row>
    <row r="40" spans="1:19" x14ac:dyDescent="0.45">
      <c r="A40" t="s">
        <v>1967</v>
      </c>
      <c r="B40" t="b">
        <v>1</v>
      </c>
      <c r="C40" t="s">
        <v>1928</v>
      </c>
      <c r="D40">
        <v>29.98</v>
      </c>
      <c r="E40">
        <f>D40*Currency_Exchange_Rate!$E$6</f>
        <v>765299.46</v>
      </c>
      <c r="F40">
        <v>23.39</v>
      </c>
      <c r="G40">
        <f>F40*Currency_Exchange_Rate!$E$6</f>
        <v>597076.53</v>
      </c>
      <c r="H40">
        <v>22</v>
      </c>
      <c r="I40">
        <v>29.98</v>
      </c>
      <c r="K40">
        <v>23.39</v>
      </c>
      <c r="M40">
        <v>3</v>
      </c>
      <c r="N40">
        <v>9.5</v>
      </c>
      <c r="O40">
        <v>0</v>
      </c>
      <c r="P40" t="s">
        <v>1929</v>
      </c>
      <c r="Q40">
        <v>1.7304594393207601E+18</v>
      </c>
      <c r="R40">
        <f t="shared" si="0"/>
        <v>70.17</v>
      </c>
      <c r="S40">
        <f>R40*Currency_Exchange_Rate!$E$6</f>
        <v>1791229.59</v>
      </c>
    </row>
    <row r="41" spans="1:19" x14ac:dyDescent="0.45">
      <c r="A41" t="s">
        <v>1968</v>
      </c>
      <c r="B41" t="b">
        <v>1</v>
      </c>
      <c r="C41" t="s">
        <v>1928</v>
      </c>
      <c r="D41">
        <v>22.99</v>
      </c>
      <c r="E41">
        <f>D41*Currency_Exchange_Rate!$E$6</f>
        <v>586865.73</v>
      </c>
      <c r="F41">
        <v>5.99</v>
      </c>
      <c r="G41">
        <f>F41*Currency_Exchange_Rate!$E$6</f>
        <v>152906.73000000001</v>
      </c>
      <c r="H41">
        <v>82</v>
      </c>
      <c r="I41">
        <v>22.99</v>
      </c>
      <c r="J41">
        <v>65.989999999999995</v>
      </c>
      <c r="K41">
        <v>5.99</v>
      </c>
      <c r="L41">
        <v>50.99</v>
      </c>
      <c r="M41">
        <v>2514</v>
      </c>
      <c r="N41">
        <v>5.99</v>
      </c>
      <c r="O41">
        <v>105</v>
      </c>
      <c r="P41" t="s">
        <v>1929</v>
      </c>
      <c r="Q41">
        <v>1.7295636530873999E+18</v>
      </c>
      <c r="R41">
        <f t="shared" si="0"/>
        <v>15058.86</v>
      </c>
      <c r="S41">
        <f>R41*Currency_Exchange_Rate!$E$6</f>
        <v>384407519.22000003</v>
      </c>
    </row>
    <row r="42" spans="1:19" x14ac:dyDescent="0.45">
      <c r="A42" t="s">
        <v>1969</v>
      </c>
      <c r="B42" t="b">
        <v>1</v>
      </c>
      <c r="C42" t="s">
        <v>1928</v>
      </c>
      <c r="D42">
        <v>24.69</v>
      </c>
      <c r="E42">
        <f>D42*Currency_Exchange_Rate!$E$6</f>
        <v>630261.63</v>
      </c>
      <c r="F42">
        <v>14.57</v>
      </c>
      <c r="G42">
        <f>F42*Currency_Exchange_Rate!$E$6</f>
        <v>371928.39</v>
      </c>
      <c r="H42">
        <v>41</v>
      </c>
      <c r="I42">
        <v>24.69</v>
      </c>
      <c r="K42">
        <v>14.57</v>
      </c>
      <c r="M42">
        <v>41</v>
      </c>
      <c r="N42">
        <v>7.99</v>
      </c>
      <c r="O42">
        <v>1</v>
      </c>
      <c r="P42" t="s">
        <v>1929</v>
      </c>
      <c r="Q42">
        <v>1.7303635053968399E+18</v>
      </c>
      <c r="R42">
        <f t="shared" si="0"/>
        <v>597.37</v>
      </c>
      <c r="S42">
        <f>R42*Currency_Exchange_Rate!$E$6</f>
        <v>15249063.99</v>
      </c>
    </row>
    <row r="43" spans="1:19" x14ac:dyDescent="0.45">
      <c r="A43" t="s">
        <v>1970</v>
      </c>
      <c r="B43" t="b">
        <v>1</v>
      </c>
      <c r="C43" t="s">
        <v>1928</v>
      </c>
      <c r="D43">
        <v>9.99</v>
      </c>
      <c r="E43">
        <f>D43*Currency_Exchange_Rate!$E$6</f>
        <v>255014.73</v>
      </c>
      <c r="F43">
        <v>5.49</v>
      </c>
      <c r="G43">
        <f>F43*Currency_Exchange_Rate!$E$6</f>
        <v>140143.23000000001</v>
      </c>
      <c r="H43">
        <v>45</v>
      </c>
      <c r="I43">
        <v>9.99</v>
      </c>
      <c r="J43">
        <v>56.6</v>
      </c>
      <c r="K43">
        <v>5.49</v>
      </c>
      <c r="L43">
        <v>31.13</v>
      </c>
      <c r="M43">
        <v>11</v>
      </c>
      <c r="N43">
        <v>6.86</v>
      </c>
      <c r="O43">
        <v>2</v>
      </c>
      <c r="P43" t="s">
        <v>1929</v>
      </c>
      <c r="Q43">
        <v>1.73038256646275E+18</v>
      </c>
      <c r="R43">
        <f t="shared" si="0"/>
        <v>60.39</v>
      </c>
      <c r="S43">
        <f>R43*Currency_Exchange_Rate!$E$6</f>
        <v>1541575.53</v>
      </c>
    </row>
    <row r="44" spans="1:19" x14ac:dyDescent="0.45">
      <c r="A44" t="s">
        <v>1971</v>
      </c>
      <c r="B44" t="b">
        <v>1</v>
      </c>
      <c r="C44" t="s">
        <v>1928</v>
      </c>
      <c r="D44">
        <v>39.99</v>
      </c>
      <c r="E44">
        <f>D44*Currency_Exchange_Rate!$E$6</f>
        <v>1020824.7300000001</v>
      </c>
      <c r="F44">
        <v>24.99</v>
      </c>
      <c r="G44">
        <f>F44*Currency_Exchange_Rate!$E$6</f>
        <v>637919.73</v>
      </c>
      <c r="H44">
        <v>38</v>
      </c>
      <c r="I44">
        <v>39.99</v>
      </c>
      <c r="J44">
        <v>59.99</v>
      </c>
      <c r="K44">
        <v>24.99</v>
      </c>
      <c r="L44">
        <v>39.99</v>
      </c>
      <c r="M44">
        <v>150</v>
      </c>
      <c r="N44">
        <v>5.99</v>
      </c>
      <c r="O44">
        <v>2</v>
      </c>
      <c r="P44" t="s">
        <v>1929</v>
      </c>
      <c r="Q44">
        <v>1.7304999395332301E+18</v>
      </c>
      <c r="R44">
        <f t="shared" si="0"/>
        <v>3748.4999999999995</v>
      </c>
      <c r="S44">
        <f>R44*Currency_Exchange_Rate!$E$6</f>
        <v>95687959.499999985</v>
      </c>
    </row>
    <row r="45" spans="1:19" x14ac:dyDescent="0.45">
      <c r="A45" t="s">
        <v>1972</v>
      </c>
      <c r="B45" t="b">
        <v>1</v>
      </c>
      <c r="C45" t="s">
        <v>1928</v>
      </c>
      <c r="D45">
        <v>5.89</v>
      </c>
      <c r="E45">
        <f>D45*Currency_Exchange_Rate!$E$6</f>
        <v>150354.03</v>
      </c>
      <c r="F45">
        <v>2.95</v>
      </c>
      <c r="G45">
        <f>F45*Currency_Exchange_Rate!$E$6</f>
        <v>75304.650000000009</v>
      </c>
      <c r="H45">
        <v>50</v>
      </c>
      <c r="I45">
        <v>5.89</v>
      </c>
      <c r="J45">
        <v>10.99</v>
      </c>
      <c r="K45">
        <v>2.95</v>
      </c>
      <c r="L45">
        <v>5.49</v>
      </c>
      <c r="M45">
        <v>60</v>
      </c>
      <c r="N45">
        <v>7.99</v>
      </c>
      <c r="O45">
        <v>3</v>
      </c>
      <c r="P45" t="s">
        <v>1929</v>
      </c>
      <c r="Q45">
        <v>1.7298694565732301E+18</v>
      </c>
      <c r="R45">
        <f t="shared" si="0"/>
        <v>177</v>
      </c>
      <c r="S45">
        <f>R45*Currency_Exchange_Rate!$E$6</f>
        <v>4518279</v>
      </c>
    </row>
    <row r="46" spans="1:19" x14ac:dyDescent="0.45">
      <c r="A46" t="s">
        <v>1973</v>
      </c>
      <c r="B46" t="b">
        <v>1</v>
      </c>
      <c r="C46" t="s">
        <v>1928</v>
      </c>
      <c r="D46">
        <v>28.98</v>
      </c>
      <c r="E46">
        <f>D46*Currency_Exchange_Rate!$E$6</f>
        <v>739772.46</v>
      </c>
      <c r="F46">
        <v>17.39</v>
      </c>
      <c r="G46">
        <f>F46*Currency_Exchange_Rate!$E$6</f>
        <v>443914.53</v>
      </c>
      <c r="H46">
        <v>40</v>
      </c>
      <c r="I46">
        <v>28.98</v>
      </c>
      <c r="J46">
        <v>72.98</v>
      </c>
      <c r="K46">
        <v>17.39</v>
      </c>
      <c r="L46">
        <v>54.74</v>
      </c>
      <c r="M46">
        <v>60</v>
      </c>
      <c r="N46">
        <v>0</v>
      </c>
      <c r="O46">
        <v>0</v>
      </c>
      <c r="P46" t="s">
        <v>1929</v>
      </c>
      <c r="Q46">
        <v>1.72949387428E+18</v>
      </c>
      <c r="R46">
        <f t="shared" si="0"/>
        <v>1043.4000000000001</v>
      </c>
      <c r="S46">
        <f>R46*Currency_Exchange_Rate!$E$6</f>
        <v>26634871.800000001</v>
      </c>
    </row>
    <row r="47" spans="1:19" x14ac:dyDescent="0.45">
      <c r="A47" t="s">
        <v>1974</v>
      </c>
      <c r="B47" t="b">
        <v>1</v>
      </c>
      <c r="C47" t="s">
        <v>1928</v>
      </c>
      <c r="D47">
        <v>26.99</v>
      </c>
      <c r="E47">
        <f>D47*Currency_Exchange_Rate!$E$6</f>
        <v>688973.73</v>
      </c>
      <c r="F47">
        <v>21.59</v>
      </c>
      <c r="G47">
        <f>F47*Currency_Exchange_Rate!$E$6</f>
        <v>551127.93000000005</v>
      </c>
      <c r="H47">
        <v>20</v>
      </c>
      <c r="I47">
        <v>26.99</v>
      </c>
      <c r="K47">
        <v>21.59</v>
      </c>
      <c r="M47">
        <v>16</v>
      </c>
      <c r="N47">
        <v>0</v>
      </c>
      <c r="O47">
        <v>2</v>
      </c>
      <c r="P47" t="s">
        <v>1929</v>
      </c>
      <c r="Q47">
        <v>1.73015776131649E+18</v>
      </c>
      <c r="R47">
        <f t="shared" si="0"/>
        <v>345.44</v>
      </c>
      <c r="S47">
        <f>R47*Currency_Exchange_Rate!$E$6</f>
        <v>8818046.8800000008</v>
      </c>
    </row>
    <row r="48" spans="1:19" x14ac:dyDescent="0.45">
      <c r="A48" t="s">
        <v>1975</v>
      </c>
      <c r="B48" t="b">
        <v>1</v>
      </c>
      <c r="C48" t="s">
        <v>1928</v>
      </c>
      <c r="D48">
        <v>30</v>
      </c>
      <c r="E48">
        <f>D48*Currency_Exchange_Rate!$E$6</f>
        <v>765810</v>
      </c>
      <c r="F48">
        <v>13.5</v>
      </c>
      <c r="G48">
        <f>F48*Currency_Exchange_Rate!$E$6</f>
        <v>344614.5</v>
      </c>
      <c r="H48">
        <v>55</v>
      </c>
      <c r="I48">
        <v>30</v>
      </c>
      <c r="J48">
        <v>82.38</v>
      </c>
      <c r="K48">
        <v>13.5</v>
      </c>
      <c r="L48">
        <v>37.07</v>
      </c>
      <c r="M48">
        <v>1</v>
      </c>
      <c r="N48">
        <v>26.99</v>
      </c>
      <c r="O48">
        <v>0</v>
      </c>
      <c r="P48" t="s">
        <v>1929</v>
      </c>
      <c r="Q48">
        <v>1.7305301140763799E+18</v>
      </c>
      <c r="R48">
        <f t="shared" si="0"/>
        <v>13.5</v>
      </c>
      <c r="S48">
        <f>R48*Currency_Exchange_Rate!$E$6</f>
        <v>344614.5</v>
      </c>
    </row>
    <row r="49" spans="1:19" x14ac:dyDescent="0.45">
      <c r="A49" t="s">
        <v>1976</v>
      </c>
      <c r="B49" t="b">
        <v>1</v>
      </c>
      <c r="C49" t="s">
        <v>1928</v>
      </c>
      <c r="D49">
        <v>17.989999999999998</v>
      </c>
      <c r="E49">
        <f>D49*Currency_Exchange_Rate!$E$6</f>
        <v>459230.73</v>
      </c>
      <c r="F49">
        <v>17.63</v>
      </c>
      <c r="G49">
        <f>F49*Currency_Exchange_Rate!$E$6</f>
        <v>450041.00999999995</v>
      </c>
      <c r="H49">
        <v>2</v>
      </c>
      <c r="I49">
        <v>17.989999999999998</v>
      </c>
      <c r="J49">
        <v>35.99</v>
      </c>
      <c r="K49">
        <v>17.63</v>
      </c>
      <c r="L49">
        <v>35.270000000000003</v>
      </c>
      <c r="M49">
        <v>1</v>
      </c>
      <c r="N49">
        <v>12</v>
      </c>
      <c r="O49">
        <v>0</v>
      </c>
      <c r="P49" t="s">
        <v>1929</v>
      </c>
      <c r="Q49">
        <v>1.7304336529893299E+18</v>
      </c>
      <c r="R49">
        <f t="shared" si="0"/>
        <v>17.63</v>
      </c>
      <c r="S49">
        <f>R49*Currency_Exchange_Rate!$E$6</f>
        <v>450041.00999999995</v>
      </c>
    </row>
    <row r="50" spans="1:19" x14ac:dyDescent="0.45">
      <c r="A50" t="s">
        <v>1977</v>
      </c>
      <c r="B50" t="b">
        <v>1</v>
      </c>
      <c r="C50" t="s">
        <v>1928</v>
      </c>
      <c r="D50">
        <v>6.99</v>
      </c>
      <c r="E50">
        <f>D50*Currency_Exchange_Rate!$E$6</f>
        <v>178433.73</v>
      </c>
      <c r="F50">
        <v>3.49</v>
      </c>
      <c r="G50">
        <f>F50*Currency_Exchange_Rate!$E$6</f>
        <v>89089.23000000001</v>
      </c>
      <c r="H50">
        <v>50</v>
      </c>
      <c r="I50">
        <v>6.99</v>
      </c>
      <c r="K50">
        <v>3.49</v>
      </c>
      <c r="M50">
        <v>52</v>
      </c>
      <c r="N50">
        <v>7.99</v>
      </c>
      <c r="O50">
        <v>0</v>
      </c>
      <c r="P50" t="s">
        <v>1929</v>
      </c>
      <c r="Q50">
        <v>1.7295636663378601E+18</v>
      </c>
      <c r="R50">
        <f t="shared" si="0"/>
        <v>181.48000000000002</v>
      </c>
      <c r="S50">
        <f>R50*Currency_Exchange_Rate!$E$6</f>
        <v>4632639.9600000009</v>
      </c>
    </row>
    <row r="51" spans="1:19" x14ac:dyDescent="0.45">
      <c r="A51" t="s">
        <v>1978</v>
      </c>
      <c r="B51" t="b">
        <v>1</v>
      </c>
      <c r="C51" t="s">
        <v>1928</v>
      </c>
      <c r="D51">
        <v>20.99</v>
      </c>
      <c r="E51">
        <f>D51*Currency_Exchange_Rate!$E$6</f>
        <v>535811.73</v>
      </c>
      <c r="F51">
        <v>9.99</v>
      </c>
      <c r="G51">
        <f>F51*Currency_Exchange_Rate!$E$6</f>
        <v>255014.73</v>
      </c>
      <c r="H51">
        <v>52</v>
      </c>
      <c r="I51">
        <v>20.99</v>
      </c>
      <c r="J51">
        <v>34.99</v>
      </c>
      <c r="K51">
        <v>9.99</v>
      </c>
      <c r="L51">
        <v>20.99</v>
      </c>
      <c r="M51">
        <v>69</v>
      </c>
      <c r="N51">
        <v>0</v>
      </c>
      <c r="O51">
        <v>8</v>
      </c>
      <c r="P51" t="s">
        <v>1929</v>
      </c>
      <c r="Q51">
        <v>1.7297163901590899E+18</v>
      </c>
      <c r="R51">
        <f t="shared" si="0"/>
        <v>689.31000000000006</v>
      </c>
      <c r="S51">
        <f>R51*Currency_Exchange_Rate!$E$6</f>
        <v>17596016.370000001</v>
      </c>
    </row>
    <row r="52" spans="1:19" x14ac:dyDescent="0.45">
      <c r="A52" t="s">
        <v>1979</v>
      </c>
      <c r="B52" t="b">
        <v>1</v>
      </c>
      <c r="C52" t="s">
        <v>1928</v>
      </c>
      <c r="D52">
        <v>0.79</v>
      </c>
      <c r="E52">
        <f>D52*Currency_Exchange_Rate!$E$6</f>
        <v>20166.330000000002</v>
      </c>
      <c r="F52">
        <v>0.39</v>
      </c>
      <c r="G52">
        <f>F52*Currency_Exchange_Rate!$E$6</f>
        <v>9955.5300000000007</v>
      </c>
      <c r="H52">
        <v>51</v>
      </c>
      <c r="I52">
        <v>0.79</v>
      </c>
      <c r="K52">
        <v>0.39</v>
      </c>
      <c r="M52">
        <v>139</v>
      </c>
      <c r="N52">
        <v>7.99</v>
      </c>
      <c r="O52">
        <v>15</v>
      </c>
      <c r="P52" t="s">
        <v>1929</v>
      </c>
      <c r="Q52">
        <v>1.7294457765813601E+18</v>
      </c>
      <c r="R52">
        <f t="shared" si="0"/>
        <v>54.21</v>
      </c>
      <c r="S52">
        <f>R52*Currency_Exchange_Rate!$E$6</f>
        <v>1383818.67</v>
      </c>
    </row>
    <row r="53" spans="1:19" x14ac:dyDescent="0.45">
      <c r="A53" t="s">
        <v>1980</v>
      </c>
      <c r="B53" t="b">
        <v>1</v>
      </c>
      <c r="C53" t="s">
        <v>1928</v>
      </c>
      <c r="D53">
        <v>27.28</v>
      </c>
      <c r="E53">
        <f>D53*Currency_Exchange_Rate!$E$6</f>
        <v>696376.56</v>
      </c>
      <c r="F53">
        <v>11.99</v>
      </c>
      <c r="G53">
        <f>F53*Currency_Exchange_Rate!$E$6</f>
        <v>306068.73</v>
      </c>
      <c r="H53">
        <v>56</v>
      </c>
      <c r="I53">
        <v>27.28</v>
      </c>
      <c r="J53">
        <v>98.68</v>
      </c>
      <c r="K53">
        <v>11.99</v>
      </c>
      <c r="L53">
        <v>60.99</v>
      </c>
      <c r="M53">
        <v>3</v>
      </c>
      <c r="N53">
        <v>7.96</v>
      </c>
      <c r="O53">
        <v>0</v>
      </c>
      <c r="P53" t="s">
        <v>1929</v>
      </c>
      <c r="Q53">
        <v>1.73046770632271E+18</v>
      </c>
      <c r="R53">
        <f t="shared" si="0"/>
        <v>35.97</v>
      </c>
      <c r="S53">
        <f>R53*Currency_Exchange_Rate!$E$6</f>
        <v>918206.19</v>
      </c>
    </row>
    <row r="54" spans="1:19" x14ac:dyDescent="0.45">
      <c r="A54" t="s">
        <v>1981</v>
      </c>
      <c r="B54" t="b">
        <v>1</v>
      </c>
      <c r="C54" t="s">
        <v>1928</v>
      </c>
      <c r="D54">
        <v>53.69</v>
      </c>
      <c r="E54">
        <f>D54*Currency_Exchange_Rate!$E$6</f>
        <v>1370544.63</v>
      </c>
      <c r="F54">
        <v>36.51</v>
      </c>
      <c r="G54">
        <f>F54*Currency_Exchange_Rate!$E$6</f>
        <v>931990.7699999999</v>
      </c>
      <c r="H54">
        <v>32</v>
      </c>
      <c r="I54">
        <v>53.69</v>
      </c>
      <c r="J54">
        <v>61.59</v>
      </c>
      <c r="K54">
        <v>36.51</v>
      </c>
      <c r="L54">
        <v>41.88</v>
      </c>
      <c r="M54">
        <v>10</v>
      </c>
      <c r="N54">
        <v>7.99</v>
      </c>
      <c r="O54">
        <v>0</v>
      </c>
      <c r="P54" t="s">
        <v>1929</v>
      </c>
      <c r="Q54">
        <v>1.73007033452E+18</v>
      </c>
      <c r="R54">
        <f t="shared" si="0"/>
        <v>365.09999999999997</v>
      </c>
      <c r="S54">
        <f>R54*Currency_Exchange_Rate!$E$6</f>
        <v>9319907.6999999993</v>
      </c>
    </row>
    <row r="55" spans="1:19" x14ac:dyDescent="0.45">
      <c r="A55" t="s">
        <v>1982</v>
      </c>
      <c r="B55" t="b">
        <v>1</v>
      </c>
      <c r="C55" t="s">
        <v>1928</v>
      </c>
      <c r="D55">
        <v>41.98</v>
      </c>
      <c r="E55">
        <f>D55*Currency_Exchange_Rate!$E$6</f>
        <v>1071623.46</v>
      </c>
      <c r="F55">
        <v>20.99</v>
      </c>
      <c r="G55">
        <f>F55*Currency_Exchange_Rate!$E$6</f>
        <v>535811.73</v>
      </c>
      <c r="H55">
        <v>50</v>
      </c>
      <c r="I55">
        <v>41.98</v>
      </c>
      <c r="J55">
        <v>65.98</v>
      </c>
      <c r="K55">
        <v>20.99</v>
      </c>
      <c r="L55">
        <v>32.99</v>
      </c>
      <c r="M55">
        <v>3</v>
      </c>
      <c r="N55">
        <v>6.99</v>
      </c>
      <c r="O55">
        <v>0</v>
      </c>
      <c r="P55" t="s">
        <v>1929</v>
      </c>
      <c r="Q55">
        <v>1.7304834753673001E+18</v>
      </c>
      <c r="R55">
        <f t="shared" si="0"/>
        <v>62.97</v>
      </c>
      <c r="S55">
        <f>R55*Currency_Exchange_Rate!$E$6</f>
        <v>1607435.19</v>
      </c>
    </row>
    <row r="56" spans="1:19" x14ac:dyDescent="0.45">
      <c r="A56" t="s">
        <v>1983</v>
      </c>
      <c r="B56" t="b">
        <v>1</v>
      </c>
      <c r="C56" t="s">
        <v>1928</v>
      </c>
      <c r="D56">
        <v>18.989999999999998</v>
      </c>
      <c r="E56">
        <f>D56*Currency_Exchange_Rate!$E$6</f>
        <v>484757.73</v>
      </c>
      <c r="F56">
        <v>15.99</v>
      </c>
      <c r="G56">
        <f>F56*Currency_Exchange_Rate!$E$6</f>
        <v>408176.73</v>
      </c>
      <c r="H56">
        <v>16</v>
      </c>
      <c r="I56">
        <v>18.989999999999998</v>
      </c>
      <c r="J56">
        <v>18.989999999999998</v>
      </c>
      <c r="K56">
        <v>15.99</v>
      </c>
      <c r="L56">
        <v>16.989999999999998</v>
      </c>
      <c r="M56">
        <v>78</v>
      </c>
      <c r="N56">
        <v>6.86</v>
      </c>
      <c r="O56">
        <v>9</v>
      </c>
      <c r="P56" t="s">
        <v>1929</v>
      </c>
      <c r="Q56">
        <v>1.72967553534227E+18</v>
      </c>
      <c r="R56">
        <f t="shared" si="0"/>
        <v>1247.22</v>
      </c>
      <c r="S56">
        <f>R56*Currency_Exchange_Rate!$E$6</f>
        <v>31837784.940000001</v>
      </c>
    </row>
    <row r="57" spans="1:19" x14ac:dyDescent="0.45">
      <c r="A57" t="s">
        <v>1984</v>
      </c>
      <c r="B57" t="b">
        <v>1</v>
      </c>
      <c r="C57" t="s">
        <v>1928</v>
      </c>
      <c r="D57">
        <v>18.989999999999998</v>
      </c>
      <c r="E57">
        <f>D57*Currency_Exchange_Rate!$E$6</f>
        <v>484757.73</v>
      </c>
      <c r="F57">
        <v>12.35</v>
      </c>
      <c r="G57">
        <f>F57*Currency_Exchange_Rate!$E$6</f>
        <v>315258.45</v>
      </c>
      <c r="H57">
        <v>35</v>
      </c>
      <c r="I57">
        <v>18.989999999999998</v>
      </c>
      <c r="J57">
        <v>23.99</v>
      </c>
      <c r="K57">
        <v>12.35</v>
      </c>
      <c r="L57">
        <v>15.6</v>
      </c>
      <c r="M57">
        <v>51</v>
      </c>
      <c r="N57">
        <v>0</v>
      </c>
      <c r="O57">
        <v>2</v>
      </c>
      <c r="P57" t="s">
        <v>1929</v>
      </c>
      <c r="Q57">
        <v>1.7304373404124101E+18</v>
      </c>
      <c r="R57">
        <f t="shared" si="0"/>
        <v>629.85</v>
      </c>
      <c r="S57">
        <f>R57*Currency_Exchange_Rate!$E$6</f>
        <v>16078180.950000001</v>
      </c>
    </row>
    <row r="58" spans="1:19" x14ac:dyDescent="0.45">
      <c r="A58" t="s">
        <v>1985</v>
      </c>
      <c r="B58" t="b">
        <v>1</v>
      </c>
      <c r="C58" t="s">
        <v>1928</v>
      </c>
      <c r="D58">
        <v>78</v>
      </c>
      <c r="E58">
        <f>D58*Currency_Exchange_Rate!$E$6</f>
        <v>1991106</v>
      </c>
      <c r="F58">
        <v>29</v>
      </c>
      <c r="G58">
        <f>F58*Currency_Exchange_Rate!$E$6</f>
        <v>740283</v>
      </c>
      <c r="H58">
        <v>63</v>
      </c>
      <c r="I58">
        <v>78</v>
      </c>
      <c r="K58">
        <v>29</v>
      </c>
      <c r="M58">
        <v>90</v>
      </c>
      <c r="N58">
        <v>14.9</v>
      </c>
      <c r="O58">
        <v>11</v>
      </c>
      <c r="P58" t="s">
        <v>1929</v>
      </c>
      <c r="Q58">
        <v>1.72942176504961E+18</v>
      </c>
      <c r="R58">
        <f t="shared" si="0"/>
        <v>2610</v>
      </c>
      <c r="S58">
        <f>R58*Currency_Exchange_Rate!$E$6</f>
        <v>66625470</v>
      </c>
    </row>
    <row r="59" spans="1:19" x14ac:dyDescent="0.45">
      <c r="A59" t="s">
        <v>1986</v>
      </c>
      <c r="B59" t="b">
        <v>1</v>
      </c>
      <c r="C59" t="s">
        <v>1928</v>
      </c>
      <c r="D59">
        <v>80</v>
      </c>
      <c r="E59">
        <f>D59*Currency_Exchange_Rate!$E$6</f>
        <v>2042160</v>
      </c>
      <c r="F59">
        <v>21</v>
      </c>
      <c r="G59">
        <f>F59*Currency_Exchange_Rate!$E$6</f>
        <v>536067</v>
      </c>
      <c r="H59">
        <v>76</v>
      </c>
      <c r="I59">
        <v>80</v>
      </c>
      <c r="J59">
        <v>150</v>
      </c>
      <c r="K59">
        <v>21</v>
      </c>
      <c r="L59">
        <v>58</v>
      </c>
      <c r="M59">
        <v>58</v>
      </c>
      <c r="N59">
        <v>0</v>
      </c>
      <c r="O59">
        <v>8</v>
      </c>
      <c r="P59" t="s">
        <v>1929</v>
      </c>
      <c r="Q59">
        <v>1.7296568564773299E+18</v>
      </c>
      <c r="R59">
        <f t="shared" si="0"/>
        <v>1218</v>
      </c>
      <c r="S59">
        <f>R59*Currency_Exchange_Rate!$E$6</f>
        <v>31091886</v>
      </c>
    </row>
    <row r="60" spans="1:19" x14ac:dyDescent="0.45">
      <c r="A60" t="s">
        <v>1987</v>
      </c>
      <c r="B60" t="b">
        <v>1</v>
      </c>
      <c r="C60" t="s">
        <v>1928</v>
      </c>
      <c r="D60">
        <v>33.99</v>
      </c>
      <c r="E60">
        <f>D60*Currency_Exchange_Rate!$E$6</f>
        <v>867662.7300000001</v>
      </c>
      <c r="F60">
        <v>16.989999999999998</v>
      </c>
      <c r="G60">
        <f>F60*Currency_Exchange_Rate!$E$6</f>
        <v>433703.73</v>
      </c>
      <c r="H60">
        <v>50</v>
      </c>
      <c r="I60">
        <v>33.99</v>
      </c>
      <c r="J60">
        <v>61.19</v>
      </c>
      <c r="K60">
        <v>16.989999999999998</v>
      </c>
      <c r="L60">
        <v>30.59</v>
      </c>
      <c r="M60">
        <v>165</v>
      </c>
      <c r="N60">
        <v>7.99</v>
      </c>
      <c r="O60">
        <v>0</v>
      </c>
      <c r="P60" t="s">
        <v>1929</v>
      </c>
      <c r="Q60">
        <v>1.7295808699221E+18</v>
      </c>
      <c r="R60">
        <f t="shared" si="0"/>
        <v>2803.35</v>
      </c>
      <c r="S60">
        <f>R60*Currency_Exchange_Rate!$E$6</f>
        <v>71561115.450000003</v>
      </c>
    </row>
    <row r="61" spans="1:19" x14ac:dyDescent="0.45">
      <c r="A61" t="s">
        <v>1988</v>
      </c>
      <c r="B61" t="b">
        <v>1</v>
      </c>
      <c r="C61" t="s">
        <v>1928</v>
      </c>
      <c r="D61">
        <v>12.6</v>
      </c>
      <c r="E61">
        <f>D61*Currency_Exchange_Rate!$E$6</f>
        <v>321640.2</v>
      </c>
      <c r="F61">
        <v>7.56</v>
      </c>
      <c r="G61">
        <f>F61*Currency_Exchange_Rate!$E$6</f>
        <v>192984.12</v>
      </c>
      <c r="H61">
        <v>40</v>
      </c>
      <c r="I61">
        <v>12.6</v>
      </c>
      <c r="J61">
        <v>13.64</v>
      </c>
      <c r="K61">
        <v>7.56</v>
      </c>
      <c r="L61">
        <v>8.18</v>
      </c>
      <c r="M61">
        <v>6</v>
      </c>
      <c r="N61">
        <v>10</v>
      </c>
      <c r="O61">
        <v>0</v>
      </c>
      <c r="P61" t="s">
        <v>1929</v>
      </c>
      <c r="Q61">
        <v>1.72966394886767E+18</v>
      </c>
      <c r="R61">
        <f t="shared" si="0"/>
        <v>45.36</v>
      </c>
      <c r="S61">
        <f>R61*Currency_Exchange_Rate!$E$6</f>
        <v>1157904.72</v>
      </c>
    </row>
    <row r="62" spans="1:19" x14ac:dyDescent="0.45">
      <c r="A62" t="s">
        <v>1989</v>
      </c>
      <c r="B62" t="b">
        <v>1</v>
      </c>
      <c r="C62" t="s">
        <v>1928</v>
      </c>
      <c r="D62">
        <v>54.68</v>
      </c>
      <c r="E62">
        <f>D62*Currency_Exchange_Rate!$E$6</f>
        <v>1395816.36</v>
      </c>
      <c r="F62">
        <v>39.950000000000003</v>
      </c>
      <c r="G62">
        <f>F62*Currency_Exchange_Rate!$E$6</f>
        <v>1019803.65</v>
      </c>
      <c r="H62">
        <v>27</v>
      </c>
      <c r="I62">
        <v>54.68</v>
      </c>
      <c r="K62">
        <v>39.950000000000003</v>
      </c>
      <c r="M62">
        <v>348</v>
      </c>
      <c r="N62">
        <v>0</v>
      </c>
      <c r="O62">
        <v>1</v>
      </c>
      <c r="P62" t="s">
        <v>1929</v>
      </c>
      <c r="Q62">
        <v>1.7304702007371699E+18</v>
      </c>
      <c r="R62">
        <f t="shared" si="0"/>
        <v>13902.6</v>
      </c>
      <c r="S62">
        <f>R62*Currency_Exchange_Rate!$E$6</f>
        <v>354891670.19999999</v>
      </c>
    </row>
    <row r="63" spans="1:19" x14ac:dyDescent="0.45">
      <c r="A63" t="s">
        <v>1990</v>
      </c>
      <c r="B63" t="b">
        <v>1</v>
      </c>
      <c r="C63" t="s">
        <v>1928</v>
      </c>
      <c r="D63">
        <v>11.67</v>
      </c>
      <c r="E63">
        <f>D63*Currency_Exchange_Rate!$E$6</f>
        <v>297900.09000000003</v>
      </c>
      <c r="F63">
        <v>2.99</v>
      </c>
      <c r="G63">
        <f>F63*Currency_Exchange_Rate!$E$6</f>
        <v>76325.73000000001</v>
      </c>
      <c r="H63">
        <v>76</v>
      </c>
      <c r="I63">
        <v>11.67</v>
      </c>
      <c r="J63">
        <v>41.69</v>
      </c>
      <c r="K63">
        <v>2.99</v>
      </c>
      <c r="L63">
        <v>21.99</v>
      </c>
      <c r="M63">
        <v>6</v>
      </c>
      <c r="N63">
        <v>7.96</v>
      </c>
      <c r="O63">
        <v>0</v>
      </c>
      <c r="P63" t="s">
        <v>1929</v>
      </c>
      <c r="Q63">
        <v>1.72957989751551E+18</v>
      </c>
      <c r="R63">
        <f t="shared" si="0"/>
        <v>17.940000000000001</v>
      </c>
      <c r="S63">
        <f>R63*Currency_Exchange_Rate!$E$6</f>
        <v>457954.38</v>
      </c>
    </row>
    <row r="64" spans="1:19" x14ac:dyDescent="0.45">
      <c r="A64" t="s">
        <v>1991</v>
      </c>
      <c r="B64" t="b">
        <v>1</v>
      </c>
      <c r="C64" t="s">
        <v>1928</v>
      </c>
      <c r="D64">
        <v>38</v>
      </c>
      <c r="E64">
        <f>D64*Currency_Exchange_Rate!$E$6</f>
        <v>970026</v>
      </c>
      <c r="F64">
        <v>19</v>
      </c>
      <c r="G64">
        <f>F64*Currency_Exchange_Rate!$E$6</f>
        <v>485013</v>
      </c>
      <c r="H64">
        <v>50</v>
      </c>
      <c r="I64">
        <v>38</v>
      </c>
      <c r="K64">
        <v>19</v>
      </c>
      <c r="M64">
        <v>18</v>
      </c>
      <c r="N64">
        <v>7.77</v>
      </c>
      <c r="O64">
        <v>3</v>
      </c>
      <c r="P64" t="s">
        <v>1929</v>
      </c>
      <c r="Q64">
        <v>1.7302354776490299E+18</v>
      </c>
      <c r="R64">
        <f t="shared" si="0"/>
        <v>342</v>
      </c>
      <c r="S64">
        <f>R64*Currency_Exchange_Rate!$E$6</f>
        <v>8730234</v>
      </c>
    </row>
    <row r="65" spans="1:19" x14ac:dyDescent="0.45">
      <c r="A65" t="s">
        <v>1992</v>
      </c>
      <c r="B65" t="b">
        <v>1</v>
      </c>
      <c r="C65" t="s">
        <v>1928</v>
      </c>
      <c r="D65">
        <v>13.79</v>
      </c>
      <c r="E65">
        <f>D65*Currency_Exchange_Rate!$E$6</f>
        <v>352017.32999999996</v>
      </c>
      <c r="F65">
        <v>6.89</v>
      </c>
      <c r="G65">
        <f>F65*Currency_Exchange_Rate!$E$6</f>
        <v>175881.03</v>
      </c>
      <c r="H65">
        <v>50</v>
      </c>
      <c r="I65">
        <v>13.79</v>
      </c>
      <c r="J65">
        <v>17.489999999999998</v>
      </c>
      <c r="K65">
        <v>6.89</v>
      </c>
      <c r="L65">
        <v>8.75</v>
      </c>
      <c r="M65">
        <v>30</v>
      </c>
      <c r="N65">
        <v>7.99</v>
      </c>
      <c r="O65">
        <v>0</v>
      </c>
      <c r="P65" t="s">
        <v>1929</v>
      </c>
      <c r="Q65">
        <v>1.7295479291515E+18</v>
      </c>
      <c r="R65">
        <f t="shared" si="0"/>
        <v>206.7</v>
      </c>
      <c r="S65">
        <f>R65*Currency_Exchange_Rate!$E$6</f>
        <v>5276430.8999999994</v>
      </c>
    </row>
    <row r="66" spans="1:19" x14ac:dyDescent="0.45">
      <c r="A66" t="s">
        <v>1993</v>
      </c>
      <c r="B66" t="b">
        <v>1</v>
      </c>
      <c r="C66" t="s">
        <v>1928</v>
      </c>
      <c r="D66">
        <v>19.39</v>
      </c>
      <c r="E66">
        <f>D66*Currency_Exchange_Rate!$E$6</f>
        <v>494968.53</v>
      </c>
      <c r="F66">
        <v>9.89</v>
      </c>
      <c r="G66">
        <f>F66*Currency_Exchange_Rate!$E$6</f>
        <v>252462.03000000003</v>
      </c>
      <c r="H66">
        <v>49</v>
      </c>
      <c r="I66">
        <v>19.39</v>
      </c>
      <c r="J66">
        <v>20.49</v>
      </c>
      <c r="K66">
        <v>9.89</v>
      </c>
      <c r="L66">
        <v>10.45</v>
      </c>
      <c r="M66">
        <v>15</v>
      </c>
      <c r="N66">
        <v>7.99</v>
      </c>
      <c r="O66">
        <v>1</v>
      </c>
      <c r="P66" t="s">
        <v>1929</v>
      </c>
      <c r="Q66">
        <v>1.7303900009045399E+18</v>
      </c>
      <c r="R66">
        <f t="shared" si="0"/>
        <v>148.35000000000002</v>
      </c>
      <c r="S66">
        <f>R66*Currency_Exchange_Rate!$E$6</f>
        <v>3786930.4500000007</v>
      </c>
    </row>
    <row r="67" spans="1:19" x14ac:dyDescent="0.45">
      <c r="A67" t="s">
        <v>1994</v>
      </c>
      <c r="B67" t="b">
        <v>1</v>
      </c>
      <c r="C67" t="s">
        <v>1928</v>
      </c>
      <c r="D67">
        <v>48</v>
      </c>
      <c r="E67">
        <f>D67*Currency_Exchange_Rate!$E$6</f>
        <v>1225296</v>
      </c>
      <c r="F67">
        <v>4.8</v>
      </c>
      <c r="G67">
        <f>F67*Currency_Exchange_Rate!$E$6</f>
        <v>122529.59999999999</v>
      </c>
      <c r="H67">
        <v>90</v>
      </c>
      <c r="I67">
        <v>48</v>
      </c>
      <c r="J67">
        <v>96</v>
      </c>
      <c r="K67">
        <v>4.8</v>
      </c>
      <c r="L67">
        <v>9.6</v>
      </c>
      <c r="M67">
        <v>9</v>
      </c>
      <c r="N67">
        <v>9.99</v>
      </c>
      <c r="O67">
        <v>0</v>
      </c>
      <c r="P67" t="s">
        <v>1929</v>
      </c>
      <c r="Q67">
        <v>1.72964382502207E+18</v>
      </c>
      <c r="R67">
        <f t="shared" ref="R67:R130" si="1">F67*M67</f>
        <v>43.199999999999996</v>
      </c>
      <c r="S67">
        <f>R67*Currency_Exchange_Rate!$E$6</f>
        <v>1102766.3999999999</v>
      </c>
    </row>
    <row r="68" spans="1:19" x14ac:dyDescent="0.45">
      <c r="A68" t="s">
        <v>1995</v>
      </c>
      <c r="B68" t="b">
        <v>1</v>
      </c>
      <c r="C68" t="s">
        <v>1928</v>
      </c>
      <c r="D68">
        <v>26.99</v>
      </c>
      <c r="E68">
        <f>D68*Currency_Exchange_Rate!$E$6</f>
        <v>688973.73</v>
      </c>
      <c r="F68">
        <v>17</v>
      </c>
      <c r="G68">
        <f>F68*Currency_Exchange_Rate!$E$6</f>
        <v>433959</v>
      </c>
      <c r="H68">
        <v>37</v>
      </c>
      <c r="I68">
        <v>26.99</v>
      </c>
      <c r="K68">
        <v>17</v>
      </c>
      <c r="M68">
        <v>46</v>
      </c>
      <c r="N68">
        <v>7.99</v>
      </c>
      <c r="O68">
        <v>0</v>
      </c>
      <c r="P68" t="s">
        <v>1929</v>
      </c>
      <c r="Q68">
        <v>1.7293883086164101E+18</v>
      </c>
      <c r="R68">
        <f t="shared" si="1"/>
        <v>782</v>
      </c>
      <c r="S68">
        <f>R68*Currency_Exchange_Rate!$E$6</f>
        <v>19962114</v>
      </c>
    </row>
    <row r="69" spans="1:19" x14ac:dyDescent="0.45">
      <c r="A69" t="s">
        <v>1996</v>
      </c>
      <c r="B69" t="b">
        <v>1</v>
      </c>
      <c r="C69" t="s">
        <v>1928</v>
      </c>
      <c r="D69">
        <v>44.95</v>
      </c>
      <c r="E69">
        <f>D69*Currency_Exchange_Rate!$E$6</f>
        <v>1147438.6500000001</v>
      </c>
      <c r="F69">
        <v>8.99</v>
      </c>
      <c r="G69">
        <f>F69*Currency_Exchange_Rate!$E$6</f>
        <v>229487.73</v>
      </c>
      <c r="H69">
        <v>80</v>
      </c>
      <c r="I69">
        <v>44.95</v>
      </c>
      <c r="K69">
        <v>8.99</v>
      </c>
      <c r="M69">
        <v>22</v>
      </c>
      <c r="N69">
        <v>8</v>
      </c>
      <c r="O69">
        <v>6</v>
      </c>
      <c r="P69" t="s">
        <v>1929</v>
      </c>
      <c r="Q69">
        <v>1.7301368836022899E+18</v>
      </c>
      <c r="R69">
        <f t="shared" si="1"/>
        <v>197.78</v>
      </c>
      <c r="S69">
        <f>R69*Currency_Exchange_Rate!$E$6</f>
        <v>5048730.0599999996</v>
      </c>
    </row>
    <row r="70" spans="1:19" x14ac:dyDescent="0.45">
      <c r="A70" t="s">
        <v>1997</v>
      </c>
      <c r="B70" t="b">
        <v>1</v>
      </c>
      <c r="C70" t="s">
        <v>1928</v>
      </c>
      <c r="D70">
        <v>28.09</v>
      </c>
      <c r="E70">
        <f>D70*Currency_Exchange_Rate!$E$6</f>
        <v>717053.43</v>
      </c>
      <c r="F70">
        <v>18.260000000000002</v>
      </c>
      <c r="G70">
        <f>F70*Currency_Exchange_Rate!$E$6</f>
        <v>466123.02</v>
      </c>
      <c r="H70">
        <v>35</v>
      </c>
      <c r="I70">
        <v>28.09</v>
      </c>
      <c r="J70">
        <v>28.29</v>
      </c>
      <c r="K70">
        <v>18.260000000000002</v>
      </c>
      <c r="L70">
        <v>18.39</v>
      </c>
      <c r="M70">
        <v>19</v>
      </c>
      <c r="N70">
        <v>7.99</v>
      </c>
      <c r="O70">
        <v>0</v>
      </c>
      <c r="P70" t="s">
        <v>1929</v>
      </c>
      <c r="Q70">
        <v>1.7296030267688499E+18</v>
      </c>
      <c r="R70">
        <f t="shared" si="1"/>
        <v>346.94000000000005</v>
      </c>
      <c r="S70">
        <f>R70*Currency_Exchange_Rate!$E$6</f>
        <v>8856337.3800000008</v>
      </c>
    </row>
    <row r="71" spans="1:19" x14ac:dyDescent="0.45">
      <c r="A71" t="s">
        <v>1998</v>
      </c>
      <c r="B71" t="b">
        <v>1</v>
      </c>
      <c r="C71" t="s">
        <v>1928</v>
      </c>
      <c r="D71">
        <v>21.98</v>
      </c>
      <c r="E71">
        <f>D71*Currency_Exchange_Rate!$E$6</f>
        <v>561083.46</v>
      </c>
      <c r="F71">
        <v>10.99</v>
      </c>
      <c r="G71">
        <f>F71*Currency_Exchange_Rate!$E$6</f>
        <v>280541.73</v>
      </c>
      <c r="H71">
        <v>50</v>
      </c>
      <c r="I71">
        <v>21.98</v>
      </c>
      <c r="K71">
        <v>10.99</v>
      </c>
      <c r="M71">
        <v>35</v>
      </c>
      <c r="N71">
        <v>0</v>
      </c>
      <c r="O71">
        <v>1</v>
      </c>
      <c r="P71" t="s">
        <v>1929</v>
      </c>
      <c r="Q71">
        <v>1.73010076163949E+18</v>
      </c>
      <c r="R71">
        <f t="shared" si="1"/>
        <v>384.65000000000003</v>
      </c>
      <c r="S71">
        <f>R71*Currency_Exchange_Rate!$E$6</f>
        <v>9818960.5500000007</v>
      </c>
    </row>
    <row r="72" spans="1:19" x14ac:dyDescent="0.45">
      <c r="A72" t="s">
        <v>1999</v>
      </c>
      <c r="B72" t="b">
        <v>1</v>
      </c>
      <c r="C72" t="s">
        <v>1928</v>
      </c>
      <c r="D72">
        <v>35.89</v>
      </c>
      <c r="E72">
        <f>D72*Currency_Exchange_Rate!$E$6</f>
        <v>916164.03</v>
      </c>
      <c r="F72">
        <v>17.95</v>
      </c>
      <c r="G72">
        <f>F72*Currency_Exchange_Rate!$E$6</f>
        <v>458209.64999999997</v>
      </c>
      <c r="H72">
        <v>50</v>
      </c>
      <c r="I72">
        <v>35.89</v>
      </c>
      <c r="K72">
        <v>17.95</v>
      </c>
      <c r="M72">
        <v>296</v>
      </c>
      <c r="N72">
        <v>7.99</v>
      </c>
      <c r="O72">
        <v>6</v>
      </c>
      <c r="P72" t="s">
        <v>1929</v>
      </c>
      <c r="Q72">
        <v>1.7304565411523799E+18</v>
      </c>
      <c r="R72">
        <f t="shared" si="1"/>
        <v>5313.2</v>
      </c>
      <c r="S72">
        <f>R72*Currency_Exchange_Rate!$E$6</f>
        <v>135630056.40000001</v>
      </c>
    </row>
    <row r="73" spans="1:19" x14ac:dyDescent="0.45">
      <c r="A73" t="s">
        <v>2000</v>
      </c>
      <c r="B73" t="b">
        <v>1</v>
      </c>
      <c r="C73" t="s">
        <v>1928</v>
      </c>
      <c r="D73">
        <v>99.99</v>
      </c>
      <c r="E73">
        <f>D73*Currency_Exchange_Rate!$E$6</f>
        <v>2552444.73</v>
      </c>
      <c r="F73">
        <v>64.989999999999995</v>
      </c>
      <c r="G73">
        <f>F73*Currency_Exchange_Rate!$E$6</f>
        <v>1658999.73</v>
      </c>
      <c r="H73">
        <v>42</v>
      </c>
      <c r="I73">
        <v>99.99</v>
      </c>
      <c r="J73">
        <v>129.99</v>
      </c>
      <c r="K73">
        <v>64.989999999999995</v>
      </c>
      <c r="L73">
        <v>74.989999999999995</v>
      </c>
      <c r="M73">
        <v>92</v>
      </c>
      <c r="N73">
        <v>0</v>
      </c>
      <c r="O73">
        <v>15</v>
      </c>
      <c r="P73" t="s">
        <v>1929</v>
      </c>
      <c r="Q73">
        <v>1.7293885082682299E+18</v>
      </c>
      <c r="R73">
        <f t="shared" si="1"/>
        <v>5979.08</v>
      </c>
      <c r="S73">
        <f>R73*Currency_Exchange_Rate!$E$6</f>
        <v>152627975.16</v>
      </c>
    </row>
    <row r="74" spans="1:19" x14ac:dyDescent="0.45">
      <c r="A74" t="s">
        <v>2001</v>
      </c>
      <c r="B74" t="b">
        <v>1</v>
      </c>
      <c r="C74" t="s">
        <v>1928</v>
      </c>
      <c r="D74">
        <v>52</v>
      </c>
      <c r="E74">
        <f>D74*Currency_Exchange_Rate!$E$6</f>
        <v>1327404</v>
      </c>
      <c r="F74">
        <v>26</v>
      </c>
      <c r="G74">
        <f>F74*Currency_Exchange_Rate!$E$6</f>
        <v>663702</v>
      </c>
      <c r="H74">
        <v>50</v>
      </c>
      <c r="I74">
        <v>52</v>
      </c>
      <c r="J74">
        <v>62.48</v>
      </c>
      <c r="K74">
        <v>26</v>
      </c>
      <c r="L74">
        <v>31.24</v>
      </c>
      <c r="M74">
        <v>1</v>
      </c>
      <c r="N74">
        <v>15.99</v>
      </c>
      <c r="O74">
        <v>0</v>
      </c>
      <c r="P74" t="s">
        <v>1929</v>
      </c>
      <c r="Q74">
        <v>1.73055680459823E+18</v>
      </c>
      <c r="R74">
        <f t="shared" si="1"/>
        <v>26</v>
      </c>
      <c r="S74">
        <f>R74*Currency_Exchange_Rate!$E$6</f>
        <v>663702</v>
      </c>
    </row>
    <row r="75" spans="1:19" x14ac:dyDescent="0.45">
      <c r="A75" t="s">
        <v>2002</v>
      </c>
      <c r="B75" t="b">
        <v>1</v>
      </c>
      <c r="C75" t="s">
        <v>1928</v>
      </c>
      <c r="D75">
        <v>167.66</v>
      </c>
      <c r="E75">
        <f>D75*Currency_Exchange_Rate!$E$6</f>
        <v>4279856.82</v>
      </c>
      <c r="F75">
        <v>157.6</v>
      </c>
      <c r="G75">
        <f>F75*Currency_Exchange_Rate!$E$6</f>
        <v>4023055.1999999997</v>
      </c>
      <c r="H75">
        <v>6</v>
      </c>
      <c r="I75">
        <v>167.66</v>
      </c>
      <c r="J75">
        <v>170.66</v>
      </c>
      <c r="K75">
        <v>157.6</v>
      </c>
      <c r="L75">
        <v>160.41999999999999</v>
      </c>
      <c r="M75">
        <v>9</v>
      </c>
      <c r="N75">
        <v>0</v>
      </c>
      <c r="O75">
        <v>1</v>
      </c>
      <c r="P75" t="s">
        <v>1929</v>
      </c>
      <c r="Q75">
        <v>1.73053079684065E+18</v>
      </c>
      <c r="R75">
        <f t="shared" si="1"/>
        <v>1418.3999999999999</v>
      </c>
      <c r="S75">
        <f>R75*Currency_Exchange_Rate!$E$6</f>
        <v>36207496.799999997</v>
      </c>
    </row>
    <row r="76" spans="1:19" x14ac:dyDescent="0.45">
      <c r="A76" t="s">
        <v>2003</v>
      </c>
      <c r="B76" t="b">
        <v>1</v>
      </c>
      <c r="C76" t="s">
        <v>1928</v>
      </c>
      <c r="D76">
        <v>19.98</v>
      </c>
      <c r="E76">
        <f>D76*Currency_Exchange_Rate!$E$6</f>
        <v>510029.46</v>
      </c>
      <c r="F76">
        <v>9.99</v>
      </c>
      <c r="G76">
        <f>F76*Currency_Exchange_Rate!$E$6</f>
        <v>255014.73</v>
      </c>
      <c r="H76">
        <v>50</v>
      </c>
      <c r="I76">
        <v>19.98</v>
      </c>
      <c r="J76">
        <v>79.98</v>
      </c>
      <c r="K76">
        <v>9.99</v>
      </c>
      <c r="L76">
        <v>39.99</v>
      </c>
      <c r="M76">
        <v>196</v>
      </c>
      <c r="N76">
        <v>0</v>
      </c>
      <c r="O76">
        <v>11</v>
      </c>
      <c r="P76" t="s">
        <v>1929</v>
      </c>
      <c r="Q76">
        <v>1.7296812689469299E+18</v>
      </c>
      <c r="R76">
        <f t="shared" si="1"/>
        <v>1958.04</v>
      </c>
      <c r="S76">
        <f>R76*Currency_Exchange_Rate!$E$6</f>
        <v>49982887.079999998</v>
      </c>
    </row>
    <row r="77" spans="1:19" x14ac:dyDescent="0.45">
      <c r="A77" t="s">
        <v>2004</v>
      </c>
      <c r="B77" t="b">
        <v>1</v>
      </c>
      <c r="C77" t="s">
        <v>1928</v>
      </c>
      <c r="D77">
        <v>39.979999999999997</v>
      </c>
      <c r="E77">
        <f>D77*Currency_Exchange_Rate!$E$6</f>
        <v>1020569.46</v>
      </c>
      <c r="F77">
        <v>13.99</v>
      </c>
      <c r="G77">
        <f>F77*Currency_Exchange_Rate!$E$6</f>
        <v>357122.73</v>
      </c>
      <c r="H77">
        <v>65</v>
      </c>
      <c r="I77">
        <v>39.979999999999997</v>
      </c>
      <c r="J77">
        <v>64.98</v>
      </c>
      <c r="K77">
        <v>13.99</v>
      </c>
      <c r="L77">
        <v>35.090000000000003</v>
      </c>
      <c r="M77">
        <v>86</v>
      </c>
      <c r="N77">
        <v>6.4</v>
      </c>
      <c r="O77">
        <v>11</v>
      </c>
      <c r="P77" t="s">
        <v>1929</v>
      </c>
      <c r="Q77">
        <v>1.72956930956417E+18</v>
      </c>
      <c r="R77">
        <f t="shared" si="1"/>
        <v>1203.1400000000001</v>
      </c>
      <c r="S77">
        <f>R77*Currency_Exchange_Rate!$E$6</f>
        <v>30712554.780000001</v>
      </c>
    </row>
    <row r="78" spans="1:19" x14ac:dyDescent="0.45">
      <c r="A78" t="s">
        <v>2005</v>
      </c>
      <c r="B78" t="b">
        <v>1</v>
      </c>
      <c r="C78" t="s">
        <v>1928</v>
      </c>
      <c r="D78">
        <v>80.989999999999995</v>
      </c>
      <c r="E78">
        <f>D78*Currency_Exchange_Rate!$E$6</f>
        <v>2067431.73</v>
      </c>
      <c r="F78">
        <v>22.99</v>
      </c>
      <c r="G78">
        <f>F78*Currency_Exchange_Rate!$E$6</f>
        <v>586865.73</v>
      </c>
      <c r="H78">
        <v>72</v>
      </c>
      <c r="I78">
        <v>80.989999999999995</v>
      </c>
      <c r="K78">
        <v>22.99</v>
      </c>
      <c r="M78">
        <v>7</v>
      </c>
      <c r="N78">
        <v>20</v>
      </c>
      <c r="O78">
        <v>3</v>
      </c>
      <c r="P78" t="s">
        <v>1929</v>
      </c>
      <c r="Q78">
        <v>1.7305302016986601E+18</v>
      </c>
      <c r="R78">
        <f t="shared" si="1"/>
        <v>160.92999999999998</v>
      </c>
      <c r="S78">
        <f>R78*Currency_Exchange_Rate!$E$6</f>
        <v>4108060.1099999994</v>
      </c>
    </row>
    <row r="79" spans="1:19" x14ac:dyDescent="0.45">
      <c r="A79" t="s">
        <v>2006</v>
      </c>
      <c r="B79" t="b">
        <v>1</v>
      </c>
      <c r="C79" t="s">
        <v>1928</v>
      </c>
      <c r="D79">
        <v>45.29</v>
      </c>
      <c r="E79">
        <f>D79*Currency_Exchange_Rate!$E$6</f>
        <v>1156117.83</v>
      </c>
      <c r="F79">
        <v>17.75</v>
      </c>
      <c r="G79">
        <f>F79*Currency_Exchange_Rate!$E$6</f>
        <v>453104.25</v>
      </c>
      <c r="H79">
        <v>61</v>
      </c>
      <c r="I79">
        <v>45.29</v>
      </c>
      <c r="K79">
        <v>17.75</v>
      </c>
      <c r="M79">
        <v>299</v>
      </c>
      <c r="N79">
        <v>7.99</v>
      </c>
      <c r="O79">
        <v>0</v>
      </c>
      <c r="P79" t="s">
        <v>1929</v>
      </c>
      <c r="Q79">
        <v>1.7295661095706601E+18</v>
      </c>
      <c r="R79">
        <f t="shared" si="1"/>
        <v>5307.25</v>
      </c>
      <c r="S79">
        <f>R79*Currency_Exchange_Rate!$E$6</f>
        <v>135478170.75</v>
      </c>
    </row>
    <row r="80" spans="1:19" x14ac:dyDescent="0.45">
      <c r="A80" t="s">
        <v>2007</v>
      </c>
      <c r="B80" t="b">
        <v>1</v>
      </c>
      <c r="C80" t="s">
        <v>1928</v>
      </c>
      <c r="D80">
        <v>25.99</v>
      </c>
      <c r="E80">
        <f>D80*Currency_Exchange_Rate!$E$6</f>
        <v>663446.73</v>
      </c>
      <c r="F80">
        <v>6.99</v>
      </c>
      <c r="G80">
        <f>F80*Currency_Exchange_Rate!$E$6</f>
        <v>178433.73</v>
      </c>
      <c r="H80">
        <v>73</v>
      </c>
      <c r="I80">
        <v>25.99</v>
      </c>
      <c r="K80">
        <v>6.99</v>
      </c>
      <c r="M80">
        <v>306</v>
      </c>
      <c r="N80">
        <v>5.99</v>
      </c>
      <c r="O80">
        <v>5</v>
      </c>
      <c r="P80" t="s">
        <v>1929</v>
      </c>
      <c r="Q80">
        <v>1.7304295598837299E+18</v>
      </c>
      <c r="R80">
        <f t="shared" si="1"/>
        <v>2138.94</v>
      </c>
      <c r="S80">
        <f>R80*Currency_Exchange_Rate!$E$6</f>
        <v>54600721.380000003</v>
      </c>
    </row>
    <row r="81" spans="1:19" x14ac:dyDescent="0.45">
      <c r="A81" t="s">
        <v>2008</v>
      </c>
      <c r="B81" t="b">
        <v>1</v>
      </c>
      <c r="C81" t="s">
        <v>1928</v>
      </c>
      <c r="D81">
        <v>69.989999999999995</v>
      </c>
      <c r="E81">
        <f>D81*Currency_Exchange_Rate!$E$6</f>
        <v>1786634.73</v>
      </c>
      <c r="F81">
        <v>39.99</v>
      </c>
      <c r="G81">
        <f>F81*Currency_Exchange_Rate!$E$6</f>
        <v>1020824.7300000001</v>
      </c>
      <c r="H81">
        <v>43</v>
      </c>
      <c r="I81">
        <v>69.989999999999995</v>
      </c>
      <c r="K81">
        <v>39.99</v>
      </c>
      <c r="M81">
        <v>872</v>
      </c>
      <c r="N81">
        <v>0</v>
      </c>
      <c r="O81">
        <v>81</v>
      </c>
      <c r="P81" t="s">
        <v>1929</v>
      </c>
      <c r="Q81">
        <v>1.72940319945808E+18</v>
      </c>
      <c r="R81">
        <f t="shared" si="1"/>
        <v>34871.279999999999</v>
      </c>
      <c r="S81">
        <f>R81*Currency_Exchange_Rate!$E$6</f>
        <v>890159164.55999994</v>
      </c>
    </row>
    <row r="82" spans="1:19" x14ac:dyDescent="0.45">
      <c r="A82" t="s">
        <v>2009</v>
      </c>
      <c r="B82" t="b">
        <v>1</v>
      </c>
      <c r="C82" t="s">
        <v>1928</v>
      </c>
      <c r="D82">
        <v>109</v>
      </c>
      <c r="E82">
        <f>D82*Currency_Exchange_Rate!$E$6</f>
        <v>2782443</v>
      </c>
      <c r="F82">
        <v>69.88</v>
      </c>
      <c r="G82">
        <f>F82*Currency_Exchange_Rate!$E$6</f>
        <v>1783826.7599999998</v>
      </c>
      <c r="H82">
        <v>48</v>
      </c>
      <c r="I82">
        <v>109</v>
      </c>
      <c r="J82">
        <v>135</v>
      </c>
      <c r="K82">
        <v>69.88</v>
      </c>
      <c r="L82">
        <v>78.88</v>
      </c>
      <c r="M82">
        <v>6</v>
      </c>
      <c r="N82">
        <v>0</v>
      </c>
      <c r="O82">
        <v>0</v>
      </c>
      <c r="P82" t="s">
        <v>1929</v>
      </c>
      <c r="Q82">
        <v>1.73043883264557E+18</v>
      </c>
      <c r="R82">
        <f t="shared" si="1"/>
        <v>419.28</v>
      </c>
      <c r="S82">
        <f>R82*Currency_Exchange_Rate!$E$6</f>
        <v>10702960.559999999</v>
      </c>
    </row>
    <row r="83" spans="1:19" x14ac:dyDescent="0.45">
      <c r="A83" t="s">
        <v>2010</v>
      </c>
      <c r="B83" t="b">
        <v>1</v>
      </c>
      <c r="C83" t="s">
        <v>1928</v>
      </c>
      <c r="D83">
        <v>15.99</v>
      </c>
      <c r="E83">
        <f>D83*Currency_Exchange_Rate!$E$6</f>
        <v>408176.73</v>
      </c>
      <c r="F83">
        <v>4.99</v>
      </c>
      <c r="G83">
        <f>F83*Currency_Exchange_Rate!$E$6</f>
        <v>127379.73000000001</v>
      </c>
      <c r="H83">
        <v>69</v>
      </c>
      <c r="I83">
        <v>15.99</v>
      </c>
      <c r="J83">
        <v>39.99</v>
      </c>
      <c r="K83">
        <v>4.99</v>
      </c>
      <c r="L83">
        <v>19.989999999999998</v>
      </c>
      <c r="M83">
        <v>26</v>
      </c>
      <c r="N83">
        <v>7.99</v>
      </c>
      <c r="O83">
        <v>0</v>
      </c>
      <c r="P83" t="s">
        <v>1929</v>
      </c>
      <c r="Q83">
        <v>1.7304048820741399E+18</v>
      </c>
      <c r="R83">
        <f t="shared" si="1"/>
        <v>129.74</v>
      </c>
      <c r="S83">
        <f>R83*Currency_Exchange_Rate!$E$6</f>
        <v>3311872.9800000004</v>
      </c>
    </row>
    <row r="84" spans="1:19" x14ac:dyDescent="0.45">
      <c r="A84" t="s">
        <v>2011</v>
      </c>
      <c r="B84" t="b">
        <v>1</v>
      </c>
      <c r="C84" t="s">
        <v>1928</v>
      </c>
      <c r="D84">
        <v>39.99</v>
      </c>
      <c r="E84">
        <f>D84*Currency_Exchange_Rate!$E$6</f>
        <v>1020824.7300000001</v>
      </c>
      <c r="F84">
        <v>18.989999999999998</v>
      </c>
      <c r="G84">
        <f>F84*Currency_Exchange_Rate!$E$6</f>
        <v>484757.73</v>
      </c>
      <c r="H84">
        <v>54</v>
      </c>
      <c r="I84">
        <v>39.99</v>
      </c>
      <c r="J84">
        <v>49.99</v>
      </c>
      <c r="K84">
        <v>18.989999999999998</v>
      </c>
      <c r="L84">
        <v>22.99</v>
      </c>
      <c r="M84">
        <v>2958</v>
      </c>
      <c r="N84">
        <v>0</v>
      </c>
      <c r="O84">
        <v>321</v>
      </c>
      <c r="P84" t="s">
        <v>1929</v>
      </c>
      <c r="Q84">
        <v>1.7294451735512E+18</v>
      </c>
      <c r="R84">
        <f t="shared" si="1"/>
        <v>56172.42</v>
      </c>
      <c r="S84">
        <f>R84*Currency_Exchange_Rate!$E$6</f>
        <v>1433913365.3399999</v>
      </c>
    </row>
    <row r="85" spans="1:19" x14ac:dyDescent="0.45">
      <c r="A85" t="s">
        <v>2012</v>
      </c>
      <c r="B85" t="b">
        <v>1</v>
      </c>
      <c r="C85" t="s">
        <v>1928</v>
      </c>
      <c r="D85">
        <v>4.99</v>
      </c>
      <c r="E85">
        <f>D85*Currency_Exchange_Rate!$E$6</f>
        <v>127379.73000000001</v>
      </c>
      <c r="F85">
        <v>2.79</v>
      </c>
      <c r="G85">
        <f>F85*Currency_Exchange_Rate!$E$6</f>
        <v>71220.33</v>
      </c>
      <c r="H85">
        <v>44</v>
      </c>
      <c r="I85">
        <v>4.99</v>
      </c>
      <c r="J85">
        <v>5.99</v>
      </c>
      <c r="K85">
        <v>2.79</v>
      </c>
      <c r="L85">
        <v>4.01</v>
      </c>
      <c r="M85">
        <v>23</v>
      </c>
      <c r="N85">
        <v>7.99</v>
      </c>
      <c r="O85">
        <v>2</v>
      </c>
      <c r="P85" t="s">
        <v>1929</v>
      </c>
      <c r="Q85">
        <v>1.7302178415828301E+18</v>
      </c>
      <c r="R85">
        <f t="shared" si="1"/>
        <v>64.17</v>
      </c>
      <c r="S85">
        <f>R85*Currency_Exchange_Rate!$E$6</f>
        <v>1638067.59</v>
      </c>
    </row>
    <row r="86" spans="1:19" x14ac:dyDescent="0.45">
      <c r="A86" t="s">
        <v>2013</v>
      </c>
      <c r="B86" t="b">
        <v>1</v>
      </c>
      <c r="C86" t="s">
        <v>1928</v>
      </c>
      <c r="D86">
        <v>33.96</v>
      </c>
      <c r="E86">
        <f>D86*Currency_Exchange_Rate!$E$6</f>
        <v>866896.92</v>
      </c>
      <c r="F86">
        <v>16.98</v>
      </c>
      <c r="G86">
        <f>F86*Currency_Exchange_Rate!$E$6</f>
        <v>433448.46</v>
      </c>
      <c r="H86">
        <v>50</v>
      </c>
      <c r="I86">
        <v>33.96</v>
      </c>
      <c r="J86">
        <v>47.96</v>
      </c>
      <c r="K86">
        <v>16.98</v>
      </c>
      <c r="L86">
        <v>23.98</v>
      </c>
      <c r="M86">
        <v>2</v>
      </c>
      <c r="N86">
        <v>0</v>
      </c>
      <c r="O86">
        <v>0</v>
      </c>
      <c r="P86" t="s">
        <v>1929</v>
      </c>
      <c r="Q86">
        <v>1.7305284281635599E+18</v>
      </c>
      <c r="R86">
        <f t="shared" si="1"/>
        <v>33.96</v>
      </c>
      <c r="S86">
        <f>R86*Currency_Exchange_Rate!$E$6</f>
        <v>866896.92</v>
      </c>
    </row>
    <row r="87" spans="1:19" x14ac:dyDescent="0.45">
      <c r="A87" t="s">
        <v>2014</v>
      </c>
      <c r="B87" t="b">
        <v>1</v>
      </c>
      <c r="C87" t="s">
        <v>1928</v>
      </c>
      <c r="D87">
        <v>12</v>
      </c>
      <c r="E87">
        <f>D87*Currency_Exchange_Rate!$E$6</f>
        <v>306324</v>
      </c>
      <c r="F87">
        <v>7.2</v>
      </c>
      <c r="G87">
        <f>F87*Currency_Exchange_Rate!$E$6</f>
        <v>183794.4</v>
      </c>
      <c r="H87">
        <v>40</v>
      </c>
      <c r="I87">
        <v>12</v>
      </c>
      <c r="K87">
        <v>7.2</v>
      </c>
      <c r="M87">
        <v>236</v>
      </c>
      <c r="N87">
        <v>6.99</v>
      </c>
      <c r="O87">
        <v>7</v>
      </c>
      <c r="P87" t="s">
        <v>1929</v>
      </c>
      <c r="Q87">
        <v>1.73015172760145E+18</v>
      </c>
      <c r="R87">
        <f t="shared" si="1"/>
        <v>1699.2</v>
      </c>
      <c r="S87">
        <f>R87*Currency_Exchange_Rate!$E$6</f>
        <v>43375478.399999999</v>
      </c>
    </row>
    <row r="88" spans="1:19" x14ac:dyDescent="0.45">
      <c r="A88" t="s">
        <v>2015</v>
      </c>
      <c r="B88" t="b">
        <v>1</v>
      </c>
      <c r="C88" t="s">
        <v>1928</v>
      </c>
      <c r="D88">
        <v>23.97</v>
      </c>
      <c r="E88">
        <f>D88*Currency_Exchange_Rate!$E$6</f>
        <v>611882.18999999994</v>
      </c>
      <c r="F88">
        <v>11.99</v>
      </c>
      <c r="G88">
        <f>F88*Currency_Exchange_Rate!$E$6</f>
        <v>306068.73</v>
      </c>
      <c r="H88">
        <v>50</v>
      </c>
      <c r="I88">
        <v>23.97</v>
      </c>
      <c r="J88">
        <v>29.96</v>
      </c>
      <c r="K88">
        <v>11.99</v>
      </c>
      <c r="L88">
        <v>14.98</v>
      </c>
      <c r="M88">
        <v>14</v>
      </c>
      <c r="N88">
        <v>0</v>
      </c>
      <c r="O88">
        <v>1</v>
      </c>
      <c r="P88" t="s">
        <v>1929</v>
      </c>
      <c r="Q88">
        <v>1.7303841165186501E+18</v>
      </c>
      <c r="R88">
        <f t="shared" si="1"/>
        <v>167.86</v>
      </c>
      <c r="S88">
        <f>R88*Currency_Exchange_Rate!$E$6</f>
        <v>4284962.2200000007</v>
      </c>
    </row>
    <row r="89" spans="1:19" x14ac:dyDescent="0.45">
      <c r="A89" t="s">
        <v>2016</v>
      </c>
      <c r="B89" t="b">
        <v>1</v>
      </c>
      <c r="C89" t="s">
        <v>1928</v>
      </c>
      <c r="D89">
        <v>49.99</v>
      </c>
      <c r="E89">
        <f>D89*Currency_Exchange_Rate!$E$6</f>
        <v>1276094.73</v>
      </c>
      <c r="F89">
        <v>35.99</v>
      </c>
      <c r="G89">
        <f>F89*Currency_Exchange_Rate!$E$6</f>
        <v>918716.7300000001</v>
      </c>
      <c r="H89">
        <v>28</v>
      </c>
      <c r="I89">
        <v>49.99</v>
      </c>
      <c r="K89">
        <v>35.99</v>
      </c>
      <c r="M89">
        <v>65</v>
      </c>
      <c r="N89">
        <v>0</v>
      </c>
      <c r="O89">
        <v>2</v>
      </c>
      <c r="P89" t="s">
        <v>1929</v>
      </c>
      <c r="Q89">
        <v>1.7303376280249001E+18</v>
      </c>
      <c r="R89">
        <f t="shared" si="1"/>
        <v>2339.35</v>
      </c>
      <c r="S89">
        <f>R89*Currency_Exchange_Rate!$E$6</f>
        <v>59716587.449999996</v>
      </c>
    </row>
    <row r="90" spans="1:19" x14ac:dyDescent="0.45">
      <c r="A90" t="s">
        <v>2017</v>
      </c>
      <c r="B90" t="b">
        <v>1</v>
      </c>
      <c r="C90" t="s">
        <v>1928</v>
      </c>
      <c r="D90">
        <v>11.09</v>
      </c>
      <c r="E90">
        <f>D90*Currency_Exchange_Rate!$E$6</f>
        <v>283094.43</v>
      </c>
      <c r="F90">
        <v>5.55</v>
      </c>
      <c r="G90">
        <f>F90*Currency_Exchange_Rate!$E$6</f>
        <v>141674.85</v>
      </c>
      <c r="H90">
        <v>50</v>
      </c>
      <c r="I90">
        <v>11.09</v>
      </c>
      <c r="K90">
        <v>5.55</v>
      </c>
      <c r="M90">
        <v>91</v>
      </c>
      <c r="N90">
        <v>7.99</v>
      </c>
      <c r="O90">
        <v>1</v>
      </c>
      <c r="P90" t="s">
        <v>1929</v>
      </c>
      <c r="Q90">
        <v>1.7304570072632801E+18</v>
      </c>
      <c r="R90">
        <f t="shared" si="1"/>
        <v>505.05</v>
      </c>
      <c r="S90">
        <f>R90*Currency_Exchange_Rate!$E$6</f>
        <v>12892411.35</v>
      </c>
    </row>
    <row r="91" spans="1:19" x14ac:dyDescent="0.45">
      <c r="A91" t="s">
        <v>2018</v>
      </c>
      <c r="B91" t="b">
        <v>1</v>
      </c>
      <c r="C91" t="s">
        <v>1928</v>
      </c>
      <c r="D91">
        <v>11.49</v>
      </c>
      <c r="E91">
        <f>D91*Currency_Exchange_Rate!$E$6</f>
        <v>293305.23</v>
      </c>
      <c r="F91">
        <v>5.75</v>
      </c>
      <c r="G91">
        <f>F91*Currency_Exchange_Rate!$E$6</f>
        <v>146780.25</v>
      </c>
      <c r="H91">
        <v>50</v>
      </c>
      <c r="I91">
        <v>1.49</v>
      </c>
      <c r="J91">
        <v>11.49</v>
      </c>
      <c r="K91">
        <v>0.75</v>
      </c>
      <c r="L91">
        <v>5.75</v>
      </c>
      <c r="M91">
        <v>131</v>
      </c>
      <c r="N91">
        <v>7.99</v>
      </c>
      <c r="O91">
        <v>12</v>
      </c>
      <c r="P91" t="s">
        <v>1929</v>
      </c>
      <c r="Q91">
        <v>1.7294627322617201E+18</v>
      </c>
      <c r="R91">
        <f t="shared" si="1"/>
        <v>753.25</v>
      </c>
      <c r="S91">
        <f>R91*Currency_Exchange_Rate!$E$6</f>
        <v>19228212.75</v>
      </c>
    </row>
    <row r="92" spans="1:19" x14ac:dyDescent="0.45">
      <c r="A92" t="s">
        <v>2019</v>
      </c>
      <c r="B92" t="b">
        <v>1</v>
      </c>
      <c r="C92" t="s">
        <v>1928</v>
      </c>
      <c r="D92">
        <v>20.010000000000002</v>
      </c>
      <c r="E92">
        <f>D92*Currency_Exchange_Rate!$E$6</f>
        <v>510795.27</v>
      </c>
      <c r="F92">
        <v>10.01</v>
      </c>
      <c r="G92">
        <f>F92*Currency_Exchange_Rate!$E$6</f>
        <v>255525.27</v>
      </c>
      <c r="H92">
        <v>50</v>
      </c>
      <c r="I92">
        <v>20.010000000000002</v>
      </c>
      <c r="J92">
        <v>68.88</v>
      </c>
      <c r="K92">
        <v>10.01</v>
      </c>
      <c r="L92">
        <v>34.44</v>
      </c>
      <c r="M92">
        <v>1</v>
      </c>
      <c r="N92">
        <v>19.989999999999998</v>
      </c>
      <c r="O92">
        <v>0</v>
      </c>
      <c r="P92" t="s">
        <v>1929</v>
      </c>
      <c r="Q92">
        <v>1.7305239187395999E+18</v>
      </c>
      <c r="R92">
        <f t="shared" si="1"/>
        <v>10.01</v>
      </c>
      <c r="S92">
        <f>R92*Currency_Exchange_Rate!$E$6</f>
        <v>255525.27</v>
      </c>
    </row>
    <row r="93" spans="1:19" x14ac:dyDescent="0.45">
      <c r="A93" t="s">
        <v>2020</v>
      </c>
      <c r="B93" t="b">
        <v>1</v>
      </c>
      <c r="C93" t="s">
        <v>1928</v>
      </c>
      <c r="D93">
        <v>28</v>
      </c>
      <c r="E93">
        <f>D93*Currency_Exchange_Rate!$E$6</f>
        <v>714756</v>
      </c>
      <c r="F93">
        <v>9.99</v>
      </c>
      <c r="G93">
        <f>F93*Currency_Exchange_Rate!$E$6</f>
        <v>255014.73</v>
      </c>
      <c r="H93">
        <v>64</v>
      </c>
      <c r="I93">
        <v>28</v>
      </c>
      <c r="J93">
        <v>28</v>
      </c>
      <c r="K93">
        <v>9.99</v>
      </c>
      <c r="L93">
        <v>10.88</v>
      </c>
      <c r="M93">
        <v>24767</v>
      </c>
      <c r="N93">
        <v>0</v>
      </c>
      <c r="O93">
        <v>718</v>
      </c>
      <c r="P93" t="s">
        <v>1929</v>
      </c>
      <c r="Q93">
        <v>1.7303647019910799E+18</v>
      </c>
      <c r="R93">
        <f t="shared" si="1"/>
        <v>247422.33000000002</v>
      </c>
      <c r="S93">
        <f>R93*Currency_Exchange_Rate!$E$6</f>
        <v>6315949817.9100008</v>
      </c>
    </row>
    <row r="94" spans="1:19" x14ac:dyDescent="0.45">
      <c r="A94" t="s">
        <v>2021</v>
      </c>
      <c r="B94" t="b">
        <v>1</v>
      </c>
      <c r="C94" t="s">
        <v>1928</v>
      </c>
      <c r="D94">
        <v>18</v>
      </c>
      <c r="E94">
        <f>D94*Currency_Exchange_Rate!$E$6</f>
        <v>459486</v>
      </c>
      <c r="F94">
        <v>10.8</v>
      </c>
      <c r="G94">
        <f>F94*Currency_Exchange_Rate!$E$6</f>
        <v>275691.60000000003</v>
      </c>
      <c r="H94">
        <v>40</v>
      </c>
      <c r="I94">
        <v>18</v>
      </c>
      <c r="J94">
        <v>75.98</v>
      </c>
      <c r="K94">
        <v>10.8</v>
      </c>
      <c r="L94">
        <v>45.59</v>
      </c>
      <c r="M94">
        <v>15</v>
      </c>
      <c r="N94">
        <v>0</v>
      </c>
      <c r="O94">
        <v>0</v>
      </c>
      <c r="P94" t="s">
        <v>1929</v>
      </c>
      <c r="Q94">
        <v>1.73016765270894E+18</v>
      </c>
      <c r="R94">
        <f t="shared" si="1"/>
        <v>162</v>
      </c>
      <c r="S94">
        <f>R94*Currency_Exchange_Rate!$E$6</f>
        <v>4135374</v>
      </c>
    </row>
    <row r="95" spans="1:19" x14ac:dyDescent="0.45">
      <c r="A95" t="s">
        <v>2022</v>
      </c>
      <c r="B95" t="b">
        <v>1</v>
      </c>
      <c r="C95" t="s">
        <v>1928</v>
      </c>
      <c r="D95">
        <v>0.59</v>
      </c>
      <c r="E95">
        <f>D95*Currency_Exchange_Rate!$E$6</f>
        <v>15060.929999999998</v>
      </c>
      <c r="F95">
        <v>0.28999999999999998</v>
      </c>
      <c r="G95">
        <f>F95*Currency_Exchange_Rate!$E$6</f>
        <v>7402.83</v>
      </c>
      <c r="H95">
        <v>51</v>
      </c>
      <c r="I95">
        <v>0.59</v>
      </c>
      <c r="K95">
        <v>0.28999999999999998</v>
      </c>
      <c r="M95">
        <v>100</v>
      </c>
      <c r="N95">
        <v>7.99</v>
      </c>
      <c r="O95">
        <v>7</v>
      </c>
      <c r="P95" t="s">
        <v>1929</v>
      </c>
      <c r="Q95">
        <v>1.7294682843158001E+18</v>
      </c>
      <c r="R95">
        <f t="shared" si="1"/>
        <v>28.999999999999996</v>
      </c>
      <c r="S95">
        <f>R95*Currency_Exchange_Rate!$E$6</f>
        <v>740282.99999999988</v>
      </c>
    </row>
    <row r="96" spans="1:19" x14ac:dyDescent="0.45">
      <c r="A96" t="s">
        <v>2023</v>
      </c>
      <c r="B96" t="b">
        <v>1</v>
      </c>
      <c r="C96" t="s">
        <v>1928</v>
      </c>
      <c r="D96">
        <v>16.989999999999998</v>
      </c>
      <c r="E96">
        <f>D96*Currency_Exchange_Rate!$E$6</f>
        <v>433703.73</v>
      </c>
      <c r="F96">
        <v>11.56</v>
      </c>
      <c r="G96">
        <f>F96*Currency_Exchange_Rate!$E$6</f>
        <v>295092.12</v>
      </c>
      <c r="H96">
        <v>32</v>
      </c>
      <c r="I96">
        <v>16.989999999999998</v>
      </c>
      <c r="K96">
        <v>11.56</v>
      </c>
      <c r="M96">
        <v>18</v>
      </c>
      <c r="N96">
        <v>8.99</v>
      </c>
      <c r="O96">
        <v>1</v>
      </c>
      <c r="P96" t="s">
        <v>1929</v>
      </c>
      <c r="Q96">
        <v>1.7301872424835799E+18</v>
      </c>
      <c r="R96">
        <f t="shared" si="1"/>
        <v>208.08</v>
      </c>
      <c r="S96">
        <f>R96*Currency_Exchange_Rate!$E$6</f>
        <v>5311658.16</v>
      </c>
    </row>
    <row r="97" spans="1:19" x14ac:dyDescent="0.45">
      <c r="A97" t="s">
        <v>2024</v>
      </c>
      <c r="B97" t="b">
        <v>1</v>
      </c>
      <c r="C97" t="s">
        <v>1928</v>
      </c>
      <c r="D97">
        <v>1.19</v>
      </c>
      <c r="E97">
        <f>D97*Currency_Exchange_Rate!$E$6</f>
        <v>30377.129999999997</v>
      </c>
      <c r="F97">
        <v>0.59</v>
      </c>
      <c r="G97">
        <f>F97*Currency_Exchange_Rate!$E$6</f>
        <v>15060.929999999998</v>
      </c>
      <c r="H97">
        <v>50</v>
      </c>
      <c r="I97">
        <v>1.19</v>
      </c>
      <c r="J97">
        <v>1.29</v>
      </c>
      <c r="K97">
        <v>0.59</v>
      </c>
      <c r="L97">
        <v>0.65</v>
      </c>
      <c r="M97">
        <v>1313</v>
      </c>
      <c r="N97">
        <v>7.99</v>
      </c>
      <c r="O97">
        <v>59</v>
      </c>
      <c r="P97" t="s">
        <v>1929</v>
      </c>
      <c r="Q97">
        <v>1.7294105146710799E+18</v>
      </c>
      <c r="R97">
        <f t="shared" si="1"/>
        <v>774.67</v>
      </c>
      <c r="S97">
        <f>R97*Currency_Exchange_Rate!$E$6</f>
        <v>19775001.09</v>
      </c>
    </row>
    <row r="98" spans="1:19" x14ac:dyDescent="0.45">
      <c r="A98" t="s">
        <v>2025</v>
      </c>
      <c r="B98" t="b">
        <v>1</v>
      </c>
      <c r="C98" t="s">
        <v>1928</v>
      </c>
      <c r="D98">
        <v>13.8</v>
      </c>
      <c r="E98">
        <f>D98*Currency_Exchange_Rate!$E$6</f>
        <v>352272.60000000003</v>
      </c>
      <c r="F98">
        <v>6.9</v>
      </c>
      <c r="G98">
        <f>F98*Currency_Exchange_Rate!$E$6</f>
        <v>176136.30000000002</v>
      </c>
      <c r="H98">
        <v>50</v>
      </c>
      <c r="I98">
        <v>13.8</v>
      </c>
      <c r="J98">
        <v>25.8</v>
      </c>
      <c r="K98">
        <v>6.9</v>
      </c>
      <c r="L98">
        <v>12.9</v>
      </c>
      <c r="M98">
        <v>32</v>
      </c>
      <c r="N98">
        <v>5.55</v>
      </c>
      <c r="O98">
        <v>1</v>
      </c>
      <c r="P98" t="s">
        <v>1929</v>
      </c>
      <c r="Q98">
        <v>1.7295588887643699E+18</v>
      </c>
      <c r="R98">
        <f t="shared" si="1"/>
        <v>220.8</v>
      </c>
      <c r="S98">
        <f>R98*Currency_Exchange_Rate!$E$6</f>
        <v>5636361.6000000006</v>
      </c>
    </row>
    <row r="99" spans="1:19" x14ac:dyDescent="0.45">
      <c r="A99" t="s">
        <v>2026</v>
      </c>
      <c r="B99" t="b">
        <v>1</v>
      </c>
      <c r="C99" t="s">
        <v>1928</v>
      </c>
      <c r="D99">
        <v>14.98</v>
      </c>
      <c r="E99">
        <f>D99*Currency_Exchange_Rate!$E$6</f>
        <v>382394.46</v>
      </c>
      <c r="F99">
        <v>6</v>
      </c>
      <c r="G99">
        <f>F99*Currency_Exchange_Rate!$E$6</f>
        <v>153162</v>
      </c>
      <c r="H99">
        <v>60</v>
      </c>
      <c r="I99">
        <v>14.98</v>
      </c>
      <c r="J99">
        <v>22.48</v>
      </c>
      <c r="K99">
        <v>6</v>
      </c>
      <c r="L99">
        <v>9</v>
      </c>
      <c r="M99">
        <v>5</v>
      </c>
      <c r="N99">
        <v>7.99</v>
      </c>
      <c r="O99">
        <v>0</v>
      </c>
      <c r="P99" t="s">
        <v>1929</v>
      </c>
      <c r="Q99">
        <v>1.7302282429730299E+18</v>
      </c>
      <c r="R99">
        <f t="shared" si="1"/>
        <v>30</v>
      </c>
      <c r="S99">
        <f>R99*Currency_Exchange_Rate!$E$6</f>
        <v>765810</v>
      </c>
    </row>
    <row r="100" spans="1:19" x14ac:dyDescent="0.45">
      <c r="A100" t="s">
        <v>2027</v>
      </c>
      <c r="B100" t="b">
        <v>1</v>
      </c>
      <c r="C100" t="s">
        <v>1928</v>
      </c>
      <c r="D100">
        <v>55.98</v>
      </c>
      <c r="E100">
        <f>D100*Currency_Exchange_Rate!$E$6</f>
        <v>1429001.46</v>
      </c>
      <c r="F100">
        <v>27.99</v>
      </c>
      <c r="G100">
        <f>F100*Currency_Exchange_Rate!$E$6</f>
        <v>714500.73</v>
      </c>
      <c r="H100">
        <v>50</v>
      </c>
      <c r="I100">
        <v>55.98</v>
      </c>
      <c r="K100">
        <v>27.99</v>
      </c>
      <c r="M100">
        <v>42</v>
      </c>
      <c r="N100">
        <v>9.84</v>
      </c>
      <c r="O100">
        <v>4</v>
      </c>
      <c r="P100" t="s">
        <v>1929</v>
      </c>
      <c r="Q100">
        <v>1.7296063219245701E+18</v>
      </c>
      <c r="R100">
        <f t="shared" si="1"/>
        <v>1175.58</v>
      </c>
      <c r="S100">
        <f>R100*Currency_Exchange_Rate!$E$6</f>
        <v>30009030.659999996</v>
      </c>
    </row>
    <row r="101" spans="1:19" x14ac:dyDescent="0.45">
      <c r="A101" t="s">
        <v>2028</v>
      </c>
      <c r="B101" t="b">
        <v>1</v>
      </c>
      <c r="C101" t="s">
        <v>1928</v>
      </c>
      <c r="D101">
        <v>39.99</v>
      </c>
      <c r="E101">
        <f>D101*Currency_Exchange_Rate!$E$6</f>
        <v>1020824.7300000001</v>
      </c>
      <c r="F101">
        <v>24.99</v>
      </c>
      <c r="G101">
        <f>F101*Currency_Exchange_Rate!$E$6</f>
        <v>637919.73</v>
      </c>
      <c r="H101">
        <v>38</v>
      </c>
      <c r="I101">
        <v>39.99</v>
      </c>
      <c r="K101">
        <v>24.99</v>
      </c>
      <c r="M101">
        <v>96</v>
      </c>
      <c r="N101">
        <v>0</v>
      </c>
      <c r="O101">
        <v>10</v>
      </c>
      <c r="P101" t="s">
        <v>1929</v>
      </c>
      <c r="Q101">
        <v>1.7296649763454001E+18</v>
      </c>
      <c r="R101">
        <f t="shared" si="1"/>
        <v>2399.04</v>
      </c>
      <c r="S101">
        <f>R101*Currency_Exchange_Rate!$E$6</f>
        <v>61240294.079999998</v>
      </c>
    </row>
    <row r="102" spans="1:19" x14ac:dyDescent="0.45">
      <c r="A102" t="s">
        <v>2029</v>
      </c>
      <c r="B102" t="b">
        <v>1</v>
      </c>
      <c r="C102" t="s">
        <v>1928</v>
      </c>
      <c r="D102">
        <v>29.88</v>
      </c>
      <c r="E102">
        <f>D102*Currency_Exchange_Rate!$E$6</f>
        <v>762746.76</v>
      </c>
      <c r="F102">
        <v>28.09</v>
      </c>
      <c r="G102">
        <f>F102*Currency_Exchange_Rate!$E$6</f>
        <v>717053.43</v>
      </c>
      <c r="H102">
        <v>6</v>
      </c>
      <c r="I102">
        <v>29.88</v>
      </c>
      <c r="J102">
        <v>52.64</v>
      </c>
      <c r="K102">
        <v>28.09</v>
      </c>
      <c r="L102">
        <v>49.48</v>
      </c>
      <c r="M102">
        <v>32</v>
      </c>
      <c r="N102">
        <v>0</v>
      </c>
      <c r="O102">
        <v>0</v>
      </c>
      <c r="P102" t="s">
        <v>1929</v>
      </c>
      <c r="Q102">
        <v>1.73033206623565E+18</v>
      </c>
      <c r="R102">
        <f t="shared" si="1"/>
        <v>898.88</v>
      </c>
      <c r="S102">
        <f>R102*Currency_Exchange_Rate!$E$6</f>
        <v>22945709.760000002</v>
      </c>
    </row>
    <row r="103" spans="1:19" x14ac:dyDescent="0.45">
      <c r="A103" t="s">
        <v>2030</v>
      </c>
      <c r="B103" t="b">
        <v>1</v>
      </c>
      <c r="C103" t="s">
        <v>1928</v>
      </c>
      <c r="D103">
        <v>28.29</v>
      </c>
      <c r="E103">
        <f>D103*Currency_Exchange_Rate!$E$6</f>
        <v>722158.83</v>
      </c>
      <c r="F103">
        <v>18.39</v>
      </c>
      <c r="G103">
        <f>F103*Currency_Exchange_Rate!$E$6</f>
        <v>469441.53</v>
      </c>
      <c r="H103">
        <v>35</v>
      </c>
      <c r="I103">
        <v>21.39</v>
      </c>
      <c r="J103">
        <v>28.29</v>
      </c>
      <c r="K103">
        <v>13.9</v>
      </c>
      <c r="L103">
        <v>18.39</v>
      </c>
      <c r="M103">
        <v>137</v>
      </c>
      <c r="N103">
        <v>7.99</v>
      </c>
      <c r="O103">
        <v>0</v>
      </c>
      <c r="P103" t="s">
        <v>1929</v>
      </c>
      <c r="Q103">
        <v>1.72956123247185E+18</v>
      </c>
      <c r="R103">
        <f t="shared" si="1"/>
        <v>2519.4300000000003</v>
      </c>
      <c r="S103">
        <f>R103*Currency_Exchange_Rate!$E$6</f>
        <v>64313489.610000007</v>
      </c>
    </row>
    <row r="104" spans="1:19" x14ac:dyDescent="0.45">
      <c r="A104" t="s">
        <v>2031</v>
      </c>
      <c r="B104" t="b">
        <v>1</v>
      </c>
      <c r="C104" t="s">
        <v>1928</v>
      </c>
      <c r="D104">
        <v>44.95</v>
      </c>
      <c r="E104">
        <f>D104*Currency_Exchange_Rate!$E$6</f>
        <v>1147438.6500000001</v>
      </c>
      <c r="F104">
        <v>34.950000000000003</v>
      </c>
      <c r="G104">
        <f>F104*Currency_Exchange_Rate!$E$6</f>
        <v>892168.65</v>
      </c>
      <c r="H104">
        <v>22</v>
      </c>
      <c r="I104">
        <v>44.95</v>
      </c>
      <c r="K104">
        <v>34.950000000000003</v>
      </c>
      <c r="M104">
        <v>7601</v>
      </c>
      <c r="N104">
        <v>0</v>
      </c>
      <c r="O104">
        <v>491</v>
      </c>
      <c r="P104" t="s">
        <v>1929</v>
      </c>
      <c r="Q104">
        <v>1.72939330951869E+18</v>
      </c>
      <c r="R104">
        <f t="shared" si="1"/>
        <v>265654.95</v>
      </c>
      <c r="S104">
        <f>R104*Currency_Exchange_Rate!$E$6</f>
        <v>6781373908.6500006</v>
      </c>
    </row>
    <row r="105" spans="1:19" x14ac:dyDescent="0.45">
      <c r="A105" t="s">
        <v>2032</v>
      </c>
      <c r="B105" t="b">
        <v>1</v>
      </c>
      <c r="C105" t="s">
        <v>1928</v>
      </c>
      <c r="D105">
        <v>29.99</v>
      </c>
      <c r="E105">
        <f>D105*Currency_Exchange_Rate!$E$6</f>
        <v>765554.73</v>
      </c>
      <c r="F105">
        <v>10.59</v>
      </c>
      <c r="G105">
        <f>F105*Currency_Exchange_Rate!$E$6</f>
        <v>270330.93</v>
      </c>
      <c r="H105">
        <v>65</v>
      </c>
      <c r="I105">
        <v>29.99</v>
      </c>
      <c r="K105">
        <v>10.59</v>
      </c>
      <c r="M105">
        <v>20</v>
      </c>
      <c r="N105">
        <v>0</v>
      </c>
      <c r="O105">
        <v>1</v>
      </c>
      <c r="P105" t="s">
        <v>1929</v>
      </c>
      <c r="Q105">
        <v>1.73039725967458E+18</v>
      </c>
      <c r="R105">
        <f t="shared" si="1"/>
        <v>211.8</v>
      </c>
      <c r="S105">
        <f>R105*Currency_Exchange_Rate!$E$6</f>
        <v>5406618.6000000006</v>
      </c>
    </row>
    <row r="106" spans="1:19" x14ac:dyDescent="0.45">
      <c r="A106" t="s">
        <v>2033</v>
      </c>
      <c r="B106" t="b">
        <v>1</v>
      </c>
      <c r="C106" t="s">
        <v>1928</v>
      </c>
      <c r="D106">
        <v>2</v>
      </c>
      <c r="E106">
        <f>D106*Currency_Exchange_Rate!$E$6</f>
        <v>51054</v>
      </c>
      <c r="F106">
        <v>1</v>
      </c>
      <c r="G106">
        <f>F106*Currency_Exchange_Rate!$E$6</f>
        <v>25527</v>
      </c>
      <c r="H106">
        <v>50</v>
      </c>
      <c r="I106">
        <v>2</v>
      </c>
      <c r="J106">
        <v>29</v>
      </c>
      <c r="K106">
        <v>1</v>
      </c>
      <c r="L106">
        <v>14.5</v>
      </c>
      <c r="M106">
        <v>6</v>
      </c>
      <c r="N106">
        <v>13</v>
      </c>
      <c r="O106">
        <v>0</v>
      </c>
      <c r="P106" t="s">
        <v>1929</v>
      </c>
      <c r="Q106">
        <v>1.7302949693624499E+18</v>
      </c>
      <c r="R106">
        <f t="shared" si="1"/>
        <v>6</v>
      </c>
      <c r="S106">
        <f>R106*Currency_Exchange_Rate!$E$6</f>
        <v>153162</v>
      </c>
    </row>
    <row r="107" spans="1:19" x14ac:dyDescent="0.45">
      <c r="A107" t="s">
        <v>2034</v>
      </c>
      <c r="B107" t="b">
        <v>1</v>
      </c>
      <c r="C107" t="s">
        <v>1928</v>
      </c>
      <c r="D107">
        <v>20.99</v>
      </c>
      <c r="E107">
        <f>D107*Currency_Exchange_Rate!$E$6</f>
        <v>535811.73</v>
      </c>
      <c r="F107">
        <v>12.59</v>
      </c>
      <c r="G107">
        <f>F107*Currency_Exchange_Rate!$E$6</f>
        <v>321384.93</v>
      </c>
      <c r="H107">
        <v>40</v>
      </c>
      <c r="I107">
        <v>20.99</v>
      </c>
      <c r="J107">
        <v>52.99</v>
      </c>
      <c r="K107">
        <v>12.59</v>
      </c>
      <c r="L107">
        <v>31.79</v>
      </c>
      <c r="M107">
        <v>8</v>
      </c>
      <c r="N107">
        <v>10.62</v>
      </c>
      <c r="O107">
        <v>0</v>
      </c>
      <c r="P107" t="s">
        <v>1929</v>
      </c>
      <c r="Q107">
        <v>1.7303833266343401E+18</v>
      </c>
      <c r="R107">
        <f t="shared" si="1"/>
        <v>100.72</v>
      </c>
      <c r="S107">
        <f>R107*Currency_Exchange_Rate!$E$6</f>
        <v>2571079.44</v>
      </c>
    </row>
    <row r="108" spans="1:19" x14ac:dyDescent="0.45">
      <c r="A108" t="s">
        <v>2035</v>
      </c>
      <c r="B108" t="b">
        <v>1</v>
      </c>
      <c r="C108" t="s">
        <v>1928</v>
      </c>
      <c r="D108">
        <v>28.46</v>
      </c>
      <c r="E108">
        <f>D108*Currency_Exchange_Rate!$E$6</f>
        <v>726498.42</v>
      </c>
      <c r="F108">
        <v>12.49</v>
      </c>
      <c r="G108">
        <f>F108*Currency_Exchange_Rate!$E$6</f>
        <v>318832.23</v>
      </c>
      <c r="H108">
        <v>56</v>
      </c>
      <c r="I108">
        <v>28.46</v>
      </c>
      <c r="K108">
        <v>12.49</v>
      </c>
      <c r="M108">
        <v>1232</v>
      </c>
      <c r="N108">
        <v>7.98</v>
      </c>
      <c r="O108">
        <v>183</v>
      </c>
      <c r="P108" t="s">
        <v>1929</v>
      </c>
      <c r="Q108">
        <v>1.72963690352243E+18</v>
      </c>
      <c r="R108">
        <f t="shared" si="1"/>
        <v>15387.68</v>
      </c>
      <c r="S108">
        <f>R108*Currency_Exchange_Rate!$E$6</f>
        <v>392801307.36000001</v>
      </c>
    </row>
    <row r="109" spans="1:19" x14ac:dyDescent="0.45">
      <c r="A109" t="s">
        <v>2036</v>
      </c>
      <c r="B109" t="b">
        <v>1</v>
      </c>
      <c r="C109" t="s">
        <v>1928</v>
      </c>
      <c r="D109">
        <v>3.29</v>
      </c>
      <c r="E109">
        <f>D109*Currency_Exchange_Rate!$E$6</f>
        <v>83983.83</v>
      </c>
      <c r="F109">
        <v>1.65</v>
      </c>
      <c r="G109">
        <f>F109*Currency_Exchange_Rate!$E$6</f>
        <v>42119.549999999996</v>
      </c>
      <c r="H109">
        <v>50</v>
      </c>
      <c r="I109">
        <v>3.29</v>
      </c>
      <c r="J109">
        <v>3.39</v>
      </c>
      <c r="K109">
        <v>1.65</v>
      </c>
      <c r="L109">
        <v>1.69</v>
      </c>
      <c r="M109">
        <v>162</v>
      </c>
      <c r="N109">
        <v>7.99</v>
      </c>
      <c r="O109">
        <v>3</v>
      </c>
      <c r="P109" t="s">
        <v>1929</v>
      </c>
      <c r="Q109">
        <v>1.72993373335391E+18</v>
      </c>
      <c r="R109">
        <f t="shared" si="1"/>
        <v>267.3</v>
      </c>
      <c r="S109">
        <f>R109*Currency_Exchange_Rate!$E$6</f>
        <v>6823367.1000000006</v>
      </c>
    </row>
    <row r="110" spans="1:19" x14ac:dyDescent="0.45">
      <c r="A110" t="s">
        <v>2037</v>
      </c>
      <c r="B110" t="b">
        <v>1</v>
      </c>
      <c r="C110" t="s">
        <v>1928</v>
      </c>
      <c r="D110">
        <v>42.99</v>
      </c>
      <c r="E110">
        <f>D110*Currency_Exchange_Rate!$E$6</f>
        <v>1097405.73</v>
      </c>
      <c r="F110">
        <v>38.69</v>
      </c>
      <c r="G110">
        <f>F110*Currency_Exchange_Rate!$E$6</f>
        <v>987639.62999999989</v>
      </c>
      <c r="H110">
        <v>10</v>
      </c>
      <c r="I110">
        <v>42.99</v>
      </c>
      <c r="J110">
        <v>85.98</v>
      </c>
      <c r="K110">
        <v>38.69</v>
      </c>
      <c r="L110">
        <v>77.38</v>
      </c>
      <c r="M110">
        <v>6</v>
      </c>
      <c r="N110">
        <v>0</v>
      </c>
      <c r="O110">
        <v>1</v>
      </c>
      <c r="P110" t="s">
        <v>1929</v>
      </c>
      <c r="Q110">
        <v>1.7302200440437801E+18</v>
      </c>
      <c r="R110">
        <f t="shared" si="1"/>
        <v>232.14</v>
      </c>
      <c r="S110">
        <f>R110*Currency_Exchange_Rate!$E$6</f>
        <v>5925837.7799999993</v>
      </c>
    </row>
    <row r="111" spans="1:19" x14ac:dyDescent="0.45">
      <c r="A111" t="s">
        <v>2038</v>
      </c>
      <c r="B111" t="b">
        <v>1</v>
      </c>
      <c r="C111" t="s">
        <v>1928</v>
      </c>
      <c r="D111">
        <v>67.34</v>
      </c>
      <c r="E111">
        <f>D111*Currency_Exchange_Rate!$E$6</f>
        <v>1718988.1800000002</v>
      </c>
      <c r="F111">
        <v>33.67</v>
      </c>
      <c r="G111">
        <f>F111*Currency_Exchange_Rate!$E$6</f>
        <v>859494.09000000008</v>
      </c>
      <c r="H111">
        <v>50</v>
      </c>
      <c r="I111">
        <v>67.34</v>
      </c>
      <c r="J111">
        <v>93.74</v>
      </c>
      <c r="K111">
        <v>33.67</v>
      </c>
      <c r="L111">
        <v>46.87</v>
      </c>
      <c r="M111">
        <v>3</v>
      </c>
      <c r="N111">
        <v>23.99</v>
      </c>
      <c r="O111">
        <v>1</v>
      </c>
      <c r="P111" t="s">
        <v>1929</v>
      </c>
      <c r="Q111">
        <v>1.7302609911040901E+18</v>
      </c>
      <c r="R111">
        <f t="shared" si="1"/>
        <v>101.01</v>
      </c>
      <c r="S111">
        <f>R111*Currency_Exchange_Rate!$E$6</f>
        <v>2578482.27</v>
      </c>
    </row>
    <row r="112" spans="1:19" x14ac:dyDescent="0.45">
      <c r="A112" t="s">
        <v>2039</v>
      </c>
      <c r="B112" t="b">
        <v>1</v>
      </c>
      <c r="C112" t="s">
        <v>1928</v>
      </c>
      <c r="D112">
        <v>19.37</v>
      </c>
      <c r="E112">
        <f>D112*Currency_Exchange_Rate!$E$6</f>
        <v>494457.99000000005</v>
      </c>
      <c r="F112">
        <v>7.75</v>
      </c>
      <c r="G112">
        <f>F112*Currency_Exchange_Rate!$E$6</f>
        <v>197834.25</v>
      </c>
      <c r="H112">
        <v>60</v>
      </c>
      <c r="I112">
        <v>19.37</v>
      </c>
      <c r="J112">
        <v>22.36</v>
      </c>
      <c r="K112">
        <v>7.75</v>
      </c>
      <c r="L112">
        <v>8.94</v>
      </c>
      <c r="M112">
        <v>5</v>
      </c>
      <c r="N112">
        <v>0</v>
      </c>
      <c r="O112">
        <v>0</v>
      </c>
      <c r="P112" t="s">
        <v>1929</v>
      </c>
      <c r="Q112">
        <v>1.7297020724429801E+18</v>
      </c>
      <c r="R112">
        <f t="shared" si="1"/>
        <v>38.75</v>
      </c>
      <c r="S112">
        <f>R112*Currency_Exchange_Rate!$E$6</f>
        <v>989171.25</v>
      </c>
    </row>
    <row r="113" spans="1:19" x14ac:dyDescent="0.45">
      <c r="A113" t="s">
        <v>2040</v>
      </c>
      <c r="B113" t="b">
        <v>1</v>
      </c>
      <c r="C113" t="s">
        <v>1928</v>
      </c>
      <c r="D113">
        <v>0.89</v>
      </c>
      <c r="E113">
        <f>D113*Currency_Exchange_Rate!$E$6</f>
        <v>22719.03</v>
      </c>
      <c r="F113">
        <v>0.45</v>
      </c>
      <c r="G113">
        <f>F113*Currency_Exchange_Rate!$E$6</f>
        <v>11487.15</v>
      </c>
      <c r="H113">
        <v>49</v>
      </c>
      <c r="I113">
        <v>0.89</v>
      </c>
      <c r="K113">
        <v>0.45</v>
      </c>
      <c r="M113">
        <v>294</v>
      </c>
      <c r="N113">
        <v>7.99</v>
      </c>
      <c r="O113">
        <v>11</v>
      </c>
      <c r="P113" t="s">
        <v>1929</v>
      </c>
      <c r="Q113">
        <v>1.7293860269197499E+18</v>
      </c>
      <c r="R113">
        <f t="shared" si="1"/>
        <v>132.30000000000001</v>
      </c>
      <c r="S113">
        <f>R113*Currency_Exchange_Rate!$E$6</f>
        <v>3377222.1</v>
      </c>
    </row>
    <row r="114" spans="1:19" x14ac:dyDescent="0.45">
      <c r="A114" t="s">
        <v>2041</v>
      </c>
      <c r="B114" t="b">
        <v>1</v>
      </c>
      <c r="C114" t="s">
        <v>1928</v>
      </c>
      <c r="D114">
        <v>23.98</v>
      </c>
      <c r="E114">
        <f>D114*Currency_Exchange_Rate!$E$6</f>
        <v>612137.46</v>
      </c>
      <c r="F114">
        <v>12.47</v>
      </c>
      <c r="G114">
        <f>F114*Currency_Exchange_Rate!$E$6</f>
        <v>318321.69</v>
      </c>
      <c r="H114">
        <v>48</v>
      </c>
      <c r="I114">
        <v>23.98</v>
      </c>
      <c r="J114">
        <v>29.98</v>
      </c>
      <c r="K114">
        <v>12.47</v>
      </c>
      <c r="L114">
        <v>15.59</v>
      </c>
      <c r="M114">
        <v>12</v>
      </c>
      <c r="N114">
        <v>0</v>
      </c>
      <c r="O114">
        <v>0</v>
      </c>
      <c r="P114" t="s">
        <v>1929</v>
      </c>
      <c r="Q114">
        <v>1.7296417450886799E+18</v>
      </c>
      <c r="R114">
        <f t="shared" si="1"/>
        <v>149.64000000000001</v>
      </c>
      <c r="S114">
        <f>R114*Currency_Exchange_Rate!$E$6</f>
        <v>3819860.2800000003</v>
      </c>
    </row>
    <row r="115" spans="1:19" x14ac:dyDescent="0.45">
      <c r="A115" t="s">
        <v>2042</v>
      </c>
      <c r="B115" t="b">
        <v>1</v>
      </c>
      <c r="C115" t="s">
        <v>1928</v>
      </c>
      <c r="D115">
        <v>15.16</v>
      </c>
      <c r="E115">
        <f>D115*Currency_Exchange_Rate!$E$6</f>
        <v>386989.32</v>
      </c>
      <c r="F115">
        <v>6.07</v>
      </c>
      <c r="G115">
        <f>F115*Currency_Exchange_Rate!$E$6</f>
        <v>154948.89000000001</v>
      </c>
      <c r="H115">
        <v>60</v>
      </c>
      <c r="I115">
        <v>15.16</v>
      </c>
      <c r="J115">
        <v>18.170000000000002</v>
      </c>
      <c r="K115">
        <v>6.07</v>
      </c>
      <c r="L115">
        <v>7.27</v>
      </c>
      <c r="M115">
        <v>7</v>
      </c>
      <c r="N115">
        <v>28</v>
      </c>
      <c r="O115">
        <v>0</v>
      </c>
      <c r="P115" t="s">
        <v>1929</v>
      </c>
      <c r="Q115">
        <v>1.73063453102227E+18</v>
      </c>
      <c r="R115">
        <f t="shared" si="1"/>
        <v>42.49</v>
      </c>
      <c r="S115">
        <f>R115*Currency_Exchange_Rate!$E$6</f>
        <v>1084642.23</v>
      </c>
    </row>
    <row r="116" spans="1:19" x14ac:dyDescent="0.45">
      <c r="A116" t="s">
        <v>2043</v>
      </c>
      <c r="B116" t="b">
        <v>1</v>
      </c>
      <c r="C116" t="s">
        <v>1928</v>
      </c>
      <c r="D116">
        <v>79.989999999999995</v>
      </c>
      <c r="E116">
        <f>D116*Currency_Exchange_Rate!$E$6</f>
        <v>2041904.73</v>
      </c>
      <c r="F116">
        <v>49.99</v>
      </c>
      <c r="G116">
        <f>F116*Currency_Exchange_Rate!$E$6</f>
        <v>1276094.73</v>
      </c>
      <c r="H116">
        <v>50</v>
      </c>
      <c r="I116">
        <v>79.989999999999995</v>
      </c>
      <c r="J116">
        <v>119.99</v>
      </c>
      <c r="K116">
        <v>49.99</v>
      </c>
      <c r="L116">
        <v>59.99</v>
      </c>
      <c r="M116">
        <v>2034</v>
      </c>
      <c r="N116">
        <v>7.99</v>
      </c>
      <c r="O116">
        <v>277</v>
      </c>
      <c r="P116" t="s">
        <v>1929</v>
      </c>
      <c r="Q116">
        <v>1.7294054044187E+18</v>
      </c>
      <c r="R116">
        <f t="shared" si="1"/>
        <v>101679.66</v>
      </c>
      <c r="S116">
        <f>R116*Currency_Exchange_Rate!$E$6</f>
        <v>2595576680.8200002</v>
      </c>
    </row>
    <row r="117" spans="1:19" x14ac:dyDescent="0.45">
      <c r="A117" t="s">
        <v>2044</v>
      </c>
      <c r="B117" t="b">
        <v>1</v>
      </c>
      <c r="C117" t="s">
        <v>1928</v>
      </c>
      <c r="D117">
        <v>0.89</v>
      </c>
      <c r="E117">
        <f>D117*Currency_Exchange_Rate!$E$6</f>
        <v>22719.03</v>
      </c>
      <c r="F117">
        <v>0.45</v>
      </c>
      <c r="G117">
        <f>F117*Currency_Exchange_Rate!$E$6</f>
        <v>11487.15</v>
      </c>
      <c r="H117">
        <v>49</v>
      </c>
      <c r="I117">
        <v>0.89</v>
      </c>
      <c r="K117">
        <v>0.45</v>
      </c>
      <c r="M117">
        <v>3464</v>
      </c>
      <c r="N117">
        <v>7.99</v>
      </c>
      <c r="O117">
        <v>162</v>
      </c>
      <c r="P117" t="s">
        <v>1929</v>
      </c>
      <c r="Q117">
        <v>1.7293859663306701E+18</v>
      </c>
      <c r="R117">
        <f t="shared" si="1"/>
        <v>1558.8</v>
      </c>
      <c r="S117">
        <f>R117*Currency_Exchange_Rate!$E$6</f>
        <v>39791487.600000001</v>
      </c>
    </row>
    <row r="118" spans="1:19" x14ac:dyDescent="0.45">
      <c r="A118" t="s">
        <v>2045</v>
      </c>
      <c r="B118" t="b">
        <v>1</v>
      </c>
      <c r="C118" t="s">
        <v>1928</v>
      </c>
      <c r="D118">
        <v>1.99</v>
      </c>
      <c r="E118">
        <f>D118*Currency_Exchange_Rate!$E$6</f>
        <v>50798.73</v>
      </c>
      <c r="F118">
        <v>0.99</v>
      </c>
      <c r="G118">
        <f>F118*Currency_Exchange_Rate!$E$6</f>
        <v>25271.73</v>
      </c>
      <c r="H118">
        <v>50</v>
      </c>
      <c r="I118">
        <v>1.99</v>
      </c>
      <c r="K118">
        <v>0.99</v>
      </c>
      <c r="M118">
        <v>97</v>
      </c>
      <c r="N118">
        <v>7.99</v>
      </c>
      <c r="O118">
        <v>0</v>
      </c>
      <c r="P118" t="s">
        <v>1929</v>
      </c>
      <c r="Q118">
        <v>1.72938602087838E+18</v>
      </c>
      <c r="R118">
        <f t="shared" si="1"/>
        <v>96.03</v>
      </c>
      <c r="S118">
        <f>R118*Currency_Exchange_Rate!$E$6</f>
        <v>2451357.81</v>
      </c>
    </row>
    <row r="119" spans="1:19" x14ac:dyDescent="0.45">
      <c r="A119" t="s">
        <v>2046</v>
      </c>
      <c r="B119" t="b">
        <v>1</v>
      </c>
      <c r="C119" t="s">
        <v>1928</v>
      </c>
      <c r="D119">
        <v>9.99</v>
      </c>
      <c r="E119">
        <f>D119*Currency_Exchange_Rate!$E$6</f>
        <v>255014.73</v>
      </c>
      <c r="F119">
        <v>4.99</v>
      </c>
      <c r="G119">
        <f>F119*Currency_Exchange_Rate!$E$6</f>
        <v>127379.73000000001</v>
      </c>
      <c r="H119">
        <v>50</v>
      </c>
      <c r="I119">
        <v>9.99</v>
      </c>
      <c r="J119">
        <v>49.99</v>
      </c>
      <c r="K119">
        <v>4.99</v>
      </c>
      <c r="L119">
        <v>24.99</v>
      </c>
      <c r="M119">
        <v>2</v>
      </c>
      <c r="N119">
        <v>6.86</v>
      </c>
      <c r="O119">
        <v>0</v>
      </c>
      <c r="P119" t="s">
        <v>1929</v>
      </c>
      <c r="Q119">
        <v>1.7306460901194801E+18</v>
      </c>
      <c r="R119">
        <f t="shared" si="1"/>
        <v>9.98</v>
      </c>
      <c r="S119">
        <f>R119*Currency_Exchange_Rate!$E$6</f>
        <v>254759.46000000002</v>
      </c>
    </row>
    <row r="120" spans="1:19" x14ac:dyDescent="0.45">
      <c r="A120" t="s">
        <v>2047</v>
      </c>
      <c r="B120" t="b">
        <v>1</v>
      </c>
      <c r="C120" t="s">
        <v>1928</v>
      </c>
      <c r="D120">
        <v>19.98</v>
      </c>
      <c r="E120">
        <f>D120*Currency_Exchange_Rate!$E$6</f>
        <v>510029.46</v>
      </c>
      <c r="F120">
        <v>11.39</v>
      </c>
      <c r="G120">
        <f>F120*Currency_Exchange_Rate!$E$6</f>
        <v>290752.53000000003</v>
      </c>
      <c r="H120">
        <v>43</v>
      </c>
      <c r="I120">
        <v>19.98</v>
      </c>
      <c r="J120">
        <v>22.98</v>
      </c>
      <c r="K120">
        <v>11.39</v>
      </c>
      <c r="L120">
        <v>13.1</v>
      </c>
      <c r="M120">
        <v>286</v>
      </c>
      <c r="N120">
        <v>0</v>
      </c>
      <c r="O120">
        <v>43</v>
      </c>
      <c r="P120" t="s">
        <v>1929</v>
      </c>
      <c r="Q120">
        <v>1.7297725468022899E+18</v>
      </c>
      <c r="R120">
        <f t="shared" si="1"/>
        <v>3257.54</v>
      </c>
      <c r="S120">
        <f>R120*Currency_Exchange_Rate!$E$6</f>
        <v>83155223.579999998</v>
      </c>
    </row>
    <row r="121" spans="1:19" x14ac:dyDescent="0.45">
      <c r="A121" t="s">
        <v>2048</v>
      </c>
      <c r="B121" t="b">
        <v>1</v>
      </c>
      <c r="C121" t="s">
        <v>1928</v>
      </c>
      <c r="D121">
        <v>25.9</v>
      </c>
      <c r="E121">
        <f>D121*Currency_Exchange_Rate!$E$6</f>
        <v>661149.29999999993</v>
      </c>
      <c r="F121">
        <v>12.95</v>
      </c>
      <c r="G121">
        <f>F121*Currency_Exchange_Rate!$E$6</f>
        <v>330574.64999999997</v>
      </c>
      <c r="H121">
        <v>50</v>
      </c>
      <c r="I121">
        <v>25.9</v>
      </c>
      <c r="J121">
        <v>53.74</v>
      </c>
      <c r="K121">
        <v>12.95</v>
      </c>
      <c r="L121">
        <v>26.87</v>
      </c>
      <c r="M121">
        <v>15</v>
      </c>
      <c r="N121">
        <v>7.99</v>
      </c>
      <c r="O121">
        <v>2</v>
      </c>
      <c r="P121" t="s">
        <v>1929</v>
      </c>
      <c r="Q121">
        <v>1.7301065290025201E+18</v>
      </c>
      <c r="R121">
        <f t="shared" si="1"/>
        <v>194.25</v>
      </c>
      <c r="S121">
        <f>R121*Currency_Exchange_Rate!$E$6</f>
        <v>4958619.75</v>
      </c>
    </row>
    <row r="122" spans="1:19" x14ac:dyDescent="0.45">
      <c r="A122" t="s">
        <v>2049</v>
      </c>
      <c r="B122" t="b">
        <v>1</v>
      </c>
      <c r="C122" t="s">
        <v>1928</v>
      </c>
      <c r="D122">
        <v>13.99</v>
      </c>
      <c r="E122">
        <f>D122*Currency_Exchange_Rate!$E$6</f>
        <v>357122.73</v>
      </c>
      <c r="F122">
        <v>12.59</v>
      </c>
      <c r="G122">
        <f>F122*Currency_Exchange_Rate!$E$6</f>
        <v>321384.93</v>
      </c>
      <c r="H122">
        <v>10</v>
      </c>
      <c r="I122">
        <v>13.99</v>
      </c>
      <c r="J122">
        <v>16.98</v>
      </c>
      <c r="K122">
        <v>12.59</v>
      </c>
      <c r="L122">
        <v>15.28</v>
      </c>
      <c r="M122">
        <v>8</v>
      </c>
      <c r="N122">
        <v>0</v>
      </c>
      <c r="O122">
        <v>0</v>
      </c>
      <c r="P122" t="s">
        <v>1929</v>
      </c>
      <c r="Q122">
        <v>1.73036788039985E+18</v>
      </c>
      <c r="R122">
        <f t="shared" si="1"/>
        <v>100.72</v>
      </c>
      <c r="S122">
        <f>R122*Currency_Exchange_Rate!$E$6</f>
        <v>2571079.44</v>
      </c>
    </row>
    <row r="123" spans="1:19" x14ac:dyDescent="0.45">
      <c r="A123" t="s">
        <v>2050</v>
      </c>
      <c r="B123" t="b">
        <v>1</v>
      </c>
      <c r="C123" t="s">
        <v>1928</v>
      </c>
      <c r="D123">
        <v>12.95</v>
      </c>
      <c r="E123">
        <f>D123*Currency_Exchange_Rate!$E$6</f>
        <v>330574.64999999997</v>
      </c>
      <c r="F123">
        <v>12.95</v>
      </c>
      <c r="G123">
        <f>F123*Currency_Exchange_Rate!$E$6</f>
        <v>330574.64999999997</v>
      </c>
      <c r="H123">
        <v>0</v>
      </c>
      <c r="K123">
        <v>12.95</v>
      </c>
      <c r="L123">
        <v>29.99</v>
      </c>
      <c r="M123">
        <v>35</v>
      </c>
      <c r="N123">
        <v>6.86</v>
      </c>
      <c r="O123">
        <v>4</v>
      </c>
      <c r="P123" t="s">
        <v>1929</v>
      </c>
      <c r="Q123">
        <v>1.73014658687405E+18</v>
      </c>
      <c r="R123">
        <f t="shared" si="1"/>
        <v>453.25</v>
      </c>
      <c r="S123">
        <f>R123*Currency_Exchange_Rate!$E$6</f>
        <v>11570112.75</v>
      </c>
    </row>
    <row r="124" spans="1:19" x14ac:dyDescent="0.45">
      <c r="A124" t="s">
        <v>2051</v>
      </c>
      <c r="B124" t="b">
        <v>1</v>
      </c>
      <c r="C124" t="s">
        <v>1928</v>
      </c>
      <c r="D124">
        <v>21.99</v>
      </c>
      <c r="E124">
        <f>D124*Currency_Exchange_Rate!$E$6</f>
        <v>561338.73</v>
      </c>
      <c r="F124">
        <v>6.93</v>
      </c>
      <c r="G124">
        <f>F124*Currency_Exchange_Rate!$E$6</f>
        <v>176902.11</v>
      </c>
      <c r="H124">
        <v>68</v>
      </c>
      <c r="I124">
        <v>21.99</v>
      </c>
      <c r="J124">
        <v>31.99</v>
      </c>
      <c r="K124">
        <v>5.93</v>
      </c>
      <c r="L124">
        <v>17.93</v>
      </c>
      <c r="M124">
        <v>84</v>
      </c>
      <c r="N124">
        <v>6.86</v>
      </c>
      <c r="O124">
        <v>17</v>
      </c>
      <c r="P124" t="s">
        <v>1929</v>
      </c>
      <c r="Q124">
        <v>1.7296684358005199E+18</v>
      </c>
      <c r="R124">
        <f t="shared" si="1"/>
        <v>582.12</v>
      </c>
      <c r="S124">
        <f>R124*Currency_Exchange_Rate!$E$6</f>
        <v>14859777.24</v>
      </c>
    </row>
    <row r="125" spans="1:19" x14ac:dyDescent="0.45">
      <c r="A125" t="s">
        <v>2052</v>
      </c>
      <c r="B125" t="b">
        <v>1</v>
      </c>
      <c r="C125" t="s">
        <v>1928</v>
      </c>
      <c r="D125">
        <v>99.98</v>
      </c>
      <c r="E125">
        <f>D125*Currency_Exchange_Rate!$E$6</f>
        <v>2552189.46</v>
      </c>
      <c r="F125">
        <v>64.08</v>
      </c>
      <c r="G125">
        <f>F125*Currency_Exchange_Rate!$E$6</f>
        <v>1635770.16</v>
      </c>
      <c r="H125">
        <v>36</v>
      </c>
      <c r="I125">
        <v>99.98</v>
      </c>
      <c r="J125">
        <v>99.98</v>
      </c>
      <c r="K125">
        <v>64.08</v>
      </c>
      <c r="L125">
        <v>66.97</v>
      </c>
      <c r="M125">
        <v>3</v>
      </c>
      <c r="N125">
        <v>26.21</v>
      </c>
      <c r="O125">
        <v>0</v>
      </c>
      <c r="P125" t="s">
        <v>1929</v>
      </c>
      <c r="Q125">
        <v>1.7302202086069E+18</v>
      </c>
      <c r="R125">
        <f t="shared" si="1"/>
        <v>192.24</v>
      </c>
      <c r="S125">
        <f>R125*Currency_Exchange_Rate!$E$6</f>
        <v>4907310.4800000004</v>
      </c>
    </row>
    <row r="126" spans="1:19" x14ac:dyDescent="0.45">
      <c r="A126" t="s">
        <v>2053</v>
      </c>
      <c r="B126" t="b">
        <v>1</v>
      </c>
      <c r="C126" t="s">
        <v>1928</v>
      </c>
      <c r="D126">
        <v>9.99</v>
      </c>
      <c r="E126">
        <f>D126*Currency_Exchange_Rate!$E$6</f>
        <v>255014.73</v>
      </c>
      <c r="F126">
        <v>9.99</v>
      </c>
      <c r="G126">
        <f>F126*Currency_Exchange_Rate!$E$6</f>
        <v>255014.73</v>
      </c>
      <c r="H126">
        <v>0</v>
      </c>
      <c r="K126">
        <v>9.99</v>
      </c>
      <c r="M126">
        <v>8</v>
      </c>
      <c r="N126">
        <v>10.35</v>
      </c>
      <c r="O126">
        <v>1</v>
      </c>
      <c r="P126" t="s">
        <v>1929</v>
      </c>
      <c r="Q126">
        <v>1.7294695340607099E+18</v>
      </c>
      <c r="R126">
        <f t="shared" si="1"/>
        <v>79.92</v>
      </c>
      <c r="S126">
        <f>R126*Currency_Exchange_Rate!$E$6</f>
        <v>2040117.84</v>
      </c>
    </row>
    <row r="127" spans="1:19" x14ac:dyDescent="0.45">
      <c r="A127" t="s">
        <v>2054</v>
      </c>
      <c r="B127" t="b">
        <v>1</v>
      </c>
      <c r="C127" t="s">
        <v>1928</v>
      </c>
      <c r="D127">
        <v>49.99</v>
      </c>
      <c r="E127">
        <f>D127*Currency_Exchange_Rate!$E$6</f>
        <v>1276094.73</v>
      </c>
      <c r="F127">
        <v>21.99</v>
      </c>
      <c r="G127">
        <f>F127*Currency_Exchange_Rate!$E$6</f>
        <v>561338.73</v>
      </c>
      <c r="H127">
        <v>56</v>
      </c>
      <c r="I127">
        <v>49.99</v>
      </c>
      <c r="J127">
        <v>49.99</v>
      </c>
      <c r="K127">
        <v>21.99</v>
      </c>
      <c r="L127">
        <v>24.99</v>
      </c>
      <c r="M127">
        <v>3</v>
      </c>
      <c r="N127">
        <v>0</v>
      </c>
      <c r="O127">
        <v>0</v>
      </c>
      <c r="P127" t="s">
        <v>1929</v>
      </c>
      <c r="Q127">
        <v>1.73019736441183E+18</v>
      </c>
      <c r="R127">
        <f t="shared" si="1"/>
        <v>65.97</v>
      </c>
      <c r="S127">
        <f>R127*Currency_Exchange_Rate!$E$6</f>
        <v>1684016.19</v>
      </c>
    </row>
    <row r="128" spans="1:19" x14ac:dyDescent="0.45">
      <c r="A128" t="s">
        <v>2055</v>
      </c>
      <c r="B128" t="b">
        <v>1</v>
      </c>
      <c r="C128" t="s">
        <v>1928</v>
      </c>
      <c r="D128">
        <v>23.98</v>
      </c>
      <c r="E128">
        <f>D128*Currency_Exchange_Rate!$E$6</f>
        <v>612137.46</v>
      </c>
      <c r="F128">
        <v>10.32</v>
      </c>
      <c r="G128">
        <f>F128*Currency_Exchange_Rate!$E$6</f>
        <v>263438.64</v>
      </c>
      <c r="H128">
        <v>57</v>
      </c>
      <c r="I128">
        <v>23.98</v>
      </c>
      <c r="J128">
        <v>70.989999999999995</v>
      </c>
      <c r="K128">
        <v>10.32</v>
      </c>
      <c r="L128">
        <v>30.53</v>
      </c>
      <c r="M128">
        <v>17</v>
      </c>
      <c r="N128">
        <v>9.84</v>
      </c>
      <c r="O128">
        <v>1</v>
      </c>
      <c r="P128" t="s">
        <v>1929</v>
      </c>
      <c r="Q128">
        <v>1.73047263548595E+18</v>
      </c>
      <c r="R128">
        <f t="shared" si="1"/>
        <v>175.44</v>
      </c>
      <c r="S128">
        <f>R128*Currency_Exchange_Rate!$E$6</f>
        <v>4478456.88</v>
      </c>
    </row>
    <row r="129" spans="1:19" x14ac:dyDescent="0.45">
      <c r="A129" t="s">
        <v>2056</v>
      </c>
      <c r="B129" t="b">
        <v>1</v>
      </c>
      <c r="C129" t="s">
        <v>1928</v>
      </c>
      <c r="D129">
        <v>49.99</v>
      </c>
      <c r="E129">
        <f>D129*Currency_Exchange_Rate!$E$6</f>
        <v>1276094.73</v>
      </c>
      <c r="F129">
        <v>15.99</v>
      </c>
      <c r="G129">
        <f>F129*Currency_Exchange_Rate!$E$6</f>
        <v>408176.73</v>
      </c>
      <c r="H129">
        <v>68</v>
      </c>
      <c r="I129">
        <v>49.99</v>
      </c>
      <c r="J129">
        <v>49.99</v>
      </c>
      <c r="K129">
        <v>15.99</v>
      </c>
      <c r="L129">
        <v>18.989999999999998</v>
      </c>
      <c r="M129">
        <v>19</v>
      </c>
      <c r="N129">
        <v>8.99</v>
      </c>
      <c r="O129">
        <v>2</v>
      </c>
      <c r="P129" t="s">
        <v>1929</v>
      </c>
      <c r="Q129">
        <v>1.7294811284790001E+18</v>
      </c>
      <c r="R129">
        <f t="shared" si="1"/>
        <v>303.81</v>
      </c>
      <c r="S129">
        <f>R129*Currency_Exchange_Rate!$E$6</f>
        <v>7755357.8700000001</v>
      </c>
    </row>
    <row r="130" spans="1:19" x14ac:dyDescent="0.45">
      <c r="A130" t="s">
        <v>2057</v>
      </c>
      <c r="B130" t="b">
        <v>1</v>
      </c>
      <c r="C130" t="s">
        <v>1928</v>
      </c>
      <c r="D130">
        <v>16.989999999999998</v>
      </c>
      <c r="E130">
        <f>D130*Currency_Exchange_Rate!$E$6</f>
        <v>433703.73</v>
      </c>
      <c r="F130">
        <v>8.49</v>
      </c>
      <c r="G130">
        <f>F130*Currency_Exchange_Rate!$E$6</f>
        <v>216724.23</v>
      </c>
      <c r="H130">
        <v>50</v>
      </c>
      <c r="I130">
        <v>16.989999999999998</v>
      </c>
      <c r="J130">
        <v>61.88</v>
      </c>
      <c r="K130">
        <v>8.49</v>
      </c>
      <c r="L130">
        <v>30.94</v>
      </c>
      <c r="M130">
        <v>1</v>
      </c>
      <c r="N130">
        <v>39.99</v>
      </c>
      <c r="O130">
        <v>0</v>
      </c>
      <c r="P130" t="s">
        <v>1929</v>
      </c>
      <c r="Q130">
        <v>1.7304889014610501E+18</v>
      </c>
      <c r="R130">
        <f t="shared" si="1"/>
        <v>8.49</v>
      </c>
      <c r="S130">
        <f>R130*Currency_Exchange_Rate!$E$6</f>
        <v>216724.23</v>
      </c>
    </row>
    <row r="131" spans="1:19" x14ac:dyDescent="0.45">
      <c r="A131" t="s">
        <v>2058</v>
      </c>
      <c r="B131" t="b">
        <v>1</v>
      </c>
      <c r="C131" t="s">
        <v>1928</v>
      </c>
      <c r="D131">
        <v>71</v>
      </c>
      <c r="E131">
        <f>D131*Currency_Exchange_Rate!$E$6</f>
        <v>1812417</v>
      </c>
      <c r="F131">
        <v>36.92</v>
      </c>
      <c r="G131">
        <f>F131*Currency_Exchange_Rate!$E$6</f>
        <v>942456.84000000008</v>
      </c>
      <c r="H131">
        <v>48</v>
      </c>
      <c r="I131">
        <v>71</v>
      </c>
      <c r="J131">
        <v>77</v>
      </c>
      <c r="K131">
        <v>36.92</v>
      </c>
      <c r="L131">
        <v>40.04</v>
      </c>
      <c r="M131">
        <v>1</v>
      </c>
      <c r="N131">
        <v>7.9</v>
      </c>
      <c r="O131">
        <v>0</v>
      </c>
      <c r="P131" t="s">
        <v>1929</v>
      </c>
      <c r="Q131">
        <v>1.7304773855516101E+18</v>
      </c>
      <c r="R131">
        <f t="shared" ref="R131:R194" si="2">F131*M131</f>
        <v>36.92</v>
      </c>
      <c r="S131">
        <f>R131*Currency_Exchange_Rate!$E$6</f>
        <v>942456.84000000008</v>
      </c>
    </row>
    <row r="132" spans="1:19" x14ac:dyDescent="0.45">
      <c r="A132" t="s">
        <v>2059</v>
      </c>
      <c r="B132" t="b">
        <v>1</v>
      </c>
      <c r="C132" t="s">
        <v>1928</v>
      </c>
      <c r="D132">
        <v>50</v>
      </c>
      <c r="E132">
        <f>D132*Currency_Exchange_Rate!$E$6</f>
        <v>1276350</v>
      </c>
      <c r="F132">
        <v>19.899999999999999</v>
      </c>
      <c r="G132">
        <f>F132*Currency_Exchange_Rate!$E$6</f>
        <v>507987.3</v>
      </c>
      <c r="H132">
        <v>60</v>
      </c>
      <c r="I132">
        <v>50</v>
      </c>
      <c r="J132">
        <v>90</v>
      </c>
      <c r="K132">
        <v>19.899999999999999</v>
      </c>
      <c r="L132">
        <v>35.9</v>
      </c>
      <c r="M132">
        <v>65</v>
      </c>
      <c r="N132">
        <v>0</v>
      </c>
      <c r="O132">
        <v>9</v>
      </c>
      <c r="P132" t="s">
        <v>1929</v>
      </c>
      <c r="Q132">
        <v>1.72958844649279E+18</v>
      </c>
      <c r="R132">
        <f t="shared" si="2"/>
        <v>1293.5</v>
      </c>
      <c r="S132">
        <f>R132*Currency_Exchange_Rate!$E$6</f>
        <v>33019174.5</v>
      </c>
    </row>
    <row r="133" spans="1:19" x14ac:dyDescent="0.45">
      <c r="A133" t="s">
        <v>2060</v>
      </c>
      <c r="B133" t="b">
        <v>1</v>
      </c>
      <c r="C133" t="s">
        <v>1928</v>
      </c>
      <c r="D133">
        <v>24.49</v>
      </c>
      <c r="E133">
        <f>D133*Currency_Exchange_Rate!$E$6</f>
        <v>625156.23</v>
      </c>
      <c r="F133">
        <v>14.44</v>
      </c>
      <c r="G133">
        <f>F133*Currency_Exchange_Rate!$E$6</f>
        <v>368609.88</v>
      </c>
      <c r="H133">
        <v>41</v>
      </c>
      <c r="I133">
        <v>24.49</v>
      </c>
      <c r="K133">
        <v>14.44</v>
      </c>
      <c r="M133">
        <v>2467</v>
      </c>
      <c r="N133">
        <v>7.99</v>
      </c>
      <c r="O133">
        <v>0</v>
      </c>
      <c r="P133" t="s">
        <v>1929</v>
      </c>
      <c r="Q133">
        <v>1.7294578030472399E+18</v>
      </c>
      <c r="R133">
        <f t="shared" si="2"/>
        <v>35623.479999999996</v>
      </c>
      <c r="S133">
        <f>R133*Currency_Exchange_Rate!$E$6</f>
        <v>909360573.95999992</v>
      </c>
    </row>
    <row r="134" spans="1:19" x14ac:dyDescent="0.45">
      <c r="A134" t="s">
        <v>2061</v>
      </c>
      <c r="B134" t="b">
        <v>1</v>
      </c>
      <c r="C134" t="s">
        <v>1928</v>
      </c>
      <c r="D134">
        <v>16.690000000000001</v>
      </c>
      <c r="E134">
        <f>D134*Currency_Exchange_Rate!$E$6</f>
        <v>426045.63</v>
      </c>
      <c r="F134">
        <v>8.35</v>
      </c>
      <c r="G134">
        <f>F134*Currency_Exchange_Rate!$E$6</f>
        <v>213150.44999999998</v>
      </c>
      <c r="H134">
        <v>50</v>
      </c>
      <c r="I134">
        <v>16.690000000000001</v>
      </c>
      <c r="K134">
        <v>8.35</v>
      </c>
      <c r="M134">
        <v>2784</v>
      </c>
      <c r="N134">
        <v>7.99</v>
      </c>
      <c r="O134">
        <v>301</v>
      </c>
      <c r="P134" t="s">
        <v>1929</v>
      </c>
      <c r="Q134">
        <v>1.7295007129335601E+18</v>
      </c>
      <c r="R134">
        <f t="shared" si="2"/>
        <v>23246.399999999998</v>
      </c>
      <c r="S134">
        <f>R134*Currency_Exchange_Rate!$E$6</f>
        <v>593410852.79999995</v>
      </c>
    </row>
    <row r="135" spans="1:19" x14ac:dyDescent="0.45">
      <c r="A135" t="s">
        <v>2062</v>
      </c>
      <c r="B135" t="b">
        <v>1</v>
      </c>
      <c r="C135" t="s">
        <v>1928</v>
      </c>
      <c r="D135">
        <v>23.99</v>
      </c>
      <c r="E135">
        <f>D135*Currency_Exchange_Rate!$E$6</f>
        <v>612392.73</v>
      </c>
      <c r="F135">
        <v>12.72</v>
      </c>
      <c r="G135">
        <f>F135*Currency_Exchange_Rate!$E$6</f>
        <v>324703.44</v>
      </c>
      <c r="H135">
        <v>49</v>
      </c>
      <c r="I135">
        <v>23.99</v>
      </c>
      <c r="J135">
        <v>69</v>
      </c>
      <c r="K135">
        <v>12.72</v>
      </c>
      <c r="L135">
        <v>48.99</v>
      </c>
      <c r="M135">
        <v>128</v>
      </c>
      <c r="N135">
        <v>4.9000000000000004</v>
      </c>
      <c r="O135">
        <v>1</v>
      </c>
      <c r="P135" t="s">
        <v>1929</v>
      </c>
      <c r="Q135">
        <v>1.73010228919039E+18</v>
      </c>
      <c r="R135">
        <f t="shared" si="2"/>
        <v>1628.16</v>
      </c>
      <c r="S135">
        <f>R135*Currency_Exchange_Rate!$E$6</f>
        <v>41562040.32</v>
      </c>
    </row>
    <row r="136" spans="1:19" x14ac:dyDescent="0.45">
      <c r="A136" t="s">
        <v>2063</v>
      </c>
      <c r="B136" t="b">
        <v>1</v>
      </c>
      <c r="C136" t="s">
        <v>1928</v>
      </c>
      <c r="D136">
        <v>7.99</v>
      </c>
      <c r="E136">
        <f>D136*Currency_Exchange_Rate!$E$6</f>
        <v>203960.73</v>
      </c>
      <c r="F136">
        <v>3.99</v>
      </c>
      <c r="G136">
        <f>F136*Currency_Exchange_Rate!$E$6</f>
        <v>101852.73000000001</v>
      </c>
      <c r="H136">
        <v>50</v>
      </c>
      <c r="I136">
        <v>7.99</v>
      </c>
      <c r="K136">
        <v>3.99</v>
      </c>
      <c r="M136">
        <v>370</v>
      </c>
      <c r="N136">
        <v>7.99</v>
      </c>
      <c r="O136">
        <v>36</v>
      </c>
      <c r="P136" t="s">
        <v>1929</v>
      </c>
      <c r="Q136">
        <v>1.72939179325106E+18</v>
      </c>
      <c r="R136">
        <f t="shared" si="2"/>
        <v>1476.3000000000002</v>
      </c>
      <c r="S136">
        <f>R136*Currency_Exchange_Rate!$E$6</f>
        <v>37685510.100000001</v>
      </c>
    </row>
    <row r="137" spans="1:19" x14ac:dyDescent="0.45">
      <c r="A137" t="s">
        <v>2064</v>
      </c>
      <c r="B137" t="b">
        <v>1</v>
      </c>
      <c r="C137" t="s">
        <v>1928</v>
      </c>
      <c r="D137">
        <v>19.989999999999998</v>
      </c>
      <c r="E137">
        <f>D137*Currency_Exchange_Rate!$E$6</f>
        <v>510284.73</v>
      </c>
      <c r="F137">
        <v>16.989999999999998</v>
      </c>
      <c r="G137">
        <f>F137*Currency_Exchange_Rate!$E$6</f>
        <v>433703.73</v>
      </c>
      <c r="H137">
        <v>15</v>
      </c>
      <c r="I137">
        <v>19.989999999999998</v>
      </c>
      <c r="J137">
        <v>21.99</v>
      </c>
      <c r="K137">
        <v>16.989999999999998</v>
      </c>
      <c r="L137">
        <v>18.989999999999998</v>
      </c>
      <c r="M137">
        <v>48</v>
      </c>
      <c r="N137">
        <v>8.98</v>
      </c>
      <c r="O137">
        <v>1</v>
      </c>
      <c r="P137" t="s">
        <v>1929</v>
      </c>
      <c r="Q137">
        <v>1.7303967451450199E+18</v>
      </c>
      <c r="R137">
        <f t="shared" si="2"/>
        <v>815.52</v>
      </c>
      <c r="S137">
        <f>R137*Currency_Exchange_Rate!$E$6</f>
        <v>20817779.039999999</v>
      </c>
    </row>
    <row r="138" spans="1:19" x14ac:dyDescent="0.45">
      <c r="A138" t="s">
        <v>2065</v>
      </c>
      <c r="B138" t="b">
        <v>1</v>
      </c>
      <c r="C138" t="s">
        <v>1928</v>
      </c>
      <c r="D138">
        <v>34</v>
      </c>
      <c r="E138">
        <f>D138*Currency_Exchange_Rate!$E$6</f>
        <v>867918</v>
      </c>
      <c r="F138">
        <v>20.399999999999999</v>
      </c>
      <c r="G138">
        <f>F138*Currency_Exchange_Rate!$E$6</f>
        <v>520750.8</v>
      </c>
      <c r="H138">
        <v>40</v>
      </c>
      <c r="I138">
        <v>34</v>
      </c>
      <c r="J138">
        <v>39</v>
      </c>
      <c r="K138">
        <v>20.399999999999999</v>
      </c>
      <c r="L138">
        <v>23.4</v>
      </c>
      <c r="M138">
        <v>3</v>
      </c>
      <c r="N138">
        <v>9.99</v>
      </c>
      <c r="O138">
        <v>0</v>
      </c>
      <c r="P138" t="s">
        <v>1929</v>
      </c>
      <c r="Q138">
        <v>1.7303771345851799E+18</v>
      </c>
      <c r="R138">
        <f t="shared" si="2"/>
        <v>61.199999999999996</v>
      </c>
      <c r="S138">
        <f>R138*Currency_Exchange_Rate!$E$6</f>
        <v>1562252.4</v>
      </c>
    </row>
    <row r="139" spans="1:19" x14ac:dyDescent="0.45">
      <c r="A139" t="s">
        <v>2066</v>
      </c>
      <c r="B139" t="b">
        <v>1</v>
      </c>
      <c r="C139" t="s">
        <v>1928</v>
      </c>
      <c r="D139">
        <v>20.99</v>
      </c>
      <c r="E139">
        <f>D139*Currency_Exchange_Rate!$E$6</f>
        <v>535811.73</v>
      </c>
      <c r="F139">
        <v>14.69</v>
      </c>
      <c r="G139">
        <f>F139*Currency_Exchange_Rate!$E$6</f>
        <v>374991.63</v>
      </c>
      <c r="H139">
        <v>30</v>
      </c>
      <c r="I139">
        <v>20.99</v>
      </c>
      <c r="J139">
        <v>44.99</v>
      </c>
      <c r="K139">
        <v>14.69</v>
      </c>
      <c r="L139">
        <v>31.49</v>
      </c>
      <c r="M139">
        <v>2</v>
      </c>
      <c r="N139">
        <v>5.99</v>
      </c>
      <c r="O139">
        <v>0</v>
      </c>
      <c r="P139" t="s">
        <v>1929</v>
      </c>
      <c r="Q139">
        <v>1.73051421955519E+18</v>
      </c>
      <c r="R139">
        <f t="shared" si="2"/>
        <v>29.38</v>
      </c>
      <c r="S139">
        <f>R139*Currency_Exchange_Rate!$E$6</f>
        <v>749983.26</v>
      </c>
    </row>
    <row r="140" spans="1:19" x14ac:dyDescent="0.45">
      <c r="A140" t="s">
        <v>2067</v>
      </c>
      <c r="B140" t="b">
        <v>1</v>
      </c>
      <c r="C140" t="s">
        <v>1928</v>
      </c>
      <c r="D140">
        <v>12</v>
      </c>
      <c r="E140">
        <f>D140*Currency_Exchange_Rate!$E$6</f>
        <v>306324</v>
      </c>
      <c r="F140">
        <v>3.6</v>
      </c>
      <c r="G140">
        <f>F140*Currency_Exchange_Rate!$E$6</f>
        <v>91897.2</v>
      </c>
      <c r="H140">
        <v>70</v>
      </c>
      <c r="I140">
        <v>12</v>
      </c>
      <c r="J140">
        <v>15</v>
      </c>
      <c r="K140">
        <v>3.6</v>
      </c>
      <c r="L140">
        <v>4.5</v>
      </c>
      <c r="M140">
        <v>2</v>
      </c>
      <c r="N140">
        <v>15</v>
      </c>
      <c r="O140">
        <v>0</v>
      </c>
      <c r="P140" t="s">
        <v>1929</v>
      </c>
      <c r="Q140">
        <v>1.7303799133533299E+18</v>
      </c>
      <c r="R140">
        <f t="shared" si="2"/>
        <v>7.2</v>
      </c>
      <c r="S140">
        <f>R140*Currency_Exchange_Rate!$E$6</f>
        <v>183794.4</v>
      </c>
    </row>
    <row r="141" spans="1:19" x14ac:dyDescent="0.45">
      <c r="A141" t="s">
        <v>2068</v>
      </c>
      <c r="B141" t="b">
        <v>1</v>
      </c>
      <c r="C141" t="s">
        <v>1928</v>
      </c>
      <c r="D141">
        <v>3.39</v>
      </c>
      <c r="E141">
        <f>D141*Currency_Exchange_Rate!$E$6</f>
        <v>86536.53</v>
      </c>
      <c r="F141">
        <v>1.69</v>
      </c>
      <c r="G141">
        <f>F141*Currency_Exchange_Rate!$E$6</f>
        <v>43140.63</v>
      </c>
      <c r="H141">
        <v>50</v>
      </c>
      <c r="I141">
        <v>3.39</v>
      </c>
      <c r="K141">
        <v>1.69</v>
      </c>
      <c r="M141">
        <v>627</v>
      </c>
      <c r="N141">
        <v>7.99</v>
      </c>
      <c r="O141">
        <v>43</v>
      </c>
      <c r="P141" t="s">
        <v>1929</v>
      </c>
      <c r="Q141">
        <v>1.7294258049247201E+18</v>
      </c>
      <c r="R141">
        <f t="shared" si="2"/>
        <v>1059.6299999999999</v>
      </c>
      <c r="S141">
        <f>R141*Currency_Exchange_Rate!$E$6</f>
        <v>27049175.009999998</v>
      </c>
    </row>
    <row r="142" spans="1:19" x14ac:dyDescent="0.45">
      <c r="A142" t="s">
        <v>2069</v>
      </c>
      <c r="B142" t="b">
        <v>1</v>
      </c>
      <c r="C142" t="s">
        <v>1928</v>
      </c>
      <c r="D142">
        <v>34.979999999999997</v>
      </c>
      <c r="E142">
        <f>D142*Currency_Exchange_Rate!$E$6</f>
        <v>892934.46</v>
      </c>
      <c r="F142">
        <v>31.13</v>
      </c>
      <c r="G142">
        <f>F142*Currency_Exchange_Rate!$E$6</f>
        <v>794655.51</v>
      </c>
      <c r="H142">
        <v>11</v>
      </c>
      <c r="I142">
        <v>34.979999999999997</v>
      </c>
      <c r="J142">
        <v>64.14</v>
      </c>
      <c r="K142">
        <v>31.13</v>
      </c>
      <c r="L142">
        <v>57.08</v>
      </c>
      <c r="M142">
        <v>1</v>
      </c>
      <c r="N142">
        <v>30</v>
      </c>
      <c r="O142">
        <v>0</v>
      </c>
      <c r="P142" t="s">
        <v>1929</v>
      </c>
      <c r="Q142">
        <v>1.7301112246218601E+18</v>
      </c>
      <c r="R142">
        <f t="shared" si="2"/>
        <v>31.13</v>
      </c>
      <c r="S142">
        <f>R142*Currency_Exchange_Rate!$E$6</f>
        <v>794655.51</v>
      </c>
    </row>
    <row r="143" spans="1:19" x14ac:dyDescent="0.45">
      <c r="A143" t="s">
        <v>2070</v>
      </c>
      <c r="B143" t="b">
        <v>1</v>
      </c>
      <c r="C143" t="s">
        <v>1928</v>
      </c>
      <c r="D143">
        <v>72.98</v>
      </c>
      <c r="E143">
        <f>D143*Currency_Exchange_Rate!$E$6</f>
        <v>1862960.4600000002</v>
      </c>
      <c r="F143">
        <v>36.49</v>
      </c>
      <c r="G143">
        <f>F143*Currency_Exchange_Rate!$E$6</f>
        <v>931480.2300000001</v>
      </c>
      <c r="H143">
        <v>50</v>
      </c>
      <c r="I143">
        <v>72.98</v>
      </c>
      <c r="J143">
        <v>99.98</v>
      </c>
      <c r="K143">
        <v>36.49</v>
      </c>
      <c r="L143">
        <v>49.99</v>
      </c>
      <c r="M143">
        <v>16</v>
      </c>
      <c r="N143">
        <v>0</v>
      </c>
      <c r="O143">
        <v>0</v>
      </c>
      <c r="P143" t="s">
        <v>1929</v>
      </c>
      <c r="Q143">
        <v>1.7304304410369999E+18</v>
      </c>
      <c r="R143">
        <f t="shared" si="2"/>
        <v>583.84</v>
      </c>
      <c r="S143">
        <f>R143*Currency_Exchange_Rate!$E$6</f>
        <v>14903683.680000002</v>
      </c>
    </row>
    <row r="144" spans="1:19" x14ac:dyDescent="0.45">
      <c r="A144" t="s">
        <v>2071</v>
      </c>
      <c r="B144" t="b">
        <v>1</v>
      </c>
      <c r="C144" t="s">
        <v>1928</v>
      </c>
      <c r="D144">
        <v>19.2</v>
      </c>
      <c r="E144">
        <f>D144*Currency_Exchange_Rate!$E$6</f>
        <v>490118.39999999997</v>
      </c>
      <c r="F144">
        <v>11.52</v>
      </c>
      <c r="G144">
        <f>F144*Currency_Exchange_Rate!$E$6</f>
        <v>294071.03999999998</v>
      </c>
      <c r="H144">
        <v>40</v>
      </c>
      <c r="I144">
        <v>19.2</v>
      </c>
      <c r="J144">
        <v>43.2</v>
      </c>
      <c r="K144">
        <v>11.52</v>
      </c>
      <c r="L144">
        <v>28.2</v>
      </c>
      <c r="M144">
        <v>1</v>
      </c>
      <c r="N144">
        <v>5.99</v>
      </c>
      <c r="O144">
        <v>0</v>
      </c>
      <c r="P144" t="s">
        <v>1929</v>
      </c>
      <c r="Q144">
        <v>1.7304934279548401E+18</v>
      </c>
      <c r="R144">
        <f t="shared" si="2"/>
        <v>11.52</v>
      </c>
      <c r="S144">
        <f>R144*Currency_Exchange_Rate!$E$6</f>
        <v>294071.03999999998</v>
      </c>
    </row>
    <row r="145" spans="1:19" x14ac:dyDescent="0.45">
      <c r="A145" t="s">
        <v>2072</v>
      </c>
      <c r="B145" t="b">
        <v>1</v>
      </c>
      <c r="C145" t="s">
        <v>1928</v>
      </c>
      <c r="D145">
        <v>50</v>
      </c>
      <c r="E145">
        <f>D145*Currency_Exchange_Rate!$E$6</f>
        <v>1276350</v>
      </c>
      <c r="F145">
        <v>20</v>
      </c>
      <c r="G145">
        <f>F145*Currency_Exchange_Rate!$E$6</f>
        <v>510540</v>
      </c>
      <c r="H145">
        <v>60</v>
      </c>
      <c r="I145">
        <v>50</v>
      </c>
      <c r="J145">
        <v>105.98</v>
      </c>
      <c r="K145">
        <v>20</v>
      </c>
      <c r="L145">
        <v>42.39</v>
      </c>
      <c r="M145">
        <v>2</v>
      </c>
      <c r="N145">
        <v>39.99</v>
      </c>
      <c r="O145">
        <v>0</v>
      </c>
      <c r="P145" t="s">
        <v>1929</v>
      </c>
      <c r="Q145">
        <v>1.73049035954622E+18</v>
      </c>
      <c r="R145">
        <f t="shared" si="2"/>
        <v>40</v>
      </c>
      <c r="S145">
        <f>R145*Currency_Exchange_Rate!$E$6</f>
        <v>1021080</v>
      </c>
    </row>
    <row r="146" spans="1:19" x14ac:dyDescent="0.45">
      <c r="A146" t="s">
        <v>2073</v>
      </c>
      <c r="B146" t="b">
        <v>1</v>
      </c>
      <c r="C146" t="s">
        <v>1928</v>
      </c>
      <c r="D146">
        <v>41.65</v>
      </c>
      <c r="E146">
        <f>D146*Currency_Exchange_Rate!$E$6</f>
        <v>1063199.55</v>
      </c>
      <c r="F146">
        <v>8.33</v>
      </c>
      <c r="G146">
        <f>F146*Currency_Exchange_Rate!$E$6</f>
        <v>212639.91</v>
      </c>
      <c r="H146">
        <v>80</v>
      </c>
      <c r="I146">
        <v>41.65</v>
      </c>
      <c r="J146">
        <v>58.33</v>
      </c>
      <c r="K146">
        <v>8.33</v>
      </c>
      <c r="L146">
        <v>11.67</v>
      </c>
      <c r="M146">
        <v>5</v>
      </c>
      <c r="N146">
        <v>8</v>
      </c>
      <c r="O146">
        <v>0</v>
      </c>
      <c r="P146" t="s">
        <v>1929</v>
      </c>
      <c r="Q146">
        <v>1.72972369539298E+18</v>
      </c>
      <c r="R146">
        <f t="shared" si="2"/>
        <v>41.65</v>
      </c>
      <c r="S146">
        <f>R146*Currency_Exchange_Rate!$E$6</f>
        <v>1063199.55</v>
      </c>
    </row>
    <row r="147" spans="1:19" x14ac:dyDescent="0.45">
      <c r="A147" t="s">
        <v>2074</v>
      </c>
      <c r="B147" t="b">
        <v>1</v>
      </c>
      <c r="C147" t="s">
        <v>1928</v>
      </c>
      <c r="D147">
        <v>13</v>
      </c>
      <c r="E147">
        <f>D147*Currency_Exchange_Rate!$E$6</f>
        <v>331851</v>
      </c>
      <c r="F147">
        <v>7.8</v>
      </c>
      <c r="G147">
        <f>F147*Currency_Exchange_Rate!$E$6</f>
        <v>199110.6</v>
      </c>
      <c r="H147">
        <v>40</v>
      </c>
      <c r="I147">
        <v>13</v>
      </c>
      <c r="J147">
        <v>15.5</v>
      </c>
      <c r="K147">
        <v>7.8</v>
      </c>
      <c r="L147">
        <v>9.3000000000000007</v>
      </c>
      <c r="M147">
        <v>19</v>
      </c>
      <c r="N147">
        <v>6.99</v>
      </c>
      <c r="O147">
        <v>0</v>
      </c>
      <c r="P147" t="s">
        <v>1929</v>
      </c>
      <c r="Q147">
        <v>1.72969655416399E+18</v>
      </c>
      <c r="R147">
        <f t="shared" si="2"/>
        <v>148.19999999999999</v>
      </c>
      <c r="S147">
        <f>R147*Currency_Exchange_Rate!$E$6</f>
        <v>3783101.4</v>
      </c>
    </row>
    <row r="148" spans="1:19" x14ac:dyDescent="0.45">
      <c r="A148" t="s">
        <v>2075</v>
      </c>
      <c r="B148" t="b">
        <v>1</v>
      </c>
      <c r="C148" t="s">
        <v>1928</v>
      </c>
      <c r="D148">
        <v>29.99</v>
      </c>
      <c r="E148">
        <f>D148*Currency_Exchange_Rate!$E$6</f>
        <v>765554.73</v>
      </c>
      <c r="F148">
        <v>19.489999999999998</v>
      </c>
      <c r="G148">
        <f>F148*Currency_Exchange_Rate!$E$6</f>
        <v>497521.23</v>
      </c>
      <c r="H148">
        <v>35</v>
      </c>
      <c r="I148">
        <v>29.99</v>
      </c>
      <c r="K148">
        <v>19.489999999999998</v>
      </c>
      <c r="M148">
        <v>11702</v>
      </c>
      <c r="N148">
        <v>0</v>
      </c>
      <c r="O148">
        <v>739</v>
      </c>
      <c r="P148" t="s">
        <v>1929</v>
      </c>
      <c r="Q148">
        <v>1.72972130117711E+18</v>
      </c>
      <c r="R148">
        <f t="shared" si="2"/>
        <v>228071.97999999998</v>
      </c>
      <c r="S148">
        <f>R148*Currency_Exchange_Rate!$E$6</f>
        <v>5821993433.4599991</v>
      </c>
    </row>
    <row r="149" spans="1:19" x14ac:dyDescent="0.45">
      <c r="A149" t="s">
        <v>2076</v>
      </c>
      <c r="B149" t="b">
        <v>1</v>
      </c>
      <c r="C149" t="s">
        <v>1928</v>
      </c>
      <c r="D149">
        <v>25</v>
      </c>
      <c r="E149">
        <f>D149*Currency_Exchange_Rate!$E$6</f>
        <v>638175</v>
      </c>
      <c r="F149">
        <v>5.98</v>
      </c>
      <c r="G149">
        <f>F149*Currency_Exchange_Rate!$E$6</f>
        <v>152651.46000000002</v>
      </c>
      <c r="H149">
        <v>76</v>
      </c>
      <c r="I149">
        <v>25</v>
      </c>
      <c r="J149">
        <v>50</v>
      </c>
      <c r="K149">
        <v>5.98</v>
      </c>
      <c r="L149">
        <v>29.98</v>
      </c>
      <c r="M149">
        <v>1</v>
      </c>
      <c r="N149">
        <v>9.99</v>
      </c>
      <c r="O149">
        <v>0</v>
      </c>
      <c r="P149" t="s">
        <v>1929</v>
      </c>
      <c r="Q149">
        <v>1.73064291162001E+18</v>
      </c>
      <c r="R149">
        <f t="shared" si="2"/>
        <v>5.98</v>
      </c>
      <c r="S149">
        <f>R149*Currency_Exchange_Rate!$E$6</f>
        <v>152651.46000000002</v>
      </c>
    </row>
    <row r="150" spans="1:19" x14ac:dyDescent="0.45">
      <c r="A150" t="s">
        <v>2077</v>
      </c>
      <c r="B150" t="b">
        <v>1</v>
      </c>
      <c r="C150" t="s">
        <v>1928</v>
      </c>
      <c r="D150">
        <v>14.38</v>
      </c>
      <c r="E150">
        <f>D150*Currency_Exchange_Rate!$E$6</f>
        <v>367078.26</v>
      </c>
      <c r="F150">
        <v>13.37</v>
      </c>
      <c r="G150">
        <f>F150*Currency_Exchange_Rate!$E$6</f>
        <v>341295.99</v>
      </c>
      <c r="H150">
        <v>7</v>
      </c>
      <c r="I150">
        <v>14.38</v>
      </c>
      <c r="J150">
        <v>17.989999999999998</v>
      </c>
      <c r="K150">
        <v>13.37</v>
      </c>
      <c r="L150">
        <v>16.73</v>
      </c>
      <c r="M150">
        <v>4</v>
      </c>
      <c r="N150">
        <v>6</v>
      </c>
      <c r="O150">
        <v>1</v>
      </c>
      <c r="P150" t="s">
        <v>1929</v>
      </c>
      <c r="Q150">
        <v>1.7303518800611599E+18</v>
      </c>
      <c r="R150">
        <f t="shared" si="2"/>
        <v>53.48</v>
      </c>
      <c r="S150">
        <f>R150*Currency_Exchange_Rate!$E$6</f>
        <v>1365183.96</v>
      </c>
    </row>
    <row r="151" spans="1:19" x14ac:dyDescent="0.45">
      <c r="A151" t="s">
        <v>2078</v>
      </c>
      <c r="B151" t="b">
        <v>1</v>
      </c>
      <c r="C151" t="s">
        <v>1928</v>
      </c>
      <c r="D151">
        <v>37.5</v>
      </c>
      <c r="E151">
        <f>D151*Currency_Exchange_Rate!$E$6</f>
        <v>957262.5</v>
      </c>
      <c r="F151">
        <v>30</v>
      </c>
      <c r="G151">
        <f>F151*Currency_Exchange_Rate!$E$6</f>
        <v>765810</v>
      </c>
      <c r="H151">
        <v>20</v>
      </c>
      <c r="I151">
        <v>37.5</v>
      </c>
      <c r="J151">
        <v>75</v>
      </c>
      <c r="K151">
        <v>30</v>
      </c>
      <c r="L151">
        <v>60</v>
      </c>
      <c r="M151">
        <v>1</v>
      </c>
      <c r="N151">
        <v>0</v>
      </c>
      <c r="O151">
        <v>0</v>
      </c>
      <c r="P151" t="s">
        <v>1929</v>
      </c>
      <c r="Q151">
        <v>1.72967144456051E+18</v>
      </c>
      <c r="R151">
        <f t="shared" si="2"/>
        <v>30</v>
      </c>
      <c r="S151">
        <f>R151*Currency_Exchange_Rate!$E$6</f>
        <v>765810</v>
      </c>
    </row>
    <row r="152" spans="1:19" x14ac:dyDescent="0.45">
      <c r="A152" t="s">
        <v>2079</v>
      </c>
      <c r="B152" t="b">
        <v>1</v>
      </c>
      <c r="C152" t="s">
        <v>1928</v>
      </c>
      <c r="D152">
        <v>11.16</v>
      </c>
      <c r="E152">
        <f>D152*Currency_Exchange_Rate!$E$6</f>
        <v>284881.32</v>
      </c>
      <c r="F152">
        <v>10.039999999999999</v>
      </c>
      <c r="G152">
        <f>F152*Currency_Exchange_Rate!$E$6</f>
        <v>256291.08</v>
      </c>
      <c r="H152">
        <v>10</v>
      </c>
      <c r="I152">
        <v>11.16</v>
      </c>
      <c r="J152">
        <v>14.3</v>
      </c>
      <c r="K152">
        <v>10.039999999999999</v>
      </c>
      <c r="L152">
        <v>12.87</v>
      </c>
      <c r="M152">
        <v>4</v>
      </c>
      <c r="N152">
        <v>7.99</v>
      </c>
      <c r="O152">
        <v>0</v>
      </c>
      <c r="P152" t="s">
        <v>1929</v>
      </c>
      <c r="Q152">
        <v>1.7296362938547899E+18</v>
      </c>
      <c r="R152">
        <f t="shared" si="2"/>
        <v>40.159999999999997</v>
      </c>
      <c r="S152">
        <f>R152*Currency_Exchange_Rate!$E$6</f>
        <v>1025164.32</v>
      </c>
    </row>
    <row r="153" spans="1:19" x14ac:dyDescent="0.45">
      <c r="A153" t="s">
        <v>2080</v>
      </c>
      <c r="B153" t="b">
        <v>1</v>
      </c>
      <c r="C153" t="s">
        <v>1928</v>
      </c>
      <c r="D153">
        <v>26.99</v>
      </c>
      <c r="E153">
        <f>D153*Currency_Exchange_Rate!$E$6</f>
        <v>688973.73</v>
      </c>
      <c r="F153">
        <v>9.99</v>
      </c>
      <c r="G153">
        <f>F153*Currency_Exchange_Rate!$E$6</f>
        <v>255014.73</v>
      </c>
      <c r="H153">
        <v>63</v>
      </c>
      <c r="I153">
        <v>26.99</v>
      </c>
      <c r="J153">
        <v>46.99</v>
      </c>
      <c r="K153">
        <v>9.99</v>
      </c>
      <c r="L153">
        <v>21.62</v>
      </c>
      <c r="M153">
        <v>13</v>
      </c>
      <c r="N153">
        <v>7.96</v>
      </c>
      <c r="O153">
        <v>3</v>
      </c>
      <c r="P153" t="s">
        <v>1929</v>
      </c>
      <c r="Q153">
        <v>1.7297176037847501E+18</v>
      </c>
      <c r="R153">
        <f t="shared" si="2"/>
        <v>129.87</v>
      </c>
      <c r="S153">
        <f>R153*Currency_Exchange_Rate!$E$6</f>
        <v>3315191.49</v>
      </c>
    </row>
    <row r="154" spans="1:19" x14ac:dyDescent="0.45">
      <c r="A154" t="s">
        <v>2081</v>
      </c>
      <c r="B154" t="b">
        <v>1</v>
      </c>
      <c r="C154" t="s">
        <v>1928</v>
      </c>
      <c r="D154">
        <v>399</v>
      </c>
      <c r="E154">
        <f>D154*Currency_Exchange_Rate!$E$6</f>
        <v>10185273</v>
      </c>
      <c r="F154">
        <v>99</v>
      </c>
      <c r="G154">
        <f>F154*Currency_Exchange_Rate!$E$6</f>
        <v>2527173</v>
      </c>
      <c r="H154">
        <v>75</v>
      </c>
      <c r="I154">
        <v>399</v>
      </c>
      <c r="K154">
        <v>99</v>
      </c>
      <c r="M154">
        <v>2</v>
      </c>
      <c r="N154">
        <v>0</v>
      </c>
      <c r="O154">
        <v>1</v>
      </c>
      <c r="P154" t="s">
        <v>1929</v>
      </c>
      <c r="Q154">
        <v>1.73032297285678E+18</v>
      </c>
      <c r="R154">
        <f t="shared" si="2"/>
        <v>198</v>
      </c>
      <c r="S154">
        <f>R154*Currency_Exchange_Rate!$E$6</f>
        <v>5054346</v>
      </c>
    </row>
    <row r="155" spans="1:19" x14ac:dyDescent="0.45">
      <c r="A155" t="s">
        <v>2082</v>
      </c>
      <c r="B155" t="b">
        <v>1</v>
      </c>
      <c r="C155" t="s">
        <v>1928</v>
      </c>
      <c r="D155">
        <v>0.99</v>
      </c>
      <c r="E155">
        <f>D155*Currency_Exchange_Rate!$E$6</f>
        <v>25271.73</v>
      </c>
      <c r="F155">
        <v>0.49</v>
      </c>
      <c r="G155">
        <f>F155*Currency_Exchange_Rate!$E$6</f>
        <v>12508.23</v>
      </c>
      <c r="H155">
        <v>51</v>
      </c>
      <c r="I155">
        <v>0.99</v>
      </c>
      <c r="J155">
        <v>3.89</v>
      </c>
      <c r="K155">
        <v>0.49</v>
      </c>
      <c r="L155">
        <v>1.95</v>
      </c>
      <c r="M155">
        <v>256</v>
      </c>
      <c r="N155">
        <v>7.99</v>
      </c>
      <c r="O155">
        <v>18</v>
      </c>
      <c r="P155" t="s">
        <v>1929</v>
      </c>
      <c r="Q155">
        <v>1.7294929032706501E+18</v>
      </c>
      <c r="R155">
        <f t="shared" si="2"/>
        <v>125.44</v>
      </c>
      <c r="S155">
        <f>R155*Currency_Exchange_Rate!$E$6</f>
        <v>3202106.88</v>
      </c>
    </row>
    <row r="156" spans="1:19" x14ac:dyDescent="0.45">
      <c r="A156" t="s">
        <v>2083</v>
      </c>
      <c r="B156" t="b">
        <v>1</v>
      </c>
      <c r="C156" t="s">
        <v>1928</v>
      </c>
      <c r="D156">
        <v>3.19</v>
      </c>
      <c r="E156">
        <f>D156*Currency_Exchange_Rate!$E$6</f>
        <v>81431.13</v>
      </c>
      <c r="F156">
        <v>1.59</v>
      </c>
      <c r="G156">
        <f>F156*Currency_Exchange_Rate!$E$6</f>
        <v>40587.93</v>
      </c>
      <c r="H156">
        <v>50</v>
      </c>
      <c r="I156">
        <v>3.19</v>
      </c>
      <c r="J156">
        <v>7.19</v>
      </c>
      <c r="K156">
        <v>1.59</v>
      </c>
      <c r="L156">
        <v>3.59</v>
      </c>
      <c r="M156">
        <v>145</v>
      </c>
      <c r="N156">
        <v>7.99</v>
      </c>
      <c r="O156">
        <v>0</v>
      </c>
      <c r="P156" t="s">
        <v>1929</v>
      </c>
      <c r="Q156">
        <v>1.72940899490801E+18</v>
      </c>
      <c r="R156">
        <f t="shared" si="2"/>
        <v>230.55</v>
      </c>
      <c r="S156">
        <f>R156*Currency_Exchange_Rate!$E$6</f>
        <v>5885249.8500000006</v>
      </c>
    </row>
    <row r="157" spans="1:19" x14ac:dyDescent="0.45">
      <c r="A157" t="s">
        <v>2084</v>
      </c>
      <c r="B157" t="b">
        <v>1</v>
      </c>
      <c r="C157" t="s">
        <v>1928</v>
      </c>
      <c r="D157">
        <v>27.8</v>
      </c>
      <c r="E157">
        <f>D157*Currency_Exchange_Rate!$E$6</f>
        <v>709650.6</v>
      </c>
      <c r="F157">
        <v>13.9</v>
      </c>
      <c r="G157">
        <f>F157*Currency_Exchange_Rate!$E$6</f>
        <v>354825.3</v>
      </c>
      <c r="H157">
        <v>50</v>
      </c>
      <c r="I157">
        <v>27.8</v>
      </c>
      <c r="K157">
        <v>13.9</v>
      </c>
      <c r="M157">
        <v>221</v>
      </c>
      <c r="N157">
        <v>5.9</v>
      </c>
      <c r="O157">
        <v>23</v>
      </c>
      <c r="P157" t="s">
        <v>1929</v>
      </c>
      <c r="Q157">
        <v>1.7299736935848E+18</v>
      </c>
      <c r="R157">
        <f t="shared" si="2"/>
        <v>3071.9</v>
      </c>
      <c r="S157">
        <f>R157*Currency_Exchange_Rate!$E$6</f>
        <v>78416391.299999997</v>
      </c>
    </row>
    <row r="158" spans="1:19" x14ac:dyDescent="0.45">
      <c r="A158" t="s">
        <v>2085</v>
      </c>
      <c r="B158" t="b">
        <v>1</v>
      </c>
      <c r="C158" t="s">
        <v>1928</v>
      </c>
      <c r="D158">
        <v>0.79</v>
      </c>
      <c r="E158">
        <f>D158*Currency_Exchange_Rate!$E$6</f>
        <v>20166.330000000002</v>
      </c>
      <c r="F158">
        <v>0.39</v>
      </c>
      <c r="G158">
        <f>F158*Currency_Exchange_Rate!$E$6</f>
        <v>9955.5300000000007</v>
      </c>
      <c r="H158">
        <v>51</v>
      </c>
      <c r="I158">
        <v>0.79</v>
      </c>
      <c r="J158">
        <v>1.59</v>
      </c>
      <c r="K158">
        <v>0.39</v>
      </c>
      <c r="L158">
        <v>0.79</v>
      </c>
      <c r="M158">
        <v>13</v>
      </c>
      <c r="N158">
        <v>7.99</v>
      </c>
      <c r="O158">
        <v>0</v>
      </c>
      <c r="P158" t="s">
        <v>1929</v>
      </c>
      <c r="Q158">
        <v>1.72990947671373E+18</v>
      </c>
      <c r="R158">
        <f t="shared" si="2"/>
        <v>5.07</v>
      </c>
      <c r="S158">
        <f>R158*Currency_Exchange_Rate!$E$6</f>
        <v>129421.89000000001</v>
      </c>
    </row>
    <row r="159" spans="1:19" x14ac:dyDescent="0.45">
      <c r="A159" t="s">
        <v>2086</v>
      </c>
      <c r="B159" t="b">
        <v>1</v>
      </c>
      <c r="C159" t="s">
        <v>1928</v>
      </c>
      <c r="D159">
        <v>72.989999999999995</v>
      </c>
      <c r="E159">
        <f>D159*Currency_Exchange_Rate!$E$6</f>
        <v>1863215.73</v>
      </c>
      <c r="F159">
        <v>29.2</v>
      </c>
      <c r="G159">
        <f>F159*Currency_Exchange_Rate!$E$6</f>
        <v>745388.4</v>
      </c>
      <c r="H159">
        <v>60</v>
      </c>
      <c r="I159">
        <v>72.989999999999995</v>
      </c>
      <c r="K159">
        <v>29.2</v>
      </c>
      <c r="M159">
        <v>111</v>
      </c>
      <c r="N159">
        <v>5.99</v>
      </c>
      <c r="O159">
        <v>0</v>
      </c>
      <c r="P159" t="s">
        <v>1929</v>
      </c>
      <c r="Q159">
        <v>1.73016822747297E+18</v>
      </c>
      <c r="R159">
        <f t="shared" si="2"/>
        <v>3241.2</v>
      </c>
      <c r="S159">
        <f>R159*Currency_Exchange_Rate!$E$6</f>
        <v>82738112.399999991</v>
      </c>
    </row>
    <row r="160" spans="1:19" x14ac:dyDescent="0.45">
      <c r="A160" t="s">
        <v>2087</v>
      </c>
      <c r="B160" t="b">
        <v>1</v>
      </c>
      <c r="C160" t="s">
        <v>1928</v>
      </c>
      <c r="D160">
        <v>3.49</v>
      </c>
      <c r="E160">
        <f>D160*Currency_Exchange_Rate!$E$6</f>
        <v>89089.23000000001</v>
      </c>
      <c r="F160">
        <v>1.75</v>
      </c>
      <c r="G160">
        <f>F160*Currency_Exchange_Rate!$E$6</f>
        <v>44672.25</v>
      </c>
      <c r="H160">
        <v>50</v>
      </c>
      <c r="I160">
        <v>3.49</v>
      </c>
      <c r="K160">
        <v>1.75</v>
      </c>
      <c r="M160">
        <v>69</v>
      </c>
      <c r="N160">
        <v>7.99</v>
      </c>
      <c r="O160">
        <v>0</v>
      </c>
      <c r="P160" t="s">
        <v>1929</v>
      </c>
      <c r="Q160">
        <v>1.72954686912034E+18</v>
      </c>
      <c r="R160">
        <f t="shared" si="2"/>
        <v>120.75</v>
      </c>
      <c r="S160">
        <f>R160*Currency_Exchange_Rate!$E$6</f>
        <v>3082385.25</v>
      </c>
    </row>
    <row r="161" spans="1:19" x14ac:dyDescent="0.45">
      <c r="A161" t="s">
        <v>2088</v>
      </c>
      <c r="B161" t="b">
        <v>1</v>
      </c>
      <c r="C161" t="s">
        <v>1928</v>
      </c>
      <c r="D161">
        <v>12.89</v>
      </c>
      <c r="E161">
        <f>D161*Currency_Exchange_Rate!$E$6</f>
        <v>329043.03000000003</v>
      </c>
      <c r="F161">
        <v>5.81</v>
      </c>
      <c r="G161">
        <f>F161*Currency_Exchange_Rate!$E$6</f>
        <v>148311.87</v>
      </c>
      <c r="H161">
        <v>55</v>
      </c>
      <c r="I161">
        <v>12.89</v>
      </c>
      <c r="J161">
        <v>184.43</v>
      </c>
      <c r="K161">
        <v>5.81</v>
      </c>
      <c r="L161">
        <v>83</v>
      </c>
      <c r="M161">
        <v>14</v>
      </c>
      <c r="N161">
        <v>0</v>
      </c>
      <c r="O161">
        <v>1</v>
      </c>
      <c r="P161" t="s">
        <v>1929</v>
      </c>
      <c r="Q161">
        <v>1.73028812615939E+18</v>
      </c>
      <c r="R161">
        <f t="shared" si="2"/>
        <v>81.339999999999989</v>
      </c>
      <c r="S161">
        <f>R161*Currency_Exchange_Rate!$E$6</f>
        <v>2076366.1799999997</v>
      </c>
    </row>
    <row r="162" spans="1:19" x14ac:dyDescent="0.45">
      <c r="A162" t="s">
        <v>2089</v>
      </c>
      <c r="B162" t="b">
        <v>1</v>
      </c>
      <c r="C162" t="s">
        <v>1928</v>
      </c>
      <c r="D162">
        <v>18.75</v>
      </c>
      <c r="E162">
        <f>D162*Currency_Exchange_Rate!$E$6</f>
        <v>478631.25</v>
      </c>
      <c r="F162">
        <v>11.25</v>
      </c>
      <c r="G162">
        <f>F162*Currency_Exchange_Rate!$E$6</f>
        <v>287178.75</v>
      </c>
      <c r="H162">
        <v>40</v>
      </c>
      <c r="I162">
        <v>18.75</v>
      </c>
      <c r="J162">
        <v>20.5</v>
      </c>
      <c r="K162">
        <v>11.25</v>
      </c>
      <c r="L162">
        <v>12.3</v>
      </c>
      <c r="M162">
        <v>46</v>
      </c>
      <c r="N162">
        <v>14.5</v>
      </c>
      <c r="O162">
        <v>0</v>
      </c>
      <c r="P162" t="s">
        <v>1929</v>
      </c>
      <c r="Q162">
        <v>1.7297094378030001E+18</v>
      </c>
      <c r="R162">
        <f t="shared" si="2"/>
        <v>517.5</v>
      </c>
      <c r="S162">
        <f>R162*Currency_Exchange_Rate!$E$6</f>
        <v>13210222.5</v>
      </c>
    </row>
    <row r="163" spans="1:19" x14ac:dyDescent="0.45">
      <c r="A163" t="s">
        <v>2090</v>
      </c>
      <c r="B163" t="b">
        <v>1</v>
      </c>
      <c r="C163" t="s">
        <v>1928</v>
      </c>
      <c r="D163">
        <v>10.29</v>
      </c>
      <c r="E163">
        <f>D163*Currency_Exchange_Rate!$E$6</f>
        <v>262672.82999999996</v>
      </c>
      <c r="F163">
        <v>5.15</v>
      </c>
      <c r="G163">
        <f>F163*Currency_Exchange_Rate!$E$6</f>
        <v>131464.05000000002</v>
      </c>
      <c r="H163">
        <v>50</v>
      </c>
      <c r="I163">
        <v>10.29</v>
      </c>
      <c r="K163">
        <v>5.15</v>
      </c>
      <c r="M163">
        <v>136</v>
      </c>
      <c r="N163">
        <v>7.99</v>
      </c>
      <c r="O163">
        <v>5</v>
      </c>
      <c r="P163" t="s">
        <v>1929</v>
      </c>
      <c r="Q163">
        <v>1.7295362739573601E+18</v>
      </c>
      <c r="R163">
        <f t="shared" si="2"/>
        <v>700.40000000000009</v>
      </c>
      <c r="S163">
        <f>R163*Currency_Exchange_Rate!$E$6</f>
        <v>17879110.800000001</v>
      </c>
    </row>
    <row r="164" spans="1:19" x14ac:dyDescent="0.45">
      <c r="A164" t="s">
        <v>2091</v>
      </c>
      <c r="B164" t="b">
        <v>1</v>
      </c>
      <c r="C164" t="s">
        <v>1928</v>
      </c>
      <c r="D164">
        <v>25</v>
      </c>
      <c r="E164">
        <f>D164*Currency_Exchange_Rate!$E$6</f>
        <v>638175</v>
      </c>
      <c r="F164">
        <v>15</v>
      </c>
      <c r="G164">
        <f>F164*Currency_Exchange_Rate!$E$6</f>
        <v>382905</v>
      </c>
      <c r="H164">
        <v>40</v>
      </c>
      <c r="I164">
        <v>25</v>
      </c>
      <c r="J164">
        <v>43</v>
      </c>
      <c r="K164">
        <v>15</v>
      </c>
      <c r="L164">
        <v>25.8</v>
      </c>
      <c r="M164">
        <v>7</v>
      </c>
      <c r="N164">
        <v>15</v>
      </c>
      <c r="O164">
        <v>2</v>
      </c>
      <c r="P164" t="s">
        <v>1929</v>
      </c>
      <c r="Q164">
        <v>1.72970918785794E+18</v>
      </c>
      <c r="R164">
        <f t="shared" si="2"/>
        <v>105</v>
      </c>
      <c r="S164">
        <f>R164*Currency_Exchange_Rate!$E$6</f>
        <v>2680335</v>
      </c>
    </row>
    <row r="165" spans="1:19" x14ac:dyDescent="0.45">
      <c r="A165" t="s">
        <v>2092</v>
      </c>
      <c r="B165" t="b">
        <v>1</v>
      </c>
      <c r="C165" t="s">
        <v>1928</v>
      </c>
      <c r="D165">
        <v>7.2</v>
      </c>
      <c r="E165">
        <f>D165*Currency_Exchange_Rate!$E$6</f>
        <v>183794.4</v>
      </c>
      <c r="F165">
        <v>4.32</v>
      </c>
      <c r="G165">
        <f>F165*Currency_Exchange_Rate!$E$6</f>
        <v>110276.64000000001</v>
      </c>
      <c r="H165">
        <v>40</v>
      </c>
      <c r="I165">
        <v>7.2</v>
      </c>
      <c r="J165">
        <v>8.4</v>
      </c>
      <c r="K165">
        <v>4.32</v>
      </c>
      <c r="L165">
        <v>5.04</v>
      </c>
      <c r="M165">
        <v>7</v>
      </c>
      <c r="N165">
        <v>6</v>
      </c>
      <c r="O165">
        <v>0</v>
      </c>
      <c r="P165" t="s">
        <v>1929</v>
      </c>
      <c r="Q165">
        <v>1.7303589059677701E+18</v>
      </c>
      <c r="R165">
        <f t="shared" si="2"/>
        <v>30.240000000000002</v>
      </c>
      <c r="S165">
        <f>R165*Currency_Exchange_Rate!$E$6</f>
        <v>771936.4800000001</v>
      </c>
    </row>
    <row r="166" spans="1:19" x14ac:dyDescent="0.45">
      <c r="A166" t="s">
        <v>2093</v>
      </c>
      <c r="B166" t="b">
        <v>1</v>
      </c>
      <c r="C166" t="s">
        <v>1928</v>
      </c>
      <c r="D166">
        <v>30.49</v>
      </c>
      <c r="E166">
        <f>D166*Currency_Exchange_Rate!$E$6</f>
        <v>778318.23</v>
      </c>
      <c r="F166">
        <v>20.43</v>
      </c>
      <c r="G166">
        <f>F166*Currency_Exchange_Rate!$E$6</f>
        <v>521516.61</v>
      </c>
      <c r="H166">
        <v>33</v>
      </c>
      <c r="I166">
        <v>30.49</v>
      </c>
      <c r="K166">
        <v>20.43</v>
      </c>
      <c r="M166">
        <v>17</v>
      </c>
      <c r="N166">
        <v>7.99</v>
      </c>
      <c r="O166">
        <v>3</v>
      </c>
      <c r="P166" t="s">
        <v>1929</v>
      </c>
      <c r="Q166">
        <v>1.7300967789714801E+18</v>
      </c>
      <c r="R166">
        <f t="shared" si="2"/>
        <v>347.31</v>
      </c>
      <c r="S166">
        <f>R166*Currency_Exchange_Rate!$E$6</f>
        <v>8865782.3699999992</v>
      </c>
    </row>
    <row r="167" spans="1:19" x14ac:dyDescent="0.45">
      <c r="A167" t="s">
        <v>2094</v>
      </c>
      <c r="B167" t="b">
        <v>1</v>
      </c>
      <c r="C167" t="s">
        <v>1928</v>
      </c>
      <c r="D167">
        <v>38.99</v>
      </c>
      <c r="E167">
        <f>D167*Currency_Exchange_Rate!$E$6</f>
        <v>995297.7300000001</v>
      </c>
      <c r="F167">
        <v>27.29</v>
      </c>
      <c r="G167">
        <f>F167*Currency_Exchange_Rate!$E$6</f>
        <v>696631.83</v>
      </c>
      <c r="H167">
        <v>32</v>
      </c>
      <c r="I167">
        <v>38.99</v>
      </c>
      <c r="J167">
        <v>39.99</v>
      </c>
      <c r="K167">
        <v>27.29</v>
      </c>
      <c r="L167">
        <v>29.99</v>
      </c>
      <c r="M167">
        <v>94</v>
      </c>
      <c r="N167">
        <v>6.86</v>
      </c>
      <c r="O167">
        <v>2</v>
      </c>
      <c r="P167" t="s">
        <v>1929</v>
      </c>
      <c r="Q167">
        <v>1.72957575587427E+18</v>
      </c>
      <c r="R167">
        <f t="shared" si="2"/>
        <v>2565.2599999999998</v>
      </c>
      <c r="S167">
        <f>R167*Currency_Exchange_Rate!$E$6</f>
        <v>65483392.019999996</v>
      </c>
    </row>
    <row r="168" spans="1:19" x14ac:dyDescent="0.45">
      <c r="A168" t="s">
        <v>2095</v>
      </c>
      <c r="B168" t="b">
        <v>1</v>
      </c>
      <c r="C168" t="s">
        <v>1928</v>
      </c>
      <c r="D168">
        <v>29.98</v>
      </c>
      <c r="E168">
        <f>D168*Currency_Exchange_Rate!$E$6</f>
        <v>765299.46</v>
      </c>
      <c r="F168">
        <v>14.99</v>
      </c>
      <c r="G168">
        <f>F168*Currency_Exchange_Rate!$E$6</f>
        <v>382649.73</v>
      </c>
      <c r="H168">
        <v>50</v>
      </c>
      <c r="I168">
        <v>29.98</v>
      </c>
      <c r="J168">
        <v>41.94</v>
      </c>
      <c r="K168">
        <v>14.99</v>
      </c>
      <c r="L168">
        <v>20.97</v>
      </c>
      <c r="M168">
        <v>2</v>
      </c>
      <c r="N168">
        <v>37.99</v>
      </c>
      <c r="O168">
        <v>0</v>
      </c>
      <c r="P168" t="s">
        <v>1929</v>
      </c>
      <c r="Q168">
        <v>1.72987388319298E+18</v>
      </c>
      <c r="R168">
        <f t="shared" si="2"/>
        <v>29.98</v>
      </c>
      <c r="S168">
        <f>R168*Currency_Exchange_Rate!$E$6</f>
        <v>765299.46</v>
      </c>
    </row>
    <row r="169" spans="1:19" x14ac:dyDescent="0.45">
      <c r="A169" t="s">
        <v>2096</v>
      </c>
      <c r="B169" t="b">
        <v>1</v>
      </c>
      <c r="C169" t="s">
        <v>1928</v>
      </c>
      <c r="D169">
        <v>15.99</v>
      </c>
      <c r="E169">
        <f>D169*Currency_Exchange_Rate!$E$6</f>
        <v>408176.73</v>
      </c>
      <c r="F169">
        <v>7.52</v>
      </c>
      <c r="G169">
        <f>F169*Currency_Exchange_Rate!$E$6</f>
        <v>191963.03999999998</v>
      </c>
      <c r="H169">
        <v>53</v>
      </c>
      <c r="I169">
        <v>15.99</v>
      </c>
      <c r="J169">
        <v>29.99</v>
      </c>
      <c r="K169">
        <v>7.52</v>
      </c>
      <c r="L169">
        <v>14.1</v>
      </c>
      <c r="M169">
        <v>5</v>
      </c>
      <c r="N169">
        <v>6.86</v>
      </c>
      <c r="O169">
        <v>0</v>
      </c>
      <c r="P169" t="s">
        <v>1929</v>
      </c>
      <c r="Q169">
        <v>1.7303946166185201E+18</v>
      </c>
      <c r="R169">
        <f t="shared" si="2"/>
        <v>37.599999999999994</v>
      </c>
      <c r="S169">
        <f>R169*Currency_Exchange_Rate!$E$6</f>
        <v>959815.19999999984</v>
      </c>
    </row>
    <row r="170" spans="1:19" x14ac:dyDescent="0.45">
      <c r="A170" t="s">
        <v>2097</v>
      </c>
      <c r="B170" t="b">
        <v>1</v>
      </c>
      <c r="C170" t="s">
        <v>1928</v>
      </c>
      <c r="D170">
        <v>6.79</v>
      </c>
      <c r="E170">
        <f>D170*Currency_Exchange_Rate!$E$6</f>
        <v>173328.33</v>
      </c>
      <c r="F170">
        <v>3.4</v>
      </c>
      <c r="G170">
        <f>F170*Currency_Exchange_Rate!$E$6</f>
        <v>86791.8</v>
      </c>
      <c r="H170">
        <v>50</v>
      </c>
      <c r="I170">
        <v>6.79</v>
      </c>
      <c r="K170">
        <v>3.4</v>
      </c>
      <c r="M170">
        <v>14</v>
      </c>
      <c r="N170">
        <v>6.99</v>
      </c>
      <c r="O170">
        <v>1</v>
      </c>
      <c r="P170" t="s">
        <v>1929</v>
      </c>
      <c r="Q170">
        <v>1.73050524024514E+18</v>
      </c>
      <c r="R170">
        <f t="shared" si="2"/>
        <v>47.6</v>
      </c>
      <c r="S170">
        <f>R170*Currency_Exchange_Rate!$E$6</f>
        <v>1215085.2</v>
      </c>
    </row>
    <row r="171" spans="1:19" x14ac:dyDescent="0.45">
      <c r="A171" t="s">
        <v>2098</v>
      </c>
      <c r="B171" t="b">
        <v>1</v>
      </c>
      <c r="C171" t="s">
        <v>1928</v>
      </c>
      <c r="D171">
        <v>27.98</v>
      </c>
      <c r="E171">
        <f>D171*Currency_Exchange_Rate!$E$6</f>
        <v>714245.46</v>
      </c>
      <c r="F171">
        <v>13.99</v>
      </c>
      <c r="G171">
        <f>F171*Currency_Exchange_Rate!$E$6</f>
        <v>357122.73</v>
      </c>
      <c r="H171">
        <v>50</v>
      </c>
      <c r="I171">
        <v>27.98</v>
      </c>
      <c r="J171">
        <v>45.48</v>
      </c>
      <c r="K171">
        <v>13.99</v>
      </c>
      <c r="L171">
        <v>22.74</v>
      </c>
      <c r="M171">
        <v>1</v>
      </c>
      <c r="N171">
        <v>13.99</v>
      </c>
      <c r="O171">
        <v>0</v>
      </c>
      <c r="P171" t="s">
        <v>1929</v>
      </c>
      <c r="Q171">
        <v>1.73049791516957E+18</v>
      </c>
      <c r="R171">
        <f t="shared" si="2"/>
        <v>13.99</v>
      </c>
      <c r="S171">
        <f>R171*Currency_Exchange_Rate!$E$6</f>
        <v>357122.73</v>
      </c>
    </row>
    <row r="172" spans="1:19" x14ac:dyDescent="0.45">
      <c r="A172" t="s">
        <v>2099</v>
      </c>
      <c r="B172" t="b">
        <v>1</v>
      </c>
      <c r="C172" t="s">
        <v>1928</v>
      </c>
      <c r="D172">
        <v>41.99</v>
      </c>
      <c r="E172">
        <f>D172*Currency_Exchange_Rate!$E$6</f>
        <v>1071878.73</v>
      </c>
      <c r="F172">
        <v>26.99</v>
      </c>
      <c r="G172">
        <f>F172*Currency_Exchange_Rate!$E$6</f>
        <v>688973.73</v>
      </c>
      <c r="H172">
        <v>36</v>
      </c>
      <c r="I172">
        <v>41.99</v>
      </c>
      <c r="J172">
        <v>57.99</v>
      </c>
      <c r="K172">
        <v>26.99</v>
      </c>
      <c r="L172">
        <v>42.99</v>
      </c>
      <c r="M172">
        <v>3</v>
      </c>
      <c r="N172">
        <v>0</v>
      </c>
      <c r="O172">
        <v>0</v>
      </c>
      <c r="P172" t="s">
        <v>1929</v>
      </c>
      <c r="Q172">
        <v>1.73051324619073E+18</v>
      </c>
      <c r="R172">
        <f t="shared" si="2"/>
        <v>80.97</v>
      </c>
      <c r="S172">
        <f>R172*Currency_Exchange_Rate!$E$6</f>
        <v>2066921.19</v>
      </c>
    </row>
    <row r="173" spans="1:19" x14ac:dyDescent="0.45">
      <c r="A173" t="s">
        <v>2100</v>
      </c>
      <c r="B173" t="b">
        <v>1</v>
      </c>
      <c r="C173" t="s">
        <v>1928</v>
      </c>
      <c r="D173">
        <v>19.989999999999998</v>
      </c>
      <c r="E173">
        <f>D173*Currency_Exchange_Rate!$E$6</f>
        <v>510284.73</v>
      </c>
      <c r="F173">
        <v>10.4</v>
      </c>
      <c r="G173">
        <f>F173*Currency_Exchange_Rate!$E$6</f>
        <v>265480.8</v>
      </c>
      <c r="H173">
        <v>48</v>
      </c>
      <c r="I173">
        <v>19.989999999999998</v>
      </c>
      <c r="J173">
        <v>37.99</v>
      </c>
      <c r="K173">
        <v>10.4</v>
      </c>
      <c r="L173">
        <v>19.760000000000002</v>
      </c>
      <c r="M173">
        <v>57</v>
      </c>
      <c r="N173">
        <v>4.62</v>
      </c>
      <c r="O173">
        <v>4</v>
      </c>
      <c r="P173" t="s">
        <v>1929</v>
      </c>
      <c r="Q173">
        <v>1.7299656858173801E+18</v>
      </c>
      <c r="R173">
        <f t="shared" si="2"/>
        <v>592.80000000000007</v>
      </c>
      <c r="S173">
        <f>R173*Currency_Exchange_Rate!$E$6</f>
        <v>15132405.600000001</v>
      </c>
    </row>
    <row r="174" spans="1:19" x14ac:dyDescent="0.45">
      <c r="A174" t="s">
        <v>2101</v>
      </c>
      <c r="B174" t="b">
        <v>1</v>
      </c>
      <c r="C174" t="s">
        <v>1928</v>
      </c>
      <c r="D174">
        <v>18</v>
      </c>
      <c r="E174">
        <f>D174*Currency_Exchange_Rate!$E$6</f>
        <v>459486</v>
      </c>
      <c r="F174">
        <v>6.99</v>
      </c>
      <c r="G174">
        <f>F174*Currency_Exchange_Rate!$E$6</f>
        <v>178433.73</v>
      </c>
      <c r="H174">
        <v>61</v>
      </c>
      <c r="I174">
        <v>18</v>
      </c>
      <c r="J174">
        <v>36</v>
      </c>
      <c r="K174">
        <v>6.99</v>
      </c>
      <c r="L174">
        <v>13.99</v>
      </c>
      <c r="M174">
        <v>2</v>
      </c>
      <c r="N174">
        <v>7.99</v>
      </c>
      <c r="O174">
        <v>0</v>
      </c>
      <c r="P174" t="s">
        <v>1929</v>
      </c>
      <c r="Q174">
        <v>1.7302910509205701E+18</v>
      </c>
      <c r="R174">
        <f t="shared" si="2"/>
        <v>13.98</v>
      </c>
      <c r="S174">
        <f>R174*Currency_Exchange_Rate!$E$6</f>
        <v>356867.46</v>
      </c>
    </row>
    <row r="175" spans="1:19" x14ac:dyDescent="0.45">
      <c r="A175" t="s">
        <v>2102</v>
      </c>
      <c r="B175" t="b">
        <v>1</v>
      </c>
      <c r="C175" t="s">
        <v>1928</v>
      </c>
      <c r="D175">
        <v>31.39</v>
      </c>
      <c r="E175">
        <f>D175*Currency_Exchange_Rate!$E$6</f>
        <v>801292.53</v>
      </c>
      <c r="F175">
        <v>15.69</v>
      </c>
      <c r="G175">
        <f>F175*Currency_Exchange_Rate!$E$6</f>
        <v>400518.63</v>
      </c>
      <c r="H175">
        <v>50</v>
      </c>
      <c r="I175">
        <v>31.39</v>
      </c>
      <c r="K175">
        <v>15.69</v>
      </c>
      <c r="M175">
        <v>45</v>
      </c>
      <c r="N175">
        <v>7.99</v>
      </c>
      <c r="O175">
        <v>1</v>
      </c>
      <c r="P175" t="s">
        <v>1929</v>
      </c>
      <c r="Q175">
        <v>1.7305321444168499E+18</v>
      </c>
      <c r="R175">
        <f t="shared" si="2"/>
        <v>706.05</v>
      </c>
      <c r="S175">
        <f>R175*Currency_Exchange_Rate!$E$6</f>
        <v>18023338.349999998</v>
      </c>
    </row>
    <row r="176" spans="1:19" x14ac:dyDescent="0.45">
      <c r="A176" t="s">
        <v>2103</v>
      </c>
      <c r="B176" t="b">
        <v>1</v>
      </c>
      <c r="C176" t="s">
        <v>1928</v>
      </c>
      <c r="D176">
        <v>18.989999999999998</v>
      </c>
      <c r="E176">
        <f>D176*Currency_Exchange_Rate!$E$6</f>
        <v>484757.73</v>
      </c>
      <c r="F176">
        <v>12.99</v>
      </c>
      <c r="G176">
        <f>F176*Currency_Exchange_Rate!$E$6</f>
        <v>331595.73</v>
      </c>
      <c r="H176">
        <v>32</v>
      </c>
      <c r="I176">
        <v>18.989999999999998</v>
      </c>
      <c r="K176">
        <v>12.99</v>
      </c>
      <c r="M176">
        <v>19</v>
      </c>
      <c r="N176">
        <v>5.91</v>
      </c>
      <c r="O176">
        <v>2</v>
      </c>
      <c r="P176" t="s">
        <v>1929</v>
      </c>
      <c r="Q176">
        <v>1.72971274576288E+18</v>
      </c>
      <c r="R176">
        <f t="shared" si="2"/>
        <v>246.81</v>
      </c>
      <c r="S176">
        <f>R176*Currency_Exchange_Rate!$E$6</f>
        <v>6300318.8700000001</v>
      </c>
    </row>
    <row r="177" spans="1:19" x14ac:dyDescent="0.45">
      <c r="A177" t="s">
        <v>2104</v>
      </c>
      <c r="B177" t="b">
        <v>1</v>
      </c>
      <c r="C177" t="s">
        <v>1928</v>
      </c>
      <c r="D177">
        <v>2</v>
      </c>
      <c r="E177">
        <f>D177*Currency_Exchange_Rate!$E$6</f>
        <v>51054</v>
      </c>
      <c r="F177">
        <v>1</v>
      </c>
      <c r="G177">
        <f>F177*Currency_Exchange_Rate!$E$6</f>
        <v>25527</v>
      </c>
      <c r="H177">
        <v>50</v>
      </c>
      <c r="I177">
        <v>2</v>
      </c>
      <c r="J177">
        <v>29</v>
      </c>
      <c r="K177">
        <v>1</v>
      </c>
      <c r="L177">
        <v>14.5</v>
      </c>
      <c r="M177">
        <v>3</v>
      </c>
      <c r="N177">
        <v>13</v>
      </c>
      <c r="O177">
        <v>0</v>
      </c>
      <c r="P177" t="s">
        <v>1929</v>
      </c>
      <c r="Q177">
        <v>1.7303293568202501E+18</v>
      </c>
      <c r="R177">
        <f t="shared" si="2"/>
        <v>3</v>
      </c>
      <c r="S177">
        <f>R177*Currency_Exchange_Rate!$E$6</f>
        <v>76581</v>
      </c>
    </row>
    <row r="178" spans="1:19" x14ac:dyDescent="0.45">
      <c r="A178" t="s">
        <v>2105</v>
      </c>
      <c r="B178" t="b">
        <v>1</v>
      </c>
      <c r="C178" t="s">
        <v>1928</v>
      </c>
      <c r="D178">
        <v>17.39</v>
      </c>
      <c r="E178">
        <f>D178*Currency_Exchange_Rate!$E$6</f>
        <v>443914.53</v>
      </c>
      <c r="F178">
        <v>11.83</v>
      </c>
      <c r="G178">
        <f>F178*Currency_Exchange_Rate!$E$6</f>
        <v>301984.40999999997</v>
      </c>
      <c r="H178">
        <v>32</v>
      </c>
      <c r="I178">
        <v>17.39</v>
      </c>
      <c r="J178">
        <v>31.09</v>
      </c>
      <c r="K178">
        <v>11.83</v>
      </c>
      <c r="L178">
        <v>21.14</v>
      </c>
      <c r="M178">
        <v>3</v>
      </c>
      <c r="N178">
        <v>7.99</v>
      </c>
      <c r="O178">
        <v>0</v>
      </c>
      <c r="P178" t="s">
        <v>1929</v>
      </c>
      <c r="Q178">
        <v>1.7296592367189701E+18</v>
      </c>
      <c r="R178">
        <f t="shared" si="2"/>
        <v>35.49</v>
      </c>
      <c r="S178">
        <f>R178*Currency_Exchange_Rate!$E$6</f>
        <v>905953.2300000001</v>
      </c>
    </row>
    <row r="179" spans="1:19" x14ac:dyDescent="0.45">
      <c r="A179" t="s">
        <v>2106</v>
      </c>
      <c r="B179" t="b">
        <v>1</v>
      </c>
      <c r="C179" t="s">
        <v>1928</v>
      </c>
      <c r="D179">
        <v>0.59</v>
      </c>
      <c r="E179">
        <f>D179*Currency_Exchange_Rate!$E$6</f>
        <v>15060.929999999998</v>
      </c>
      <c r="F179">
        <v>0.28999999999999998</v>
      </c>
      <c r="G179">
        <f>F179*Currency_Exchange_Rate!$E$6</f>
        <v>7402.83</v>
      </c>
      <c r="H179">
        <v>51</v>
      </c>
      <c r="I179">
        <v>0.59</v>
      </c>
      <c r="J179">
        <v>1.89</v>
      </c>
      <c r="K179">
        <v>0.28999999999999998</v>
      </c>
      <c r="L179">
        <v>0.95</v>
      </c>
      <c r="M179">
        <v>5991</v>
      </c>
      <c r="N179">
        <v>7.99</v>
      </c>
      <c r="O179">
        <v>370</v>
      </c>
      <c r="P179" t="s">
        <v>1929</v>
      </c>
      <c r="Q179">
        <v>1.7293859667596101E+18</v>
      </c>
      <c r="R179">
        <f t="shared" si="2"/>
        <v>1737.3899999999999</v>
      </c>
      <c r="S179">
        <f>R179*Currency_Exchange_Rate!$E$6</f>
        <v>44350354.529999994</v>
      </c>
    </row>
    <row r="180" spans="1:19" x14ac:dyDescent="0.45">
      <c r="A180" t="s">
        <v>2107</v>
      </c>
      <c r="B180" t="b">
        <v>1</v>
      </c>
      <c r="C180" t="s">
        <v>1928</v>
      </c>
      <c r="D180">
        <v>50</v>
      </c>
      <c r="E180">
        <f>D180*Currency_Exchange_Rate!$E$6</f>
        <v>1276350</v>
      </c>
      <c r="F180">
        <v>14</v>
      </c>
      <c r="G180">
        <f>F180*Currency_Exchange_Rate!$E$6</f>
        <v>357378</v>
      </c>
      <c r="H180">
        <v>72</v>
      </c>
      <c r="I180">
        <v>50</v>
      </c>
      <c r="J180">
        <v>50</v>
      </c>
      <c r="K180">
        <v>14</v>
      </c>
      <c r="L180">
        <v>17</v>
      </c>
      <c r="M180">
        <v>37</v>
      </c>
      <c r="N180">
        <v>23</v>
      </c>
      <c r="O180">
        <v>1</v>
      </c>
      <c r="P180" t="s">
        <v>1929</v>
      </c>
      <c r="Q180">
        <v>1.7303382571419899E+18</v>
      </c>
      <c r="R180">
        <f t="shared" si="2"/>
        <v>518</v>
      </c>
      <c r="S180">
        <f>R180*Currency_Exchange_Rate!$E$6</f>
        <v>13222986</v>
      </c>
    </row>
    <row r="181" spans="1:19" x14ac:dyDescent="0.45">
      <c r="A181" t="s">
        <v>2108</v>
      </c>
      <c r="B181" t="b">
        <v>1</v>
      </c>
      <c r="C181" t="s">
        <v>1928</v>
      </c>
      <c r="D181">
        <v>9.42</v>
      </c>
      <c r="E181">
        <f>D181*Currency_Exchange_Rate!$E$6</f>
        <v>240464.34</v>
      </c>
      <c r="F181">
        <v>4.24</v>
      </c>
      <c r="G181">
        <f>F181*Currency_Exchange_Rate!$E$6</f>
        <v>108234.48000000001</v>
      </c>
      <c r="H181">
        <v>55</v>
      </c>
      <c r="I181">
        <v>9.42</v>
      </c>
      <c r="J181">
        <v>10.52</v>
      </c>
      <c r="K181">
        <v>4.24</v>
      </c>
      <c r="L181">
        <v>4.7300000000000004</v>
      </c>
      <c r="M181">
        <v>16</v>
      </c>
      <c r="N181">
        <v>5.99</v>
      </c>
      <c r="O181">
        <v>1</v>
      </c>
      <c r="P181" t="s">
        <v>1929</v>
      </c>
      <c r="Q181">
        <v>1.72965710097727E+18</v>
      </c>
      <c r="R181">
        <f t="shared" si="2"/>
        <v>67.84</v>
      </c>
      <c r="S181">
        <f>R181*Currency_Exchange_Rate!$E$6</f>
        <v>1731751.6800000002</v>
      </c>
    </row>
    <row r="182" spans="1:19" x14ac:dyDescent="0.45">
      <c r="A182" t="s">
        <v>2109</v>
      </c>
      <c r="B182" t="b">
        <v>1</v>
      </c>
      <c r="C182" t="s">
        <v>1928</v>
      </c>
      <c r="D182">
        <v>51.55</v>
      </c>
      <c r="E182">
        <f>D182*Currency_Exchange_Rate!$E$6</f>
        <v>1315916.8499999999</v>
      </c>
      <c r="F182">
        <v>10.31</v>
      </c>
      <c r="G182">
        <f>F182*Currency_Exchange_Rate!$E$6</f>
        <v>263183.37</v>
      </c>
      <c r="H182">
        <v>80</v>
      </c>
      <c r="I182">
        <v>51.55</v>
      </c>
      <c r="J182">
        <v>55.85</v>
      </c>
      <c r="K182">
        <v>10.31</v>
      </c>
      <c r="L182">
        <v>11.17</v>
      </c>
      <c r="M182">
        <v>1</v>
      </c>
      <c r="N182">
        <v>8</v>
      </c>
      <c r="O182">
        <v>1</v>
      </c>
      <c r="P182" t="s">
        <v>1929</v>
      </c>
      <c r="Q182">
        <v>1.73026684414994E+18</v>
      </c>
      <c r="R182">
        <f t="shared" si="2"/>
        <v>10.31</v>
      </c>
      <c r="S182">
        <f>R182*Currency_Exchange_Rate!$E$6</f>
        <v>263183.37</v>
      </c>
    </row>
    <row r="183" spans="1:19" x14ac:dyDescent="0.45">
      <c r="A183" t="s">
        <v>2110</v>
      </c>
      <c r="B183" t="b">
        <v>1</v>
      </c>
      <c r="C183" t="s">
        <v>1928</v>
      </c>
      <c r="D183">
        <v>30</v>
      </c>
      <c r="E183">
        <f>D183*Currency_Exchange_Rate!$E$6</f>
        <v>765810</v>
      </c>
      <c r="F183">
        <v>27</v>
      </c>
      <c r="G183">
        <f>F183*Currency_Exchange_Rate!$E$6</f>
        <v>689229</v>
      </c>
      <c r="H183">
        <v>10</v>
      </c>
      <c r="I183">
        <v>30</v>
      </c>
      <c r="J183">
        <v>90</v>
      </c>
      <c r="K183">
        <v>27</v>
      </c>
      <c r="L183">
        <v>81</v>
      </c>
      <c r="M183">
        <v>24</v>
      </c>
      <c r="N183">
        <v>0</v>
      </c>
      <c r="O183">
        <v>2</v>
      </c>
      <c r="P183" t="s">
        <v>1929</v>
      </c>
      <c r="Q183">
        <v>1.7302692972130099E+18</v>
      </c>
      <c r="R183">
        <f t="shared" si="2"/>
        <v>648</v>
      </c>
      <c r="S183">
        <f>R183*Currency_Exchange_Rate!$E$6</f>
        <v>16541496</v>
      </c>
    </row>
    <row r="184" spans="1:19" x14ac:dyDescent="0.45">
      <c r="A184" t="s">
        <v>2111</v>
      </c>
      <c r="B184" t="b">
        <v>1</v>
      </c>
      <c r="C184" t="s">
        <v>1928</v>
      </c>
      <c r="D184">
        <v>49.58</v>
      </c>
      <c r="E184">
        <f>D184*Currency_Exchange_Rate!$E$6</f>
        <v>1265628.6599999999</v>
      </c>
      <c r="F184">
        <v>24.59</v>
      </c>
      <c r="G184">
        <f>F184*Currency_Exchange_Rate!$E$6</f>
        <v>627708.93000000005</v>
      </c>
      <c r="H184">
        <v>51</v>
      </c>
      <c r="I184">
        <v>49.58</v>
      </c>
      <c r="J184">
        <v>61.58</v>
      </c>
      <c r="K184">
        <v>24.59</v>
      </c>
      <c r="L184">
        <v>29.99</v>
      </c>
      <c r="M184">
        <v>535</v>
      </c>
      <c r="N184">
        <v>11</v>
      </c>
      <c r="O184">
        <v>41</v>
      </c>
      <c r="P184" t="s">
        <v>1929</v>
      </c>
      <c r="Q184">
        <v>1.7296578605802099E+18</v>
      </c>
      <c r="R184">
        <f t="shared" si="2"/>
        <v>13155.65</v>
      </c>
      <c r="S184">
        <f>R184*Currency_Exchange_Rate!$E$6</f>
        <v>335824277.55000001</v>
      </c>
    </row>
    <row r="185" spans="1:19" x14ac:dyDescent="0.45">
      <c r="A185" t="s">
        <v>2112</v>
      </c>
      <c r="B185" t="b">
        <v>1</v>
      </c>
      <c r="C185" t="s">
        <v>1928</v>
      </c>
      <c r="D185">
        <v>31</v>
      </c>
      <c r="E185">
        <f>D185*Currency_Exchange_Rate!$E$6</f>
        <v>791337</v>
      </c>
      <c r="F185">
        <v>19</v>
      </c>
      <c r="G185">
        <f>F185*Currency_Exchange_Rate!$E$6</f>
        <v>485013</v>
      </c>
      <c r="H185">
        <v>51</v>
      </c>
      <c r="I185">
        <v>31</v>
      </c>
      <c r="J185">
        <v>79</v>
      </c>
      <c r="K185">
        <v>19</v>
      </c>
      <c r="L185">
        <v>39</v>
      </c>
      <c r="M185">
        <v>15</v>
      </c>
      <c r="N185">
        <v>0</v>
      </c>
      <c r="O185">
        <v>0</v>
      </c>
      <c r="P185" t="s">
        <v>1929</v>
      </c>
      <c r="Q185">
        <v>1.7303142407911199E+18</v>
      </c>
      <c r="R185">
        <f t="shared" si="2"/>
        <v>285</v>
      </c>
      <c r="S185">
        <f>R185*Currency_Exchange_Rate!$E$6</f>
        <v>7275195</v>
      </c>
    </row>
    <row r="186" spans="1:19" x14ac:dyDescent="0.45">
      <c r="A186" t="s">
        <v>2113</v>
      </c>
      <c r="B186" t="b">
        <v>1</v>
      </c>
      <c r="C186" t="s">
        <v>1928</v>
      </c>
      <c r="D186">
        <v>0.39</v>
      </c>
      <c r="E186">
        <f>D186*Currency_Exchange_Rate!$E$6</f>
        <v>9955.5300000000007</v>
      </c>
      <c r="F186">
        <v>0.19</v>
      </c>
      <c r="G186">
        <f>F186*Currency_Exchange_Rate!$E$6</f>
        <v>4850.13</v>
      </c>
      <c r="H186">
        <v>51</v>
      </c>
      <c r="I186">
        <v>0.39</v>
      </c>
      <c r="J186">
        <v>2.4900000000000002</v>
      </c>
      <c r="K186">
        <v>0.19</v>
      </c>
      <c r="L186">
        <v>1.25</v>
      </c>
      <c r="M186">
        <v>138</v>
      </c>
      <c r="N186">
        <v>7.99</v>
      </c>
      <c r="O186">
        <v>17</v>
      </c>
      <c r="P186" t="s">
        <v>1929</v>
      </c>
      <c r="Q186">
        <v>1.7296688345454001E+18</v>
      </c>
      <c r="R186">
        <f t="shared" si="2"/>
        <v>26.22</v>
      </c>
      <c r="S186">
        <f>R186*Currency_Exchange_Rate!$E$6</f>
        <v>669317.93999999994</v>
      </c>
    </row>
    <row r="187" spans="1:19" x14ac:dyDescent="0.45">
      <c r="A187" t="s">
        <v>2114</v>
      </c>
      <c r="B187" t="b">
        <v>1</v>
      </c>
      <c r="C187" t="s">
        <v>1928</v>
      </c>
      <c r="D187">
        <v>112.9</v>
      </c>
      <c r="E187">
        <f>D187*Currency_Exchange_Rate!$E$6</f>
        <v>2881998.3000000003</v>
      </c>
      <c r="F187">
        <v>79</v>
      </c>
      <c r="G187">
        <f>F187*Currency_Exchange_Rate!$E$6</f>
        <v>2016633</v>
      </c>
      <c r="H187">
        <v>30</v>
      </c>
      <c r="I187">
        <v>112.9</v>
      </c>
      <c r="J187">
        <v>141.5</v>
      </c>
      <c r="K187">
        <v>79</v>
      </c>
      <c r="L187">
        <v>99</v>
      </c>
      <c r="M187">
        <v>4</v>
      </c>
      <c r="N187">
        <v>0</v>
      </c>
      <c r="O187">
        <v>0</v>
      </c>
      <c r="P187" t="s">
        <v>1929</v>
      </c>
      <c r="Q187">
        <v>1.72942718048957E+18</v>
      </c>
      <c r="R187">
        <f t="shared" si="2"/>
        <v>316</v>
      </c>
      <c r="S187">
        <f>R187*Currency_Exchange_Rate!$E$6</f>
        <v>8066532</v>
      </c>
    </row>
    <row r="188" spans="1:19" x14ac:dyDescent="0.45">
      <c r="A188" t="s">
        <v>2115</v>
      </c>
      <c r="B188" t="b">
        <v>1</v>
      </c>
      <c r="C188" t="s">
        <v>1928</v>
      </c>
      <c r="D188">
        <v>27.99</v>
      </c>
      <c r="E188">
        <f>D188*Currency_Exchange_Rate!$E$6</f>
        <v>714500.73</v>
      </c>
      <c r="F188">
        <v>17.63</v>
      </c>
      <c r="G188">
        <f>F188*Currency_Exchange_Rate!$E$6</f>
        <v>450041.00999999995</v>
      </c>
      <c r="H188">
        <v>37</v>
      </c>
      <c r="I188">
        <v>27.99</v>
      </c>
      <c r="J188">
        <v>51.99</v>
      </c>
      <c r="K188">
        <v>17.63</v>
      </c>
      <c r="L188">
        <v>32.75</v>
      </c>
      <c r="M188">
        <v>1</v>
      </c>
      <c r="N188">
        <v>5.14</v>
      </c>
      <c r="O188">
        <v>0</v>
      </c>
      <c r="P188" t="s">
        <v>1929</v>
      </c>
      <c r="Q188">
        <v>1.73036066640976E+18</v>
      </c>
      <c r="R188">
        <f t="shared" si="2"/>
        <v>17.63</v>
      </c>
      <c r="S188">
        <f>R188*Currency_Exchange_Rate!$E$6</f>
        <v>450041.00999999995</v>
      </c>
    </row>
    <row r="189" spans="1:19" x14ac:dyDescent="0.45">
      <c r="A189" t="s">
        <v>2116</v>
      </c>
      <c r="B189" t="b">
        <v>1</v>
      </c>
      <c r="C189" t="s">
        <v>1928</v>
      </c>
      <c r="D189">
        <v>31.84</v>
      </c>
      <c r="E189">
        <f>D189*Currency_Exchange_Rate!$E$6</f>
        <v>812779.68</v>
      </c>
      <c r="F189">
        <v>25.47</v>
      </c>
      <c r="G189">
        <f>F189*Currency_Exchange_Rate!$E$6</f>
        <v>650172.68999999994</v>
      </c>
      <c r="H189">
        <v>20</v>
      </c>
      <c r="I189">
        <v>31.84</v>
      </c>
      <c r="J189">
        <v>35.56</v>
      </c>
      <c r="K189">
        <v>25.47</v>
      </c>
      <c r="L189">
        <v>28.45</v>
      </c>
      <c r="M189">
        <v>4</v>
      </c>
      <c r="N189">
        <v>9.99</v>
      </c>
      <c r="O189">
        <v>0</v>
      </c>
      <c r="P189" t="s">
        <v>1929</v>
      </c>
      <c r="Q189">
        <v>1.72973402965538E+18</v>
      </c>
      <c r="R189">
        <f t="shared" si="2"/>
        <v>101.88</v>
      </c>
      <c r="S189">
        <f>R189*Currency_Exchange_Rate!$E$6</f>
        <v>2600690.7599999998</v>
      </c>
    </row>
    <row r="190" spans="1:19" x14ac:dyDescent="0.45">
      <c r="A190" t="s">
        <v>2117</v>
      </c>
      <c r="B190" t="b">
        <v>1</v>
      </c>
      <c r="C190" t="s">
        <v>1928</v>
      </c>
      <c r="D190">
        <v>7.2</v>
      </c>
      <c r="E190">
        <f>D190*Currency_Exchange_Rate!$E$6</f>
        <v>183794.4</v>
      </c>
      <c r="F190">
        <v>3.6</v>
      </c>
      <c r="G190">
        <f>F190*Currency_Exchange_Rate!$E$6</f>
        <v>91897.2</v>
      </c>
      <c r="H190">
        <v>50</v>
      </c>
      <c r="I190">
        <v>7.2</v>
      </c>
      <c r="J190">
        <v>42.98</v>
      </c>
      <c r="K190">
        <v>3.6</v>
      </c>
      <c r="L190">
        <v>21.49</v>
      </c>
      <c r="M190">
        <v>1</v>
      </c>
      <c r="N190">
        <v>13.99</v>
      </c>
      <c r="O190">
        <v>0</v>
      </c>
      <c r="P190" t="s">
        <v>1929</v>
      </c>
      <c r="Q190">
        <v>1.7306453893728499E+18</v>
      </c>
      <c r="R190">
        <f t="shared" si="2"/>
        <v>3.6</v>
      </c>
      <c r="S190">
        <f>R190*Currency_Exchange_Rate!$E$6</f>
        <v>91897.2</v>
      </c>
    </row>
    <row r="191" spans="1:19" x14ac:dyDescent="0.45">
      <c r="A191" t="s">
        <v>2118</v>
      </c>
      <c r="B191" t="b">
        <v>1</v>
      </c>
      <c r="C191" t="s">
        <v>1928</v>
      </c>
      <c r="D191">
        <v>0.89</v>
      </c>
      <c r="E191">
        <f>D191*Currency_Exchange_Rate!$E$6</f>
        <v>22719.03</v>
      </c>
      <c r="F191">
        <v>0.45</v>
      </c>
      <c r="G191">
        <f>F191*Currency_Exchange_Rate!$E$6</f>
        <v>11487.15</v>
      </c>
      <c r="H191">
        <v>51</v>
      </c>
      <c r="I191">
        <v>0.89</v>
      </c>
      <c r="J191">
        <v>9.59</v>
      </c>
      <c r="K191">
        <v>0.45</v>
      </c>
      <c r="L191">
        <v>4.79</v>
      </c>
      <c r="M191">
        <v>25514</v>
      </c>
      <c r="N191">
        <v>7.99</v>
      </c>
      <c r="O191">
        <v>1372</v>
      </c>
      <c r="P191" t="s">
        <v>1929</v>
      </c>
      <c r="Q191">
        <v>1.72941168065855E+18</v>
      </c>
      <c r="R191">
        <f t="shared" si="2"/>
        <v>11481.300000000001</v>
      </c>
      <c r="S191">
        <f>R191*Currency_Exchange_Rate!$E$6</f>
        <v>293083145.10000002</v>
      </c>
    </row>
    <row r="192" spans="1:19" x14ac:dyDescent="0.45">
      <c r="A192" t="s">
        <v>2119</v>
      </c>
      <c r="B192" t="b">
        <v>1</v>
      </c>
      <c r="C192" t="s">
        <v>1928</v>
      </c>
      <c r="D192">
        <v>14.48</v>
      </c>
      <c r="E192">
        <f>D192*Currency_Exchange_Rate!$E$6</f>
        <v>369630.96</v>
      </c>
      <c r="F192">
        <v>5.79</v>
      </c>
      <c r="G192">
        <f>F192*Currency_Exchange_Rate!$E$6</f>
        <v>147801.32999999999</v>
      </c>
      <c r="H192">
        <v>60</v>
      </c>
      <c r="I192">
        <v>14.48</v>
      </c>
      <c r="J192">
        <v>24.73</v>
      </c>
      <c r="K192">
        <v>5.79</v>
      </c>
      <c r="L192">
        <v>9.89</v>
      </c>
      <c r="M192">
        <v>12</v>
      </c>
      <c r="N192">
        <v>4.99</v>
      </c>
      <c r="O192">
        <v>0</v>
      </c>
      <c r="P192" t="s">
        <v>1929</v>
      </c>
      <c r="Q192">
        <v>1.7303293742867699E+18</v>
      </c>
      <c r="R192">
        <f t="shared" si="2"/>
        <v>69.48</v>
      </c>
      <c r="S192">
        <f>R192*Currency_Exchange_Rate!$E$6</f>
        <v>1773615.9600000002</v>
      </c>
    </row>
    <row r="193" spans="1:19" x14ac:dyDescent="0.45">
      <c r="A193" t="s">
        <v>2120</v>
      </c>
      <c r="B193" t="b">
        <v>1</v>
      </c>
      <c r="C193" t="s">
        <v>1928</v>
      </c>
      <c r="D193">
        <v>69.7</v>
      </c>
      <c r="E193">
        <f>D193*Currency_Exchange_Rate!$E$6</f>
        <v>1779231.9000000001</v>
      </c>
      <c r="F193">
        <v>13.94</v>
      </c>
      <c r="G193">
        <f>F193*Currency_Exchange_Rate!$E$6</f>
        <v>355846.38</v>
      </c>
      <c r="H193">
        <v>80</v>
      </c>
      <c r="I193">
        <v>69.7</v>
      </c>
      <c r="J193">
        <v>90.95</v>
      </c>
      <c r="K193">
        <v>13.94</v>
      </c>
      <c r="L193">
        <v>18.190000000000001</v>
      </c>
      <c r="M193">
        <v>1</v>
      </c>
      <c r="N193">
        <v>0</v>
      </c>
      <c r="O193">
        <v>0</v>
      </c>
      <c r="P193" t="s">
        <v>1929</v>
      </c>
      <c r="Q193">
        <v>1.72996998651874E+18</v>
      </c>
      <c r="R193">
        <f t="shared" si="2"/>
        <v>13.94</v>
      </c>
      <c r="S193">
        <f>R193*Currency_Exchange_Rate!$E$6</f>
        <v>355846.38</v>
      </c>
    </row>
    <row r="194" spans="1:19" x14ac:dyDescent="0.45">
      <c r="A194" t="s">
        <v>2121</v>
      </c>
      <c r="B194" t="b">
        <v>1</v>
      </c>
      <c r="C194" t="s">
        <v>1928</v>
      </c>
      <c r="D194">
        <v>17.989999999999998</v>
      </c>
      <c r="E194">
        <f>D194*Currency_Exchange_Rate!$E$6</f>
        <v>459230.73</v>
      </c>
      <c r="F194">
        <v>11.7</v>
      </c>
      <c r="G194">
        <f>F194*Currency_Exchange_Rate!$E$6</f>
        <v>298665.89999999997</v>
      </c>
      <c r="H194">
        <v>35</v>
      </c>
      <c r="I194">
        <v>17.989999999999998</v>
      </c>
      <c r="J194">
        <v>22.99</v>
      </c>
      <c r="K194">
        <v>11.7</v>
      </c>
      <c r="L194">
        <v>14.95</v>
      </c>
      <c r="M194">
        <v>131</v>
      </c>
      <c r="N194">
        <v>0</v>
      </c>
      <c r="O194">
        <v>2</v>
      </c>
      <c r="P194" t="s">
        <v>1929</v>
      </c>
      <c r="Q194">
        <v>1.7303485571271601E+18</v>
      </c>
      <c r="R194">
        <f t="shared" si="2"/>
        <v>1532.6999999999998</v>
      </c>
      <c r="S194">
        <f>R194*Currency_Exchange_Rate!$E$6</f>
        <v>39125232.899999999</v>
      </c>
    </row>
    <row r="195" spans="1:19" x14ac:dyDescent="0.45">
      <c r="A195" t="s">
        <v>2122</v>
      </c>
      <c r="B195" t="b">
        <v>1</v>
      </c>
      <c r="C195" t="s">
        <v>1928</v>
      </c>
      <c r="D195">
        <v>56.99</v>
      </c>
      <c r="E195">
        <f>D195*Currency_Exchange_Rate!$E$6</f>
        <v>1454783.73</v>
      </c>
      <c r="F195">
        <v>25.65</v>
      </c>
      <c r="G195">
        <f>F195*Currency_Exchange_Rate!$E$6</f>
        <v>654767.54999999993</v>
      </c>
      <c r="H195">
        <v>55</v>
      </c>
      <c r="I195">
        <v>56.99</v>
      </c>
      <c r="J195">
        <v>62.99</v>
      </c>
      <c r="K195">
        <v>25.65</v>
      </c>
      <c r="L195">
        <v>28.35</v>
      </c>
      <c r="M195">
        <v>1</v>
      </c>
      <c r="N195">
        <v>6.86</v>
      </c>
      <c r="O195">
        <v>0</v>
      </c>
      <c r="P195" t="s">
        <v>1929</v>
      </c>
      <c r="Q195">
        <v>1.73035740239872E+18</v>
      </c>
      <c r="R195">
        <f t="shared" ref="R195:R258" si="3">F195*M195</f>
        <v>25.65</v>
      </c>
      <c r="S195">
        <f>R195*Currency_Exchange_Rate!$E$6</f>
        <v>654767.54999999993</v>
      </c>
    </row>
    <row r="196" spans="1:19" x14ac:dyDescent="0.45">
      <c r="A196" t="s">
        <v>2123</v>
      </c>
      <c r="B196" t="b">
        <v>1</v>
      </c>
      <c r="C196" t="s">
        <v>1928</v>
      </c>
      <c r="D196">
        <v>48.88</v>
      </c>
      <c r="E196">
        <f>D196*Currency_Exchange_Rate!$E$6</f>
        <v>1247759.76</v>
      </c>
      <c r="F196">
        <v>18.88</v>
      </c>
      <c r="G196">
        <f>F196*Currency_Exchange_Rate!$E$6</f>
        <v>481949.75999999995</v>
      </c>
      <c r="H196">
        <v>61</v>
      </c>
      <c r="I196">
        <v>48.88</v>
      </c>
      <c r="J196">
        <v>52.88</v>
      </c>
      <c r="K196">
        <v>18.88</v>
      </c>
      <c r="L196">
        <v>26.88</v>
      </c>
      <c r="M196">
        <v>7</v>
      </c>
      <c r="N196">
        <v>0</v>
      </c>
      <c r="O196">
        <v>0</v>
      </c>
      <c r="P196" t="s">
        <v>1929</v>
      </c>
      <c r="Q196">
        <v>1.7298481092111601E+18</v>
      </c>
      <c r="R196">
        <f t="shared" si="3"/>
        <v>132.16</v>
      </c>
      <c r="S196">
        <f>R196*Currency_Exchange_Rate!$E$6</f>
        <v>3373648.32</v>
      </c>
    </row>
    <row r="197" spans="1:19" x14ac:dyDescent="0.45">
      <c r="A197" t="s">
        <v>2124</v>
      </c>
      <c r="B197" t="b">
        <v>1</v>
      </c>
      <c r="C197" t="s">
        <v>1928</v>
      </c>
      <c r="D197">
        <v>33.96</v>
      </c>
      <c r="E197">
        <f>D197*Currency_Exchange_Rate!$E$6</f>
        <v>866896.92</v>
      </c>
      <c r="F197">
        <v>16.98</v>
      </c>
      <c r="G197">
        <f>F197*Currency_Exchange_Rate!$E$6</f>
        <v>433448.46</v>
      </c>
      <c r="H197">
        <v>50</v>
      </c>
      <c r="I197">
        <v>33.96</v>
      </c>
      <c r="J197">
        <v>55.96</v>
      </c>
      <c r="K197">
        <v>16.98</v>
      </c>
      <c r="L197">
        <v>27.98</v>
      </c>
      <c r="M197">
        <v>6</v>
      </c>
      <c r="N197">
        <v>0</v>
      </c>
      <c r="O197">
        <v>0</v>
      </c>
      <c r="P197" t="s">
        <v>1929</v>
      </c>
      <c r="Q197">
        <v>1.73040120297885E+18</v>
      </c>
      <c r="R197">
        <f t="shared" si="3"/>
        <v>101.88</v>
      </c>
      <c r="S197">
        <f>R197*Currency_Exchange_Rate!$E$6</f>
        <v>2600690.7599999998</v>
      </c>
    </row>
    <row r="198" spans="1:19" x14ac:dyDescent="0.45">
      <c r="A198" t="s">
        <v>2125</v>
      </c>
      <c r="B198" t="b">
        <v>1</v>
      </c>
      <c r="C198" t="s">
        <v>1928</v>
      </c>
      <c r="D198">
        <v>44</v>
      </c>
      <c r="E198">
        <f>D198*Currency_Exchange_Rate!$E$6</f>
        <v>1123188</v>
      </c>
      <c r="F198">
        <v>22</v>
      </c>
      <c r="G198">
        <f>F198*Currency_Exchange_Rate!$E$6</f>
        <v>561594</v>
      </c>
      <c r="H198">
        <v>50</v>
      </c>
      <c r="I198">
        <v>44</v>
      </c>
      <c r="J198">
        <v>183.48</v>
      </c>
      <c r="K198">
        <v>22</v>
      </c>
      <c r="L198">
        <v>91.74</v>
      </c>
      <c r="M198">
        <v>8</v>
      </c>
      <c r="N198">
        <v>39.99</v>
      </c>
      <c r="O198">
        <v>0</v>
      </c>
      <c r="P198" t="s">
        <v>1929</v>
      </c>
      <c r="Q198">
        <v>1.7296500188798999E+18</v>
      </c>
      <c r="R198">
        <f t="shared" si="3"/>
        <v>176</v>
      </c>
      <c r="S198">
        <f>R198*Currency_Exchange_Rate!$E$6</f>
        <v>4492752</v>
      </c>
    </row>
    <row r="199" spans="1:19" x14ac:dyDescent="0.45">
      <c r="A199" t="s">
        <v>2126</v>
      </c>
      <c r="B199" t="b">
        <v>1</v>
      </c>
      <c r="C199" t="s">
        <v>1928</v>
      </c>
      <c r="D199">
        <v>8.66</v>
      </c>
      <c r="E199">
        <f>D199*Currency_Exchange_Rate!$E$6</f>
        <v>221063.82</v>
      </c>
      <c r="F199">
        <v>5.2</v>
      </c>
      <c r="G199">
        <f>F199*Currency_Exchange_Rate!$E$6</f>
        <v>132740.4</v>
      </c>
      <c r="H199">
        <v>40</v>
      </c>
      <c r="I199">
        <v>8.66</v>
      </c>
      <c r="J199">
        <v>16.66</v>
      </c>
      <c r="K199">
        <v>5.2</v>
      </c>
      <c r="L199">
        <v>10</v>
      </c>
      <c r="M199">
        <v>9</v>
      </c>
      <c r="N199">
        <v>7.88</v>
      </c>
      <c r="O199">
        <v>0</v>
      </c>
      <c r="P199" t="s">
        <v>1929</v>
      </c>
      <c r="Q199">
        <v>1.72958682130019E+18</v>
      </c>
      <c r="R199">
        <f t="shared" si="3"/>
        <v>46.800000000000004</v>
      </c>
      <c r="S199">
        <f>R199*Currency_Exchange_Rate!$E$6</f>
        <v>1194663.6000000001</v>
      </c>
    </row>
    <row r="200" spans="1:19" x14ac:dyDescent="0.45">
      <c r="A200" t="s">
        <v>2127</v>
      </c>
      <c r="B200" t="b">
        <v>1</v>
      </c>
      <c r="C200" t="s">
        <v>1928</v>
      </c>
      <c r="D200">
        <v>22.99</v>
      </c>
      <c r="E200">
        <f>D200*Currency_Exchange_Rate!$E$6</f>
        <v>586865.73</v>
      </c>
      <c r="F200">
        <v>9.98</v>
      </c>
      <c r="G200">
        <f>F200*Currency_Exchange_Rate!$E$6</f>
        <v>254759.46000000002</v>
      </c>
      <c r="H200">
        <v>57</v>
      </c>
      <c r="I200">
        <v>22.99</v>
      </c>
      <c r="J200">
        <v>22.99</v>
      </c>
      <c r="K200">
        <v>9.98</v>
      </c>
      <c r="L200">
        <v>14.98</v>
      </c>
      <c r="M200">
        <v>12</v>
      </c>
      <c r="N200">
        <v>0</v>
      </c>
      <c r="O200">
        <v>1</v>
      </c>
      <c r="P200" t="s">
        <v>1929</v>
      </c>
      <c r="Q200">
        <v>1.72962652348944E+18</v>
      </c>
      <c r="R200">
        <f t="shared" si="3"/>
        <v>119.76</v>
      </c>
      <c r="S200">
        <f>R200*Currency_Exchange_Rate!$E$6</f>
        <v>3057113.52</v>
      </c>
    </row>
    <row r="201" spans="1:19" x14ac:dyDescent="0.45">
      <c r="A201" t="s">
        <v>2128</v>
      </c>
      <c r="B201" t="b">
        <v>1</v>
      </c>
      <c r="C201" t="s">
        <v>1928</v>
      </c>
      <c r="D201">
        <v>27.4</v>
      </c>
      <c r="E201">
        <f>D201*Currency_Exchange_Rate!$E$6</f>
        <v>699439.79999999993</v>
      </c>
      <c r="F201">
        <v>21.92</v>
      </c>
      <c r="G201">
        <f>F201*Currency_Exchange_Rate!$E$6</f>
        <v>559551.84000000008</v>
      </c>
      <c r="H201">
        <v>20</v>
      </c>
      <c r="I201">
        <v>27.4</v>
      </c>
      <c r="J201">
        <v>27.9</v>
      </c>
      <c r="K201">
        <v>21.92</v>
      </c>
      <c r="L201">
        <v>22.32</v>
      </c>
      <c r="M201">
        <v>6</v>
      </c>
      <c r="N201">
        <v>6.86</v>
      </c>
      <c r="O201">
        <v>0</v>
      </c>
      <c r="P201" t="s">
        <v>1929</v>
      </c>
      <c r="Q201">
        <v>1.72974105282272E+18</v>
      </c>
      <c r="R201">
        <f t="shared" si="3"/>
        <v>131.52000000000001</v>
      </c>
      <c r="S201">
        <f>R201*Currency_Exchange_Rate!$E$6</f>
        <v>3357311.04</v>
      </c>
    </row>
    <row r="202" spans="1:19" x14ac:dyDescent="0.45">
      <c r="A202" t="s">
        <v>2129</v>
      </c>
      <c r="B202" t="b">
        <v>1</v>
      </c>
      <c r="C202" t="s">
        <v>1928</v>
      </c>
      <c r="D202">
        <v>20.29</v>
      </c>
      <c r="E202">
        <f>D202*Currency_Exchange_Rate!$E$6</f>
        <v>517942.82999999996</v>
      </c>
      <c r="F202">
        <v>10.35</v>
      </c>
      <c r="G202">
        <f>F202*Currency_Exchange_Rate!$E$6</f>
        <v>264204.45</v>
      </c>
      <c r="H202">
        <v>49</v>
      </c>
      <c r="I202">
        <v>20.29</v>
      </c>
      <c r="J202">
        <v>20.39</v>
      </c>
      <c r="K202">
        <v>10.35</v>
      </c>
      <c r="L202">
        <v>10.4</v>
      </c>
      <c r="M202">
        <v>240</v>
      </c>
      <c r="N202">
        <v>7.99</v>
      </c>
      <c r="O202">
        <v>13</v>
      </c>
      <c r="P202" t="s">
        <v>1929</v>
      </c>
      <c r="Q202">
        <v>1.7294462554179799E+18</v>
      </c>
      <c r="R202">
        <f t="shared" si="3"/>
        <v>2484</v>
      </c>
      <c r="S202">
        <f>R202*Currency_Exchange_Rate!$E$6</f>
        <v>63409068</v>
      </c>
    </row>
    <row r="203" spans="1:19" x14ac:dyDescent="0.45">
      <c r="A203" t="s">
        <v>2130</v>
      </c>
      <c r="B203" t="b">
        <v>1</v>
      </c>
      <c r="C203" t="s">
        <v>1928</v>
      </c>
      <c r="D203">
        <v>22.59</v>
      </c>
      <c r="E203">
        <f>D203*Currency_Exchange_Rate!$E$6</f>
        <v>576654.93000000005</v>
      </c>
      <c r="F203">
        <v>11.29</v>
      </c>
      <c r="G203">
        <f>F203*Currency_Exchange_Rate!$E$6</f>
        <v>288199.82999999996</v>
      </c>
      <c r="H203">
        <v>50</v>
      </c>
      <c r="I203">
        <v>22.59</v>
      </c>
      <c r="J203">
        <v>30.69</v>
      </c>
      <c r="K203">
        <v>11.29</v>
      </c>
      <c r="L203">
        <v>15.35</v>
      </c>
      <c r="M203">
        <v>8</v>
      </c>
      <c r="N203">
        <v>7.99</v>
      </c>
      <c r="O203">
        <v>0</v>
      </c>
      <c r="P203" t="s">
        <v>1929</v>
      </c>
      <c r="Q203">
        <v>1.73048628645629E+18</v>
      </c>
      <c r="R203">
        <f t="shared" si="3"/>
        <v>90.32</v>
      </c>
      <c r="S203">
        <f>R203*Currency_Exchange_Rate!$E$6</f>
        <v>2305598.6399999997</v>
      </c>
    </row>
    <row r="204" spans="1:19" x14ac:dyDescent="0.45">
      <c r="A204" t="s">
        <v>2131</v>
      </c>
      <c r="B204" t="b">
        <v>1</v>
      </c>
      <c r="C204" t="s">
        <v>1928</v>
      </c>
      <c r="D204">
        <v>8.99</v>
      </c>
      <c r="E204">
        <f>D204*Currency_Exchange_Rate!$E$6</f>
        <v>229487.73</v>
      </c>
      <c r="F204">
        <v>4.49</v>
      </c>
      <c r="G204">
        <f>F204*Currency_Exchange_Rate!$E$6</f>
        <v>114616.23000000001</v>
      </c>
      <c r="H204">
        <v>50</v>
      </c>
      <c r="I204">
        <v>8.99</v>
      </c>
      <c r="J204">
        <v>24.09</v>
      </c>
      <c r="K204">
        <v>4.49</v>
      </c>
      <c r="L204">
        <v>12.05</v>
      </c>
      <c r="M204">
        <v>2327</v>
      </c>
      <c r="N204">
        <v>7.99</v>
      </c>
      <c r="O204">
        <v>0</v>
      </c>
      <c r="P204" t="s">
        <v>1929</v>
      </c>
      <c r="Q204">
        <v>1.72941130926801E+18</v>
      </c>
      <c r="R204">
        <f t="shared" si="3"/>
        <v>10448.230000000001</v>
      </c>
      <c r="S204">
        <f>R204*Currency_Exchange_Rate!$E$6</f>
        <v>266711967.21000004</v>
      </c>
    </row>
    <row r="205" spans="1:19" x14ac:dyDescent="0.45">
      <c r="A205" t="s">
        <v>2132</v>
      </c>
      <c r="B205" t="b">
        <v>1</v>
      </c>
      <c r="C205" t="s">
        <v>1928</v>
      </c>
      <c r="D205">
        <v>35.99</v>
      </c>
      <c r="E205">
        <f>D205*Currency_Exchange_Rate!$E$6</f>
        <v>918716.7300000001</v>
      </c>
      <c r="F205">
        <v>19.989999999999998</v>
      </c>
      <c r="G205">
        <f>F205*Currency_Exchange_Rate!$E$6</f>
        <v>510284.73</v>
      </c>
      <c r="H205">
        <v>44</v>
      </c>
      <c r="I205">
        <v>35.99</v>
      </c>
      <c r="J205">
        <v>49.99</v>
      </c>
      <c r="K205">
        <v>19.989999999999998</v>
      </c>
      <c r="L205">
        <v>31.98</v>
      </c>
      <c r="M205">
        <v>84</v>
      </c>
      <c r="N205">
        <v>0</v>
      </c>
      <c r="O205">
        <v>7</v>
      </c>
      <c r="P205" t="s">
        <v>1929</v>
      </c>
      <c r="Q205">
        <v>1.7299395230356301E+18</v>
      </c>
      <c r="R205">
        <f t="shared" si="3"/>
        <v>1679.1599999999999</v>
      </c>
      <c r="S205">
        <f>R205*Currency_Exchange_Rate!$E$6</f>
        <v>42863917.319999993</v>
      </c>
    </row>
    <row r="206" spans="1:19" x14ac:dyDescent="0.45">
      <c r="A206" t="s">
        <v>2133</v>
      </c>
      <c r="B206" t="b">
        <v>1</v>
      </c>
      <c r="C206" t="s">
        <v>1928</v>
      </c>
      <c r="D206">
        <v>8.64</v>
      </c>
      <c r="E206">
        <f>D206*Currency_Exchange_Rate!$E$6</f>
        <v>220553.28000000003</v>
      </c>
      <c r="F206">
        <v>3.2</v>
      </c>
      <c r="G206">
        <f>F206*Currency_Exchange_Rate!$E$6</f>
        <v>81686.400000000009</v>
      </c>
      <c r="H206">
        <v>63</v>
      </c>
      <c r="I206">
        <v>8.64</v>
      </c>
      <c r="K206">
        <v>3.2</v>
      </c>
      <c r="M206">
        <v>16</v>
      </c>
      <c r="N206">
        <v>39</v>
      </c>
      <c r="O206">
        <v>1</v>
      </c>
      <c r="P206" t="s">
        <v>1929</v>
      </c>
      <c r="Q206">
        <v>1.73039841316336E+18</v>
      </c>
      <c r="R206">
        <f t="shared" si="3"/>
        <v>51.2</v>
      </c>
      <c r="S206">
        <f>R206*Currency_Exchange_Rate!$E$6</f>
        <v>1306982.4000000001</v>
      </c>
    </row>
    <row r="207" spans="1:19" x14ac:dyDescent="0.45">
      <c r="A207" t="s">
        <v>2134</v>
      </c>
      <c r="B207" t="b">
        <v>1</v>
      </c>
      <c r="C207" t="s">
        <v>1928</v>
      </c>
      <c r="D207">
        <v>22.99</v>
      </c>
      <c r="E207">
        <f>D207*Currency_Exchange_Rate!$E$6</f>
        <v>586865.73</v>
      </c>
      <c r="F207">
        <v>11.79</v>
      </c>
      <c r="G207">
        <f>F207*Currency_Exchange_Rate!$E$6</f>
        <v>300963.32999999996</v>
      </c>
      <c r="H207">
        <v>49</v>
      </c>
      <c r="I207">
        <v>22.99</v>
      </c>
      <c r="J207">
        <v>22.99</v>
      </c>
      <c r="K207">
        <v>11.79</v>
      </c>
      <c r="L207">
        <v>18.79</v>
      </c>
      <c r="M207">
        <v>40</v>
      </c>
      <c r="N207">
        <v>0</v>
      </c>
      <c r="O207">
        <v>5</v>
      </c>
      <c r="P207" t="s">
        <v>1929</v>
      </c>
      <c r="Q207">
        <v>1.73044109187537E+18</v>
      </c>
      <c r="R207">
        <f t="shared" si="3"/>
        <v>471.59999999999997</v>
      </c>
      <c r="S207">
        <f>R207*Currency_Exchange_Rate!$E$6</f>
        <v>12038533.199999999</v>
      </c>
    </row>
    <row r="208" spans="1:19" x14ac:dyDescent="0.45">
      <c r="A208" t="s">
        <v>2135</v>
      </c>
      <c r="B208" t="b">
        <v>1</v>
      </c>
      <c r="C208" t="s">
        <v>1928</v>
      </c>
      <c r="D208">
        <v>15</v>
      </c>
      <c r="E208">
        <f>D208*Currency_Exchange_Rate!$E$6</f>
        <v>382905</v>
      </c>
      <c r="F208">
        <v>12</v>
      </c>
      <c r="G208">
        <f>F208*Currency_Exchange_Rate!$E$6</f>
        <v>306324</v>
      </c>
      <c r="H208">
        <v>20</v>
      </c>
      <c r="I208">
        <v>15</v>
      </c>
      <c r="J208">
        <v>26</v>
      </c>
      <c r="K208">
        <v>12</v>
      </c>
      <c r="L208">
        <v>20.8</v>
      </c>
      <c r="M208">
        <v>1</v>
      </c>
      <c r="N208">
        <v>5.99</v>
      </c>
      <c r="O208">
        <v>0</v>
      </c>
      <c r="P208" t="s">
        <v>1929</v>
      </c>
      <c r="Q208">
        <v>1.7304757676412401E+18</v>
      </c>
      <c r="R208">
        <f t="shared" si="3"/>
        <v>12</v>
      </c>
      <c r="S208">
        <f>R208*Currency_Exchange_Rate!$E$6</f>
        <v>306324</v>
      </c>
    </row>
    <row r="209" spans="1:19" x14ac:dyDescent="0.45">
      <c r="A209" t="s">
        <v>2136</v>
      </c>
      <c r="B209" t="b">
        <v>1</v>
      </c>
      <c r="C209" t="s">
        <v>1928</v>
      </c>
      <c r="D209">
        <v>23.99</v>
      </c>
      <c r="E209">
        <f>D209*Currency_Exchange_Rate!$E$6</f>
        <v>612392.73</v>
      </c>
      <c r="F209">
        <v>17.989999999999998</v>
      </c>
      <c r="G209">
        <f>F209*Currency_Exchange_Rate!$E$6</f>
        <v>459230.73</v>
      </c>
      <c r="H209">
        <v>25</v>
      </c>
      <c r="I209">
        <v>23.99</v>
      </c>
      <c r="J209">
        <v>44.99</v>
      </c>
      <c r="K209">
        <v>17.989999999999998</v>
      </c>
      <c r="L209">
        <v>33.74</v>
      </c>
      <c r="M209">
        <v>14</v>
      </c>
      <c r="N209">
        <v>4.08</v>
      </c>
      <c r="O209">
        <v>0</v>
      </c>
      <c r="P209" t="s">
        <v>1929</v>
      </c>
      <c r="Q209">
        <v>1.7303734506088399E+18</v>
      </c>
      <c r="R209">
        <f t="shared" si="3"/>
        <v>251.85999999999999</v>
      </c>
      <c r="S209">
        <f>R209*Currency_Exchange_Rate!$E$6</f>
        <v>6429230.2199999997</v>
      </c>
    </row>
    <row r="210" spans="1:19" x14ac:dyDescent="0.45">
      <c r="A210" t="s">
        <v>2137</v>
      </c>
      <c r="B210" t="b">
        <v>1</v>
      </c>
      <c r="C210" t="s">
        <v>1928</v>
      </c>
      <c r="D210">
        <v>28.98</v>
      </c>
      <c r="E210">
        <f>D210*Currency_Exchange_Rate!$E$6</f>
        <v>739772.46</v>
      </c>
      <c r="F210">
        <v>20.29</v>
      </c>
      <c r="G210">
        <f>F210*Currency_Exchange_Rate!$E$6</f>
        <v>517942.82999999996</v>
      </c>
      <c r="H210">
        <v>30</v>
      </c>
      <c r="I210">
        <v>28.98</v>
      </c>
      <c r="K210">
        <v>20.29</v>
      </c>
      <c r="M210">
        <v>22</v>
      </c>
      <c r="N210">
        <v>4.9800000000000004</v>
      </c>
      <c r="O210">
        <v>2</v>
      </c>
      <c r="P210" t="s">
        <v>1929</v>
      </c>
      <c r="Q210">
        <v>1.7295648879478999E+18</v>
      </c>
      <c r="R210">
        <f t="shared" si="3"/>
        <v>446.38</v>
      </c>
      <c r="S210">
        <f>R210*Currency_Exchange_Rate!$E$6</f>
        <v>11394742.26</v>
      </c>
    </row>
    <row r="211" spans="1:19" x14ac:dyDescent="0.45">
      <c r="A211" t="s">
        <v>2138</v>
      </c>
      <c r="B211" t="b">
        <v>1</v>
      </c>
      <c r="C211" t="s">
        <v>1928</v>
      </c>
      <c r="D211">
        <v>27.99</v>
      </c>
      <c r="E211">
        <f>D211*Currency_Exchange_Rate!$E$6</f>
        <v>714500.73</v>
      </c>
      <c r="F211">
        <v>14.99</v>
      </c>
      <c r="G211">
        <f>F211*Currency_Exchange_Rate!$E$6</f>
        <v>382649.73</v>
      </c>
      <c r="H211">
        <v>46</v>
      </c>
      <c r="I211">
        <v>27.99</v>
      </c>
      <c r="K211">
        <v>14.99</v>
      </c>
      <c r="M211">
        <v>85</v>
      </c>
      <c r="N211">
        <v>7.77</v>
      </c>
      <c r="O211">
        <v>5</v>
      </c>
      <c r="P211" t="s">
        <v>1929</v>
      </c>
      <c r="Q211">
        <v>1.7302858456771799E+18</v>
      </c>
      <c r="R211">
        <f t="shared" si="3"/>
        <v>1274.1500000000001</v>
      </c>
      <c r="S211">
        <f>R211*Currency_Exchange_Rate!$E$6</f>
        <v>32525227.050000001</v>
      </c>
    </row>
    <row r="212" spans="1:19" x14ac:dyDescent="0.45">
      <c r="A212" t="s">
        <v>2139</v>
      </c>
      <c r="B212" t="b">
        <v>1</v>
      </c>
      <c r="C212" t="s">
        <v>1928</v>
      </c>
      <c r="D212">
        <v>50.71</v>
      </c>
      <c r="E212">
        <f>D212*Currency_Exchange_Rate!$E$6</f>
        <v>1294474.17</v>
      </c>
      <c r="F212">
        <v>20.28</v>
      </c>
      <c r="G212">
        <f>F212*Currency_Exchange_Rate!$E$6</f>
        <v>517687.56000000006</v>
      </c>
      <c r="H212">
        <v>60</v>
      </c>
      <c r="I212">
        <v>50.71</v>
      </c>
      <c r="J212">
        <v>58.21</v>
      </c>
      <c r="K212">
        <v>20.28</v>
      </c>
      <c r="L212">
        <v>23.28</v>
      </c>
      <c r="M212">
        <v>1</v>
      </c>
      <c r="N212">
        <v>6.99</v>
      </c>
      <c r="O212">
        <v>0</v>
      </c>
      <c r="P212" t="s">
        <v>1929</v>
      </c>
      <c r="Q212">
        <v>1.7306373911271501E+18</v>
      </c>
      <c r="R212">
        <f t="shared" si="3"/>
        <v>20.28</v>
      </c>
      <c r="S212">
        <f>R212*Currency_Exchange_Rate!$E$6</f>
        <v>517687.56000000006</v>
      </c>
    </row>
    <row r="213" spans="1:19" x14ac:dyDescent="0.45">
      <c r="A213" t="s">
        <v>2140</v>
      </c>
      <c r="B213" t="b">
        <v>1</v>
      </c>
      <c r="C213" t="s">
        <v>1928</v>
      </c>
      <c r="D213">
        <v>0.89</v>
      </c>
      <c r="E213">
        <f>D213*Currency_Exchange_Rate!$E$6</f>
        <v>22719.03</v>
      </c>
      <c r="F213">
        <v>0.45</v>
      </c>
      <c r="G213">
        <f>F213*Currency_Exchange_Rate!$E$6</f>
        <v>11487.15</v>
      </c>
      <c r="H213">
        <v>49</v>
      </c>
      <c r="I213">
        <v>0.89</v>
      </c>
      <c r="K213">
        <v>0.45</v>
      </c>
      <c r="M213">
        <v>44</v>
      </c>
      <c r="N213">
        <v>7.99</v>
      </c>
      <c r="O213">
        <v>2</v>
      </c>
      <c r="P213" t="s">
        <v>1929</v>
      </c>
      <c r="Q213">
        <v>1.72938597557715E+18</v>
      </c>
      <c r="R213">
        <f t="shared" si="3"/>
        <v>19.8</v>
      </c>
      <c r="S213">
        <f>R213*Currency_Exchange_Rate!$E$6</f>
        <v>505434.60000000003</v>
      </c>
    </row>
    <row r="214" spans="1:19" x14ac:dyDescent="0.45">
      <c r="A214" t="s">
        <v>2141</v>
      </c>
      <c r="B214" t="b">
        <v>1</v>
      </c>
      <c r="C214" t="s">
        <v>1928</v>
      </c>
      <c r="D214">
        <v>9.1999999999999993</v>
      </c>
      <c r="E214">
        <f>D214*Currency_Exchange_Rate!$E$6</f>
        <v>234848.4</v>
      </c>
      <c r="F214">
        <v>8.74</v>
      </c>
      <c r="G214">
        <f>F214*Currency_Exchange_Rate!$E$6</f>
        <v>223105.98</v>
      </c>
      <c r="H214">
        <v>5</v>
      </c>
      <c r="I214">
        <v>9.1999999999999993</v>
      </c>
      <c r="J214">
        <v>23.2</v>
      </c>
      <c r="K214">
        <v>8.74</v>
      </c>
      <c r="L214">
        <v>22.04</v>
      </c>
      <c r="M214">
        <v>3</v>
      </c>
      <c r="N214">
        <v>19.899999999999999</v>
      </c>
      <c r="O214">
        <v>0</v>
      </c>
      <c r="P214" t="s">
        <v>1929</v>
      </c>
      <c r="Q214">
        <v>1.73064128166111E+18</v>
      </c>
      <c r="R214">
        <f t="shared" si="3"/>
        <v>26.22</v>
      </c>
      <c r="S214">
        <f>R214*Currency_Exchange_Rate!$E$6</f>
        <v>669317.93999999994</v>
      </c>
    </row>
    <row r="215" spans="1:19" x14ac:dyDescent="0.45">
      <c r="A215" t="s">
        <v>2142</v>
      </c>
      <c r="B215" t="b">
        <v>1</v>
      </c>
      <c r="C215" t="s">
        <v>1928</v>
      </c>
      <c r="D215">
        <v>4.99</v>
      </c>
      <c r="E215">
        <f>D215*Currency_Exchange_Rate!$E$6</f>
        <v>127379.73000000001</v>
      </c>
      <c r="F215">
        <v>2.99</v>
      </c>
      <c r="G215">
        <f>F215*Currency_Exchange_Rate!$E$6</f>
        <v>76325.73000000001</v>
      </c>
      <c r="H215">
        <v>40</v>
      </c>
      <c r="I215">
        <v>4.99</v>
      </c>
      <c r="J215">
        <v>8.99</v>
      </c>
      <c r="K215">
        <v>2.99</v>
      </c>
      <c r="L215">
        <v>5.39</v>
      </c>
      <c r="M215">
        <v>4</v>
      </c>
      <c r="N215">
        <v>7.99</v>
      </c>
      <c r="O215">
        <v>0</v>
      </c>
      <c r="P215" t="s">
        <v>1929</v>
      </c>
      <c r="Q215">
        <v>1.73031198888142E+18</v>
      </c>
      <c r="R215">
        <f t="shared" si="3"/>
        <v>11.96</v>
      </c>
      <c r="S215">
        <f>R215*Currency_Exchange_Rate!$E$6</f>
        <v>305302.92000000004</v>
      </c>
    </row>
    <row r="216" spans="1:19" x14ac:dyDescent="0.45">
      <c r="A216" t="s">
        <v>2143</v>
      </c>
      <c r="B216" t="b">
        <v>1</v>
      </c>
      <c r="C216" t="s">
        <v>1928</v>
      </c>
      <c r="D216">
        <v>50</v>
      </c>
      <c r="E216">
        <f>D216*Currency_Exchange_Rate!$E$6</f>
        <v>1276350</v>
      </c>
      <c r="F216">
        <v>21.5</v>
      </c>
      <c r="G216">
        <f>F216*Currency_Exchange_Rate!$E$6</f>
        <v>548830.5</v>
      </c>
      <c r="H216">
        <v>57</v>
      </c>
      <c r="I216">
        <v>50</v>
      </c>
      <c r="J216">
        <v>80</v>
      </c>
      <c r="K216">
        <v>21.5</v>
      </c>
      <c r="L216">
        <v>47.2</v>
      </c>
      <c r="M216">
        <v>1</v>
      </c>
      <c r="N216">
        <v>11.98</v>
      </c>
      <c r="O216">
        <v>0</v>
      </c>
      <c r="P216" t="s">
        <v>1929</v>
      </c>
      <c r="Q216">
        <v>1.7306414454978299E+18</v>
      </c>
      <c r="R216">
        <f t="shared" si="3"/>
        <v>21.5</v>
      </c>
      <c r="S216">
        <f>R216*Currency_Exchange_Rate!$E$6</f>
        <v>548830.5</v>
      </c>
    </row>
    <row r="217" spans="1:19" x14ac:dyDescent="0.45">
      <c r="A217" t="s">
        <v>2144</v>
      </c>
      <c r="B217" t="b">
        <v>1</v>
      </c>
      <c r="C217" t="s">
        <v>1928</v>
      </c>
      <c r="D217">
        <v>16.989999999999998</v>
      </c>
      <c r="E217">
        <f>D217*Currency_Exchange_Rate!$E$6</f>
        <v>433703.73</v>
      </c>
      <c r="F217">
        <v>13.59</v>
      </c>
      <c r="G217">
        <f>F217*Currency_Exchange_Rate!$E$6</f>
        <v>346911.93</v>
      </c>
      <c r="H217">
        <v>20</v>
      </c>
      <c r="I217">
        <v>16.989999999999998</v>
      </c>
      <c r="K217">
        <v>13.59</v>
      </c>
      <c r="M217">
        <v>159</v>
      </c>
      <c r="N217">
        <v>7.99</v>
      </c>
      <c r="O217">
        <v>19</v>
      </c>
      <c r="P217" t="s">
        <v>1929</v>
      </c>
      <c r="Q217">
        <v>1.7294153477775401E+18</v>
      </c>
      <c r="R217">
        <f t="shared" si="3"/>
        <v>2160.81</v>
      </c>
      <c r="S217">
        <f>R217*Currency_Exchange_Rate!$E$6</f>
        <v>55158996.869999997</v>
      </c>
    </row>
    <row r="218" spans="1:19" x14ac:dyDescent="0.45">
      <c r="A218" t="s">
        <v>2145</v>
      </c>
      <c r="B218" t="b">
        <v>1</v>
      </c>
      <c r="C218" t="s">
        <v>1928</v>
      </c>
      <c r="D218">
        <v>4.99</v>
      </c>
      <c r="E218">
        <f>D218*Currency_Exchange_Rate!$E$6</f>
        <v>127379.73000000001</v>
      </c>
      <c r="F218">
        <v>2.4900000000000002</v>
      </c>
      <c r="G218">
        <f>F218*Currency_Exchange_Rate!$E$6</f>
        <v>63562.23</v>
      </c>
      <c r="H218">
        <v>50</v>
      </c>
      <c r="I218">
        <v>4.99</v>
      </c>
      <c r="J218">
        <v>8.69</v>
      </c>
      <c r="K218">
        <v>2.4900000000000002</v>
      </c>
      <c r="L218">
        <v>4.3499999999999996</v>
      </c>
      <c r="M218">
        <v>96</v>
      </c>
      <c r="N218">
        <v>7.99</v>
      </c>
      <c r="O218">
        <v>0</v>
      </c>
      <c r="P218" t="s">
        <v>1929</v>
      </c>
      <c r="Q218">
        <v>1.7296437066309601E+18</v>
      </c>
      <c r="R218">
        <f t="shared" si="3"/>
        <v>239.04000000000002</v>
      </c>
      <c r="S218">
        <f>R218*Currency_Exchange_Rate!$E$6</f>
        <v>6101974.0800000001</v>
      </c>
    </row>
    <row r="219" spans="1:19" x14ac:dyDescent="0.45">
      <c r="A219" t="s">
        <v>2146</v>
      </c>
      <c r="B219" t="b">
        <v>1</v>
      </c>
      <c r="C219" t="s">
        <v>1928</v>
      </c>
      <c r="D219">
        <v>18.190000000000001</v>
      </c>
      <c r="E219">
        <f>D219*Currency_Exchange_Rate!$E$6</f>
        <v>464336.13</v>
      </c>
      <c r="F219">
        <v>9.09</v>
      </c>
      <c r="G219">
        <f>F219*Currency_Exchange_Rate!$E$6</f>
        <v>232040.43</v>
      </c>
      <c r="H219">
        <v>50</v>
      </c>
      <c r="I219">
        <v>18.190000000000001</v>
      </c>
      <c r="J219">
        <v>18.59</v>
      </c>
      <c r="K219">
        <v>9.09</v>
      </c>
      <c r="L219">
        <v>9.2899999999999991</v>
      </c>
      <c r="M219">
        <v>1</v>
      </c>
      <c r="N219">
        <v>7.99</v>
      </c>
      <c r="O219">
        <v>0</v>
      </c>
      <c r="P219" t="s">
        <v>1929</v>
      </c>
      <c r="Q219">
        <v>1.73021221894576E+18</v>
      </c>
      <c r="R219">
        <f t="shared" si="3"/>
        <v>9.09</v>
      </c>
      <c r="S219">
        <f>R219*Currency_Exchange_Rate!$E$6</f>
        <v>232040.43</v>
      </c>
    </row>
    <row r="220" spans="1:19" x14ac:dyDescent="0.45">
      <c r="A220" t="s">
        <v>2147</v>
      </c>
      <c r="B220" t="b">
        <v>1</v>
      </c>
      <c r="C220" t="s">
        <v>1928</v>
      </c>
      <c r="D220">
        <v>7.99</v>
      </c>
      <c r="E220">
        <f>D220*Currency_Exchange_Rate!$E$6</f>
        <v>203960.73</v>
      </c>
      <c r="F220">
        <v>0.99</v>
      </c>
      <c r="G220">
        <f>F220*Currency_Exchange_Rate!$E$6</f>
        <v>25271.73</v>
      </c>
      <c r="H220">
        <v>88</v>
      </c>
      <c r="I220">
        <v>7.99</v>
      </c>
      <c r="J220">
        <v>9.99</v>
      </c>
      <c r="K220">
        <v>0.99</v>
      </c>
      <c r="L220">
        <v>1.99</v>
      </c>
      <c r="M220">
        <v>9</v>
      </c>
      <c r="N220">
        <v>7.99</v>
      </c>
      <c r="O220">
        <v>1</v>
      </c>
      <c r="P220" t="s">
        <v>1929</v>
      </c>
      <c r="Q220">
        <v>1.72964865703952E+18</v>
      </c>
      <c r="R220">
        <f t="shared" si="3"/>
        <v>8.91</v>
      </c>
      <c r="S220">
        <f>R220*Currency_Exchange_Rate!$E$6</f>
        <v>227445.57</v>
      </c>
    </row>
    <row r="221" spans="1:19" x14ac:dyDescent="0.45">
      <c r="A221" t="s">
        <v>2148</v>
      </c>
      <c r="B221" t="b">
        <v>1</v>
      </c>
      <c r="C221" t="s">
        <v>1928</v>
      </c>
      <c r="D221">
        <v>18.989999999999998</v>
      </c>
      <c r="E221">
        <f>D221*Currency_Exchange_Rate!$E$6</f>
        <v>484757.73</v>
      </c>
      <c r="F221">
        <v>12.35</v>
      </c>
      <c r="G221">
        <f>F221*Currency_Exchange_Rate!$E$6</f>
        <v>315258.45</v>
      </c>
      <c r="H221">
        <v>35</v>
      </c>
      <c r="I221">
        <v>18.989999999999998</v>
      </c>
      <c r="J221">
        <v>23.99</v>
      </c>
      <c r="K221">
        <v>12.35</v>
      </c>
      <c r="L221">
        <v>15.6</v>
      </c>
      <c r="M221">
        <v>18</v>
      </c>
      <c r="N221">
        <v>0</v>
      </c>
      <c r="O221">
        <v>0</v>
      </c>
      <c r="P221" t="s">
        <v>1929</v>
      </c>
      <c r="Q221">
        <v>1.7297038438568801E+18</v>
      </c>
      <c r="R221">
        <f t="shared" si="3"/>
        <v>222.29999999999998</v>
      </c>
      <c r="S221">
        <f>R221*Currency_Exchange_Rate!$E$6</f>
        <v>5674652.0999999996</v>
      </c>
    </row>
    <row r="222" spans="1:19" x14ac:dyDescent="0.45">
      <c r="A222" t="s">
        <v>2149</v>
      </c>
      <c r="B222" t="b">
        <v>1</v>
      </c>
      <c r="C222" t="s">
        <v>1928</v>
      </c>
      <c r="D222">
        <v>0.79</v>
      </c>
      <c r="E222">
        <f>D222*Currency_Exchange_Rate!$E$6</f>
        <v>20166.330000000002</v>
      </c>
      <c r="F222">
        <v>0.39</v>
      </c>
      <c r="G222">
        <f>F222*Currency_Exchange_Rate!$E$6</f>
        <v>9955.5300000000007</v>
      </c>
      <c r="H222">
        <v>51</v>
      </c>
      <c r="I222">
        <v>0.79</v>
      </c>
      <c r="K222">
        <v>0.39</v>
      </c>
      <c r="M222">
        <v>36</v>
      </c>
      <c r="N222">
        <v>7.99</v>
      </c>
      <c r="O222">
        <v>4</v>
      </c>
      <c r="P222" t="s">
        <v>1929</v>
      </c>
      <c r="Q222">
        <v>1.7293860154994501E+18</v>
      </c>
      <c r="R222">
        <f t="shared" si="3"/>
        <v>14.040000000000001</v>
      </c>
      <c r="S222">
        <f>R222*Currency_Exchange_Rate!$E$6</f>
        <v>358399.08</v>
      </c>
    </row>
    <row r="223" spans="1:19" x14ac:dyDescent="0.45">
      <c r="A223" t="s">
        <v>2150</v>
      </c>
      <c r="B223" t="b">
        <v>1</v>
      </c>
      <c r="C223" t="s">
        <v>1928</v>
      </c>
      <c r="D223">
        <v>36.86</v>
      </c>
      <c r="E223">
        <f>D223*Currency_Exchange_Rate!$E$6</f>
        <v>940925.22</v>
      </c>
      <c r="F223">
        <v>32.44</v>
      </c>
      <c r="G223">
        <f>F223*Currency_Exchange_Rate!$E$6</f>
        <v>828095.87999999989</v>
      </c>
      <c r="H223">
        <v>12</v>
      </c>
      <c r="I223">
        <v>36.86</v>
      </c>
      <c r="K223">
        <v>32.44</v>
      </c>
      <c r="M223">
        <v>17</v>
      </c>
      <c r="N223">
        <v>9.84</v>
      </c>
      <c r="O223">
        <v>1</v>
      </c>
      <c r="P223" t="s">
        <v>1929</v>
      </c>
      <c r="Q223">
        <v>1.7295432533149901E+18</v>
      </c>
      <c r="R223">
        <f t="shared" si="3"/>
        <v>551.48</v>
      </c>
      <c r="S223">
        <f>R223*Currency_Exchange_Rate!$E$6</f>
        <v>14077629.960000001</v>
      </c>
    </row>
    <row r="224" spans="1:19" x14ac:dyDescent="0.45">
      <c r="A224" t="s">
        <v>2151</v>
      </c>
      <c r="B224" t="b">
        <v>1</v>
      </c>
      <c r="C224" t="s">
        <v>1928</v>
      </c>
      <c r="D224">
        <v>32.99</v>
      </c>
      <c r="E224">
        <f>D224*Currency_Exchange_Rate!$E$6</f>
        <v>842135.7300000001</v>
      </c>
      <c r="F224">
        <v>28.04</v>
      </c>
      <c r="G224">
        <f>F224*Currency_Exchange_Rate!$E$6</f>
        <v>715777.08</v>
      </c>
      <c r="H224">
        <v>15</v>
      </c>
      <c r="I224">
        <v>32.99</v>
      </c>
      <c r="J224">
        <v>75.989999999999995</v>
      </c>
      <c r="K224">
        <v>28.04</v>
      </c>
      <c r="L224">
        <v>64.59</v>
      </c>
      <c r="M224">
        <v>4</v>
      </c>
      <c r="N224">
        <v>8.32</v>
      </c>
      <c r="O224">
        <v>0</v>
      </c>
      <c r="P224" t="s">
        <v>1929</v>
      </c>
      <c r="Q224">
        <v>1.73027901636323E+18</v>
      </c>
      <c r="R224">
        <f t="shared" si="3"/>
        <v>112.16</v>
      </c>
      <c r="S224">
        <f>R224*Currency_Exchange_Rate!$E$6</f>
        <v>2863108.32</v>
      </c>
    </row>
    <row r="225" spans="1:19" x14ac:dyDescent="0.45">
      <c r="A225" t="s">
        <v>2152</v>
      </c>
      <c r="B225" t="b">
        <v>1</v>
      </c>
      <c r="C225" t="s">
        <v>1928</v>
      </c>
      <c r="D225">
        <v>35</v>
      </c>
      <c r="E225">
        <f>D225*Currency_Exchange_Rate!$E$6</f>
        <v>893445</v>
      </c>
      <c r="F225">
        <v>17.5</v>
      </c>
      <c r="G225">
        <f>F225*Currency_Exchange_Rate!$E$6</f>
        <v>446722.5</v>
      </c>
      <c r="H225">
        <v>50</v>
      </c>
      <c r="I225">
        <v>35</v>
      </c>
      <c r="K225">
        <v>17.5</v>
      </c>
      <c r="M225">
        <v>2</v>
      </c>
      <c r="N225">
        <v>14.99</v>
      </c>
      <c r="O225">
        <v>1</v>
      </c>
      <c r="P225" t="s">
        <v>1929</v>
      </c>
      <c r="Q225">
        <v>1.7302748988819699E+18</v>
      </c>
      <c r="R225">
        <f t="shared" si="3"/>
        <v>35</v>
      </c>
      <c r="S225">
        <f>R225*Currency_Exchange_Rate!$E$6</f>
        <v>893445</v>
      </c>
    </row>
    <row r="226" spans="1:19" x14ac:dyDescent="0.45">
      <c r="A226" t="s">
        <v>2153</v>
      </c>
      <c r="B226" t="b">
        <v>1</v>
      </c>
      <c r="C226" t="s">
        <v>1928</v>
      </c>
      <c r="D226">
        <v>7.98</v>
      </c>
      <c r="E226">
        <f>D226*Currency_Exchange_Rate!$E$6</f>
        <v>203705.46000000002</v>
      </c>
      <c r="F226">
        <v>3.99</v>
      </c>
      <c r="G226">
        <f>F226*Currency_Exchange_Rate!$E$6</f>
        <v>101852.73000000001</v>
      </c>
      <c r="H226">
        <v>50</v>
      </c>
      <c r="I226">
        <v>7.98</v>
      </c>
      <c r="K226">
        <v>3.99</v>
      </c>
      <c r="M226">
        <v>15</v>
      </c>
      <c r="N226">
        <v>15.99</v>
      </c>
      <c r="O226">
        <v>3</v>
      </c>
      <c r="P226" t="s">
        <v>1929</v>
      </c>
      <c r="Q226">
        <v>1.7301051640132101E+18</v>
      </c>
      <c r="R226">
        <f t="shared" si="3"/>
        <v>59.85</v>
      </c>
      <c r="S226">
        <f>R226*Currency_Exchange_Rate!$E$6</f>
        <v>1527790.95</v>
      </c>
    </row>
    <row r="227" spans="1:19" x14ac:dyDescent="0.45">
      <c r="A227" t="s">
        <v>2154</v>
      </c>
      <c r="B227" t="b">
        <v>1</v>
      </c>
      <c r="C227" t="s">
        <v>1928</v>
      </c>
      <c r="D227">
        <v>28.69</v>
      </c>
      <c r="E227">
        <f>D227*Currency_Exchange_Rate!$E$6</f>
        <v>732369.63</v>
      </c>
      <c r="F227">
        <v>14.35</v>
      </c>
      <c r="G227">
        <f>F227*Currency_Exchange_Rate!$E$6</f>
        <v>366312.45</v>
      </c>
      <c r="H227">
        <v>50</v>
      </c>
      <c r="I227">
        <v>28.69</v>
      </c>
      <c r="K227">
        <v>14.35</v>
      </c>
      <c r="M227">
        <v>125</v>
      </c>
      <c r="N227">
        <v>7.99</v>
      </c>
      <c r="O227">
        <v>6</v>
      </c>
      <c r="P227" t="s">
        <v>1929</v>
      </c>
      <c r="Q227">
        <v>1.72998378328238E+18</v>
      </c>
      <c r="R227">
        <f t="shared" si="3"/>
        <v>1793.75</v>
      </c>
      <c r="S227">
        <f>R227*Currency_Exchange_Rate!$E$6</f>
        <v>45789056.25</v>
      </c>
    </row>
    <row r="228" spans="1:19" x14ac:dyDescent="0.45">
      <c r="A228" t="s">
        <v>2155</v>
      </c>
      <c r="B228" t="b">
        <v>1</v>
      </c>
      <c r="C228" t="s">
        <v>1928</v>
      </c>
      <c r="D228">
        <v>39.99</v>
      </c>
      <c r="E228">
        <f>D228*Currency_Exchange_Rate!$E$6</f>
        <v>1020824.7300000001</v>
      </c>
      <c r="F228">
        <v>27.99</v>
      </c>
      <c r="G228">
        <f>F228*Currency_Exchange_Rate!$E$6</f>
        <v>714500.73</v>
      </c>
      <c r="H228">
        <v>40</v>
      </c>
      <c r="I228">
        <v>39.99</v>
      </c>
      <c r="J228">
        <v>49.99</v>
      </c>
      <c r="K228">
        <v>27.99</v>
      </c>
      <c r="L228">
        <v>29.99</v>
      </c>
      <c r="M228">
        <v>10</v>
      </c>
      <c r="N228">
        <v>6.9</v>
      </c>
      <c r="O228">
        <v>0</v>
      </c>
      <c r="P228" t="s">
        <v>1929</v>
      </c>
      <c r="Q228">
        <v>1.73041232458911E+18</v>
      </c>
      <c r="R228">
        <f t="shared" si="3"/>
        <v>279.89999999999998</v>
      </c>
      <c r="S228">
        <f>R228*Currency_Exchange_Rate!$E$6</f>
        <v>7145007.2999999998</v>
      </c>
    </row>
    <row r="229" spans="1:19" x14ac:dyDescent="0.45">
      <c r="A229" t="s">
        <v>2156</v>
      </c>
      <c r="B229" t="b">
        <v>1</v>
      </c>
      <c r="C229" t="s">
        <v>1928</v>
      </c>
      <c r="D229">
        <v>5.76</v>
      </c>
      <c r="E229">
        <f>D229*Currency_Exchange_Rate!$E$6</f>
        <v>147035.51999999999</v>
      </c>
      <c r="F229">
        <v>2.88</v>
      </c>
      <c r="G229">
        <f>F229*Currency_Exchange_Rate!$E$6</f>
        <v>73517.759999999995</v>
      </c>
      <c r="H229">
        <v>50</v>
      </c>
      <c r="I229">
        <v>5.76</v>
      </c>
      <c r="J229">
        <v>17.760000000000002</v>
      </c>
      <c r="K229">
        <v>2.88</v>
      </c>
      <c r="L229">
        <v>8.8800000000000008</v>
      </c>
      <c r="M229">
        <v>2</v>
      </c>
      <c r="N229">
        <v>7.98</v>
      </c>
      <c r="O229">
        <v>0</v>
      </c>
      <c r="P229" t="s">
        <v>1929</v>
      </c>
      <c r="Q229">
        <v>1.7296335761989E+18</v>
      </c>
      <c r="R229">
        <f t="shared" si="3"/>
        <v>5.76</v>
      </c>
      <c r="S229">
        <f>R229*Currency_Exchange_Rate!$E$6</f>
        <v>147035.51999999999</v>
      </c>
    </row>
    <row r="230" spans="1:19" x14ac:dyDescent="0.45">
      <c r="A230" t="s">
        <v>2157</v>
      </c>
      <c r="B230" t="b">
        <v>1</v>
      </c>
      <c r="C230" t="s">
        <v>1928</v>
      </c>
      <c r="D230">
        <v>62.47</v>
      </c>
      <c r="E230">
        <f>D230*Currency_Exchange_Rate!$E$6</f>
        <v>1594671.69</v>
      </c>
      <c r="F230">
        <v>12.99</v>
      </c>
      <c r="G230">
        <f>F230*Currency_Exchange_Rate!$E$6</f>
        <v>331595.73</v>
      </c>
      <c r="H230">
        <v>79</v>
      </c>
      <c r="I230">
        <v>62.47</v>
      </c>
      <c r="J230">
        <v>99.98</v>
      </c>
      <c r="K230">
        <v>12.99</v>
      </c>
      <c r="L230">
        <v>27.99</v>
      </c>
      <c r="M230">
        <v>71</v>
      </c>
      <c r="N230">
        <v>0</v>
      </c>
      <c r="O230">
        <v>3</v>
      </c>
      <c r="P230" t="s">
        <v>1929</v>
      </c>
      <c r="Q230">
        <v>1.7304758608451699E+18</v>
      </c>
      <c r="R230">
        <f t="shared" si="3"/>
        <v>922.29</v>
      </c>
      <c r="S230">
        <f>R230*Currency_Exchange_Rate!$E$6</f>
        <v>23543296.829999998</v>
      </c>
    </row>
    <row r="231" spans="1:19" x14ac:dyDescent="0.45">
      <c r="A231" t="s">
        <v>2158</v>
      </c>
      <c r="B231" t="b">
        <v>1</v>
      </c>
      <c r="C231" t="s">
        <v>1928</v>
      </c>
      <c r="D231">
        <v>25.88</v>
      </c>
      <c r="E231">
        <f>D231*Currency_Exchange_Rate!$E$6</f>
        <v>660638.76</v>
      </c>
      <c r="F231">
        <v>12.88</v>
      </c>
      <c r="G231">
        <f>F231*Currency_Exchange_Rate!$E$6</f>
        <v>328787.76</v>
      </c>
      <c r="H231">
        <v>50</v>
      </c>
      <c r="I231">
        <v>25.88</v>
      </c>
      <c r="J231">
        <v>59.88</v>
      </c>
      <c r="K231">
        <v>12.88</v>
      </c>
      <c r="L231">
        <v>30.88</v>
      </c>
      <c r="M231">
        <v>15</v>
      </c>
      <c r="N231">
        <v>5.99</v>
      </c>
      <c r="O231">
        <v>2</v>
      </c>
      <c r="P231" t="s">
        <v>1929</v>
      </c>
      <c r="Q231">
        <v>1.73009012104813E+18</v>
      </c>
      <c r="R231">
        <f t="shared" si="3"/>
        <v>193.20000000000002</v>
      </c>
      <c r="S231">
        <f>R231*Currency_Exchange_Rate!$E$6</f>
        <v>4931816.4000000004</v>
      </c>
    </row>
    <row r="232" spans="1:19" x14ac:dyDescent="0.45">
      <c r="A232" t="s">
        <v>2159</v>
      </c>
      <c r="B232" t="b">
        <v>1</v>
      </c>
      <c r="C232" t="s">
        <v>1928</v>
      </c>
      <c r="D232">
        <v>9.5</v>
      </c>
      <c r="E232">
        <f>D232*Currency_Exchange_Rate!$E$6</f>
        <v>242506.5</v>
      </c>
      <c r="F232">
        <v>4.75</v>
      </c>
      <c r="G232">
        <f>F232*Currency_Exchange_Rate!$E$6</f>
        <v>121253.25</v>
      </c>
      <c r="H232">
        <v>50</v>
      </c>
      <c r="I232">
        <v>9.5</v>
      </c>
      <c r="J232">
        <v>24.5</v>
      </c>
      <c r="K232">
        <v>4.75</v>
      </c>
      <c r="L232">
        <v>12.25</v>
      </c>
      <c r="M232">
        <v>1</v>
      </c>
      <c r="N232">
        <v>12.99</v>
      </c>
      <c r="O232">
        <v>0</v>
      </c>
      <c r="P232" t="s">
        <v>1929</v>
      </c>
      <c r="Q232">
        <v>1.7302790156186099E+18</v>
      </c>
      <c r="R232">
        <f t="shared" si="3"/>
        <v>4.75</v>
      </c>
      <c r="S232">
        <f>R232*Currency_Exchange_Rate!$E$6</f>
        <v>121253.25</v>
      </c>
    </row>
    <row r="233" spans="1:19" x14ac:dyDescent="0.45">
      <c r="A233" t="s">
        <v>2160</v>
      </c>
      <c r="B233" t="b">
        <v>1</v>
      </c>
      <c r="C233" t="s">
        <v>1928</v>
      </c>
      <c r="D233">
        <v>20</v>
      </c>
      <c r="E233">
        <f>D233*Currency_Exchange_Rate!$E$6</f>
        <v>510540</v>
      </c>
      <c r="F233">
        <v>9.99</v>
      </c>
      <c r="G233">
        <f>F233*Currency_Exchange_Rate!$E$6</f>
        <v>255014.73</v>
      </c>
      <c r="H233">
        <v>50</v>
      </c>
      <c r="I233">
        <v>20</v>
      </c>
      <c r="J233">
        <v>20</v>
      </c>
      <c r="K233">
        <v>9.99</v>
      </c>
      <c r="L233">
        <v>12.99</v>
      </c>
      <c r="M233">
        <v>105</v>
      </c>
      <c r="N233">
        <v>0</v>
      </c>
      <c r="O233">
        <v>11</v>
      </c>
      <c r="P233" t="s">
        <v>1929</v>
      </c>
      <c r="Q233">
        <v>1.73019688561715E+18</v>
      </c>
      <c r="R233">
        <f t="shared" si="3"/>
        <v>1048.95</v>
      </c>
      <c r="S233">
        <f>R233*Currency_Exchange_Rate!$E$6</f>
        <v>26776546.650000002</v>
      </c>
    </row>
    <row r="234" spans="1:19" x14ac:dyDescent="0.45">
      <c r="A234" t="s">
        <v>2161</v>
      </c>
      <c r="B234" t="b">
        <v>1</v>
      </c>
      <c r="C234" t="s">
        <v>1928</v>
      </c>
      <c r="D234">
        <v>2</v>
      </c>
      <c r="E234">
        <f>D234*Currency_Exchange_Rate!$E$6</f>
        <v>51054</v>
      </c>
      <c r="F234">
        <v>1</v>
      </c>
      <c r="G234">
        <f>F234*Currency_Exchange_Rate!$E$6</f>
        <v>25527</v>
      </c>
      <c r="H234">
        <v>50</v>
      </c>
      <c r="I234">
        <v>2</v>
      </c>
      <c r="J234">
        <v>29</v>
      </c>
      <c r="K234">
        <v>1</v>
      </c>
      <c r="L234">
        <v>14.5</v>
      </c>
      <c r="M234">
        <v>6</v>
      </c>
      <c r="N234">
        <v>13</v>
      </c>
      <c r="O234">
        <v>0</v>
      </c>
      <c r="P234" t="s">
        <v>1929</v>
      </c>
      <c r="Q234">
        <v>1.7303698362688799E+18</v>
      </c>
      <c r="R234">
        <f t="shared" si="3"/>
        <v>6</v>
      </c>
      <c r="S234">
        <f>R234*Currency_Exchange_Rate!$E$6</f>
        <v>153162</v>
      </c>
    </row>
    <row r="235" spans="1:19" x14ac:dyDescent="0.45">
      <c r="A235" t="s">
        <v>2162</v>
      </c>
      <c r="B235" t="b">
        <v>1</v>
      </c>
      <c r="C235" t="s">
        <v>1928</v>
      </c>
      <c r="D235">
        <v>33.979999999999997</v>
      </c>
      <c r="E235">
        <f>D235*Currency_Exchange_Rate!$E$6</f>
        <v>867407.46</v>
      </c>
      <c r="F235">
        <v>10.199999999999999</v>
      </c>
      <c r="G235">
        <f>F235*Currency_Exchange_Rate!$E$6</f>
        <v>260375.4</v>
      </c>
      <c r="H235">
        <v>70</v>
      </c>
      <c r="I235">
        <v>33.979999999999997</v>
      </c>
      <c r="J235">
        <v>39.979999999999997</v>
      </c>
      <c r="K235">
        <v>10.199999999999999</v>
      </c>
      <c r="L235">
        <v>12</v>
      </c>
      <c r="M235">
        <v>3</v>
      </c>
      <c r="N235">
        <v>12.09</v>
      </c>
      <c r="O235">
        <v>1</v>
      </c>
      <c r="P235" t="s">
        <v>1929</v>
      </c>
      <c r="Q235">
        <v>1.73040449770963E+18</v>
      </c>
      <c r="R235">
        <f t="shared" si="3"/>
        <v>30.599999999999998</v>
      </c>
      <c r="S235">
        <f>R235*Currency_Exchange_Rate!$E$6</f>
        <v>781126.2</v>
      </c>
    </row>
    <row r="236" spans="1:19" x14ac:dyDescent="0.45">
      <c r="A236" t="s">
        <v>2163</v>
      </c>
      <c r="B236" t="b">
        <v>1</v>
      </c>
      <c r="C236" t="s">
        <v>1928</v>
      </c>
      <c r="D236">
        <v>39.979999999999997</v>
      </c>
      <c r="E236">
        <f>D236*Currency_Exchange_Rate!$E$6</f>
        <v>1020569.46</v>
      </c>
      <c r="F236">
        <v>19.989999999999998</v>
      </c>
      <c r="G236">
        <f>F236*Currency_Exchange_Rate!$E$6</f>
        <v>510284.73</v>
      </c>
      <c r="H236">
        <v>50</v>
      </c>
      <c r="I236">
        <v>39.979999999999997</v>
      </c>
      <c r="K236">
        <v>19.989999999999998</v>
      </c>
      <c r="M236">
        <v>2984</v>
      </c>
      <c r="N236">
        <v>0</v>
      </c>
      <c r="O236">
        <v>272</v>
      </c>
      <c r="P236" t="s">
        <v>1929</v>
      </c>
      <c r="Q236">
        <v>1.72958015384719E+18</v>
      </c>
      <c r="R236">
        <f t="shared" si="3"/>
        <v>59650.159999999996</v>
      </c>
      <c r="S236">
        <f>R236*Currency_Exchange_Rate!$E$6</f>
        <v>1522689634.3199999</v>
      </c>
    </row>
    <row r="237" spans="1:19" x14ac:dyDescent="0.45">
      <c r="A237" t="s">
        <v>2164</v>
      </c>
      <c r="B237" t="b">
        <v>1</v>
      </c>
      <c r="C237" t="s">
        <v>1928</v>
      </c>
      <c r="D237">
        <v>56</v>
      </c>
      <c r="E237">
        <f>D237*Currency_Exchange_Rate!$E$6</f>
        <v>1429512</v>
      </c>
      <c r="F237">
        <v>28</v>
      </c>
      <c r="G237">
        <f>F237*Currency_Exchange_Rate!$E$6</f>
        <v>714756</v>
      </c>
      <c r="H237">
        <v>50</v>
      </c>
      <c r="I237">
        <v>56</v>
      </c>
      <c r="J237">
        <v>206.06</v>
      </c>
      <c r="K237">
        <v>28</v>
      </c>
      <c r="L237">
        <v>103.03</v>
      </c>
      <c r="M237">
        <v>1</v>
      </c>
      <c r="N237">
        <v>13.99</v>
      </c>
      <c r="O237">
        <v>0</v>
      </c>
      <c r="P237" t="s">
        <v>1929</v>
      </c>
      <c r="Q237">
        <v>1.7304640525657999E+18</v>
      </c>
      <c r="R237">
        <f t="shared" si="3"/>
        <v>28</v>
      </c>
      <c r="S237">
        <f>R237*Currency_Exchange_Rate!$E$6</f>
        <v>714756</v>
      </c>
    </row>
    <row r="238" spans="1:19" x14ac:dyDescent="0.45">
      <c r="A238" t="s">
        <v>2165</v>
      </c>
      <c r="B238" t="b">
        <v>1</v>
      </c>
      <c r="C238" t="s">
        <v>1928</v>
      </c>
      <c r="D238">
        <v>39.99</v>
      </c>
      <c r="E238">
        <f>D238*Currency_Exchange_Rate!$E$6</f>
        <v>1020824.7300000001</v>
      </c>
      <c r="F238">
        <v>30.99</v>
      </c>
      <c r="G238">
        <f>F238*Currency_Exchange_Rate!$E$6</f>
        <v>791081.73</v>
      </c>
      <c r="H238">
        <v>23</v>
      </c>
      <c r="I238">
        <v>39.99</v>
      </c>
      <c r="K238">
        <v>30.99</v>
      </c>
      <c r="M238">
        <v>24</v>
      </c>
      <c r="N238">
        <v>0</v>
      </c>
      <c r="O238">
        <v>1</v>
      </c>
      <c r="P238" t="s">
        <v>1929</v>
      </c>
      <c r="Q238">
        <v>1.7301316326783401E+18</v>
      </c>
      <c r="R238">
        <f t="shared" si="3"/>
        <v>743.76</v>
      </c>
      <c r="S238">
        <f>R238*Currency_Exchange_Rate!$E$6</f>
        <v>18985961.52</v>
      </c>
    </row>
    <row r="239" spans="1:19" x14ac:dyDescent="0.45">
      <c r="A239" t="s">
        <v>2166</v>
      </c>
      <c r="B239" t="b">
        <v>1</v>
      </c>
      <c r="C239" t="s">
        <v>1928</v>
      </c>
      <c r="D239">
        <v>10</v>
      </c>
      <c r="E239">
        <f>D239*Currency_Exchange_Rate!$E$6</f>
        <v>255270</v>
      </c>
      <c r="F239">
        <v>4.5</v>
      </c>
      <c r="G239">
        <f>F239*Currency_Exchange_Rate!$E$6</f>
        <v>114871.5</v>
      </c>
      <c r="H239">
        <v>55</v>
      </c>
      <c r="I239">
        <v>10</v>
      </c>
      <c r="J239">
        <v>26.5</v>
      </c>
      <c r="K239">
        <v>4.5</v>
      </c>
      <c r="L239">
        <v>11.93</v>
      </c>
      <c r="M239">
        <v>1</v>
      </c>
      <c r="N239">
        <v>35</v>
      </c>
      <c r="O239">
        <v>0</v>
      </c>
      <c r="P239" t="s">
        <v>1929</v>
      </c>
      <c r="Q239">
        <v>1.7302803751744599E+18</v>
      </c>
      <c r="R239">
        <f t="shared" si="3"/>
        <v>4.5</v>
      </c>
      <c r="S239">
        <f>R239*Currency_Exchange_Rate!$E$6</f>
        <v>114871.5</v>
      </c>
    </row>
    <row r="240" spans="1:19" x14ac:dyDescent="0.45">
      <c r="A240" t="s">
        <v>2167</v>
      </c>
      <c r="B240" t="b">
        <v>1</v>
      </c>
      <c r="C240" t="s">
        <v>1928</v>
      </c>
      <c r="D240">
        <v>20.46</v>
      </c>
      <c r="E240">
        <f>D240*Currency_Exchange_Rate!$E$6</f>
        <v>522282.42000000004</v>
      </c>
      <c r="F240">
        <v>10.23</v>
      </c>
      <c r="G240">
        <f>F240*Currency_Exchange_Rate!$E$6</f>
        <v>261141.21000000002</v>
      </c>
      <c r="H240">
        <v>50</v>
      </c>
      <c r="I240">
        <v>20.46</v>
      </c>
      <c r="J240">
        <v>24.48</v>
      </c>
      <c r="K240">
        <v>10.23</v>
      </c>
      <c r="L240">
        <v>12.24</v>
      </c>
      <c r="M240">
        <v>2</v>
      </c>
      <c r="N240">
        <v>16.989999999999998</v>
      </c>
      <c r="O240">
        <v>0</v>
      </c>
      <c r="P240" t="s">
        <v>1929</v>
      </c>
      <c r="Q240">
        <v>1.73032592005998E+18</v>
      </c>
      <c r="R240">
        <f t="shared" si="3"/>
        <v>20.46</v>
      </c>
      <c r="S240">
        <f>R240*Currency_Exchange_Rate!$E$6</f>
        <v>522282.42000000004</v>
      </c>
    </row>
    <row r="241" spans="1:19" x14ac:dyDescent="0.45">
      <c r="A241" t="s">
        <v>2168</v>
      </c>
      <c r="B241" t="b">
        <v>1</v>
      </c>
      <c r="C241" t="s">
        <v>1928</v>
      </c>
      <c r="D241">
        <v>6.69</v>
      </c>
      <c r="E241">
        <f>D241*Currency_Exchange_Rate!$E$6</f>
        <v>170775.63</v>
      </c>
      <c r="F241">
        <v>3.35</v>
      </c>
      <c r="G241">
        <f>F241*Currency_Exchange_Rate!$E$6</f>
        <v>85515.45</v>
      </c>
      <c r="H241">
        <v>50</v>
      </c>
      <c r="I241">
        <v>6.69</v>
      </c>
      <c r="J241">
        <v>7.19</v>
      </c>
      <c r="K241">
        <v>3.35</v>
      </c>
      <c r="L241">
        <v>3.59</v>
      </c>
      <c r="M241">
        <v>223</v>
      </c>
      <c r="N241">
        <v>7.99</v>
      </c>
      <c r="O241">
        <v>26</v>
      </c>
      <c r="P241" t="s">
        <v>1929</v>
      </c>
      <c r="Q241">
        <v>1.7296590581067599E+18</v>
      </c>
      <c r="R241">
        <f t="shared" si="3"/>
        <v>747.05000000000007</v>
      </c>
      <c r="S241">
        <f>R241*Currency_Exchange_Rate!$E$6</f>
        <v>19069945.350000001</v>
      </c>
    </row>
    <row r="242" spans="1:19" x14ac:dyDescent="0.45">
      <c r="A242" t="s">
        <v>2169</v>
      </c>
      <c r="B242" t="b">
        <v>1</v>
      </c>
      <c r="C242" t="s">
        <v>1928</v>
      </c>
      <c r="D242">
        <v>15.32</v>
      </c>
      <c r="E242">
        <f>D242*Currency_Exchange_Rate!$E$6</f>
        <v>391073.64</v>
      </c>
      <c r="F242">
        <v>7.66</v>
      </c>
      <c r="G242">
        <f>F242*Currency_Exchange_Rate!$E$6</f>
        <v>195536.82</v>
      </c>
      <c r="H242">
        <v>50</v>
      </c>
      <c r="I242">
        <v>15.32</v>
      </c>
      <c r="J242">
        <v>19.32</v>
      </c>
      <c r="K242">
        <v>7.66</v>
      </c>
      <c r="L242">
        <v>9.66</v>
      </c>
      <c r="M242">
        <v>7</v>
      </c>
      <c r="N242">
        <v>0</v>
      </c>
      <c r="O242">
        <v>0</v>
      </c>
      <c r="P242" t="s">
        <v>1929</v>
      </c>
      <c r="Q242">
        <v>1.72966546880689E+18</v>
      </c>
      <c r="R242">
        <f t="shared" si="3"/>
        <v>53.620000000000005</v>
      </c>
      <c r="S242">
        <f>R242*Currency_Exchange_Rate!$E$6</f>
        <v>1368757.7400000002</v>
      </c>
    </row>
    <row r="243" spans="1:19" x14ac:dyDescent="0.45">
      <c r="A243" t="s">
        <v>2170</v>
      </c>
      <c r="B243" t="b">
        <v>1</v>
      </c>
      <c r="C243" t="s">
        <v>1928</v>
      </c>
      <c r="D243">
        <v>11.98</v>
      </c>
      <c r="E243">
        <f>D243*Currency_Exchange_Rate!$E$6</f>
        <v>305813.46000000002</v>
      </c>
      <c r="F243">
        <v>5.99</v>
      </c>
      <c r="G243">
        <f>F243*Currency_Exchange_Rate!$E$6</f>
        <v>152906.73000000001</v>
      </c>
      <c r="H243">
        <v>50</v>
      </c>
      <c r="I243">
        <v>11.98</v>
      </c>
      <c r="J243">
        <v>17.98</v>
      </c>
      <c r="K243">
        <v>5.99</v>
      </c>
      <c r="L243">
        <v>8.99</v>
      </c>
      <c r="M243">
        <v>10</v>
      </c>
      <c r="N243">
        <v>8.3000000000000007</v>
      </c>
      <c r="O243">
        <v>0</v>
      </c>
      <c r="P243" t="s">
        <v>1929</v>
      </c>
      <c r="Q243">
        <v>1.7294894461814999E+18</v>
      </c>
      <c r="R243">
        <f t="shared" si="3"/>
        <v>59.900000000000006</v>
      </c>
      <c r="S243">
        <f>R243*Currency_Exchange_Rate!$E$6</f>
        <v>1529067.3</v>
      </c>
    </row>
    <row r="244" spans="1:19" x14ac:dyDescent="0.45">
      <c r="A244" t="s">
        <v>2171</v>
      </c>
      <c r="B244" t="b">
        <v>1</v>
      </c>
      <c r="C244" t="s">
        <v>1928</v>
      </c>
      <c r="D244">
        <v>29.48</v>
      </c>
      <c r="E244">
        <f>D244*Currency_Exchange_Rate!$E$6</f>
        <v>752535.96</v>
      </c>
      <c r="F244">
        <v>14.74</v>
      </c>
      <c r="G244">
        <f>F244*Currency_Exchange_Rate!$E$6</f>
        <v>376267.98</v>
      </c>
      <c r="H244">
        <v>50</v>
      </c>
      <c r="I244">
        <v>29.48</v>
      </c>
      <c r="J244">
        <v>32.979999999999997</v>
      </c>
      <c r="K244">
        <v>14.74</v>
      </c>
      <c r="L244">
        <v>16.489999999999998</v>
      </c>
      <c r="M244">
        <v>2</v>
      </c>
      <c r="N244">
        <v>28.99</v>
      </c>
      <c r="O244">
        <v>0</v>
      </c>
      <c r="P244" t="s">
        <v>1929</v>
      </c>
      <c r="Q244">
        <v>1.73027946023069E+18</v>
      </c>
      <c r="R244">
        <f t="shared" si="3"/>
        <v>29.48</v>
      </c>
      <c r="S244">
        <f>R244*Currency_Exchange_Rate!$E$6</f>
        <v>752535.96</v>
      </c>
    </row>
    <row r="245" spans="1:19" x14ac:dyDescent="0.45">
      <c r="A245" t="s">
        <v>2172</v>
      </c>
      <c r="B245" t="b">
        <v>1</v>
      </c>
      <c r="C245" t="s">
        <v>1928</v>
      </c>
      <c r="D245">
        <v>21.38</v>
      </c>
      <c r="E245">
        <f>D245*Currency_Exchange_Rate!$E$6</f>
        <v>545767.26</v>
      </c>
      <c r="F245">
        <v>9.6199999999999992</v>
      </c>
      <c r="G245">
        <f>F245*Currency_Exchange_Rate!$E$6</f>
        <v>245569.74</v>
      </c>
      <c r="H245">
        <v>55</v>
      </c>
      <c r="I245">
        <v>21.38</v>
      </c>
      <c r="J245">
        <v>57.68</v>
      </c>
      <c r="K245">
        <v>9.6199999999999992</v>
      </c>
      <c r="L245">
        <v>25.96</v>
      </c>
      <c r="M245">
        <v>1</v>
      </c>
      <c r="N245">
        <v>18.989999999999998</v>
      </c>
      <c r="O245">
        <v>0</v>
      </c>
      <c r="P245" t="s">
        <v>1929</v>
      </c>
      <c r="Q245">
        <v>1.7303598298816499E+18</v>
      </c>
      <c r="R245">
        <f t="shared" si="3"/>
        <v>9.6199999999999992</v>
      </c>
      <c r="S245">
        <f>R245*Currency_Exchange_Rate!$E$6</f>
        <v>245569.74</v>
      </c>
    </row>
    <row r="246" spans="1:19" x14ac:dyDescent="0.45">
      <c r="A246" t="s">
        <v>2173</v>
      </c>
      <c r="B246" t="b">
        <v>1</v>
      </c>
      <c r="C246" t="s">
        <v>1928</v>
      </c>
      <c r="D246">
        <v>29.99</v>
      </c>
      <c r="E246">
        <f>D246*Currency_Exchange_Rate!$E$6</f>
        <v>765554.73</v>
      </c>
      <c r="F246">
        <v>17.989999999999998</v>
      </c>
      <c r="G246">
        <f>F246*Currency_Exchange_Rate!$E$6</f>
        <v>459230.73</v>
      </c>
      <c r="H246">
        <v>40</v>
      </c>
      <c r="I246">
        <v>29.99</v>
      </c>
      <c r="J246">
        <v>29.99</v>
      </c>
      <c r="K246">
        <v>16.989999999999998</v>
      </c>
      <c r="L246">
        <v>19.989999999999998</v>
      </c>
      <c r="M246">
        <v>64</v>
      </c>
      <c r="N246">
        <v>5.49</v>
      </c>
      <c r="O246">
        <v>5</v>
      </c>
      <c r="P246" t="s">
        <v>1929</v>
      </c>
      <c r="Q246">
        <v>1.7297097452825101E+18</v>
      </c>
      <c r="R246">
        <f t="shared" si="3"/>
        <v>1151.3599999999999</v>
      </c>
      <c r="S246">
        <f>R246*Currency_Exchange_Rate!$E$6</f>
        <v>29390766.719999999</v>
      </c>
    </row>
    <row r="247" spans="1:19" x14ac:dyDescent="0.45">
      <c r="A247" t="s">
        <v>2174</v>
      </c>
      <c r="B247" t="b">
        <v>1</v>
      </c>
      <c r="C247" t="s">
        <v>1928</v>
      </c>
      <c r="D247">
        <v>24.99</v>
      </c>
      <c r="E247">
        <f>D247*Currency_Exchange_Rate!$E$6</f>
        <v>637919.73</v>
      </c>
      <c r="F247">
        <v>14.99</v>
      </c>
      <c r="G247">
        <f>F247*Currency_Exchange_Rate!$E$6</f>
        <v>382649.73</v>
      </c>
      <c r="H247">
        <v>40</v>
      </c>
      <c r="I247">
        <v>24.99</v>
      </c>
      <c r="J247">
        <v>24.99</v>
      </c>
      <c r="K247">
        <v>14.99</v>
      </c>
      <c r="L247">
        <v>16.989999999999998</v>
      </c>
      <c r="M247">
        <v>7</v>
      </c>
      <c r="N247">
        <v>7.99</v>
      </c>
      <c r="O247">
        <v>0</v>
      </c>
      <c r="P247" t="s">
        <v>1929</v>
      </c>
      <c r="Q247">
        <v>1.7302523124203799E+18</v>
      </c>
      <c r="R247">
        <f t="shared" si="3"/>
        <v>104.93</v>
      </c>
      <c r="S247">
        <f>R247*Currency_Exchange_Rate!$E$6</f>
        <v>2678548.1100000003</v>
      </c>
    </row>
    <row r="248" spans="1:19" x14ac:dyDescent="0.45">
      <c r="A248" t="s">
        <v>2175</v>
      </c>
      <c r="B248" t="b">
        <v>1</v>
      </c>
      <c r="C248" t="s">
        <v>1928</v>
      </c>
      <c r="D248">
        <v>8.99</v>
      </c>
      <c r="E248">
        <f>D248*Currency_Exchange_Rate!$E$6</f>
        <v>229487.73</v>
      </c>
      <c r="F248">
        <v>3.99</v>
      </c>
      <c r="G248">
        <f>F248*Currency_Exchange_Rate!$E$6</f>
        <v>101852.73000000001</v>
      </c>
      <c r="H248">
        <v>56</v>
      </c>
      <c r="I248">
        <v>8.99</v>
      </c>
      <c r="J248">
        <v>21.99</v>
      </c>
      <c r="K248">
        <v>3.99</v>
      </c>
      <c r="L248">
        <v>15.99</v>
      </c>
      <c r="M248">
        <v>14</v>
      </c>
      <c r="N248">
        <v>8.99</v>
      </c>
      <c r="O248">
        <v>0</v>
      </c>
      <c r="P248" t="s">
        <v>1929</v>
      </c>
      <c r="Q248">
        <v>1.73053705742349E+18</v>
      </c>
      <c r="R248">
        <f t="shared" si="3"/>
        <v>55.86</v>
      </c>
      <c r="S248">
        <f>R248*Currency_Exchange_Rate!$E$6</f>
        <v>1425938.22</v>
      </c>
    </row>
    <row r="249" spans="1:19" x14ac:dyDescent="0.45">
      <c r="A249" t="s">
        <v>2176</v>
      </c>
      <c r="B249" t="b">
        <v>1</v>
      </c>
      <c r="C249" t="s">
        <v>1928</v>
      </c>
      <c r="D249">
        <v>0.99</v>
      </c>
      <c r="E249">
        <f>D249*Currency_Exchange_Rate!$E$6</f>
        <v>25271.73</v>
      </c>
      <c r="F249">
        <v>0.49</v>
      </c>
      <c r="G249">
        <f>F249*Currency_Exchange_Rate!$E$6</f>
        <v>12508.23</v>
      </c>
      <c r="H249">
        <v>51</v>
      </c>
      <c r="I249">
        <v>0.99</v>
      </c>
      <c r="J249">
        <v>1.39</v>
      </c>
      <c r="K249">
        <v>0.49</v>
      </c>
      <c r="L249">
        <v>0.69</v>
      </c>
      <c r="M249">
        <v>46</v>
      </c>
      <c r="N249">
        <v>7.99</v>
      </c>
      <c r="O249">
        <v>6</v>
      </c>
      <c r="P249" t="s">
        <v>1929</v>
      </c>
      <c r="Q249">
        <v>1.72939424696995E+18</v>
      </c>
      <c r="R249">
        <f t="shared" si="3"/>
        <v>22.54</v>
      </c>
      <c r="S249">
        <f>R249*Currency_Exchange_Rate!$E$6</f>
        <v>575378.57999999996</v>
      </c>
    </row>
    <row r="250" spans="1:19" x14ac:dyDescent="0.45">
      <c r="A250" t="s">
        <v>2177</v>
      </c>
      <c r="B250" t="b">
        <v>1</v>
      </c>
      <c r="C250" t="s">
        <v>1928</v>
      </c>
      <c r="D250">
        <v>54</v>
      </c>
      <c r="E250">
        <f>D250*Currency_Exchange_Rate!$E$6</f>
        <v>1378458</v>
      </c>
      <c r="F250">
        <v>26.46</v>
      </c>
      <c r="G250">
        <f>F250*Currency_Exchange_Rate!$E$6</f>
        <v>675444.42</v>
      </c>
      <c r="H250">
        <v>51</v>
      </c>
      <c r="I250">
        <v>54</v>
      </c>
      <c r="J250">
        <v>60</v>
      </c>
      <c r="K250">
        <v>26.46</v>
      </c>
      <c r="L250">
        <v>29.4</v>
      </c>
      <c r="M250">
        <v>2</v>
      </c>
      <c r="N250">
        <v>7.99</v>
      </c>
      <c r="O250">
        <v>0</v>
      </c>
      <c r="P250" t="s">
        <v>1929</v>
      </c>
      <c r="Q250">
        <v>1.7304728296450601E+18</v>
      </c>
      <c r="R250">
        <f t="shared" si="3"/>
        <v>52.92</v>
      </c>
      <c r="S250">
        <f>R250*Currency_Exchange_Rate!$E$6</f>
        <v>1350888.84</v>
      </c>
    </row>
    <row r="251" spans="1:19" x14ac:dyDescent="0.45">
      <c r="A251" t="s">
        <v>2178</v>
      </c>
      <c r="B251" t="b">
        <v>1</v>
      </c>
      <c r="C251" t="s">
        <v>1928</v>
      </c>
      <c r="D251">
        <v>29.38</v>
      </c>
      <c r="E251">
        <f>D251*Currency_Exchange_Rate!$E$6</f>
        <v>749983.26</v>
      </c>
      <c r="F251">
        <v>14.69</v>
      </c>
      <c r="G251">
        <f>F251*Currency_Exchange_Rate!$E$6</f>
        <v>374991.63</v>
      </c>
      <c r="H251">
        <v>50</v>
      </c>
      <c r="I251">
        <v>20.38</v>
      </c>
      <c r="J251">
        <v>49.18</v>
      </c>
      <c r="K251">
        <v>10.19</v>
      </c>
      <c r="L251">
        <v>24.59</v>
      </c>
      <c r="M251">
        <v>2</v>
      </c>
      <c r="N251">
        <v>16.989999999999998</v>
      </c>
      <c r="O251">
        <v>0</v>
      </c>
      <c r="P251" t="s">
        <v>1929</v>
      </c>
      <c r="Q251">
        <v>1.7304785308906601E+18</v>
      </c>
      <c r="R251">
        <f t="shared" si="3"/>
        <v>29.38</v>
      </c>
      <c r="S251">
        <f>R251*Currency_Exchange_Rate!$E$6</f>
        <v>749983.26</v>
      </c>
    </row>
    <row r="252" spans="1:19" x14ac:dyDescent="0.45">
      <c r="A252" t="s">
        <v>2179</v>
      </c>
      <c r="B252" t="b">
        <v>1</v>
      </c>
      <c r="C252" t="s">
        <v>1928</v>
      </c>
      <c r="D252">
        <v>12.19</v>
      </c>
      <c r="E252">
        <f>D252*Currency_Exchange_Rate!$E$6</f>
        <v>311174.13</v>
      </c>
      <c r="F252">
        <v>6.09</v>
      </c>
      <c r="G252">
        <f>F252*Currency_Exchange_Rate!$E$6</f>
        <v>155459.43</v>
      </c>
      <c r="H252">
        <v>50</v>
      </c>
      <c r="I252">
        <v>12.19</v>
      </c>
      <c r="K252">
        <v>6.09</v>
      </c>
      <c r="M252">
        <v>203</v>
      </c>
      <c r="N252">
        <v>7.99</v>
      </c>
      <c r="O252">
        <v>0</v>
      </c>
      <c r="P252" t="s">
        <v>1929</v>
      </c>
      <c r="Q252">
        <v>1.7294522304615199E+18</v>
      </c>
      <c r="R252">
        <f t="shared" si="3"/>
        <v>1236.27</v>
      </c>
      <c r="S252">
        <f>R252*Currency_Exchange_Rate!$E$6</f>
        <v>31558264.289999999</v>
      </c>
    </row>
    <row r="253" spans="1:19" x14ac:dyDescent="0.45">
      <c r="A253" t="s">
        <v>2180</v>
      </c>
      <c r="B253" t="b">
        <v>1</v>
      </c>
      <c r="C253" t="s">
        <v>1928</v>
      </c>
      <c r="D253">
        <v>82.42</v>
      </c>
      <c r="E253">
        <f>D253*Currency_Exchange_Rate!$E$6</f>
        <v>2103935.34</v>
      </c>
      <c r="F253">
        <v>18.13</v>
      </c>
      <c r="G253">
        <f>F253*Currency_Exchange_Rate!$E$6</f>
        <v>462804.50999999995</v>
      </c>
      <c r="H253">
        <v>78</v>
      </c>
      <c r="I253">
        <v>82.42</v>
      </c>
      <c r="J253">
        <v>91</v>
      </c>
      <c r="K253">
        <v>18.13</v>
      </c>
      <c r="L253">
        <v>20.02</v>
      </c>
      <c r="M253">
        <v>11</v>
      </c>
      <c r="N253">
        <v>0</v>
      </c>
      <c r="O253">
        <v>1</v>
      </c>
      <c r="P253" t="s">
        <v>1929</v>
      </c>
      <c r="Q253">
        <v>1.7295451098378701E+18</v>
      </c>
      <c r="R253">
        <f t="shared" si="3"/>
        <v>199.42999999999998</v>
      </c>
      <c r="S253">
        <f>R253*Currency_Exchange_Rate!$E$6</f>
        <v>5090849.6099999994</v>
      </c>
    </row>
    <row r="254" spans="1:19" x14ac:dyDescent="0.45">
      <c r="A254" t="s">
        <v>2181</v>
      </c>
      <c r="B254" t="b">
        <v>1</v>
      </c>
      <c r="C254" t="s">
        <v>1928</v>
      </c>
      <c r="D254">
        <v>28.74</v>
      </c>
      <c r="E254">
        <f>D254*Currency_Exchange_Rate!$E$6</f>
        <v>733645.98</v>
      </c>
      <c r="F254">
        <v>22.99</v>
      </c>
      <c r="G254">
        <f>F254*Currency_Exchange_Rate!$E$6</f>
        <v>586865.73</v>
      </c>
      <c r="H254">
        <v>20</v>
      </c>
      <c r="I254">
        <v>28.74</v>
      </c>
      <c r="J254">
        <v>53.73</v>
      </c>
      <c r="K254">
        <v>22.99</v>
      </c>
      <c r="L254">
        <v>42.98</v>
      </c>
      <c r="M254">
        <v>210</v>
      </c>
      <c r="N254">
        <v>0</v>
      </c>
      <c r="O254">
        <v>13</v>
      </c>
      <c r="P254" t="s">
        <v>1929</v>
      </c>
      <c r="Q254">
        <v>1.7301342812980201E+18</v>
      </c>
      <c r="R254">
        <f t="shared" si="3"/>
        <v>4827.8999999999996</v>
      </c>
      <c r="S254">
        <f>R254*Currency_Exchange_Rate!$E$6</f>
        <v>123241803.3</v>
      </c>
    </row>
    <row r="255" spans="1:19" x14ac:dyDescent="0.45">
      <c r="A255" t="s">
        <v>2182</v>
      </c>
      <c r="B255" t="b">
        <v>1</v>
      </c>
      <c r="C255" t="s">
        <v>1928</v>
      </c>
      <c r="D255">
        <v>36.090000000000003</v>
      </c>
      <c r="E255">
        <f>D255*Currency_Exchange_Rate!$E$6</f>
        <v>921269.43</v>
      </c>
      <c r="F255">
        <v>18.05</v>
      </c>
      <c r="G255">
        <f>F255*Currency_Exchange_Rate!$E$6</f>
        <v>460762.35000000003</v>
      </c>
      <c r="H255">
        <v>50</v>
      </c>
      <c r="I255">
        <v>36.090000000000003</v>
      </c>
      <c r="J255">
        <v>40.29</v>
      </c>
      <c r="K255">
        <v>18.05</v>
      </c>
      <c r="L255">
        <v>20.149999999999999</v>
      </c>
      <c r="M255">
        <v>12</v>
      </c>
      <c r="N255">
        <v>7.99</v>
      </c>
      <c r="O255">
        <v>0</v>
      </c>
      <c r="P255" t="s">
        <v>1929</v>
      </c>
      <c r="Q255">
        <v>1.73027620474352E+18</v>
      </c>
      <c r="R255">
        <f t="shared" si="3"/>
        <v>216.60000000000002</v>
      </c>
      <c r="S255">
        <f>R255*Currency_Exchange_Rate!$E$6</f>
        <v>5529148.2000000002</v>
      </c>
    </row>
    <row r="256" spans="1:19" x14ac:dyDescent="0.45">
      <c r="A256" t="s">
        <v>2183</v>
      </c>
      <c r="B256" t="b">
        <v>1</v>
      </c>
      <c r="C256" t="s">
        <v>1928</v>
      </c>
      <c r="D256">
        <v>23.49</v>
      </c>
      <c r="E256">
        <f>D256*Currency_Exchange_Rate!$E$6</f>
        <v>599629.23</v>
      </c>
      <c r="F256">
        <v>4.7</v>
      </c>
      <c r="G256">
        <f>F256*Currency_Exchange_Rate!$E$6</f>
        <v>119976.90000000001</v>
      </c>
      <c r="H256">
        <v>80</v>
      </c>
      <c r="I256">
        <v>23.49</v>
      </c>
      <c r="J256">
        <v>24.99</v>
      </c>
      <c r="K256">
        <v>4.7</v>
      </c>
      <c r="L256">
        <v>5</v>
      </c>
      <c r="M256">
        <v>3</v>
      </c>
      <c r="N256">
        <v>8</v>
      </c>
      <c r="O256">
        <v>0</v>
      </c>
      <c r="P256" t="s">
        <v>1929</v>
      </c>
      <c r="Q256">
        <v>1.7297179673256599E+18</v>
      </c>
      <c r="R256">
        <f t="shared" si="3"/>
        <v>14.100000000000001</v>
      </c>
      <c r="S256">
        <f>R256*Currency_Exchange_Rate!$E$6</f>
        <v>359930.7</v>
      </c>
    </row>
    <row r="257" spans="1:19" x14ac:dyDescent="0.45">
      <c r="A257" t="s">
        <v>2184</v>
      </c>
      <c r="B257" t="b">
        <v>1</v>
      </c>
      <c r="C257" t="s">
        <v>1928</v>
      </c>
      <c r="D257">
        <v>18.010000000000002</v>
      </c>
      <c r="E257">
        <f>D257*Currency_Exchange_Rate!$E$6</f>
        <v>459741.27</v>
      </c>
      <c r="F257">
        <v>9.01</v>
      </c>
      <c r="G257">
        <f>F257*Currency_Exchange_Rate!$E$6</f>
        <v>229998.27</v>
      </c>
      <c r="H257">
        <v>50</v>
      </c>
      <c r="I257">
        <v>18.010000000000002</v>
      </c>
      <c r="J257">
        <v>34</v>
      </c>
      <c r="K257">
        <v>9.01</v>
      </c>
      <c r="L257">
        <v>17</v>
      </c>
      <c r="M257">
        <v>1</v>
      </c>
      <c r="N257">
        <v>11.99</v>
      </c>
      <c r="O257">
        <v>0</v>
      </c>
      <c r="P257" t="s">
        <v>1929</v>
      </c>
      <c r="Q257">
        <v>1.73053328090002E+18</v>
      </c>
      <c r="R257">
        <f t="shared" si="3"/>
        <v>9.01</v>
      </c>
      <c r="S257">
        <f>R257*Currency_Exchange_Rate!$E$6</f>
        <v>229998.27</v>
      </c>
    </row>
    <row r="258" spans="1:19" x14ac:dyDescent="0.45">
      <c r="A258" t="s">
        <v>2185</v>
      </c>
      <c r="B258" t="b">
        <v>1</v>
      </c>
      <c r="C258" t="s">
        <v>1928</v>
      </c>
      <c r="D258">
        <v>61.98</v>
      </c>
      <c r="E258">
        <f>D258*Currency_Exchange_Rate!$E$6</f>
        <v>1582163.46</v>
      </c>
      <c r="F258">
        <v>30.99</v>
      </c>
      <c r="G258">
        <f>F258*Currency_Exchange_Rate!$E$6</f>
        <v>791081.73</v>
      </c>
      <c r="H258">
        <v>50</v>
      </c>
      <c r="I258">
        <v>61.98</v>
      </c>
      <c r="K258">
        <v>30.99</v>
      </c>
      <c r="M258">
        <v>479</v>
      </c>
      <c r="N258">
        <v>0</v>
      </c>
      <c r="O258">
        <v>37</v>
      </c>
      <c r="P258" t="s">
        <v>1929</v>
      </c>
      <c r="Q258">
        <v>1.7296034171108401E+18</v>
      </c>
      <c r="R258">
        <f t="shared" si="3"/>
        <v>14844.21</v>
      </c>
      <c r="S258">
        <f>R258*Currency_Exchange_Rate!$E$6</f>
        <v>378928148.66999996</v>
      </c>
    </row>
    <row r="259" spans="1:19" x14ac:dyDescent="0.45">
      <c r="A259" t="s">
        <v>2186</v>
      </c>
      <c r="B259" t="b">
        <v>1</v>
      </c>
      <c r="C259" t="s">
        <v>1928</v>
      </c>
      <c r="D259">
        <v>39.99</v>
      </c>
      <c r="E259">
        <f>D259*Currency_Exchange_Rate!$E$6</f>
        <v>1020824.7300000001</v>
      </c>
      <c r="F259">
        <v>5.99</v>
      </c>
      <c r="G259">
        <f>F259*Currency_Exchange_Rate!$E$6</f>
        <v>152906.73000000001</v>
      </c>
      <c r="H259">
        <v>85</v>
      </c>
      <c r="I259">
        <v>39.99</v>
      </c>
      <c r="J259">
        <v>39.99</v>
      </c>
      <c r="K259">
        <v>5.99</v>
      </c>
      <c r="L259">
        <v>15.99</v>
      </c>
      <c r="M259">
        <v>75</v>
      </c>
      <c r="N259">
        <v>9.99</v>
      </c>
      <c r="O259">
        <v>6</v>
      </c>
      <c r="P259" t="s">
        <v>1929</v>
      </c>
      <c r="Q259">
        <v>1.7301606108413599E+18</v>
      </c>
      <c r="R259">
        <f t="shared" ref="R259:R322" si="4">F259*M259</f>
        <v>449.25</v>
      </c>
      <c r="S259">
        <f>R259*Currency_Exchange_Rate!$E$6</f>
        <v>11468004.75</v>
      </c>
    </row>
    <row r="260" spans="1:19" x14ac:dyDescent="0.45">
      <c r="A260" t="s">
        <v>2187</v>
      </c>
      <c r="B260" t="b">
        <v>1</v>
      </c>
      <c r="C260" t="s">
        <v>1928</v>
      </c>
      <c r="D260">
        <v>21.99</v>
      </c>
      <c r="E260">
        <f>D260*Currency_Exchange_Rate!$E$6</f>
        <v>561338.73</v>
      </c>
      <c r="F260">
        <v>10.99</v>
      </c>
      <c r="G260">
        <f>F260*Currency_Exchange_Rate!$E$6</f>
        <v>280541.73</v>
      </c>
      <c r="H260">
        <v>50</v>
      </c>
      <c r="I260">
        <v>21.99</v>
      </c>
      <c r="J260">
        <v>92.58</v>
      </c>
      <c r="K260">
        <v>10.99</v>
      </c>
      <c r="L260">
        <v>46.29</v>
      </c>
      <c r="M260">
        <v>2</v>
      </c>
      <c r="N260">
        <v>24.99</v>
      </c>
      <c r="O260">
        <v>0</v>
      </c>
      <c r="P260" t="s">
        <v>1929</v>
      </c>
      <c r="Q260">
        <v>1.72964488718493E+18</v>
      </c>
      <c r="R260">
        <f t="shared" si="4"/>
        <v>21.98</v>
      </c>
      <c r="S260">
        <f>R260*Currency_Exchange_Rate!$E$6</f>
        <v>561083.46</v>
      </c>
    </row>
    <row r="261" spans="1:19" x14ac:dyDescent="0.45">
      <c r="A261" t="s">
        <v>2188</v>
      </c>
      <c r="B261" t="b">
        <v>1</v>
      </c>
      <c r="C261" t="s">
        <v>1928</v>
      </c>
      <c r="D261">
        <v>167</v>
      </c>
      <c r="E261">
        <f>D261*Currency_Exchange_Rate!$E$6</f>
        <v>4263009</v>
      </c>
      <c r="F261">
        <v>127.49</v>
      </c>
      <c r="G261">
        <f>F261*Currency_Exchange_Rate!$E$6</f>
        <v>3254437.23</v>
      </c>
      <c r="H261">
        <v>24</v>
      </c>
      <c r="I261">
        <v>167</v>
      </c>
      <c r="K261">
        <v>127.49</v>
      </c>
      <c r="M261">
        <v>2</v>
      </c>
      <c r="N261">
        <v>39.99</v>
      </c>
      <c r="O261">
        <v>1</v>
      </c>
      <c r="P261" t="s">
        <v>1929</v>
      </c>
      <c r="Q261">
        <v>1.73048302397106E+18</v>
      </c>
      <c r="R261">
        <f t="shared" si="4"/>
        <v>254.98</v>
      </c>
      <c r="S261">
        <f>R261*Currency_Exchange_Rate!$E$6</f>
        <v>6508874.46</v>
      </c>
    </row>
    <row r="262" spans="1:19" x14ac:dyDescent="0.45">
      <c r="A262" t="s">
        <v>2189</v>
      </c>
      <c r="B262" t="b">
        <v>1</v>
      </c>
      <c r="C262" t="s">
        <v>1928</v>
      </c>
      <c r="D262">
        <v>7.99</v>
      </c>
      <c r="E262">
        <f>D262*Currency_Exchange_Rate!$E$6</f>
        <v>203960.73</v>
      </c>
      <c r="F262">
        <v>4.79</v>
      </c>
      <c r="G262">
        <f>F262*Currency_Exchange_Rate!$E$6</f>
        <v>122274.33</v>
      </c>
      <c r="H262">
        <v>40</v>
      </c>
      <c r="I262">
        <v>7.99</v>
      </c>
      <c r="J262">
        <v>8.99</v>
      </c>
      <c r="K262">
        <v>4.79</v>
      </c>
      <c r="L262">
        <v>5.39</v>
      </c>
      <c r="M262">
        <v>24</v>
      </c>
      <c r="N262">
        <v>0</v>
      </c>
      <c r="O262">
        <v>10</v>
      </c>
      <c r="P262" t="s">
        <v>1929</v>
      </c>
      <c r="Q262">
        <v>1.72986291592498E+18</v>
      </c>
      <c r="R262">
        <f t="shared" si="4"/>
        <v>114.96000000000001</v>
      </c>
      <c r="S262">
        <f>R262*Currency_Exchange_Rate!$E$6</f>
        <v>2934583.9200000004</v>
      </c>
    </row>
    <row r="263" spans="1:19" x14ac:dyDescent="0.45">
      <c r="A263" t="s">
        <v>2190</v>
      </c>
      <c r="B263" t="b">
        <v>1</v>
      </c>
      <c r="C263" t="s">
        <v>1928</v>
      </c>
      <c r="D263">
        <v>10.01</v>
      </c>
      <c r="E263">
        <f>D263*Currency_Exchange_Rate!$E$6</f>
        <v>255525.27</v>
      </c>
      <c r="F263">
        <v>4.0999999999999996</v>
      </c>
      <c r="G263">
        <f>F263*Currency_Exchange_Rate!$E$6</f>
        <v>104660.7</v>
      </c>
      <c r="H263">
        <v>59</v>
      </c>
      <c r="I263">
        <v>10.01</v>
      </c>
      <c r="J263">
        <v>28.98</v>
      </c>
      <c r="K263">
        <v>4.0999999999999996</v>
      </c>
      <c r="L263">
        <v>11.88</v>
      </c>
      <c r="M263">
        <v>1</v>
      </c>
      <c r="N263">
        <v>9.99</v>
      </c>
      <c r="O263">
        <v>0</v>
      </c>
      <c r="P263" t="s">
        <v>1929</v>
      </c>
      <c r="Q263">
        <v>1.7304568806755899E+18</v>
      </c>
      <c r="R263">
        <f t="shared" si="4"/>
        <v>4.0999999999999996</v>
      </c>
      <c r="S263">
        <f>R263*Currency_Exchange_Rate!$E$6</f>
        <v>104660.7</v>
      </c>
    </row>
    <row r="264" spans="1:19" x14ac:dyDescent="0.45">
      <c r="A264" t="s">
        <v>2191</v>
      </c>
      <c r="B264" t="b">
        <v>1</v>
      </c>
      <c r="C264" t="s">
        <v>1928</v>
      </c>
      <c r="D264">
        <v>69.98</v>
      </c>
      <c r="E264">
        <f>D264*Currency_Exchange_Rate!$E$6</f>
        <v>1786379.4600000002</v>
      </c>
      <c r="F264">
        <v>34.99</v>
      </c>
      <c r="G264">
        <f>F264*Currency_Exchange_Rate!$E$6</f>
        <v>893189.7300000001</v>
      </c>
      <c r="H264">
        <v>50</v>
      </c>
      <c r="I264">
        <v>69.98</v>
      </c>
      <c r="K264">
        <v>34.99</v>
      </c>
      <c r="M264">
        <v>202</v>
      </c>
      <c r="N264">
        <v>0</v>
      </c>
      <c r="O264">
        <v>29</v>
      </c>
      <c r="P264" t="s">
        <v>1929</v>
      </c>
      <c r="Q264">
        <v>1.7296145536244401E+18</v>
      </c>
      <c r="R264">
        <f t="shared" si="4"/>
        <v>7067.9800000000005</v>
      </c>
      <c r="S264">
        <f>R264*Currency_Exchange_Rate!$E$6</f>
        <v>180424325.46000001</v>
      </c>
    </row>
    <row r="265" spans="1:19" x14ac:dyDescent="0.45">
      <c r="A265" t="s">
        <v>2192</v>
      </c>
      <c r="B265" t="b">
        <v>1</v>
      </c>
      <c r="C265" t="s">
        <v>1928</v>
      </c>
      <c r="D265">
        <v>36.69</v>
      </c>
      <c r="E265">
        <f>D265*Currency_Exchange_Rate!$E$6</f>
        <v>936585.62999999989</v>
      </c>
      <c r="F265">
        <v>18.350000000000001</v>
      </c>
      <c r="G265">
        <f>F265*Currency_Exchange_Rate!$E$6</f>
        <v>468420.45</v>
      </c>
      <c r="H265">
        <v>50</v>
      </c>
      <c r="I265">
        <v>36.69</v>
      </c>
      <c r="J265">
        <v>38.99</v>
      </c>
      <c r="K265">
        <v>18.350000000000001</v>
      </c>
      <c r="L265">
        <v>19.489999999999998</v>
      </c>
      <c r="M265">
        <v>32</v>
      </c>
      <c r="N265">
        <v>7.99</v>
      </c>
      <c r="O265">
        <v>0</v>
      </c>
      <c r="P265" t="s">
        <v>1929</v>
      </c>
      <c r="Q265">
        <v>1.7303436105091999E+18</v>
      </c>
      <c r="R265">
        <f t="shared" si="4"/>
        <v>587.20000000000005</v>
      </c>
      <c r="S265">
        <f>R265*Currency_Exchange_Rate!$E$6</f>
        <v>14989454.4</v>
      </c>
    </row>
    <row r="266" spans="1:19" x14ac:dyDescent="0.45">
      <c r="A266" t="s">
        <v>2193</v>
      </c>
      <c r="B266" t="b">
        <v>1</v>
      </c>
      <c r="C266" t="s">
        <v>1928</v>
      </c>
      <c r="D266">
        <v>26.9</v>
      </c>
      <c r="E266">
        <f>D266*Currency_Exchange_Rate!$E$6</f>
        <v>686676.29999999993</v>
      </c>
      <c r="F266">
        <v>12.91</v>
      </c>
      <c r="G266">
        <f>F266*Currency_Exchange_Rate!$E$6</f>
        <v>329553.57</v>
      </c>
      <c r="H266">
        <v>59</v>
      </c>
      <c r="I266">
        <v>26.9</v>
      </c>
      <c r="J266">
        <v>40.9</v>
      </c>
      <c r="K266">
        <v>12.91</v>
      </c>
      <c r="L266">
        <v>16.760000000000002</v>
      </c>
      <c r="M266">
        <v>3917</v>
      </c>
      <c r="N266">
        <v>0</v>
      </c>
      <c r="O266">
        <v>187</v>
      </c>
      <c r="P266" t="s">
        <v>1929</v>
      </c>
      <c r="Q266">
        <v>1.72958037868672E+18</v>
      </c>
      <c r="R266">
        <f t="shared" si="4"/>
        <v>50568.47</v>
      </c>
      <c r="S266">
        <f>R266*Currency_Exchange_Rate!$E$6</f>
        <v>1290861333.6900001</v>
      </c>
    </row>
    <row r="267" spans="1:19" x14ac:dyDescent="0.45">
      <c r="A267" t="s">
        <v>2194</v>
      </c>
      <c r="B267" t="b">
        <v>1</v>
      </c>
      <c r="C267" t="s">
        <v>1928</v>
      </c>
      <c r="D267">
        <v>9.99</v>
      </c>
      <c r="E267">
        <f>D267*Currency_Exchange_Rate!$E$6</f>
        <v>255014.73</v>
      </c>
      <c r="F267">
        <v>3.99</v>
      </c>
      <c r="G267">
        <f>F267*Currency_Exchange_Rate!$E$6</f>
        <v>101852.73000000001</v>
      </c>
      <c r="H267">
        <v>79</v>
      </c>
      <c r="I267">
        <v>9.99</v>
      </c>
      <c r="J267">
        <v>19.8</v>
      </c>
      <c r="K267">
        <v>3.99</v>
      </c>
      <c r="L267">
        <v>4.99</v>
      </c>
      <c r="M267">
        <v>441</v>
      </c>
      <c r="N267">
        <v>7.99</v>
      </c>
      <c r="O267">
        <v>0</v>
      </c>
      <c r="P267" t="s">
        <v>1929</v>
      </c>
      <c r="Q267">
        <v>1.7302788594664399E+18</v>
      </c>
      <c r="R267">
        <f t="shared" si="4"/>
        <v>1759.5900000000001</v>
      </c>
      <c r="S267">
        <f>R267*Currency_Exchange_Rate!$E$6</f>
        <v>44917053.930000007</v>
      </c>
    </row>
    <row r="268" spans="1:19" x14ac:dyDescent="0.45">
      <c r="A268" t="s">
        <v>2195</v>
      </c>
      <c r="B268" t="b">
        <v>1</v>
      </c>
      <c r="C268" t="s">
        <v>1928</v>
      </c>
      <c r="D268">
        <v>38.68</v>
      </c>
      <c r="E268">
        <f>D268*Currency_Exchange_Rate!$E$6</f>
        <v>987384.36</v>
      </c>
      <c r="F268">
        <v>18.79</v>
      </c>
      <c r="G268">
        <f>F268*Currency_Exchange_Rate!$E$6</f>
        <v>479652.32999999996</v>
      </c>
      <c r="H268">
        <v>51</v>
      </c>
      <c r="I268">
        <v>38.68</v>
      </c>
      <c r="J268">
        <v>38.68</v>
      </c>
      <c r="K268">
        <v>18.79</v>
      </c>
      <c r="L268">
        <v>23.99</v>
      </c>
      <c r="M268">
        <v>1</v>
      </c>
      <c r="N268">
        <v>6.99</v>
      </c>
      <c r="O268">
        <v>0</v>
      </c>
      <c r="P268" t="s">
        <v>1929</v>
      </c>
      <c r="Q268">
        <v>1.7300979889922701E+18</v>
      </c>
      <c r="R268">
        <f t="shared" si="4"/>
        <v>18.79</v>
      </c>
      <c r="S268">
        <f>R268*Currency_Exchange_Rate!$E$6</f>
        <v>479652.32999999996</v>
      </c>
    </row>
    <row r="269" spans="1:19" x14ac:dyDescent="0.45">
      <c r="A269" t="s">
        <v>2196</v>
      </c>
      <c r="B269" t="b">
        <v>1</v>
      </c>
      <c r="C269" t="s">
        <v>1928</v>
      </c>
      <c r="D269">
        <v>51.98</v>
      </c>
      <c r="E269">
        <f>D269*Currency_Exchange_Rate!$E$6</f>
        <v>1326893.46</v>
      </c>
      <c r="F269">
        <v>24.43</v>
      </c>
      <c r="G269">
        <f>F269*Currency_Exchange_Rate!$E$6</f>
        <v>623624.61</v>
      </c>
      <c r="H269">
        <v>53</v>
      </c>
      <c r="I269">
        <v>51.98</v>
      </c>
      <c r="J269">
        <v>66.98</v>
      </c>
      <c r="K269">
        <v>24.43</v>
      </c>
      <c r="L269">
        <v>31.48</v>
      </c>
      <c r="M269">
        <v>1</v>
      </c>
      <c r="N269">
        <v>6.86</v>
      </c>
      <c r="O269">
        <v>0</v>
      </c>
      <c r="P269" t="s">
        <v>1929</v>
      </c>
      <c r="Q269">
        <v>1.7303718387513101E+18</v>
      </c>
      <c r="R269">
        <f t="shared" si="4"/>
        <v>24.43</v>
      </c>
      <c r="S269">
        <f>R269*Currency_Exchange_Rate!$E$6</f>
        <v>623624.61</v>
      </c>
    </row>
    <row r="270" spans="1:19" x14ac:dyDescent="0.45">
      <c r="A270" t="s">
        <v>2197</v>
      </c>
      <c r="B270" t="b">
        <v>1</v>
      </c>
      <c r="C270" t="s">
        <v>1928</v>
      </c>
      <c r="D270">
        <v>57</v>
      </c>
      <c r="E270">
        <f>D270*Currency_Exchange_Rate!$E$6</f>
        <v>1455039</v>
      </c>
      <c r="F270">
        <v>51.3</v>
      </c>
      <c r="G270">
        <f>F270*Currency_Exchange_Rate!$E$6</f>
        <v>1309535.0999999999</v>
      </c>
      <c r="H270">
        <v>10</v>
      </c>
      <c r="I270">
        <v>57</v>
      </c>
      <c r="J270">
        <v>70</v>
      </c>
      <c r="K270">
        <v>51.3</v>
      </c>
      <c r="L270">
        <v>63</v>
      </c>
      <c r="M270">
        <v>1</v>
      </c>
      <c r="N270">
        <v>7.99</v>
      </c>
      <c r="O270">
        <v>0</v>
      </c>
      <c r="P270" t="s">
        <v>1929</v>
      </c>
      <c r="Q270">
        <v>1.7304707351953101E+18</v>
      </c>
      <c r="R270">
        <f t="shared" si="4"/>
        <v>51.3</v>
      </c>
      <c r="S270">
        <f>R270*Currency_Exchange_Rate!$E$6</f>
        <v>1309535.0999999999</v>
      </c>
    </row>
    <row r="271" spans="1:19" x14ac:dyDescent="0.45">
      <c r="A271" t="s">
        <v>2198</v>
      </c>
      <c r="B271" t="b">
        <v>1</v>
      </c>
      <c r="C271" t="s">
        <v>1928</v>
      </c>
      <c r="D271">
        <v>23.99</v>
      </c>
      <c r="E271">
        <f>D271*Currency_Exchange_Rate!$E$6</f>
        <v>612392.73</v>
      </c>
      <c r="F271">
        <v>17.510000000000002</v>
      </c>
      <c r="G271">
        <f>F271*Currency_Exchange_Rate!$E$6</f>
        <v>446977.77</v>
      </c>
      <c r="H271">
        <v>27</v>
      </c>
      <c r="I271">
        <v>23.99</v>
      </c>
      <c r="J271">
        <v>25.99</v>
      </c>
      <c r="K271">
        <v>17.510000000000002</v>
      </c>
      <c r="L271">
        <v>18.97</v>
      </c>
      <c r="M271">
        <v>3</v>
      </c>
      <c r="N271">
        <v>4.25</v>
      </c>
      <c r="O271">
        <v>1</v>
      </c>
      <c r="P271" t="s">
        <v>1929</v>
      </c>
      <c r="Q271">
        <v>1.72944304372833E+18</v>
      </c>
      <c r="R271">
        <f t="shared" si="4"/>
        <v>52.53</v>
      </c>
      <c r="S271">
        <f>R271*Currency_Exchange_Rate!$E$6</f>
        <v>1340933.31</v>
      </c>
    </row>
    <row r="272" spans="1:19" x14ac:dyDescent="0.45">
      <c r="A272" t="s">
        <v>2199</v>
      </c>
      <c r="B272" t="b">
        <v>1</v>
      </c>
      <c r="C272" t="s">
        <v>1928</v>
      </c>
      <c r="D272">
        <v>26.06</v>
      </c>
      <c r="E272">
        <f>D272*Currency_Exchange_Rate!$E$6</f>
        <v>665233.62</v>
      </c>
      <c r="F272">
        <v>26.06</v>
      </c>
      <c r="G272">
        <f>F272*Currency_Exchange_Rate!$E$6</f>
        <v>665233.62</v>
      </c>
      <c r="H272">
        <v>0</v>
      </c>
      <c r="K272">
        <v>26.06</v>
      </c>
      <c r="L272">
        <v>29.86</v>
      </c>
      <c r="M272">
        <v>3</v>
      </c>
      <c r="N272">
        <v>35</v>
      </c>
      <c r="O272">
        <v>1</v>
      </c>
      <c r="P272" t="s">
        <v>1929</v>
      </c>
      <c r="Q272">
        <v>1.7303761470170399E+18</v>
      </c>
      <c r="R272">
        <f t="shared" si="4"/>
        <v>78.179999999999993</v>
      </c>
      <c r="S272">
        <f>R272*Currency_Exchange_Rate!$E$6</f>
        <v>1995700.8599999999</v>
      </c>
    </row>
    <row r="273" spans="1:19" x14ac:dyDescent="0.45">
      <c r="A273" t="s">
        <v>2200</v>
      </c>
      <c r="B273" t="b">
        <v>1</v>
      </c>
      <c r="C273" t="s">
        <v>1928</v>
      </c>
      <c r="D273">
        <v>16.43</v>
      </c>
      <c r="E273">
        <f>D273*Currency_Exchange_Rate!$E$6</f>
        <v>419408.61</v>
      </c>
      <c r="F273">
        <v>3.29</v>
      </c>
      <c r="G273">
        <f>F273*Currency_Exchange_Rate!$E$6</f>
        <v>83983.83</v>
      </c>
      <c r="H273">
        <v>80</v>
      </c>
      <c r="I273">
        <v>16.43</v>
      </c>
      <c r="J273">
        <v>23.48</v>
      </c>
      <c r="K273">
        <v>3.29</v>
      </c>
      <c r="L273">
        <v>4.7</v>
      </c>
      <c r="M273">
        <v>2</v>
      </c>
      <c r="N273">
        <v>8</v>
      </c>
      <c r="O273">
        <v>0</v>
      </c>
      <c r="P273" t="s">
        <v>1929</v>
      </c>
      <c r="Q273">
        <v>1.7303430891298199E+18</v>
      </c>
      <c r="R273">
        <f t="shared" si="4"/>
        <v>6.58</v>
      </c>
      <c r="S273">
        <f>R273*Currency_Exchange_Rate!$E$6</f>
        <v>167967.66</v>
      </c>
    </row>
    <row r="274" spans="1:19" x14ac:dyDescent="0.45">
      <c r="A274" t="s">
        <v>2201</v>
      </c>
      <c r="B274" t="b">
        <v>1</v>
      </c>
      <c r="C274" t="s">
        <v>1928</v>
      </c>
      <c r="D274">
        <v>40.65</v>
      </c>
      <c r="E274">
        <f>D274*Currency_Exchange_Rate!$E$6</f>
        <v>1037672.5499999999</v>
      </c>
      <c r="F274">
        <v>9.99</v>
      </c>
      <c r="G274">
        <f>F274*Currency_Exchange_Rate!$E$6</f>
        <v>255014.73</v>
      </c>
      <c r="H274">
        <v>75</v>
      </c>
      <c r="I274">
        <v>40.65</v>
      </c>
      <c r="J274">
        <v>40.65</v>
      </c>
      <c r="K274">
        <v>9.99</v>
      </c>
      <c r="L274">
        <v>26.43</v>
      </c>
      <c r="M274">
        <v>5</v>
      </c>
      <c r="N274">
        <v>7.99</v>
      </c>
      <c r="O274">
        <v>0</v>
      </c>
      <c r="P274" t="s">
        <v>1929</v>
      </c>
      <c r="Q274">
        <v>1.7303269792438999E+18</v>
      </c>
      <c r="R274">
        <f t="shared" si="4"/>
        <v>49.95</v>
      </c>
      <c r="S274">
        <f>R274*Currency_Exchange_Rate!$E$6</f>
        <v>1275073.6500000001</v>
      </c>
    </row>
    <row r="275" spans="1:19" x14ac:dyDescent="0.45">
      <c r="A275" t="s">
        <v>2202</v>
      </c>
      <c r="B275" t="b">
        <v>1</v>
      </c>
      <c r="C275" t="s">
        <v>1928</v>
      </c>
      <c r="D275">
        <v>79.989999999999995</v>
      </c>
      <c r="E275">
        <f>D275*Currency_Exchange_Rate!$E$6</f>
        <v>2041904.73</v>
      </c>
      <c r="F275">
        <v>36.99</v>
      </c>
      <c r="G275">
        <f>F275*Currency_Exchange_Rate!$E$6</f>
        <v>944243.7300000001</v>
      </c>
      <c r="H275">
        <v>54</v>
      </c>
      <c r="I275">
        <v>79.989999999999995</v>
      </c>
      <c r="J275">
        <v>79.989999999999995</v>
      </c>
      <c r="K275">
        <v>36.99</v>
      </c>
      <c r="L275">
        <v>38.99</v>
      </c>
      <c r="M275">
        <v>172</v>
      </c>
      <c r="N275">
        <v>0</v>
      </c>
      <c r="O275">
        <v>25</v>
      </c>
      <c r="P275" t="s">
        <v>1929</v>
      </c>
      <c r="Q275">
        <v>1.72942218297518E+18</v>
      </c>
      <c r="R275">
        <f t="shared" si="4"/>
        <v>6362.2800000000007</v>
      </c>
      <c r="S275">
        <f>R275*Currency_Exchange_Rate!$E$6</f>
        <v>162409921.56</v>
      </c>
    </row>
    <row r="276" spans="1:19" x14ac:dyDescent="0.45">
      <c r="A276" t="s">
        <v>2203</v>
      </c>
      <c r="B276" t="b">
        <v>1</v>
      </c>
      <c r="C276" t="s">
        <v>1928</v>
      </c>
      <c r="D276">
        <v>23</v>
      </c>
      <c r="E276">
        <f>D276*Currency_Exchange_Rate!$E$6</f>
        <v>587121</v>
      </c>
      <c r="F276">
        <v>11.5</v>
      </c>
      <c r="G276">
        <f>F276*Currency_Exchange_Rate!$E$6</f>
        <v>293560.5</v>
      </c>
      <c r="H276">
        <v>50</v>
      </c>
      <c r="I276">
        <v>23</v>
      </c>
      <c r="J276">
        <v>27</v>
      </c>
      <c r="K276">
        <v>11.5</v>
      </c>
      <c r="L276">
        <v>13.5</v>
      </c>
      <c r="M276">
        <v>1</v>
      </c>
      <c r="N276">
        <v>12.99</v>
      </c>
      <c r="O276">
        <v>0</v>
      </c>
      <c r="P276" t="s">
        <v>1929</v>
      </c>
      <c r="Q276">
        <v>1.7306381915443999E+18</v>
      </c>
      <c r="R276">
        <f t="shared" si="4"/>
        <v>11.5</v>
      </c>
      <c r="S276">
        <f>R276*Currency_Exchange_Rate!$E$6</f>
        <v>293560.5</v>
      </c>
    </row>
    <row r="277" spans="1:19" x14ac:dyDescent="0.45">
      <c r="A277" t="s">
        <v>2204</v>
      </c>
      <c r="B277" t="b">
        <v>1</v>
      </c>
      <c r="C277" t="s">
        <v>1928</v>
      </c>
      <c r="D277">
        <v>0.89</v>
      </c>
      <c r="E277">
        <f>D277*Currency_Exchange_Rate!$E$6</f>
        <v>22719.03</v>
      </c>
      <c r="F277">
        <v>0.45</v>
      </c>
      <c r="G277">
        <f>F277*Currency_Exchange_Rate!$E$6</f>
        <v>11487.15</v>
      </c>
      <c r="H277">
        <v>50</v>
      </c>
      <c r="I277">
        <v>0.89</v>
      </c>
      <c r="J277">
        <v>2.89</v>
      </c>
      <c r="K277">
        <v>0.45</v>
      </c>
      <c r="L277">
        <v>1.45</v>
      </c>
      <c r="M277">
        <v>178</v>
      </c>
      <c r="N277">
        <v>7.99</v>
      </c>
      <c r="O277">
        <v>3</v>
      </c>
      <c r="P277" t="s">
        <v>1929</v>
      </c>
      <c r="Q277">
        <v>1.7294296240710899E+18</v>
      </c>
      <c r="R277">
        <f t="shared" si="4"/>
        <v>80.100000000000009</v>
      </c>
      <c r="S277">
        <f>R277*Currency_Exchange_Rate!$E$6</f>
        <v>2044712.7000000002</v>
      </c>
    </row>
    <row r="278" spans="1:19" x14ac:dyDescent="0.45">
      <c r="A278" t="s">
        <v>2205</v>
      </c>
      <c r="B278" t="b">
        <v>1</v>
      </c>
      <c r="C278" t="s">
        <v>1928</v>
      </c>
      <c r="D278">
        <v>2.89</v>
      </c>
      <c r="E278">
        <f>D278*Currency_Exchange_Rate!$E$6</f>
        <v>73773.03</v>
      </c>
      <c r="F278">
        <v>1.45</v>
      </c>
      <c r="G278">
        <f>F278*Currency_Exchange_Rate!$E$6</f>
        <v>37014.15</v>
      </c>
      <c r="H278">
        <v>50</v>
      </c>
      <c r="I278">
        <v>2.89</v>
      </c>
      <c r="K278">
        <v>1.45</v>
      </c>
      <c r="M278">
        <v>27</v>
      </c>
      <c r="N278">
        <v>7.99</v>
      </c>
      <c r="O278">
        <v>1</v>
      </c>
      <c r="P278" t="s">
        <v>1929</v>
      </c>
      <c r="Q278">
        <v>1.72941302819681E+18</v>
      </c>
      <c r="R278">
        <f t="shared" si="4"/>
        <v>39.15</v>
      </c>
      <c r="S278">
        <f>R278*Currency_Exchange_Rate!$E$6</f>
        <v>999382.04999999993</v>
      </c>
    </row>
    <row r="279" spans="1:19" x14ac:dyDescent="0.45">
      <c r="A279" t="s">
        <v>2206</v>
      </c>
      <c r="B279" t="b">
        <v>1</v>
      </c>
      <c r="C279" t="s">
        <v>1928</v>
      </c>
      <c r="D279">
        <v>19.98</v>
      </c>
      <c r="E279">
        <f>D279*Currency_Exchange_Rate!$E$6</f>
        <v>510029.46</v>
      </c>
      <c r="F279">
        <v>11.39</v>
      </c>
      <c r="G279">
        <f>F279*Currency_Exchange_Rate!$E$6</f>
        <v>290752.53000000003</v>
      </c>
      <c r="H279">
        <v>43</v>
      </c>
      <c r="I279">
        <v>19.98</v>
      </c>
      <c r="J279">
        <v>22.98</v>
      </c>
      <c r="K279">
        <v>11.39</v>
      </c>
      <c r="L279">
        <v>13.1</v>
      </c>
      <c r="M279">
        <v>317</v>
      </c>
      <c r="N279">
        <v>0</v>
      </c>
      <c r="O279">
        <v>15</v>
      </c>
      <c r="P279" t="s">
        <v>1929</v>
      </c>
      <c r="Q279">
        <v>1.7303367739109901E+18</v>
      </c>
      <c r="R279">
        <f t="shared" si="4"/>
        <v>3610.63</v>
      </c>
      <c r="S279">
        <f>R279*Currency_Exchange_Rate!$E$6</f>
        <v>92168552.010000005</v>
      </c>
    </row>
    <row r="280" spans="1:19" x14ac:dyDescent="0.45">
      <c r="A280" t="s">
        <v>2207</v>
      </c>
      <c r="B280" t="b">
        <v>1</v>
      </c>
      <c r="C280" t="s">
        <v>1928</v>
      </c>
      <c r="D280">
        <v>29.29</v>
      </c>
      <c r="E280">
        <f>D280*Currency_Exchange_Rate!$E$6</f>
        <v>747685.83</v>
      </c>
      <c r="F280">
        <v>14.65</v>
      </c>
      <c r="G280">
        <f>F280*Currency_Exchange_Rate!$E$6</f>
        <v>373970.55</v>
      </c>
      <c r="H280">
        <v>50</v>
      </c>
      <c r="I280">
        <v>29.29</v>
      </c>
      <c r="K280">
        <v>14.65</v>
      </c>
      <c r="M280">
        <v>67</v>
      </c>
      <c r="N280">
        <v>7.99</v>
      </c>
      <c r="O280">
        <v>0</v>
      </c>
      <c r="P280" t="s">
        <v>1929</v>
      </c>
      <c r="Q280">
        <v>1.72972198753891E+18</v>
      </c>
      <c r="R280">
        <f t="shared" si="4"/>
        <v>981.55000000000007</v>
      </c>
      <c r="S280">
        <f>R280*Currency_Exchange_Rate!$E$6</f>
        <v>25056026.850000001</v>
      </c>
    </row>
    <row r="281" spans="1:19" x14ac:dyDescent="0.45">
      <c r="A281" t="s">
        <v>2208</v>
      </c>
      <c r="B281" t="b">
        <v>1</v>
      </c>
      <c r="C281" t="s">
        <v>1928</v>
      </c>
      <c r="D281">
        <v>62</v>
      </c>
      <c r="E281">
        <f>D281*Currency_Exchange_Rate!$E$6</f>
        <v>1582674</v>
      </c>
      <c r="F281">
        <v>49.6</v>
      </c>
      <c r="G281">
        <f>F281*Currency_Exchange_Rate!$E$6</f>
        <v>1266139.2</v>
      </c>
      <c r="H281">
        <v>20</v>
      </c>
      <c r="I281">
        <v>62</v>
      </c>
      <c r="J281">
        <v>84</v>
      </c>
      <c r="K281">
        <v>49.6</v>
      </c>
      <c r="L281">
        <v>67.2</v>
      </c>
      <c r="M281">
        <v>2</v>
      </c>
      <c r="N281">
        <v>20</v>
      </c>
      <c r="O281">
        <v>0</v>
      </c>
      <c r="P281" t="s">
        <v>1929</v>
      </c>
      <c r="Q281">
        <v>1.7302166353604401E+18</v>
      </c>
      <c r="R281">
        <f t="shared" si="4"/>
        <v>99.2</v>
      </c>
      <c r="S281">
        <f>R281*Currency_Exchange_Rate!$E$6</f>
        <v>2532278.4</v>
      </c>
    </row>
    <row r="282" spans="1:19" x14ac:dyDescent="0.45">
      <c r="A282" t="s">
        <v>2209</v>
      </c>
      <c r="B282" t="b">
        <v>1</v>
      </c>
      <c r="C282" t="s">
        <v>1928</v>
      </c>
      <c r="D282">
        <v>66.8</v>
      </c>
      <c r="E282">
        <f>D282*Currency_Exchange_Rate!$E$6</f>
        <v>1705203.5999999999</v>
      </c>
      <c r="F282">
        <v>26.72</v>
      </c>
      <c r="G282">
        <f>F282*Currency_Exchange_Rate!$E$6</f>
        <v>682081.44</v>
      </c>
      <c r="H282">
        <v>60</v>
      </c>
      <c r="I282">
        <v>66.8</v>
      </c>
      <c r="J282">
        <v>98.2</v>
      </c>
      <c r="K282">
        <v>26.72</v>
      </c>
      <c r="L282">
        <v>39.28</v>
      </c>
      <c r="M282">
        <v>2</v>
      </c>
      <c r="N282">
        <v>30</v>
      </c>
      <c r="O282">
        <v>0</v>
      </c>
      <c r="P282" t="s">
        <v>1929</v>
      </c>
      <c r="Q282">
        <v>1.7306333026690299E+18</v>
      </c>
      <c r="R282">
        <f t="shared" si="4"/>
        <v>53.44</v>
      </c>
      <c r="S282">
        <f>R282*Currency_Exchange_Rate!$E$6</f>
        <v>1364162.88</v>
      </c>
    </row>
    <row r="283" spans="1:19" x14ac:dyDescent="0.45">
      <c r="A283" t="s">
        <v>2210</v>
      </c>
      <c r="B283" t="b">
        <v>1</v>
      </c>
      <c r="C283" t="s">
        <v>1928</v>
      </c>
      <c r="D283">
        <v>29.99</v>
      </c>
      <c r="E283">
        <f>D283*Currency_Exchange_Rate!$E$6</f>
        <v>765554.73</v>
      </c>
      <c r="F283">
        <v>9.99</v>
      </c>
      <c r="G283">
        <f>F283*Currency_Exchange_Rate!$E$6</f>
        <v>255014.73</v>
      </c>
      <c r="H283">
        <v>67</v>
      </c>
      <c r="I283">
        <v>29.99</v>
      </c>
      <c r="J283">
        <v>39.99</v>
      </c>
      <c r="K283">
        <v>9.99</v>
      </c>
      <c r="L283">
        <v>18.989999999999998</v>
      </c>
      <c r="M283">
        <v>7</v>
      </c>
      <c r="N283">
        <v>4.62</v>
      </c>
      <c r="O283">
        <v>0</v>
      </c>
      <c r="P283" t="s">
        <v>1929</v>
      </c>
      <c r="Q283">
        <v>1.73047622177171E+18</v>
      </c>
      <c r="R283">
        <f t="shared" si="4"/>
        <v>69.930000000000007</v>
      </c>
      <c r="S283">
        <f>R283*Currency_Exchange_Rate!$E$6</f>
        <v>1785103.11</v>
      </c>
    </row>
    <row r="284" spans="1:19" x14ac:dyDescent="0.45">
      <c r="A284" t="s">
        <v>2211</v>
      </c>
      <c r="B284" t="b">
        <v>1</v>
      </c>
      <c r="C284" t="s">
        <v>1928</v>
      </c>
      <c r="D284">
        <v>25.64</v>
      </c>
      <c r="E284">
        <f>D284*Currency_Exchange_Rate!$E$6</f>
        <v>654512.28</v>
      </c>
      <c r="F284">
        <v>15.38</v>
      </c>
      <c r="G284">
        <f>F284*Currency_Exchange_Rate!$E$6</f>
        <v>392605.26</v>
      </c>
      <c r="H284">
        <v>40</v>
      </c>
      <c r="I284">
        <v>25.64</v>
      </c>
      <c r="J284">
        <v>30.36</v>
      </c>
      <c r="K284">
        <v>15.38</v>
      </c>
      <c r="L284">
        <v>18.22</v>
      </c>
      <c r="M284">
        <v>2</v>
      </c>
      <c r="N284">
        <v>10</v>
      </c>
      <c r="O284">
        <v>0</v>
      </c>
      <c r="P284" t="s">
        <v>1929</v>
      </c>
      <c r="Q284">
        <v>1.7300874913997399E+18</v>
      </c>
      <c r="R284">
        <f t="shared" si="4"/>
        <v>30.76</v>
      </c>
      <c r="S284">
        <f>R284*Currency_Exchange_Rate!$E$6</f>
        <v>785210.52</v>
      </c>
    </row>
    <row r="285" spans="1:19" x14ac:dyDescent="0.45">
      <c r="A285" t="s">
        <v>2212</v>
      </c>
      <c r="B285" t="b">
        <v>1</v>
      </c>
      <c r="C285" t="s">
        <v>1928</v>
      </c>
      <c r="D285">
        <v>30.99</v>
      </c>
      <c r="E285">
        <f>D285*Currency_Exchange_Rate!$E$6</f>
        <v>791081.73</v>
      </c>
      <c r="F285">
        <v>26.35</v>
      </c>
      <c r="G285">
        <f>F285*Currency_Exchange_Rate!$E$6</f>
        <v>672636.45000000007</v>
      </c>
      <c r="H285">
        <v>15</v>
      </c>
      <c r="I285">
        <v>30.99</v>
      </c>
      <c r="J285">
        <v>39.99</v>
      </c>
      <c r="K285">
        <v>26.35</v>
      </c>
      <c r="L285">
        <v>34</v>
      </c>
      <c r="M285">
        <v>1</v>
      </c>
      <c r="N285">
        <v>6.99</v>
      </c>
      <c r="O285">
        <v>0</v>
      </c>
      <c r="P285" t="s">
        <v>1929</v>
      </c>
      <c r="Q285">
        <v>1.7304960612531899E+18</v>
      </c>
      <c r="R285">
        <f t="shared" si="4"/>
        <v>26.35</v>
      </c>
      <c r="S285">
        <f>R285*Currency_Exchange_Rate!$E$6</f>
        <v>672636.45000000007</v>
      </c>
    </row>
    <row r="286" spans="1:19" x14ac:dyDescent="0.45">
      <c r="A286" t="s">
        <v>2213</v>
      </c>
      <c r="B286" t="b">
        <v>1</v>
      </c>
      <c r="C286" t="s">
        <v>1928</v>
      </c>
      <c r="D286">
        <v>18</v>
      </c>
      <c r="E286">
        <f>D286*Currency_Exchange_Rate!$E$6</f>
        <v>459486</v>
      </c>
      <c r="F286">
        <v>9</v>
      </c>
      <c r="G286">
        <f>F286*Currency_Exchange_Rate!$E$6</f>
        <v>229743</v>
      </c>
      <c r="H286">
        <v>50</v>
      </c>
      <c r="I286">
        <v>18</v>
      </c>
      <c r="J286">
        <v>72.88</v>
      </c>
      <c r="K286">
        <v>9</v>
      </c>
      <c r="L286">
        <v>36.44</v>
      </c>
      <c r="M286">
        <v>0</v>
      </c>
      <c r="N286">
        <v>23.99</v>
      </c>
      <c r="O286">
        <v>0</v>
      </c>
      <c r="P286" t="s">
        <v>1929</v>
      </c>
      <c r="Q286">
        <v>1.73052511344083E+18</v>
      </c>
      <c r="R286">
        <f t="shared" si="4"/>
        <v>0</v>
      </c>
      <c r="S286">
        <f>R286*Currency_Exchange_Rate!$E$6</f>
        <v>0</v>
      </c>
    </row>
    <row r="287" spans="1:19" x14ac:dyDescent="0.45">
      <c r="A287" t="s">
        <v>2214</v>
      </c>
      <c r="B287" t="b">
        <v>1</v>
      </c>
      <c r="C287" t="s">
        <v>1928</v>
      </c>
      <c r="D287">
        <v>18.98</v>
      </c>
      <c r="E287">
        <f>D287*Currency_Exchange_Rate!$E$6</f>
        <v>484502.46</v>
      </c>
      <c r="F287">
        <v>16.13</v>
      </c>
      <c r="G287">
        <f>F287*Currency_Exchange_Rate!$E$6</f>
        <v>411750.50999999995</v>
      </c>
      <c r="H287">
        <v>15</v>
      </c>
      <c r="I287">
        <v>18.98</v>
      </c>
      <c r="J287">
        <v>29.99</v>
      </c>
      <c r="K287">
        <v>16.13</v>
      </c>
      <c r="L287">
        <v>25.49</v>
      </c>
      <c r="M287">
        <v>1</v>
      </c>
      <c r="N287">
        <v>0</v>
      </c>
      <c r="O287">
        <v>0</v>
      </c>
      <c r="P287" t="s">
        <v>1929</v>
      </c>
      <c r="Q287">
        <v>1.73045447971422E+18</v>
      </c>
      <c r="R287">
        <f t="shared" si="4"/>
        <v>16.13</v>
      </c>
      <c r="S287">
        <f>R287*Currency_Exchange_Rate!$E$6</f>
        <v>411750.50999999995</v>
      </c>
    </row>
    <row r="288" spans="1:19" x14ac:dyDescent="0.45">
      <c r="A288" t="s">
        <v>2215</v>
      </c>
      <c r="B288" t="b">
        <v>1</v>
      </c>
      <c r="C288" t="s">
        <v>1928</v>
      </c>
      <c r="D288">
        <v>8.99</v>
      </c>
      <c r="E288">
        <f>D288*Currency_Exchange_Rate!$E$6</f>
        <v>229487.73</v>
      </c>
      <c r="F288">
        <v>3.99</v>
      </c>
      <c r="G288">
        <f>F288*Currency_Exchange_Rate!$E$6</f>
        <v>101852.73000000001</v>
      </c>
      <c r="H288">
        <v>56</v>
      </c>
      <c r="I288">
        <v>8.99</v>
      </c>
      <c r="J288">
        <v>21.99</v>
      </c>
      <c r="K288">
        <v>3.99</v>
      </c>
      <c r="L288">
        <v>15.99</v>
      </c>
      <c r="M288">
        <v>11</v>
      </c>
      <c r="N288">
        <v>8.99</v>
      </c>
      <c r="O288">
        <v>0</v>
      </c>
      <c r="P288" t="s">
        <v>1929</v>
      </c>
      <c r="Q288">
        <v>1.73038333654031E+18</v>
      </c>
      <c r="R288">
        <f t="shared" si="4"/>
        <v>43.89</v>
      </c>
      <c r="S288">
        <f>R288*Currency_Exchange_Rate!$E$6</f>
        <v>1120380.03</v>
      </c>
    </row>
    <row r="289" spans="1:19" x14ac:dyDescent="0.45">
      <c r="A289" t="s">
        <v>2216</v>
      </c>
      <c r="B289" t="b">
        <v>1</v>
      </c>
      <c r="C289" t="s">
        <v>1928</v>
      </c>
      <c r="D289">
        <v>33.99</v>
      </c>
      <c r="E289">
        <f>D289*Currency_Exchange_Rate!$E$6</f>
        <v>867662.7300000001</v>
      </c>
      <c r="F289">
        <v>30.59</v>
      </c>
      <c r="G289">
        <f>F289*Currency_Exchange_Rate!$E$6</f>
        <v>780870.93</v>
      </c>
      <c r="H289">
        <v>10</v>
      </c>
      <c r="I289">
        <v>33.99</v>
      </c>
      <c r="K289">
        <v>30.59</v>
      </c>
      <c r="M289">
        <v>54</v>
      </c>
      <c r="N289">
        <v>0</v>
      </c>
      <c r="O289">
        <v>8</v>
      </c>
      <c r="P289" t="s">
        <v>1929</v>
      </c>
      <c r="Q289">
        <v>1.7295630616669399E+18</v>
      </c>
      <c r="R289">
        <f t="shared" si="4"/>
        <v>1651.86</v>
      </c>
      <c r="S289">
        <f>R289*Currency_Exchange_Rate!$E$6</f>
        <v>42167030.219999999</v>
      </c>
    </row>
    <row r="290" spans="1:19" x14ac:dyDescent="0.45">
      <c r="A290" t="s">
        <v>2217</v>
      </c>
      <c r="B290" t="b">
        <v>1</v>
      </c>
      <c r="C290" t="s">
        <v>1928</v>
      </c>
      <c r="D290">
        <v>15.99</v>
      </c>
      <c r="E290">
        <f>D290*Currency_Exchange_Rate!$E$6</f>
        <v>408176.73</v>
      </c>
      <c r="F290">
        <v>12.79</v>
      </c>
      <c r="G290">
        <f>F290*Currency_Exchange_Rate!$E$6</f>
        <v>326490.32999999996</v>
      </c>
      <c r="H290">
        <v>20</v>
      </c>
      <c r="I290">
        <v>15.99</v>
      </c>
      <c r="K290">
        <v>12.79</v>
      </c>
      <c r="M290">
        <v>138</v>
      </c>
      <c r="N290">
        <v>7.99</v>
      </c>
      <c r="O290">
        <v>1</v>
      </c>
      <c r="P290" t="s">
        <v>1929</v>
      </c>
      <c r="Q290">
        <v>1.7304439427884301E+18</v>
      </c>
      <c r="R290">
        <f t="shared" si="4"/>
        <v>1765.02</v>
      </c>
      <c r="S290">
        <f>R290*Currency_Exchange_Rate!$E$6</f>
        <v>45055665.539999999</v>
      </c>
    </row>
    <row r="291" spans="1:19" x14ac:dyDescent="0.45">
      <c r="A291" t="s">
        <v>2218</v>
      </c>
      <c r="B291" t="b">
        <v>1</v>
      </c>
      <c r="C291" t="s">
        <v>1928</v>
      </c>
      <c r="D291">
        <v>42.79</v>
      </c>
      <c r="E291">
        <f>D291*Currency_Exchange_Rate!$E$6</f>
        <v>1092300.33</v>
      </c>
      <c r="F291">
        <v>24.39</v>
      </c>
      <c r="G291">
        <f>F291*Currency_Exchange_Rate!$E$6</f>
        <v>622603.53</v>
      </c>
      <c r="H291">
        <v>43</v>
      </c>
      <c r="I291">
        <v>42.79</v>
      </c>
      <c r="J291">
        <v>44.39</v>
      </c>
      <c r="K291">
        <v>24.39</v>
      </c>
      <c r="L291">
        <v>25.3</v>
      </c>
      <c r="M291">
        <v>19</v>
      </c>
      <c r="N291">
        <v>7.99</v>
      </c>
      <c r="O291">
        <v>0</v>
      </c>
      <c r="P291" t="s">
        <v>1929</v>
      </c>
      <c r="Q291">
        <v>1.7303151165717499E+18</v>
      </c>
      <c r="R291">
        <f t="shared" si="4"/>
        <v>463.41</v>
      </c>
      <c r="S291">
        <f>R291*Currency_Exchange_Rate!$E$6</f>
        <v>11829467.07</v>
      </c>
    </row>
    <row r="292" spans="1:19" x14ac:dyDescent="0.45">
      <c r="A292" t="s">
        <v>2219</v>
      </c>
      <c r="B292" t="b">
        <v>1</v>
      </c>
      <c r="C292" t="s">
        <v>1928</v>
      </c>
      <c r="D292">
        <v>126.49</v>
      </c>
      <c r="E292">
        <f>D292*Currency_Exchange_Rate!$E$6</f>
        <v>3228910.23</v>
      </c>
      <c r="F292">
        <v>25.3</v>
      </c>
      <c r="G292">
        <f>F292*Currency_Exchange_Rate!$E$6</f>
        <v>645833.1</v>
      </c>
      <c r="H292">
        <v>80</v>
      </c>
      <c r="I292">
        <v>126.49</v>
      </c>
      <c r="J292">
        <v>207.27</v>
      </c>
      <c r="K292">
        <v>25.3</v>
      </c>
      <c r="L292">
        <v>41.45</v>
      </c>
      <c r="M292">
        <v>1</v>
      </c>
      <c r="N292">
        <v>0</v>
      </c>
      <c r="O292">
        <v>1</v>
      </c>
      <c r="P292" t="s">
        <v>1929</v>
      </c>
      <c r="Q292">
        <v>1.72984824675634E+18</v>
      </c>
      <c r="R292">
        <f t="shared" si="4"/>
        <v>25.3</v>
      </c>
      <c r="S292">
        <f>R292*Currency_Exchange_Rate!$E$6</f>
        <v>645833.1</v>
      </c>
    </row>
    <row r="293" spans="1:19" x14ac:dyDescent="0.45">
      <c r="A293" t="s">
        <v>2220</v>
      </c>
      <c r="B293" t="b">
        <v>1</v>
      </c>
      <c r="C293" t="s">
        <v>1928</v>
      </c>
      <c r="D293">
        <v>11.89</v>
      </c>
      <c r="E293">
        <f>D293*Currency_Exchange_Rate!$E$6</f>
        <v>303516.03000000003</v>
      </c>
      <c r="F293">
        <v>5.95</v>
      </c>
      <c r="G293">
        <f>F293*Currency_Exchange_Rate!$E$6</f>
        <v>151885.65</v>
      </c>
      <c r="H293">
        <v>50</v>
      </c>
      <c r="I293">
        <v>11.89</v>
      </c>
      <c r="K293">
        <v>5.95</v>
      </c>
      <c r="M293">
        <v>1176</v>
      </c>
      <c r="N293">
        <v>7.99</v>
      </c>
      <c r="O293">
        <v>0</v>
      </c>
      <c r="P293" t="s">
        <v>1929</v>
      </c>
      <c r="Q293">
        <v>1.72943940550718E+18</v>
      </c>
      <c r="R293">
        <f t="shared" si="4"/>
        <v>6997.2</v>
      </c>
      <c r="S293">
        <f>R293*Currency_Exchange_Rate!$E$6</f>
        <v>178617524.40000001</v>
      </c>
    </row>
    <row r="294" spans="1:19" x14ac:dyDescent="0.45">
      <c r="A294" t="s">
        <v>2221</v>
      </c>
      <c r="B294" t="b">
        <v>1</v>
      </c>
      <c r="C294" t="s">
        <v>1928</v>
      </c>
      <c r="D294">
        <v>61.98</v>
      </c>
      <c r="E294">
        <f>D294*Currency_Exchange_Rate!$E$6</f>
        <v>1582163.46</v>
      </c>
      <c r="F294">
        <v>30.99</v>
      </c>
      <c r="G294">
        <f>F294*Currency_Exchange_Rate!$E$6</f>
        <v>791081.73</v>
      </c>
      <c r="H294">
        <v>50</v>
      </c>
      <c r="I294">
        <v>61.98</v>
      </c>
      <c r="K294">
        <v>30.99</v>
      </c>
      <c r="M294">
        <v>34</v>
      </c>
      <c r="N294">
        <v>0</v>
      </c>
      <c r="O294">
        <v>2</v>
      </c>
      <c r="P294" t="s">
        <v>1929</v>
      </c>
      <c r="Q294">
        <v>1.7295968846241101E+18</v>
      </c>
      <c r="R294">
        <f t="shared" si="4"/>
        <v>1053.6599999999999</v>
      </c>
      <c r="S294">
        <f>R294*Currency_Exchange_Rate!$E$6</f>
        <v>26896778.819999997</v>
      </c>
    </row>
    <row r="295" spans="1:19" x14ac:dyDescent="0.45">
      <c r="A295" t="s">
        <v>2222</v>
      </c>
      <c r="B295" t="b">
        <v>1</v>
      </c>
      <c r="C295" t="s">
        <v>1928</v>
      </c>
      <c r="D295">
        <v>99.98</v>
      </c>
      <c r="E295">
        <f>D295*Currency_Exchange_Rate!$E$6</f>
        <v>2552189.46</v>
      </c>
      <c r="F295">
        <v>37.99</v>
      </c>
      <c r="G295">
        <f>F295*Currency_Exchange_Rate!$E$6</f>
        <v>969770.7300000001</v>
      </c>
      <c r="H295">
        <v>62</v>
      </c>
      <c r="I295">
        <v>99.98</v>
      </c>
      <c r="K295">
        <v>37.99</v>
      </c>
      <c r="M295">
        <v>29</v>
      </c>
      <c r="N295">
        <v>0</v>
      </c>
      <c r="O295">
        <v>1</v>
      </c>
      <c r="P295" t="s">
        <v>1929</v>
      </c>
      <c r="Q295">
        <v>1.73053852998189E+18</v>
      </c>
      <c r="R295">
        <f t="shared" si="4"/>
        <v>1101.71</v>
      </c>
      <c r="S295">
        <f>R295*Currency_Exchange_Rate!$E$6</f>
        <v>28123351.170000002</v>
      </c>
    </row>
    <row r="296" spans="1:19" x14ac:dyDescent="0.45">
      <c r="A296" t="s">
        <v>2223</v>
      </c>
      <c r="B296" t="b">
        <v>1</v>
      </c>
      <c r="C296" t="s">
        <v>1928</v>
      </c>
      <c r="D296">
        <v>22.97</v>
      </c>
      <c r="E296">
        <f>D296*Currency_Exchange_Rate!$E$6</f>
        <v>586355.18999999994</v>
      </c>
      <c r="F296">
        <v>9.19</v>
      </c>
      <c r="G296">
        <f>F296*Currency_Exchange_Rate!$E$6</f>
        <v>234593.12999999998</v>
      </c>
      <c r="H296">
        <v>60</v>
      </c>
      <c r="I296">
        <v>22.97</v>
      </c>
      <c r="J296">
        <v>78.11</v>
      </c>
      <c r="K296">
        <v>9.19</v>
      </c>
      <c r="L296">
        <v>31.24</v>
      </c>
      <c r="M296">
        <v>1</v>
      </c>
      <c r="N296">
        <v>25</v>
      </c>
      <c r="O296">
        <v>0</v>
      </c>
      <c r="P296" t="s">
        <v>1929</v>
      </c>
      <c r="Q296">
        <v>1.73037464772159E+18</v>
      </c>
      <c r="R296">
        <f t="shared" si="4"/>
        <v>9.19</v>
      </c>
      <c r="S296">
        <f>R296*Currency_Exchange_Rate!$E$6</f>
        <v>234593.12999999998</v>
      </c>
    </row>
    <row r="297" spans="1:19" x14ac:dyDescent="0.45">
      <c r="A297" t="s">
        <v>2224</v>
      </c>
      <c r="B297" t="b">
        <v>1</v>
      </c>
      <c r="C297" t="s">
        <v>1928</v>
      </c>
      <c r="D297">
        <v>16</v>
      </c>
      <c r="E297">
        <f>D297*Currency_Exchange_Rate!$E$6</f>
        <v>408432</v>
      </c>
      <c r="F297">
        <v>9.6</v>
      </c>
      <c r="G297">
        <f>F297*Currency_Exchange_Rate!$E$6</f>
        <v>245059.19999999998</v>
      </c>
      <c r="H297">
        <v>40</v>
      </c>
      <c r="I297">
        <v>16</v>
      </c>
      <c r="J297">
        <v>28</v>
      </c>
      <c r="K297">
        <v>9.6</v>
      </c>
      <c r="L297">
        <v>16.8</v>
      </c>
      <c r="M297">
        <v>62</v>
      </c>
      <c r="N297">
        <v>5</v>
      </c>
      <c r="O297">
        <v>0</v>
      </c>
      <c r="P297" t="s">
        <v>1929</v>
      </c>
      <c r="Q297">
        <v>1.73016288886768E+18</v>
      </c>
      <c r="R297">
        <f t="shared" si="4"/>
        <v>595.19999999999993</v>
      </c>
      <c r="S297">
        <f>R297*Currency_Exchange_Rate!$E$6</f>
        <v>15193670.399999999</v>
      </c>
    </row>
    <row r="298" spans="1:19" x14ac:dyDescent="0.45">
      <c r="A298" t="s">
        <v>2225</v>
      </c>
      <c r="B298" t="b">
        <v>1</v>
      </c>
      <c r="C298" t="s">
        <v>1928</v>
      </c>
      <c r="D298">
        <v>17.690000000000001</v>
      </c>
      <c r="E298">
        <f>D298*Currency_Exchange_Rate!$E$6</f>
        <v>451572.63</v>
      </c>
      <c r="F298">
        <v>8.85</v>
      </c>
      <c r="G298">
        <f>F298*Currency_Exchange_Rate!$E$6</f>
        <v>225913.94999999998</v>
      </c>
      <c r="H298">
        <v>50</v>
      </c>
      <c r="I298">
        <v>17.690000000000001</v>
      </c>
      <c r="J298">
        <v>18.29</v>
      </c>
      <c r="K298">
        <v>8.85</v>
      </c>
      <c r="L298">
        <v>9.15</v>
      </c>
      <c r="M298">
        <v>22</v>
      </c>
      <c r="N298">
        <v>7.99</v>
      </c>
      <c r="O298">
        <v>0</v>
      </c>
      <c r="P298" t="s">
        <v>1929</v>
      </c>
      <c r="Q298">
        <v>1.7304242813982799E+18</v>
      </c>
      <c r="R298">
        <f t="shared" si="4"/>
        <v>194.7</v>
      </c>
      <c r="S298">
        <f>R298*Currency_Exchange_Rate!$E$6</f>
        <v>4970106.8999999994</v>
      </c>
    </row>
    <row r="299" spans="1:19" x14ac:dyDescent="0.45">
      <c r="A299" t="s">
        <v>2226</v>
      </c>
      <c r="B299" t="b">
        <v>1</v>
      </c>
      <c r="C299" t="s">
        <v>1928</v>
      </c>
      <c r="D299">
        <v>65.900000000000006</v>
      </c>
      <c r="E299">
        <f>D299*Currency_Exchange_Rate!$E$6</f>
        <v>1682229.3</v>
      </c>
      <c r="F299">
        <v>62.6</v>
      </c>
      <c r="G299">
        <f>F299*Currency_Exchange_Rate!$E$6</f>
        <v>1597990.2</v>
      </c>
      <c r="H299">
        <v>5</v>
      </c>
      <c r="I299">
        <v>65.900000000000006</v>
      </c>
      <c r="K299">
        <v>62.6</v>
      </c>
      <c r="M299">
        <v>46</v>
      </c>
      <c r="N299">
        <v>0</v>
      </c>
      <c r="O299">
        <v>4</v>
      </c>
      <c r="P299" t="s">
        <v>1929</v>
      </c>
      <c r="Q299">
        <v>1.72984617071074E+18</v>
      </c>
      <c r="R299">
        <f t="shared" si="4"/>
        <v>2879.6</v>
      </c>
      <c r="S299">
        <f>R299*Currency_Exchange_Rate!$E$6</f>
        <v>73507549.200000003</v>
      </c>
    </row>
    <row r="300" spans="1:19" x14ac:dyDescent="0.45">
      <c r="A300" t="s">
        <v>2227</v>
      </c>
      <c r="B300" t="b">
        <v>1</v>
      </c>
      <c r="C300" t="s">
        <v>1928</v>
      </c>
      <c r="D300">
        <v>23.98</v>
      </c>
      <c r="E300">
        <f>D300*Currency_Exchange_Rate!$E$6</f>
        <v>612137.46</v>
      </c>
      <c r="F300">
        <v>11.99</v>
      </c>
      <c r="G300">
        <f>F300*Currency_Exchange_Rate!$E$6</f>
        <v>306068.73</v>
      </c>
      <c r="H300">
        <v>50</v>
      </c>
      <c r="I300">
        <v>23.98</v>
      </c>
      <c r="J300">
        <v>29.98</v>
      </c>
      <c r="K300">
        <v>11.99</v>
      </c>
      <c r="L300">
        <v>14.99</v>
      </c>
      <c r="M300">
        <v>75</v>
      </c>
      <c r="N300">
        <v>7.99</v>
      </c>
      <c r="O300">
        <v>4</v>
      </c>
      <c r="P300" t="s">
        <v>1929</v>
      </c>
      <c r="Q300">
        <v>1.7303155965188201E+18</v>
      </c>
      <c r="R300">
        <f t="shared" si="4"/>
        <v>899.25</v>
      </c>
      <c r="S300">
        <f>R300*Currency_Exchange_Rate!$E$6</f>
        <v>22955154.75</v>
      </c>
    </row>
    <row r="301" spans="1:19" x14ac:dyDescent="0.45">
      <c r="A301" t="s">
        <v>2228</v>
      </c>
      <c r="B301" t="b">
        <v>1</v>
      </c>
      <c r="C301" t="s">
        <v>1928</v>
      </c>
      <c r="D301">
        <v>13.99</v>
      </c>
      <c r="E301">
        <f>D301*Currency_Exchange_Rate!$E$6</f>
        <v>357122.73</v>
      </c>
      <c r="F301">
        <v>13.99</v>
      </c>
      <c r="G301">
        <f>F301*Currency_Exchange_Rate!$E$6</f>
        <v>357122.73</v>
      </c>
      <c r="H301">
        <v>0</v>
      </c>
      <c r="K301">
        <v>13.99</v>
      </c>
      <c r="L301">
        <v>31.99</v>
      </c>
      <c r="M301">
        <v>45</v>
      </c>
      <c r="N301">
        <v>3</v>
      </c>
      <c r="O301">
        <v>2</v>
      </c>
      <c r="P301" t="s">
        <v>1929</v>
      </c>
      <c r="Q301">
        <v>1.72954906798034E+18</v>
      </c>
      <c r="R301">
        <f t="shared" si="4"/>
        <v>629.54999999999995</v>
      </c>
      <c r="S301">
        <f>R301*Currency_Exchange_Rate!$E$6</f>
        <v>16070522.85</v>
      </c>
    </row>
    <row r="302" spans="1:19" x14ac:dyDescent="0.45">
      <c r="A302" t="s">
        <v>2229</v>
      </c>
      <c r="B302" t="b">
        <v>1</v>
      </c>
      <c r="C302" t="s">
        <v>1928</v>
      </c>
      <c r="D302">
        <v>23.98</v>
      </c>
      <c r="E302">
        <f>D302*Currency_Exchange_Rate!$E$6</f>
        <v>612137.46</v>
      </c>
      <c r="F302">
        <v>9.59</v>
      </c>
      <c r="G302">
        <f>F302*Currency_Exchange_Rate!$E$6</f>
        <v>244803.93</v>
      </c>
      <c r="H302">
        <v>60</v>
      </c>
      <c r="I302">
        <v>23.98</v>
      </c>
      <c r="J302">
        <v>70.98</v>
      </c>
      <c r="K302">
        <v>9.59</v>
      </c>
      <c r="L302">
        <v>28.39</v>
      </c>
      <c r="M302">
        <v>1</v>
      </c>
      <c r="N302">
        <v>5.49</v>
      </c>
      <c r="O302">
        <v>0</v>
      </c>
      <c r="P302" t="s">
        <v>1929</v>
      </c>
      <c r="Q302">
        <v>1.7304908574762299E+18</v>
      </c>
      <c r="R302">
        <f t="shared" si="4"/>
        <v>9.59</v>
      </c>
      <c r="S302">
        <f>R302*Currency_Exchange_Rate!$E$6</f>
        <v>244803.93</v>
      </c>
    </row>
    <row r="303" spans="1:19" x14ac:dyDescent="0.45">
      <c r="A303" t="s">
        <v>2230</v>
      </c>
      <c r="B303" t="b">
        <v>1</v>
      </c>
      <c r="C303" t="s">
        <v>1928</v>
      </c>
      <c r="D303">
        <v>18.989999999999998</v>
      </c>
      <c r="E303">
        <f>D303*Currency_Exchange_Rate!$E$6</f>
        <v>484757.73</v>
      </c>
      <c r="F303">
        <v>9.49</v>
      </c>
      <c r="G303">
        <f>F303*Currency_Exchange_Rate!$E$6</f>
        <v>242251.23</v>
      </c>
      <c r="H303">
        <v>50</v>
      </c>
      <c r="I303">
        <v>18.989999999999998</v>
      </c>
      <c r="K303">
        <v>9.49</v>
      </c>
      <c r="M303">
        <v>8</v>
      </c>
      <c r="N303">
        <v>7.99</v>
      </c>
      <c r="O303">
        <v>0</v>
      </c>
      <c r="P303" t="s">
        <v>1929</v>
      </c>
      <c r="Q303">
        <v>1.72969688885635E+18</v>
      </c>
      <c r="R303">
        <f t="shared" si="4"/>
        <v>75.92</v>
      </c>
      <c r="S303">
        <f>R303*Currency_Exchange_Rate!$E$6</f>
        <v>1938009.84</v>
      </c>
    </row>
    <row r="304" spans="1:19" x14ac:dyDescent="0.45">
      <c r="A304" t="s">
        <v>2231</v>
      </c>
      <c r="B304" t="b">
        <v>1</v>
      </c>
      <c r="C304" t="s">
        <v>1928</v>
      </c>
      <c r="D304">
        <v>24</v>
      </c>
      <c r="E304">
        <f>D304*Currency_Exchange_Rate!$E$6</f>
        <v>612648</v>
      </c>
      <c r="F304">
        <v>12</v>
      </c>
      <c r="G304">
        <f>F304*Currency_Exchange_Rate!$E$6</f>
        <v>306324</v>
      </c>
      <c r="H304">
        <v>50</v>
      </c>
      <c r="I304">
        <v>24</v>
      </c>
      <c r="J304">
        <v>25.99</v>
      </c>
      <c r="K304">
        <v>12</v>
      </c>
      <c r="L304">
        <v>12.99</v>
      </c>
      <c r="M304">
        <v>1</v>
      </c>
      <c r="N304">
        <v>21.99</v>
      </c>
      <c r="O304">
        <v>0</v>
      </c>
      <c r="P304" t="s">
        <v>1929</v>
      </c>
      <c r="Q304">
        <v>1.73042323516847E+18</v>
      </c>
      <c r="R304">
        <f t="shared" si="4"/>
        <v>12</v>
      </c>
      <c r="S304">
        <f>R304*Currency_Exchange_Rate!$E$6</f>
        <v>306324</v>
      </c>
    </row>
    <row r="305" spans="1:19" x14ac:dyDescent="0.45">
      <c r="A305" t="s">
        <v>2232</v>
      </c>
      <c r="B305" t="b">
        <v>1</v>
      </c>
      <c r="C305" t="s">
        <v>1928</v>
      </c>
      <c r="D305">
        <v>30</v>
      </c>
      <c r="E305">
        <f>D305*Currency_Exchange_Rate!$E$6</f>
        <v>765810</v>
      </c>
      <c r="F305">
        <v>11.87</v>
      </c>
      <c r="G305">
        <f>F305*Currency_Exchange_Rate!$E$6</f>
        <v>303005.49</v>
      </c>
      <c r="H305">
        <v>60</v>
      </c>
      <c r="I305">
        <v>30</v>
      </c>
      <c r="J305">
        <v>30</v>
      </c>
      <c r="K305">
        <v>11.87</v>
      </c>
      <c r="L305">
        <v>13.5</v>
      </c>
      <c r="M305">
        <v>72</v>
      </c>
      <c r="N305">
        <v>0</v>
      </c>
      <c r="O305">
        <v>3</v>
      </c>
      <c r="P305" t="s">
        <v>1929</v>
      </c>
      <c r="Q305">
        <v>1.7303187709424799E+18</v>
      </c>
      <c r="R305">
        <f t="shared" si="4"/>
        <v>854.64</v>
      </c>
      <c r="S305">
        <f>R305*Currency_Exchange_Rate!$E$6</f>
        <v>21816395.280000001</v>
      </c>
    </row>
    <row r="306" spans="1:19" x14ac:dyDescent="0.45">
      <c r="A306" t="s">
        <v>2233</v>
      </c>
      <c r="B306" t="b">
        <v>1</v>
      </c>
      <c r="C306" t="s">
        <v>1928</v>
      </c>
      <c r="D306">
        <v>15.99</v>
      </c>
      <c r="E306">
        <f>D306*Currency_Exchange_Rate!$E$6</f>
        <v>408176.73</v>
      </c>
      <c r="F306">
        <v>7.99</v>
      </c>
      <c r="G306">
        <f>F306*Currency_Exchange_Rate!$E$6</f>
        <v>203960.73</v>
      </c>
      <c r="H306">
        <v>50</v>
      </c>
      <c r="I306">
        <v>15.99</v>
      </c>
      <c r="J306">
        <v>23.99</v>
      </c>
      <c r="K306">
        <v>7.99</v>
      </c>
      <c r="L306">
        <v>11.99</v>
      </c>
      <c r="M306">
        <v>10</v>
      </c>
      <c r="N306">
        <v>5.79</v>
      </c>
      <c r="O306">
        <v>0</v>
      </c>
      <c r="P306" t="s">
        <v>1929</v>
      </c>
      <c r="Q306">
        <v>1.7295667799111401E+18</v>
      </c>
      <c r="R306">
        <f t="shared" si="4"/>
        <v>79.900000000000006</v>
      </c>
      <c r="S306">
        <f>R306*Currency_Exchange_Rate!$E$6</f>
        <v>2039607.3</v>
      </c>
    </row>
    <row r="307" spans="1:19" x14ac:dyDescent="0.45">
      <c r="A307" t="s">
        <v>2234</v>
      </c>
      <c r="B307" t="b">
        <v>1</v>
      </c>
      <c r="C307" t="s">
        <v>1928</v>
      </c>
      <c r="D307">
        <v>25</v>
      </c>
      <c r="E307">
        <f>D307*Currency_Exchange_Rate!$E$6</f>
        <v>638175</v>
      </c>
      <c r="F307">
        <v>21.25</v>
      </c>
      <c r="G307">
        <f>F307*Currency_Exchange_Rate!$E$6</f>
        <v>542448.75</v>
      </c>
      <c r="H307">
        <v>15</v>
      </c>
      <c r="I307">
        <v>25</v>
      </c>
      <c r="K307">
        <v>21.25</v>
      </c>
      <c r="M307">
        <v>37</v>
      </c>
      <c r="N307">
        <v>0</v>
      </c>
      <c r="O307">
        <v>5</v>
      </c>
      <c r="P307" t="s">
        <v>1929</v>
      </c>
      <c r="Q307">
        <v>1.7303201047853499E+18</v>
      </c>
      <c r="R307">
        <f t="shared" si="4"/>
        <v>786.25</v>
      </c>
      <c r="S307">
        <f>R307*Currency_Exchange_Rate!$E$6</f>
        <v>20070603.75</v>
      </c>
    </row>
    <row r="308" spans="1:19" x14ac:dyDescent="0.45">
      <c r="A308" t="s">
        <v>2235</v>
      </c>
      <c r="B308" t="b">
        <v>1</v>
      </c>
      <c r="C308" t="s">
        <v>1928</v>
      </c>
      <c r="D308">
        <v>26.09</v>
      </c>
      <c r="E308">
        <f>D308*Currency_Exchange_Rate!$E$6</f>
        <v>665999.43000000005</v>
      </c>
      <c r="F308">
        <v>13.05</v>
      </c>
      <c r="G308">
        <f>F308*Currency_Exchange_Rate!$E$6</f>
        <v>333127.35000000003</v>
      </c>
      <c r="H308">
        <v>50</v>
      </c>
      <c r="I308">
        <v>23.69</v>
      </c>
      <c r="J308">
        <v>26.09</v>
      </c>
      <c r="K308">
        <v>11.85</v>
      </c>
      <c r="L308">
        <v>13.05</v>
      </c>
      <c r="M308">
        <v>191</v>
      </c>
      <c r="N308">
        <v>7.99</v>
      </c>
      <c r="O308">
        <v>12</v>
      </c>
      <c r="P308" t="s">
        <v>1929</v>
      </c>
      <c r="Q308">
        <v>1.7302662389486999E+18</v>
      </c>
      <c r="R308">
        <f t="shared" si="4"/>
        <v>2492.5500000000002</v>
      </c>
      <c r="S308">
        <f>R308*Currency_Exchange_Rate!$E$6</f>
        <v>63627323.850000001</v>
      </c>
    </row>
    <row r="309" spans="1:19" x14ac:dyDescent="0.45">
      <c r="A309" t="s">
        <v>2236</v>
      </c>
      <c r="B309" t="b">
        <v>1</v>
      </c>
      <c r="C309" t="s">
        <v>1928</v>
      </c>
      <c r="D309">
        <v>35</v>
      </c>
      <c r="E309">
        <f>D309*Currency_Exchange_Rate!$E$6</f>
        <v>893445</v>
      </c>
      <c r="F309">
        <v>31.5</v>
      </c>
      <c r="G309">
        <f>F309*Currency_Exchange_Rate!$E$6</f>
        <v>804100.5</v>
      </c>
      <c r="H309">
        <v>10</v>
      </c>
      <c r="I309">
        <v>35</v>
      </c>
      <c r="J309">
        <v>38</v>
      </c>
      <c r="K309">
        <v>31.5</v>
      </c>
      <c r="L309">
        <v>34.200000000000003</v>
      </c>
      <c r="M309">
        <v>2</v>
      </c>
      <c r="N309">
        <v>0</v>
      </c>
      <c r="O309">
        <v>0</v>
      </c>
      <c r="P309" t="s">
        <v>1929</v>
      </c>
      <c r="Q309">
        <v>1.73053721991758E+18</v>
      </c>
      <c r="R309">
        <f t="shared" si="4"/>
        <v>63</v>
      </c>
      <c r="S309">
        <f>R309*Currency_Exchange_Rate!$E$6</f>
        <v>1608201</v>
      </c>
    </row>
    <row r="310" spans="1:19" x14ac:dyDescent="0.45">
      <c r="A310" t="s">
        <v>2237</v>
      </c>
      <c r="B310" t="b">
        <v>1</v>
      </c>
      <c r="C310" t="s">
        <v>1928</v>
      </c>
      <c r="D310">
        <v>18</v>
      </c>
      <c r="E310">
        <f>D310*Currency_Exchange_Rate!$E$6</f>
        <v>459486</v>
      </c>
      <c r="F310">
        <v>9</v>
      </c>
      <c r="G310">
        <f>F310*Currency_Exchange_Rate!$E$6</f>
        <v>229743</v>
      </c>
      <c r="H310">
        <v>50</v>
      </c>
      <c r="I310">
        <v>18</v>
      </c>
      <c r="J310">
        <v>99</v>
      </c>
      <c r="K310">
        <v>9</v>
      </c>
      <c r="L310">
        <v>49.5</v>
      </c>
      <c r="M310">
        <v>16</v>
      </c>
      <c r="N310">
        <v>0</v>
      </c>
      <c r="O310">
        <v>1</v>
      </c>
      <c r="P310" t="s">
        <v>1929</v>
      </c>
      <c r="Q310">
        <v>1.7303596439689999E+18</v>
      </c>
      <c r="R310">
        <f t="shared" si="4"/>
        <v>144</v>
      </c>
      <c r="S310">
        <f>R310*Currency_Exchange_Rate!$E$6</f>
        <v>3675888</v>
      </c>
    </row>
    <row r="311" spans="1:19" x14ac:dyDescent="0.45">
      <c r="A311" t="s">
        <v>2238</v>
      </c>
      <c r="B311" t="b">
        <v>1</v>
      </c>
      <c r="C311" t="s">
        <v>1928</v>
      </c>
      <c r="D311">
        <v>5.98</v>
      </c>
      <c r="E311">
        <f>D311*Currency_Exchange_Rate!$E$6</f>
        <v>152651.46000000002</v>
      </c>
      <c r="F311">
        <v>2.7</v>
      </c>
      <c r="G311">
        <f>F311*Currency_Exchange_Rate!$E$6</f>
        <v>68922.900000000009</v>
      </c>
      <c r="H311">
        <v>55</v>
      </c>
      <c r="I311">
        <v>5.98</v>
      </c>
      <c r="J311">
        <v>29.98</v>
      </c>
      <c r="K311">
        <v>2.7</v>
      </c>
      <c r="L311">
        <v>14.99</v>
      </c>
      <c r="M311">
        <v>840</v>
      </c>
      <c r="N311">
        <v>0</v>
      </c>
      <c r="O311">
        <v>78</v>
      </c>
      <c r="P311" t="s">
        <v>1929</v>
      </c>
      <c r="Q311">
        <v>1.7295527175615601E+18</v>
      </c>
      <c r="R311">
        <f t="shared" si="4"/>
        <v>2268</v>
      </c>
      <c r="S311">
        <f>R311*Currency_Exchange_Rate!$E$6</f>
        <v>57895236</v>
      </c>
    </row>
    <row r="312" spans="1:19" x14ac:dyDescent="0.45">
      <c r="A312" t="s">
        <v>2239</v>
      </c>
      <c r="B312" t="b">
        <v>1</v>
      </c>
      <c r="C312" t="s">
        <v>1928</v>
      </c>
      <c r="D312">
        <v>41.32</v>
      </c>
      <c r="E312">
        <f>D312*Currency_Exchange_Rate!$E$6</f>
        <v>1054775.6399999999</v>
      </c>
      <c r="F312">
        <v>21.69</v>
      </c>
      <c r="G312">
        <f>F312*Currency_Exchange_Rate!$E$6</f>
        <v>553680.63</v>
      </c>
      <c r="H312">
        <v>48</v>
      </c>
      <c r="I312">
        <v>41.32</v>
      </c>
      <c r="J312">
        <v>41.32</v>
      </c>
      <c r="K312">
        <v>21.69</v>
      </c>
      <c r="L312">
        <v>30.99</v>
      </c>
      <c r="M312">
        <v>83</v>
      </c>
      <c r="N312">
        <v>0</v>
      </c>
      <c r="O312">
        <v>7</v>
      </c>
      <c r="P312" t="s">
        <v>1929</v>
      </c>
      <c r="Q312">
        <v>1.7295569193378401E+18</v>
      </c>
      <c r="R312">
        <f t="shared" si="4"/>
        <v>1800.2700000000002</v>
      </c>
      <c r="S312">
        <f>R312*Currency_Exchange_Rate!$E$6</f>
        <v>45955492.290000007</v>
      </c>
    </row>
    <row r="313" spans="1:19" x14ac:dyDescent="0.45">
      <c r="A313" t="s">
        <v>2240</v>
      </c>
      <c r="B313" t="b">
        <v>1</v>
      </c>
      <c r="C313" t="s">
        <v>1928</v>
      </c>
      <c r="D313">
        <v>18.98</v>
      </c>
      <c r="E313">
        <f>D313*Currency_Exchange_Rate!$E$6</f>
        <v>484502.46</v>
      </c>
      <c r="F313">
        <v>8.5399999999999991</v>
      </c>
      <c r="G313">
        <f>F313*Currency_Exchange_Rate!$E$6</f>
        <v>218000.58</v>
      </c>
      <c r="H313">
        <v>55</v>
      </c>
      <c r="I313">
        <v>18.98</v>
      </c>
      <c r="J313">
        <v>66.540000000000006</v>
      </c>
      <c r="K313">
        <v>8.5399999999999991</v>
      </c>
      <c r="L313">
        <v>29.94</v>
      </c>
      <c r="M313">
        <v>1</v>
      </c>
      <c r="N313">
        <v>37.99</v>
      </c>
      <c r="O313">
        <v>0</v>
      </c>
      <c r="P313" t="s">
        <v>1929</v>
      </c>
      <c r="Q313">
        <v>1.7304220646147699E+18</v>
      </c>
      <c r="R313">
        <f t="shared" si="4"/>
        <v>8.5399999999999991</v>
      </c>
      <c r="S313">
        <f>R313*Currency_Exchange_Rate!$E$6</f>
        <v>218000.58</v>
      </c>
    </row>
    <row r="314" spans="1:19" x14ac:dyDescent="0.45">
      <c r="A314" t="s">
        <v>2241</v>
      </c>
      <c r="B314" t="b">
        <v>1</v>
      </c>
      <c r="C314" t="s">
        <v>1928</v>
      </c>
      <c r="D314">
        <v>12</v>
      </c>
      <c r="E314">
        <f>D314*Currency_Exchange_Rate!$E$6</f>
        <v>306324</v>
      </c>
      <c r="F314">
        <v>7.2</v>
      </c>
      <c r="G314">
        <f>F314*Currency_Exchange_Rate!$E$6</f>
        <v>183794.4</v>
      </c>
      <c r="H314">
        <v>40</v>
      </c>
      <c r="I314">
        <v>12</v>
      </c>
      <c r="J314">
        <v>18</v>
      </c>
      <c r="K314">
        <v>7.2</v>
      </c>
      <c r="L314">
        <v>10.8</v>
      </c>
      <c r="M314">
        <v>2</v>
      </c>
      <c r="N314">
        <v>0</v>
      </c>
      <c r="O314">
        <v>0</v>
      </c>
      <c r="P314" t="s">
        <v>1929</v>
      </c>
      <c r="Q314">
        <v>1.7303214108149299E+18</v>
      </c>
      <c r="R314">
        <f t="shared" si="4"/>
        <v>14.4</v>
      </c>
      <c r="S314">
        <f>R314*Currency_Exchange_Rate!$E$6</f>
        <v>367588.8</v>
      </c>
    </row>
    <row r="315" spans="1:19" x14ac:dyDescent="0.45">
      <c r="A315" t="s">
        <v>2242</v>
      </c>
      <c r="B315" t="b">
        <v>1</v>
      </c>
      <c r="C315" t="s">
        <v>1928</v>
      </c>
      <c r="D315">
        <v>24.89</v>
      </c>
      <c r="E315">
        <f>D315*Currency_Exchange_Rate!$E$6</f>
        <v>635367.03</v>
      </c>
      <c r="F315">
        <v>15.43</v>
      </c>
      <c r="G315">
        <f>F315*Currency_Exchange_Rate!$E$6</f>
        <v>393881.61</v>
      </c>
      <c r="H315">
        <v>38</v>
      </c>
      <c r="I315">
        <v>24.89</v>
      </c>
      <c r="J315">
        <v>26.59</v>
      </c>
      <c r="K315">
        <v>15.43</v>
      </c>
      <c r="L315">
        <v>16.489999999999998</v>
      </c>
      <c r="M315">
        <v>3</v>
      </c>
      <c r="N315">
        <v>7.99</v>
      </c>
      <c r="O315">
        <v>0</v>
      </c>
      <c r="P315" t="s">
        <v>1929</v>
      </c>
      <c r="Q315">
        <v>1.7303252793788001E+18</v>
      </c>
      <c r="R315">
        <f t="shared" si="4"/>
        <v>46.29</v>
      </c>
      <c r="S315">
        <f>R315*Currency_Exchange_Rate!$E$6</f>
        <v>1181644.83</v>
      </c>
    </row>
    <row r="316" spans="1:19" x14ac:dyDescent="0.45">
      <c r="A316" t="s">
        <v>2243</v>
      </c>
      <c r="B316" t="b">
        <v>1</v>
      </c>
      <c r="C316" t="s">
        <v>1928</v>
      </c>
      <c r="D316">
        <v>25.99</v>
      </c>
      <c r="E316">
        <f>D316*Currency_Exchange_Rate!$E$6</f>
        <v>663446.73</v>
      </c>
      <c r="F316">
        <v>8.99</v>
      </c>
      <c r="G316">
        <f>F316*Currency_Exchange_Rate!$E$6</f>
        <v>229487.73</v>
      </c>
      <c r="H316">
        <v>65</v>
      </c>
      <c r="I316">
        <v>25.99</v>
      </c>
      <c r="K316">
        <v>8.99</v>
      </c>
      <c r="M316">
        <v>2216</v>
      </c>
      <c r="N316">
        <v>5.99</v>
      </c>
      <c r="O316">
        <v>87</v>
      </c>
      <c r="P316" t="s">
        <v>1929</v>
      </c>
      <c r="Q316">
        <v>1.72966875341072E+18</v>
      </c>
      <c r="R316">
        <f t="shared" si="4"/>
        <v>19921.84</v>
      </c>
      <c r="S316">
        <f>R316*Currency_Exchange_Rate!$E$6</f>
        <v>508544809.68000001</v>
      </c>
    </row>
    <row r="317" spans="1:19" x14ac:dyDescent="0.45">
      <c r="A317" t="s">
        <v>2244</v>
      </c>
      <c r="B317" t="b">
        <v>1</v>
      </c>
      <c r="C317" t="s">
        <v>1928</v>
      </c>
      <c r="D317">
        <v>47.98</v>
      </c>
      <c r="E317">
        <f>D317*Currency_Exchange_Rate!$E$6</f>
        <v>1224785.46</v>
      </c>
      <c r="F317">
        <v>23.99</v>
      </c>
      <c r="G317">
        <f>F317*Currency_Exchange_Rate!$E$6</f>
        <v>612392.73</v>
      </c>
      <c r="H317">
        <v>50</v>
      </c>
      <c r="I317">
        <v>47.98</v>
      </c>
      <c r="K317">
        <v>23.99</v>
      </c>
      <c r="M317">
        <v>65</v>
      </c>
      <c r="N317">
        <v>6.55</v>
      </c>
      <c r="O317">
        <v>8</v>
      </c>
      <c r="P317" t="s">
        <v>1929</v>
      </c>
      <c r="Q317">
        <v>1.7296718871171899E+18</v>
      </c>
      <c r="R317">
        <f t="shared" si="4"/>
        <v>1559.35</v>
      </c>
      <c r="S317">
        <f>R317*Currency_Exchange_Rate!$E$6</f>
        <v>39805527.449999996</v>
      </c>
    </row>
    <row r="318" spans="1:19" x14ac:dyDescent="0.45">
      <c r="A318" t="s">
        <v>2245</v>
      </c>
      <c r="B318" t="b">
        <v>1</v>
      </c>
      <c r="C318" t="s">
        <v>1928</v>
      </c>
      <c r="D318">
        <v>26.59</v>
      </c>
      <c r="E318">
        <f>D318*Currency_Exchange_Rate!$E$6</f>
        <v>678762.93</v>
      </c>
      <c r="F318">
        <v>16.489999999999998</v>
      </c>
      <c r="G318">
        <f>F318*Currency_Exchange_Rate!$E$6</f>
        <v>420940.23</v>
      </c>
      <c r="H318">
        <v>38</v>
      </c>
      <c r="I318">
        <v>26.59</v>
      </c>
      <c r="K318">
        <v>16.489999999999998</v>
      </c>
      <c r="M318">
        <v>1933</v>
      </c>
      <c r="N318">
        <v>7.99</v>
      </c>
      <c r="O318">
        <v>0</v>
      </c>
      <c r="P318" t="s">
        <v>1929</v>
      </c>
      <c r="Q318">
        <v>1.7294333933728901E+18</v>
      </c>
      <c r="R318">
        <f t="shared" si="4"/>
        <v>31875.17</v>
      </c>
      <c r="S318">
        <f>R318*Currency_Exchange_Rate!$E$6</f>
        <v>813677464.58999991</v>
      </c>
    </row>
    <row r="319" spans="1:19" x14ac:dyDescent="0.45">
      <c r="A319" t="s">
        <v>2246</v>
      </c>
      <c r="B319" t="b">
        <v>1</v>
      </c>
      <c r="C319" t="s">
        <v>1928</v>
      </c>
      <c r="D319">
        <v>40.49</v>
      </c>
      <c r="E319">
        <f>D319*Currency_Exchange_Rate!$E$6</f>
        <v>1033588.2300000001</v>
      </c>
      <c r="F319">
        <v>20.65</v>
      </c>
      <c r="G319">
        <f>F319*Currency_Exchange_Rate!$E$6</f>
        <v>527132.54999999993</v>
      </c>
      <c r="H319">
        <v>49</v>
      </c>
      <c r="I319">
        <v>40.49</v>
      </c>
      <c r="J319">
        <v>72.790000000000006</v>
      </c>
      <c r="K319">
        <v>20.65</v>
      </c>
      <c r="L319">
        <v>37.119999999999997</v>
      </c>
      <c r="M319">
        <v>1</v>
      </c>
      <c r="N319">
        <v>7.99</v>
      </c>
      <c r="O319">
        <v>0</v>
      </c>
      <c r="P319" t="s">
        <v>1929</v>
      </c>
      <c r="Q319">
        <v>1.7299975478644201E+18</v>
      </c>
      <c r="R319">
        <f t="shared" si="4"/>
        <v>20.65</v>
      </c>
      <c r="S319">
        <f>R319*Currency_Exchange_Rate!$E$6</f>
        <v>527132.54999999993</v>
      </c>
    </row>
    <row r="320" spans="1:19" x14ac:dyDescent="0.45">
      <c r="A320" t="s">
        <v>2247</v>
      </c>
      <c r="B320" t="b">
        <v>1</v>
      </c>
      <c r="C320" t="s">
        <v>1928</v>
      </c>
      <c r="D320">
        <v>23.98</v>
      </c>
      <c r="E320">
        <f>D320*Currency_Exchange_Rate!$E$6</f>
        <v>612137.46</v>
      </c>
      <c r="F320">
        <v>13.19</v>
      </c>
      <c r="G320">
        <f>F320*Currency_Exchange_Rate!$E$6</f>
        <v>336701.13</v>
      </c>
      <c r="H320">
        <v>45</v>
      </c>
      <c r="I320">
        <v>23.98</v>
      </c>
      <c r="J320">
        <v>29.98</v>
      </c>
      <c r="K320">
        <v>13.19</v>
      </c>
      <c r="L320">
        <v>16.489999999999998</v>
      </c>
      <c r="M320">
        <v>46</v>
      </c>
      <c r="N320">
        <v>0</v>
      </c>
      <c r="O320">
        <v>5</v>
      </c>
      <c r="P320" t="s">
        <v>1929</v>
      </c>
      <c r="Q320">
        <v>1.7299658545224399E+18</v>
      </c>
      <c r="R320">
        <f t="shared" si="4"/>
        <v>606.74</v>
      </c>
      <c r="S320">
        <f>R320*Currency_Exchange_Rate!$E$6</f>
        <v>15488251.98</v>
      </c>
    </row>
    <row r="321" spans="1:19" x14ac:dyDescent="0.45">
      <c r="A321" t="s">
        <v>2248</v>
      </c>
      <c r="B321" t="b">
        <v>1</v>
      </c>
      <c r="C321" t="s">
        <v>1928</v>
      </c>
      <c r="D321">
        <v>1.69</v>
      </c>
      <c r="E321">
        <f>D321*Currency_Exchange_Rate!$E$6</f>
        <v>43140.63</v>
      </c>
      <c r="F321">
        <v>0.85</v>
      </c>
      <c r="G321">
        <f>F321*Currency_Exchange_Rate!$E$6</f>
        <v>21697.95</v>
      </c>
      <c r="H321">
        <v>50</v>
      </c>
      <c r="I321">
        <v>1.69</v>
      </c>
      <c r="J321">
        <v>4.8899999999999997</v>
      </c>
      <c r="K321">
        <v>0.85</v>
      </c>
      <c r="L321">
        <v>2.4500000000000002</v>
      </c>
      <c r="M321">
        <v>95</v>
      </c>
      <c r="N321">
        <v>7.99</v>
      </c>
      <c r="O321">
        <v>0</v>
      </c>
      <c r="P321" t="s">
        <v>1929</v>
      </c>
      <c r="Q321">
        <v>1.72956005007986E+18</v>
      </c>
      <c r="R321">
        <f t="shared" si="4"/>
        <v>80.75</v>
      </c>
      <c r="S321">
        <f>R321*Currency_Exchange_Rate!$E$6</f>
        <v>2061305.25</v>
      </c>
    </row>
    <row r="322" spans="1:19" x14ac:dyDescent="0.45">
      <c r="A322" t="s">
        <v>2249</v>
      </c>
      <c r="B322" t="b">
        <v>1</v>
      </c>
      <c r="C322" t="s">
        <v>1928</v>
      </c>
      <c r="D322">
        <v>8.99</v>
      </c>
      <c r="E322">
        <f>D322*Currency_Exchange_Rate!$E$6</f>
        <v>229487.73</v>
      </c>
      <c r="F322">
        <v>4.99</v>
      </c>
      <c r="G322">
        <f>F322*Currency_Exchange_Rate!$E$6</f>
        <v>127379.73000000001</v>
      </c>
      <c r="H322">
        <v>44</v>
      </c>
      <c r="I322">
        <v>8.99</v>
      </c>
      <c r="K322">
        <v>4.99</v>
      </c>
      <c r="M322">
        <v>26</v>
      </c>
      <c r="N322">
        <v>3.98</v>
      </c>
      <c r="O322">
        <v>1</v>
      </c>
      <c r="P322" t="s">
        <v>1929</v>
      </c>
      <c r="Q322">
        <v>1.72976213354077E+18</v>
      </c>
      <c r="R322">
        <f t="shared" si="4"/>
        <v>129.74</v>
      </c>
      <c r="S322">
        <f>R322*Currency_Exchange_Rate!$E$6</f>
        <v>3311872.9800000004</v>
      </c>
    </row>
    <row r="323" spans="1:19" x14ac:dyDescent="0.45">
      <c r="A323" t="s">
        <v>2250</v>
      </c>
      <c r="B323" t="b">
        <v>1</v>
      </c>
      <c r="C323" t="s">
        <v>1928</v>
      </c>
      <c r="D323">
        <v>26.77</v>
      </c>
      <c r="E323">
        <f>D323*Currency_Exchange_Rate!$E$6</f>
        <v>683357.79</v>
      </c>
      <c r="F323">
        <v>22.22</v>
      </c>
      <c r="G323">
        <f>F323*Currency_Exchange_Rate!$E$6</f>
        <v>567209.93999999994</v>
      </c>
      <c r="H323">
        <v>17</v>
      </c>
      <c r="I323">
        <v>26.77</v>
      </c>
      <c r="K323">
        <v>22.22</v>
      </c>
      <c r="M323">
        <v>1</v>
      </c>
      <c r="N323">
        <v>9.99</v>
      </c>
      <c r="O323">
        <v>0</v>
      </c>
      <c r="P323" t="s">
        <v>1929</v>
      </c>
      <c r="Q323">
        <v>1.7304028555154199E+18</v>
      </c>
      <c r="R323">
        <f t="shared" ref="R323:R386" si="5">F323*M323</f>
        <v>22.22</v>
      </c>
      <c r="S323">
        <f>R323*Currency_Exchange_Rate!$E$6</f>
        <v>567209.93999999994</v>
      </c>
    </row>
    <row r="324" spans="1:19" x14ac:dyDescent="0.45">
      <c r="A324" t="s">
        <v>2251</v>
      </c>
      <c r="B324" t="b">
        <v>1</v>
      </c>
      <c r="C324" t="s">
        <v>1928</v>
      </c>
      <c r="D324">
        <v>0.89</v>
      </c>
      <c r="E324">
        <f>D324*Currency_Exchange_Rate!$E$6</f>
        <v>22719.03</v>
      </c>
      <c r="F324">
        <v>0.45</v>
      </c>
      <c r="G324">
        <f>F324*Currency_Exchange_Rate!$E$6</f>
        <v>11487.15</v>
      </c>
      <c r="H324">
        <v>51</v>
      </c>
      <c r="I324">
        <v>0.89</v>
      </c>
      <c r="J324">
        <v>1.89</v>
      </c>
      <c r="K324">
        <v>0.45</v>
      </c>
      <c r="L324">
        <v>0.95</v>
      </c>
      <c r="M324">
        <v>44</v>
      </c>
      <c r="N324">
        <v>7.99</v>
      </c>
      <c r="O324">
        <v>12</v>
      </c>
      <c r="P324" t="s">
        <v>1929</v>
      </c>
      <c r="Q324">
        <v>1.72967305871009E+18</v>
      </c>
      <c r="R324">
        <f t="shared" si="5"/>
        <v>19.8</v>
      </c>
      <c r="S324">
        <f>R324*Currency_Exchange_Rate!$E$6</f>
        <v>505434.60000000003</v>
      </c>
    </row>
    <row r="325" spans="1:19" x14ac:dyDescent="0.45">
      <c r="A325" t="s">
        <v>2252</v>
      </c>
      <c r="B325" t="b">
        <v>1</v>
      </c>
      <c r="C325" t="s">
        <v>1928</v>
      </c>
      <c r="D325">
        <v>21.65</v>
      </c>
      <c r="E325">
        <f>D325*Currency_Exchange_Rate!$E$6</f>
        <v>552659.54999999993</v>
      </c>
      <c r="F325">
        <v>12.99</v>
      </c>
      <c r="G325">
        <f>F325*Currency_Exchange_Rate!$E$6</f>
        <v>331595.73</v>
      </c>
      <c r="H325">
        <v>40</v>
      </c>
      <c r="I325">
        <v>21.65</v>
      </c>
      <c r="J325">
        <v>33.31</v>
      </c>
      <c r="K325">
        <v>12.99</v>
      </c>
      <c r="L325">
        <v>19.989999999999998</v>
      </c>
      <c r="M325">
        <v>12</v>
      </c>
      <c r="N325">
        <v>6.99</v>
      </c>
      <c r="O325">
        <v>1</v>
      </c>
      <c r="P325" t="s">
        <v>1929</v>
      </c>
      <c r="Q325">
        <v>1.7304666161921101E+18</v>
      </c>
      <c r="R325">
        <f t="shared" si="5"/>
        <v>155.88</v>
      </c>
      <c r="S325">
        <f>R325*Currency_Exchange_Rate!$E$6</f>
        <v>3979148.76</v>
      </c>
    </row>
    <row r="326" spans="1:19" x14ac:dyDescent="0.45">
      <c r="A326" t="s">
        <v>2253</v>
      </c>
      <c r="B326" t="b">
        <v>1</v>
      </c>
      <c r="C326" t="s">
        <v>1928</v>
      </c>
      <c r="D326">
        <v>22.94</v>
      </c>
      <c r="E326">
        <f>D326*Currency_Exchange_Rate!$E$6</f>
        <v>585589.38</v>
      </c>
      <c r="F326">
        <v>4.59</v>
      </c>
      <c r="G326">
        <f>F326*Currency_Exchange_Rate!$E$6</f>
        <v>117168.93</v>
      </c>
      <c r="H326">
        <v>80</v>
      </c>
      <c r="I326">
        <v>22.94</v>
      </c>
      <c r="J326">
        <v>34.43</v>
      </c>
      <c r="K326">
        <v>4.59</v>
      </c>
      <c r="L326">
        <v>6.89</v>
      </c>
      <c r="M326">
        <v>1</v>
      </c>
      <c r="N326">
        <v>8</v>
      </c>
      <c r="O326">
        <v>0</v>
      </c>
      <c r="P326" t="s">
        <v>1929</v>
      </c>
      <c r="Q326">
        <v>1.72978688094093E+18</v>
      </c>
      <c r="R326">
        <f t="shared" si="5"/>
        <v>4.59</v>
      </c>
      <c r="S326">
        <f>R326*Currency_Exchange_Rate!$E$6</f>
        <v>117168.93</v>
      </c>
    </row>
    <row r="327" spans="1:19" x14ac:dyDescent="0.45">
      <c r="A327" t="s">
        <v>2254</v>
      </c>
      <c r="B327" t="b">
        <v>1</v>
      </c>
      <c r="C327" t="s">
        <v>1928</v>
      </c>
      <c r="D327">
        <v>9.99</v>
      </c>
      <c r="E327">
        <f>D327*Currency_Exchange_Rate!$E$6</f>
        <v>255014.73</v>
      </c>
      <c r="F327">
        <v>4.99</v>
      </c>
      <c r="G327">
        <f>F327*Currency_Exchange_Rate!$E$6</f>
        <v>127379.73000000001</v>
      </c>
      <c r="H327">
        <v>50</v>
      </c>
      <c r="I327">
        <v>7.49</v>
      </c>
      <c r="J327">
        <v>18.78</v>
      </c>
      <c r="K327">
        <v>3.75</v>
      </c>
      <c r="L327">
        <v>9.39</v>
      </c>
      <c r="M327">
        <v>2</v>
      </c>
      <c r="N327">
        <v>13.99</v>
      </c>
      <c r="O327">
        <v>0</v>
      </c>
      <c r="P327" t="s">
        <v>1929</v>
      </c>
      <c r="Q327">
        <v>1.7301516564557E+18</v>
      </c>
      <c r="R327">
        <f t="shared" si="5"/>
        <v>9.98</v>
      </c>
      <c r="S327">
        <f>R327*Currency_Exchange_Rate!$E$6</f>
        <v>254759.46000000002</v>
      </c>
    </row>
    <row r="328" spans="1:19" x14ac:dyDescent="0.45">
      <c r="A328" t="s">
        <v>2255</v>
      </c>
      <c r="B328" t="b">
        <v>1</v>
      </c>
      <c r="C328" t="s">
        <v>1928</v>
      </c>
      <c r="D328">
        <v>1.0900000000000001</v>
      </c>
      <c r="E328">
        <f>D328*Currency_Exchange_Rate!$E$6</f>
        <v>27824.43</v>
      </c>
      <c r="F328">
        <v>0.55000000000000004</v>
      </c>
      <c r="G328">
        <f>F328*Currency_Exchange_Rate!$E$6</f>
        <v>14039.85</v>
      </c>
      <c r="H328">
        <v>50</v>
      </c>
      <c r="I328">
        <v>1.0900000000000001</v>
      </c>
      <c r="K328">
        <v>0.55000000000000004</v>
      </c>
      <c r="M328">
        <v>173</v>
      </c>
      <c r="N328">
        <v>7.99</v>
      </c>
      <c r="O328">
        <v>0</v>
      </c>
      <c r="P328" t="s">
        <v>1929</v>
      </c>
      <c r="Q328">
        <v>1.72938596762429E+18</v>
      </c>
      <c r="R328">
        <f t="shared" si="5"/>
        <v>95.15</v>
      </c>
      <c r="S328">
        <f>R328*Currency_Exchange_Rate!$E$6</f>
        <v>2428894.0500000003</v>
      </c>
    </row>
    <row r="329" spans="1:19" x14ac:dyDescent="0.45">
      <c r="A329" t="s">
        <v>2256</v>
      </c>
      <c r="B329" t="b">
        <v>1</v>
      </c>
      <c r="C329" t="s">
        <v>1928</v>
      </c>
      <c r="D329">
        <v>13.79</v>
      </c>
      <c r="E329">
        <f>D329*Currency_Exchange_Rate!$E$6</f>
        <v>352017.32999999996</v>
      </c>
      <c r="F329">
        <v>6.89</v>
      </c>
      <c r="G329">
        <f>F329*Currency_Exchange_Rate!$E$6</f>
        <v>175881.03</v>
      </c>
      <c r="H329">
        <v>50</v>
      </c>
      <c r="I329">
        <v>13.79</v>
      </c>
      <c r="J329">
        <v>15.49</v>
      </c>
      <c r="K329">
        <v>6.89</v>
      </c>
      <c r="L329">
        <v>7.75</v>
      </c>
      <c r="M329">
        <v>31</v>
      </c>
      <c r="N329">
        <v>7.99</v>
      </c>
      <c r="O329">
        <v>0</v>
      </c>
      <c r="P329" t="s">
        <v>1929</v>
      </c>
      <c r="Q329">
        <v>1.72994758718158E+18</v>
      </c>
      <c r="R329">
        <f t="shared" si="5"/>
        <v>213.59</v>
      </c>
      <c r="S329">
        <f>R329*Currency_Exchange_Rate!$E$6</f>
        <v>5452311.9299999997</v>
      </c>
    </row>
    <row r="330" spans="1:19" x14ac:dyDescent="0.45">
      <c r="A330" t="s">
        <v>2257</v>
      </c>
      <c r="B330" t="b">
        <v>1</v>
      </c>
      <c r="C330" t="s">
        <v>1928</v>
      </c>
      <c r="D330">
        <v>9.8000000000000007</v>
      </c>
      <c r="E330">
        <f>D330*Currency_Exchange_Rate!$E$6</f>
        <v>250164.6</v>
      </c>
      <c r="F330">
        <v>9.31</v>
      </c>
      <c r="G330">
        <f>F330*Currency_Exchange_Rate!$E$6</f>
        <v>237656.37000000002</v>
      </c>
      <c r="H330">
        <v>5</v>
      </c>
      <c r="I330">
        <v>9.8000000000000007</v>
      </c>
      <c r="J330">
        <v>22.13</v>
      </c>
      <c r="K330">
        <v>9.31</v>
      </c>
      <c r="L330">
        <v>21.02</v>
      </c>
      <c r="M330">
        <v>2</v>
      </c>
      <c r="N330">
        <v>0</v>
      </c>
      <c r="O330">
        <v>0</v>
      </c>
      <c r="P330" t="s">
        <v>1929</v>
      </c>
      <c r="Q330">
        <v>1.73035266721373E+18</v>
      </c>
      <c r="R330">
        <f t="shared" si="5"/>
        <v>18.62</v>
      </c>
      <c r="S330">
        <f>R330*Currency_Exchange_Rate!$E$6</f>
        <v>475312.74000000005</v>
      </c>
    </row>
    <row r="331" spans="1:19" x14ac:dyDescent="0.45">
      <c r="A331" t="s">
        <v>2258</v>
      </c>
      <c r="B331" t="b">
        <v>1</v>
      </c>
      <c r="C331" t="s">
        <v>1928</v>
      </c>
      <c r="D331">
        <v>39</v>
      </c>
      <c r="E331">
        <f>D331*Currency_Exchange_Rate!$E$6</f>
        <v>995553</v>
      </c>
      <c r="F331">
        <v>9.99</v>
      </c>
      <c r="G331">
        <f>F331*Currency_Exchange_Rate!$E$6</f>
        <v>255014.73</v>
      </c>
      <c r="H331">
        <v>74</v>
      </c>
      <c r="I331">
        <v>39</v>
      </c>
      <c r="J331">
        <v>49</v>
      </c>
      <c r="K331">
        <v>9.99</v>
      </c>
      <c r="L331">
        <v>16.989999999999998</v>
      </c>
      <c r="M331">
        <v>16</v>
      </c>
      <c r="N331">
        <v>0</v>
      </c>
      <c r="O331">
        <v>0</v>
      </c>
      <c r="P331" t="s">
        <v>1929</v>
      </c>
      <c r="Q331">
        <v>1.73046362340658E+18</v>
      </c>
      <c r="R331">
        <f t="shared" si="5"/>
        <v>159.84</v>
      </c>
      <c r="S331">
        <f>R331*Currency_Exchange_Rate!$E$6</f>
        <v>4080235.68</v>
      </c>
    </row>
    <row r="332" spans="1:19" x14ac:dyDescent="0.45">
      <c r="A332" t="s">
        <v>2259</v>
      </c>
      <c r="B332" t="b">
        <v>1</v>
      </c>
      <c r="C332" t="s">
        <v>1928</v>
      </c>
      <c r="D332">
        <v>0.99</v>
      </c>
      <c r="E332">
        <f>D332*Currency_Exchange_Rate!$E$6</f>
        <v>25271.73</v>
      </c>
      <c r="F332">
        <v>0.49</v>
      </c>
      <c r="G332">
        <f>F332*Currency_Exchange_Rate!$E$6</f>
        <v>12508.23</v>
      </c>
      <c r="H332">
        <v>51</v>
      </c>
      <c r="I332">
        <v>0.99</v>
      </c>
      <c r="K332">
        <v>0.49</v>
      </c>
      <c r="M332">
        <v>1348</v>
      </c>
      <c r="N332">
        <v>7.99</v>
      </c>
      <c r="O332">
        <v>89</v>
      </c>
      <c r="P332" t="s">
        <v>1929</v>
      </c>
      <c r="Q332">
        <v>1.72941188018029E+18</v>
      </c>
      <c r="R332">
        <f t="shared" si="5"/>
        <v>660.52</v>
      </c>
      <c r="S332">
        <f>R332*Currency_Exchange_Rate!$E$6</f>
        <v>16861094.039999999</v>
      </c>
    </row>
    <row r="333" spans="1:19" x14ac:dyDescent="0.45">
      <c r="A333" t="s">
        <v>2260</v>
      </c>
      <c r="B333" t="b">
        <v>1</v>
      </c>
      <c r="C333" t="s">
        <v>1928</v>
      </c>
      <c r="D333">
        <v>2.99</v>
      </c>
      <c r="E333">
        <f>D333*Currency_Exchange_Rate!$E$6</f>
        <v>76325.73000000001</v>
      </c>
      <c r="F333">
        <v>0.99</v>
      </c>
      <c r="G333">
        <f>F333*Currency_Exchange_Rate!$E$6</f>
        <v>25271.73</v>
      </c>
      <c r="H333">
        <v>70</v>
      </c>
      <c r="I333">
        <v>2.99</v>
      </c>
      <c r="J333">
        <v>9.99</v>
      </c>
      <c r="K333">
        <v>0.99</v>
      </c>
      <c r="L333">
        <v>2.99</v>
      </c>
      <c r="M333">
        <v>29</v>
      </c>
      <c r="N333">
        <v>6.99</v>
      </c>
      <c r="O333">
        <v>0</v>
      </c>
      <c r="P333" t="s">
        <v>1929</v>
      </c>
      <c r="Q333">
        <v>1.7301417780701801E+18</v>
      </c>
      <c r="R333">
        <f t="shared" si="5"/>
        <v>28.71</v>
      </c>
      <c r="S333">
        <f>R333*Currency_Exchange_Rate!$E$6</f>
        <v>732880.17</v>
      </c>
    </row>
    <row r="334" spans="1:19" x14ac:dyDescent="0.45">
      <c r="A334" t="s">
        <v>2261</v>
      </c>
      <c r="B334" t="b">
        <v>1</v>
      </c>
      <c r="C334" t="s">
        <v>1928</v>
      </c>
      <c r="D334">
        <v>19.98</v>
      </c>
      <c r="E334">
        <f>D334*Currency_Exchange_Rate!$E$6</f>
        <v>510029.46</v>
      </c>
      <c r="F334">
        <v>11.39</v>
      </c>
      <c r="G334">
        <f>F334*Currency_Exchange_Rate!$E$6</f>
        <v>290752.53000000003</v>
      </c>
      <c r="H334">
        <v>43</v>
      </c>
      <c r="I334">
        <v>19.98</v>
      </c>
      <c r="J334">
        <v>22.98</v>
      </c>
      <c r="K334">
        <v>11.39</v>
      </c>
      <c r="L334">
        <v>13.1</v>
      </c>
      <c r="M334">
        <v>100</v>
      </c>
      <c r="N334">
        <v>0</v>
      </c>
      <c r="O334">
        <v>5</v>
      </c>
      <c r="P334" t="s">
        <v>1929</v>
      </c>
      <c r="Q334">
        <v>1.7300421746604401E+18</v>
      </c>
      <c r="R334">
        <f t="shared" si="5"/>
        <v>1139</v>
      </c>
      <c r="S334">
        <f>R334*Currency_Exchange_Rate!$E$6</f>
        <v>29075253</v>
      </c>
    </row>
    <row r="335" spans="1:19" x14ac:dyDescent="0.45">
      <c r="A335" t="s">
        <v>2262</v>
      </c>
      <c r="B335" t="b">
        <v>1</v>
      </c>
      <c r="C335" t="s">
        <v>1928</v>
      </c>
      <c r="D335">
        <v>31.98</v>
      </c>
      <c r="E335">
        <f>D335*Currency_Exchange_Rate!$E$6</f>
        <v>816353.46</v>
      </c>
      <c r="F335">
        <v>15.99</v>
      </c>
      <c r="G335">
        <f>F335*Currency_Exchange_Rate!$E$6</f>
        <v>408176.73</v>
      </c>
      <c r="H335">
        <v>50</v>
      </c>
      <c r="I335">
        <v>14.99</v>
      </c>
      <c r="J335">
        <v>48.48</v>
      </c>
      <c r="K335">
        <v>7.49</v>
      </c>
      <c r="L335">
        <v>24.24</v>
      </c>
      <c r="M335">
        <v>4</v>
      </c>
      <c r="N335">
        <v>16.989999999999998</v>
      </c>
      <c r="O335">
        <v>0</v>
      </c>
      <c r="P335" t="s">
        <v>1929</v>
      </c>
      <c r="Q335">
        <v>1.7305142966538399E+18</v>
      </c>
      <c r="R335">
        <f t="shared" si="5"/>
        <v>63.96</v>
      </c>
      <c r="S335">
        <f>R335*Currency_Exchange_Rate!$E$6</f>
        <v>1632706.92</v>
      </c>
    </row>
    <row r="336" spans="1:19" x14ac:dyDescent="0.45">
      <c r="A336" t="s">
        <v>2263</v>
      </c>
      <c r="B336" t="b">
        <v>1</v>
      </c>
      <c r="C336" t="s">
        <v>1928</v>
      </c>
      <c r="D336">
        <v>27.99</v>
      </c>
      <c r="E336">
        <f>D336*Currency_Exchange_Rate!$E$6</f>
        <v>714500.73</v>
      </c>
      <c r="F336">
        <v>27.99</v>
      </c>
      <c r="G336">
        <f>F336*Currency_Exchange_Rate!$E$6</f>
        <v>714500.73</v>
      </c>
      <c r="H336">
        <v>0</v>
      </c>
      <c r="K336">
        <v>27.99</v>
      </c>
      <c r="M336">
        <v>11</v>
      </c>
      <c r="N336">
        <v>6.65</v>
      </c>
      <c r="O336">
        <v>2</v>
      </c>
      <c r="P336" t="s">
        <v>1929</v>
      </c>
      <c r="Q336">
        <v>1.7302220858910001E+18</v>
      </c>
      <c r="R336">
        <f t="shared" si="5"/>
        <v>307.89</v>
      </c>
      <c r="S336">
        <f>R336*Currency_Exchange_Rate!$E$6</f>
        <v>7859508.0299999993</v>
      </c>
    </row>
    <row r="337" spans="1:19" x14ac:dyDescent="0.45">
      <c r="A337" t="s">
        <v>2264</v>
      </c>
      <c r="B337" t="b">
        <v>1</v>
      </c>
      <c r="C337" t="s">
        <v>1928</v>
      </c>
      <c r="D337">
        <v>36.979999999999997</v>
      </c>
      <c r="E337">
        <f>D337*Currency_Exchange_Rate!$E$6</f>
        <v>943988.46</v>
      </c>
      <c r="F337">
        <v>24.04</v>
      </c>
      <c r="G337">
        <f>F337*Currency_Exchange_Rate!$E$6</f>
        <v>613669.07999999996</v>
      </c>
      <c r="H337">
        <v>35</v>
      </c>
      <c r="I337">
        <v>36.979999999999997</v>
      </c>
      <c r="J337">
        <v>256.98</v>
      </c>
      <c r="K337">
        <v>24.04</v>
      </c>
      <c r="L337">
        <v>167.04</v>
      </c>
      <c r="M337">
        <v>1</v>
      </c>
      <c r="N337">
        <v>7</v>
      </c>
      <c r="O337">
        <v>0</v>
      </c>
      <c r="P337" t="s">
        <v>1929</v>
      </c>
      <c r="Q337">
        <v>1.7303212456488801E+18</v>
      </c>
      <c r="R337">
        <f t="shared" si="5"/>
        <v>24.04</v>
      </c>
      <c r="S337">
        <f>R337*Currency_Exchange_Rate!$E$6</f>
        <v>613669.07999999996</v>
      </c>
    </row>
    <row r="338" spans="1:19" x14ac:dyDescent="0.45">
      <c r="A338" t="s">
        <v>2265</v>
      </c>
      <c r="B338" t="b">
        <v>1</v>
      </c>
      <c r="C338" t="s">
        <v>1928</v>
      </c>
      <c r="D338">
        <v>37.69</v>
      </c>
      <c r="E338">
        <f>D338*Currency_Exchange_Rate!$E$6</f>
        <v>962112.62999999989</v>
      </c>
      <c r="F338">
        <v>18.850000000000001</v>
      </c>
      <c r="G338">
        <f>F338*Currency_Exchange_Rate!$E$6</f>
        <v>481183.95</v>
      </c>
      <c r="H338">
        <v>50</v>
      </c>
      <c r="I338">
        <v>37.69</v>
      </c>
      <c r="K338">
        <v>18.850000000000001</v>
      </c>
      <c r="M338">
        <v>31</v>
      </c>
      <c r="N338">
        <v>7.99</v>
      </c>
      <c r="O338">
        <v>0</v>
      </c>
      <c r="P338" t="s">
        <v>1929</v>
      </c>
      <c r="Q338">
        <v>1.7296549972043699E+18</v>
      </c>
      <c r="R338">
        <f t="shared" si="5"/>
        <v>584.35</v>
      </c>
      <c r="S338">
        <f>R338*Currency_Exchange_Rate!$E$6</f>
        <v>14916702.450000001</v>
      </c>
    </row>
    <row r="339" spans="1:19" x14ac:dyDescent="0.45">
      <c r="A339" t="s">
        <v>2266</v>
      </c>
      <c r="B339" t="b">
        <v>1</v>
      </c>
      <c r="C339" t="s">
        <v>1928</v>
      </c>
      <c r="D339">
        <v>33.99</v>
      </c>
      <c r="E339">
        <f>D339*Currency_Exchange_Rate!$E$6</f>
        <v>867662.7300000001</v>
      </c>
      <c r="F339">
        <v>28.21</v>
      </c>
      <c r="G339">
        <f>F339*Currency_Exchange_Rate!$E$6</f>
        <v>720116.67</v>
      </c>
      <c r="H339">
        <v>17</v>
      </c>
      <c r="I339">
        <v>33.99</v>
      </c>
      <c r="J339">
        <v>42.04</v>
      </c>
      <c r="K339">
        <v>28.21</v>
      </c>
      <c r="L339">
        <v>34.89</v>
      </c>
      <c r="M339">
        <v>147</v>
      </c>
      <c r="N339">
        <v>0</v>
      </c>
      <c r="O339">
        <v>7</v>
      </c>
      <c r="P339" t="s">
        <v>1929</v>
      </c>
      <c r="Q339">
        <v>1.73036460602337E+18</v>
      </c>
      <c r="R339">
        <f t="shared" si="5"/>
        <v>4146.87</v>
      </c>
      <c r="S339">
        <f>R339*Currency_Exchange_Rate!$E$6</f>
        <v>105857150.48999999</v>
      </c>
    </row>
    <row r="340" spans="1:19" x14ac:dyDescent="0.45">
      <c r="A340" t="s">
        <v>2267</v>
      </c>
      <c r="B340" t="b">
        <v>1</v>
      </c>
      <c r="C340" t="s">
        <v>1928</v>
      </c>
      <c r="D340">
        <v>13.59</v>
      </c>
      <c r="E340">
        <f>D340*Currency_Exchange_Rate!$E$6</f>
        <v>346911.93</v>
      </c>
      <c r="F340">
        <v>6.79</v>
      </c>
      <c r="G340">
        <f>F340*Currency_Exchange_Rate!$E$6</f>
        <v>173328.33</v>
      </c>
      <c r="H340">
        <v>50</v>
      </c>
      <c r="I340">
        <v>13.59</v>
      </c>
      <c r="K340">
        <v>6.79</v>
      </c>
      <c r="M340">
        <v>1108</v>
      </c>
      <c r="N340">
        <v>7.99</v>
      </c>
      <c r="O340">
        <v>36</v>
      </c>
      <c r="P340" t="s">
        <v>1929</v>
      </c>
      <c r="Q340">
        <v>1.7302773207780201E+18</v>
      </c>
      <c r="R340">
        <f t="shared" si="5"/>
        <v>7523.32</v>
      </c>
      <c r="S340">
        <f>R340*Currency_Exchange_Rate!$E$6</f>
        <v>192047789.63999999</v>
      </c>
    </row>
    <row r="341" spans="1:19" x14ac:dyDescent="0.45">
      <c r="A341" t="s">
        <v>2268</v>
      </c>
      <c r="B341" t="b">
        <v>1</v>
      </c>
      <c r="C341" t="s">
        <v>1928</v>
      </c>
      <c r="D341">
        <v>0.89</v>
      </c>
      <c r="E341">
        <f>D341*Currency_Exchange_Rate!$E$6</f>
        <v>22719.03</v>
      </c>
      <c r="F341">
        <v>0.45</v>
      </c>
      <c r="G341">
        <f>F341*Currency_Exchange_Rate!$E$6</f>
        <v>11487.15</v>
      </c>
      <c r="H341">
        <v>50</v>
      </c>
      <c r="I341">
        <v>0.89</v>
      </c>
      <c r="J341">
        <v>1.0900000000000001</v>
      </c>
      <c r="K341">
        <v>0.45</v>
      </c>
      <c r="L341">
        <v>0.55000000000000004</v>
      </c>
      <c r="M341">
        <v>16496</v>
      </c>
      <c r="N341">
        <v>7.99</v>
      </c>
      <c r="O341">
        <v>631</v>
      </c>
      <c r="P341" t="s">
        <v>1929</v>
      </c>
      <c r="Q341">
        <v>1.7293860172225201E+18</v>
      </c>
      <c r="R341">
        <f t="shared" si="5"/>
        <v>7423.2</v>
      </c>
      <c r="S341">
        <f>R341*Currency_Exchange_Rate!$E$6</f>
        <v>189492026.40000001</v>
      </c>
    </row>
    <row r="342" spans="1:19" x14ac:dyDescent="0.45">
      <c r="A342" t="s">
        <v>2269</v>
      </c>
      <c r="B342" t="b">
        <v>1</v>
      </c>
      <c r="C342" t="s">
        <v>1928</v>
      </c>
      <c r="D342">
        <v>4.6900000000000004</v>
      </c>
      <c r="E342">
        <f>D342*Currency_Exchange_Rate!$E$6</f>
        <v>119721.63</v>
      </c>
      <c r="F342">
        <v>2.35</v>
      </c>
      <c r="G342">
        <f>F342*Currency_Exchange_Rate!$E$6</f>
        <v>59988.450000000004</v>
      </c>
      <c r="H342">
        <v>50</v>
      </c>
      <c r="I342">
        <v>4.6900000000000004</v>
      </c>
      <c r="K342">
        <v>2.35</v>
      </c>
      <c r="M342">
        <v>53</v>
      </c>
      <c r="N342">
        <v>7.99</v>
      </c>
      <c r="O342">
        <v>0</v>
      </c>
      <c r="P342" t="s">
        <v>1929</v>
      </c>
      <c r="Q342">
        <v>1.72938615001006E+18</v>
      </c>
      <c r="R342">
        <f t="shared" si="5"/>
        <v>124.55000000000001</v>
      </c>
      <c r="S342">
        <f>R342*Currency_Exchange_Rate!$E$6</f>
        <v>3179387.85</v>
      </c>
    </row>
    <row r="343" spans="1:19" x14ac:dyDescent="0.45">
      <c r="A343" t="s">
        <v>2270</v>
      </c>
      <c r="B343" t="b">
        <v>1</v>
      </c>
      <c r="C343" t="s">
        <v>1928</v>
      </c>
      <c r="D343">
        <v>31.99</v>
      </c>
      <c r="E343">
        <f>D343*Currency_Exchange_Rate!$E$6</f>
        <v>816608.73</v>
      </c>
      <c r="F343">
        <v>16</v>
      </c>
      <c r="G343">
        <f>F343*Currency_Exchange_Rate!$E$6</f>
        <v>408432</v>
      </c>
      <c r="H343">
        <v>50</v>
      </c>
      <c r="I343">
        <v>31.99</v>
      </c>
      <c r="J343">
        <v>58</v>
      </c>
      <c r="K343">
        <v>16</v>
      </c>
      <c r="L343">
        <v>29</v>
      </c>
      <c r="M343">
        <v>18</v>
      </c>
      <c r="N343">
        <v>6.86</v>
      </c>
      <c r="O343">
        <v>0</v>
      </c>
      <c r="P343" t="s">
        <v>1929</v>
      </c>
      <c r="Q343">
        <v>1.7306417054997901E+18</v>
      </c>
      <c r="R343">
        <f t="shared" si="5"/>
        <v>288</v>
      </c>
      <c r="S343">
        <f>R343*Currency_Exchange_Rate!$E$6</f>
        <v>7351776</v>
      </c>
    </row>
    <row r="344" spans="1:19" x14ac:dyDescent="0.45">
      <c r="A344" t="s">
        <v>2271</v>
      </c>
      <c r="B344" t="b">
        <v>1</v>
      </c>
      <c r="C344" t="s">
        <v>1928</v>
      </c>
      <c r="D344">
        <v>35</v>
      </c>
      <c r="E344">
        <f>D344*Currency_Exchange_Rate!$E$6</f>
        <v>893445</v>
      </c>
      <c r="F344">
        <v>18</v>
      </c>
      <c r="G344">
        <f>F344*Currency_Exchange_Rate!$E$6</f>
        <v>459486</v>
      </c>
      <c r="H344">
        <v>49</v>
      </c>
      <c r="I344">
        <v>35</v>
      </c>
      <c r="K344">
        <v>18</v>
      </c>
      <c r="M344">
        <v>5</v>
      </c>
      <c r="N344">
        <v>4.25</v>
      </c>
      <c r="O344">
        <v>2</v>
      </c>
      <c r="P344" t="s">
        <v>1929</v>
      </c>
      <c r="Q344">
        <v>1.7296495522359199E+18</v>
      </c>
      <c r="R344">
        <f t="shared" si="5"/>
        <v>90</v>
      </c>
      <c r="S344">
        <f>R344*Currency_Exchange_Rate!$E$6</f>
        <v>2297430</v>
      </c>
    </row>
    <row r="345" spans="1:19" x14ac:dyDescent="0.45">
      <c r="A345" t="s">
        <v>2272</v>
      </c>
      <c r="B345" t="b">
        <v>1</v>
      </c>
      <c r="C345" t="s">
        <v>1928</v>
      </c>
      <c r="D345">
        <v>8</v>
      </c>
      <c r="E345">
        <f>D345*Currency_Exchange_Rate!$E$6</f>
        <v>204216</v>
      </c>
      <c r="F345">
        <v>3.6</v>
      </c>
      <c r="G345">
        <f>F345*Currency_Exchange_Rate!$E$6</f>
        <v>91897.2</v>
      </c>
      <c r="H345">
        <v>55</v>
      </c>
      <c r="I345">
        <v>8</v>
      </c>
      <c r="J345">
        <v>62.98</v>
      </c>
      <c r="K345">
        <v>3.6</v>
      </c>
      <c r="L345">
        <v>28.35</v>
      </c>
      <c r="M345">
        <v>4</v>
      </c>
      <c r="N345">
        <v>6.86</v>
      </c>
      <c r="O345">
        <v>2</v>
      </c>
      <c r="P345" t="s">
        <v>1929</v>
      </c>
      <c r="Q345">
        <v>1.7296661921521001E+18</v>
      </c>
      <c r="R345">
        <f t="shared" si="5"/>
        <v>14.4</v>
      </c>
      <c r="S345">
        <f>R345*Currency_Exchange_Rate!$E$6</f>
        <v>367588.8</v>
      </c>
    </row>
    <row r="346" spans="1:19" x14ac:dyDescent="0.45">
      <c r="A346" t="s">
        <v>2273</v>
      </c>
      <c r="B346" t="b">
        <v>1</v>
      </c>
      <c r="C346" t="s">
        <v>1928</v>
      </c>
      <c r="D346">
        <v>31.78</v>
      </c>
      <c r="E346">
        <f>D346*Currency_Exchange_Rate!$E$6</f>
        <v>811248.06</v>
      </c>
      <c r="F346">
        <v>15.89</v>
      </c>
      <c r="G346">
        <f>F346*Currency_Exchange_Rate!$E$6</f>
        <v>405624.03</v>
      </c>
      <c r="H346">
        <v>50</v>
      </c>
      <c r="I346">
        <v>12.01</v>
      </c>
      <c r="J346">
        <v>31.78</v>
      </c>
      <c r="K346">
        <v>6.01</v>
      </c>
      <c r="L346">
        <v>15.89</v>
      </c>
      <c r="M346">
        <v>3</v>
      </c>
      <c r="N346">
        <v>11.99</v>
      </c>
      <c r="O346">
        <v>0</v>
      </c>
      <c r="P346" t="s">
        <v>1929</v>
      </c>
      <c r="Q346">
        <v>1.7303221769254001E+18</v>
      </c>
      <c r="R346">
        <f t="shared" si="5"/>
        <v>47.67</v>
      </c>
      <c r="S346">
        <f>R346*Currency_Exchange_Rate!$E$6</f>
        <v>1216872.0900000001</v>
      </c>
    </row>
    <row r="347" spans="1:19" x14ac:dyDescent="0.45">
      <c r="A347" t="s">
        <v>2274</v>
      </c>
      <c r="B347" t="b">
        <v>1</v>
      </c>
      <c r="C347" t="s">
        <v>1928</v>
      </c>
      <c r="D347">
        <v>2</v>
      </c>
      <c r="E347">
        <f>D347*Currency_Exchange_Rate!$E$6</f>
        <v>51054</v>
      </c>
      <c r="F347">
        <v>1</v>
      </c>
      <c r="G347">
        <f>F347*Currency_Exchange_Rate!$E$6</f>
        <v>25527</v>
      </c>
      <c r="H347">
        <v>50</v>
      </c>
      <c r="I347">
        <v>2</v>
      </c>
      <c r="J347">
        <v>29</v>
      </c>
      <c r="K347">
        <v>1</v>
      </c>
      <c r="L347">
        <v>14.5</v>
      </c>
      <c r="M347">
        <v>7</v>
      </c>
      <c r="N347">
        <v>12.99</v>
      </c>
      <c r="O347">
        <v>0</v>
      </c>
      <c r="P347" t="s">
        <v>1929</v>
      </c>
      <c r="Q347">
        <v>1.7304766155312699E+18</v>
      </c>
      <c r="R347">
        <f t="shared" si="5"/>
        <v>7</v>
      </c>
      <c r="S347">
        <f>R347*Currency_Exchange_Rate!$E$6</f>
        <v>178689</v>
      </c>
    </row>
    <row r="348" spans="1:19" x14ac:dyDescent="0.45">
      <c r="A348" t="s">
        <v>2275</v>
      </c>
      <c r="B348" t="b">
        <v>1</v>
      </c>
      <c r="C348" t="s">
        <v>1928</v>
      </c>
      <c r="D348">
        <v>24</v>
      </c>
      <c r="E348">
        <f>D348*Currency_Exchange_Rate!$E$6</f>
        <v>612648</v>
      </c>
      <c r="F348">
        <v>11.99</v>
      </c>
      <c r="G348">
        <f>F348*Currency_Exchange_Rate!$E$6</f>
        <v>306068.73</v>
      </c>
      <c r="H348">
        <v>56</v>
      </c>
      <c r="I348">
        <v>24</v>
      </c>
      <c r="J348">
        <v>48</v>
      </c>
      <c r="K348">
        <v>11.99</v>
      </c>
      <c r="L348">
        <v>20.89</v>
      </c>
      <c r="M348">
        <v>33</v>
      </c>
      <c r="N348">
        <v>0</v>
      </c>
      <c r="O348">
        <v>1</v>
      </c>
      <c r="P348" t="s">
        <v>1929</v>
      </c>
      <c r="Q348">
        <v>1.7298473715178199E+18</v>
      </c>
      <c r="R348">
        <f t="shared" si="5"/>
        <v>395.67</v>
      </c>
      <c r="S348">
        <f>R348*Currency_Exchange_Rate!$E$6</f>
        <v>10100268.09</v>
      </c>
    </row>
    <row r="349" spans="1:19" x14ac:dyDescent="0.45">
      <c r="A349" t="s">
        <v>2276</v>
      </c>
      <c r="B349" t="b">
        <v>1</v>
      </c>
      <c r="C349" t="s">
        <v>1928</v>
      </c>
      <c r="D349">
        <v>4.59</v>
      </c>
      <c r="E349">
        <f>D349*Currency_Exchange_Rate!$E$6</f>
        <v>117168.93</v>
      </c>
      <c r="F349">
        <v>2.29</v>
      </c>
      <c r="G349">
        <f>F349*Currency_Exchange_Rate!$E$6</f>
        <v>58456.83</v>
      </c>
      <c r="H349">
        <v>50</v>
      </c>
      <c r="I349">
        <v>4.59</v>
      </c>
      <c r="J349">
        <v>5.49</v>
      </c>
      <c r="K349">
        <v>2.29</v>
      </c>
      <c r="L349">
        <v>2.75</v>
      </c>
      <c r="M349">
        <v>40</v>
      </c>
      <c r="N349">
        <v>7.99</v>
      </c>
      <c r="O349">
        <v>0</v>
      </c>
      <c r="P349" t="s">
        <v>1929</v>
      </c>
      <c r="Q349">
        <v>1.72939744977646E+18</v>
      </c>
      <c r="R349">
        <f t="shared" si="5"/>
        <v>91.6</v>
      </c>
      <c r="S349">
        <f>R349*Currency_Exchange_Rate!$E$6</f>
        <v>2338273.1999999997</v>
      </c>
    </row>
    <row r="350" spans="1:19" x14ac:dyDescent="0.45">
      <c r="A350" t="s">
        <v>2277</v>
      </c>
      <c r="B350" t="b">
        <v>1</v>
      </c>
      <c r="C350" t="s">
        <v>1928</v>
      </c>
      <c r="D350">
        <v>13.29</v>
      </c>
      <c r="E350">
        <f>D350*Currency_Exchange_Rate!$E$6</f>
        <v>339253.82999999996</v>
      </c>
      <c r="F350">
        <v>6.65</v>
      </c>
      <c r="G350">
        <f>F350*Currency_Exchange_Rate!$E$6</f>
        <v>169754.55000000002</v>
      </c>
      <c r="H350">
        <v>50</v>
      </c>
      <c r="I350">
        <v>13.29</v>
      </c>
      <c r="J350">
        <v>17.09</v>
      </c>
      <c r="K350">
        <v>6.65</v>
      </c>
      <c r="L350">
        <v>8.5500000000000007</v>
      </c>
      <c r="M350">
        <v>46</v>
      </c>
      <c r="N350">
        <v>7.99</v>
      </c>
      <c r="O350">
        <v>0</v>
      </c>
      <c r="P350" t="s">
        <v>1929</v>
      </c>
      <c r="Q350">
        <v>1.7296719721211799E+18</v>
      </c>
      <c r="R350">
        <f t="shared" si="5"/>
        <v>305.90000000000003</v>
      </c>
      <c r="S350">
        <f>R350*Currency_Exchange_Rate!$E$6</f>
        <v>7808709.3000000007</v>
      </c>
    </row>
    <row r="351" spans="1:19" x14ac:dyDescent="0.45">
      <c r="A351" t="s">
        <v>2278</v>
      </c>
      <c r="B351" t="b">
        <v>1</v>
      </c>
      <c r="C351" t="s">
        <v>1928</v>
      </c>
      <c r="D351">
        <v>29.29</v>
      </c>
      <c r="E351">
        <f>D351*Currency_Exchange_Rate!$E$6</f>
        <v>747685.83</v>
      </c>
      <c r="F351">
        <v>19.329999999999998</v>
      </c>
      <c r="G351">
        <f>F351*Currency_Exchange_Rate!$E$6</f>
        <v>493436.91</v>
      </c>
      <c r="H351">
        <v>34</v>
      </c>
      <c r="I351">
        <v>29.29</v>
      </c>
      <c r="K351">
        <v>19.329999999999998</v>
      </c>
      <c r="M351">
        <v>46</v>
      </c>
      <c r="N351">
        <v>7.99</v>
      </c>
      <c r="O351">
        <v>0</v>
      </c>
      <c r="P351" t="s">
        <v>1929</v>
      </c>
      <c r="Q351">
        <v>1.7296642441567601E+18</v>
      </c>
      <c r="R351">
        <f t="shared" si="5"/>
        <v>889.18</v>
      </c>
      <c r="S351">
        <f>R351*Currency_Exchange_Rate!$E$6</f>
        <v>22698097.859999999</v>
      </c>
    </row>
    <row r="352" spans="1:19" x14ac:dyDescent="0.45">
      <c r="A352" t="s">
        <v>2279</v>
      </c>
      <c r="B352" t="b">
        <v>1</v>
      </c>
      <c r="C352" t="s">
        <v>1928</v>
      </c>
      <c r="D352">
        <v>33.29</v>
      </c>
      <c r="E352">
        <f>D352*Currency_Exchange_Rate!$E$6</f>
        <v>849793.83</v>
      </c>
      <c r="F352">
        <v>16.649999999999999</v>
      </c>
      <c r="G352">
        <f>F352*Currency_Exchange_Rate!$E$6</f>
        <v>425024.55</v>
      </c>
      <c r="H352">
        <v>50</v>
      </c>
      <c r="I352">
        <v>33.29</v>
      </c>
      <c r="J352">
        <v>59.89</v>
      </c>
      <c r="K352">
        <v>16.649999999999999</v>
      </c>
      <c r="L352">
        <v>29.95</v>
      </c>
      <c r="M352">
        <v>3</v>
      </c>
      <c r="N352">
        <v>7.99</v>
      </c>
      <c r="O352">
        <v>0</v>
      </c>
      <c r="P352" t="s">
        <v>1929</v>
      </c>
      <c r="Q352">
        <v>1.7298908899137001E+18</v>
      </c>
      <c r="R352">
        <f t="shared" si="5"/>
        <v>49.949999999999996</v>
      </c>
      <c r="S352">
        <f>R352*Currency_Exchange_Rate!$E$6</f>
        <v>1275073.6499999999</v>
      </c>
    </row>
    <row r="353" spans="1:19" x14ac:dyDescent="0.45">
      <c r="A353" t="s">
        <v>2280</v>
      </c>
      <c r="B353" t="b">
        <v>1</v>
      </c>
      <c r="C353" t="s">
        <v>1928</v>
      </c>
      <c r="D353">
        <v>23</v>
      </c>
      <c r="E353">
        <f>D353*Currency_Exchange_Rate!$E$6</f>
        <v>587121</v>
      </c>
      <c r="F353">
        <v>11.5</v>
      </c>
      <c r="G353">
        <f>F353*Currency_Exchange_Rate!$E$6</f>
        <v>293560.5</v>
      </c>
      <c r="H353">
        <v>50</v>
      </c>
      <c r="I353">
        <v>23</v>
      </c>
      <c r="J353">
        <v>26</v>
      </c>
      <c r="K353">
        <v>11.5</v>
      </c>
      <c r="L353">
        <v>13</v>
      </c>
      <c r="M353">
        <v>1</v>
      </c>
      <c r="N353">
        <v>12</v>
      </c>
      <c r="O353">
        <v>0</v>
      </c>
      <c r="P353" t="s">
        <v>1929</v>
      </c>
      <c r="Q353">
        <v>1.7303230332366001E+18</v>
      </c>
      <c r="R353">
        <f t="shared" si="5"/>
        <v>11.5</v>
      </c>
      <c r="S353">
        <f>R353*Currency_Exchange_Rate!$E$6</f>
        <v>293560.5</v>
      </c>
    </row>
    <row r="354" spans="1:19" x14ac:dyDescent="0.45">
      <c r="A354" t="s">
        <v>2281</v>
      </c>
      <c r="B354" t="b">
        <v>1</v>
      </c>
      <c r="C354" t="s">
        <v>1928</v>
      </c>
      <c r="D354">
        <v>84.09</v>
      </c>
      <c r="E354">
        <f>D354*Currency_Exchange_Rate!$E$6</f>
        <v>2146565.4300000002</v>
      </c>
      <c r="F354">
        <v>16.82</v>
      </c>
      <c r="G354">
        <f>F354*Currency_Exchange_Rate!$E$6</f>
        <v>429364.14</v>
      </c>
      <c r="H354">
        <v>80</v>
      </c>
      <c r="I354">
        <v>84.09</v>
      </c>
      <c r="J354">
        <v>111.45</v>
      </c>
      <c r="K354">
        <v>16.82</v>
      </c>
      <c r="L354">
        <v>22.29</v>
      </c>
      <c r="M354">
        <v>2</v>
      </c>
      <c r="N354">
        <v>0</v>
      </c>
      <c r="O354">
        <v>1</v>
      </c>
      <c r="P354" t="s">
        <v>1929</v>
      </c>
      <c r="Q354">
        <v>1.7300668182303501E+18</v>
      </c>
      <c r="R354">
        <f t="shared" si="5"/>
        <v>33.64</v>
      </c>
      <c r="S354">
        <f>R354*Currency_Exchange_Rate!$E$6</f>
        <v>858728.28</v>
      </c>
    </row>
    <row r="355" spans="1:19" x14ac:dyDescent="0.45">
      <c r="A355" t="s">
        <v>2282</v>
      </c>
      <c r="B355" t="b">
        <v>1</v>
      </c>
      <c r="C355" t="s">
        <v>1928</v>
      </c>
      <c r="D355">
        <v>4.6399999999999997</v>
      </c>
      <c r="E355">
        <f>D355*Currency_Exchange_Rate!$E$6</f>
        <v>118445.28</v>
      </c>
      <c r="F355">
        <v>2.37</v>
      </c>
      <c r="G355">
        <f>F355*Currency_Exchange_Rate!$E$6</f>
        <v>60498.990000000005</v>
      </c>
      <c r="H355">
        <v>49</v>
      </c>
      <c r="I355">
        <v>4.6399999999999997</v>
      </c>
      <c r="J355">
        <v>19.48</v>
      </c>
      <c r="K355">
        <v>2.37</v>
      </c>
      <c r="L355">
        <v>9.94</v>
      </c>
      <c r="M355">
        <v>1</v>
      </c>
      <c r="N355">
        <v>10.99</v>
      </c>
      <c r="O355">
        <v>0</v>
      </c>
      <c r="P355" t="s">
        <v>1929</v>
      </c>
      <c r="Q355">
        <v>1.7305035801295301E+18</v>
      </c>
      <c r="R355">
        <f t="shared" si="5"/>
        <v>2.37</v>
      </c>
      <c r="S355">
        <f>R355*Currency_Exchange_Rate!$E$6</f>
        <v>60498.990000000005</v>
      </c>
    </row>
    <row r="356" spans="1:19" x14ac:dyDescent="0.45">
      <c r="A356" t="s">
        <v>2283</v>
      </c>
      <c r="B356" t="b">
        <v>1</v>
      </c>
      <c r="C356" t="s">
        <v>1928</v>
      </c>
      <c r="D356">
        <v>49.4</v>
      </c>
      <c r="E356">
        <f>D356*Currency_Exchange_Rate!$E$6</f>
        <v>1261033.8</v>
      </c>
      <c r="F356">
        <v>39.520000000000003</v>
      </c>
      <c r="G356">
        <f>F356*Currency_Exchange_Rate!$E$6</f>
        <v>1008827.04</v>
      </c>
      <c r="H356">
        <v>20</v>
      </c>
      <c r="I356">
        <v>49.4</v>
      </c>
      <c r="J356">
        <v>54.2</v>
      </c>
      <c r="K356">
        <v>39.520000000000003</v>
      </c>
      <c r="L356">
        <v>43.36</v>
      </c>
      <c r="M356">
        <v>1</v>
      </c>
      <c r="N356">
        <v>0</v>
      </c>
      <c r="O356">
        <v>0</v>
      </c>
      <c r="P356" t="s">
        <v>1929</v>
      </c>
      <c r="Q356">
        <v>1.73053825683282E+18</v>
      </c>
      <c r="R356">
        <f t="shared" si="5"/>
        <v>39.520000000000003</v>
      </c>
      <c r="S356">
        <f>R356*Currency_Exchange_Rate!$E$6</f>
        <v>1008827.04</v>
      </c>
    </row>
    <row r="357" spans="1:19" x14ac:dyDescent="0.45">
      <c r="A357" t="s">
        <v>2284</v>
      </c>
      <c r="B357" t="b">
        <v>1</v>
      </c>
      <c r="C357" t="s">
        <v>1928</v>
      </c>
      <c r="D357">
        <v>9.99</v>
      </c>
      <c r="E357">
        <f>D357*Currency_Exchange_Rate!$E$6</f>
        <v>255014.73</v>
      </c>
      <c r="F357">
        <v>3.59</v>
      </c>
      <c r="G357">
        <f>F357*Currency_Exchange_Rate!$E$6</f>
        <v>91641.93</v>
      </c>
      <c r="H357">
        <v>64</v>
      </c>
      <c r="I357">
        <v>9.99</v>
      </c>
      <c r="J357">
        <v>56.6</v>
      </c>
      <c r="K357">
        <v>3.59</v>
      </c>
      <c r="L357">
        <v>20.38</v>
      </c>
      <c r="M357">
        <v>218</v>
      </c>
      <c r="N357">
        <v>6.86</v>
      </c>
      <c r="O357">
        <v>14</v>
      </c>
      <c r="P357" t="s">
        <v>1929</v>
      </c>
      <c r="Q357">
        <v>1.7303825656774999E+18</v>
      </c>
      <c r="R357">
        <f t="shared" si="5"/>
        <v>782.62</v>
      </c>
      <c r="S357">
        <f>R357*Currency_Exchange_Rate!$E$6</f>
        <v>19977940.739999998</v>
      </c>
    </row>
    <row r="358" spans="1:19" x14ac:dyDescent="0.45">
      <c r="A358" t="s">
        <v>2285</v>
      </c>
      <c r="B358" t="b">
        <v>1</v>
      </c>
      <c r="C358" t="s">
        <v>1928</v>
      </c>
      <c r="D358">
        <v>9.9</v>
      </c>
      <c r="E358">
        <f>D358*Currency_Exchange_Rate!$E$6</f>
        <v>252717.30000000002</v>
      </c>
      <c r="F358">
        <v>5.99</v>
      </c>
      <c r="G358">
        <f>F358*Currency_Exchange_Rate!$E$6</f>
        <v>152906.73000000001</v>
      </c>
      <c r="H358">
        <v>39</v>
      </c>
      <c r="I358">
        <v>9.9</v>
      </c>
      <c r="J358">
        <v>17.899999999999999</v>
      </c>
      <c r="K358">
        <v>5.99</v>
      </c>
      <c r="L358">
        <v>11.99</v>
      </c>
      <c r="M358">
        <v>1</v>
      </c>
      <c r="N358">
        <v>8.99</v>
      </c>
      <c r="O358">
        <v>0</v>
      </c>
      <c r="P358" t="s">
        <v>1929</v>
      </c>
      <c r="Q358">
        <v>1.73053962037903E+18</v>
      </c>
      <c r="R358">
        <f t="shared" si="5"/>
        <v>5.99</v>
      </c>
      <c r="S358">
        <f>R358*Currency_Exchange_Rate!$E$6</f>
        <v>152906.73000000001</v>
      </c>
    </row>
    <row r="359" spans="1:19" x14ac:dyDescent="0.45">
      <c r="A359" t="s">
        <v>2286</v>
      </c>
      <c r="B359" t="b">
        <v>1</v>
      </c>
      <c r="C359" t="s">
        <v>1928</v>
      </c>
      <c r="D359">
        <v>32.99</v>
      </c>
      <c r="E359">
        <f>D359*Currency_Exchange_Rate!$E$6</f>
        <v>842135.7300000001</v>
      </c>
      <c r="F359">
        <v>14.85</v>
      </c>
      <c r="G359">
        <f>F359*Currency_Exchange_Rate!$E$6</f>
        <v>379075.95</v>
      </c>
      <c r="H359">
        <v>55</v>
      </c>
      <c r="I359">
        <v>32.99</v>
      </c>
      <c r="J359">
        <v>85.99</v>
      </c>
      <c r="K359">
        <v>14.85</v>
      </c>
      <c r="L359">
        <v>38.700000000000003</v>
      </c>
      <c r="M359">
        <v>5</v>
      </c>
      <c r="N359">
        <v>7.03</v>
      </c>
      <c r="O359">
        <v>0</v>
      </c>
      <c r="P359" t="s">
        <v>1929</v>
      </c>
      <c r="Q359">
        <v>1.7303736529288901E+18</v>
      </c>
      <c r="R359">
        <f t="shared" si="5"/>
        <v>74.25</v>
      </c>
      <c r="S359">
        <f>R359*Currency_Exchange_Rate!$E$6</f>
        <v>1895379.75</v>
      </c>
    </row>
    <row r="360" spans="1:19" x14ac:dyDescent="0.45">
      <c r="A360" t="s">
        <v>2287</v>
      </c>
      <c r="B360" t="b">
        <v>1</v>
      </c>
      <c r="C360" t="s">
        <v>1928</v>
      </c>
      <c r="D360">
        <v>17.39</v>
      </c>
      <c r="E360">
        <f>D360*Currency_Exchange_Rate!$E$6</f>
        <v>443914.53</v>
      </c>
      <c r="F360">
        <v>9.2200000000000006</v>
      </c>
      <c r="G360">
        <f>F360*Currency_Exchange_Rate!$E$6</f>
        <v>235358.94</v>
      </c>
      <c r="H360">
        <v>47</v>
      </c>
      <c r="I360">
        <v>17.39</v>
      </c>
      <c r="J360">
        <v>42.69</v>
      </c>
      <c r="K360">
        <v>9.2200000000000006</v>
      </c>
      <c r="L360">
        <v>22.63</v>
      </c>
      <c r="M360">
        <v>25</v>
      </c>
      <c r="N360">
        <v>7.99</v>
      </c>
      <c r="O360">
        <v>0</v>
      </c>
      <c r="P360" t="s">
        <v>1929</v>
      </c>
      <c r="Q360">
        <v>1.7299766105190899E+18</v>
      </c>
      <c r="R360">
        <f t="shared" si="5"/>
        <v>230.50000000000003</v>
      </c>
      <c r="S360">
        <f>R360*Currency_Exchange_Rate!$E$6</f>
        <v>5883973.5000000009</v>
      </c>
    </row>
    <row r="361" spans="1:19" x14ac:dyDescent="0.45">
      <c r="A361" t="s">
        <v>2288</v>
      </c>
      <c r="B361" t="b">
        <v>1</v>
      </c>
      <c r="C361" t="s">
        <v>1928</v>
      </c>
      <c r="D361">
        <v>9.99</v>
      </c>
      <c r="E361">
        <f>D361*Currency_Exchange_Rate!$E$6</f>
        <v>255014.73</v>
      </c>
      <c r="F361">
        <v>5.99</v>
      </c>
      <c r="G361">
        <f>F361*Currency_Exchange_Rate!$E$6</f>
        <v>152906.73000000001</v>
      </c>
      <c r="H361">
        <v>40</v>
      </c>
      <c r="I361">
        <v>9.99</v>
      </c>
      <c r="J361">
        <v>11.49</v>
      </c>
      <c r="K361">
        <v>5.99</v>
      </c>
      <c r="L361">
        <v>6.89</v>
      </c>
      <c r="M361">
        <v>51</v>
      </c>
      <c r="N361">
        <v>11.99</v>
      </c>
      <c r="O361">
        <v>0</v>
      </c>
      <c r="P361" t="s">
        <v>1929</v>
      </c>
      <c r="Q361">
        <v>1.73035714696528E+18</v>
      </c>
      <c r="R361">
        <f t="shared" si="5"/>
        <v>305.49</v>
      </c>
      <c r="S361">
        <f>R361*Currency_Exchange_Rate!$E$6</f>
        <v>7798243.2300000004</v>
      </c>
    </row>
    <row r="362" spans="1:19" x14ac:dyDescent="0.45">
      <c r="A362" t="s">
        <v>2289</v>
      </c>
      <c r="B362" t="b">
        <v>1</v>
      </c>
      <c r="C362" t="s">
        <v>1928</v>
      </c>
      <c r="D362">
        <v>99.99</v>
      </c>
      <c r="E362">
        <f>D362*Currency_Exchange_Rate!$E$6</f>
        <v>2552444.73</v>
      </c>
      <c r="F362">
        <v>69.989999999999995</v>
      </c>
      <c r="G362">
        <f>F362*Currency_Exchange_Rate!$E$6</f>
        <v>1786634.73</v>
      </c>
      <c r="H362">
        <v>30</v>
      </c>
      <c r="I362">
        <v>99.99</v>
      </c>
      <c r="J362">
        <v>129.99</v>
      </c>
      <c r="K362">
        <v>69.989999999999995</v>
      </c>
      <c r="L362">
        <v>105.99</v>
      </c>
      <c r="M362">
        <v>162</v>
      </c>
      <c r="N362">
        <v>0</v>
      </c>
      <c r="O362">
        <v>8</v>
      </c>
      <c r="P362" t="s">
        <v>1929</v>
      </c>
      <c r="Q362">
        <v>1.7294836861398899E+18</v>
      </c>
      <c r="R362">
        <f t="shared" si="5"/>
        <v>11338.38</v>
      </c>
      <c r="S362">
        <f>R362*Currency_Exchange_Rate!$E$6</f>
        <v>289434826.25999999</v>
      </c>
    </row>
    <row r="363" spans="1:19" x14ac:dyDescent="0.45">
      <c r="A363" t="s">
        <v>2290</v>
      </c>
      <c r="B363" t="b">
        <v>1</v>
      </c>
      <c r="C363" t="s">
        <v>1928</v>
      </c>
      <c r="D363">
        <v>14.38</v>
      </c>
      <c r="E363">
        <f>D363*Currency_Exchange_Rate!$E$6</f>
        <v>367078.26</v>
      </c>
      <c r="F363">
        <v>12.23</v>
      </c>
      <c r="G363">
        <f>F363*Currency_Exchange_Rate!$E$6</f>
        <v>312195.21000000002</v>
      </c>
      <c r="H363">
        <v>15</v>
      </c>
      <c r="I363">
        <v>14.38</v>
      </c>
      <c r="J363">
        <v>20.98</v>
      </c>
      <c r="K363">
        <v>12.23</v>
      </c>
      <c r="L363">
        <v>17.84</v>
      </c>
      <c r="M363">
        <v>1</v>
      </c>
      <c r="N363">
        <v>0</v>
      </c>
      <c r="O363">
        <v>0</v>
      </c>
      <c r="P363" t="s">
        <v>1929</v>
      </c>
      <c r="Q363">
        <v>1.7305020787811E+18</v>
      </c>
      <c r="R363">
        <f t="shared" si="5"/>
        <v>12.23</v>
      </c>
      <c r="S363">
        <f>R363*Currency_Exchange_Rate!$E$6</f>
        <v>312195.21000000002</v>
      </c>
    </row>
    <row r="364" spans="1:19" x14ac:dyDescent="0.45">
      <c r="A364" t="s">
        <v>2291</v>
      </c>
      <c r="B364" t="b">
        <v>1</v>
      </c>
      <c r="C364" t="s">
        <v>1928</v>
      </c>
      <c r="D364">
        <v>0.39</v>
      </c>
      <c r="E364">
        <f>D364*Currency_Exchange_Rate!$E$6</f>
        <v>9955.5300000000007</v>
      </c>
      <c r="F364">
        <v>0.19</v>
      </c>
      <c r="G364">
        <f>F364*Currency_Exchange_Rate!$E$6</f>
        <v>4850.13</v>
      </c>
      <c r="H364">
        <v>51</v>
      </c>
      <c r="I364">
        <v>0.39</v>
      </c>
      <c r="J364">
        <v>1.49</v>
      </c>
      <c r="K364">
        <v>0.19</v>
      </c>
      <c r="L364">
        <v>0.75</v>
      </c>
      <c r="M364">
        <v>2737</v>
      </c>
      <c r="N364">
        <v>7.99</v>
      </c>
      <c r="O364">
        <v>235</v>
      </c>
      <c r="P364" t="s">
        <v>1929</v>
      </c>
      <c r="Q364">
        <v>1.7295481232572101E+18</v>
      </c>
      <c r="R364">
        <f t="shared" si="5"/>
        <v>520.03</v>
      </c>
      <c r="S364">
        <f>R364*Currency_Exchange_Rate!$E$6</f>
        <v>13274805.809999999</v>
      </c>
    </row>
    <row r="365" spans="1:19" x14ac:dyDescent="0.45">
      <c r="A365" t="s">
        <v>2292</v>
      </c>
      <c r="B365" t="b">
        <v>1</v>
      </c>
      <c r="C365" t="s">
        <v>1928</v>
      </c>
      <c r="D365">
        <v>23.77</v>
      </c>
      <c r="E365">
        <f>D365*Currency_Exchange_Rate!$E$6</f>
        <v>606776.79</v>
      </c>
      <c r="F365">
        <v>9.27</v>
      </c>
      <c r="G365">
        <f>F365*Currency_Exchange_Rate!$E$6</f>
        <v>236635.28999999998</v>
      </c>
      <c r="H365">
        <v>61</v>
      </c>
      <c r="I365">
        <v>23.77</v>
      </c>
      <c r="J365">
        <v>48.97</v>
      </c>
      <c r="K365">
        <v>9.27</v>
      </c>
      <c r="L365">
        <v>19.100000000000001</v>
      </c>
      <c r="M365">
        <v>1</v>
      </c>
      <c r="N365">
        <v>39</v>
      </c>
      <c r="O365">
        <v>0</v>
      </c>
      <c r="P365" t="s">
        <v>1929</v>
      </c>
      <c r="Q365">
        <v>1.7304624965456E+18</v>
      </c>
      <c r="R365">
        <f t="shared" si="5"/>
        <v>9.27</v>
      </c>
      <c r="S365">
        <f>R365*Currency_Exchange_Rate!$E$6</f>
        <v>236635.28999999998</v>
      </c>
    </row>
    <row r="366" spans="1:19" x14ac:dyDescent="0.45">
      <c r="A366" t="s">
        <v>2293</v>
      </c>
      <c r="B366" t="b">
        <v>1</v>
      </c>
      <c r="C366" t="s">
        <v>1928</v>
      </c>
      <c r="D366">
        <v>30.97</v>
      </c>
      <c r="E366">
        <f>D366*Currency_Exchange_Rate!$E$6</f>
        <v>790571.19</v>
      </c>
      <c r="F366">
        <v>15.49</v>
      </c>
      <c r="G366">
        <f>F366*Currency_Exchange_Rate!$E$6</f>
        <v>395413.23</v>
      </c>
      <c r="H366">
        <v>50</v>
      </c>
      <c r="I366">
        <v>30.97</v>
      </c>
      <c r="J366">
        <v>61.97</v>
      </c>
      <c r="K366">
        <v>15.49</v>
      </c>
      <c r="L366">
        <v>30.99</v>
      </c>
      <c r="M366">
        <v>1</v>
      </c>
      <c r="N366">
        <v>7.99</v>
      </c>
      <c r="O366">
        <v>0</v>
      </c>
      <c r="P366" t="s">
        <v>1929</v>
      </c>
      <c r="Q366">
        <v>1.73037463629264E+18</v>
      </c>
      <c r="R366">
        <f t="shared" si="5"/>
        <v>15.49</v>
      </c>
      <c r="S366">
        <f>R366*Currency_Exchange_Rate!$E$6</f>
        <v>395413.23</v>
      </c>
    </row>
    <row r="367" spans="1:19" x14ac:dyDescent="0.45">
      <c r="A367" t="s">
        <v>2294</v>
      </c>
      <c r="B367" t="b">
        <v>1</v>
      </c>
      <c r="C367" t="s">
        <v>1928</v>
      </c>
      <c r="D367">
        <v>20.99</v>
      </c>
      <c r="E367">
        <f>D367*Currency_Exchange_Rate!$E$6</f>
        <v>535811.73</v>
      </c>
      <c r="F367">
        <v>3.19</v>
      </c>
      <c r="G367">
        <f>F367*Currency_Exchange_Rate!$E$6</f>
        <v>81431.13</v>
      </c>
      <c r="H367">
        <v>85</v>
      </c>
      <c r="I367">
        <v>20.99</v>
      </c>
      <c r="K367">
        <v>3.19</v>
      </c>
      <c r="M367">
        <v>2</v>
      </c>
      <c r="N367">
        <v>9.9700000000000006</v>
      </c>
      <c r="O367">
        <v>1</v>
      </c>
      <c r="P367" t="s">
        <v>1929</v>
      </c>
      <c r="Q367">
        <v>1.7304552937157801E+18</v>
      </c>
      <c r="R367">
        <f t="shared" si="5"/>
        <v>6.38</v>
      </c>
      <c r="S367">
        <f>R367*Currency_Exchange_Rate!$E$6</f>
        <v>162862.26</v>
      </c>
    </row>
    <row r="368" spans="1:19" x14ac:dyDescent="0.45">
      <c r="A368" t="s">
        <v>2295</v>
      </c>
      <c r="B368" t="b">
        <v>1</v>
      </c>
      <c r="C368" t="s">
        <v>1928</v>
      </c>
      <c r="D368">
        <v>13</v>
      </c>
      <c r="E368">
        <f>D368*Currency_Exchange_Rate!$E$6</f>
        <v>331851</v>
      </c>
      <c r="F368">
        <v>3.8</v>
      </c>
      <c r="G368">
        <f>F368*Currency_Exchange_Rate!$E$6</f>
        <v>97002.599999999991</v>
      </c>
      <c r="H368">
        <v>71</v>
      </c>
      <c r="I368">
        <v>13</v>
      </c>
      <c r="J368">
        <v>18</v>
      </c>
      <c r="K368">
        <v>3.8</v>
      </c>
      <c r="L368">
        <v>8.8000000000000007</v>
      </c>
      <c r="M368">
        <v>10</v>
      </c>
      <c r="N368">
        <v>4.84</v>
      </c>
      <c r="O368">
        <v>0</v>
      </c>
      <c r="P368" t="s">
        <v>1929</v>
      </c>
      <c r="Q368">
        <v>1.72964888106831E+18</v>
      </c>
      <c r="R368">
        <f t="shared" si="5"/>
        <v>38</v>
      </c>
      <c r="S368">
        <f>R368*Currency_Exchange_Rate!$E$6</f>
        <v>970026</v>
      </c>
    </row>
    <row r="369" spans="1:19" x14ac:dyDescent="0.45">
      <c r="A369" t="s">
        <v>2296</v>
      </c>
      <c r="B369" t="b">
        <v>1</v>
      </c>
      <c r="C369" t="s">
        <v>1928</v>
      </c>
      <c r="D369">
        <v>3.69</v>
      </c>
      <c r="E369">
        <f>D369*Currency_Exchange_Rate!$E$6</f>
        <v>94194.63</v>
      </c>
      <c r="F369">
        <v>1.85</v>
      </c>
      <c r="G369">
        <f>F369*Currency_Exchange_Rate!$E$6</f>
        <v>47224.950000000004</v>
      </c>
      <c r="H369">
        <v>50</v>
      </c>
      <c r="I369">
        <v>3.69</v>
      </c>
      <c r="K369">
        <v>1.85</v>
      </c>
      <c r="M369">
        <v>390</v>
      </c>
      <c r="N369">
        <v>7.99</v>
      </c>
      <c r="O369">
        <v>30</v>
      </c>
      <c r="P369" t="s">
        <v>1929</v>
      </c>
      <c r="Q369">
        <v>1.72939227943184E+18</v>
      </c>
      <c r="R369">
        <f t="shared" si="5"/>
        <v>721.5</v>
      </c>
      <c r="S369">
        <f>R369*Currency_Exchange_Rate!$E$6</f>
        <v>18417730.5</v>
      </c>
    </row>
    <row r="370" spans="1:19" x14ac:dyDescent="0.45">
      <c r="A370" t="s">
        <v>2297</v>
      </c>
      <c r="B370" t="b">
        <v>1</v>
      </c>
      <c r="C370" t="s">
        <v>1928</v>
      </c>
      <c r="D370">
        <v>16.59</v>
      </c>
      <c r="E370">
        <f>D370*Currency_Exchange_Rate!$E$6</f>
        <v>423492.93</v>
      </c>
      <c r="F370">
        <v>8.2899999999999991</v>
      </c>
      <c r="G370">
        <f>F370*Currency_Exchange_Rate!$E$6</f>
        <v>211618.83</v>
      </c>
      <c r="H370">
        <v>50</v>
      </c>
      <c r="I370">
        <v>16.59</v>
      </c>
      <c r="K370">
        <v>8.2899999999999991</v>
      </c>
      <c r="M370">
        <v>1013</v>
      </c>
      <c r="N370">
        <v>7.99</v>
      </c>
      <c r="O370">
        <v>38</v>
      </c>
      <c r="P370" t="s">
        <v>1929</v>
      </c>
      <c r="Q370">
        <v>1.7295249703289201E+18</v>
      </c>
      <c r="R370">
        <f t="shared" si="5"/>
        <v>8397.7699999999986</v>
      </c>
      <c r="S370">
        <f>R370*Currency_Exchange_Rate!$E$6</f>
        <v>214369874.78999996</v>
      </c>
    </row>
    <row r="371" spans="1:19" x14ac:dyDescent="0.45">
      <c r="A371" t="s">
        <v>2298</v>
      </c>
      <c r="B371" t="b">
        <v>1</v>
      </c>
      <c r="C371" t="s">
        <v>1928</v>
      </c>
      <c r="D371">
        <v>18.59</v>
      </c>
      <c r="E371">
        <f>D371*Currency_Exchange_Rate!$E$6</f>
        <v>474546.93</v>
      </c>
      <c r="F371">
        <v>9.2899999999999991</v>
      </c>
      <c r="G371">
        <f>F371*Currency_Exchange_Rate!$E$6</f>
        <v>237145.83</v>
      </c>
      <c r="H371">
        <v>50</v>
      </c>
      <c r="I371">
        <v>18.59</v>
      </c>
      <c r="K371">
        <v>9.2899999999999991</v>
      </c>
      <c r="M371">
        <v>989</v>
      </c>
      <c r="N371">
        <v>7.99</v>
      </c>
      <c r="O371">
        <v>69</v>
      </c>
      <c r="P371" t="s">
        <v>1929</v>
      </c>
      <c r="Q371">
        <v>1.7294728739341299E+18</v>
      </c>
      <c r="R371">
        <f t="shared" si="5"/>
        <v>9187.81</v>
      </c>
      <c r="S371">
        <f>R371*Currency_Exchange_Rate!$E$6</f>
        <v>234537225.86999997</v>
      </c>
    </row>
    <row r="372" spans="1:19" x14ac:dyDescent="0.45">
      <c r="A372" t="s">
        <v>2299</v>
      </c>
      <c r="B372" t="b">
        <v>1</v>
      </c>
      <c r="C372" t="s">
        <v>1928</v>
      </c>
      <c r="D372">
        <v>7.05</v>
      </c>
      <c r="E372">
        <f>D372*Currency_Exchange_Rate!$E$6</f>
        <v>179965.35</v>
      </c>
      <c r="F372">
        <v>7.05</v>
      </c>
      <c r="G372">
        <f>F372*Currency_Exchange_Rate!$E$6</f>
        <v>179965.35</v>
      </c>
      <c r="H372">
        <v>0</v>
      </c>
      <c r="K372">
        <v>7.05</v>
      </c>
      <c r="L372">
        <v>7.85</v>
      </c>
      <c r="M372">
        <v>128</v>
      </c>
      <c r="N372">
        <v>7.99</v>
      </c>
      <c r="O372">
        <v>6</v>
      </c>
      <c r="P372" t="s">
        <v>1929</v>
      </c>
      <c r="Q372">
        <v>1.7294106292405199E+18</v>
      </c>
      <c r="R372">
        <f t="shared" si="5"/>
        <v>902.4</v>
      </c>
      <c r="S372">
        <f>R372*Currency_Exchange_Rate!$E$6</f>
        <v>23035564.800000001</v>
      </c>
    </row>
    <row r="373" spans="1:19" x14ac:dyDescent="0.45">
      <c r="A373" t="s">
        <v>2300</v>
      </c>
      <c r="B373" t="b">
        <v>1</v>
      </c>
      <c r="C373" t="s">
        <v>1928</v>
      </c>
      <c r="D373">
        <v>11.79</v>
      </c>
      <c r="E373">
        <f>D373*Currency_Exchange_Rate!$E$6</f>
        <v>300963.32999999996</v>
      </c>
      <c r="F373">
        <v>5.89</v>
      </c>
      <c r="G373">
        <f>F373*Currency_Exchange_Rate!$E$6</f>
        <v>150354.03</v>
      </c>
      <c r="H373">
        <v>50</v>
      </c>
      <c r="I373">
        <v>11.79</v>
      </c>
      <c r="K373">
        <v>5.89</v>
      </c>
      <c r="M373">
        <v>245</v>
      </c>
      <c r="N373">
        <v>7.99</v>
      </c>
      <c r="O373">
        <v>10</v>
      </c>
      <c r="P373" t="s">
        <v>1929</v>
      </c>
      <c r="Q373">
        <v>1.7295583964939899E+18</v>
      </c>
      <c r="R373">
        <f t="shared" si="5"/>
        <v>1443.05</v>
      </c>
      <c r="S373">
        <f>R373*Currency_Exchange_Rate!$E$6</f>
        <v>36836737.350000001</v>
      </c>
    </row>
    <row r="374" spans="1:19" x14ac:dyDescent="0.45">
      <c r="A374" t="s">
        <v>2301</v>
      </c>
      <c r="B374" t="b">
        <v>1</v>
      </c>
      <c r="C374" t="s">
        <v>1928</v>
      </c>
      <c r="D374">
        <v>15</v>
      </c>
      <c r="E374">
        <f>D374*Currency_Exchange_Rate!$E$6</f>
        <v>382905</v>
      </c>
      <c r="F374">
        <v>15</v>
      </c>
      <c r="G374">
        <f>F374*Currency_Exchange_Rate!$E$6</f>
        <v>382905</v>
      </c>
      <c r="H374">
        <v>0</v>
      </c>
      <c r="K374">
        <v>15</v>
      </c>
      <c r="L374">
        <v>24.6</v>
      </c>
      <c r="M374">
        <v>22</v>
      </c>
      <c r="N374">
        <v>9.84</v>
      </c>
      <c r="O374">
        <v>2</v>
      </c>
      <c r="P374" t="s">
        <v>1929</v>
      </c>
      <c r="Q374">
        <v>1.72962478343936E+18</v>
      </c>
      <c r="R374">
        <f t="shared" si="5"/>
        <v>330</v>
      </c>
      <c r="S374">
        <f>R374*Currency_Exchange_Rate!$E$6</f>
        <v>8423910</v>
      </c>
    </row>
    <row r="375" spans="1:19" x14ac:dyDescent="0.45">
      <c r="A375" t="s">
        <v>2302</v>
      </c>
      <c r="B375" t="b">
        <v>1</v>
      </c>
      <c r="C375" t="s">
        <v>1928</v>
      </c>
      <c r="D375">
        <v>17.989999999999998</v>
      </c>
      <c r="E375">
        <f>D375*Currency_Exchange_Rate!$E$6</f>
        <v>459230.73</v>
      </c>
      <c r="F375">
        <v>17.989999999999998</v>
      </c>
      <c r="G375">
        <f>F375*Currency_Exchange_Rate!$E$6</f>
        <v>459230.73</v>
      </c>
      <c r="H375">
        <v>0</v>
      </c>
      <c r="K375">
        <v>17.989999999999998</v>
      </c>
      <c r="L375">
        <v>36.99</v>
      </c>
      <c r="M375">
        <v>32</v>
      </c>
      <c r="N375">
        <v>5.99</v>
      </c>
      <c r="O375">
        <v>3</v>
      </c>
      <c r="P375" t="s">
        <v>1929</v>
      </c>
      <c r="Q375">
        <v>1.7296760805468101E+18</v>
      </c>
      <c r="R375">
        <f t="shared" si="5"/>
        <v>575.67999999999995</v>
      </c>
      <c r="S375">
        <f>R375*Currency_Exchange_Rate!$E$6</f>
        <v>14695383.359999999</v>
      </c>
    </row>
    <row r="376" spans="1:19" x14ac:dyDescent="0.45">
      <c r="A376" t="s">
        <v>2303</v>
      </c>
      <c r="B376" t="b">
        <v>1</v>
      </c>
      <c r="C376" t="s">
        <v>1928</v>
      </c>
      <c r="D376">
        <v>6.39</v>
      </c>
      <c r="E376">
        <f>D376*Currency_Exchange_Rate!$E$6</f>
        <v>163117.53</v>
      </c>
      <c r="F376">
        <v>3.19</v>
      </c>
      <c r="G376">
        <f>F376*Currency_Exchange_Rate!$E$6</f>
        <v>81431.13</v>
      </c>
      <c r="H376">
        <v>50</v>
      </c>
      <c r="I376">
        <v>6.39</v>
      </c>
      <c r="K376">
        <v>3.19</v>
      </c>
      <c r="M376">
        <v>36</v>
      </c>
      <c r="N376">
        <v>7.99</v>
      </c>
      <c r="O376">
        <v>1</v>
      </c>
      <c r="P376" t="s">
        <v>1929</v>
      </c>
      <c r="Q376">
        <v>1.72945123945215E+18</v>
      </c>
      <c r="R376">
        <f t="shared" si="5"/>
        <v>114.84</v>
      </c>
      <c r="S376">
        <f>R376*Currency_Exchange_Rate!$E$6</f>
        <v>2931520.68</v>
      </c>
    </row>
    <row r="377" spans="1:19" x14ac:dyDescent="0.45">
      <c r="A377" t="s">
        <v>2304</v>
      </c>
      <c r="B377" t="b">
        <v>1</v>
      </c>
      <c r="C377" t="s">
        <v>1928</v>
      </c>
      <c r="D377">
        <v>9.99</v>
      </c>
      <c r="E377">
        <f>D377*Currency_Exchange_Rate!$E$6</f>
        <v>255014.73</v>
      </c>
      <c r="F377">
        <v>1.48</v>
      </c>
      <c r="G377">
        <f>F377*Currency_Exchange_Rate!$E$6</f>
        <v>37779.96</v>
      </c>
      <c r="H377">
        <v>85</v>
      </c>
      <c r="I377">
        <v>9.99</v>
      </c>
      <c r="K377">
        <v>1.48</v>
      </c>
      <c r="M377">
        <v>148</v>
      </c>
      <c r="N377">
        <v>9.99</v>
      </c>
      <c r="O377">
        <v>15</v>
      </c>
      <c r="P377" t="s">
        <v>1929</v>
      </c>
      <c r="Q377">
        <v>1.72994970480643E+18</v>
      </c>
      <c r="R377">
        <f t="shared" si="5"/>
        <v>219.04</v>
      </c>
      <c r="S377">
        <f>R377*Currency_Exchange_Rate!$E$6</f>
        <v>5591434.0800000001</v>
      </c>
    </row>
    <row r="378" spans="1:19" x14ac:dyDescent="0.45">
      <c r="A378" t="s">
        <v>2305</v>
      </c>
      <c r="B378" t="b">
        <v>1</v>
      </c>
      <c r="C378" t="s">
        <v>1928</v>
      </c>
      <c r="D378">
        <v>27.79</v>
      </c>
      <c r="E378">
        <f>D378*Currency_Exchange_Rate!$E$6</f>
        <v>709395.33</v>
      </c>
      <c r="F378">
        <v>17.79</v>
      </c>
      <c r="G378">
        <f>F378*Currency_Exchange_Rate!$E$6</f>
        <v>454125.32999999996</v>
      </c>
      <c r="H378">
        <v>36</v>
      </c>
      <c r="I378">
        <v>27.79</v>
      </c>
      <c r="K378">
        <v>17.79</v>
      </c>
      <c r="M378">
        <v>412</v>
      </c>
      <c r="N378">
        <v>7.99</v>
      </c>
      <c r="O378">
        <v>38</v>
      </c>
      <c r="P378" t="s">
        <v>1929</v>
      </c>
      <c r="Q378">
        <v>1.72938619333021E+18</v>
      </c>
      <c r="R378">
        <f t="shared" si="5"/>
        <v>7329.48</v>
      </c>
      <c r="S378">
        <f>R378*Currency_Exchange_Rate!$E$6</f>
        <v>187099635.95999998</v>
      </c>
    </row>
    <row r="379" spans="1:19" x14ac:dyDescent="0.45">
      <c r="A379" t="s">
        <v>2306</v>
      </c>
      <c r="B379" t="b">
        <v>1</v>
      </c>
      <c r="C379" t="s">
        <v>1928</v>
      </c>
      <c r="D379">
        <v>29.99</v>
      </c>
      <c r="E379">
        <f>D379*Currency_Exchange_Rate!$E$6</f>
        <v>765554.73</v>
      </c>
      <c r="F379">
        <v>28.49</v>
      </c>
      <c r="G379">
        <f>F379*Currency_Exchange_Rate!$E$6</f>
        <v>727264.23</v>
      </c>
      <c r="H379">
        <v>5</v>
      </c>
      <c r="I379">
        <v>29.99</v>
      </c>
      <c r="K379">
        <v>28.49</v>
      </c>
      <c r="M379">
        <v>5</v>
      </c>
      <c r="O379">
        <v>1</v>
      </c>
      <c r="P379" t="s">
        <v>1929</v>
      </c>
      <c r="Q379">
        <v>1.7297679630445801E+18</v>
      </c>
      <c r="R379">
        <f t="shared" si="5"/>
        <v>142.44999999999999</v>
      </c>
      <c r="S379">
        <f>R379*Currency_Exchange_Rate!$E$6</f>
        <v>3636321.15</v>
      </c>
    </row>
    <row r="380" spans="1:19" x14ac:dyDescent="0.45">
      <c r="A380" t="s">
        <v>2307</v>
      </c>
      <c r="B380" t="b">
        <v>1</v>
      </c>
      <c r="C380" t="s">
        <v>1928</v>
      </c>
      <c r="D380">
        <v>12.88</v>
      </c>
      <c r="E380">
        <f>D380*Currency_Exchange_Rate!$E$6</f>
        <v>328787.76</v>
      </c>
      <c r="F380">
        <v>7.99</v>
      </c>
      <c r="G380">
        <f>F380*Currency_Exchange_Rate!$E$6</f>
        <v>203960.73</v>
      </c>
      <c r="H380">
        <v>38</v>
      </c>
      <c r="I380">
        <v>12.88</v>
      </c>
      <c r="K380">
        <v>7.99</v>
      </c>
      <c r="M380">
        <v>14</v>
      </c>
      <c r="N380">
        <v>4.9000000000000004</v>
      </c>
      <c r="O380">
        <v>3</v>
      </c>
      <c r="P380" t="s">
        <v>1929</v>
      </c>
      <c r="Q380">
        <v>1.7297993937042501E+18</v>
      </c>
      <c r="R380">
        <f t="shared" si="5"/>
        <v>111.86</v>
      </c>
      <c r="S380">
        <f>R380*Currency_Exchange_Rate!$E$6</f>
        <v>2855450.22</v>
      </c>
    </row>
    <row r="381" spans="1:19" x14ac:dyDescent="0.45">
      <c r="A381" t="s">
        <v>2308</v>
      </c>
      <c r="B381" t="b">
        <v>1</v>
      </c>
      <c r="C381" t="s">
        <v>1928</v>
      </c>
      <c r="D381">
        <v>9.0500000000000007</v>
      </c>
      <c r="E381">
        <f>D381*Currency_Exchange_Rate!$E$6</f>
        <v>231019.35</v>
      </c>
      <c r="F381">
        <v>9.0500000000000007</v>
      </c>
      <c r="G381">
        <f>F381*Currency_Exchange_Rate!$E$6</f>
        <v>231019.35</v>
      </c>
      <c r="H381">
        <v>0</v>
      </c>
      <c r="K381">
        <v>9.0500000000000007</v>
      </c>
      <c r="L381">
        <v>24.39</v>
      </c>
      <c r="M381">
        <v>10136</v>
      </c>
      <c r="N381">
        <v>7.99</v>
      </c>
      <c r="O381">
        <v>592</v>
      </c>
      <c r="P381" t="s">
        <v>1929</v>
      </c>
      <c r="Q381">
        <v>1.72947565020319E+18</v>
      </c>
      <c r="R381">
        <f t="shared" si="5"/>
        <v>91730.8</v>
      </c>
      <c r="S381">
        <f>R381*Currency_Exchange_Rate!$E$6</f>
        <v>2341612131.5999999</v>
      </c>
    </row>
    <row r="382" spans="1:19" x14ac:dyDescent="0.45">
      <c r="A382" t="s">
        <v>2309</v>
      </c>
      <c r="B382" t="b">
        <v>1</v>
      </c>
      <c r="C382" t="s">
        <v>1928</v>
      </c>
      <c r="D382">
        <v>14.59</v>
      </c>
      <c r="E382">
        <f>D382*Currency_Exchange_Rate!$E$6</f>
        <v>372438.93</v>
      </c>
      <c r="F382">
        <v>7.29</v>
      </c>
      <c r="G382">
        <f>F382*Currency_Exchange_Rate!$E$6</f>
        <v>186091.83</v>
      </c>
      <c r="H382">
        <v>50</v>
      </c>
      <c r="I382">
        <v>14.59</v>
      </c>
      <c r="K382">
        <v>7.29</v>
      </c>
      <c r="M382">
        <v>17</v>
      </c>
      <c r="N382">
        <v>7.99</v>
      </c>
      <c r="O382">
        <v>3</v>
      </c>
      <c r="P382" t="s">
        <v>1929</v>
      </c>
      <c r="Q382">
        <v>1.72948715566816E+18</v>
      </c>
      <c r="R382">
        <f t="shared" si="5"/>
        <v>123.93</v>
      </c>
      <c r="S382">
        <f>R382*Currency_Exchange_Rate!$E$6</f>
        <v>3163561.1100000003</v>
      </c>
    </row>
    <row r="383" spans="1:19" x14ac:dyDescent="0.45">
      <c r="A383" t="s">
        <v>2310</v>
      </c>
      <c r="B383" t="b">
        <v>1</v>
      </c>
      <c r="C383" t="s">
        <v>1928</v>
      </c>
      <c r="D383">
        <v>69</v>
      </c>
      <c r="E383">
        <f>D383*Currency_Exchange_Rate!$E$6</f>
        <v>1761363</v>
      </c>
      <c r="F383">
        <v>30.98</v>
      </c>
      <c r="G383">
        <f>F383*Currency_Exchange_Rate!$E$6</f>
        <v>790826.46</v>
      </c>
      <c r="H383">
        <v>55</v>
      </c>
      <c r="I383">
        <v>69</v>
      </c>
      <c r="K383">
        <v>30.98</v>
      </c>
      <c r="M383">
        <v>19</v>
      </c>
      <c r="O383">
        <v>1</v>
      </c>
      <c r="P383" t="s">
        <v>1929</v>
      </c>
      <c r="Q383">
        <v>1.7301993744079601E+18</v>
      </c>
      <c r="R383">
        <f t="shared" si="5"/>
        <v>588.62</v>
      </c>
      <c r="S383">
        <f>R383*Currency_Exchange_Rate!$E$6</f>
        <v>15025702.74</v>
      </c>
    </row>
    <row r="384" spans="1:19" x14ac:dyDescent="0.45">
      <c r="A384" t="s">
        <v>2311</v>
      </c>
      <c r="B384" t="b">
        <v>1</v>
      </c>
      <c r="C384" t="s">
        <v>1928</v>
      </c>
      <c r="D384">
        <v>26.99</v>
      </c>
      <c r="E384">
        <f>D384*Currency_Exchange_Rate!$E$6</f>
        <v>688973.73</v>
      </c>
      <c r="F384">
        <v>22.94</v>
      </c>
      <c r="G384">
        <f>F384*Currency_Exchange_Rate!$E$6</f>
        <v>585589.38</v>
      </c>
      <c r="H384">
        <v>15</v>
      </c>
      <c r="I384">
        <v>26.99</v>
      </c>
      <c r="K384">
        <v>22.94</v>
      </c>
      <c r="M384">
        <v>58</v>
      </c>
      <c r="N384">
        <v>7.88</v>
      </c>
      <c r="O384">
        <v>2</v>
      </c>
      <c r="P384" t="s">
        <v>1929</v>
      </c>
      <c r="Q384">
        <v>1.7294905062837801E+18</v>
      </c>
      <c r="R384">
        <f t="shared" si="5"/>
        <v>1330.52</v>
      </c>
      <c r="S384">
        <f>R384*Currency_Exchange_Rate!$E$6</f>
        <v>33964184.039999999</v>
      </c>
    </row>
    <row r="385" spans="1:19" x14ac:dyDescent="0.45">
      <c r="A385" t="s">
        <v>2312</v>
      </c>
      <c r="B385" t="b">
        <v>1</v>
      </c>
      <c r="C385" t="s">
        <v>1928</v>
      </c>
      <c r="D385">
        <v>9.99</v>
      </c>
      <c r="E385">
        <f>D385*Currency_Exchange_Rate!$E$6</f>
        <v>255014.73</v>
      </c>
      <c r="F385">
        <v>9.99</v>
      </c>
      <c r="G385">
        <f>F385*Currency_Exchange_Rate!$E$6</f>
        <v>255014.73</v>
      </c>
      <c r="H385">
        <v>0</v>
      </c>
      <c r="K385">
        <v>9.99</v>
      </c>
      <c r="M385">
        <v>240</v>
      </c>
      <c r="N385">
        <v>5.99</v>
      </c>
      <c r="O385">
        <v>36</v>
      </c>
      <c r="P385" t="s">
        <v>1929</v>
      </c>
      <c r="Q385">
        <v>1.7294549286333E+18</v>
      </c>
      <c r="R385">
        <f t="shared" si="5"/>
        <v>2397.6</v>
      </c>
      <c r="S385">
        <f>R385*Currency_Exchange_Rate!$E$6</f>
        <v>61203535.199999996</v>
      </c>
    </row>
    <row r="386" spans="1:19" x14ac:dyDescent="0.45">
      <c r="A386" t="s">
        <v>2313</v>
      </c>
      <c r="B386" t="b">
        <v>1</v>
      </c>
      <c r="C386" t="s">
        <v>1928</v>
      </c>
      <c r="D386">
        <v>6.69</v>
      </c>
      <c r="E386">
        <f>D386*Currency_Exchange_Rate!$E$6</f>
        <v>170775.63</v>
      </c>
      <c r="F386">
        <v>3.35</v>
      </c>
      <c r="G386">
        <f>F386*Currency_Exchange_Rate!$E$6</f>
        <v>85515.45</v>
      </c>
      <c r="H386">
        <v>50</v>
      </c>
      <c r="I386">
        <v>6.69</v>
      </c>
      <c r="K386">
        <v>3.35</v>
      </c>
      <c r="M386">
        <v>24</v>
      </c>
      <c r="N386">
        <v>7.99</v>
      </c>
      <c r="O386">
        <v>1</v>
      </c>
      <c r="P386" t="s">
        <v>1929</v>
      </c>
      <c r="Q386">
        <v>1.72982087607907E+18</v>
      </c>
      <c r="R386">
        <f t="shared" si="5"/>
        <v>80.400000000000006</v>
      </c>
      <c r="S386">
        <f>R386*Currency_Exchange_Rate!$E$6</f>
        <v>2052370.8</v>
      </c>
    </row>
    <row r="387" spans="1:19" x14ac:dyDescent="0.45">
      <c r="A387" t="s">
        <v>2314</v>
      </c>
      <c r="B387" t="b">
        <v>1</v>
      </c>
      <c r="C387" t="s">
        <v>1928</v>
      </c>
      <c r="D387">
        <v>2.4900000000000002</v>
      </c>
      <c r="E387">
        <f>D387*Currency_Exchange_Rate!$E$6</f>
        <v>63562.23</v>
      </c>
      <c r="F387">
        <v>1.25</v>
      </c>
      <c r="G387">
        <f>F387*Currency_Exchange_Rate!$E$6</f>
        <v>31908.75</v>
      </c>
      <c r="H387">
        <v>50</v>
      </c>
      <c r="I387">
        <v>2.4900000000000002</v>
      </c>
      <c r="K387">
        <v>1.25</v>
      </c>
      <c r="M387">
        <v>204</v>
      </c>
      <c r="N387">
        <v>7.99</v>
      </c>
      <c r="O387">
        <v>8</v>
      </c>
      <c r="P387" t="s">
        <v>1929</v>
      </c>
      <c r="Q387">
        <v>1.7294648620009101E+18</v>
      </c>
      <c r="R387">
        <f t="shared" ref="R387:R450" si="6">F387*M387</f>
        <v>255</v>
      </c>
      <c r="S387">
        <f>R387*Currency_Exchange_Rate!$E$6</f>
        <v>6509385</v>
      </c>
    </row>
    <row r="388" spans="1:19" x14ac:dyDescent="0.45">
      <c r="A388" t="s">
        <v>2315</v>
      </c>
      <c r="B388" t="b">
        <v>1</v>
      </c>
      <c r="C388" t="s">
        <v>1928</v>
      </c>
      <c r="D388">
        <v>21.49</v>
      </c>
      <c r="E388">
        <f>D388*Currency_Exchange_Rate!$E$6</f>
        <v>548575.23</v>
      </c>
      <c r="F388">
        <v>11.39</v>
      </c>
      <c r="G388">
        <f>F388*Currency_Exchange_Rate!$E$6</f>
        <v>290752.53000000003</v>
      </c>
      <c r="H388">
        <v>47</v>
      </c>
      <c r="I388">
        <v>21.49</v>
      </c>
      <c r="K388">
        <v>11.39</v>
      </c>
      <c r="M388">
        <v>870</v>
      </c>
      <c r="N388">
        <v>7.99</v>
      </c>
      <c r="O388">
        <v>84</v>
      </c>
      <c r="P388" t="s">
        <v>1929</v>
      </c>
      <c r="Q388">
        <v>1.72942955558525E+18</v>
      </c>
      <c r="R388">
        <f t="shared" si="6"/>
        <v>9909.3000000000011</v>
      </c>
      <c r="S388">
        <f>R388*Currency_Exchange_Rate!$E$6</f>
        <v>252954701.10000002</v>
      </c>
    </row>
    <row r="389" spans="1:19" x14ac:dyDescent="0.45">
      <c r="A389" t="s">
        <v>2316</v>
      </c>
      <c r="B389" t="b">
        <v>1</v>
      </c>
      <c r="C389" t="s">
        <v>1928</v>
      </c>
      <c r="D389">
        <v>4.49</v>
      </c>
      <c r="E389">
        <f>D389*Currency_Exchange_Rate!$E$6</f>
        <v>114616.23000000001</v>
      </c>
      <c r="F389">
        <v>2.25</v>
      </c>
      <c r="G389">
        <f>F389*Currency_Exchange_Rate!$E$6</f>
        <v>57435.75</v>
      </c>
      <c r="H389">
        <v>50</v>
      </c>
      <c r="I389">
        <v>4.49</v>
      </c>
      <c r="K389">
        <v>2.25</v>
      </c>
      <c r="M389">
        <v>1643</v>
      </c>
      <c r="N389">
        <v>7.99</v>
      </c>
      <c r="O389">
        <v>48</v>
      </c>
      <c r="P389" t="s">
        <v>1929</v>
      </c>
      <c r="Q389">
        <v>1.7294129410384499E+18</v>
      </c>
      <c r="R389">
        <f t="shared" si="6"/>
        <v>3696.75</v>
      </c>
      <c r="S389">
        <f>R389*Currency_Exchange_Rate!$E$6</f>
        <v>94366937.25</v>
      </c>
    </row>
    <row r="390" spans="1:19" x14ac:dyDescent="0.45">
      <c r="A390" t="s">
        <v>2317</v>
      </c>
      <c r="B390" t="b">
        <v>1</v>
      </c>
      <c r="C390" t="s">
        <v>1928</v>
      </c>
      <c r="D390">
        <v>39.99</v>
      </c>
      <c r="E390">
        <f>D390*Currency_Exchange_Rate!$E$6</f>
        <v>1020824.7300000001</v>
      </c>
      <c r="F390">
        <v>35.99</v>
      </c>
      <c r="G390">
        <f>F390*Currency_Exchange_Rate!$E$6</f>
        <v>918716.7300000001</v>
      </c>
      <c r="H390">
        <v>10</v>
      </c>
      <c r="I390">
        <v>39.99</v>
      </c>
      <c r="K390">
        <v>35.99</v>
      </c>
      <c r="M390">
        <v>16</v>
      </c>
      <c r="O390">
        <v>1</v>
      </c>
      <c r="P390" t="s">
        <v>1929</v>
      </c>
      <c r="Q390">
        <v>1.7296261387024799E+18</v>
      </c>
      <c r="R390">
        <f t="shared" si="6"/>
        <v>575.84</v>
      </c>
      <c r="S390">
        <f>R390*Currency_Exchange_Rate!$E$6</f>
        <v>14699467.680000002</v>
      </c>
    </row>
    <row r="391" spans="1:19" x14ac:dyDescent="0.45">
      <c r="A391" t="s">
        <v>2318</v>
      </c>
      <c r="B391" t="b">
        <v>1</v>
      </c>
      <c r="C391" t="s">
        <v>1928</v>
      </c>
      <c r="D391">
        <v>14.09</v>
      </c>
      <c r="E391">
        <f>D391*Currency_Exchange_Rate!$E$6</f>
        <v>359675.43</v>
      </c>
      <c r="F391">
        <v>7.05</v>
      </c>
      <c r="G391">
        <f>F391*Currency_Exchange_Rate!$E$6</f>
        <v>179965.35</v>
      </c>
      <c r="H391">
        <v>50</v>
      </c>
      <c r="I391">
        <v>14.09</v>
      </c>
      <c r="K391">
        <v>7.05</v>
      </c>
      <c r="M391">
        <v>261</v>
      </c>
      <c r="N391">
        <v>7.99</v>
      </c>
      <c r="O391">
        <v>15</v>
      </c>
      <c r="P391" t="s">
        <v>1929</v>
      </c>
      <c r="Q391">
        <v>1.7294671607891599E+18</v>
      </c>
      <c r="R391">
        <f t="shared" si="6"/>
        <v>1840.05</v>
      </c>
      <c r="S391">
        <f>R391*Currency_Exchange_Rate!$E$6</f>
        <v>46970956.350000001</v>
      </c>
    </row>
    <row r="392" spans="1:19" x14ac:dyDescent="0.45">
      <c r="A392" t="s">
        <v>2319</v>
      </c>
      <c r="B392" t="b">
        <v>1</v>
      </c>
      <c r="C392" t="s">
        <v>1928</v>
      </c>
      <c r="D392">
        <v>64</v>
      </c>
      <c r="E392">
        <f>D392*Currency_Exchange_Rate!$E$6</f>
        <v>1633728</v>
      </c>
      <c r="F392">
        <v>57.6</v>
      </c>
      <c r="G392">
        <f>F392*Currency_Exchange_Rate!$E$6</f>
        <v>1470355.2</v>
      </c>
      <c r="H392">
        <v>10</v>
      </c>
      <c r="I392">
        <v>64</v>
      </c>
      <c r="K392">
        <v>57.6</v>
      </c>
      <c r="M392">
        <v>155</v>
      </c>
      <c r="O392">
        <v>2</v>
      </c>
      <c r="P392" t="s">
        <v>1929</v>
      </c>
      <c r="Q392">
        <v>1.72946482932066E+18</v>
      </c>
      <c r="R392">
        <f t="shared" si="6"/>
        <v>8928</v>
      </c>
      <c r="S392">
        <f>R392*Currency_Exchange_Rate!$E$6</f>
        <v>227905056</v>
      </c>
    </row>
    <row r="393" spans="1:19" x14ac:dyDescent="0.45">
      <c r="A393" t="s">
        <v>2320</v>
      </c>
      <c r="B393" t="b">
        <v>1</v>
      </c>
      <c r="C393" t="s">
        <v>1928</v>
      </c>
      <c r="D393">
        <v>10.19</v>
      </c>
      <c r="E393">
        <f>D393*Currency_Exchange_Rate!$E$6</f>
        <v>260120.12999999998</v>
      </c>
      <c r="F393">
        <v>5.09</v>
      </c>
      <c r="G393">
        <f>F393*Currency_Exchange_Rate!$E$6</f>
        <v>129932.43</v>
      </c>
      <c r="H393">
        <v>50</v>
      </c>
      <c r="I393">
        <v>10.19</v>
      </c>
      <c r="K393">
        <v>5.09</v>
      </c>
      <c r="M393">
        <v>60</v>
      </c>
      <c r="N393">
        <v>7.99</v>
      </c>
      <c r="O393">
        <v>3</v>
      </c>
      <c r="P393" t="s">
        <v>1929</v>
      </c>
      <c r="Q393">
        <v>1.7294038040367301E+18</v>
      </c>
      <c r="R393">
        <f t="shared" si="6"/>
        <v>305.39999999999998</v>
      </c>
      <c r="S393">
        <f>R393*Currency_Exchange_Rate!$E$6</f>
        <v>7795945.7999999998</v>
      </c>
    </row>
    <row r="394" spans="1:19" x14ac:dyDescent="0.45">
      <c r="A394" t="s">
        <v>2321</v>
      </c>
      <c r="B394" t="b">
        <v>1</v>
      </c>
      <c r="C394" t="s">
        <v>1928</v>
      </c>
      <c r="D394">
        <v>29.23</v>
      </c>
      <c r="E394">
        <f>D394*Currency_Exchange_Rate!$E$6</f>
        <v>746154.21</v>
      </c>
      <c r="F394">
        <v>29.23</v>
      </c>
      <c r="G394">
        <f>F394*Currency_Exchange_Rate!$E$6</f>
        <v>746154.21</v>
      </c>
      <c r="H394">
        <v>0</v>
      </c>
      <c r="K394">
        <v>29.23</v>
      </c>
      <c r="L394">
        <v>29.24</v>
      </c>
      <c r="M394">
        <v>2373</v>
      </c>
      <c r="N394">
        <v>7.99</v>
      </c>
      <c r="O394">
        <v>204</v>
      </c>
      <c r="P394" t="s">
        <v>1929</v>
      </c>
      <c r="Q394">
        <v>1.7296085671777101E+18</v>
      </c>
      <c r="R394">
        <f t="shared" si="6"/>
        <v>69362.790000000008</v>
      </c>
      <c r="S394">
        <f>R394*Currency_Exchange_Rate!$E$6</f>
        <v>1770623940.3300002</v>
      </c>
    </row>
    <row r="395" spans="1:19" x14ac:dyDescent="0.45">
      <c r="A395" t="s">
        <v>2322</v>
      </c>
      <c r="B395" t="b">
        <v>1</v>
      </c>
      <c r="C395" t="s">
        <v>1928</v>
      </c>
      <c r="D395">
        <v>11.59</v>
      </c>
      <c r="E395">
        <f>D395*Currency_Exchange_Rate!$E$6</f>
        <v>295857.93</v>
      </c>
      <c r="F395">
        <v>5.79</v>
      </c>
      <c r="G395">
        <f>F395*Currency_Exchange_Rate!$E$6</f>
        <v>147801.32999999999</v>
      </c>
      <c r="H395">
        <v>50</v>
      </c>
      <c r="I395">
        <v>11.59</v>
      </c>
      <c r="K395">
        <v>5.79</v>
      </c>
      <c r="M395">
        <v>21</v>
      </c>
      <c r="N395">
        <v>7.99</v>
      </c>
      <c r="O395">
        <v>1</v>
      </c>
      <c r="P395" t="s">
        <v>1929</v>
      </c>
      <c r="Q395">
        <v>1.73018265653474E+18</v>
      </c>
      <c r="R395">
        <f t="shared" si="6"/>
        <v>121.59</v>
      </c>
      <c r="S395">
        <f>R395*Currency_Exchange_Rate!$E$6</f>
        <v>3103827.93</v>
      </c>
    </row>
    <row r="396" spans="1:19" x14ac:dyDescent="0.45">
      <c r="A396" t="s">
        <v>2323</v>
      </c>
      <c r="B396" t="b">
        <v>1</v>
      </c>
      <c r="C396" t="s">
        <v>1928</v>
      </c>
      <c r="D396">
        <v>5.69</v>
      </c>
      <c r="E396">
        <f>D396*Currency_Exchange_Rate!$E$6</f>
        <v>145248.63</v>
      </c>
      <c r="F396">
        <v>2.85</v>
      </c>
      <c r="G396">
        <f>F396*Currency_Exchange_Rate!$E$6</f>
        <v>72751.95</v>
      </c>
      <c r="H396">
        <v>50</v>
      </c>
      <c r="I396">
        <v>5.69</v>
      </c>
      <c r="K396">
        <v>2.85</v>
      </c>
      <c r="M396">
        <v>47</v>
      </c>
      <c r="N396">
        <v>7.99</v>
      </c>
      <c r="O396">
        <v>2</v>
      </c>
      <c r="P396" t="s">
        <v>1929</v>
      </c>
      <c r="Q396">
        <v>1.7293860213769201E+18</v>
      </c>
      <c r="R396">
        <f t="shared" si="6"/>
        <v>133.95000000000002</v>
      </c>
      <c r="S396">
        <f>R396*Currency_Exchange_Rate!$E$6</f>
        <v>3419341.6500000004</v>
      </c>
    </row>
    <row r="397" spans="1:19" x14ac:dyDescent="0.45">
      <c r="A397" t="s">
        <v>2324</v>
      </c>
      <c r="B397" t="b">
        <v>1</v>
      </c>
      <c r="C397" t="s">
        <v>1928</v>
      </c>
      <c r="D397">
        <v>7.99</v>
      </c>
      <c r="E397">
        <f>D397*Currency_Exchange_Rate!$E$6</f>
        <v>203960.73</v>
      </c>
      <c r="F397">
        <v>3.99</v>
      </c>
      <c r="G397">
        <f>F397*Currency_Exchange_Rate!$E$6</f>
        <v>101852.73000000001</v>
      </c>
      <c r="H397">
        <v>50</v>
      </c>
      <c r="I397">
        <v>7.99</v>
      </c>
      <c r="K397">
        <v>3.99</v>
      </c>
      <c r="M397">
        <v>298</v>
      </c>
      <c r="N397">
        <v>7.99</v>
      </c>
      <c r="O397">
        <v>41</v>
      </c>
      <c r="P397" t="s">
        <v>1929</v>
      </c>
      <c r="Q397">
        <v>1.7294471257669299E+18</v>
      </c>
      <c r="R397">
        <f t="shared" si="6"/>
        <v>1189.02</v>
      </c>
      <c r="S397">
        <f>R397*Currency_Exchange_Rate!$E$6</f>
        <v>30352113.539999999</v>
      </c>
    </row>
    <row r="398" spans="1:19" x14ac:dyDescent="0.45">
      <c r="A398" t="s">
        <v>2325</v>
      </c>
      <c r="B398" t="b">
        <v>1</v>
      </c>
      <c r="C398" t="s">
        <v>1928</v>
      </c>
      <c r="D398">
        <v>12.09</v>
      </c>
      <c r="E398">
        <f>D398*Currency_Exchange_Rate!$E$6</f>
        <v>308621.43</v>
      </c>
      <c r="F398">
        <v>6.05</v>
      </c>
      <c r="G398">
        <f>F398*Currency_Exchange_Rate!$E$6</f>
        <v>154438.35</v>
      </c>
      <c r="H398">
        <v>50</v>
      </c>
      <c r="I398">
        <v>12.09</v>
      </c>
      <c r="K398">
        <v>6.05</v>
      </c>
      <c r="M398">
        <v>580</v>
      </c>
      <c r="N398">
        <v>7.99</v>
      </c>
      <c r="O398">
        <v>47</v>
      </c>
      <c r="P398" t="s">
        <v>1929</v>
      </c>
      <c r="Q398">
        <v>1.72999834296323E+18</v>
      </c>
      <c r="R398">
        <f t="shared" si="6"/>
        <v>3509</v>
      </c>
      <c r="S398">
        <f>R398*Currency_Exchange_Rate!$E$6</f>
        <v>89574243</v>
      </c>
    </row>
    <row r="399" spans="1:19" x14ac:dyDescent="0.45">
      <c r="A399" t="s">
        <v>2326</v>
      </c>
      <c r="B399" t="b">
        <v>1</v>
      </c>
      <c r="C399" t="s">
        <v>1928</v>
      </c>
      <c r="D399">
        <v>26.09</v>
      </c>
      <c r="E399">
        <f>D399*Currency_Exchange_Rate!$E$6</f>
        <v>665999.43000000005</v>
      </c>
      <c r="F399">
        <v>26.09</v>
      </c>
      <c r="G399">
        <f>F399*Currency_Exchange_Rate!$E$6</f>
        <v>665999.43000000005</v>
      </c>
      <c r="H399">
        <v>0</v>
      </c>
      <c r="K399">
        <v>26.09</v>
      </c>
      <c r="L399">
        <v>27.49</v>
      </c>
      <c r="M399">
        <v>4</v>
      </c>
      <c r="N399">
        <v>7.99</v>
      </c>
      <c r="O399">
        <v>1</v>
      </c>
      <c r="P399" t="s">
        <v>1929</v>
      </c>
      <c r="Q399">
        <v>1.72983729846495E+18</v>
      </c>
      <c r="R399">
        <f t="shared" si="6"/>
        <v>104.36</v>
      </c>
      <c r="S399">
        <f>R399*Currency_Exchange_Rate!$E$6</f>
        <v>2663997.7200000002</v>
      </c>
    </row>
    <row r="400" spans="1:19" x14ac:dyDescent="0.45">
      <c r="A400" t="s">
        <v>2327</v>
      </c>
      <c r="B400" t="b">
        <v>1</v>
      </c>
      <c r="C400" t="s">
        <v>1928</v>
      </c>
      <c r="D400">
        <v>12.99</v>
      </c>
      <c r="E400">
        <f>D400*Currency_Exchange_Rate!$E$6</f>
        <v>331595.73</v>
      </c>
      <c r="F400">
        <v>6.49</v>
      </c>
      <c r="G400">
        <f>F400*Currency_Exchange_Rate!$E$6</f>
        <v>165670.23000000001</v>
      </c>
      <c r="H400">
        <v>50</v>
      </c>
      <c r="I400">
        <v>12.99</v>
      </c>
      <c r="K400">
        <v>6.49</v>
      </c>
      <c r="M400">
        <v>49</v>
      </c>
      <c r="N400">
        <v>7.99</v>
      </c>
      <c r="O400">
        <v>2</v>
      </c>
      <c r="P400" t="s">
        <v>1929</v>
      </c>
      <c r="Q400">
        <v>1.7294590234050199E+18</v>
      </c>
      <c r="R400">
        <f t="shared" si="6"/>
        <v>318.01</v>
      </c>
      <c r="S400">
        <f>R400*Currency_Exchange_Rate!$E$6</f>
        <v>8117841.2699999996</v>
      </c>
    </row>
    <row r="401" spans="1:19" x14ac:dyDescent="0.45">
      <c r="A401" t="s">
        <v>2328</v>
      </c>
      <c r="B401" t="b">
        <v>1</v>
      </c>
      <c r="C401" t="s">
        <v>1928</v>
      </c>
      <c r="D401">
        <v>39.99</v>
      </c>
      <c r="E401">
        <f>D401*Currency_Exchange_Rate!$E$6</f>
        <v>1020824.7300000001</v>
      </c>
      <c r="F401">
        <v>25.99</v>
      </c>
      <c r="G401">
        <f>F401*Currency_Exchange_Rate!$E$6</f>
        <v>663446.73</v>
      </c>
      <c r="H401">
        <v>35</v>
      </c>
      <c r="I401">
        <v>39.99</v>
      </c>
      <c r="K401">
        <v>25.99</v>
      </c>
      <c r="M401">
        <v>10</v>
      </c>
      <c r="N401">
        <v>7.99</v>
      </c>
      <c r="O401">
        <v>2</v>
      </c>
      <c r="P401" t="s">
        <v>1929</v>
      </c>
      <c r="Q401">
        <v>1.7296526375046001E+18</v>
      </c>
      <c r="R401">
        <f t="shared" si="6"/>
        <v>259.89999999999998</v>
      </c>
      <c r="S401">
        <f>R401*Currency_Exchange_Rate!$E$6</f>
        <v>6634467.2999999998</v>
      </c>
    </row>
    <row r="402" spans="1:19" x14ac:dyDescent="0.45">
      <c r="A402" t="s">
        <v>2329</v>
      </c>
      <c r="B402" t="b">
        <v>1</v>
      </c>
      <c r="C402" t="s">
        <v>1928</v>
      </c>
      <c r="D402">
        <v>11.77</v>
      </c>
      <c r="E402">
        <f>D402*Currency_Exchange_Rate!$E$6</f>
        <v>300452.78999999998</v>
      </c>
      <c r="F402">
        <v>11.77</v>
      </c>
      <c r="G402">
        <f>F402*Currency_Exchange_Rate!$E$6</f>
        <v>300452.78999999998</v>
      </c>
      <c r="H402">
        <v>0</v>
      </c>
      <c r="K402">
        <v>11.77</v>
      </c>
      <c r="L402">
        <v>31.75</v>
      </c>
      <c r="M402">
        <v>30754</v>
      </c>
      <c r="N402">
        <v>7.99</v>
      </c>
      <c r="O402">
        <v>1285</v>
      </c>
      <c r="P402" t="s">
        <v>1929</v>
      </c>
      <c r="Q402">
        <v>1.7294651452656499E+18</v>
      </c>
      <c r="R402">
        <f t="shared" si="6"/>
        <v>361974.57999999996</v>
      </c>
      <c r="S402">
        <f>R402*Currency_Exchange_Rate!$E$6</f>
        <v>9240125103.6599998</v>
      </c>
    </row>
    <row r="403" spans="1:19" x14ac:dyDescent="0.45">
      <c r="A403" t="s">
        <v>2330</v>
      </c>
      <c r="B403" t="b">
        <v>1</v>
      </c>
      <c r="C403" t="s">
        <v>1928</v>
      </c>
      <c r="D403">
        <v>14.99</v>
      </c>
      <c r="E403">
        <f>D403*Currency_Exchange_Rate!$E$6</f>
        <v>382649.73</v>
      </c>
      <c r="F403">
        <v>14.99</v>
      </c>
      <c r="G403">
        <f>F403*Currency_Exchange_Rate!$E$6</f>
        <v>382649.73</v>
      </c>
      <c r="H403">
        <v>0</v>
      </c>
      <c r="K403">
        <v>14.99</v>
      </c>
      <c r="M403">
        <v>4</v>
      </c>
      <c r="N403">
        <v>7.99</v>
      </c>
      <c r="O403">
        <v>1</v>
      </c>
      <c r="P403" t="s">
        <v>1929</v>
      </c>
      <c r="Q403">
        <v>1.7296216617825999E+18</v>
      </c>
      <c r="R403">
        <f t="shared" si="6"/>
        <v>59.96</v>
      </c>
      <c r="S403">
        <f>R403*Currency_Exchange_Rate!$E$6</f>
        <v>1530598.92</v>
      </c>
    </row>
    <row r="404" spans="1:19" x14ac:dyDescent="0.45">
      <c r="A404" t="s">
        <v>2331</v>
      </c>
      <c r="B404" t="b">
        <v>1</v>
      </c>
      <c r="C404" t="s">
        <v>1928</v>
      </c>
      <c r="D404">
        <v>65.989999999999995</v>
      </c>
      <c r="E404">
        <f>D404*Currency_Exchange_Rate!$E$6</f>
        <v>1684526.73</v>
      </c>
      <c r="F404">
        <v>32.99</v>
      </c>
      <c r="G404">
        <f>F404*Currency_Exchange_Rate!$E$6</f>
        <v>842135.7300000001</v>
      </c>
      <c r="H404">
        <v>50</v>
      </c>
      <c r="I404">
        <v>65.989999999999995</v>
      </c>
      <c r="K404">
        <v>32.99</v>
      </c>
      <c r="M404">
        <v>23</v>
      </c>
      <c r="N404">
        <v>8.58</v>
      </c>
      <c r="O404">
        <v>1</v>
      </c>
      <c r="P404" t="s">
        <v>1929</v>
      </c>
      <c r="Q404">
        <v>1.72998322755885E+18</v>
      </c>
      <c r="R404">
        <f t="shared" si="6"/>
        <v>758.7700000000001</v>
      </c>
      <c r="S404">
        <f>R404*Currency_Exchange_Rate!$E$6</f>
        <v>19369121.790000003</v>
      </c>
    </row>
    <row r="405" spans="1:19" x14ac:dyDescent="0.45">
      <c r="A405" t="s">
        <v>2332</v>
      </c>
      <c r="B405" t="b">
        <v>1</v>
      </c>
      <c r="C405" t="s">
        <v>1928</v>
      </c>
      <c r="D405">
        <v>9.19</v>
      </c>
      <c r="E405">
        <f>D405*Currency_Exchange_Rate!$E$6</f>
        <v>234593.12999999998</v>
      </c>
      <c r="F405">
        <v>4.59</v>
      </c>
      <c r="G405">
        <f>F405*Currency_Exchange_Rate!$E$6</f>
        <v>117168.93</v>
      </c>
      <c r="H405">
        <v>50</v>
      </c>
      <c r="I405">
        <v>9.19</v>
      </c>
      <c r="K405">
        <v>4.59</v>
      </c>
      <c r="M405">
        <v>158</v>
      </c>
      <c r="N405">
        <v>7.99</v>
      </c>
      <c r="O405">
        <v>13</v>
      </c>
      <c r="P405" t="s">
        <v>1929</v>
      </c>
      <c r="Q405">
        <v>1.7296077611277E+18</v>
      </c>
      <c r="R405">
        <f t="shared" si="6"/>
        <v>725.22</v>
      </c>
      <c r="S405">
        <f>R405*Currency_Exchange_Rate!$E$6</f>
        <v>18512690.940000001</v>
      </c>
    </row>
    <row r="406" spans="1:19" x14ac:dyDescent="0.45">
      <c r="A406" t="s">
        <v>2333</v>
      </c>
      <c r="B406" t="b">
        <v>1</v>
      </c>
      <c r="C406" t="s">
        <v>1928</v>
      </c>
      <c r="D406">
        <v>34.19</v>
      </c>
      <c r="E406">
        <f>D406*Currency_Exchange_Rate!$E$6</f>
        <v>872768.12999999989</v>
      </c>
      <c r="F406">
        <v>17.09</v>
      </c>
      <c r="G406">
        <f>F406*Currency_Exchange_Rate!$E$6</f>
        <v>436256.43</v>
      </c>
      <c r="H406">
        <v>50</v>
      </c>
      <c r="I406">
        <v>34.19</v>
      </c>
      <c r="K406">
        <v>17.09</v>
      </c>
      <c r="M406">
        <v>33</v>
      </c>
      <c r="N406">
        <v>7.99</v>
      </c>
      <c r="O406">
        <v>3</v>
      </c>
      <c r="P406" t="s">
        <v>1929</v>
      </c>
      <c r="Q406">
        <v>1.7294725116746501E+18</v>
      </c>
      <c r="R406">
        <f t="shared" si="6"/>
        <v>563.97</v>
      </c>
      <c r="S406">
        <f>R406*Currency_Exchange_Rate!$E$6</f>
        <v>14396462.190000001</v>
      </c>
    </row>
    <row r="407" spans="1:19" x14ac:dyDescent="0.45">
      <c r="A407" t="s">
        <v>2334</v>
      </c>
      <c r="B407" t="b">
        <v>1</v>
      </c>
      <c r="C407" t="s">
        <v>1928</v>
      </c>
      <c r="D407">
        <v>26.99</v>
      </c>
      <c r="E407">
        <f>D407*Currency_Exchange_Rate!$E$6</f>
        <v>688973.73</v>
      </c>
      <c r="F407">
        <v>19.989999999999998</v>
      </c>
      <c r="G407">
        <f>F407*Currency_Exchange_Rate!$E$6</f>
        <v>510284.73</v>
      </c>
      <c r="H407">
        <v>26</v>
      </c>
      <c r="I407">
        <v>26.99</v>
      </c>
      <c r="K407">
        <v>19.989999999999998</v>
      </c>
      <c r="M407">
        <v>190</v>
      </c>
      <c r="N407">
        <v>8</v>
      </c>
      <c r="O407">
        <v>15</v>
      </c>
      <c r="P407" t="s">
        <v>1929</v>
      </c>
      <c r="Q407">
        <v>1.7294181893685601E+18</v>
      </c>
      <c r="R407">
        <f t="shared" si="6"/>
        <v>3798.1</v>
      </c>
      <c r="S407">
        <f>R407*Currency_Exchange_Rate!$E$6</f>
        <v>96954098.700000003</v>
      </c>
    </row>
    <row r="408" spans="1:19" x14ac:dyDescent="0.45">
      <c r="A408" t="s">
        <v>2335</v>
      </c>
      <c r="B408" t="b">
        <v>1</v>
      </c>
      <c r="C408" t="s">
        <v>1928</v>
      </c>
      <c r="D408">
        <v>4.8899999999999997</v>
      </c>
      <c r="E408">
        <f>D408*Currency_Exchange_Rate!$E$6</f>
        <v>124827.03</v>
      </c>
      <c r="F408">
        <v>2.4500000000000002</v>
      </c>
      <c r="G408">
        <f>F408*Currency_Exchange_Rate!$E$6</f>
        <v>62541.15</v>
      </c>
      <c r="H408">
        <v>50</v>
      </c>
      <c r="I408">
        <v>4.8899999999999997</v>
      </c>
      <c r="K408">
        <v>2.4500000000000002</v>
      </c>
      <c r="M408">
        <v>13</v>
      </c>
      <c r="N408">
        <v>7.99</v>
      </c>
      <c r="O408">
        <v>1</v>
      </c>
      <c r="P408" t="s">
        <v>1929</v>
      </c>
      <c r="Q408">
        <v>1.7294766464492201E+18</v>
      </c>
      <c r="R408">
        <f t="shared" si="6"/>
        <v>31.85</v>
      </c>
      <c r="S408">
        <f>R408*Currency_Exchange_Rate!$E$6</f>
        <v>813034.95000000007</v>
      </c>
    </row>
    <row r="409" spans="1:19" x14ac:dyDescent="0.45">
      <c r="A409" t="s">
        <v>2336</v>
      </c>
      <c r="B409" t="b">
        <v>1</v>
      </c>
      <c r="C409" t="s">
        <v>1928</v>
      </c>
      <c r="D409">
        <v>9.9</v>
      </c>
      <c r="E409">
        <f>D409*Currency_Exchange_Rate!$E$6</f>
        <v>252717.30000000002</v>
      </c>
      <c r="F409">
        <v>5.94</v>
      </c>
      <c r="G409">
        <f>F409*Currency_Exchange_Rate!$E$6</f>
        <v>151630.38</v>
      </c>
      <c r="H409">
        <v>40</v>
      </c>
      <c r="I409">
        <v>9.9</v>
      </c>
      <c r="K409">
        <v>5.94</v>
      </c>
      <c r="M409">
        <v>14</v>
      </c>
      <c r="N409">
        <v>4.4400000000000004</v>
      </c>
      <c r="O409">
        <v>2</v>
      </c>
      <c r="P409" t="s">
        <v>1929</v>
      </c>
      <c r="Q409">
        <v>1.7296946143096699E+18</v>
      </c>
      <c r="R409">
        <f t="shared" si="6"/>
        <v>83.160000000000011</v>
      </c>
      <c r="S409">
        <f>R409*Currency_Exchange_Rate!$E$6</f>
        <v>2122825.3200000003</v>
      </c>
    </row>
    <row r="410" spans="1:19" x14ac:dyDescent="0.45">
      <c r="A410" t="s">
        <v>2337</v>
      </c>
      <c r="B410" t="b">
        <v>1</v>
      </c>
      <c r="C410" t="s">
        <v>1928</v>
      </c>
      <c r="D410">
        <v>23.99</v>
      </c>
      <c r="E410">
        <f>D410*Currency_Exchange_Rate!$E$6</f>
        <v>612392.73</v>
      </c>
      <c r="F410">
        <v>21.59</v>
      </c>
      <c r="G410">
        <f>F410*Currency_Exchange_Rate!$E$6</f>
        <v>551127.93000000005</v>
      </c>
      <c r="H410">
        <v>10</v>
      </c>
      <c r="I410">
        <v>23.99</v>
      </c>
      <c r="K410">
        <v>21.59</v>
      </c>
      <c r="M410">
        <v>90</v>
      </c>
      <c r="N410">
        <v>8</v>
      </c>
      <c r="O410">
        <v>3</v>
      </c>
      <c r="P410" t="s">
        <v>1929</v>
      </c>
      <c r="Q410">
        <v>1.7296369355768801E+18</v>
      </c>
      <c r="R410">
        <f t="shared" si="6"/>
        <v>1943.1</v>
      </c>
      <c r="S410">
        <f>R410*Currency_Exchange_Rate!$E$6</f>
        <v>49601513.699999996</v>
      </c>
    </row>
    <row r="411" spans="1:19" x14ac:dyDescent="0.45">
      <c r="A411" t="s">
        <v>2338</v>
      </c>
      <c r="B411" t="b">
        <v>1</v>
      </c>
      <c r="C411" t="s">
        <v>1928</v>
      </c>
      <c r="D411">
        <v>8.4700000000000006</v>
      </c>
      <c r="E411">
        <f>D411*Currency_Exchange_Rate!$E$6</f>
        <v>216213.69</v>
      </c>
      <c r="F411">
        <v>8.4700000000000006</v>
      </c>
      <c r="G411">
        <f>F411*Currency_Exchange_Rate!$E$6</f>
        <v>216213.69</v>
      </c>
      <c r="H411">
        <v>0</v>
      </c>
      <c r="K411">
        <v>8.4700000000000006</v>
      </c>
      <c r="L411">
        <v>12.65</v>
      </c>
      <c r="M411">
        <v>6548</v>
      </c>
      <c r="N411">
        <v>7.99</v>
      </c>
      <c r="O411">
        <v>389</v>
      </c>
      <c r="P411" t="s">
        <v>1929</v>
      </c>
      <c r="Q411">
        <v>1.7294890580518799E+18</v>
      </c>
      <c r="R411">
        <f t="shared" si="6"/>
        <v>55461.560000000005</v>
      </c>
      <c r="S411">
        <f>R411*Currency_Exchange_Rate!$E$6</f>
        <v>1415767242.1200001</v>
      </c>
    </row>
    <row r="412" spans="1:19" x14ac:dyDescent="0.45">
      <c r="A412" t="s">
        <v>2339</v>
      </c>
      <c r="B412" t="b">
        <v>1</v>
      </c>
      <c r="C412" t="s">
        <v>1928</v>
      </c>
      <c r="D412">
        <v>8.39</v>
      </c>
      <c r="E412">
        <f>D412*Currency_Exchange_Rate!$E$6</f>
        <v>214171.53000000003</v>
      </c>
      <c r="F412">
        <v>4.1900000000000004</v>
      </c>
      <c r="G412">
        <f>F412*Currency_Exchange_Rate!$E$6</f>
        <v>106958.13</v>
      </c>
      <c r="H412">
        <v>50</v>
      </c>
      <c r="I412">
        <v>8.39</v>
      </c>
      <c r="K412">
        <v>4.1900000000000004</v>
      </c>
      <c r="M412">
        <v>619</v>
      </c>
      <c r="N412">
        <v>7.99</v>
      </c>
      <c r="O412">
        <v>33</v>
      </c>
      <c r="P412" t="s">
        <v>1929</v>
      </c>
      <c r="Q412">
        <v>1.72987163041599E+18</v>
      </c>
      <c r="R412">
        <f t="shared" si="6"/>
        <v>2593.61</v>
      </c>
      <c r="S412">
        <f>R412*Currency_Exchange_Rate!$E$6</f>
        <v>66207082.470000006</v>
      </c>
    </row>
    <row r="413" spans="1:19" x14ac:dyDescent="0.45">
      <c r="A413" t="s">
        <v>2340</v>
      </c>
      <c r="B413" t="b">
        <v>1</v>
      </c>
      <c r="C413" t="s">
        <v>1928</v>
      </c>
      <c r="D413">
        <v>8.5500000000000007</v>
      </c>
      <c r="E413">
        <f>D413*Currency_Exchange_Rate!$E$6</f>
        <v>218255.85</v>
      </c>
      <c r="F413">
        <v>8.5500000000000007</v>
      </c>
      <c r="G413">
        <f>F413*Currency_Exchange_Rate!$E$6</f>
        <v>218255.85</v>
      </c>
      <c r="H413">
        <v>0</v>
      </c>
      <c r="K413">
        <v>8.5500000000000007</v>
      </c>
      <c r="L413">
        <v>10.83</v>
      </c>
      <c r="M413">
        <v>950</v>
      </c>
      <c r="N413">
        <v>7.99</v>
      </c>
      <c r="O413">
        <v>127</v>
      </c>
      <c r="P413" t="s">
        <v>1929</v>
      </c>
      <c r="Q413">
        <v>1.72971888457328E+18</v>
      </c>
      <c r="R413">
        <f t="shared" si="6"/>
        <v>8122.5000000000009</v>
      </c>
      <c r="S413">
        <f>R413*Currency_Exchange_Rate!$E$6</f>
        <v>207343057.50000003</v>
      </c>
    </row>
    <row r="414" spans="1:19" x14ac:dyDescent="0.45">
      <c r="A414" t="s">
        <v>2341</v>
      </c>
      <c r="B414" t="b">
        <v>1</v>
      </c>
      <c r="C414" t="s">
        <v>1928</v>
      </c>
      <c r="D414">
        <v>21.99</v>
      </c>
      <c r="E414">
        <f>D414*Currency_Exchange_Rate!$E$6</f>
        <v>561338.73</v>
      </c>
      <c r="F414">
        <v>12.31</v>
      </c>
      <c r="G414">
        <f>F414*Currency_Exchange_Rate!$E$6</f>
        <v>314237.37</v>
      </c>
      <c r="H414">
        <v>44</v>
      </c>
      <c r="I414">
        <v>21.99</v>
      </c>
      <c r="K414">
        <v>12.31</v>
      </c>
      <c r="M414">
        <v>224</v>
      </c>
      <c r="N414">
        <v>7.95</v>
      </c>
      <c r="O414">
        <v>11</v>
      </c>
      <c r="P414" t="s">
        <v>1929</v>
      </c>
      <c r="Q414">
        <v>1.7296488666949499E+18</v>
      </c>
      <c r="R414">
        <f t="shared" si="6"/>
        <v>2757.44</v>
      </c>
      <c r="S414">
        <f>R414*Currency_Exchange_Rate!$E$6</f>
        <v>70389170.879999995</v>
      </c>
    </row>
    <row r="415" spans="1:19" x14ac:dyDescent="0.45">
      <c r="A415" t="s">
        <v>2342</v>
      </c>
      <c r="B415" t="b">
        <v>1</v>
      </c>
      <c r="C415" t="s">
        <v>1928</v>
      </c>
      <c r="D415">
        <v>172</v>
      </c>
      <c r="E415">
        <f>D415*Currency_Exchange_Rate!$E$6</f>
        <v>4390644</v>
      </c>
      <c r="F415">
        <v>69.989999999999995</v>
      </c>
      <c r="G415">
        <f>F415*Currency_Exchange_Rate!$E$6</f>
        <v>1786634.73</v>
      </c>
      <c r="H415">
        <v>59</v>
      </c>
      <c r="I415">
        <v>172</v>
      </c>
      <c r="K415">
        <v>69.989999999999995</v>
      </c>
      <c r="M415">
        <v>15</v>
      </c>
      <c r="N415">
        <v>7.99</v>
      </c>
      <c r="O415">
        <v>4</v>
      </c>
      <c r="P415" t="s">
        <v>1929</v>
      </c>
      <c r="Q415">
        <v>1.7296242496303601E+18</v>
      </c>
      <c r="R415">
        <f t="shared" si="6"/>
        <v>1049.8499999999999</v>
      </c>
      <c r="S415">
        <f>R415*Currency_Exchange_Rate!$E$6</f>
        <v>26799520.949999999</v>
      </c>
    </row>
    <row r="416" spans="1:19" x14ac:dyDescent="0.45">
      <c r="A416" t="s">
        <v>2343</v>
      </c>
      <c r="B416" t="b">
        <v>1</v>
      </c>
      <c r="C416" t="s">
        <v>1928</v>
      </c>
      <c r="D416">
        <v>10.29</v>
      </c>
      <c r="E416">
        <f>D416*Currency_Exchange_Rate!$E$6</f>
        <v>262672.82999999996</v>
      </c>
      <c r="F416">
        <v>5.15</v>
      </c>
      <c r="G416">
        <f>F416*Currency_Exchange_Rate!$E$6</f>
        <v>131464.05000000002</v>
      </c>
      <c r="H416">
        <v>50</v>
      </c>
      <c r="I416">
        <v>10.29</v>
      </c>
      <c r="K416">
        <v>5.15</v>
      </c>
      <c r="M416">
        <v>1422</v>
      </c>
      <c r="N416">
        <v>7.99</v>
      </c>
      <c r="O416">
        <v>87</v>
      </c>
      <c r="P416" t="s">
        <v>1929</v>
      </c>
      <c r="Q416">
        <v>1.72938602157136E+18</v>
      </c>
      <c r="R416">
        <f t="shared" si="6"/>
        <v>7323.3</v>
      </c>
      <c r="S416">
        <f>R416*Currency_Exchange_Rate!$E$6</f>
        <v>186941879.09999999</v>
      </c>
    </row>
    <row r="417" spans="1:19" x14ac:dyDescent="0.45">
      <c r="A417" t="s">
        <v>2344</v>
      </c>
      <c r="B417" t="b">
        <v>1</v>
      </c>
      <c r="C417" t="s">
        <v>1928</v>
      </c>
      <c r="D417">
        <v>11.89</v>
      </c>
      <c r="E417">
        <f>D417*Currency_Exchange_Rate!$E$6</f>
        <v>303516.03000000003</v>
      </c>
      <c r="F417">
        <v>5.95</v>
      </c>
      <c r="G417">
        <f>F417*Currency_Exchange_Rate!$E$6</f>
        <v>151885.65</v>
      </c>
      <c r="H417">
        <v>50</v>
      </c>
      <c r="I417">
        <v>11.89</v>
      </c>
      <c r="K417">
        <v>5.95</v>
      </c>
      <c r="M417">
        <v>15</v>
      </c>
      <c r="N417">
        <v>7.99</v>
      </c>
      <c r="O417">
        <v>3</v>
      </c>
      <c r="P417" t="s">
        <v>1929</v>
      </c>
      <c r="Q417">
        <v>1.72994460011807E+18</v>
      </c>
      <c r="R417">
        <f t="shared" si="6"/>
        <v>89.25</v>
      </c>
      <c r="S417">
        <f>R417*Currency_Exchange_Rate!$E$6</f>
        <v>2278284.75</v>
      </c>
    </row>
    <row r="418" spans="1:19" x14ac:dyDescent="0.45">
      <c r="A418" t="s">
        <v>2345</v>
      </c>
      <c r="B418" t="b">
        <v>1</v>
      </c>
      <c r="C418" t="s">
        <v>1928</v>
      </c>
      <c r="D418">
        <v>23.79</v>
      </c>
      <c r="E418">
        <f>D418*Currency_Exchange_Rate!$E$6</f>
        <v>607287.32999999996</v>
      </c>
      <c r="F418">
        <v>11.89</v>
      </c>
      <c r="G418">
        <f>F418*Currency_Exchange_Rate!$E$6</f>
        <v>303516.03000000003</v>
      </c>
      <c r="H418">
        <v>50</v>
      </c>
      <c r="I418">
        <v>23.79</v>
      </c>
      <c r="K418">
        <v>11.89</v>
      </c>
      <c r="M418">
        <v>76</v>
      </c>
      <c r="N418">
        <v>7.99</v>
      </c>
      <c r="O418">
        <v>7</v>
      </c>
      <c r="P418" t="s">
        <v>1929</v>
      </c>
      <c r="Q418">
        <v>1.7296811050006899E+18</v>
      </c>
      <c r="R418">
        <f t="shared" si="6"/>
        <v>903.6400000000001</v>
      </c>
      <c r="S418">
        <f>R418*Currency_Exchange_Rate!$E$6</f>
        <v>23067218.280000001</v>
      </c>
    </row>
    <row r="419" spans="1:19" x14ac:dyDescent="0.45">
      <c r="A419" t="s">
        <v>2346</v>
      </c>
      <c r="B419" t="b">
        <v>1</v>
      </c>
      <c r="C419" t="s">
        <v>1928</v>
      </c>
      <c r="D419">
        <v>16.29</v>
      </c>
      <c r="E419">
        <f>D419*Currency_Exchange_Rate!$E$6</f>
        <v>415834.82999999996</v>
      </c>
      <c r="F419">
        <v>8.15</v>
      </c>
      <c r="G419">
        <f>F419*Currency_Exchange_Rate!$E$6</f>
        <v>208045.05000000002</v>
      </c>
      <c r="H419">
        <v>50</v>
      </c>
      <c r="I419">
        <v>16.29</v>
      </c>
      <c r="K419">
        <v>8.15</v>
      </c>
      <c r="M419">
        <v>152</v>
      </c>
      <c r="N419">
        <v>7.99</v>
      </c>
      <c r="O419">
        <v>15</v>
      </c>
      <c r="P419" t="s">
        <v>1929</v>
      </c>
      <c r="Q419">
        <v>1.7293943191640801E+18</v>
      </c>
      <c r="R419">
        <f t="shared" si="6"/>
        <v>1238.8</v>
      </c>
      <c r="S419">
        <f>R419*Currency_Exchange_Rate!$E$6</f>
        <v>31622847.599999998</v>
      </c>
    </row>
    <row r="420" spans="1:19" x14ac:dyDescent="0.45">
      <c r="A420" t="s">
        <v>2347</v>
      </c>
      <c r="B420" t="b">
        <v>1</v>
      </c>
      <c r="C420" t="s">
        <v>1928</v>
      </c>
      <c r="D420">
        <v>3.79</v>
      </c>
      <c r="E420">
        <f>D420*Currency_Exchange_Rate!$E$6</f>
        <v>96747.33</v>
      </c>
      <c r="F420">
        <v>1.89</v>
      </c>
      <c r="G420">
        <f>F420*Currency_Exchange_Rate!$E$6</f>
        <v>48246.03</v>
      </c>
      <c r="H420">
        <v>50</v>
      </c>
      <c r="I420">
        <v>3.79</v>
      </c>
      <c r="K420">
        <v>1.89</v>
      </c>
      <c r="M420">
        <v>134</v>
      </c>
      <c r="N420">
        <v>7.99</v>
      </c>
      <c r="O420">
        <v>7</v>
      </c>
      <c r="P420" t="s">
        <v>1929</v>
      </c>
      <c r="Q420">
        <v>1.7296936747617101E+18</v>
      </c>
      <c r="R420">
        <f t="shared" si="6"/>
        <v>253.26</v>
      </c>
      <c r="S420">
        <f>R420*Currency_Exchange_Rate!$E$6</f>
        <v>6464968.0199999996</v>
      </c>
    </row>
    <row r="421" spans="1:19" x14ac:dyDescent="0.45">
      <c r="A421" t="s">
        <v>2348</v>
      </c>
      <c r="B421" t="b">
        <v>1</v>
      </c>
      <c r="C421" t="s">
        <v>1928</v>
      </c>
      <c r="D421">
        <v>48.79</v>
      </c>
      <c r="E421">
        <f>D421*Currency_Exchange_Rate!$E$6</f>
        <v>1245462.33</v>
      </c>
      <c r="F421">
        <v>37.979999999999997</v>
      </c>
      <c r="G421">
        <f>F421*Currency_Exchange_Rate!$E$6</f>
        <v>969515.46</v>
      </c>
      <c r="H421">
        <v>22</v>
      </c>
      <c r="I421">
        <v>48.79</v>
      </c>
      <c r="K421">
        <v>37.979999999999997</v>
      </c>
      <c r="M421">
        <v>28</v>
      </c>
      <c r="N421">
        <v>7.99</v>
      </c>
      <c r="O421">
        <v>2</v>
      </c>
      <c r="P421" t="s">
        <v>1929</v>
      </c>
      <c r="Q421">
        <v>1.73013732256878E+18</v>
      </c>
      <c r="R421">
        <f t="shared" si="6"/>
        <v>1063.4399999999998</v>
      </c>
      <c r="S421">
        <f>R421*Currency_Exchange_Rate!$E$6</f>
        <v>27146432.879999995</v>
      </c>
    </row>
    <row r="422" spans="1:19" x14ac:dyDescent="0.45">
      <c r="A422" t="s">
        <v>2349</v>
      </c>
      <c r="B422" t="b">
        <v>1</v>
      </c>
      <c r="C422" t="s">
        <v>1928</v>
      </c>
      <c r="D422">
        <v>10.19</v>
      </c>
      <c r="E422">
        <f>D422*Currency_Exchange_Rate!$E$6</f>
        <v>260120.12999999998</v>
      </c>
      <c r="F422">
        <v>5.09</v>
      </c>
      <c r="G422">
        <f>F422*Currency_Exchange_Rate!$E$6</f>
        <v>129932.43</v>
      </c>
      <c r="H422">
        <v>50</v>
      </c>
      <c r="I422">
        <v>10.19</v>
      </c>
      <c r="K422">
        <v>5.09</v>
      </c>
      <c r="M422">
        <v>823</v>
      </c>
      <c r="N422">
        <v>7.99</v>
      </c>
      <c r="O422">
        <v>101</v>
      </c>
      <c r="P422" t="s">
        <v>1929</v>
      </c>
      <c r="Q422">
        <v>1.7295433608827699E+18</v>
      </c>
      <c r="R422">
        <f t="shared" si="6"/>
        <v>4189.07</v>
      </c>
      <c r="S422">
        <f>R422*Currency_Exchange_Rate!$E$6</f>
        <v>106934389.88999999</v>
      </c>
    </row>
    <row r="423" spans="1:19" x14ac:dyDescent="0.45">
      <c r="A423" t="s">
        <v>2350</v>
      </c>
      <c r="B423" t="b">
        <v>1</v>
      </c>
      <c r="C423" t="s">
        <v>1928</v>
      </c>
      <c r="D423">
        <v>61.49</v>
      </c>
      <c r="E423">
        <f>D423*Currency_Exchange_Rate!$E$6</f>
        <v>1569655.23</v>
      </c>
      <c r="F423">
        <v>35.54</v>
      </c>
      <c r="G423">
        <f>F423*Currency_Exchange_Rate!$E$6</f>
        <v>907229.58</v>
      </c>
      <c r="H423">
        <v>42</v>
      </c>
      <c r="I423">
        <v>61.49</v>
      </c>
      <c r="K423">
        <v>35.54</v>
      </c>
      <c r="M423">
        <v>179</v>
      </c>
      <c r="N423">
        <v>7.99</v>
      </c>
      <c r="O423">
        <v>24</v>
      </c>
      <c r="P423" t="s">
        <v>1929</v>
      </c>
      <c r="Q423">
        <v>1.7293861993296399E+18</v>
      </c>
      <c r="R423">
        <f t="shared" si="6"/>
        <v>6361.66</v>
      </c>
      <c r="S423">
        <f>R423*Currency_Exchange_Rate!$E$6</f>
        <v>162394094.81999999</v>
      </c>
    </row>
    <row r="424" spans="1:19" x14ac:dyDescent="0.45">
      <c r="A424" t="s">
        <v>2351</v>
      </c>
      <c r="B424" t="b">
        <v>1</v>
      </c>
      <c r="C424" t="s">
        <v>1928</v>
      </c>
      <c r="D424">
        <v>26.9</v>
      </c>
      <c r="E424">
        <f>D424*Currency_Exchange_Rate!$E$6</f>
        <v>686676.29999999993</v>
      </c>
      <c r="F424">
        <v>26.9</v>
      </c>
      <c r="G424">
        <f>F424*Currency_Exchange_Rate!$E$6</f>
        <v>686676.29999999993</v>
      </c>
      <c r="H424">
        <v>0</v>
      </c>
      <c r="K424">
        <v>26.9</v>
      </c>
      <c r="M424">
        <v>229</v>
      </c>
      <c r="N424">
        <v>10</v>
      </c>
      <c r="O424">
        <v>46</v>
      </c>
      <c r="P424" t="s">
        <v>1929</v>
      </c>
      <c r="Q424">
        <v>1.7296332369485801E+18</v>
      </c>
      <c r="R424">
        <f t="shared" si="6"/>
        <v>6160.0999999999995</v>
      </c>
      <c r="S424">
        <f>R424*Currency_Exchange_Rate!$E$6</f>
        <v>157248872.69999999</v>
      </c>
    </row>
    <row r="425" spans="1:19" x14ac:dyDescent="0.45">
      <c r="A425" t="s">
        <v>2352</v>
      </c>
      <c r="B425" t="b">
        <v>1</v>
      </c>
      <c r="C425" t="s">
        <v>1928</v>
      </c>
      <c r="D425">
        <v>40.99</v>
      </c>
      <c r="E425">
        <f>D425*Currency_Exchange_Rate!$E$6</f>
        <v>1046351.7300000001</v>
      </c>
      <c r="F425">
        <v>20.28</v>
      </c>
      <c r="G425">
        <f>F425*Currency_Exchange_Rate!$E$6</f>
        <v>517687.56000000006</v>
      </c>
      <c r="H425">
        <v>51</v>
      </c>
      <c r="I425">
        <v>40.99</v>
      </c>
      <c r="K425">
        <v>20.28</v>
      </c>
      <c r="M425">
        <v>668</v>
      </c>
      <c r="N425">
        <v>5.99</v>
      </c>
      <c r="O425">
        <v>44</v>
      </c>
      <c r="P425" t="s">
        <v>1929</v>
      </c>
      <c r="Q425">
        <v>1.7295865952578801E+18</v>
      </c>
      <c r="R425">
        <f t="shared" si="6"/>
        <v>13547.04</v>
      </c>
      <c r="S425">
        <f>R425*Currency_Exchange_Rate!$E$6</f>
        <v>345815290.08000004</v>
      </c>
    </row>
    <row r="426" spans="1:19" x14ac:dyDescent="0.45">
      <c r="A426" t="s">
        <v>2353</v>
      </c>
      <c r="B426" t="b">
        <v>1</v>
      </c>
      <c r="C426" t="s">
        <v>1928</v>
      </c>
      <c r="D426">
        <v>7.69</v>
      </c>
      <c r="E426">
        <f>D426*Currency_Exchange_Rate!$E$6</f>
        <v>196302.63</v>
      </c>
      <c r="F426">
        <v>3.85</v>
      </c>
      <c r="G426">
        <f>F426*Currency_Exchange_Rate!$E$6</f>
        <v>98278.95</v>
      </c>
      <c r="H426">
        <v>50</v>
      </c>
      <c r="I426">
        <v>7.69</v>
      </c>
      <c r="K426">
        <v>3.85</v>
      </c>
      <c r="M426">
        <v>66</v>
      </c>
      <c r="N426">
        <v>7.99</v>
      </c>
      <c r="O426">
        <v>6</v>
      </c>
      <c r="P426" t="s">
        <v>1929</v>
      </c>
      <c r="Q426">
        <v>1.7294627375755699E+18</v>
      </c>
      <c r="R426">
        <f t="shared" si="6"/>
        <v>254.1</v>
      </c>
      <c r="S426">
        <f>R426*Currency_Exchange_Rate!$E$6</f>
        <v>6486410.7000000002</v>
      </c>
    </row>
    <row r="427" spans="1:19" x14ac:dyDescent="0.45">
      <c r="A427" t="s">
        <v>2354</v>
      </c>
      <c r="B427" t="b">
        <v>1</v>
      </c>
      <c r="C427" t="s">
        <v>1928</v>
      </c>
      <c r="D427">
        <v>25.19</v>
      </c>
      <c r="E427">
        <f>D427*Currency_Exchange_Rate!$E$6</f>
        <v>643025.13</v>
      </c>
      <c r="F427">
        <v>23.93</v>
      </c>
      <c r="G427">
        <f>F427*Currency_Exchange_Rate!$E$6</f>
        <v>610861.11</v>
      </c>
      <c r="H427">
        <v>5</v>
      </c>
      <c r="I427">
        <v>25.19</v>
      </c>
      <c r="K427">
        <v>23.93</v>
      </c>
      <c r="M427">
        <v>90</v>
      </c>
      <c r="N427">
        <v>6.65</v>
      </c>
      <c r="O427">
        <v>9</v>
      </c>
      <c r="P427" t="s">
        <v>1929</v>
      </c>
      <c r="Q427">
        <v>1.7294964772402299E+18</v>
      </c>
      <c r="R427">
        <f t="shared" si="6"/>
        <v>2153.6999999999998</v>
      </c>
      <c r="S427">
        <f>R427*Currency_Exchange_Rate!$E$6</f>
        <v>54977499.899999999</v>
      </c>
    </row>
    <row r="428" spans="1:19" x14ac:dyDescent="0.45">
      <c r="A428" t="s">
        <v>2355</v>
      </c>
      <c r="B428" t="b">
        <v>1</v>
      </c>
      <c r="C428" t="s">
        <v>1928</v>
      </c>
      <c r="D428">
        <v>10.99</v>
      </c>
      <c r="E428">
        <f>D428*Currency_Exchange_Rate!$E$6</f>
        <v>280541.73</v>
      </c>
      <c r="F428">
        <v>5.49</v>
      </c>
      <c r="G428">
        <f>F428*Currency_Exchange_Rate!$E$6</f>
        <v>140143.23000000001</v>
      </c>
      <c r="H428">
        <v>50</v>
      </c>
      <c r="I428">
        <v>10.99</v>
      </c>
      <c r="K428">
        <v>5.49</v>
      </c>
      <c r="M428">
        <v>974</v>
      </c>
      <c r="N428">
        <v>7.99</v>
      </c>
      <c r="O428">
        <v>65</v>
      </c>
      <c r="P428" t="s">
        <v>1929</v>
      </c>
      <c r="Q428">
        <v>1.7294006561043599E+18</v>
      </c>
      <c r="R428">
        <f t="shared" si="6"/>
        <v>5347.26</v>
      </c>
      <c r="S428">
        <f>R428*Currency_Exchange_Rate!$E$6</f>
        <v>136499506.02000001</v>
      </c>
    </row>
    <row r="429" spans="1:19" x14ac:dyDescent="0.45">
      <c r="A429" t="s">
        <v>2356</v>
      </c>
      <c r="B429" t="b">
        <v>1</v>
      </c>
      <c r="C429" t="s">
        <v>1928</v>
      </c>
      <c r="D429">
        <v>11.99</v>
      </c>
      <c r="E429">
        <f>D429*Currency_Exchange_Rate!$E$6</f>
        <v>306068.73</v>
      </c>
      <c r="F429">
        <v>9.7100000000000009</v>
      </c>
      <c r="G429">
        <f>F429*Currency_Exchange_Rate!$E$6</f>
        <v>247867.17</v>
      </c>
      <c r="H429">
        <v>19</v>
      </c>
      <c r="I429">
        <v>11.99</v>
      </c>
      <c r="K429">
        <v>9.7100000000000009</v>
      </c>
      <c r="M429">
        <v>80</v>
      </c>
      <c r="N429">
        <v>4.62</v>
      </c>
      <c r="O429">
        <v>10</v>
      </c>
      <c r="P429" t="s">
        <v>1929</v>
      </c>
      <c r="Q429">
        <v>1.7294853223010501E+18</v>
      </c>
      <c r="R429">
        <f t="shared" si="6"/>
        <v>776.80000000000007</v>
      </c>
      <c r="S429">
        <f>R429*Currency_Exchange_Rate!$E$6</f>
        <v>19829373.600000001</v>
      </c>
    </row>
    <row r="430" spans="1:19" x14ac:dyDescent="0.45">
      <c r="A430" t="s">
        <v>2357</v>
      </c>
      <c r="B430" t="b">
        <v>1</v>
      </c>
      <c r="C430" t="s">
        <v>1928</v>
      </c>
      <c r="D430">
        <v>3.39</v>
      </c>
      <c r="E430">
        <f>D430*Currency_Exchange_Rate!$E$6</f>
        <v>86536.53</v>
      </c>
      <c r="F430">
        <v>1.69</v>
      </c>
      <c r="G430">
        <f>F430*Currency_Exchange_Rate!$E$6</f>
        <v>43140.63</v>
      </c>
      <c r="H430">
        <v>50</v>
      </c>
      <c r="I430">
        <v>3.39</v>
      </c>
      <c r="K430">
        <v>1.69</v>
      </c>
      <c r="M430">
        <v>32</v>
      </c>
      <c r="N430">
        <v>7.99</v>
      </c>
      <c r="O430">
        <v>1</v>
      </c>
      <c r="P430" t="s">
        <v>1929</v>
      </c>
      <c r="Q430">
        <v>1.72958423162909E+18</v>
      </c>
      <c r="R430">
        <f t="shared" si="6"/>
        <v>54.08</v>
      </c>
      <c r="S430">
        <f>R430*Currency_Exchange_Rate!$E$6</f>
        <v>1380500.16</v>
      </c>
    </row>
    <row r="431" spans="1:19" x14ac:dyDescent="0.45">
      <c r="A431" t="s">
        <v>2358</v>
      </c>
      <c r="B431" t="b">
        <v>1</v>
      </c>
      <c r="C431" t="s">
        <v>1928</v>
      </c>
      <c r="D431">
        <v>2.79</v>
      </c>
      <c r="E431">
        <f>D431*Currency_Exchange_Rate!$E$6</f>
        <v>71220.33</v>
      </c>
      <c r="F431">
        <v>1.39</v>
      </c>
      <c r="G431">
        <f>F431*Currency_Exchange_Rate!$E$6</f>
        <v>35482.53</v>
      </c>
      <c r="H431">
        <v>50</v>
      </c>
      <c r="I431">
        <v>2.79</v>
      </c>
      <c r="K431">
        <v>1.39</v>
      </c>
      <c r="M431">
        <v>47</v>
      </c>
      <c r="N431">
        <v>7.99</v>
      </c>
      <c r="O431">
        <v>4</v>
      </c>
      <c r="P431" t="s">
        <v>1929</v>
      </c>
      <c r="Q431">
        <v>1.72970913728512E+18</v>
      </c>
      <c r="R431">
        <f t="shared" si="6"/>
        <v>65.33</v>
      </c>
      <c r="S431">
        <f>R431*Currency_Exchange_Rate!$E$6</f>
        <v>1667678.91</v>
      </c>
    </row>
    <row r="432" spans="1:19" x14ac:dyDescent="0.45">
      <c r="A432" t="s">
        <v>2359</v>
      </c>
      <c r="B432" t="b">
        <v>1</v>
      </c>
      <c r="C432" t="s">
        <v>1928</v>
      </c>
      <c r="D432">
        <v>6.19</v>
      </c>
      <c r="E432">
        <f>D432*Currency_Exchange_Rate!$E$6</f>
        <v>158012.13</v>
      </c>
      <c r="F432">
        <v>3.09</v>
      </c>
      <c r="G432">
        <f>F432*Currency_Exchange_Rate!$E$6</f>
        <v>78878.429999999993</v>
      </c>
      <c r="H432">
        <v>50</v>
      </c>
      <c r="I432">
        <v>6.19</v>
      </c>
      <c r="K432">
        <v>3.09</v>
      </c>
      <c r="M432">
        <v>3901</v>
      </c>
      <c r="N432">
        <v>7.99</v>
      </c>
      <c r="O432">
        <v>337</v>
      </c>
      <c r="P432" t="s">
        <v>1929</v>
      </c>
      <c r="Q432">
        <v>1.7294379471780201E+18</v>
      </c>
      <c r="R432">
        <f t="shared" si="6"/>
        <v>12054.09</v>
      </c>
      <c r="S432">
        <f>R432*Currency_Exchange_Rate!$E$6</f>
        <v>307704755.43000001</v>
      </c>
    </row>
    <row r="433" spans="1:19" x14ac:dyDescent="0.45">
      <c r="A433" t="s">
        <v>2360</v>
      </c>
      <c r="B433" t="b">
        <v>1</v>
      </c>
      <c r="C433" t="s">
        <v>1928</v>
      </c>
      <c r="D433">
        <v>21.69</v>
      </c>
      <c r="E433">
        <f>D433*Currency_Exchange_Rate!$E$6</f>
        <v>553680.63</v>
      </c>
      <c r="F433">
        <v>11.71</v>
      </c>
      <c r="G433">
        <f>F433*Currency_Exchange_Rate!$E$6</f>
        <v>298921.17000000004</v>
      </c>
      <c r="H433">
        <v>46</v>
      </c>
      <c r="I433">
        <v>21.69</v>
      </c>
      <c r="K433">
        <v>11.71</v>
      </c>
      <c r="M433">
        <v>1053</v>
      </c>
      <c r="N433">
        <v>7.99</v>
      </c>
      <c r="O433">
        <v>116</v>
      </c>
      <c r="P433" t="s">
        <v>1929</v>
      </c>
      <c r="Q433">
        <v>1.7294614846552499E+18</v>
      </c>
      <c r="R433">
        <f t="shared" si="6"/>
        <v>12330.630000000001</v>
      </c>
      <c r="S433">
        <f>R433*Currency_Exchange_Rate!$E$6</f>
        <v>314763992.01000005</v>
      </c>
    </row>
    <row r="434" spans="1:19" x14ac:dyDescent="0.45">
      <c r="A434" t="s">
        <v>2361</v>
      </c>
      <c r="B434" t="b">
        <v>1</v>
      </c>
      <c r="C434" t="s">
        <v>1928</v>
      </c>
      <c r="D434">
        <v>1.39</v>
      </c>
      <c r="E434">
        <f>D434*Currency_Exchange_Rate!$E$6</f>
        <v>35482.53</v>
      </c>
      <c r="F434">
        <v>0.69</v>
      </c>
      <c r="G434">
        <f>F434*Currency_Exchange_Rate!$E$6</f>
        <v>17613.629999999997</v>
      </c>
      <c r="H434">
        <v>50</v>
      </c>
      <c r="I434">
        <v>1.39</v>
      </c>
      <c r="K434">
        <v>0.69</v>
      </c>
      <c r="M434">
        <v>133</v>
      </c>
      <c r="N434">
        <v>7.99</v>
      </c>
      <c r="O434">
        <v>16</v>
      </c>
      <c r="P434" t="s">
        <v>1929</v>
      </c>
      <c r="Q434">
        <v>1.7293892428509E+18</v>
      </c>
      <c r="R434">
        <f t="shared" si="6"/>
        <v>91.77</v>
      </c>
      <c r="S434">
        <f>R434*Currency_Exchange_Rate!$E$6</f>
        <v>2342612.79</v>
      </c>
    </row>
    <row r="435" spans="1:19" x14ac:dyDescent="0.45">
      <c r="A435" t="s">
        <v>2362</v>
      </c>
      <c r="B435" t="b">
        <v>1</v>
      </c>
      <c r="C435" t="s">
        <v>1928</v>
      </c>
      <c r="D435">
        <v>13.59</v>
      </c>
      <c r="E435">
        <f>D435*Currency_Exchange_Rate!$E$6</f>
        <v>346911.93</v>
      </c>
      <c r="F435">
        <v>6.79</v>
      </c>
      <c r="G435">
        <f>F435*Currency_Exchange_Rate!$E$6</f>
        <v>173328.33</v>
      </c>
      <c r="H435">
        <v>50</v>
      </c>
      <c r="I435">
        <v>13.59</v>
      </c>
      <c r="K435">
        <v>6.79</v>
      </c>
      <c r="M435">
        <v>773</v>
      </c>
      <c r="N435">
        <v>7.99</v>
      </c>
      <c r="O435">
        <v>87</v>
      </c>
      <c r="P435" t="s">
        <v>1929</v>
      </c>
      <c r="Q435">
        <v>1.7294567400594099E+18</v>
      </c>
      <c r="R435">
        <f t="shared" si="6"/>
        <v>5248.67</v>
      </c>
      <c r="S435">
        <f>R435*Currency_Exchange_Rate!$E$6</f>
        <v>133982799.09</v>
      </c>
    </row>
    <row r="436" spans="1:19" x14ac:dyDescent="0.45">
      <c r="A436" t="s">
        <v>2363</v>
      </c>
      <c r="B436" t="b">
        <v>1</v>
      </c>
      <c r="C436" t="s">
        <v>1928</v>
      </c>
      <c r="D436">
        <v>7.79</v>
      </c>
      <c r="E436">
        <f>D436*Currency_Exchange_Rate!$E$6</f>
        <v>198855.33</v>
      </c>
      <c r="F436">
        <v>7.79</v>
      </c>
      <c r="G436">
        <f>F436*Currency_Exchange_Rate!$E$6</f>
        <v>198855.33</v>
      </c>
      <c r="H436">
        <v>0</v>
      </c>
      <c r="K436">
        <v>7.79</v>
      </c>
      <c r="L436">
        <v>7.89</v>
      </c>
      <c r="M436">
        <v>510</v>
      </c>
      <c r="N436">
        <v>7.99</v>
      </c>
      <c r="O436">
        <v>34</v>
      </c>
      <c r="P436" t="s">
        <v>1929</v>
      </c>
      <c r="Q436">
        <v>1.7294816801565901E+18</v>
      </c>
      <c r="R436">
        <f t="shared" si="6"/>
        <v>3972.9</v>
      </c>
      <c r="S436">
        <f>R436*Currency_Exchange_Rate!$E$6</f>
        <v>101416218.3</v>
      </c>
    </row>
    <row r="437" spans="1:19" x14ac:dyDescent="0.45">
      <c r="A437" t="s">
        <v>2364</v>
      </c>
      <c r="B437" t="b">
        <v>1</v>
      </c>
      <c r="C437" t="s">
        <v>1928</v>
      </c>
      <c r="D437">
        <v>40.590000000000003</v>
      </c>
      <c r="E437">
        <f>D437*Currency_Exchange_Rate!$E$6</f>
        <v>1036140.93</v>
      </c>
      <c r="F437">
        <v>17.600000000000001</v>
      </c>
      <c r="G437">
        <f>F437*Currency_Exchange_Rate!$E$6</f>
        <v>449275.2</v>
      </c>
      <c r="H437">
        <v>57</v>
      </c>
      <c r="I437">
        <v>40.590000000000003</v>
      </c>
      <c r="K437">
        <v>17.600000000000001</v>
      </c>
      <c r="M437">
        <v>65</v>
      </c>
      <c r="N437">
        <v>7.99</v>
      </c>
      <c r="O437">
        <v>4</v>
      </c>
      <c r="P437" t="s">
        <v>1929</v>
      </c>
      <c r="Q437">
        <v>1.7296933698139899E+18</v>
      </c>
      <c r="R437">
        <f t="shared" si="6"/>
        <v>1144</v>
      </c>
      <c r="S437">
        <f>R437*Currency_Exchange_Rate!$E$6</f>
        <v>29202888</v>
      </c>
    </row>
    <row r="438" spans="1:19" x14ac:dyDescent="0.45">
      <c r="A438" t="s">
        <v>2365</v>
      </c>
      <c r="B438" t="b">
        <v>1</v>
      </c>
      <c r="C438" t="s">
        <v>1928</v>
      </c>
      <c r="D438">
        <v>12.39</v>
      </c>
      <c r="E438">
        <f>D438*Currency_Exchange_Rate!$E$6</f>
        <v>316279.53000000003</v>
      </c>
      <c r="F438">
        <v>6.19</v>
      </c>
      <c r="G438">
        <f>F438*Currency_Exchange_Rate!$E$6</f>
        <v>158012.13</v>
      </c>
      <c r="H438">
        <v>50</v>
      </c>
      <c r="I438">
        <v>12.39</v>
      </c>
      <c r="K438">
        <v>6.19</v>
      </c>
      <c r="M438">
        <v>134</v>
      </c>
      <c r="N438">
        <v>7.99</v>
      </c>
      <c r="O438">
        <v>11</v>
      </c>
      <c r="P438" t="s">
        <v>1929</v>
      </c>
      <c r="Q438">
        <v>1.72955745670545E+18</v>
      </c>
      <c r="R438">
        <f t="shared" si="6"/>
        <v>829.46</v>
      </c>
      <c r="S438">
        <f>R438*Currency_Exchange_Rate!$E$6</f>
        <v>21173625.420000002</v>
      </c>
    </row>
    <row r="439" spans="1:19" x14ac:dyDescent="0.45">
      <c r="A439" t="s">
        <v>2366</v>
      </c>
      <c r="B439" t="b">
        <v>1</v>
      </c>
      <c r="C439" t="s">
        <v>1928</v>
      </c>
      <c r="D439">
        <v>10.99</v>
      </c>
      <c r="E439">
        <f>D439*Currency_Exchange_Rate!$E$6</f>
        <v>280541.73</v>
      </c>
      <c r="F439">
        <v>5.49</v>
      </c>
      <c r="G439">
        <f>F439*Currency_Exchange_Rate!$E$6</f>
        <v>140143.23000000001</v>
      </c>
      <c r="H439">
        <v>50</v>
      </c>
      <c r="I439">
        <v>10.99</v>
      </c>
      <c r="K439">
        <v>5.49</v>
      </c>
      <c r="M439">
        <v>496</v>
      </c>
      <c r="N439">
        <v>7.99</v>
      </c>
      <c r="O439">
        <v>67</v>
      </c>
      <c r="P439" t="s">
        <v>1929</v>
      </c>
      <c r="Q439">
        <v>1.7294745215218099E+18</v>
      </c>
      <c r="R439">
        <f t="shared" si="6"/>
        <v>2723.04</v>
      </c>
      <c r="S439">
        <f>R439*Currency_Exchange_Rate!$E$6</f>
        <v>69511042.079999998</v>
      </c>
    </row>
    <row r="440" spans="1:19" x14ac:dyDescent="0.45">
      <c r="A440" t="s">
        <v>2367</v>
      </c>
      <c r="B440" t="b">
        <v>1</v>
      </c>
      <c r="C440" t="s">
        <v>1928</v>
      </c>
      <c r="D440">
        <v>12</v>
      </c>
      <c r="E440">
        <f>D440*Currency_Exchange_Rate!$E$6</f>
        <v>306324</v>
      </c>
      <c r="F440">
        <v>3.6</v>
      </c>
      <c r="G440">
        <f>F440*Currency_Exchange_Rate!$E$6</f>
        <v>91897.2</v>
      </c>
      <c r="H440">
        <v>70</v>
      </c>
      <c r="I440">
        <v>12</v>
      </c>
      <c r="K440">
        <v>3.6</v>
      </c>
      <c r="M440">
        <v>44</v>
      </c>
      <c r="N440">
        <v>12.99</v>
      </c>
      <c r="O440">
        <v>9</v>
      </c>
      <c r="P440" t="s">
        <v>1929</v>
      </c>
      <c r="Q440">
        <v>1.72991603854721E+18</v>
      </c>
      <c r="R440">
        <f t="shared" si="6"/>
        <v>158.4</v>
      </c>
      <c r="S440">
        <f>R440*Currency_Exchange_Rate!$E$6</f>
        <v>4043476.8000000003</v>
      </c>
    </row>
    <row r="441" spans="1:19" x14ac:dyDescent="0.45">
      <c r="A441" t="s">
        <v>2368</v>
      </c>
      <c r="B441" t="b">
        <v>1</v>
      </c>
      <c r="C441" t="s">
        <v>1928</v>
      </c>
      <c r="D441">
        <v>18.190000000000001</v>
      </c>
      <c r="E441">
        <f>D441*Currency_Exchange_Rate!$E$6</f>
        <v>464336.13</v>
      </c>
      <c r="F441">
        <v>9.09</v>
      </c>
      <c r="G441">
        <f>F441*Currency_Exchange_Rate!$E$6</f>
        <v>232040.43</v>
      </c>
      <c r="H441">
        <v>50</v>
      </c>
      <c r="I441">
        <v>18.190000000000001</v>
      </c>
      <c r="K441">
        <v>9.09</v>
      </c>
      <c r="M441">
        <v>21</v>
      </c>
      <c r="N441">
        <v>7.99</v>
      </c>
      <c r="O441">
        <v>1</v>
      </c>
      <c r="P441" t="s">
        <v>1929</v>
      </c>
      <c r="Q441">
        <v>1.72947448186159E+18</v>
      </c>
      <c r="R441">
        <f t="shared" si="6"/>
        <v>190.89</v>
      </c>
      <c r="S441">
        <f>R441*Currency_Exchange_Rate!$E$6</f>
        <v>4872849.0299999993</v>
      </c>
    </row>
    <row r="442" spans="1:19" x14ac:dyDescent="0.45">
      <c r="A442" t="s">
        <v>2369</v>
      </c>
      <c r="B442" t="b">
        <v>1</v>
      </c>
      <c r="C442" t="s">
        <v>1928</v>
      </c>
      <c r="D442">
        <v>6.09</v>
      </c>
      <c r="E442">
        <f>D442*Currency_Exchange_Rate!$E$6</f>
        <v>155459.43</v>
      </c>
      <c r="F442">
        <v>6.09</v>
      </c>
      <c r="G442">
        <f>F442*Currency_Exchange_Rate!$E$6</f>
        <v>155459.43</v>
      </c>
      <c r="H442">
        <v>0</v>
      </c>
      <c r="K442">
        <v>6.09</v>
      </c>
      <c r="L442">
        <v>7.95</v>
      </c>
      <c r="M442">
        <v>262</v>
      </c>
      <c r="N442">
        <v>7.99</v>
      </c>
      <c r="O442">
        <v>12</v>
      </c>
      <c r="P442" t="s">
        <v>1929</v>
      </c>
      <c r="Q442">
        <v>1.72943489574801E+18</v>
      </c>
      <c r="R442">
        <f t="shared" si="6"/>
        <v>1595.58</v>
      </c>
      <c r="S442">
        <f>R442*Currency_Exchange_Rate!$E$6</f>
        <v>40730370.659999996</v>
      </c>
    </row>
    <row r="443" spans="1:19" x14ac:dyDescent="0.45">
      <c r="A443" t="s">
        <v>2370</v>
      </c>
      <c r="B443" t="b">
        <v>1</v>
      </c>
      <c r="C443" t="s">
        <v>1928</v>
      </c>
      <c r="D443">
        <v>3.39</v>
      </c>
      <c r="E443">
        <f>D443*Currency_Exchange_Rate!$E$6</f>
        <v>86536.53</v>
      </c>
      <c r="F443">
        <v>1.69</v>
      </c>
      <c r="G443">
        <f>F443*Currency_Exchange_Rate!$E$6</f>
        <v>43140.63</v>
      </c>
      <c r="H443">
        <v>50</v>
      </c>
      <c r="I443">
        <v>3.39</v>
      </c>
      <c r="K443">
        <v>1.69</v>
      </c>
      <c r="M443">
        <v>850</v>
      </c>
      <c r="N443">
        <v>7.99</v>
      </c>
      <c r="O443">
        <v>54</v>
      </c>
      <c r="P443" t="s">
        <v>1929</v>
      </c>
      <c r="Q443">
        <v>1.7295697057163799E+18</v>
      </c>
      <c r="R443">
        <f t="shared" si="6"/>
        <v>1436.5</v>
      </c>
      <c r="S443">
        <f>R443*Currency_Exchange_Rate!$E$6</f>
        <v>36669535.5</v>
      </c>
    </row>
    <row r="444" spans="1:19" x14ac:dyDescent="0.45">
      <c r="A444" t="s">
        <v>2371</v>
      </c>
      <c r="B444" t="b">
        <v>1</v>
      </c>
      <c r="C444" t="s">
        <v>1928</v>
      </c>
      <c r="D444">
        <v>2.89</v>
      </c>
      <c r="E444">
        <f>D444*Currency_Exchange_Rate!$E$6</f>
        <v>73773.03</v>
      </c>
      <c r="F444">
        <v>1.45</v>
      </c>
      <c r="G444">
        <f>F444*Currency_Exchange_Rate!$E$6</f>
        <v>37014.15</v>
      </c>
      <c r="H444">
        <v>50</v>
      </c>
      <c r="I444">
        <v>2.89</v>
      </c>
      <c r="K444">
        <v>1.45</v>
      </c>
      <c r="M444">
        <v>59</v>
      </c>
      <c r="N444">
        <v>7.99</v>
      </c>
      <c r="O444">
        <v>3</v>
      </c>
      <c r="P444" t="s">
        <v>1929</v>
      </c>
      <c r="Q444">
        <v>1.72955184010943E+18</v>
      </c>
      <c r="R444">
        <f t="shared" si="6"/>
        <v>85.55</v>
      </c>
      <c r="S444">
        <f>R444*Currency_Exchange_Rate!$E$6</f>
        <v>2183834.85</v>
      </c>
    </row>
    <row r="445" spans="1:19" x14ac:dyDescent="0.45">
      <c r="A445" t="s">
        <v>2372</v>
      </c>
      <c r="B445" t="b">
        <v>1</v>
      </c>
      <c r="C445" t="s">
        <v>1928</v>
      </c>
      <c r="D445">
        <v>8.89</v>
      </c>
      <c r="E445">
        <f>D445*Currency_Exchange_Rate!$E$6</f>
        <v>226935.03000000003</v>
      </c>
      <c r="F445">
        <v>4.45</v>
      </c>
      <c r="G445">
        <f>F445*Currency_Exchange_Rate!$E$6</f>
        <v>113595.15000000001</v>
      </c>
      <c r="H445">
        <v>50</v>
      </c>
      <c r="I445">
        <v>8.89</v>
      </c>
      <c r="K445">
        <v>4.45</v>
      </c>
      <c r="M445">
        <v>66</v>
      </c>
      <c r="N445">
        <v>7.99</v>
      </c>
      <c r="O445">
        <v>3</v>
      </c>
      <c r="P445" t="s">
        <v>1929</v>
      </c>
      <c r="Q445">
        <v>1.72989349836531E+18</v>
      </c>
      <c r="R445">
        <f t="shared" si="6"/>
        <v>293.7</v>
      </c>
      <c r="S445">
        <f>R445*Currency_Exchange_Rate!$E$6</f>
        <v>7497279.8999999994</v>
      </c>
    </row>
    <row r="446" spans="1:19" x14ac:dyDescent="0.45">
      <c r="A446" t="s">
        <v>2373</v>
      </c>
      <c r="B446" t="b">
        <v>1</v>
      </c>
      <c r="C446" t="s">
        <v>1928</v>
      </c>
      <c r="D446">
        <v>6.79</v>
      </c>
      <c r="E446">
        <f>D446*Currency_Exchange_Rate!$E$6</f>
        <v>173328.33</v>
      </c>
      <c r="F446">
        <v>3.39</v>
      </c>
      <c r="G446">
        <f>F446*Currency_Exchange_Rate!$E$6</f>
        <v>86536.53</v>
      </c>
      <c r="H446">
        <v>50</v>
      </c>
      <c r="I446">
        <v>6.79</v>
      </c>
      <c r="K446">
        <v>3.39</v>
      </c>
      <c r="M446">
        <v>16</v>
      </c>
      <c r="N446">
        <v>7.99</v>
      </c>
      <c r="O446">
        <v>2</v>
      </c>
      <c r="P446" t="s">
        <v>1929</v>
      </c>
      <c r="Q446">
        <v>1.72971258776253E+18</v>
      </c>
      <c r="R446">
        <f t="shared" si="6"/>
        <v>54.24</v>
      </c>
      <c r="S446">
        <f>R446*Currency_Exchange_Rate!$E$6</f>
        <v>1384584.48</v>
      </c>
    </row>
    <row r="447" spans="1:19" x14ac:dyDescent="0.45">
      <c r="A447" t="s">
        <v>2374</v>
      </c>
      <c r="B447" t="b">
        <v>1</v>
      </c>
      <c r="C447" t="s">
        <v>1928</v>
      </c>
      <c r="D447">
        <v>40</v>
      </c>
      <c r="E447">
        <f>D447*Currency_Exchange_Rate!$E$6</f>
        <v>1021080</v>
      </c>
      <c r="F447">
        <v>18.87</v>
      </c>
      <c r="G447">
        <f>F447*Currency_Exchange_Rate!$E$6</f>
        <v>481694.49000000005</v>
      </c>
      <c r="H447">
        <v>53</v>
      </c>
      <c r="I447">
        <v>40</v>
      </c>
      <c r="K447">
        <v>18.87</v>
      </c>
      <c r="M447">
        <v>1093</v>
      </c>
      <c r="N447">
        <v>7.9</v>
      </c>
      <c r="O447">
        <v>94</v>
      </c>
      <c r="P447" t="s">
        <v>1929</v>
      </c>
      <c r="Q447">
        <v>1.7295686125823301E+18</v>
      </c>
      <c r="R447">
        <f t="shared" si="6"/>
        <v>20624.91</v>
      </c>
      <c r="S447">
        <f>R447*Currency_Exchange_Rate!$E$6</f>
        <v>526492077.56999999</v>
      </c>
    </row>
    <row r="448" spans="1:19" x14ac:dyDescent="0.45">
      <c r="A448" t="s">
        <v>2375</v>
      </c>
      <c r="B448" t="b">
        <v>1</v>
      </c>
      <c r="C448" t="s">
        <v>1928</v>
      </c>
      <c r="D448">
        <v>24.99</v>
      </c>
      <c r="E448">
        <f>D448*Currency_Exchange_Rate!$E$6</f>
        <v>637919.73</v>
      </c>
      <c r="F448">
        <v>16.989999999999998</v>
      </c>
      <c r="G448">
        <f>F448*Currency_Exchange_Rate!$E$6</f>
        <v>433703.73</v>
      </c>
      <c r="H448">
        <v>32</v>
      </c>
      <c r="I448">
        <v>24.99</v>
      </c>
      <c r="K448">
        <v>16.989999999999998</v>
      </c>
      <c r="M448">
        <v>44</v>
      </c>
      <c r="O448">
        <v>8</v>
      </c>
      <c r="P448" t="s">
        <v>1929</v>
      </c>
      <c r="Q448">
        <v>1.72946292810878E+18</v>
      </c>
      <c r="R448">
        <f t="shared" si="6"/>
        <v>747.56</v>
      </c>
      <c r="S448">
        <f>R448*Currency_Exchange_Rate!$E$6</f>
        <v>19082964.119999997</v>
      </c>
    </row>
    <row r="449" spans="1:19" x14ac:dyDescent="0.45">
      <c r="A449" t="s">
        <v>2376</v>
      </c>
      <c r="B449" t="b">
        <v>1</v>
      </c>
      <c r="C449" t="s">
        <v>1928</v>
      </c>
      <c r="D449">
        <v>5.99</v>
      </c>
      <c r="E449">
        <f>D449*Currency_Exchange_Rate!$E$6</f>
        <v>152906.73000000001</v>
      </c>
      <c r="F449">
        <v>5.99</v>
      </c>
      <c r="G449">
        <f>F449*Currency_Exchange_Rate!$E$6</f>
        <v>152906.73000000001</v>
      </c>
      <c r="H449">
        <v>0</v>
      </c>
      <c r="K449">
        <v>5.99</v>
      </c>
      <c r="L449">
        <v>7.99</v>
      </c>
      <c r="M449">
        <v>11</v>
      </c>
      <c r="N449">
        <v>7.99</v>
      </c>
      <c r="O449">
        <v>1</v>
      </c>
      <c r="P449" t="s">
        <v>1929</v>
      </c>
      <c r="Q449">
        <v>1.73016380395549E+18</v>
      </c>
      <c r="R449">
        <f t="shared" si="6"/>
        <v>65.89</v>
      </c>
      <c r="S449">
        <f>R449*Currency_Exchange_Rate!$E$6</f>
        <v>1681974.03</v>
      </c>
    </row>
    <row r="450" spans="1:19" x14ac:dyDescent="0.45">
      <c r="A450" t="s">
        <v>2377</v>
      </c>
      <c r="B450" t="b">
        <v>1</v>
      </c>
      <c r="C450" t="s">
        <v>1928</v>
      </c>
      <c r="D450">
        <v>1.69</v>
      </c>
      <c r="E450">
        <f>D450*Currency_Exchange_Rate!$E$6</f>
        <v>43140.63</v>
      </c>
      <c r="F450">
        <v>0.85</v>
      </c>
      <c r="G450">
        <f>F450*Currency_Exchange_Rate!$E$6</f>
        <v>21697.95</v>
      </c>
      <c r="H450">
        <v>50</v>
      </c>
      <c r="I450">
        <v>1.69</v>
      </c>
      <c r="K450">
        <v>0.85</v>
      </c>
      <c r="M450">
        <v>63</v>
      </c>
      <c r="N450">
        <v>7.99</v>
      </c>
      <c r="O450">
        <v>2</v>
      </c>
      <c r="P450" t="s">
        <v>1929</v>
      </c>
      <c r="Q450">
        <v>1.7293861957776499E+18</v>
      </c>
      <c r="R450">
        <f t="shared" si="6"/>
        <v>53.55</v>
      </c>
      <c r="S450">
        <f>R450*Currency_Exchange_Rate!$E$6</f>
        <v>1366970.8499999999</v>
      </c>
    </row>
    <row r="451" spans="1:19" x14ac:dyDescent="0.45">
      <c r="A451" t="s">
        <v>2378</v>
      </c>
      <c r="B451" t="b">
        <v>1</v>
      </c>
      <c r="C451" t="s">
        <v>1928</v>
      </c>
      <c r="D451">
        <v>14.89</v>
      </c>
      <c r="E451">
        <f>D451*Currency_Exchange_Rate!$E$6</f>
        <v>380097.03</v>
      </c>
      <c r="F451">
        <v>7.45</v>
      </c>
      <c r="G451">
        <f>F451*Currency_Exchange_Rate!$E$6</f>
        <v>190176.15</v>
      </c>
      <c r="H451">
        <v>50</v>
      </c>
      <c r="I451">
        <v>14.89</v>
      </c>
      <c r="K451">
        <v>7.45</v>
      </c>
      <c r="M451">
        <v>4216</v>
      </c>
      <c r="N451">
        <v>7.99</v>
      </c>
      <c r="O451">
        <v>257</v>
      </c>
      <c r="P451" t="s">
        <v>1929</v>
      </c>
      <c r="Q451">
        <v>1.72938959634861E+18</v>
      </c>
      <c r="R451">
        <f t="shared" ref="R451:R514" si="7">F451*M451</f>
        <v>31409.200000000001</v>
      </c>
      <c r="S451">
        <f>R451*Currency_Exchange_Rate!$E$6</f>
        <v>801782648.39999998</v>
      </c>
    </row>
    <row r="452" spans="1:19" x14ac:dyDescent="0.45">
      <c r="A452" t="s">
        <v>2379</v>
      </c>
      <c r="B452" t="b">
        <v>1</v>
      </c>
      <c r="C452" t="s">
        <v>1928</v>
      </c>
      <c r="D452">
        <v>9.18</v>
      </c>
      <c r="E452">
        <f>D452*Currency_Exchange_Rate!$E$6</f>
        <v>234337.86</v>
      </c>
      <c r="F452">
        <v>4.99</v>
      </c>
      <c r="G452">
        <f>F452*Currency_Exchange_Rate!$E$6</f>
        <v>127379.73000000001</v>
      </c>
      <c r="H452">
        <v>46</v>
      </c>
      <c r="I452">
        <v>9.18</v>
      </c>
      <c r="K452">
        <v>4.99</v>
      </c>
      <c r="M452">
        <v>187</v>
      </c>
      <c r="O452">
        <v>10</v>
      </c>
      <c r="P452" t="s">
        <v>1929</v>
      </c>
      <c r="Q452">
        <v>1.7297450497356301E+18</v>
      </c>
      <c r="R452">
        <f t="shared" si="7"/>
        <v>933.13</v>
      </c>
      <c r="S452">
        <f>R452*Currency_Exchange_Rate!$E$6</f>
        <v>23820009.510000002</v>
      </c>
    </row>
    <row r="453" spans="1:19" x14ac:dyDescent="0.45">
      <c r="A453" t="s">
        <v>2380</v>
      </c>
      <c r="B453" t="b">
        <v>1</v>
      </c>
      <c r="C453" t="s">
        <v>1928</v>
      </c>
      <c r="D453">
        <v>21.19</v>
      </c>
      <c r="E453">
        <f>D453*Currency_Exchange_Rate!$E$6</f>
        <v>540917.13</v>
      </c>
      <c r="F453">
        <v>11.23</v>
      </c>
      <c r="G453">
        <f>F453*Currency_Exchange_Rate!$E$6</f>
        <v>286668.21000000002</v>
      </c>
      <c r="H453">
        <v>47</v>
      </c>
      <c r="I453">
        <v>21.19</v>
      </c>
      <c r="K453">
        <v>11.23</v>
      </c>
      <c r="M453">
        <v>540</v>
      </c>
      <c r="N453">
        <v>7.99</v>
      </c>
      <c r="O453">
        <v>53</v>
      </c>
      <c r="P453" t="s">
        <v>1929</v>
      </c>
      <c r="Q453">
        <v>1.7299258920130601E+18</v>
      </c>
      <c r="R453">
        <f t="shared" si="7"/>
        <v>6064.2</v>
      </c>
      <c r="S453">
        <f>R453*Currency_Exchange_Rate!$E$6</f>
        <v>154800833.40000001</v>
      </c>
    </row>
    <row r="454" spans="1:19" x14ac:dyDescent="0.45">
      <c r="A454" t="s">
        <v>2381</v>
      </c>
      <c r="B454" t="b">
        <v>1</v>
      </c>
      <c r="C454" t="s">
        <v>1928</v>
      </c>
      <c r="D454">
        <v>13.25</v>
      </c>
      <c r="E454">
        <f>D454*Currency_Exchange_Rate!$E$6</f>
        <v>338232.75</v>
      </c>
      <c r="F454">
        <v>13.25</v>
      </c>
      <c r="G454">
        <f>F454*Currency_Exchange_Rate!$E$6</f>
        <v>338232.75</v>
      </c>
      <c r="H454">
        <v>0</v>
      </c>
      <c r="K454">
        <v>13.25</v>
      </c>
      <c r="L454">
        <v>13.99</v>
      </c>
      <c r="M454">
        <v>75</v>
      </c>
      <c r="N454">
        <v>7.99</v>
      </c>
      <c r="O454">
        <v>5</v>
      </c>
      <c r="P454" t="s">
        <v>1929</v>
      </c>
      <c r="Q454">
        <v>1.7296076269005399E+18</v>
      </c>
      <c r="R454">
        <f t="shared" si="7"/>
        <v>993.75</v>
      </c>
      <c r="S454">
        <f>R454*Currency_Exchange_Rate!$E$6</f>
        <v>25367456.25</v>
      </c>
    </row>
    <row r="455" spans="1:19" x14ac:dyDescent="0.45">
      <c r="A455" t="s">
        <v>2382</v>
      </c>
      <c r="B455" t="b">
        <v>1</v>
      </c>
      <c r="C455" t="s">
        <v>1928</v>
      </c>
      <c r="D455">
        <v>8.15</v>
      </c>
      <c r="E455">
        <f>D455*Currency_Exchange_Rate!$E$6</f>
        <v>208045.05000000002</v>
      </c>
      <c r="F455">
        <v>8.15</v>
      </c>
      <c r="G455">
        <f>F455*Currency_Exchange_Rate!$E$6</f>
        <v>208045.05000000002</v>
      </c>
      <c r="H455">
        <v>0</v>
      </c>
      <c r="K455">
        <v>8.15</v>
      </c>
      <c r="L455">
        <v>8.2899999999999991</v>
      </c>
      <c r="M455">
        <v>35</v>
      </c>
      <c r="N455">
        <v>7.99</v>
      </c>
      <c r="O455">
        <v>1</v>
      </c>
      <c r="P455" t="s">
        <v>1929</v>
      </c>
      <c r="Q455">
        <v>1.72954344090957E+18</v>
      </c>
      <c r="R455">
        <f t="shared" si="7"/>
        <v>285.25</v>
      </c>
      <c r="S455">
        <f>R455*Currency_Exchange_Rate!$E$6</f>
        <v>7281576.75</v>
      </c>
    </row>
    <row r="456" spans="1:19" x14ac:dyDescent="0.45">
      <c r="A456" t="s">
        <v>2383</v>
      </c>
      <c r="B456" t="b">
        <v>1</v>
      </c>
      <c r="C456" t="s">
        <v>1928</v>
      </c>
      <c r="D456">
        <v>61.59</v>
      </c>
      <c r="E456">
        <f>D456*Currency_Exchange_Rate!$E$6</f>
        <v>1572207.9300000002</v>
      </c>
      <c r="F456">
        <v>33.880000000000003</v>
      </c>
      <c r="G456">
        <f>F456*Currency_Exchange_Rate!$E$6</f>
        <v>864854.76</v>
      </c>
      <c r="H456">
        <v>45</v>
      </c>
      <c r="I456">
        <v>61.59</v>
      </c>
      <c r="K456">
        <v>33.880000000000003</v>
      </c>
      <c r="M456">
        <v>29</v>
      </c>
      <c r="N456">
        <v>7.99</v>
      </c>
      <c r="O456">
        <v>5</v>
      </c>
      <c r="P456" t="s">
        <v>1929</v>
      </c>
      <c r="Q456">
        <v>1.72963186992175E+18</v>
      </c>
      <c r="R456">
        <f t="shared" si="7"/>
        <v>982.5200000000001</v>
      </c>
      <c r="S456">
        <f>R456*Currency_Exchange_Rate!$E$6</f>
        <v>25080788.040000003</v>
      </c>
    </row>
    <row r="457" spans="1:19" x14ac:dyDescent="0.45">
      <c r="A457" t="s">
        <v>2384</v>
      </c>
      <c r="B457" t="b">
        <v>1</v>
      </c>
      <c r="C457" t="s">
        <v>1928</v>
      </c>
      <c r="D457">
        <v>28.59</v>
      </c>
      <c r="E457">
        <f>D457*Currency_Exchange_Rate!$E$6</f>
        <v>729816.93</v>
      </c>
      <c r="F457">
        <v>18.579999999999998</v>
      </c>
      <c r="G457">
        <f>F457*Currency_Exchange_Rate!$E$6</f>
        <v>474291.66</v>
      </c>
      <c r="H457">
        <v>35</v>
      </c>
      <c r="I457">
        <v>28.59</v>
      </c>
      <c r="K457">
        <v>18.579999999999998</v>
      </c>
      <c r="M457">
        <v>9</v>
      </c>
      <c r="N457">
        <v>7.99</v>
      </c>
      <c r="O457">
        <v>2</v>
      </c>
      <c r="P457" t="s">
        <v>1929</v>
      </c>
      <c r="Q457">
        <v>1.7299159615536799E+18</v>
      </c>
      <c r="R457">
        <f t="shared" si="7"/>
        <v>167.21999999999997</v>
      </c>
      <c r="S457">
        <f>R457*Currency_Exchange_Rate!$E$6</f>
        <v>4268624.9399999995</v>
      </c>
    </row>
    <row r="458" spans="1:19" x14ac:dyDescent="0.45">
      <c r="A458" t="s">
        <v>2385</v>
      </c>
      <c r="B458" t="b">
        <v>1</v>
      </c>
      <c r="C458" t="s">
        <v>1928</v>
      </c>
      <c r="D458">
        <v>7.99</v>
      </c>
      <c r="E458">
        <f>D458*Currency_Exchange_Rate!$E$6</f>
        <v>203960.73</v>
      </c>
      <c r="F458">
        <v>3.99</v>
      </c>
      <c r="G458">
        <f>F458*Currency_Exchange_Rate!$E$6</f>
        <v>101852.73000000001</v>
      </c>
      <c r="H458">
        <v>50</v>
      </c>
      <c r="I458">
        <v>7.99</v>
      </c>
      <c r="K458">
        <v>3.99</v>
      </c>
      <c r="M458">
        <v>370</v>
      </c>
      <c r="N458">
        <v>7.99</v>
      </c>
      <c r="O458">
        <v>24</v>
      </c>
      <c r="P458" t="s">
        <v>1929</v>
      </c>
      <c r="Q458">
        <v>1.72938597199711E+18</v>
      </c>
      <c r="R458">
        <f t="shared" si="7"/>
        <v>1476.3000000000002</v>
      </c>
      <c r="S458">
        <f>R458*Currency_Exchange_Rate!$E$6</f>
        <v>37685510.100000001</v>
      </c>
    </row>
    <row r="459" spans="1:19" x14ac:dyDescent="0.45">
      <c r="A459" t="s">
        <v>2386</v>
      </c>
      <c r="B459" t="b">
        <v>1</v>
      </c>
      <c r="C459" t="s">
        <v>1928</v>
      </c>
      <c r="D459">
        <v>30.49</v>
      </c>
      <c r="E459">
        <f>D459*Currency_Exchange_Rate!$E$6</f>
        <v>778318.23</v>
      </c>
      <c r="F459">
        <v>20.73</v>
      </c>
      <c r="G459">
        <f>F459*Currency_Exchange_Rate!$E$6</f>
        <v>529174.71</v>
      </c>
      <c r="H459">
        <v>32</v>
      </c>
      <c r="I459">
        <v>30.49</v>
      </c>
      <c r="K459">
        <v>20.73</v>
      </c>
      <c r="M459">
        <v>240</v>
      </c>
      <c r="N459">
        <v>7.99</v>
      </c>
      <c r="O459">
        <v>39</v>
      </c>
      <c r="P459" t="s">
        <v>1929</v>
      </c>
      <c r="Q459">
        <v>1.72946138733363E+18</v>
      </c>
      <c r="R459">
        <f t="shared" si="7"/>
        <v>4975.2</v>
      </c>
      <c r="S459">
        <f>R459*Currency_Exchange_Rate!$E$6</f>
        <v>127001930.39999999</v>
      </c>
    </row>
    <row r="460" spans="1:19" x14ac:dyDescent="0.45">
      <c r="A460" t="s">
        <v>2387</v>
      </c>
      <c r="B460" t="b">
        <v>1</v>
      </c>
      <c r="C460" t="s">
        <v>1928</v>
      </c>
      <c r="D460">
        <v>19.09</v>
      </c>
      <c r="E460">
        <f>D460*Currency_Exchange_Rate!$E$6</f>
        <v>487310.43</v>
      </c>
      <c r="F460">
        <v>9.5500000000000007</v>
      </c>
      <c r="G460">
        <f>F460*Currency_Exchange_Rate!$E$6</f>
        <v>243782.85</v>
      </c>
      <c r="H460">
        <v>50</v>
      </c>
      <c r="I460">
        <v>19.09</v>
      </c>
      <c r="K460">
        <v>9.5500000000000007</v>
      </c>
      <c r="M460">
        <v>164</v>
      </c>
      <c r="N460">
        <v>7.99</v>
      </c>
      <c r="O460">
        <v>15</v>
      </c>
      <c r="P460" t="s">
        <v>1929</v>
      </c>
      <c r="Q460">
        <v>1.7294882944877499E+18</v>
      </c>
      <c r="R460">
        <f t="shared" si="7"/>
        <v>1566.2</v>
      </c>
      <c r="S460">
        <f>R460*Currency_Exchange_Rate!$E$6</f>
        <v>39980387.399999999</v>
      </c>
    </row>
    <row r="461" spans="1:19" x14ac:dyDescent="0.45">
      <c r="A461" t="s">
        <v>2388</v>
      </c>
      <c r="B461" t="b">
        <v>1</v>
      </c>
      <c r="C461" t="s">
        <v>1928</v>
      </c>
      <c r="D461">
        <v>45.79</v>
      </c>
      <c r="E461">
        <f>D461*Currency_Exchange_Rate!$E$6</f>
        <v>1168881.33</v>
      </c>
      <c r="F461">
        <v>25.64</v>
      </c>
      <c r="G461">
        <f>F461*Currency_Exchange_Rate!$E$6</f>
        <v>654512.28</v>
      </c>
      <c r="H461">
        <v>44</v>
      </c>
      <c r="I461">
        <v>45.79</v>
      </c>
      <c r="K461">
        <v>25.64</v>
      </c>
      <c r="M461">
        <v>21</v>
      </c>
      <c r="N461">
        <v>7.99</v>
      </c>
      <c r="O461">
        <v>2</v>
      </c>
      <c r="P461" t="s">
        <v>1929</v>
      </c>
      <c r="Q461">
        <v>1.7299978415395E+18</v>
      </c>
      <c r="R461">
        <f t="shared" si="7"/>
        <v>538.44000000000005</v>
      </c>
      <c r="S461">
        <f>R461*Currency_Exchange_Rate!$E$6</f>
        <v>13744757.880000001</v>
      </c>
    </row>
    <row r="462" spans="1:19" x14ac:dyDescent="0.45">
      <c r="A462" t="s">
        <v>2389</v>
      </c>
      <c r="B462" t="b">
        <v>1</v>
      </c>
      <c r="C462" t="s">
        <v>1928</v>
      </c>
      <c r="D462">
        <v>3.39</v>
      </c>
      <c r="E462">
        <f>D462*Currency_Exchange_Rate!$E$6</f>
        <v>86536.53</v>
      </c>
      <c r="F462">
        <v>1.69</v>
      </c>
      <c r="G462">
        <f>F462*Currency_Exchange_Rate!$E$6</f>
        <v>43140.63</v>
      </c>
      <c r="H462">
        <v>50</v>
      </c>
      <c r="I462">
        <v>3.39</v>
      </c>
      <c r="K462">
        <v>1.69</v>
      </c>
      <c r="M462">
        <v>134</v>
      </c>
      <c r="N462">
        <v>7.99</v>
      </c>
      <c r="O462">
        <v>6</v>
      </c>
      <c r="P462" t="s">
        <v>1929</v>
      </c>
      <c r="Q462">
        <v>1.72953229506226E+18</v>
      </c>
      <c r="R462">
        <f t="shared" si="7"/>
        <v>226.45999999999998</v>
      </c>
      <c r="S462">
        <f>R462*Currency_Exchange_Rate!$E$6</f>
        <v>5780844.4199999999</v>
      </c>
    </row>
    <row r="463" spans="1:19" x14ac:dyDescent="0.45">
      <c r="A463" t="s">
        <v>2390</v>
      </c>
      <c r="B463" t="b">
        <v>1</v>
      </c>
      <c r="C463" t="s">
        <v>1928</v>
      </c>
      <c r="D463">
        <v>49.99</v>
      </c>
      <c r="E463">
        <f>D463*Currency_Exchange_Rate!$E$6</f>
        <v>1276094.73</v>
      </c>
      <c r="F463">
        <v>26.99</v>
      </c>
      <c r="G463">
        <f>F463*Currency_Exchange_Rate!$E$6</f>
        <v>688973.73</v>
      </c>
      <c r="H463">
        <v>46</v>
      </c>
      <c r="I463">
        <v>49.99</v>
      </c>
      <c r="K463">
        <v>26.99</v>
      </c>
      <c r="M463">
        <v>550</v>
      </c>
      <c r="O463">
        <v>72</v>
      </c>
      <c r="P463" t="s">
        <v>1929</v>
      </c>
      <c r="Q463">
        <v>1.72965333515053E+18</v>
      </c>
      <c r="R463">
        <f t="shared" si="7"/>
        <v>14844.5</v>
      </c>
      <c r="S463">
        <f>R463*Currency_Exchange_Rate!$E$6</f>
        <v>378935551.5</v>
      </c>
    </row>
    <row r="464" spans="1:19" x14ac:dyDescent="0.45">
      <c r="A464" t="s">
        <v>2391</v>
      </c>
      <c r="B464" t="b">
        <v>1</v>
      </c>
      <c r="C464" t="s">
        <v>1928</v>
      </c>
      <c r="D464">
        <v>27.43</v>
      </c>
      <c r="E464">
        <f>D464*Currency_Exchange_Rate!$E$6</f>
        <v>700205.61</v>
      </c>
      <c r="F464">
        <v>27.43</v>
      </c>
      <c r="G464">
        <f>F464*Currency_Exchange_Rate!$E$6</f>
        <v>700205.61</v>
      </c>
      <c r="H464">
        <v>0</v>
      </c>
      <c r="K464">
        <v>27.43</v>
      </c>
      <c r="L464">
        <v>69.069999999999993</v>
      </c>
      <c r="M464">
        <v>278</v>
      </c>
      <c r="N464">
        <v>7.99</v>
      </c>
      <c r="O464">
        <v>9</v>
      </c>
      <c r="P464" t="s">
        <v>1929</v>
      </c>
      <c r="Q464">
        <v>1.72957108359794E+18</v>
      </c>
      <c r="R464">
        <f t="shared" si="7"/>
        <v>7625.54</v>
      </c>
      <c r="S464">
        <f>R464*Currency_Exchange_Rate!$E$6</f>
        <v>194657159.58000001</v>
      </c>
    </row>
    <row r="465" spans="1:19" x14ac:dyDescent="0.45">
      <c r="A465" t="s">
        <v>2392</v>
      </c>
      <c r="B465" t="b">
        <v>1</v>
      </c>
      <c r="C465" t="s">
        <v>1928</v>
      </c>
      <c r="D465">
        <v>19.989999999999998</v>
      </c>
      <c r="E465">
        <f>D465*Currency_Exchange_Rate!$E$6</f>
        <v>510284.73</v>
      </c>
      <c r="F465">
        <v>7.99</v>
      </c>
      <c r="G465">
        <f>F465*Currency_Exchange_Rate!$E$6</f>
        <v>203960.73</v>
      </c>
      <c r="H465">
        <v>60</v>
      </c>
      <c r="I465">
        <v>19.989999999999998</v>
      </c>
      <c r="K465">
        <v>7.99</v>
      </c>
      <c r="M465">
        <v>70</v>
      </c>
      <c r="N465">
        <v>4.4400000000000004</v>
      </c>
      <c r="O465">
        <v>9</v>
      </c>
      <c r="P465" t="s">
        <v>1929</v>
      </c>
      <c r="Q465">
        <v>1.7296115115510001E+18</v>
      </c>
      <c r="R465">
        <f t="shared" si="7"/>
        <v>559.30000000000007</v>
      </c>
      <c r="S465">
        <f>R465*Currency_Exchange_Rate!$E$6</f>
        <v>14277251.100000001</v>
      </c>
    </row>
    <row r="466" spans="1:19" x14ac:dyDescent="0.45">
      <c r="A466" t="s">
        <v>2393</v>
      </c>
      <c r="B466" t="b">
        <v>1</v>
      </c>
      <c r="C466" t="s">
        <v>1928</v>
      </c>
      <c r="D466">
        <v>22.79</v>
      </c>
      <c r="E466">
        <f>D466*Currency_Exchange_Rate!$E$6</f>
        <v>581760.32999999996</v>
      </c>
      <c r="F466">
        <v>11.39</v>
      </c>
      <c r="G466">
        <f>F466*Currency_Exchange_Rate!$E$6</f>
        <v>290752.53000000003</v>
      </c>
      <c r="H466">
        <v>50</v>
      </c>
      <c r="I466">
        <v>22.79</v>
      </c>
      <c r="K466">
        <v>11.39</v>
      </c>
      <c r="M466">
        <v>13</v>
      </c>
      <c r="N466">
        <v>7.99</v>
      </c>
      <c r="O466">
        <v>1</v>
      </c>
      <c r="P466" t="s">
        <v>1929</v>
      </c>
      <c r="Q466">
        <v>1.72971518943006E+18</v>
      </c>
      <c r="R466">
        <f t="shared" si="7"/>
        <v>148.07</v>
      </c>
      <c r="S466">
        <f>R466*Currency_Exchange_Rate!$E$6</f>
        <v>3779782.8899999997</v>
      </c>
    </row>
    <row r="467" spans="1:19" x14ac:dyDescent="0.45">
      <c r="A467" t="s">
        <v>2394</v>
      </c>
      <c r="B467" t="b">
        <v>1</v>
      </c>
      <c r="C467" t="s">
        <v>1928</v>
      </c>
      <c r="D467">
        <v>40</v>
      </c>
      <c r="E467">
        <f>D467*Currency_Exchange_Rate!$E$6</f>
        <v>1021080</v>
      </c>
      <c r="F467">
        <v>40</v>
      </c>
      <c r="G467">
        <f>F467*Currency_Exchange_Rate!$E$6</f>
        <v>1021080</v>
      </c>
      <c r="H467">
        <v>0</v>
      </c>
      <c r="K467">
        <v>40</v>
      </c>
      <c r="L467">
        <v>55</v>
      </c>
      <c r="M467">
        <v>188</v>
      </c>
      <c r="N467">
        <v>6.36</v>
      </c>
      <c r="O467">
        <v>16</v>
      </c>
      <c r="P467" t="s">
        <v>1929</v>
      </c>
      <c r="Q467">
        <v>1.7294633962781701E+18</v>
      </c>
      <c r="R467">
        <f t="shared" si="7"/>
        <v>7520</v>
      </c>
      <c r="S467">
        <f>R467*Currency_Exchange_Rate!$E$6</f>
        <v>191963040</v>
      </c>
    </row>
    <row r="468" spans="1:19" x14ac:dyDescent="0.45">
      <c r="A468" t="s">
        <v>2395</v>
      </c>
      <c r="B468" t="b">
        <v>1</v>
      </c>
      <c r="C468" t="s">
        <v>1928</v>
      </c>
      <c r="D468">
        <v>7.89</v>
      </c>
      <c r="E468">
        <f>D468*Currency_Exchange_Rate!$E$6</f>
        <v>201408.03</v>
      </c>
      <c r="F468">
        <v>3.95</v>
      </c>
      <c r="G468">
        <f>F468*Currency_Exchange_Rate!$E$6</f>
        <v>100831.65000000001</v>
      </c>
      <c r="H468">
        <v>50</v>
      </c>
      <c r="I468">
        <v>7.89</v>
      </c>
      <c r="K468">
        <v>3.95</v>
      </c>
      <c r="M468">
        <v>28</v>
      </c>
      <c r="N468">
        <v>7.99</v>
      </c>
      <c r="O468">
        <v>3</v>
      </c>
      <c r="P468" t="s">
        <v>1929</v>
      </c>
      <c r="Q468">
        <v>1.7294884624425001E+18</v>
      </c>
      <c r="R468">
        <f t="shared" si="7"/>
        <v>110.60000000000001</v>
      </c>
      <c r="S468">
        <f>R468*Currency_Exchange_Rate!$E$6</f>
        <v>2823286.2</v>
      </c>
    </row>
    <row r="469" spans="1:19" x14ac:dyDescent="0.45">
      <c r="A469" t="s">
        <v>2396</v>
      </c>
      <c r="B469" t="b">
        <v>1</v>
      </c>
      <c r="C469" t="s">
        <v>1928</v>
      </c>
      <c r="D469">
        <v>22.34</v>
      </c>
      <c r="E469">
        <f>D469*Currency_Exchange_Rate!$E$6</f>
        <v>570273.18000000005</v>
      </c>
      <c r="F469">
        <v>16.190000000000001</v>
      </c>
      <c r="G469">
        <f>F469*Currency_Exchange_Rate!$E$6</f>
        <v>413282.13</v>
      </c>
      <c r="H469">
        <v>28</v>
      </c>
      <c r="I469">
        <v>22.34</v>
      </c>
      <c r="K469">
        <v>16.190000000000001</v>
      </c>
      <c r="M469">
        <v>724</v>
      </c>
      <c r="N469">
        <v>5.8</v>
      </c>
      <c r="O469">
        <v>105</v>
      </c>
      <c r="P469" t="s">
        <v>1929</v>
      </c>
      <c r="Q469">
        <v>1.7293843387610199E+18</v>
      </c>
      <c r="R469">
        <f t="shared" si="7"/>
        <v>11721.560000000001</v>
      </c>
      <c r="S469">
        <f>R469*Currency_Exchange_Rate!$E$6</f>
        <v>299216262.12</v>
      </c>
    </row>
    <row r="470" spans="1:19" x14ac:dyDescent="0.45">
      <c r="A470" t="s">
        <v>2397</v>
      </c>
      <c r="B470" t="b">
        <v>1</v>
      </c>
      <c r="C470" t="s">
        <v>1928</v>
      </c>
      <c r="D470">
        <v>28.22</v>
      </c>
      <c r="E470">
        <f>D470*Currency_Exchange_Rate!$E$6</f>
        <v>720371.94</v>
      </c>
      <c r="F470">
        <v>28.22</v>
      </c>
      <c r="G470">
        <f>F470*Currency_Exchange_Rate!$E$6</f>
        <v>720371.94</v>
      </c>
      <c r="H470">
        <v>0</v>
      </c>
      <c r="K470">
        <v>28.22</v>
      </c>
      <c r="L470">
        <v>36.520000000000003</v>
      </c>
      <c r="M470">
        <v>44</v>
      </c>
      <c r="O470">
        <v>6</v>
      </c>
      <c r="P470" t="s">
        <v>1929</v>
      </c>
      <c r="Q470">
        <v>1.7295503522627899E+18</v>
      </c>
      <c r="R470">
        <f t="shared" si="7"/>
        <v>1241.6799999999998</v>
      </c>
      <c r="S470">
        <f>R470*Currency_Exchange_Rate!$E$6</f>
        <v>31696365.359999996</v>
      </c>
    </row>
    <row r="471" spans="1:19" x14ac:dyDescent="0.45">
      <c r="A471" t="s">
        <v>2398</v>
      </c>
      <c r="B471" t="b">
        <v>1</v>
      </c>
      <c r="C471" t="s">
        <v>1928</v>
      </c>
      <c r="D471">
        <v>13.99</v>
      </c>
      <c r="E471">
        <f>D471*Currency_Exchange_Rate!$E$6</f>
        <v>357122.73</v>
      </c>
      <c r="F471">
        <v>6.99</v>
      </c>
      <c r="G471">
        <f>F471*Currency_Exchange_Rate!$E$6</f>
        <v>178433.73</v>
      </c>
      <c r="H471">
        <v>50</v>
      </c>
      <c r="I471">
        <v>13.99</v>
      </c>
      <c r="K471">
        <v>6.99</v>
      </c>
      <c r="M471">
        <v>557</v>
      </c>
      <c r="N471">
        <v>7.99</v>
      </c>
      <c r="O471">
        <v>53</v>
      </c>
      <c r="P471" t="s">
        <v>1929</v>
      </c>
      <c r="Q471">
        <v>1.72940131335022E+18</v>
      </c>
      <c r="R471">
        <f t="shared" si="7"/>
        <v>3893.4300000000003</v>
      </c>
      <c r="S471">
        <f>R471*Currency_Exchange_Rate!$E$6</f>
        <v>99387587.610000014</v>
      </c>
    </row>
    <row r="472" spans="1:19" x14ac:dyDescent="0.45">
      <c r="A472" t="s">
        <v>2399</v>
      </c>
      <c r="B472" t="b">
        <v>1</v>
      </c>
      <c r="C472" t="s">
        <v>1928</v>
      </c>
      <c r="D472">
        <v>26.09</v>
      </c>
      <c r="E472">
        <f>D472*Currency_Exchange_Rate!$E$6</f>
        <v>665999.43000000005</v>
      </c>
      <c r="F472">
        <v>13.05</v>
      </c>
      <c r="G472">
        <f>F472*Currency_Exchange_Rate!$E$6</f>
        <v>333127.35000000003</v>
      </c>
      <c r="H472">
        <v>50</v>
      </c>
      <c r="I472">
        <v>26.09</v>
      </c>
      <c r="K472">
        <v>13.05</v>
      </c>
      <c r="M472">
        <v>31</v>
      </c>
      <c r="N472">
        <v>7.99</v>
      </c>
      <c r="O472">
        <v>2</v>
      </c>
      <c r="P472" t="s">
        <v>1929</v>
      </c>
      <c r="Q472">
        <v>1.7299720976996401E+18</v>
      </c>
      <c r="R472">
        <f t="shared" si="7"/>
        <v>404.55</v>
      </c>
      <c r="S472">
        <f>R472*Currency_Exchange_Rate!$E$6</f>
        <v>10326947.85</v>
      </c>
    </row>
    <row r="473" spans="1:19" x14ac:dyDescent="0.45">
      <c r="A473" t="s">
        <v>2400</v>
      </c>
      <c r="B473" t="b">
        <v>1</v>
      </c>
      <c r="C473" t="s">
        <v>1928</v>
      </c>
      <c r="D473">
        <v>7.49</v>
      </c>
      <c r="E473">
        <f>D473*Currency_Exchange_Rate!$E$6</f>
        <v>191197.23</v>
      </c>
      <c r="F473">
        <v>3.75</v>
      </c>
      <c r="G473">
        <f>F473*Currency_Exchange_Rate!$E$6</f>
        <v>95726.25</v>
      </c>
      <c r="H473">
        <v>50</v>
      </c>
      <c r="I473">
        <v>7.49</v>
      </c>
      <c r="K473">
        <v>3.75</v>
      </c>
      <c r="M473">
        <v>29</v>
      </c>
      <c r="N473">
        <v>7.99</v>
      </c>
      <c r="O473">
        <v>1</v>
      </c>
      <c r="P473" t="s">
        <v>1929</v>
      </c>
      <c r="Q473">
        <v>1.7295339138522501E+18</v>
      </c>
      <c r="R473">
        <f t="shared" si="7"/>
        <v>108.75</v>
      </c>
      <c r="S473">
        <f>R473*Currency_Exchange_Rate!$E$6</f>
        <v>2776061.25</v>
      </c>
    </row>
    <row r="474" spans="1:19" x14ac:dyDescent="0.45">
      <c r="A474" t="s">
        <v>2401</v>
      </c>
      <c r="B474" t="b">
        <v>1</v>
      </c>
      <c r="C474" t="s">
        <v>1928</v>
      </c>
      <c r="D474">
        <v>21.99</v>
      </c>
      <c r="E474">
        <f>D474*Currency_Exchange_Rate!$E$6</f>
        <v>561338.73</v>
      </c>
      <c r="F474">
        <v>10.99</v>
      </c>
      <c r="G474">
        <f>F474*Currency_Exchange_Rate!$E$6</f>
        <v>280541.73</v>
      </c>
      <c r="H474">
        <v>50</v>
      </c>
      <c r="I474">
        <v>21.99</v>
      </c>
      <c r="K474">
        <v>10.99</v>
      </c>
      <c r="M474">
        <v>31</v>
      </c>
      <c r="N474">
        <v>7.99</v>
      </c>
      <c r="O474">
        <v>2</v>
      </c>
      <c r="P474" t="s">
        <v>1929</v>
      </c>
      <c r="Q474">
        <v>1.7294459233606999E+18</v>
      </c>
      <c r="R474">
        <f t="shared" si="7"/>
        <v>340.69</v>
      </c>
      <c r="S474">
        <f>R474*Currency_Exchange_Rate!$E$6</f>
        <v>8696793.6300000008</v>
      </c>
    </row>
    <row r="475" spans="1:19" x14ac:dyDescent="0.45">
      <c r="A475" t="s">
        <v>2402</v>
      </c>
      <c r="B475" t="b">
        <v>1</v>
      </c>
      <c r="C475" t="s">
        <v>1928</v>
      </c>
      <c r="D475">
        <v>26.99</v>
      </c>
      <c r="E475">
        <f>D475*Currency_Exchange_Rate!$E$6</f>
        <v>688973.73</v>
      </c>
      <c r="F475">
        <v>22.99</v>
      </c>
      <c r="G475">
        <f>F475*Currency_Exchange_Rate!$E$6</f>
        <v>586865.73</v>
      </c>
      <c r="H475">
        <v>15</v>
      </c>
      <c r="I475">
        <v>26.99</v>
      </c>
      <c r="J475">
        <v>32.99</v>
      </c>
      <c r="K475">
        <v>22.99</v>
      </c>
      <c r="L475">
        <v>28.99</v>
      </c>
      <c r="M475">
        <v>6</v>
      </c>
      <c r="N475">
        <v>6.34</v>
      </c>
      <c r="O475">
        <v>0</v>
      </c>
      <c r="P475" t="s">
        <v>1929</v>
      </c>
      <c r="Q475">
        <v>1.7304500883725E+18</v>
      </c>
      <c r="R475">
        <f t="shared" si="7"/>
        <v>137.94</v>
      </c>
      <c r="S475">
        <f>R475*Currency_Exchange_Rate!$E$6</f>
        <v>3521194.38</v>
      </c>
    </row>
    <row r="476" spans="1:19" x14ac:dyDescent="0.45">
      <c r="A476" t="s">
        <v>2403</v>
      </c>
      <c r="B476" t="b">
        <v>1</v>
      </c>
      <c r="C476" t="s">
        <v>1928</v>
      </c>
      <c r="D476">
        <v>7.99</v>
      </c>
      <c r="E476">
        <f>D476*Currency_Exchange_Rate!$E$6</f>
        <v>203960.73</v>
      </c>
      <c r="F476">
        <v>7.12</v>
      </c>
      <c r="G476">
        <f>F476*Currency_Exchange_Rate!$E$6</f>
        <v>181752.24</v>
      </c>
      <c r="H476">
        <v>11</v>
      </c>
      <c r="I476">
        <v>7.99</v>
      </c>
      <c r="J476">
        <v>9.99</v>
      </c>
      <c r="K476">
        <v>7.12</v>
      </c>
      <c r="L476">
        <v>8.9</v>
      </c>
      <c r="M476">
        <v>12</v>
      </c>
      <c r="N476">
        <v>0</v>
      </c>
      <c r="O476">
        <v>0</v>
      </c>
      <c r="P476" t="s">
        <v>1929</v>
      </c>
      <c r="Q476">
        <v>1.73042982303266E+18</v>
      </c>
      <c r="R476">
        <f t="shared" si="7"/>
        <v>85.44</v>
      </c>
      <c r="S476">
        <f>R476*Currency_Exchange_Rate!$E$6</f>
        <v>2181026.88</v>
      </c>
    </row>
    <row r="477" spans="1:19" x14ac:dyDescent="0.45">
      <c r="A477" t="s">
        <v>2404</v>
      </c>
      <c r="B477" t="b">
        <v>1</v>
      </c>
      <c r="C477" t="s">
        <v>1928</v>
      </c>
      <c r="D477">
        <v>18.29</v>
      </c>
      <c r="E477">
        <f>D477*Currency_Exchange_Rate!$E$6</f>
        <v>466888.82999999996</v>
      </c>
      <c r="F477">
        <v>9.15</v>
      </c>
      <c r="G477">
        <f>F477*Currency_Exchange_Rate!$E$6</f>
        <v>233572.05000000002</v>
      </c>
      <c r="H477">
        <v>50</v>
      </c>
      <c r="I477">
        <v>18.29</v>
      </c>
      <c r="K477">
        <v>9.15</v>
      </c>
      <c r="M477">
        <v>71</v>
      </c>
      <c r="N477">
        <v>7.99</v>
      </c>
      <c r="O477">
        <v>2</v>
      </c>
      <c r="P477" t="s">
        <v>1929</v>
      </c>
      <c r="Q477">
        <v>1.73051879756035E+18</v>
      </c>
      <c r="R477">
        <f t="shared" si="7"/>
        <v>649.65</v>
      </c>
      <c r="S477">
        <f>R477*Currency_Exchange_Rate!$E$6</f>
        <v>16583615.549999999</v>
      </c>
    </row>
    <row r="478" spans="1:19" x14ac:dyDescent="0.45">
      <c r="A478" t="s">
        <v>2405</v>
      </c>
      <c r="B478" t="b">
        <v>1</v>
      </c>
      <c r="C478" t="s">
        <v>1928</v>
      </c>
      <c r="D478">
        <v>21.98</v>
      </c>
      <c r="E478">
        <f>D478*Currency_Exchange_Rate!$E$6</f>
        <v>561083.46</v>
      </c>
      <c r="F478">
        <v>10.99</v>
      </c>
      <c r="G478">
        <f>F478*Currency_Exchange_Rate!$E$6</f>
        <v>280541.73</v>
      </c>
      <c r="H478">
        <v>50</v>
      </c>
      <c r="I478">
        <v>21.98</v>
      </c>
      <c r="J478">
        <v>25.98</v>
      </c>
      <c r="K478">
        <v>10.99</v>
      </c>
      <c r="L478">
        <v>12.99</v>
      </c>
      <c r="M478">
        <v>38</v>
      </c>
      <c r="N478">
        <v>0</v>
      </c>
      <c r="O478">
        <v>3</v>
      </c>
      <c r="P478" t="s">
        <v>1929</v>
      </c>
      <c r="Q478">
        <v>1.7304415585532301E+18</v>
      </c>
      <c r="R478">
        <f t="shared" si="7"/>
        <v>417.62</v>
      </c>
      <c r="S478">
        <f>R478*Currency_Exchange_Rate!$E$6</f>
        <v>10660585.74</v>
      </c>
    </row>
    <row r="479" spans="1:19" x14ac:dyDescent="0.45">
      <c r="A479" t="s">
        <v>2406</v>
      </c>
      <c r="B479" t="b">
        <v>1</v>
      </c>
      <c r="C479" t="s">
        <v>1928</v>
      </c>
      <c r="D479">
        <v>14.98</v>
      </c>
      <c r="E479">
        <f>D479*Currency_Exchange_Rate!$E$6</f>
        <v>382394.46</v>
      </c>
      <c r="F479">
        <v>6.99</v>
      </c>
      <c r="G479">
        <f>F479*Currency_Exchange_Rate!$E$6</f>
        <v>178433.73</v>
      </c>
      <c r="H479">
        <v>53</v>
      </c>
      <c r="I479">
        <v>14.98</v>
      </c>
      <c r="J479">
        <v>16.98</v>
      </c>
      <c r="K479">
        <v>6.99</v>
      </c>
      <c r="L479">
        <v>7.99</v>
      </c>
      <c r="M479">
        <v>9</v>
      </c>
      <c r="N479">
        <v>0</v>
      </c>
      <c r="O479">
        <v>0</v>
      </c>
      <c r="P479" t="s">
        <v>1929</v>
      </c>
      <c r="Q479">
        <v>1.7305615665792599E+18</v>
      </c>
      <c r="R479">
        <f t="shared" si="7"/>
        <v>62.910000000000004</v>
      </c>
      <c r="S479">
        <f>R479*Currency_Exchange_Rate!$E$6</f>
        <v>1605903.57</v>
      </c>
    </row>
    <row r="480" spans="1:19" x14ac:dyDescent="0.45">
      <c r="A480" t="s">
        <v>2407</v>
      </c>
      <c r="B480" t="b">
        <v>1</v>
      </c>
      <c r="C480" t="s">
        <v>1928</v>
      </c>
      <c r="D480">
        <v>29.99</v>
      </c>
      <c r="E480">
        <f>D480*Currency_Exchange_Rate!$E$6</f>
        <v>765554.73</v>
      </c>
      <c r="F480">
        <v>12.99</v>
      </c>
      <c r="G480">
        <f>F480*Currency_Exchange_Rate!$E$6</f>
        <v>331595.73</v>
      </c>
      <c r="H480">
        <v>57</v>
      </c>
      <c r="I480">
        <v>29.99</v>
      </c>
      <c r="J480">
        <v>29.99</v>
      </c>
      <c r="K480">
        <v>12.99</v>
      </c>
      <c r="L480">
        <v>15.99</v>
      </c>
      <c r="M480">
        <v>21</v>
      </c>
      <c r="N480">
        <v>7.99</v>
      </c>
      <c r="O480">
        <v>1</v>
      </c>
      <c r="P480" t="s">
        <v>1929</v>
      </c>
      <c r="Q480">
        <v>1.7304982387052001E+18</v>
      </c>
      <c r="R480">
        <f t="shared" si="7"/>
        <v>272.79000000000002</v>
      </c>
      <c r="S480">
        <f>R480*Currency_Exchange_Rate!$E$6</f>
        <v>6963510.3300000001</v>
      </c>
    </row>
    <row r="481" spans="1:19" x14ac:dyDescent="0.45">
      <c r="A481" t="s">
        <v>2408</v>
      </c>
      <c r="B481" t="b">
        <v>1</v>
      </c>
      <c r="C481" t="s">
        <v>1928</v>
      </c>
      <c r="D481">
        <v>13.95</v>
      </c>
      <c r="E481">
        <f>D481*Currency_Exchange_Rate!$E$6</f>
        <v>356101.64999999997</v>
      </c>
      <c r="F481">
        <v>12.42</v>
      </c>
      <c r="G481">
        <f>F481*Currency_Exchange_Rate!$E$6</f>
        <v>317045.34000000003</v>
      </c>
      <c r="H481">
        <v>11</v>
      </c>
      <c r="I481">
        <v>13.95</v>
      </c>
      <c r="K481">
        <v>12.42</v>
      </c>
      <c r="M481">
        <v>49</v>
      </c>
      <c r="N481">
        <v>7.99</v>
      </c>
      <c r="O481">
        <v>1</v>
      </c>
      <c r="P481" t="s">
        <v>1929</v>
      </c>
      <c r="Q481">
        <v>1.73042179381091E+18</v>
      </c>
      <c r="R481">
        <f t="shared" si="7"/>
        <v>608.58000000000004</v>
      </c>
      <c r="S481">
        <f>R481*Currency_Exchange_Rate!$E$6</f>
        <v>15535221.66</v>
      </c>
    </row>
    <row r="482" spans="1:19" x14ac:dyDescent="0.45">
      <c r="A482" t="s">
        <v>2409</v>
      </c>
      <c r="B482" t="b">
        <v>1</v>
      </c>
      <c r="C482" t="s">
        <v>1928</v>
      </c>
      <c r="D482">
        <v>19</v>
      </c>
      <c r="E482">
        <f>D482*Currency_Exchange_Rate!$E$6</f>
        <v>485013</v>
      </c>
      <c r="F482">
        <v>9.5</v>
      </c>
      <c r="G482">
        <f>F482*Currency_Exchange_Rate!$E$6</f>
        <v>242506.5</v>
      </c>
      <c r="H482">
        <v>50</v>
      </c>
      <c r="I482">
        <v>19</v>
      </c>
      <c r="J482">
        <v>85</v>
      </c>
      <c r="K482">
        <v>9.5</v>
      </c>
      <c r="L482">
        <v>42.5</v>
      </c>
      <c r="M482">
        <v>1036</v>
      </c>
      <c r="N482">
        <v>10</v>
      </c>
      <c r="O482">
        <v>43</v>
      </c>
      <c r="P482" t="s">
        <v>1929</v>
      </c>
      <c r="Q482">
        <v>1.7305235280008E+18</v>
      </c>
      <c r="R482">
        <f t="shared" si="7"/>
        <v>9842</v>
      </c>
      <c r="S482">
        <f>R482*Currency_Exchange_Rate!$E$6</f>
        <v>251236734</v>
      </c>
    </row>
    <row r="483" spans="1:19" x14ac:dyDescent="0.45">
      <c r="A483" t="s">
        <v>2410</v>
      </c>
      <c r="B483" t="b">
        <v>1</v>
      </c>
      <c r="C483" t="s">
        <v>1928</v>
      </c>
      <c r="D483">
        <v>19.989999999999998</v>
      </c>
      <c r="E483">
        <f>D483*Currency_Exchange_Rate!$E$6</f>
        <v>510284.73</v>
      </c>
      <c r="F483">
        <v>12.99</v>
      </c>
      <c r="G483">
        <f>F483*Currency_Exchange_Rate!$E$6</f>
        <v>331595.73</v>
      </c>
      <c r="H483">
        <v>35</v>
      </c>
      <c r="I483">
        <v>19.989999999999998</v>
      </c>
      <c r="J483">
        <v>23.99</v>
      </c>
      <c r="K483">
        <v>12.99</v>
      </c>
      <c r="L483">
        <v>15.59</v>
      </c>
      <c r="M483">
        <v>3</v>
      </c>
      <c r="N483">
        <v>4.57</v>
      </c>
      <c r="O483">
        <v>0</v>
      </c>
      <c r="P483" t="s">
        <v>1929</v>
      </c>
      <c r="Q483">
        <v>1.7304092899134999E+18</v>
      </c>
      <c r="R483">
        <f t="shared" si="7"/>
        <v>38.97</v>
      </c>
      <c r="S483">
        <f>R483*Currency_Exchange_Rate!$E$6</f>
        <v>994787.19</v>
      </c>
    </row>
    <row r="484" spans="1:19" x14ac:dyDescent="0.45">
      <c r="A484" t="s">
        <v>2411</v>
      </c>
      <c r="B484" t="b">
        <v>1</v>
      </c>
      <c r="C484" t="s">
        <v>1928</v>
      </c>
      <c r="D484">
        <v>1.19</v>
      </c>
      <c r="E484">
        <f>D484*Currency_Exchange_Rate!$E$6</f>
        <v>30377.129999999997</v>
      </c>
      <c r="F484">
        <v>0.59</v>
      </c>
      <c r="G484">
        <f>F484*Currency_Exchange_Rate!$E$6</f>
        <v>15060.929999999998</v>
      </c>
      <c r="H484">
        <v>50</v>
      </c>
      <c r="I484">
        <v>1.19</v>
      </c>
      <c r="K484">
        <v>0.59</v>
      </c>
      <c r="M484">
        <v>470</v>
      </c>
      <c r="N484">
        <v>7.99</v>
      </c>
      <c r="O484">
        <v>24</v>
      </c>
      <c r="P484" t="s">
        <v>1929</v>
      </c>
      <c r="Q484">
        <v>1.7295032443035599E+18</v>
      </c>
      <c r="R484">
        <f t="shared" si="7"/>
        <v>277.3</v>
      </c>
      <c r="S484">
        <f>R484*Currency_Exchange_Rate!$E$6</f>
        <v>7078637.1000000006</v>
      </c>
    </row>
    <row r="485" spans="1:19" x14ac:dyDescent="0.45">
      <c r="A485" t="s">
        <v>2412</v>
      </c>
      <c r="B485" t="b">
        <v>1</v>
      </c>
      <c r="C485" t="s">
        <v>1928</v>
      </c>
      <c r="D485">
        <v>80</v>
      </c>
      <c r="E485">
        <f>D485*Currency_Exchange_Rate!$E$6</f>
        <v>2042160</v>
      </c>
      <c r="F485">
        <v>36</v>
      </c>
      <c r="G485">
        <f>F485*Currency_Exchange_Rate!$E$6</f>
        <v>918972</v>
      </c>
      <c r="H485">
        <v>55</v>
      </c>
      <c r="I485">
        <v>80</v>
      </c>
      <c r="J485">
        <v>89</v>
      </c>
      <c r="K485">
        <v>36</v>
      </c>
      <c r="L485">
        <v>40.049999999999997</v>
      </c>
      <c r="M485">
        <v>1</v>
      </c>
      <c r="N485">
        <v>16.8</v>
      </c>
      <c r="O485">
        <v>0</v>
      </c>
      <c r="P485" t="s">
        <v>1929</v>
      </c>
      <c r="Q485">
        <v>1.73049853167518E+18</v>
      </c>
      <c r="R485">
        <f t="shared" si="7"/>
        <v>36</v>
      </c>
      <c r="S485">
        <f>R485*Currency_Exchange_Rate!$E$6</f>
        <v>918972</v>
      </c>
    </row>
    <row r="486" spans="1:19" x14ac:dyDescent="0.45">
      <c r="A486" t="s">
        <v>2413</v>
      </c>
      <c r="B486" t="b">
        <v>1</v>
      </c>
      <c r="C486" t="s">
        <v>1928</v>
      </c>
      <c r="D486">
        <v>19.98</v>
      </c>
      <c r="E486">
        <f>D486*Currency_Exchange_Rate!$E$6</f>
        <v>510029.46</v>
      </c>
      <c r="F486">
        <v>9.99</v>
      </c>
      <c r="G486">
        <f>F486*Currency_Exchange_Rate!$E$6</f>
        <v>255014.73</v>
      </c>
      <c r="H486">
        <v>50</v>
      </c>
      <c r="I486">
        <v>19.98</v>
      </c>
      <c r="J486">
        <v>43.98</v>
      </c>
      <c r="K486">
        <v>9.99</v>
      </c>
      <c r="L486">
        <v>21.99</v>
      </c>
      <c r="M486">
        <v>1</v>
      </c>
      <c r="N486">
        <v>7.99</v>
      </c>
      <c r="O486">
        <v>0</v>
      </c>
      <c r="P486" t="s">
        <v>1929</v>
      </c>
      <c r="Q486">
        <v>1.7305531718376801E+18</v>
      </c>
      <c r="R486">
        <f t="shared" si="7"/>
        <v>9.99</v>
      </c>
      <c r="S486">
        <f>R486*Currency_Exchange_Rate!$E$6</f>
        <v>255014.73</v>
      </c>
    </row>
    <row r="487" spans="1:19" x14ac:dyDescent="0.45">
      <c r="A487" t="s">
        <v>2414</v>
      </c>
      <c r="B487" t="b">
        <v>1</v>
      </c>
      <c r="C487" t="s">
        <v>1928</v>
      </c>
      <c r="D487">
        <v>32.99</v>
      </c>
      <c r="E487">
        <f>D487*Currency_Exchange_Rate!$E$6</f>
        <v>842135.7300000001</v>
      </c>
      <c r="F487">
        <v>10.9</v>
      </c>
      <c r="G487">
        <f>F487*Currency_Exchange_Rate!$E$6</f>
        <v>278244.3</v>
      </c>
      <c r="H487">
        <v>67</v>
      </c>
      <c r="I487">
        <v>32.99</v>
      </c>
      <c r="K487">
        <v>10.9</v>
      </c>
      <c r="M487">
        <v>101</v>
      </c>
      <c r="N487">
        <v>0</v>
      </c>
      <c r="O487">
        <v>5</v>
      </c>
      <c r="P487" t="s">
        <v>1929</v>
      </c>
      <c r="Q487">
        <v>1.7304565086893801E+18</v>
      </c>
      <c r="R487">
        <f t="shared" si="7"/>
        <v>1100.9000000000001</v>
      </c>
      <c r="S487">
        <f>R487*Currency_Exchange_Rate!$E$6</f>
        <v>28102674.300000001</v>
      </c>
    </row>
    <row r="488" spans="1:19" x14ac:dyDescent="0.45">
      <c r="A488" t="s">
        <v>2415</v>
      </c>
      <c r="B488" t="b">
        <v>1</v>
      </c>
      <c r="C488" t="s">
        <v>1928</v>
      </c>
      <c r="D488">
        <v>22</v>
      </c>
      <c r="E488">
        <f>D488*Currency_Exchange_Rate!$E$6</f>
        <v>561594</v>
      </c>
      <c r="F488">
        <v>6.88</v>
      </c>
      <c r="G488">
        <f>F488*Currency_Exchange_Rate!$E$6</f>
        <v>175625.76</v>
      </c>
      <c r="H488">
        <v>69</v>
      </c>
      <c r="I488">
        <v>22</v>
      </c>
      <c r="J488">
        <v>44</v>
      </c>
      <c r="K488">
        <v>6.88</v>
      </c>
      <c r="L488">
        <v>13.79</v>
      </c>
      <c r="M488">
        <v>316</v>
      </c>
      <c r="N488">
        <v>0</v>
      </c>
      <c r="O488">
        <v>21</v>
      </c>
      <c r="P488" t="s">
        <v>1929</v>
      </c>
      <c r="Q488">
        <v>1.7305289463459E+18</v>
      </c>
      <c r="R488">
        <f t="shared" si="7"/>
        <v>2174.08</v>
      </c>
      <c r="S488">
        <f>R488*Currency_Exchange_Rate!$E$6</f>
        <v>55497740.159999996</v>
      </c>
    </row>
    <row r="489" spans="1:19" x14ac:dyDescent="0.45">
      <c r="A489" t="s">
        <v>2416</v>
      </c>
      <c r="B489" t="b">
        <v>1</v>
      </c>
      <c r="C489" t="s">
        <v>1928</v>
      </c>
      <c r="D489">
        <v>45.68</v>
      </c>
      <c r="E489">
        <f>D489*Currency_Exchange_Rate!$E$6</f>
        <v>1166073.3600000001</v>
      </c>
      <c r="F489">
        <v>22.84</v>
      </c>
      <c r="G489">
        <f>F489*Currency_Exchange_Rate!$E$6</f>
        <v>583036.68000000005</v>
      </c>
      <c r="H489">
        <v>50</v>
      </c>
      <c r="I489">
        <v>45.68</v>
      </c>
      <c r="J489">
        <v>51.68</v>
      </c>
      <c r="K489">
        <v>22.84</v>
      </c>
      <c r="L489">
        <v>25.84</v>
      </c>
      <c r="M489">
        <v>1</v>
      </c>
      <c r="N489">
        <v>12.99</v>
      </c>
      <c r="O489">
        <v>0</v>
      </c>
      <c r="P489" t="s">
        <v>1929</v>
      </c>
      <c r="Q489">
        <v>1.73055323628814E+18</v>
      </c>
      <c r="R489">
        <f t="shared" si="7"/>
        <v>22.84</v>
      </c>
      <c r="S489">
        <f>R489*Currency_Exchange_Rate!$E$6</f>
        <v>583036.68000000005</v>
      </c>
    </row>
    <row r="490" spans="1:19" x14ac:dyDescent="0.45">
      <c r="A490" t="s">
        <v>2417</v>
      </c>
      <c r="B490" t="b">
        <v>1</v>
      </c>
      <c r="C490" t="s">
        <v>1928</v>
      </c>
      <c r="D490">
        <v>29</v>
      </c>
      <c r="E490">
        <f>D490*Currency_Exchange_Rate!$E$6</f>
        <v>740283</v>
      </c>
      <c r="F490">
        <v>11</v>
      </c>
      <c r="G490">
        <f>F490*Currency_Exchange_Rate!$E$6</f>
        <v>280797</v>
      </c>
      <c r="H490">
        <v>62</v>
      </c>
      <c r="I490">
        <v>29</v>
      </c>
      <c r="J490">
        <v>29</v>
      </c>
      <c r="K490">
        <v>11</v>
      </c>
      <c r="L490">
        <v>15</v>
      </c>
      <c r="M490">
        <v>148</v>
      </c>
      <c r="N490">
        <v>7.99</v>
      </c>
      <c r="O490">
        <v>5</v>
      </c>
      <c r="P490" t="s">
        <v>1929</v>
      </c>
      <c r="Q490">
        <v>1.73043434989581E+18</v>
      </c>
      <c r="R490">
        <f t="shared" si="7"/>
        <v>1628</v>
      </c>
      <c r="S490">
        <f>R490*Currency_Exchange_Rate!$E$6</f>
        <v>41557956</v>
      </c>
    </row>
    <row r="491" spans="1:19" x14ac:dyDescent="0.45">
      <c r="A491" t="s">
        <v>2418</v>
      </c>
      <c r="B491" t="b">
        <v>1</v>
      </c>
      <c r="C491" t="s">
        <v>1928</v>
      </c>
      <c r="D491">
        <v>22.79</v>
      </c>
      <c r="E491">
        <f>D491*Currency_Exchange_Rate!$E$6</f>
        <v>581760.32999999996</v>
      </c>
      <c r="F491">
        <v>11.39</v>
      </c>
      <c r="G491">
        <f>F491*Currency_Exchange_Rate!$E$6</f>
        <v>290752.53000000003</v>
      </c>
      <c r="H491">
        <v>50</v>
      </c>
      <c r="I491">
        <v>22.79</v>
      </c>
      <c r="K491">
        <v>11.39</v>
      </c>
      <c r="M491">
        <v>21</v>
      </c>
      <c r="N491">
        <v>7.99</v>
      </c>
      <c r="O491">
        <v>5</v>
      </c>
      <c r="P491" t="s">
        <v>1929</v>
      </c>
      <c r="Q491">
        <v>1.73015524357725E+18</v>
      </c>
      <c r="R491">
        <f t="shared" si="7"/>
        <v>239.19</v>
      </c>
      <c r="S491">
        <f>R491*Currency_Exchange_Rate!$E$6</f>
        <v>6105803.1299999999</v>
      </c>
    </row>
    <row r="492" spans="1:19" x14ac:dyDescent="0.45">
      <c r="A492" t="s">
        <v>2419</v>
      </c>
      <c r="B492" t="b">
        <v>1</v>
      </c>
      <c r="C492" t="s">
        <v>1928</v>
      </c>
      <c r="D492">
        <v>23.98</v>
      </c>
      <c r="E492">
        <f>D492*Currency_Exchange_Rate!$E$6</f>
        <v>612137.46</v>
      </c>
      <c r="F492">
        <v>11.99</v>
      </c>
      <c r="G492">
        <f>F492*Currency_Exchange_Rate!$E$6</f>
        <v>306068.73</v>
      </c>
      <c r="H492">
        <v>50</v>
      </c>
      <c r="I492">
        <v>23.98</v>
      </c>
      <c r="J492">
        <v>62.99</v>
      </c>
      <c r="K492">
        <v>11.99</v>
      </c>
      <c r="L492">
        <v>31.49</v>
      </c>
      <c r="M492">
        <v>1</v>
      </c>
      <c r="N492">
        <v>6.07</v>
      </c>
      <c r="O492">
        <v>0</v>
      </c>
      <c r="P492" t="s">
        <v>1929</v>
      </c>
      <c r="Q492">
        <v>1.73053946208351E+18</v>
      </c>
      <c r="R492">
        <f t="shared" si="7"/>
        <v>11.99</v>
      </c>
      <c r="S492">
        <f>R492*Currency_Exchange_Rate!$E$6</f>
        <v>306068.73</v>
      </c>
    </row>
    <row r="493" spans="1:19" x14ac:dyDescent="0.45">
      <c r="A493" t="s">
        <v>2420</v>
      </c>
      <c r="B493" t="b">
        <v>1</v>
      </c>
      <c r="C493" t="s">
        <v>1928</v>
      </c>
      <c r="D493">
        <v>1</v>
      </c>
      <c r="E493">
        <f>D493*Currency_Exchange_Rate!$E$6</f>
        <v>25527</v>
      </c>
      <c r="F493">
        <v>0.1</v>
      </c>
      <c r="G493">
        <f>F493*Currency_Exchange_Rate!$E$6</f>
        <v>2552.7000000000003</v>
      </c>
      <c r="H493">
        <v>90</v>
      </c>
      <c r="I493">
        <v>1</v>
      </c>
      <c r="K493">
        <v>0.1</v>
      </c>
      <c r="M493">
        <v>70</v>
      </c>
      <c r="N493">
        <v>6.99</v>
      </c>
      <c r="O493">
        <v>5</v>
      </c>
      <c r="P493" t="s">
        <v>1929</v>
      </c>
      <c r="Q493">
        <v>1.7304135560757601E+18</v>
      </c>
      <c r="R493">
        <f t="shared" si="7"/>
        <v>7</v>
      </c>
      <c r="S493">
        <f>R493*Currency_Exchange_Rate!$E$6</f>
        <v>178689</v>
      </c>
    </row>
    <row r="494" spans="1:19" x14ac:dyDescent="0.45">
      <c r="A494" t="s">
        <v>2421</v>
      </c>
      <c r="B494" t="b">
        <v>0</v>
      </c>
      <c r="C494" t="s">
        <v>1928</v>
      </c>
      <c r="D494">
        <v>29</v>
      </c>
      <c r="E494">
        <f>D494*Currency_Exchange_Rate!$E$6</f>
        <v>740283</v>
      </c>
      <c r="F494">
        <v>8.6999999999999993</v>
      </c>
      <c r="G494">
        <f>F494*Currency_Exchange_Rate!$E$6</f>
        <v>222084.9</v>
      </c>
      <c r="H494">
        <v>70</v>
      </c>
      <c r="I494">
        <v>29</v>
      </c>
      <c r="K494">
        <v>8.6999999999999993</v>
      </c>
      <c r="M494">
        <v>10</v>
      </c>
      <c r="N494">
        <v>18</v>
      </c>
      <c r="O494">
        <v>1</v>
      </c>
      <c r="P494" t="s">
        <v>1929</v>
      </c>
      <c r="Q494">
        <v>1.7304699997282299E+18</v>
      </c>
      <c r="R494">
        <f t="shared" si="7"/>
        <v>87</v>
      </c>
      <c r="S494">
        <f>R494*Currency_Exchange_Rate!$E$6</f>
        <v>2220849</v>
      </c>
    </row>
    <row r="495" spans="1:19" x14ac:dyDescent="0.45">
      <c r="A495" t="s">
        <v>2422</v>
      </c>
      <c r="B495" t="b">
        <v>1</v>
      </c>
      <c r="C495" t="s">
        <v>1928</v>
      </c>
      <c r="D495">
        <v>16.989999999999998</v>
      </c>
      <c r="E495">
        <f>D495*Currency_Exchange_Rate!$E$6</f>
        <v>433703.73</v>
      </c>
      <c r="F495">
        <v>8.49</v>
      </c>
      <c r="G495">
        <f>F495*Currency_Exchange_Rate!$E$6</f>
        <v>216724.23</v>
      </c>
      <c r="H495">
        <v>50</v>
      </c>
      <c r="I495">
        <v>16.989999999999998</v>
      </c>
      <c r="K495">
        <v>8.49</v>
      </c>
      <c r="M495">
        <v>918</v>
      </c>
      <c r="N495">
        <v>7.99</v>
      </c>
      <c r="O495">
        <v>0</v>
      </c>
      <c r="P495" t="s">
        <v>1929</v>
      </c>
      <c r="Q495">
        <v>1.72955168762465E+18</v>
      </c>
      <c r="R495">
        <f t="shared" si="7"/>
        <v>7793.8200000000006</v>
      </c>
      <c r="S495">
        <f>R495*Currency_Exchange_Rate!$E$6</f>
        <v>198952843.14000002</v>
      </c>
    </row>
    <row r="496" spans="1:19" x14ac:dyDescent="0.45">
      <c r="A496" t="s">
        <v>2423</v>
      </c>
      <c r="B496" t="b">
        <v>1</v>
      </c>
      <c r="C496" t="s">
        <v>1928</v>
      </c>
      <c r="D496">
        <v>13.98</v>
      </c>
      <c r="E496">
        <f>D496*Currency_Exchange_Rate!$E$6</f>
        <v>356867.46</v>
      </c>
      <c r="F496">
        <v>6.99</v>
      </c>
      <c r="G496">
        <f>F496*Currency_Exchange_Rate!$E$6</f>
        <v>178433.73</v>
      </c>
      <c r="H496">
        <v>50</v>
      </c>
      <c r="I496">
        <v>13.98</v>
      </c>
      <c r="K496">
        <v>6.99</v>
      </c>
      <c r="M496">
        <v>17</v>
      </c>
      <c r="N496">
        <v>19.8</v>
      </c>
      <c r="O496">
        <v>2</v>
      </c>
      <c r="P496" t="s">
        <v>1929</v>
      </c>
      <c r="Q496">
        <v>1.73056308832675E+18</v>
      </c>
      <c r="R496">
        <f t="shared" si="7"/>
        <v>118.83</v>
      </c>
      <c r="S496">
        <f>R496*Currency_Exchange_Rate!$E$6</f>
        <v>3033373.41</v>
      </c>
    </row>
    <row r="497" spans="1:19" x14ac:dyDescent="0.45">
      <c r="A497" t="s">
        <v>2424</v>
      </c>
      <c r="B497" t="b">
        <v>1</v>
      </c>
      <c r="C497" t="s">
        <v>1928</v>
      </c>
      <c r="D497">
        <v>2.99</v>
      </c>
      <c r="E497">
        <f>D497*Currency_Exchange_Rate!$E$6</f>
        <v>76325.73000000001</v>
      </c>
      <c r="F497">
        <v>1.49</v>
      </c>
      <c r="G497">
        <f>F497*Currency_Exchange_Rate!$E$6</f>
        <v>38035.230000000003</v>
      </c>
      <c r="H497">
        <v>50</v>
      </c>
      <c r="I497">
        <v>2.99</v>
      </c>
      <c r="K497">
        <v>1.49</v>
      </c>
      <c r="M497">
        <v>862</v>
      </c>
      <c r="N497">
        <v>7.99</v>
      </c>
      <c r="O497">
        <v>29</v>
      </c>
      <c r="P497" t="s">
        <v>1929</v>
      </c>
      <c r="Q497">
        <v>1.72942518120163E+18</v>
      </c>
      <c r="R497">
        <f t="shared" si="7"/>
        <v>1284.3799999999999</v>
      </c>
      <c r="S497">
        <f>R497*Currency_Exchange_Rate!$E$6</f>
        <v>32786368.259999998</v>
      </c>
    </row>
    <row r="498" spans="1:19" x14ac:dyDescent="0.45">
      <c r="A498" t="s">
        <v>2425</v>
      </c>
      <c r="B498" t="b">
        <v>1</v>
      </c>
      <c r="C498" t="s">
        <v>1928</v>
      </c>
      <c r="D498">
        <v>15.19</v>
      </c>
      <c r="E498">
        <f>D498*Currency_Exchange_Rate!$E$6</f>
        <v>387755.13</v>
      </c>
      <c r="F498">
        <v>7.59</v>
      </c>
      <c r="G498">
        <f>F498*Currency_Exchange_Rate!$E$6</f>
        <v>193749.93</v>
      </c>
      <c r="H498">
        <v>50</v>
      </c>
      <c r="I498">
        <v>15.19</v>
      </c>
      <c r="K498">
        <v>7.59</v>
      </c>
      <c r="M498">
        <v>345</v>
      </c>
      <c r="N498">
        <v>7.99</v>
      </c>
      <c r="O498">
        <v>26</v>
      </c>
      <c r="P498" t="s">
        <v>1929</v>
      </c>
      <c r="Q498">
        <v>1.7294760228842701E+18</v>
      </c>
      <c r="R498">
        <f t="shared" si="7"/>
        <v>2618.5499999999997</v>
      </c>
      <c r="S498">
        <f>R498*Currency_Exchange_Rate!$E$6</f>
        <v>66843725.849999994</v>
      </c>
    </row>
    <row r="499" spans="1:19" x14ac:dyDescent="0.45">
      <c r="A499" t="s">
        <v>2426</v>
      </c>
      <c r="B499" t="b">
        <v>1</v>
      </c>
      <c r="C499" t="s">
        <v>1928</v>
      </c>
      <c r="D499">
        <v>17.989999999999998</v>
      </c>
      <c r="E499">
        <f>D499*Currency_Exchange_Rate!$E$6</f>
        <v>459230.73</v>
      </c>
      <c r="F499">
        <v>8.99</v>
      </c>
      <c r="G499">
        <f>F499*Currency_Exchange_Rate!$E$6</f>
        <v>229487.73</v>
      </c>
      <c r="H499">
        <v>50</v>
      </c>
      <c r="I499">
        <v>17.989999999999998</v>
      </c>
      <c r="J499">
        <v>26.98</v>
      </c>
      <c r="K499">
        <v>8.99</v>
      </c>
      <c r="L499">
        <v>13.49</v>
      </c>
      <c r="M499">
        <v>1</v>
      </c>
      <c r="N499">
        <v>24.99</v>
      </c>
      <c r="O499">
        <v>0</v>
      </c>
      <c r="P499" t="s">
        <v>1929</v>
      </c>
      <c r="Q499">
        <v>1.7304371142569201E+18</v>
      </c>
      <c r="R499">
        <f t="shared" si="7"/>
        <v>8.99</v>
      </c>
      <c r="S499">
        <f>R499*Currency_Exchange_Rate!$E$6</f>
        <v>229487.73</v>
      </c>
    </row>
    <row r="500" spans="1:19" x14ac:dyDescent="0.45">
      <c r="A500" t="s">
        <v>2427</v>
      </c>
      <c r="B500" t="b">
        <v>1</v>
      </c>
      <c r="C500" t="s">
        <v>1928</v>
      </c>
      <c r="D500">
        <v>5.69</v>
      </c>
      <c r="E500">
        <f>D500*Currency_Exchange_Rate!$E$6</f>
        <v>145248.63</v>
      </c>
      <c r="F500">
        <v>2.85</v>
      </c>
      <c r="G500">
        <f>F500*Currency_Exchange_Rate!$E$6</f>
        <v>72751.95</v>
      </c>
      <c r="H500">
        <v>50</v>
      </c>
      <c r="I500">
        <v>3.99</v>
      </c>
      <c r="J500">
        <v>5.69</v>
      </c>
      <c r="K500">
        <v>1.99</v>
      </c>
      <c r="L500">
        <v>2.85</v>
      </c>
      <c r="M500">
        <v>315</v>
      </c>
      <c r="N500">
        <v>7.99</v>
      </c>
      <c r="O500">
        <v>0</v>
      </c>
      <c r="P500" t="s">
        <v>1929</v>
      </c>
      <c r="Q500">
        <v>1.7295321635791501E+18</v>
      </c>
      <c r="R500">
        <f t="shared" si="7"/>
        <v>897.75</v>
      </c>
      <c r="S500">
        <f>R500*Currency_Exchange_Rate!$E$6</f>
        <v>22916864.25</v>
      </c>
    </row>
    <row r="501" spans="1:19" x14ac:dyDescent="0.45">
      <c r="A501" t="s">
        <v>2428</v>
      </c>
      <c r="B501" t="b">
        <v>1</v>
      </c>
      <c r="C501" t="s">
        <v>1928</v>
      </c>
      <c r="D501">
        <v>59.98</v>
      </c>
      <c r="E501">
        <f>D501*Currency_Exchange_Rate!$E$6</f>
        <v>1531109.46</v>
      </c>
      <c r="F501">
        <v>19.97</v>
      </c>
      <c r="G501">
        <f>F501*Currency_Exchange_Rate!$E$6</f>
        <v>509774.18999999994</v>
      </c>
      <c r="H501">
        <v>67</v>
      </c>
      <c r="I501">
        <v>59.98</v>
      </c>
      <c r="K501">
        <v>19.97</v>
      </c>
      <c r="M501">
        <v>145</v>
      </c>
      <c r="N501">
        <v>6.02</v>
      </c>
      <c r="O501">
        <v>9</v>
      </c>
      <c r="P501" t="s">
        <v>1929</v>
      </c>
      <c r="Q501">
        <v>1.7305169825310001E+18</v>
      </c>
      <c r="R501">
        <f t="shared" si="7"/>
        <v>2895.6499999999996</v>
      </c>
      <c r="S501">
        <f>R501*Currency_Exchange_Rate!$E$6</f>
        <v>73917257.549999997</v>
      </c>
    </row>
    <row r="502" spans="1:19" x14ac:dyDescent="0.45">
      <c r="A502" t="s">
        <v>2429</v>
      </c>
      <c r="B502" t="b">
        <v>1</v>
      </c>
      <c r="C502" t="s">
        <v>1928</v>
      </c>
      <c r="D502">
        <v>25</v>
      </c>
      <c r="E502">
        <f>D502*Currency_Exchange_Rate!$E$6</f>
        <v>638175</v>
      </c>
      <c r="F502">
        <v>19.75</v>
      </c>
      <c r="G502">
        <f>F502*Currency_Exchange_Rate!$E$6</f>
        <v>504158.25</v>
      </c>
      <c r="H502">
        <v>21</v>
      </c>
      <c r="I502">
        <v>25</v>
      </c>
      <c r="J502">
        <v>36.61</v>
      </c>
      <c r="K502">
        <v>19.75</v>
      </c>
      <c r="L502">
        <v>28.93</v>
      </c>
      <c r="M502">
        <v>4</v>
      </c>
      <c r="N502">
        <v>6.99</v>
      </c>
      <c r="O502">
        <v>2</v>
      </c>
      <c r="P502" t="s">
        <v>1929</v>
      </c>
      <c r="Q502">
        <v>1.7304617553789299E+18</v>
      </c>
      <c r="R502">
        <f t="shared" si="7"/>
        <v>79</v>
      </c>
      <c r="S502">
        <f>R502*Currency_Exchange_Rate!$E$6</f>
        <v>2016633</v>
      </c>
    </row>
    <row r="503" spans="1:19" x14ac:dyDescent="0.45">
      <c r="A503" t="s">
        <v>2430</v>
      </c>
      <c r="B503" t="b">
        <v>1</v>
      </c>
      <c r="C503" t="s">
        <v>1928</v>
      </c>
      <c r="D503">
        <v>30</v>
      </c>
      <c r="E503">
        <f>D503*Currency_Exchange_Rate!$E$6</f>
        <v>765810</v>
      </c>
      <c r="F503">
        <v>14.1</v>
      </c>
      <c r="G503">
        <f>F503*Currency_Exchange_Rate!$E$6</f>
        <v>359930.7</v>
      </c>
      <c r="H503">
        <v>53</v>
      </c>
      <c r="I503">
        <v>30</v>
      </c>
      <c r="J503">
        <v>80</v>
      </c>
      <c r="K503">
        <v>14.1</v>
      </c>
      <c r="L503">
        <v>52</v>
      </c>
      <c r="M503">
        <v>4</v>
      </c>
      <c r="N503">
        <v>7.99</v>
      </c>
      <c r="O503">
        <v>2</v>
      </c>
      <c r="P503" t="s">
        <v>1929</v>
      </c>
      <c r="Q503">
        <v>1.7304706081697001E+18</v>
      </c>
      <c r="R503">
        <f t="shared" si="7"/>
        <v>56.4</v>
      </c>
      <c r="S503">
        <f>R503*Currency_Exchange_Rate!$E$6</f>
        <v>1439722.8</v>
      </c>
    </row>
    <row r="504" spans="1:19" x14ac:dyDescent="0.45">
      <c r="A504" t="s">
        <v>2431</v>
      </c>
      <c r="B504" t="b">
        <v>1</v>
      </c>
      <c r="C504" t="s">
        <v>1928</v>
      </c>
      <c r="D504">
        <v>13.09</v>
      </c>
      <c r="E504">
        <f>D504*Currency_Exchange_Rate!$E$6</f>
        <v>334148.43</v>
      </c>
      <c r="F504">
        <v>6.55</v>
      </c>
      <c r="G504">
        <f>F504*Currency_Exchange_Rate!$E$6</f>
        <v>167201.85</v>
      </c>
      <c r="H504">
        <v>50</v>
      </c>
      <c r="I504">
        <v>13.09</v>
      </c>
      <c r="J504">
        <v>13.29</v>
      </c>
      <c r="K504">
        <v>6.55</v>
      </c>
      <c r="L504">
        <v>6.65</v>
      </c>
      <c r="M504">
        <v>3290</v>
      </c>
      <c r="N504">
        <v>7.99</v>
      </c>
      <c r="O504">
        <v>375</v>
      </c>
      <c r="P504" t="s">
        <v>1929</v>
      </c>
      <c r="Q504">
        <v>1.7294997398285499E+18</v>
      </c>
      <c r="R504">
        <f t="shared" si="7"/>
        <v>21549.5</v>
      </c>
      <c r="S504">
        <f>R504*Currency_Exchange_Rate!$E$6</f>
        <v>550094086.5</v>
      </c>
    </row>
    <row r="505" spans="1:19" x14ac:dyDescent="0.45">
      <c r="A505" t="s">
        <v>2432</v>
      </c>
      <c r="B505" t="b">
        <v>1</v>
      </c>
      <c r="C505" t="s">
        <v>1928</v>
      </c>
      <c r="D505">
        <v>32.47</v>
      </c>
      <c r="E505">
        <f>D505*Currency_Exchange_Rate!$E$6</f>
        <v>828861.69</v>
      </c>
      <c r="F505">
        <v>12.99</v>
      </c>
      <c r="G505">
        <f>F505*Currency_Exchange_Rate!$E$6</f>
        <v>331595.73</v>
      </c>
      <c r="H505">
        <v>60</v>
      </c>
      <c r="I505">
        <v>32.47</v>
      </c>
      <c r="J505">
        <v>57.47</v>
      </c>
      <c r="K505">
        <v>12.99</v>
      </c>
      <c r="L505">
        <v>22.99</v>
      </c>
      <c r="M505">
        <v>8</v>
      </c>
      <c r="N505">
        <v>6.86</v>
      </c>
      <c r="O505">
        <v>1</v>
      </c>
      <c r="P505" t="s">
        <v>1929</v>
      </c>
      <c r="Q505">
        <v>1.73043145371376E+18</v>
      </c>
      <c r="R505">
        <f t="shared" si="7"/>
        <v>103.92</v>
      </c>
      <c r="S505">
        <f>R505*Currency_Exchange_Rate!$E$6</f>
        <v>2652765.84</v>
      </c>
    </row>
    <row r="506" spans="1:19" x14ac:dyDescent="0.45">
      <c r="A506" t="s">
        <v>2433</v>
      </c>
      <c r="B506" t="b">
        <v>1</v>
      </c>
      <c r="C506" t="s">
        <v>1928</v>
      </c>
      <c r="D506">
        <v>25.99</v>
      </c>
      <c r="E506">
        <f>D506*Currency_Exchange_Rate!$E$6</f>
        <v>663446.73</v>
      </c>
      <c r="F506">
        <v>12.99</v>
      </c>
      <c r="G506">
        <f>F506*Currency_Exchange_Rate!$E$6</f>
        <v>331595.73</v>
      </c>
      <c r="H506">
        <v>50</v>
      </c>
      <c r="I506">
        <v>25.99</v>
      </c>
      <c r="K506">
        <v>12.99</v>
      </c>
      <c r="M506">
        <v>17</v>
      </c>
      <c r="N506">
        <v>32.99</v>
      </c>
      <c r="O506">
        <v>3</v>
      </c>
      <c r="P506" t="s">
        <v>1929</v>
      </c>
      <c r="Q506">
        <v>1.73008668709103E+18</v>
      </c>
      <c r="R506">
        <f t="shared" si="7"/>
        <v>220.83</v>
      </c>
      <c r="S506">
        <f>R506*Currency_Exchange_Rate!$E$6</f>
        <v>5637127.4100000001</v>
      </c>
    </row>
    <row r="507" spans="1:19" x14ac:dyDescent="0.45">
      <c r="A507" t="s">
        <v>2434</v>
      </c>
      <c r="B507" t="b">
        <v>1</v>
      </c>
      <c r="C507" t="s">
        <v>1928</v>
      </c>
      <c r="D507">
        <v>17.47</v>
      </c>
      <c r="E507">
        <f>D507*Currency_Exchange_Rate!$E$6</f>
        <v>445956.68999999994</v>
      </c>
      <c r="F507">
        <v>17.47</v>
      </c>
      <c r="G507">
        <f>F507*Currency_Exchange_Rate!$E$6</f>
        <v>445956.68999999994</v>
      </c>
      <c r="H507">
        <v>0</v>
      </c>
      <c r="K507">
        <v>17.47</v>
      </c>
      <c r="L507">
        <v>21.28</v>
      </c>
      <c r="M507">
        <v>84</v>
      </c>
      <c r="N507">
        <v>7.99</v>
      </c>
      <c r="O507">
        <v>11</v>
      </c>
      <c r="P507" t="s">
        <v>1929</v>
      </c>
      <c r="Q507">
        <v>1.7294680373664499E+18</v>
      </c>
      <c r="R507">
        <f t="shared" si="7"/>
        <v>1467.48</v>
      </c>
      <c r="S507">
        <f>R507*Currency_Exchange_Rate!$E$6</f>
        <v>37460361.960000001</v>
      </c>
    </row>
    <row r="508" spans="1:19" x14ac:dyDescent="0.45">
      <c r="A508" t="s">
        <v>2435</v>
      </c>
      <c r="B508" t="b">
        <v>1</v>
      </c>
      <c r="C508" t="s">
        <v>1928</v>
      </c>
      <c r="D508">
        <v>2.19</v>
      </c>
      <c r="E508">
        <f>D508*Currency_Exchange_Rate!$E$6</f>
        <v>55904.13</v>
      </c>
      <c r="F508">
        <v>1.0900000000000001</v>
      </c>
      <c r="G508">
        <f>F508*Currency_Exchange_Rate!$E$6</f>
        <v>27824.43</v>
      </c>
      <c r="H508">
        <v>50</v>
      </c>
      <c r="I508">
        <v>2.19</v>
      </c>
      <c r="K508">
        <v>1.0900000000000001</v>
      </c>
      <c r="M508">
        <v>15</v>
      </c>
      <c r="N508">
        <v>7.99</v>
      </c>
      <c r="O508">
        <v>2</v>
      </c>
      <c r="P508" t="s">
        <v>1929</v>
      </c>
      <c r="Q508">
        <v>1.7299005995568E+18</v>
      </c>
      <c r="R508">
        <f t="shared" si="7"/>
        <v>16.350000000000001</v>
      </c>
      <c r="S508">
        <f>R508*Currency_Exchange_Rate!$E$6</f>
        <v>417366.45</v>
      </c>
    </row>
    <row r="509" spans="1:19" x14ac:dyDescent="0.45">
      <c r="A509" t="s">
        <v>2436</v>
      </c>
      <c r="B509" t="b">
        <v>1</v>
      </c>
      <c r="C509" t="s">
        <v>1928</v>
      </c>
      <c r="D509">
        <v>17.79</v>
      </c>
      <c r="E509">
        <f>D509*Currency_Exchange_Rate!$E$6</f>
        <v>454125.32999999996</v>
      </c>
      <c r="F509">
        <v>12.99</v>
      </c>
      <c r="G509">
        <f>F509*Currency_Exchange_Rate!$E$6</f>
        <v>331595.73</v>
      </c>
      <c r="H509">
        <v>27</v>
      </c>
      <c r="I509">
        <v>17.79</v>
      </c>
      <c r="J509">
        <v>74.09</v>
      </c>
      <c r="K509">
        <v>12.99</v>
      </c>
      <c r="L509">
        <v>54.09</v>
      </c>
      <c r="M509">
        <v>246</v>
      </c>
      <c r="N509">
        <v>7.99</v>
      </c>
      <c r="O509">
        <v>2</v>
      </c>
      <c r="P509" t="s">
        <v>1929</v>
      </c>
      <c r="Q509">
        <v>1.7304289380435599E+18</v>
      </c>
      <c r="R509">
        <f t="shared" si="7"/>
        <v>3195.54</v>
      </c>
      <c r="S509">
        <f>R509*Currency_Exchange_Rate!$E$6</f>
        <v>81572549.579999998</v>
      </c>
    </row>
    <row r="510" spans="1:19" x14ac:dyDescent="0.45">
      <c r="A510" t="s">
        <v>2437</v>
      </c>
      <c r="B510" t="b">
        <v>1</v>
      </c>
      <c r="C510" t="s">
        <v>1928</v>
      </c>
      <c r="D510">
        <v>56.2</v>
      </c>
      <c r="E510">
        <f>D510*Currency_Exchange_Rate!$E$6</f>
        <v>1434617.4000000001</v>
      </c>
      <c r="F510">
        <v>28.1</v>
      </c>
      <c r="G510">
        <f>F510*Currency_Exchange_Rate!$E$6</f>
        <v>717308.70000000007</v>
      </c>
      <c r="H510">
        <v>50</v>
      </c>
      <c r="I510">
        <v>56.2</v>
      </c>
      <c r="J510">
        <v>75.959999999999994</v>
      </c>
      <c r="K510">
        <v>28.1</v>
      </c>
      <c r="L510">
        <v>37.979999999999997</v>
      </c>
      <c r="M510">
        <v>2</v>
      </c>
      <c r="N510">
        <v>3.99</v>
      </c>
      <c r="O510">
        <v>0</v>
      </c>
      <c r="P510" t="s">
        <v>1929</v>
      </c>
      <c r="Q510">
        <v>1.7305155940377201E+18</v>
      </c>
      <c r="R510">
        <f t="shared" si="7"/>
        <v>56.2</v>
      </c>
      <c r="S510">
        <f>R510*Currency_Exchange_Rate!$E$6</f>
        <v>1434617.4000000001</v>
      </c>
    </row>
    <row r="511" spans="1:19" x14ac:dyDescent="0.45">
      <c r="A511" t="s">
        <v>2438</v>
      </c>
      <c r="B511" t="b">
        <v>1</v>
      </c>
      <c r="C511" t="s">
        <v>1928</v>
      </c>
      <c r="D511">
        <v>26.99</v>
      </c>
      <c r="E511">
        <f>D511*Currency_Exchange_Rate!$E$6</f>
        <v>688973.73</v>
      </c>
      <c r="F511">
        <v>13.49</v>
      </c>
      <c r="G511">
        <f>F511*Currency_Exchange_Rate!$E$6</f>
        <v>344359.23</v>
      </c>
      <c r="H511">
        <v>50</v>
      </c>
      <c r="I511">
        <v>26.99</v>
      </c>
      <c r="J511">
        <v>84.98</v>
      </c>
      <c r="K511">
        <v>13.49</v>
      </c>
      <c r="L511">
        <v>42.49</v>
      </c>
      <c r="M511">
        <v>2</v>
      </c>
      <c r="N511">
        <v>39.99</v>
      </c>
      <c r="O511">
        <v>0</v>
      </c>
      <c r="P511" t="s">
        <v>1929</v>
      </c>
      <c r="Q511">
        <v>1.7304619133470999E+18</v>
      </c>
      <c r="R511">
        <f t="shared" si="7"/>
        <v>26.98</v>
      </c>
      <c r="S511">
        <f>R511*Currency_Exchange_Rate!$E$6</f>
        <v>688718.46</v>
      </c>
    </row>
    <row r="512" spans="1:19" x14ac:dyDescent="0.45">
      <c r="A512" t="s">
        <v>2439</v>
      </c>
      <c r="B512" t="b">
        <v>1</v>
      </c>
      <c r="C512" t="s">
        <v>1928</v>
      </c>
      <c r="D512">
        <v>101.98</v>
      </c>
      <c r="E512">
        <f>D512*Currency_Exchange_Rate!$E$6</f>
        <v>2603243.46</v>
      </c>
      <c r="F512">
        <v>50.99</v>
      </c>
      <c r="G512">
        <f>F512*Currency_Exchange_Rate!$E$6</f>
        <v>1301621.73</v>
      </c>
      <c r="H512">
        <v>50</v>
      </c>
      <c r="I512">
        <v>65.98</v>
      </c>
      <c r="J512">
        <v>101.98</v>
      </c>
      <c r="K512">
        <v>32.99</v>
      </c>
      <c r="L512">
        <v>50.99</v>
      </c>
      <c r="M512">
        <v>1</v>
      </c>
      <c r="N512">
        <v>26.99</v>
      </c>
      <c r="O512">
        <v>0</v>
      </c>
      <c r="P512" t="s">
        <v>1929</v>
      </c>
      <c r="Q512">
        <v>1.7305482991341701E+18</v>
      </c>
      <c r="R512">
        <f t="shared" si="7"/>
        <v>50.99</v>
      </c>
      <c r="S512">
        <f>R512*Currency_Exchange_Rate!$E$6</f>
        <v>1301621.73</v>
      </c>
    </row>
    <row r="513" spans="1:19" x14ac:dyDescent="0.45">
      <c r="A513" t="s">
        <v>2440</v>
      </c>
      <c r="B513" t="b">
        <v>1</v>
      </c>
      <c r="C513" t="s">
        <v>1928</v>
      </c>
      <c r="D513">
        <v>63.98</v>
      </c>
      <c r="E513">
        <f>D513*Currency_Exchange_Rate!$E$6</f>
        <v>1633217.46</v>
      </c>
      <c r="F513">
        <v>31.99</v>
      </c>
      <c r="G513">
        <f>F513*Currency_Exchange_Rate!$E$6</f>
        <v>816608.73</v>
      </c>
      <c r="H513">
        <v>50</v>
      </c>
      <c r="I513">
        <v>63.98</v>
      </c>
      <c r="K513">
        <v>31.99</v>
      </c>
      <c r="M513">
        <v>8</v>
      </c>
      <c r="N513">
        <v>0</v>
      </c>
      <c r="O513">
        <v>0</v>
      </c>
      <c r="P513" t="s">
        <v>1929</v>
      </c>
      <c r="Q513">
        <v>1.7295343266704599E+18</v>
      </c>
      <c r="R513">
        <f t="shared" si="7"/>
        <v>255.92</v>
      </c>
      <c r="S513">
        <f>R513*Currency_Exchange_Rate!$E$6</f>
        <v>6532869.8399999999</v>
      </c>
    </row>
    <row r="514" spans="1:19" x14ac:dyDescent="0.45">
      <c r="A514" t="s">
        <v>2441</v>
      </c>
      <c r="B514" t="b">
        <v>1</v>
      </c>
      <c r="C514" t="s">
        <v>1928</v>
      </c>
      <c r="D514">
        <v>7.19</v>
      </c>
      <c r="E514">
        <f>D514*Currency_Exchange_Rate!$E$6</f>
        <v>183539.13</v>
      </c>
      <c r="F514">
        <v>3.59</v>
      </c>
      <c r="G514">
        <f>F514*Currency_Exchange_Rate!$E$6</f>
        <v>91641.93</v>
      </c>
      <c r="H514">
        <v>50</v>
      </c>
      <c r="I514">
        <v>7.19</v>
      </c>
      <c r="K514">
        <v>3.59</v>
      </c>
      <c r="M514">
        <v>63</v>
      </c>
      <c r="N514">
        <v>7.99</v>
      </c>
      <c r="O514">
        <v>2</v>
      </c>
      <c r="P514" t="s">
        <v>1929</v>
      </c>
      <c r="Q514">
        <v>1.72949510576062E+18</v>
      </c>
      <c r="R514">
        <f t="shared" si="7"/>
        <v>226.17</v>
      </c>
      <c r="S514">
        <f>R514*Currency_Exchange_Rate!$E$6</f>
        <v>5773441.5899999999</v>
      </c>
    </row>
    <row r="515" spans="1:19" x14ac:dyDescent="0.45">
      <c r="A515" t="s">
        <v>2442</v>
      </c>
      <c r="B515" t="b">
        <v>1</v>
      </c>
      <c r="C515" t="s">
        <v>1928</v>
      </c>
      <c r="D515">
        <v>5.99</v>
      </c>
      <c r="E515">
        <f>D515*Currency_Exchange_Rate!$E$6</f>
        <v>152906.73000000001</v>
      </c>
      <c r="F515">
        <v>2.99</v>
      </c>
      <c r="G515">
        <f>F515*Currency_Exchange_Rate!$E$6</f>
        <v>76325.73000000001</v>
      </c>
      <c r="H515">
        <v>50</v>
      </c>
      <c r="I515">
        <v>5.99</v>
      </c>
      <c r="J515">
        <v>13.76</v>
      </c>
      <c r="K515">
        <v>2.99</v>
      </c>
      <c r="L515">
        <v>6.88</v>
      </c>
      <c r="M515">
        <v>1</v>
      </c>
      <c r="N515">
        <v>11.99</v>
      </c>
      <c r="O515">
        <v>0</v>
      </c>
      <c r="P515" t="s">
        <v>1929</v>
      </c>
      <c r="Q515">
        <v>1.73051707181043E+18</v>
      </c>
      <c r="R515">
        <f t="shared" ref="R515:R578" si="8">F515*M515</f>
        <v>2.99</v>
      </c>
      <c r="S515">
        <f>R515*Currency_Exchange_Rate!$E$6</f>
        <v>76325.73000000001</v>
      </c>
    </row>
    <row r="516" spans="1:19" x14ac:dyDescent="0.45">
      <c r="A516" t="s">
        <v>2443</v>
      </c>
      <c r="B516" t="b">
        <v>1</v>
      </c>
      <c r="C516" t="s">
        <v>1928</v>
      </c>
      <c r="D516">
        <v>12.84</v>
      </c>
      <c r="E516">
        <f>D516*Currency_Exchange_Rate!$E$6</f>
        <v>327766.68</v>
      </c>
      <c r="F516">
        <v>1.99</v>
      </c>
      <c r="G516">
        <f>F516*Currency_Exchange_Rate!$E$6</f>
        <v>50798.73</v>
      </c>
      <c r="H516">
        <v>85</v>
      </c>
      <c r="I516">
        <v>12.01</v>
      </c>
      <c r="K516">
        <v>1.99</v>
      </c>
      <c r="M516">
        <v>96</v>
      </c>
      <c r="N516">
        <v>5.99</v>
      </c>
      <c r="O516">
        <v>1</v>
      </c>
      <c r="P516" t="s">
        <v>1929</v>
      </c>
      <c r="Q516">
        <v>1.73046979967199E+18</v>
      </c>
      <c r="R516">
        <f t="shared" si="8"/>
        <v>191.04</v>
      </c>
      <c r="S516">
        <f>R516*Currency_Exchange_Rate!$E$6</f>
        <v>4876678.08</v>
      </c>
    </row>
    <row r="517" spans="1:19" x14ac:dyDescent="0.45">
      <c r="A517" t="s">
        <v>2444</v>
      </c>
      <c r="B517" t="b">
        <v>1</v>
      </c>
      <c r="C517" t="s">
        <v>1928</v>
      </c>
      <c r="D517">
        <v>18</v>
      </c>
      <c r="E517">
        <f>D517*Currency_Exchange_Rate!$E$6</f>
        <v>459486</v>
      </c>
      <c r="F517">
        <v>9</v>
      </c>
      <c r="G517">
        <f>F517*Currency_Exchange_Rate!$E$6</f>
        <v>229743</v>
      </c>
      <c r="H517">
        <v>50</v>
      </c>
      <c r="I517">
        <v>18</v>
      </c>
      <c r="J517">
        <v>36</v>
      </c>
      <c r="K517">
        <v>9</v>
      </c>
      <c r="L517">
        <v>18</v>
      </c>
      <c r="M517">
        <v>3</v>
      </c>
      <c r="N517">
        <v>7.77</v>
      </c>
      <c r="O517">
        <v>0</v>
      </c>
      <c r="P517" t="s">
        <v>1929</v>
      </c>
      <c r="Q517">
        <v>1.73051811672592E+18</v>
      </c>
      <c r="R517">
        <f t="shared" si="8"/>
        <v>27</v>
      </c>
      <c r="S517">
        <f>R517*Currency_Exchange_Rate!$E$6</f>
        <v>689229</v>
      </c>
    </row>
    <row r="518" spans="1:19" x14ac:dyDescent="0.45">
      <c r="A518" t="s">
        <v>2445</v>
      </c>
      <c r="B518" t="b">
        <v>1</v>
      </c>
      <c r="C518" t="s">
        <v>1928</v>
      </c>
      <c r="D518">
        <v>9.99</v>
      </c>
      <c r="E518">
        <f>D518*Currency_Exchange_Rate!$E$6</f>
        <v>255014.73</v>
      </c>
      <c r="F518">
        <v>8.99</v>
      </c>
      <c r="G518">
        <f>F518*Currency_Exchange_Rate!$E$6</f>
        <v>229487.73</v>
      </c>
      <c r="H518">
        <v>10</v>
      </c>
      <c r="I518">
        <v>9.99</v>
      </c>
      <c r="J518">
        <v>15.99</v>
      </c>
      <c r="K518">
        <v>8.99</v>
      </c>
      <c r="L518">
        <v>14.39</v>
      </c>
      <c r="M518">
        <v>31</v>
      </c>
      <c r="N518">
        <v>0</v>
      </c>
      <c r="O518">
        <v>1</v>
      </c>
      <c r="P518" t="s">
        <v>1929</v>
      </c>
      <c r="Q518">
        <v>1.7304692346310799E+18</v>
      </c>
      <c r="R518">
        <f t="shared" si="8"/>
        <v>278.69</v>
      </c>
      <c r="S518">
        <f>R518*Currency_Exchange_Rate!$E$6</f>
        <v>7114119.6299999999</v>
      </c>
    </row>
    <row r="519" spans="1:19" x14ac:dyDescent="0.45">
      <c r="A519" t="s">
        <v>2446</v>
      </c>
      <c r="B519" t="b">
        <v>1</v>
      </c>
      <c r="C519" t="s">
        <v>1928</v>
      </c>
      <c r="D519">
        <v>23.38</v>
      </c>
      <c r="E519">
        <f>D519*Currency_Exchange_Rate!$E$6</f>
        <v>596821.26</v>
      </c>
      <c r="F519">
        <v>11.69</v>
      </c>
      <c r="G519">
        <f>F519*Currency_Exchange_Rate!$E$6</f>
        <v>298410.63</v>
      </c>
      <c r="H519">
        <v>50</v>
      </c>
      <c r="I519">
        <v>23.38</v>
      </c>
      <c r="J519">
        <v>52.94</v>
      </c>
      <c r="K519">
        <v>11.69</v>
      </c>
      <c r="L519">
        <v>26.47</v>
      </c>
      <c r="M519">
        <v>6</v>
      </c>
      <c r="N519">
        <v>17.989999999999998</v>
      </c>
      <c r="O519">
        <v>0</v>
      </c>
      <c r="P519" t="s">
        <v>1929</v>
      </c>
      <c r="Q519">
        <v>1.7305008323380201E+18</v>
      </c>
      <c r="R519">
        <f t="shared" si="8"/>
        <v>70.14</v>
      </c>
      <c r="S519">
        <f>R519*Currency_Exchange_Rate!$E$6</f>
        <v>1790463.78</v>
      </c>
    </row>
    <row r="520" spans="1:19" x14ac:dyDescent="0.45">
      <c r="A520" t="s">
        <v>2447</v>
      </c>
      <c r="B520" t="b">
        <v>1</v>
      </c>
      <c r="C520" t="s">
        <v>1928</v>
      </c>
      <c r="D520">
        <v>11.89</v>
      </c>
      <c r="E520">
        <f>D520*Currency_Exchange_Rate!$E$6</f>
        <v>303516.03000000003</v>
      </c>
      <c r="F520">
        <v>5.95</v>
      </c>
      <c r="G520">
        <f>F520*Currency_Exchange_Rate!$E$6</f>
        <v>151885.65</v>
      </c>
      <c r="H520">
        <v>50</v>
      </c>
      <c r="I520">
        <v>11.89</v>
      </c>
      <c r="K520">
        <v>5.95</v>
      </c>
      <c r="M520">
        <v>285</v>
      </c>
      <c r="N520">
        <v>7.99</v>
      </c>
      <c r="O520">
        <v>11</v>
      </c>
      <c r="P520" t="s">
        <v>1929</v>
      </c>
      <c r="Q520">
        <v>1.72955068220483E+18</v>
      </c>
      <c r="R520">
        <f t="shared" si="8"/>
        <v>1695.75</v>
      </c>
      <c r="S520">
        <f>R520*Currency_Exchange_Rate!$E$6</f>
        <v>43287410.25</v>
      </c>
    </row>
    <row r="521" spans="1:19" x14ac:dyDescent="0.45">
      <c r="A521" t="s">
        <v>2448</v>
      </c>
      <c r="B521" t="b">
        <v>1</v>
      </c>
      <c r="C521" t="s">
        <v>1928</v>
      </c>
      <c r="D521">
        <v>28.98</v>
      </c>
      <c r="E521">
        <f>D521*Currency_Exchange_Rate!$E$6</f>
        <v>739772.46</v>
      </c>
      <c r="F521">
        <v>5.99</v>
      </c>
      <c r="G521">
        <f>F521*Currency_Exchange_Rate!$E$6</f>
        <v>152906.73000000001</v>
      </c>
      <c r="H521">
        <v>79</v>
      </c>
      <c r="I521">
        <v>28.98</v>
      </c>
      <c r="J521">
        <v>28.98</v>
      </c>
      <c r="K521">
        <v>5.99</v>
      </c>
      <c r="L521">
        <v>9.86</v>
      </c>
      <c r="M521">
        <v>6</v>
      </c>
      <c r="N521">
        <v>0</v>
      </c>
      <c r="O521">
        <v>2</v>
      </c>
      <c r="P521" t="s">
        <v>1929</v>
      </c>
      <c r="Q521">
        <v>1.7304968020128901E+18</v>
      </c>
      <c r="R521">
        <f t="shared" si="8"/>
        <v>35.94</v>
      </c>
      <c r="S521">
        <f>R521*Currency_Exchange_Rate!$E$6</f>
        <v>917440.37999999989</v>
      </c>
    </row>
    <row r="522" spans="1:19" x14ac:dyDescent="0.45">
      <c r="A522" t="s">
        <v>2449</v>
      </c>
      <c r="B522" t="b">
        <v>1</v>
      </c>
      <c r="C522" t="s">
        <v>1928</v>
      </c>
      <c r="D522">
        <v>12.39</v>
      </c>
      <c r="E522">
        <f>D522*Currency_Exchange_Rate!$E$6</f>
        <v>316279.53000000003</v>
      </c>
      <c r="F522">
        <v>8.67</v>
      </c>
      <c r="G522">
        <f>F522*Currency_Exchange_Rate!$E$6</f>
        <v>221319.09</v>
      </c>
      <c r="H522">
        <v>30</v>
      </c>
      <c r="I522">
        <v>12.39</v>
      </c>
      <c r="J522">
        <v>32.29</v>
      </c>
      <c r="K522">
        <v>8.67</v>
      </c>
      <c r="L522">
        <v>22.6</v>
      </c>
      <c r="M522">
        <v>74</v>
      </c>
      <c r="N522">
        <v>7.99</v>
      </c>
      <c r="O522">
        <v>0</v>
      </c>
      <c r="P522" t="s">
        <v>1929</v>
      </c>
      <c r="Q522">
        <v>1.73032635189202E+18</v>
      </c>
      <c r="R522">
        <f t="shared" si="8"/>
        <v>641.58000000000004</v>
      </c>
      <c r="S522">
        <f>R522*Currency_Exchange_Rate!$E$6</f>
        <v>16377612.66</v>
      </c>
    </row>
    <row r="523" spans="1:19" x14ac:dyDescent="0.45">
      <c r="A523" t="s">
        <v>2450</v>
      </c>
      <c r="B523" t="b">
        <v>1</v>
      </c>
      <c r="C523" t="s">
        <v>1928</v>
      </c>
      <c r="D523">
        <v>29.99</v>
      </c>
      <c r="E523">
        <f>D523*Currency_Exchange_Rate!$E$6</f>
        <v>765554.73</v>
      </c>
      <c r="F523">
        <v>19.989999999999998</v>
      </c>
      <c r="G523">
        <f>F523*Currency_Exchange_Rate!$E$6</f>
        <v>510284.73</v>
      </c>
      <c r="H523">
        <v>33</v>
      </c>
      <c r="I523">
        <v>29.99</v>
      </c>
      <c r="K523">
        <v>19.989999999999998</v>
      </c>
      <c r="M523">
        <v>177</v>
      </c>
      <c r="N523">
        <v>0</v>
      </c>
      <c r="O523">
        <v>11</v>
      </c>
      <c r="P523" t="s">
        <v>1929</v>
      </c>
      <c r="Q523">
        <v>1.7304980049583501E+18</v>
      </c>
      <c r="R523">
        <f t="shared" si="8"/>
        <v>3538.2299999999996</v>
      </c>
      <c r="S523">
        <f>R523*Currency_Exchange_Rate!$E$6</f>
        <v>90320397.209999993</v>
      </c>
    </row>
    <row r="524" spans="1:19" x14ac:dyDescent="0.45">
      <c r="A524" t="s">
        <v>2451</v>
      </c>
      <c r="B524" t="b">
        <v>1</v>
      </c>
      <c r="C524" t="s">
        <v>1928</v>
      </c>
      <c r="D524">
        <v>27.47</v>
      </c>
      <c r="E524">
        <f>D524*Currency_Exchange_Rate!$E$6</f>
        <v>701226.69</v>
      </c>
      <c r="F524">
        <v>10.99</v>
      </c>
      <c r="G524">
        <f>F524*Currency_Exchange_Rate!$E$6</f>
        <v>280541.73</v>
      </c>
      <c r="H524">
        <v>60</v>
      </c>
      <c r="I524">
        <v>27.47</v>
      </c>
      <c r="J524">
        <v>47.47</v>
      </c>
      <c r="K524">
        <v>10.99</v>
      </c>
      <c r="L524">
        <v>18.989999999999998</v>
      </c>
      <c r="M524">
        <v>93</v>
      </c>
      <c r="N524">
        <v>0</v>
      </c>
      <c r="O524">
        <v>4</v>
      </c>
      <c r="P524" t="s">
        <v>1929</v>
      </c>
      <c r="Q524">
        <v>1.73051522705054E+18</v>
      </c>
      <c r="R524">
        <f t="shared" si="8"/>
        <v>1022.07</v>
      </c>
      <c r="S524">
        <f>R524*Currency_Exchange_Rate!$E$6</f>
        <v>26090380.890000001</v>
      </c>
    </row>
    <row r="525" spans="1:19" x14ac:dyDescent="0.45">
      <c r="A525" t="s">
        <v>2452</v>
      </c>
      <c r="B525" t="b">
        <v>1</v>
      </c>
      <c r="C525" t="s">
        <v>1928</v>
      </c>
      <c r="D525">
        <v>7.79</v>
      </c>
      <c r="E525">
        <f>D525*Currency_Exchange_Rate!$E$6</f>
        <v>198855.33</v>
      </c>
      <c r="F525">
        <v>3.89</v>
      </c>
      <c r="G525">
        <f>F525*Currency_Exchange_Rate!$E$6</f>
        <v>99300.03</v>
      </c>
      <c r="H525">
        <v>50</v>
      </c>
      <c r="I525">
        <v>7.79</v>
      </c>
      <c r="K525">
        <v>3.89</v>
      </c>
      <c r="M525">
        <v>1191</v>
      </c>
      <c r="N525">
        <v>7.99</v>
      </c>
      <c r="O525">
        <v>93</v>
      </c>
      <c r="P525" t="s">
        <v>1929</v>
      </c>
      <c r="Q525">
        <v>1.7294017552235599E+18</v>
      </c>
      <c r="R525">
        <f t="shared" si="8"/>
        <v>4632.99</v>
      </c>
      <c r="S525">
        <f>R525*Currency_Exchange_Rate!$E$6</f>
        <v>118266335.72999999</v>
      </c>
    </row>
    <row r="526" spans="1:19" x14ac:dyDescent="0.45">
      <c r="A526" t="s">
        <v>2453</v>
      </c>
      <c r="B526" t="b">
        <v>1</v>
      </c>
      <c r="C526" t="s">
        <v>1928</v>
      </c>
      <c r="D526">
        <v>21.99</v>
      </c>
      <c r="E526">
        <f>D526*Currency_Exchange_Rate!$E$6</f>
        <v>561338.73</v>
      </c>
      <c r="F526">
        <v>21.99</v>
      </c>
      <c r="G526">
        <f>F526*Currency_Exchange_Rate!$E$6</f>
        <v>561338.73</v>
      </c>
      <c r="H526">
        <v>0</v>
      </c>
      <c r="K526">
        <v>21.99</v>
      </c>
      <c r="L526">
        <v>38.99</v>
      </c>
      <c r="M526">
        <v>75</v>
      </c>
      <c r="O526">
        <v>12</v>
      </c>
      <c r="P526" t="s">
        <v>1929</v>
      </c>
      <c r="Q526">
        <v>1.7294391330570601E+18</v>
      </c>
      <c r="R526">
        <f t="shared" si="8"/>
        <v>1649.2499999999998</v>
      </c>
      <c r="S526">
        <f>R526*Currency_Exchange_Rate!$E$6</f>
        <v>42100404.749999993</v>
      </c>
    </row>
    <row r="527" spans="1:19" x14ac:dyDescent="0.45">
      <c r="A527" t="s">
        <v>2454</v>
      </c>
      <c r="B527" t="b">
        <v>1</v>
      </c>
      <c r="C527" t="s">
        <v>1928</v>
      </c>
      <c r="D527">
        <v>59.99</v>
      </c>
      <c r="E527">
        <f>D527*Currency_Exchange_Rate!$E$6</f>
        <v>1531364.73</v>
      </c>
      <c r="F527">
        <v>27</v>
      </c>
      <c r="G527">
        <f>F527*Currency_Exchange_Rate!$E$6</f>
        <v>689229</v>
      </c>
      <c r="H527">
        <v>55</v>
      </c>
      <c r="I527">
        <v>59.99</v>
      </c>
      <c r="K527">
        <v>27</v>
      </c>
      <c r="M527">
        <v>38</v>
      </c>
      <c r="O527">
        <v>5</v>
      </c>
      <c r="P527" t="s">
        <v>1929</v>
      </c>
      <c r="Q527">
        <v>1.7296575926386401E+18</v>
      </c>
      <c r="R527">
        <f t="shared" si="8"/>
        <v>1026</v>
      </c>
      <c r="S527">
        <f>R527*Currency_Exchange_Rate!$E$6</f>
        <v>26190702</v>
      </c>
    </row>
    <row r="528" spans="1:19" x14ac:dyDescent="0.45">
      <c r="A528" t="s">
        <v>2455</v>
      </c>
      <c r="B528" t="b">
        <v>1</v>
      </c>
      <c r="C528" t="s">
        <v>1928</v>
      </c>
      <c r="D528">
        <v>27.97</v>
      </c>
      <c r="E528">
        <f>D528*Currency_Exchange_Rate!$E$6</f>
        <v>713990.19</v>
      </c>
      <c r="F528">
        <v>12.31</v>
      </c>
      <c r="G528">
        <f>F528*Currency_Exchange_Rate!$E$6</f>
        <v>314237.37</v>
      </c>
      <c r="H528">
        <v>56</v>
      </c>
      <c r="I528">
        <v>27.97</v>
      </c>
      <c r="J528">
        <v>33.57</v>
      </c>
      <c r="K528">
        <v>12.31</v>
      </c>
      <c r="L528">
        <v>14.78</v>
      </c>
      <c r="M528">
        <v>1</v>
      </c>
      <c r="N528">
        <v>7.98</v>
      </c>
      <c r="O528">
        <v>0</v>
      </c>
      <c r="P528" t="s">
        <v>1929</v>
      </c>
      <c r="Q528">
        <v>1.7305266872803999E+18</v>
      </c>
      <c r="R528">
        <f t="shared" si="8"/>
        <v>12.31</v>
      </c>
      <c r="S528">
        <f>R528*Currency_Exchange_Rate!$E$6</f>
        <v>314237.37</v>
      </c>
    </row>
    <row r="529" spans="1:19" x14ac:dyDescent="0.45">
      <c r="A529" t="s">
        <v>2456</v>
      </c>
      <c r="B529" t="b">
        <v>1</v>
      </c>
      <c r="C529" t="s">
        <v>1928</v>
      </c>
      <c r="D529">
        <v>24.99</v>
      </c>
      <c r="E529">
        <f>D529*Currency_Exchange_Rate!$E$6</f>
        <v>637919.73</v>
      </c>
      <c r="F529">
        <v>9.99</v>
      </c>
      <c r="G529">
        <f>F529*Currency_Exchange_Rate!$E$6</f>
        <v>255014.73</v>
      </c>
      <c r="H529">
        <v>62</v>
      </c>
      <c r="I529">
        <v>24.99</v>
      </c>
      <c r="J529">
        <v>65.98</v>
      </c>
      <c r="K529">
        <v>9.99</v>
      </c>
      <c r="L529">
        <v>26.99</v>
      </c>
      <c r="M529">
        <v>55</v>
      </c>
      <c r="N529">
        <v>6.22</v>
      </c>
      <c r="O529">
        <v>1</v>
      </c>
      <c r="P529" t="s">
        <v>1929</v>
      </c>
      <c r="Q529">
        <v>1.73055452588445E+18</v>
      </c>
      <c r="R529">
        <f t="shared" si="8"/>
        <v>549.45000000000005</v>
      </c>
      <c r="S529">
        <f>R529*Currency_Exchange_Rate!$E$6</f>
        <v>14025810.15</v>
      </c>
    </row>
    <row r="530" spans="1:19" x14ac:dyDescent="0.45">
      <c r="A530" t="s">
        <v>2457</v>
      </c>
      <c r="B530" t="b">
        <v>1</v>
      </c>
      <c r="C530" t="s">
        <v>1928</v>
      </c>
      <c r="D530">
        <v>50</v>
      </c>
      <c r="E530">
        <f>D530*Currency_Exchange_Rate!$E$6</f>
        <v>1276350</v>
      </c>
      <c r="F530">
        <v>12.7</v>
      </c>
      <c r="G530">
        <f>F530*Currency_Exchange_Rate!$E$6</f>
        <v>324192.89999999997</v>
      </c>
      <c r="H530">
        <v>76</v>
      </c>
      <c r="I530">
        <v>50</v>
      </c>
      <c r="J530">
        <v>150</v>
      </c>
      <c r="K530">
        <v>12.7</v>
      </c>
      <c r="L530">
        <v>36.700000000000003</v>
      </c>
      <c r="M530">
        <v>200</v>
      </c>
      <c r="N530">
        <v>6.86</v>
      </c>
      <c r="O530">
        <v>10</v>
      </c>
      <c r="P530" t="s">
        <v>1929</v>
      </c>
      <c r="Q530">
        <v>1.7303229103808499E+18</v>
      </c>
      <c r="R530">
        <f t="shared" si="8"/>
        <v>2540</v>
      </c>
      <c r="S530">
        <f>R530*Currency_Exchange_Rate!$E$6</f>
        <v>64838580</v>
      </c>
    </row>
    <row r="531" spans="1:19" x14ac:dyDescent="0.45">
      <c r="A531" t="s">
        <v>2458</v>
      </c>
      <c r="B531" t="b">
        <v>1</v>
      </c>
      <c r="C531" t="s">
        <v>1928</v>
      </c>
      <c r="D531">
        <v>18.98</v>
      </c>
      <c r="E531">
        <f>D531*Currency_Exchange_Rate!$E$6</f>
        <v>484502.46</v>
      </c>
      <c r="F531">
        <v>13.86</v>
      </c>
      <c r="G531">
        <f>F531*Currency_Exchange_Rate!$E$6</f>
        <v>353804.22</v>
      </c>
      <c r="H531">
        <v>27</v>
      </c>
      <c r="I531">
        <v>18.98</v>
      </c>
      <c r="J531">
        <v>31.98</v>
      </c>
      <c r="K531">
        <v>13.86</v>
      </c>
      <c r="L531">
        <v>23.35</v>
      </c>
      <c r="M531">
        <v>9</v>
      </c>
      <c r="N531">
        <v>6.86</v>
      </c>
      <c r="O531">
        <v>0</v>
      </c>
      <c r="P531" t="s">
        <v>1929</v>
      </c>
      <c r="Q531">
        <v>1.73046615818669E+18</v>
      </c>
      <c r="R531">
        <f t="shared" si="8"/>
        <v>124.74</v>
      </c>
      <c r="S531">
        <f>R531*Currency_Exchange_Rate!$E$6</f>
        <v>3184237.98</v>
      </c>
    </row>
    <row r="532" spans="1:19" x14ac:dyDescent="0.45">
      <c r="A532" t="s">
        <v>2459</v>
      </c>
      <c r="B532" t="b">
        <v>1</v>
      </c>
      <c r="C532" t="s">
        <v>1928</v>
      </c>
      <c r="D532">
        <v>50</v>
      </c>
      <c r="E532">
        <f>D532*Currency_Exchange_Rate!$E$6</f>
        <v>1276350</v>
      </c>
      <c r="F532">
        <v>35.700000000000003</v>
      </c>
      <c r="G532">
        <f>F532*Currency_Exchange_Rate!$E$6</f>
        <v>911313.9</v>
      </c>
      <c r="H532">
        <v>29</v>
      </c>
      <c r="I532">
        <v>39</v>
      </c>
      <c r="J532">
        <v>50</v>
      </c>
      <c r="K532">
        <v>19.899999999999999</v>
      </c>
      <c r="L532">
        <v>35.700000000000003</v>
      </c>
      <c r="M532">
        <v>9</v>
      </c>
      <c r="N532">
        <v>10.08</v>
      </c>
      <c r="O532">
        <v>0</v>
      </c>
      <c r="P532" t="s">
        <v>1929</v>
      </c>
      <c r="Q532">
        <v>1.7303329379960399E+18</v>
      </c>
      <c r="R532">
        <f t="shared" si="8"/>
        <v>321.3</v>
      </c>
      <c r="S532">
        <f>R532*Currency_Exchange_Rate!$E$6</f>
        <v>8201825.1000000006</v>
      </c>
    </row>
    <row r="533" spans="1:19" x14ac:dyDescent="0.45">
      <c r="A533" t="s">
        <v>2460</v>
      </c>
      <c r="B533" t="b">
        <v>1</v>
      </c>
      <c r="C533" t="s">
        <v>1928</v>
      </c>
      <c r="D533">
        <v>39.950000000000003</v>
      </c>
      <c r="E533">
        <f>D533*Currency_Exchange_Rate!$E$6</f>
        <v>1019803.65</v>
      </c>
      <c r="F533">
        <v>12.79</v>
      </c>
      <c r="G533">
        <f>F533*Currency_Exchange_Rate!$E$6</f>
        <v>326490.32999999996</v>
      </c>
      <c r="H533">
        <v>68</v>
      </c>
      <c r="I533">
        <v>39.950000000000003</v>
      </c>
      <c r="J533">
        <v>49.95</v>
      </c>
      <c r="K533">
        <v>12.79</v>
      </c>
      <c r="L533">
        <v>15.99</v>
      </c>
      <c r="M533">
        <v>3</v>
      </c>
      <c r="N533">
        <v>0</v>
      </c>
      <c r="O533">
        <v>0</v>
      </c>
      <c r="P533" t="s">
        <v>1929</v>
      </c>
      <c r="Q533">
        <v>1.73046910272225E+18</v>
      </c>
      <c r="R533">
        <f t="shared" si="8"/>
        <v>38.369999999999997</v>
      </c>
      <c r="S533">
        <f>R533*Currency_Exchange_Rate!$E$6</f>
        <v>979470.99</v>
      </c>
    </row>
    <row r="534" spans="1:19" x14ac:dyDescent="0.45">
      <c r="A534" t="s">
        <v>2461</v>
      </c>
      <c r="B534" t="b">
        <v>1</v>
      </c>
      <c r="C534" t="s">
        <v>1928</v>
      </c>
      <c r="D534">
        <v>22.79</v>
      </c>
      <c r="E534">
        <f>D534*Currency_Exchange_Rate!$E$6</f>
        <v>581760.32999999996</v>
      </c>
      <c r="F534">
        <v>12.76</v>
      </c>
      <c r="G534">
        <f>F534*Currency_Exchange_Rate!$E$6</f>
        <v>325724.52</v>
      </c>
      <c r="H534">
        <v>44</v>
      </c>
      <c r="I534">
        <v>22.79</v>
      </c>
      <c r="K534">
        <v>12.76</v>
      </c>
      <c r="M534">
        <v>628</v>
      </c>
      <c r="N534">
        <v>7.99</v>
      </c>
      <c r="O534">
        <v>38</v>
      </c>
      <c r="P534" t="s">
        <v>1929</v>
      </c>
      <c r="Q534">
        <v>1.7294237216915799E+18</v>
      </c>
      <c r="R534">
        <f t="shared" si="8"/>
        <v>8013.28</v>
      </c>
      <c r="S534">
        <f>R534*Currency_Exchange_Rate!$E$6</f>
        <v>204554998.56</v>
      </c>
    </row>
    <row r="535" spans="1:19" x14ac:dyDescent="0.45">
      <c r="A535" t="s">
        <v>2462</v>
      </c>
      <c r="B535" t="b">
        <v>1</v>
      </c>
      <c r="C535" t="s">
        <v>1928</v>
      </c>
      <c r="D535">
        <v>4.3899999999999997</v>
      </c>
      <c r="E535">
        <f>D535*Currency_Exchange_Rate!$E$6</f>
        <v>112063.53</v>
      </c>
      <c r="F535">
        <v>2.19</v>
      </c>
      <c r="G535">
        <f>F535*Currency_Exchange_Rate!$E$6</f>
        <v>55904.13</v>
      </c>
      <c r="H535">
        <v>50</v>
      </c>
      <c r="I535">
        <v>4.3899999999999997</v>
      </c>
      <c r="K535">
        <v>2.19</v>
      </c>
      <c r="M535">
        <v>1613</v>
      </c>
      <c r="N535">
        <v>7.99</v>
      </c>
      <c r="O535">
        <v>189</v>
      </c>
      <c r="P535" t="s">
        <v>1929</v>
      </c>
      <c r="Q535">
        <v>1.7294369927866299E+18</v>
      </c>
      <c r="R535">
        <f t="shared" si="8"/>
        <v>3532.47</v>
      </c>
      <c r="S535">
        <f>R535*Currency_Exchange_Rate!$E$6</f>
        <v>90173361.689999998</v>
      </c>
    </row>
    <row r="536" spans="1:19" x14ac:dyDescent="0.45">
      <c r="A536" t="s">
        <v>2463</v>
      </c>
      <c r="B536" t="b">
        <v>1</v>
      </c>
      <c r="C536" t="s">
        <v>1928</v>
      </c>
      <c r="D536">
        <v>25.69</v>
      </c>
      <c r="E536">
        <f>D536*Currency_Exchange_Rate!$E$6</f>
        <v>655788.63</v>
      </c>
      <c r="F536">
        <v>12.85</v>
      </c>
      <c r="G536">
        <f>F536*Currency_Exchange_Rate!$E$6</f>
        <v>328021.95</v>
      </c>
      <c r="H536">
        <v>50</v>
      </c>
      <c r="I536">
        <v>25.69</v>
      </c>
      <c r="K536">
        <v>12.85</v>
      </c>
      <c r="M536">
        <v>19</v>
      </c>
      <c r="N536">
        <v>7.99</v>
      </c>
      <c r="O536">
        <v>1</v>
      </c>
      <c r="P536" t="s">
        <v>1929</v>
      </c>
      <c r="Q536">
        <v>1.7301169489466801E+18</v>
      </c>
      <c r="R536">
        <f t="shared" si="8"/>
        <v>244.15</v>
      </c>
      <c r="S536">
        <f>R536*Currency_Exchange_Rate!$E$6</f>
        <v>6232417.0499999998</v>
      </c>
    </row>
    <row r="537" spans="1:19" x14ac:dyDescent="0.45">
      <c r="A537" t="s">
        <v>2464</v>
      </c>
      <c r="B537" t="b">
        <v>1</v>
      </c>
      <c r="C537" t="s">
        <v>1928</v>
      </c>
      <c r="D537">
        <v>2.89</v>
      </c>
      <c r="E537">
        <f>D537*Currency_Exchange_Rate!$E$6</f>
        <v>73773.03</v>
      </c>
      <c r="F537">
        <v>1.45</v>
      </c>
      <c r="G537">
        <f>F537*Currency_Exchange_Rate!$E$6</f>
        <v>37014.15</v>
      </c>
      <c r="H537">
        <v>50</v>
      </c>
      <c r="I537">
        <v>2.89</v>
      </c>
      <c r="K537">
        <v>1.45</v>
      </c>
      <c r="M537">
        <v>469</v>
      </c>
      <c r="N537">
        <v>7.99</v>
      </c>
      <c r="O537">
        <v>31</v>
      </c>
      <c r="P537" t="s">
        <v>1929</v>
      </c>
      <c r="Q537">
        <v>1.72959725247827E+18</v>
      </c>
      <c r="R537">
        <f t="shared" si="8"/>
        <v>680.05</v>
      </c>
      <c r="S537">
        <f>R537*Currency_Exchange_Rate!$E$6</f>
        <v>17359636.349999998</v>
      </c>
    </row>
    <row r="538" spans="1:19" x14ac:dyDescent="0.45">
      <c r="A538" t="s">
        <v>2465</v>
      </c>
      <c r="B538" t="b">
        <v>1</v>
      </c>
      <c r="C538" t="s">
        <v>1928</v>
      </c>
      <c r="D538">
        <v>42.29</v>
      </c>
      <c r="E538">
        <f>D538*Currency_Exchange_Rate!$E$6</f>
        <v>1079536.83</v>
      </c>
      <c r="F538">
        <v>22.41</v>
      </c>
      <c r="G538">
        <f>F538*Currency_Exchange_Rate!$E$6</f>
        <v>572060.06999999995</v>
      </c>
      <c r="H538">
        <v>47</v>
      </c>
      <c r="I538">
        <v>42.29</v>
      </c>
      <c r="K538">
        <v>22.41</v>
      </c>
      <c r="M538">
        <v>185</v>
      </c>
      <c r="N538">
        <v>7.99</v>
      </c>
      <c r="O538">
        <v>7</v>
      </c>
      <c r="P538" t="s">
        <v>1929</v>
      </c>
      <c r="Q538">
        <v>1.7296425603833201E+18</v>
      </c>
      <c r="R538">
        <f t="shared" si="8"/>
        <v>4145.8500000000004</v>
      </c>
      <c r="S538">
        <f>R538*Currency_Exchange_Rate!$E$6</f>
        <v>105831112.95</v>
      </c>
    </row>
    <row r="539" spans="1:19" x14ac:dyDescent="0.45">
      <c r="A539" t="s">
        <v>2466</v>
      </c>
      <c r="B539" t="b">
        <v>1</v>
      </c>
      <c r="C539" t="s">
        <v>1928</v>
      </c>
      <c r="D539">
        <v>52.99</v>
      </c>
      <c r="E539">
        <f>D539*Currency_Exchange_Rate!$E$6</f>
        <v>1352675.73</v>
      </c>
      <c r="F539">
        <v>24.99</v>
      </c>
      <c r="G539">
        <f>F539*Currency_Exchange_Rate!$E$6</f>
        <v>637919.73</v>
      </c>
      <c r="H539">
        <v>53</v>
      </c>
      <c r="I539">
        <v>52.99</v>
      </c>
      <c r="K539">
        <v>24.99</v>
      </c>
      <c r="M539">
        <v>11876</v>
      </c>
      <c r="N539">
        <v>7.99</v>
      </c>
      <c r="O539">
        <v>1176</v>
      </c>
      <c r="P539" t="s">
        <v>1929</v>
      </c>
      <c r="Q539">
        <v>1.72946322986831E+18</v>
      </c>
      <c r="R539">
        <f t="shared" si="8"/>
        <v>296781.24</v>
      </c>
      <c r="S539">
        <f>R539*Currency_Exchange_Rate!$E$6</f>
        <v>7575934713.4799995</v>
      </c>
    </row>
    <row r="540" spans="1:19" x14ac:dyDescent="0.45">
      <c r="A540" t="s">
        <v>2467</v>
      </c>
      <c r="B540" t="b">
        <v>1</v>
      </c>
      <c r="C540" t="s">
        <v>1928</v>
      </c>
      <c r="D540">
        <v>10.99</v>
      </c>
      <c r="E540">
        <f>D540*Currency_Exchange_Rate!$E$6</f>
        <v>280541.73</v>
      </c>
      <c r="F540">
        <v>9.8800000000000008</v>
      </c>
      <c r="G540">
        <f>F540*Currency_Exchange_Rate!$E$6</f>
        <v>252206.76</v>
      </c>
      <c r="H540">
        <v>10</v>
      </c>
      <c r="I540">
        <v>10.99</v>
      </c>
      <c r="K540">
        <v>9.8800000000000008</v>
      </c>
      <c r="M540">
        <v>438</v>
      </c>
      <c r="N540">
        <v>5.99</v>
      </c>
      <c r="O540">
        <v>13</v>
      </c>
      <c r="P540" t="s">
        <v>1929</v>
      </c>
      <c r="Q540">
        <v>1.72955020003118E+18</v>
      </c>
      <c r="R540">
        <f t="shared" si="8"/>
        <v>4327.4400000000005</v>
      </c>
      <c r="S540">
        <f>R540*Currency_Exchange_Rate!$E$6</f>
        <v>110466560.88000001</v>
      </c>
    </row>
    <row r="541" spans="1:19" x14ac:dyDescent="0.45">
      <c r="A541" t="s">
        <v>2468</v>
      </c>
      <c r="B541" t="b">
        <v>1</v>
      </c>
      <c r="C541" t="s">
        <v>1928</v>
      </c>
      <c r="D541">
        <v>18.989999999999998</v>
      </c>
      <c r="E541">
        <f>D541*Currency_Exchange_Rate!$E$6</f>
        <v>484757.73</v>
      </c>
      <c r="F541">
        <v>9.49</v>
      </c>
      <c r="G541">
        <f>F541*Currency_Exchange_Rate!$E$6</f>
        <v>242251.23</v>
      </c>
      <c r="H541">
        <v>50</v>
      </c>
      <c r="I541">
        <v>18.989999999999998</v>
      </c>
      <c r="K541">
        <v>9.49</v>
      </c>
      <c r="M541">
        <v>70</v>
      </c>
      <c r="N541">
        <v>7.99</v>
      </c>
      <c r="O541">
        <v>4</v>
      </c>
      <c r="P541" t="s">
        <v>1929</v>
      </c>
      <c r="Q541">
        <v>1.72942074683854E+18</v>
      </c>
      <c r="R541">
        <f t="shared" si="8"/>
        <v>664.30000000000007</v>
      </c>
      <c r="S541">
        <f>R541*Currency_Exchange_Rate!$E$6</f>
        <v>16957586.100000001</v>
      </c>
    </row>
    <row r="542" spans="1:19" x14ac:dyDescent="0.45">
      <c r="A542" t="s">
        <v>2469</v>
      </c>
      <c r="B542" t="b">
        <v>1</v>
      </c>
      <c r="C542" t="s">
        <v>1928</v>
      </c>
      <c r="D542">
        <v>40.69</v>
      </c>
      <c r="E542">
        <f>D542*Currency_Exchange_Rate!$E$6</f>
        <v>1038693.6299999999</v>
      </c>
      <c r="F542">
        <v>30.52</v>
      </c>
      <c r="G542">
        <f>F542*Currency_Exchange_Rate!$E$6</f>
        <v>779084.04</v>
      </c>
      <c r="H542">
        <v>25</v>
      </c>
      <c r="I542">
        <v>40.69</v>
      </c>
      <c r="K542">
        <v>30.52</v>
      </c>
      <c r="M542">
        <v>34</v>
      </c>
      <c r="N542">
        <v>7.99</v>
      </c>
      <c r="O542">
        <v>3</v>
      </c>
      <c r="P542" t="s">
        <v>1929</v>
      </c>
      <c r="Q542">
        <v>1.7295842068517701E+18</v>
      </c>
      <c r="R542">
        <f t="shared" si="8"/>
        <v>1037.68</v>
      </c>
      <c r="S542">
        <f>R542*Currency_Exchange_Rate!$E$6</f>
        <v>26488857.360000003</v>
      </c>
    </row>
    <row r="543" spans="1:19" x14ac:dyDescent="0.45">
      <c r="A543" t="s">
        <v>2470</v>
      </c>
      <c r="B543" t="b">
        <v>1</v>
      </c>
      <c r="C543" t="s">
        <v>1928</v>
      </c>
      <c r="D543">
        <v>68.989999999999995</v>
      </c>
      <c r="E543">
        <f>D543*Currency_Exchange_Rate!$E$6</f>
        <v>1761107.73</v>
      </c>
      <c r="F543">
        <v>49.98</v>
      </c>
      <c r="G543">
        <f>F543*Currency_Exchange_Rate!$E$6</f>
        <v>1275839.46</v>
      </c>
      <c r="H543">
        <v>28</v>
      </c>
      <c r="I543">
        <v>68.989999999999995</v>
      </c>
      <c r="K543">
        <v>49.98</v>
      </c>
      <c r="M543">
        <v>15749</v>
      </c>
      <c r="O543">
        <v>938</v>
      </c>
      <c r="P543" t="s">
        <v>1929</v>
      </c>
      <c r="Q543">
        <v>1.7294310741086999E+18</v>
      </c>
      <c r="R543">
        <f t="shared" si="8"/>
        <v>787135.0199999999</v>
      </c>
      <c r="S543">
        <f>R543*Currency_Exchange_Rate!$E$6</f>
        <v>20093195655.539997</v>
      </c>
    </row>
    <row r="544" spans="1:19" x14ac:dyDescent="0.45">
      <c r="A544" t="s">
        <v>2471</v>
      </c>
      <c r="B544" t="b">
        <v>1</v>
      </c>
      <c r="C544" t="s">
        <v>1928</v>
      </c>
      <c r="D544">
        <v>31.39</v>
      </c>
      <c r="E544">
        <f>D544*Currency_Exchange_Rate!$E$6</f>
        <v>801292.53</v>
      </c>
      <c r="F544">
        <v>15.69</v>
      </c>
      <c r="G544">
        <f>F544*Currency_Exchange_Rate!$E$6</f>
        <v>400518.63</v>
      </c>
      <c r="H544">
        <v>50</v>
      </c>
      <c r="I544">
        <v>31.39</v>
      </c>
      <c r="K544">
        <v>15.69</v>
      </c>
      <c r="M544">
        <v>26</v>
      </c>
      <c r="N544">
        <v>7.99</v>
      </c>
      <c r="O544">
        <v>3</v>
      </c>
      <c r="P544" t="s">
        <v>1929</v>
      </c>
      <c r="Q544">
        <v>1.7299949726163599E+18</v>
      </c>
      <c r="R544">
        <f t="shared" si="8"/>
        <v>407.94</v>
      </c>
      <c r="S544">
        <f>R544*Currency_Exchange_Rate!$E$6</f>
        <v>10413484.380000001</v>
      </c>
    </row>
    <row r="545" spans="1:19" x14ac:dyDescent="0.45">
      <c r="A545" t="s">
        <v>2472</v>
      </c>
      <c r="B545" t="b">
        <v>1</v>
      </c>
      <c r="C545" t="s">
        <v>1928</v>
      </c>
      <c r="D545">
        <v>26.09</v>
      </c>
      <c r="E545">
        <f>D545*Currency_Exchange_Rate!$E$6</f>
        <v>665999.43000000005</v>
      </c>
      <c r="F545">
        <v>16.18</v>
      </c>
      <c r="G545">
        <f>F545*Currency_Exchange_Rate!$E$6</f>
        <v>413026.86</v>
      </c>
      <c r="H545">
        <v>38</v>
      </c>
      <c r="I545">
        <v>26.09</v>
      </c>
      <c r="K545">
        <v>16.18</v>
      </c>
      <c r="M545">
        <v>1981</v>
      </c>
      <c r="N545">
        <v>7.99</v>
      </c>
      <c r="O545">
        <v>195</v>
      </c>
      <c r="P545" t="s">
        <v>1929</v>
      </c>
      <c r="Q545">
        <v>1.7295485074302899E+18</v>
      </c>
      <c r="R545">
        <f t="shared" si="8"/>
        <v>32052.579999999998</v>
      </c>
      <c r="S545">
        <f>R545*Currency_Exchange_Rate!$E$6</f>
        <v>818206209.65999997</v>
      </c>
    </row>
    <row r="546" spans="1:19" x14ac:dyDescent="0.45">
      <c r="A546" t="s">
        <v>2473</v>
      </c>
      <c r="B546" t="b">
        <v>1</v>
      </c>
      <c r="C546" t="s">
        <v>1928</v>
      </c>
      <c r="D546">
        <v>51.29</v>
      </c>
      <c r="E546">
        <f>D546*Currency_Exchange_Rate!$E$6</f>
        <v>1309279.83</v>
      </c>
      <c r="F546">
        <v>25.85</v>
      </c>
      <c r="G546">
        <f>F546*Currency_Exchange_Rate!$E$6</f>
        <v>659872.95000000007</v>
      </c>
      <c r="H546">
        <v>50</v>
      </c>
      <c r="I546">
        <v>51.29</v>
      </c>
      <c r="K546">
        <v>25.85</v>
      </c>
      <c r="M546">
        <v>359</v>
      </c>
      <c r="N546">
        <v>7.99</v>
      </c>
      <c r="O546">
        <v>43</v>
      </c>
      <c r="P546" t="s">
        <v>1929</v>
      </c>
      <c r="Q546">
        <v>1.7297094706072399E+18</v>
      </c>
      <c r="R546">
        <f t="shared" si="8"/>
        <v>9280.15</v>
      </c>
      <c r="S546">
        <f>R546*Currency_Exchange_Rate!$E$6</f>
        <v>236894389.04999998</v>
      </c>
    </row>
    <row r="547" spans="1:19" x14ac:dyDescent="0.45">
      <c r="A547" t="s">
        <v>2474</v>
      </c>
      <c r="B547" t="b">
        <v>1</v>
      </c>
      <c r="C547" t="s">
        <v>1928</v>
      </c>
      <c r="D547">
        <v>14.39</v>
      </c>
      <c r="E547">
        <f>D547*Currency_Exchange_Rate!$E$6</f>
        <v>367333.53</v>
      </c>
      <c r="F547">
        <v>7.19</v>
      </c>
      <c r="G547">
        <f>F547*Currency_Exchange_Rate!$E$6</f>
        <v>183539.13</v>
      </c>
      <c r="H547">
        <v>50</v>
      </c>
      <c r="I547">
        <v>14.39</v>
      </c>
      <c r="K547">
        <v>7.19</v>
      </c>
      <c r="M547">
        <v>738</v>
      </c>
      <c r="N547">
        <v>7.99</v>
      </c>
      <c r="O547">
        <v>44</v>
      </c>
      <c r="P547" t="s">
        <v>1929</v>
      </c>
      <c r="Q547">
        <v>1.7295515142981199E+18</v>
      </c>
      <c r="R547">
        <f t="shared" si="8"/>
        <v>5306.22</v>
      </c>
      <c r="S547">
        <f>R547*Currency_Exchange_Rate!$E$6</f>
        <v>135451877.94</v>
      </c>
    </row>
    <row r="548" spans="1:19" x14ac:dyDescent="0.45">
      <c r="A548" t="s">
        <v>2475</v>
      </c>
      <c r="B548" t="b">
        <v>1</v>
      </c>
      <c r="C548" t="s">
        <v>1928</v>
      </c>
      <c r="D548">
        <v>28.69</v>
      </c>
      <c r="E548">
        <f>D548*Currency_Exchange_Rate!$E$6</f>
        <v>732369.63</v>
      </c>
      <c r="F548">
        <v>14.35</v>
      </c>
      <c r="G548">
        <f>F548*Currency_Exchange_Rate!$E$6</f>
        <v>366312.45</v>
      </c>
      <c r="H548">
        <v>50</v>
      </c>
      <c r="I548">
        <v>28.69</v>
      </c>
      <c r="K548">
        <v>14.35</v>
      </c>
      <c r="M548">
        <v>185</v>
      </c>
      <c r="N548">
        <v>7.99</v>
      </c>
      <c r="O548">
        <v>10</v>
      </c>
      <c r="P548" t="s">
        <v>1929</v>
      </c>
      <c r="Q548">
        <v>1.73009474741774E+18</v>
      </c>
      <c r="R548">
        <f t="shared" si="8"/>
        <v>2654.75</v>
      </c>
      <c r="S548">
        <f>R548*Currency_Exchange_Rate!$E$6</f>
        <v>67767803.25</v>
      </c>
    </row>
    <row r="549" spans="1:19" x14ac:dyDescent="0.45">
      <c r="A549" t="s">
        <v>2476</v>
      </c>
      <c r="B549" t="b">
        <v>1</v>
      </c>
      <c r="C549" t="s">
        <v>1928</v>
      </c>
      <c r="D549">
        <v>28.09</v>
      </c>
      <c r="E549">
        <f>D549*Currency_Exchange_Rate!$E$6</f>
        <v>717053.43</v>
      </c>
      <c r="F549">
        <v>17.98</v>
      </c>
      <c r="G549">
        <f>F549*Currency_Exchange_Rate!$E$6</f>
        <v>458975.46</v>
      </c>
      <c r="H549">
        <v>36</v>
      </c>
      <c r="I549">
        <v>28.09</v>
      </c>
      <c r="K549">
        <v>17.98</v>
      </c>
      <c r="M549">
        <v>39</v>
      </c>
      <c r="N549">
        <v>7.99</v>
      </c>
      <c r="O549">
        <v>4</v>
      </c>
      <c r="P549" t="s">
        <v>1929</v>
      </c>
      <c r="Q549">
        <v>1.7303976715727301E+18</v>
      </c>
      <c r="R549">
        <f t="shared" si="8"/>
        <v>701.22</v>
      </c>
      <c r="S549">
        <f>R549*Currency_Exchange_Rate!$E$6</f>
        <v>17900042.940000001</v>
      </c>
    </row>
    <row r="550" spans="1:19" x14ac:dyDescent="0.45">
      <c r="A550" t="s">
        <v>2477</v>
      </c>
      <c r="B550" t="b">
        <v>1</v>
      </c>
      <c r="C550" t="s">
        <v>1928</v>
      </c>
      <c r="D550">
        <v>27.79</v>
      </c>
      <c r="E550">
        <f>D550*Currency_Exchange_Rate!$E$6</f>
        <v>709395.33</v>
      </c>
      <c r="F550">
        <v>17.79</v>
      </c>
      <c r="G550">
        <f>F550*Currency_Exchange_Rate!$E$6</f>
        <v>454125.32999999996</v>
      </c>
      <c r="H550">
        <v>36</v>
      </c>
      <c r="I550">
        <v>27.79</v>
      </c>
      <c r="K550">
        <v>17.79</v>
      </c>
      <c r="M550">
        <v>22</v>
      </c>
      <c r="N550">
        <v>7.99</v>
      </c>
      <c r="O550">
        <v>1</v>
      </c>
      <c r="P550" t="s">
        <v>1929</v>
      </c>
      <c r="Q550">
        <v>1.7305886702037601E+18</v>
      </c>
      <c r="R550">
        <f t="shared" si="8"/>
        <v>391.38</v>
      </c>
      <c r="S550">
        <f>R550*Currency_Exchange_Rate!$E$6</f>
        <v>9990757.2599999998</v>
      </c>
    </row>
    <row r="551" spans="1:19" x14ac:dyDescent="0.45">
      <c r="A551" t="s">
        <v>2478</v>
      </c>
      <c r="B551" t="b">
        <v>1</v>
      </c>
      <c r="C551" t="s">
        <v>1928</v>
      </c>
      <c r="D551">
        <v>13.49</v>
      </c>
      <c r="E551">
        <f>D551*Currency_Exchange_Rate!$E$6</f>
        <v>344359.23</v>
      </c>
      <c r="F551">
        <v>6.75</v>
      </c>
      <c r="G551">
        <f>F551*Currency_Exchange_Rate!$E$6</f>
        <v>172307.25</v>
      </c>
      <c r="H551">
        <v>50</v>
      </c>
      <c r="I551">
        <v>13.49</v>
      </c>
      <c r="K551">
        <v>6.75</v>
      </c>
      <c r="M551">
        <v>448</v>
      </c>
      <c r="N551">
        <v>7.99</v>
      </c>
      <c r="O551">
        <v>19</v>
      </c>
      <c r="P551" t="s">
        <v>1929</v>
      </c>
      <c r="Q551">
        <v>1.7296197388349299E+18</v>
      </c>
      <c r="R551">
        <f t="shared" si="8"/>
        <v>3024</v>
      </c>
      <c r="S551">
        <f>R551*Currency_Exchange_Rate!$E$6</f>
        <v>77193648</v>
      </c>
    </row>
    <row r="552" spans="1:19" x14ac:dyDescent="0.45">
      <c r="A552" t="s">
        <v>2479</v>
      </c>
      <c r="B552" t="b">
        <v>1</v>
      </c>
      <c r="C552" t="s">
        <v>1928</v>
      </c>
      <c r="D552">
        <v>21.59</v>
      </c>
      <c r="E552">
        <f>D552*Currency_Exchange_Rate!$E$6</f>
        <v>551127.93000000005</v>
      </c>
      <c r="F552">
        <v>11.66</v>
      </c>
      <c r="G552">
        <f>F552*Currency_Exchange_Rate!$E$6</f>
        <v>297644.82</v>
      </c>
      <c r="H552">
        <v>46</v>
      </c>
      <c r="I552">
        <v>21.59</v>
      </c>
      <c r="K552">
        <v>11.66</v>
      </c>
      <c r="M552">
        <v>2104</v>
      </c>
      <c r="N552">
        <v>7.99</v>
      </c>
      <c r="O552">
        <v>218</v>
      </c>
      <c r="P552" t="s">
        <v>1929</v>
      </c>
      <c r="Q552">
        <v>1.72972874371357E+18</v>
      </c>
      <c r="R552">
        <f t="shared" si="8"/>
        <v>24532.639999999999</v>
      </c>
      <c r="S552">
        <f>R552*Currency_Exchange_Rate!$E$6</f>
        <v>626244701.27999997</v>
      </c>
    </row>
    <row r="553" spans="1:19" x14ac:dyDescent="0.45">
      <c r="A553" t="s">
        <v>2480</v>
      </c>
      <c r="B553" t="b">
        <v>1</v>
      </c>
      <c r="C553" t="s">
        <v>1928</v>
      </c>
      <c r="D553">
        <v>34.79</v>
      </c>
      <c r="E553">
        <f>D553*Currency_Exchange_Rate!$E$6</f>
        <v>888084.33</v>
      </c>
      <c r="F553">
        <v>17.39</v>
      </c>
      <c r="G553">
        <f>F553*Currency_Exchange_Rate!$E$6</f>
        <v>443914.53</v>
      </c>
      <c r="H553">
        <v>50</v>
      </c>
      <c r="I553">
        <v>34.79</v>
      </c>
      <c r="K553">
        <v>17.39</v>
      </c>
      <c r="M553">
        <v>227</v>
      </c>
      <c r="N553">
        <v>7.99</v>
      </c>
      <c r="O553">
        <v>25</v>
      </c>
      <c r="P553" t="s">
        <v>1929</v>
      </c>
      <c r="Q553">
        <v>1.72962252854686E+18</v>
      </c>
      <c r="R553">
        <f t="shared" si="8"/>
        <v>3947.53</v>
      </c>
      <c r="S553">
        <f>R553*Currency_Exchange_Rate!$E$6</f>
        <v>100768598.31</v>
      </c>
    </row>
    <row r="554" spans="1:19" x14ac:dyDescent="0.45">
      <c r="A554" t="s">
        <v>2481</v>
      </c>
      <c r="B554" t="b">
        <v>1</v>
      </c>
      <c r="C554" t="s">
        <v>1928</v>
      </c>
      <c r="D554">
        <v>33.29</v>
      </c>
      <c r="E554">
        <f>D554*Currency_Exchange_Rate!$E$6</f>
        <v>849793.83</v>
      </c>
      <c r="F554">
        <v>16.649999999999999</v>
      </c>
      <c r="G554">
        <f>F554*Currency_Exchange_Rate!$E$6</f>
        <v>425024.55</v>
      </c>
      <c r="H554">
        <v>50</v>
      </c>
      <c r="I554">
        <v>33.29</v>
      </c>
      <c r="K554">
        <v>16.649999999999999</v>
      </c>
      <c r="M554">
        <v>46</v>
      </c>
      <c r="N554">
        <v>7.99</v>
      </c>
      <c r="O554">
        <v>5</v>
      </c>
      <c r="P554" t="s">
        <v>1929</v>
      </c>
      <c r="Q554">
        <v>1.72939837162865E+18</v>
      </c>
      <c r="R554">
        <f t="shared" si="8"/>
        <v>765.9</v>
      </c>
      <c r="S554">
        <f>R554*Currency_Exchange_Rate!$E$6</f>
        <v>19551129.300000001</v>
      </c>
    </row>
    <row r="555" spans="1:19" x14ac:dyDescent="0.45">
      <c r="A555" t="s">
        <v>2482</v>
      </c>
      <c r="B555" t="b">
        <v>1</v>
      </c>
      <c r="C555" t="s">
        <v>1928</v>
      </c>
      <c r="D555">
        <v>9.59</v>
      </c>
      <c r="E555">
        <f>D555*Currency_Exchange_Rate!$E$6</f>
        <v>244803.93</v>
      </c>
      <c r="F555">
        <v>4.79</v>
      </c>
      <c r="G555">
        <f>F555*Currency_Exchange_Rate!$E$6</f>
        <v>122274.33</v>
      </c>
      <c r="H555">
        <v>50</v>
      </c>
      <c r="I555">
        <v>9.59</v>
      </c>
      <c r="K555">
        <v>4.79</v>
      </c>
      <c r="M555">
        <v>250</v>
      </c>
      <c r="N555">
        <v>7.99</v>
      </c>
      <c r="O555">
        <v>13</v>
      </c>
      <c r="P555" t="s">
        <v>1929</v>
      </c>
      <c r="Q555">
        <v>1.73047931757347E+18</v>
      </c>
      <c r="R555">
        <f t="shared" si="8"/>
        <v>1197.5</v>
      </c>
      <c r="S555">
        <f>R555*Currency_Exchange_Rate!$E$6</f>
        <v>30568582.5</v>
      </c>
    </row>
    <row r="556" spans="1:19" x14ac:dyDescent="0.45">
      <c r="A556" t="s">
        <v>2483</v>
      </c>
      <c r="B556" t="b">
        <v>1</v>
      </c>
      <c r="C556" t="s">
        <v>1928</v>
      </c>
      <c r="D556">
        <v>27.79</v>
      </c>
      <c r="E556">
        <f>D556*Currency_Exchange_Rate!$E$6</f>
        <v>709395.33</v>
      </c>
      <c r="F556">
        <v>13.89</v>
      </c>
      <c r="G556">
        <f>F556*Currency_Exchange_Rate!$E$6</f>
        <v>354570.03</v>
      </c>
      <c r="H556">
        <v>50</v>
      </c>
      <c r="I556">
        <v>27.79</v>
      </c>
      <c r="K556">
        <v>13.89</v>
      </c>
      <c r="M556">
        <v>1246</v>
      </c>
      <c r="N556">
        <v>7.99</v>
      </c>
      <c r="O556">
        <v>85</v>
      </c>
      <c r="P556" t="s">
        <v>1929</v>
      </c>
      <c r="Q556">
        <v>1.7294497853190001E+18</v>
      </c>
      <c r="R556">
        <f t="shared" si="8"/>
        <v>17306.940000000002</v>
      </c>
      <c r="S556">
        <f>R556*Currency_Exchange_Rate!$E$6</f>
        <v>441794257.38000005</v>
      </c>
    </row>
    <row r="557" spans="1:19" x14ac:dyDescent="0.45">
      <c r="A557" t="s">
        <v>2484</v>
      </c>
      <c r="B557" t="b">
        <v>1</v>
      </c>
      <c r="C557" t="s">
        <v>1928</v>
      </c>
      <c r="D557">
        <v>4.3899999999999997</v>
      </c>
      <c r="E557">
        <f>D557*Currency_Exchange_Rate!$E$6</f>
        <v>112063.53</v>
      </c>
      <c r="F557">
        <v>2.19</v>
      </c>
      <c r="G557">
        <f>F557*Currency_Exchange_Rate!$E$6</f>
        <v>55904.13</v>
      </c>
      <c r="H557">
        <v>50</v>
      </c>
      <c r="I557">
        <v>4.3899999999999997</v>
      </c>
      <c r="K557">
        <v>2.19</v>
      </c>
      <c r="M557">
        <v>226</v>
      </c>
      <c r="N557">
        <v>7.99</v>
      </c>
      <c r="O557">
        <v>11</v>
      </c>
      <c r="P557" t="s">
        <v>1929</v>
      </c>
      <c r="Q557">
        <v>1.72970647564435E+18</v>
      </c>
      <c r="R557">
        <f t="shared" si="8"/>
        <v>494.94</v>
      </c>
      <c r="S557">
        <f>R557*Currency_Exchange_Rate!$E$6</f>
        <v>12634333.380000001</v>
      </c>
    </row>
    <row r="558" spans="1:19" x14ac:dyDescent="0.45">
      <c r="A558" t="s">
        <v>2485</v>
      </c>
      <c r="B558" t="b">
        <v>1</v>
      </c>
      <c r="C558" t="s">
        <v>1928</v>
      </c>
      <c r="D558">
        <v>3.89</v>
      </c>
      <c r="E558">
        <f>D558*Currency_Exchange_Rate!$E$6</f>
        <v>99300.03</v>
      </c>
      <c r="F558">
        <v>1.95</v>
      </c>
      <c r="G558">
        <f>F558*Currency_Exchange_Rate!$E$6</f>
        <v>49777.65</v>
      </c>
      <c r="H558">
        <v>50</v>
      </c>
      <c r="I558">
        <v>3.89</v>
      </c>
      <c r="K558">
        <v>1.95</v>
      </c>
      <c r="M558">
        <v>73</v>
      </c>
      <c r="N558">
        <v>7.99</v>
      </c>
      <c r="O558">
        <v>9</v>
      </c>
      <c r="P558" t="s">
        <v>1929</v>
      </c>
      <c r="Q558">
        <v>1.72945778299054E+18</v>
      </c>
      <c r="R558">
        <f t="shared" si="8"/>
        <v>142.35</v>
      </c>
      <c r="S558">
        <f>R558*Currency_Exchange_Rate!$E$6</f>
        <v>3633768.4499999997</v>
      </c>
    </row>
    <row r="559" spans="1:19" x14ac:dyDescent="0.45">
      <c r="A559" t="s">
        <v>2486</v>
      </c>
      <c r="B559" t="b">
        <v>1</v>
      </c>
      <c r="C559" t="s">
        <v>1928</v>
      </c>
      <c r="D559">
        <v>6.29</v>
      </c>
      <c r="E559">
        <f>D559*Currency_Exchange_Rate!$E$6</f>
        <v>160564.82999999999</v>
      </c>
      <c r="F559">
        <v>3.15</v>
      </c>
      <c r="G559">
        <f>F559*Currency_Exchange_Rate!$E$6</f>
        <v>80410.05</v>
      </c>
      <c r="H559">
        <v>50</v>
      </c>
      <c r="I559">
        <v>6.29</v>
      </c>
      <c r="K559">
        <v>3.15</v>
      </c>
      <c r="M559">
        <v>425</v>
      </c>
      <c r="N559">
        <v>7.99</v>
      </c>
      <c r="O559">
        <v>16</v>
      </c>
      <c r="P559" t="s">
        <v>1929</v>
      </c>
      <c r="Q559">
        <v>1.7294143414935501E+18</v>
      </c>
      <c r="R559">
        <f t="shared" si="8"/>
        <v>1338.75</v>
      </c>
      <c r="S559">
        <f>R559*Currency_Exchange_Rate!$E$6</f>
        <v>34174271.25</v>
      </c>
    </row>
    <row r="560" spans="1:19" x14ac:dyDescent="0.45">
      <c r="A560" t="s">
        <v>2487</v>
      </c>
      <c r="B560" t="b">
        <v>1</v>
      </c>
      <c r="C560" t="s">
        <v>1928</v>
      </c>
      <c r="D560">
        <v>20.29</v>
      </c>
      <c r="E560">
        <f>D560*Currency_Exchange_Rate!$E$6</f>
        <v>517942.82999999996</v>
      </c>
      <c r="F560">
        <v>10.35</v>
      </c>
      <c r="G560">
        <f>F560*Currency_Exchange_Rate!$E$6</f>
        <v>264204.45</v>
      </c>
      <c r="H560">
        <v>49</v>
      </c>
      <c r="I560">
        <v>20.29</v>
      </c>
      <c r="K560">
        <v>10.35</v>
      </c>
      <c r="M560">
        <v>9</v>
      </c>
      <c r="N560">
        <v>7.99</v>
      </c>
      <c r="O560">
        <v>1</v>
      </c>
      <c r="P560" t="s">
        <v>1929</v>
      </c>
      <c r="Q560">
        <v>1.7294810065237801E+18</v>
      </c>
      <c r="R560">
        <f t="shared" si="8"/>
        <v>93.149999999999991</v>
      </c>
      <c r="S560">
        <f>R560*Currency_Exchange_Rate!$E$6</f>
        <v>2377840.0499999998</v>
      </c>
    </row>
    <row r="561" spans="1:19" x14ac:dyDescent="0.45">
      <c r="A561" t="s">
        <v>2488</v>
      </c>
      <c r="B561" t="b">
        <v>1</v>
      </c>
      <c r="C561" t="s">
        <v>1928</v>
      </c>
      <c r="D561">
        <v>10.09</v>
      </c>
      <c r="E561">
        <f>D561*Currency_Exchange_Rate!$E$6</f>
        <v>257567.43</v>
      </c>
      <c r="F561">
        <v>5.05</v>
      </c>
      <c r="G561">
        <f>F561*Currency_Exchange_Rate!$E$6</f>
        <v>128911.34999999999</v>
      </c>
      <c r="H561">
        <v>50</v>
      </c>
      <c r="I561">
        <v>10.09</v>
      </c>
      <c r="K561">
        <v>5.05</v>
      </c>
      <c r="M561">
        <v>36</v>
      </c>
      <c r="N561">
        <v>7.99</v>
      </c>
      <c r="O561">
        <v>2</v>
      </c>
      <c r="P561" t="s">
        <v>1929</v>
      </c>
      <c r="Q561">
        <v>1.7296081001975301E+18</v>
      </c>
      <c r="R561">
        <f t="shared" si="8"/>
        <v>181.79999999999998</v>
      </c>
      <c r="S561">
        <f>R561*Currency_Exchange_Rate!$E$6</f>
        <v>4640808.5999999996</v>
      </c>
    </row>
    <row r="562" spans="1:19" x14ac:dyDescent="0.45">
      <c r="A562" t="s">
        <v>2489</v>
      </c>
      <c r="B562" t="b">
        <v>1</v>
      </c>
      <c r="C562" t="s">
        <v>1928</v>
      </c>
      <c r="D562">
        <v>24.19</v>
      </c>
      <c r="E562">
        <f>D562*Currency_Exchange_Rate!$E$6</f>
        <v>617498.13</v>
      </c>
      <c r="F562">
        <v>14.27</v>
      </c>
      <c r="G562">
        <f>F562*Currency_Exchange_Rate!$E$6</f>
        <v>364270.29</v>
      </c>
      <c r="H562">
        <v>41</v>
      </c>
      <c r="I562">
        <v>24.19</v>
      </c>
      <c r="K562">
        <v>14.27</v>
      </c>
      <c r="M562">
        <v>83</v>
      </c>
      <c r="N562">
        <v>7.99</v>
      </c>
      <c r="O562">
        <v>10</v>
      </c>
      <c r="P562" t="s">
        <v>1929</v>
      </c>
      <c r="Q562">
        <v>1.7294517390064699E+18</v>
      </c>
      <c r="R562">
        <f t="shared" si="8"/>
        <v>1184.4099999999999</v>
      </c>
      <c r="S562">
        <f>R562*Currency_Exchange_Rate!$E$6</f>
        <v>30234434.069999997</v>
      </c>
    </row>
    <row r="563" spans="1:19" x14ac:dyDescent="0.45">
      <c r="A563" t="s">
        <v>2490</v>
      </c>
      <c r="B563" t="b">
        <v>1</v>
      </c>
      <c r="C563" t="s">
        <v>1928</v>
      </c>
      <c r="D563">
        <v>19.690000000000001</v>
      </c>
      <c r="E563">
        <f>D563*Currency_Exchange_Rate!$E$6</f>
        <v>502626.63</v>
      </c>
      <c r="F563">
        <v>9.85</v>
      </c>
      <c r="G563">
        <f>F563*Currency_Exchange_Rate!$E$6</f>
        <v>251440.94999999998</v>
      </c>
      <c r="H563">
        <v>50</v>
      </c>
      <c r="I563">
        <v>19.690000000000001</v>
      </c>
      <c r="K563">
        <v>9.85</v>
      </c>
      <c r="M563">
        <v>2457</v>
      </c>
      <c r="N563">
        <v>7.99</v>
      </c>
      <c r="O563">
        <v>163</v>
      </c>
      <c r="P563" t="s">
        <v>1929</v>
      </c>
      <c r="Q563">
        <v>1.72943910006433E+18</v>
      </c>
      <c r="R563">
        <f t="shared" si="8"/>
        <v>24201.45</v>
      </c>
      <c r="S563">
        <f>R563*Currency_Exchange_Rate!$E$6</f>
        <v>617790414.14999998</v>
      </c>
    </row>
    <row r="564" spans="1:19" x14ac:dyDescent="0.45">
      <c r="A564" t="s">
        <v>2491</v>
      </c>
      <c r="B564" t="b">
        <v>1</v>
      </c>
      <c r="C564" t="s">
        <v>1928</v>
      </c>
      <c r="D564">
        <v>18.489999999999998</v>
      </c>
      <c r="E564">
        <f>D564*Currency_Exchange_Rate!$E$6</f>
        <v>471994.23</v>
      </c>
      <c r="F564">
        <v>9.25</v>
      </c>
      <c r="G564">
        <f>F564*Currency_Exchange_Rate!$E$6</f>
        <v>236124.75</v>
      </c>
      <c r="H564">
        <v>50</v>
      </c>
      <c r="I564">
        <v>18.489999999999998</v>
      </c>
      <c r="K564">
        <v>9.25</v>
      </c>
      <c r="M564">
        <v>180</v>
      </c>
      <c r="N564">
        <v>7.99</v>
      </c>
      <c r="O564">
        <v>10</v>
      </c>
      <c r="P564" t="s">
        <v>1929</v>
      </c>
      <c r="Q564">
        <v>1.7304358992555899E+18</v>
      </c>
      <c r="R564">
        <f t="shared" si="8"/>
        <v>1665</v>
      </c>
      <c r="S564">
        <f>R564*Currency_Exchange_Rate!$E$6</f>
        <v>42502455</v>
      </c>
    </row>
    <row r="565" spans="1:19" x14ac:dyDescent="0.45">
      <c r="A565" t="s">
        <v>2492</v>
      </c>
      <c r="B565" t="b">
        <v>1</v>
      </c>
      <c r="C565" t="s">
        <v>1928</v>
      </c>
      <c r="D565">
        <v>1.19</v>
      </c>
      <c r="E565">
        <f>D565*Currency_Exchange_Rate!$E$6</f>
        <v>30377.129999999997</v>
      </c>
      <c r="F565">
        <v>0.59</v>
      </c>
      <c r="G565">
        <f>F565*Currency_Exchange_Rate!$E$6</f>
        <v>15060.929999999998</v>
      </c>
      <c r="H565">
        <v>50</v>
      </c>
      <c r="I565">
        <v>1.19</v>
      </c>
      <c r="K565">
        <v>0.59</v>
      </c>
      <c r="M565">
        <v>112</v>
      </c>
      <c r="N565">
        <v>7.99</v>
      </c>
      <c r="O565">
        <v>5</v>
      </c>
      <c r="P565" t="s">
        <v>1929</v>
      </c>
      <c r="Q565">
        <v>1.7297119483951501E+18</v>
      </c>
      <c r="R565">
        <f t="shared" si="8"/>
        <v>66.08</v>
      </c>
      <c r="S565">
        <f>R565*Currency_Exchange_Rate!$E$6</f>
        <v>1686824.16</v>
      </c>
    </row>
    <row r="566" spans="1:19" x14ac:dyDescent="0.45">
      <c r="A566" t="s">
        <v>2493</v>
      </c>
      <c r="B566" t="b">
        <v>1</v>
      </c>
      <c r="C566" t="s">
        <v>1928</v>
      </c>
      <c r="D566">
        <v>3.99</v>
      </c>
      <c r="E566">
        <f>D566*Currency_Exchange_Rate!$E$6</f>
        <v>101852.73000000001</v>
      </c>
      <c r="F566">
        <v>1.99</v>
      </c>
      <c r="G566">
        <f>F566*Currency_Exchange_Rate!$E$6</f>
        <v>50798.73</v>
      </c>
      <c r="H566">
        <v>50</v>
      </c>
      <c r="I566">
        <v>3.99</v>
      </c>
      <c r="K566">
        <v>1.99</v>
      </c>
      <c r="M566">
        <v>192</v>
      </c>
      <c r="N566">
        <v>7.99</v>
      </c>
      <c r="O566">
        <v>10</v>
      </c>
      <c r="P566" t="s">
        <v>1929</v>
      </c>
      <c r="Q566">
        <v>1.72941912147647E+18</v>
      </c>
      <c r="R566">
        <f t="shared" si="8"/>
        <v>382.08</v>
      </c>
      <c r="S566">
        <f>R566*Currency_Exchange_Rate!$E$6</f>
        <v>9753356.1600000001</v>
      </c>
    </row>
    <row r="567" spans="1:19" x14ac:dyDescent="0.45">
      <c r="A567" t="s">
        <v>2494</v>
      </c>
      <c r="B567" t="b">
        <v>1</v>
      </c>
      <c r="C567" t="s">
        <v>1928</v>
      </c>
      <c r="D567">
        <v>11.59</v>
      </c>
      <c r="E567">
        <f>D567*Currency_Exchange_Rate!$E$6</f>
        <v>295857.93</v>
      </c>
      <c r="F567">
        <v>5.79</v>
      </c>
      <c r="G567">
        <f>F567*Currency_Exchange_Rate!$E$6</f>
        <v>147801.32999999999</v>
      </c>
      <c r="H567">
        <v>50</v>
      </c>
      <c r="I567">
        <v>11.59</v>
      </c>
      <c r="K567">
        <v>5.79</v>
      </c>
      <c r="M567">
        <v>994</v>
      </c>
      <c r="N567">
        <v>7.99</v>
      </c>
      <c r="O567">
        <v>112</v>
      </c>
      <c r="P567" t="s">
        <v>1929</v>
      </c>
      <c r="Q567">
        <v>1.72946139393507E+18</v>
      </c>
      <c r="R567">
        <f t="shared" si="8"/>
        <v>5755.26</v>
      </c>
      <c r="S567">
        <f>R567*Currency_Exchange_Rate!$E$6</f>
        <v>146914522.02000001</v>
      </c>
    </row>
    <row r="568" spans="1:19" x14ac:dyDescent="0.45">
      <c r="A568" t="s">
        <v>2495</v>
      </c>
      <c r="B568" t="b">
        <v>1</v>
      </c>
      <c r="C568" t="s">
        <v>1928</v>
      </c>
      <c r="D568">
        <v>43.98</v>
      </c>
      <c r="E568">
        <f>D568*Currency_Exchange_Rate!$E$6</f>
        <v>1122677.46</v>
      </c>
      <c r="F568">
        <v>26.98</v>
      </c>
      <c r="G568">
        <f>F568*Currency_Exchange_Rate!$E$6</f>
        <v>688718.46</v>
      </c>
      <c r="H568">
        <v>39</v>
      </c>
      <c r="I568">
        <v>43.98</v>
      </c>
      <c r="K568">
        <v>26.98</v>
      </c>
      <c r="M568">
        <v>525</v>
      </c>
      <c r="O568">
        <v>85</v>
      </c>
      <c r="P568" t="s">
        <v>1929</v>
      </c>
      <c r="Q568">
        <v>1.72946975759535E+18</v>
      </c>
      <c r="R568">
        <f t="shared" si="8"/>
        <v>14164.5</v>
      </c>
      <c r="S568">
        <f>R568*Currency_Exchange_Rate!$E$6</f>
        <v>361577191.5</v>
      </c>
    </row>
    <row r="569" spans="1:19" x14ac:dyDescent="0.45">
      <c r="A569" t="s">
        <v>2496</v>
      </c>
      <c r="B569" t="b">
        <v>1</v>
      </c>
      <c r="C569" t="s">
        <v>1928</v>
      </c>
      <c r="D569">
        <v>20.59</v>
      </c>
      <c r="E569">
        <f>D569*Currency_Exchange_Rate!$E$6</f>
        <v>525600.93000000005</v>
      </c>
      <c r="F569">
        <v>10.5</v>
      </c>
      <c r="G569">
        <f>F569*Currency_Exchange_Rate!$E$6</f>
        <v>268033.5</v>
      </c>
      <c r="H569">
        <v>49</v>
      </c>
      <c r="I569">
        <v>20.59</v>
      </c>
      <c r="K569">
        <v>10.5</v>
      </c>
      <c r="M569">
        <v>829</v>
      </c>
      <c r="N569">
        <v>7.99</v>
      </c>
      <c r="O569">
        <v>62</v>
      </c>
      <c r="P569" t="s">
        <v>1929</v>
      </c>
      <c r="Q569">
        <v>1.72955151401874E+18</v>
      </c>
      <c r="R569">
        <f t="shared" si="8"/>
        <v>8704.5</v>
      </c>
      <c r="S569">
        <f>R569*Currency_Exchange_Rate!$E$6</f>
        <v>222199771.5</v>
      </c>
    </row>
    <row r="570" spans="1:19" x14ac:dyDescent="0.45">
      <c r="A570" t="s">
        <v>2497</v>
      </c>
      <c r="B570" t="b">
        <v>1</v>
      </c>
      <c r="C570" t="s">
        <v>1928</v>
      </c>
      <c r="D570">
        <v>10.49</v>
      </c>
      <c r="E570">
        <f>D570*Currency_Exchange_Rate!$E$6</f>
        <v>267778.23</v>
      </c>
      <c r="F570">
        <v>5.25</v>
      </c>
      <c r="G570">
        <f>F570*Currency_Exchange_Rate!$E$6</f>
        <v>134016.75</v>
      </c>
      <c r="H570">
        <v>50</v>
      </c>
      <c r="I570">
        <v>10.49</v>
      </c>
      <c r="K570">
        <v>5.25</v>
      </c>
      <c r="M570">
        <v>33</v>
      </c>
      <c r="N570">
        <v>7.99</v>
      </c>
      <c r="O570">
        <v>3</v>
      </c>
      <c r="P570" t="s">
        <v>1929</v>
      </c>
      <c r="Q570">
        <v>1.7294457448983099E+18</v>
      </c>
      <c r="R570">
        <f t="shared" si="8"/>
        <v>173.25</v>
      </c>
      <c r="S570">
        <f>R570*Currency_Exchange_Rate!$E$6</f>
        <v>4422552.75</v>
      </c>
    </row>
    <row r="571" spans="1:19" x14ac:dyDescent="0.45">
      <c r="A571" t="s">
        <v>2498</v>
      </c>
      <c r="B571" t="b">
        <v>1</v>
      </c>
      <c r="C571" t="s">
        <v>1928</v>
      </c>
      <c r="D571">
        <v>16.89</v>
      </c>
      <c r="E571">
        <f>D571*Currency_Exchange_Rate!$E$6</f>
        <v>431151.03</v>
      </c>
      <c r="F571">
        <v>8.4499999999999993</v>
      </c>
      <c r="G571">
        <f>F571*Currency_Exchange_Rate!$E$6</f>
        <v>215703.15</v>
      </c>
      <c r="H571">
        <v>50</v>
      </c>
      <c r="I571">
        <v>16.89</v>
      </c>
      <c r="K571">
        <v>8.4499999999999993</v>
      </c>
      <c r="M571">
        <v>756</v>
      </c>
      <c r="N571">
        <v>7.99</v>
      </c>
      <c r="O571">
        <v>47</v>
      </c>
      <c r="P571" t="s">
        <v>1929</v>
      </c>
      <c r="Q571">
        <v>1.7297139021532001E+18</v>
      </c>
      <c r="R571">
        <f t="shared" si="8"/>
        <v>6388.2</v>
      </c>
      <c r="S571">
        <f>R571*Currency_Exchange_Rate!$E$6</f>
        <v>163071581.40000001</v>
      </c>
    </row>
    <row r="572" spans="1:19" x14ac:dyDescent="0.45">
      <c r="A572" t="s">
        <v>2499</v>
      </c>
      <c r="B572" t="b">
        <v>1</v>
      </c>
      <c r="C572" t="s">
        <v>1928</v>
      </c>
      <c r="D572">
        <v>34.9</v>
      </c>
      <c r="E572">
        <f>D572*Currency_Exchange_Rate!$E$6</f>
        <v>890892.29999999993</v>
      </c>
      <c r="F572">
        <v>24.5</v>
      </c>
      <c r="G572">
        <f>F572*Currency_Exchange_Rate!$E$6</f>
        <v>625411.5</v>
      </c>
      <c r="H572">
        <v>30</v>
      </c>
      <c r="I572">
        <v>34.9</v>
      </c>
      <c r="K572">
        <v>24.5</v>
      </c>
      <c r="M572">
        <v>43</v>
      </c>
      <c r="N572">
        <v>11.99</v>
      </c>
      <c r="O572">
        <v>6</v>
      </c>
      <c r="P572" t="s">
        <v>1929</v>
      </c>
      <c r="Q572">
        <v>1.72987604326177E+18</v>
      </c>
      <c r="R572">
        <f t="shared" si="8"/>
        <v>1053.5</v>
      </c>
      <c r="S572">
        <f>R572*Currency_Exchange_Rate!$E$6</f>
        <v>26892694.5</v>
      </c>
    </row>
    <row r="573" spans="1:19" x14ac:dyDescent="0.45">
      <c r="A573" t="s">
        <v>2500</v>
      </c>
      <c r="B573" t="b">
        <v>1</v>
      </c>
      <c r="C573" t="s">
        <v>1928</v>
      </c>
      <c r="D573">
        <v>39.99</v>
      </c>
      <c r="E573">
        <f>D573*Currency_Exchange_Rate!$E$6</f>
        <v>1020824.7300000001</v>
      </c>
      <c r="F573">
        <v>19.989999999999998</v>
      </c>
      <c r="G573">
        <f>F573*Currency_Exchange_Rate!$E$6</f>
        <v>510284.73</v>
      </c>
      <c r="H573">
        <v>50</v>
      </c>
      <c r="I573">
        <v>39.99</v>
      </c>
      <c r="K573">
        <v>19.989999999999998</v>
      </c>
      <c r="M573">
        <v>34</v>
      </c>
      <c r="N573">
        <v>7.99</v>
      </c>
      <c r="O573">
        <v>1</v>
      </c>
      <c r="P573" t="s">
        <v>1929</v>
      </c>
      <c r="Q573">
        <v>1.7304254319549801E+18</v>
      </c>
      <c r="R573">
        <f t="shared" si="8"/>
        <v>679.66</v>
      </c>
      <c r="S573">
        <f>R573*Currency_Exchange_Rate!$E$6</f>
        <v>17349680.82</v>
      </c>
    </row>
    <row r="574" spans="1:19" x14ac:dyDescent="0.45">
      <c r="A574" t="s">
        <v>2501</v>
      </c>
      <c r="B574" t="b">
        <v>1</v>
      </c>
      <c r="C574" t="s">
        <v>1928</v>
      </c>
      <c r="D574">
        <v>18.79</v>
      </c>
      <c r="E574">
        <f>D574*Currency_Exchange_Rate!$E$6</f>
        <v>479652.32999999996</v>
      </c>
      <c r="F574">
        <v>9.39</v>
      </c>
      <c r="G574">
        <f>F574*Currency_Exchange_Rate!$E$6</f>
        <v>239698.53000000003</v>
      </c>
      <c r="H574">
        <v>50</v>
      </c>
      <c r="I574">
        <v>18.79</v>
      </c>
      <c r="K574">
        <v>9.39</v>
      </c>
      <c r="M574">
        <v>22</v>
      </c>
      <c r="N574">
        <v>7.99</v>
      </c>
      <c r="O574">
        <v>1</v>
      </c>
      <c r="P574" t="s">
        <v>1929</v>
      </c>
      <c r="Q574">
        <v>1.73037061402739E+18</v>
      </c>
      <c r="R574">
        <f t="shared" si="8"/>
        <v>206.58</v>
      </c>
      <c r="S574">
        <f>R574*Currency_Exchange_Rate!$E$6</f>
        <v>5273367.66</v>
      </c>
    </row>
    <row r="575" spans="1:19" x14ac:dyDescent="0.45">
      <c r="A575" t="s">
        <v>2502</v>
      </c>
      <c r="B575" t="b">
        <v>1</v>
      </c>
      <c r="C575" t="s">
        <v>1928</v>
      </c>
      <c r="D575">
        <v>10.49</v>
      </c>
      <c r="E575">
        <f>D575*Currency_Exchange_Rate!$E$6</f>
        <v>267778.23</v>
      </c>
      <c r="F575">
        <v>5.25</v>
      </c>
      <c r="G575">
        <f>F575*Currency_Exchange_Rate!$E$6</f>
        <v>134016.75</v>
      </c>
      <c r="H575">
        <v>50</v>
      </c>
      <c r="I575">
        <v>10.49</v>
      </c>
      <c r="K575">
        <v>5.25</v>
      </c>
      <c r="M575">
        <v>688</v>
      </c>
      <c r="N575">
        <v>7.99</v>
      </c>
      <c r="O575">
        <v>76</v>
      </c>
      <c r="P575" t="s">
        <v>1929</v>
      </c>
      <c r="Q575">
        <v>1.7294153292458601E+18</v>
      </c>
      <c r="R575">
        <f t="shared" si="8"/>
        <v>3612</v>
      </c>
      <c r="S575">
        <f>R575*Currency_Exchange_Rate!$E$6</f>
        <v>92203524</v>
      </c>
    </row>
    <row r="576" spans="1:19" x14ac:dyDescent="0.45">
      <c r="A576" t="s">
        <v>2503</v>
      </c>
      <c r="B576" t="b">
        <v>1</v>
      </c>
      <c r="C576" t="s">
        <v>1928</v>
      </c>
      <c r="D576">
        <v>23.39</v>
      </c>
      <c r="E576">
        <f>D576*Currency_Exchange_Rate!$E$6</f>
        <v>597076.53</v>
      </c>
      <c r="F576">
        <v>13.33</v>
      </c>
      <c r="G576">
        <f>F576*Currency_Exchange_Rate!$E$6</f>
        <v>340274.91</v>
      </c>
      <c r="H576">
        <v>43</v>
      </c>
      <c r="I576">
        <v>23.39</v>
      </c>
      <c r="K576">
        <v>13.33</v>
      </c>
      <c r="M576">
        <v>2385</v>
      </c>
      <c r="N576">
        <v>7.99</v>
      </c>
      <c r="O576">
        <v>232</v>
      </c>
      <c r="P576" t="s">
        <v>1929</v>
      </c>
      <c r="Q576">
        <v>1.7296745683252301E+18</v>
      </c>
      <c r="R576">
        <f t="shared" si="8"/>
        <v>31792.05</v>
      </c>
      <c r="S576">
        <f>R576*Currency_Exchange_Rate!$E$6</f>
        <v>811555660.35000002</v>
      </c>
    </row>
    <row r="577" spans="1:19" x14ac:dyDescent="0.45">
      <c r="A577" t="s">
        <v>2504</v>
      </c>
      <c r="B577" t="b">
        <v>1</v>
      </c>
      <c r="C577" t="s">
        <v>1928</v>
      </c>
      <c r="D577">
        <v>20.69</v>
      </c>
      <c r="E577">
        <f>D577*Currency_Exchange_Rate!$E$6</f>
        <v>528153.63</v>
      </c>
      <c r="F577">
        <v>10.76</v>
      </c>
      <c r="G577">
        <f>F577*Currency_Exchange_Rate!$E$6</f>
        <v>274670.52</v>
      </c>
      <c r="H577">
        <v>48</v>
      </c>
      <c r="I577">
        <v>20.69</v>
      </c>
      <c r="K577">
        <v>10.76</v>
      </c>
      <c r="M577">
        <v>13</v>
      </c>
      <c r="N577">
        <v>7.99</v>
      </c>
      <c r="O577">
        <v>1</v>
      </c>
      <c r="P577" t="s">
        <v>1929</v>
      </c>
      <c r="Q577">
        <v>1.73048326563394E+18</v>
      </c>
      <c r="R577">
        <f t="shared" si="8"/>
        <v>139.88</v>
      </c>
      <c r="S577">
        <f>R577*Currency_Exchange_Rate!$E$6</f>
        <v>3570716.76</v>
      </c>
    </row>
    <row r="578" spans="1:19" x14ac:dyDescent="0.45">
      <c r="A578" t="s">
        <v>2505</v>
      </c>
      <c r="B578" t="b">
        <v>1</v>
      </c>
      <c r="C578" t="s">
        <v>1928</v>
      </c>
      <c r="D578">
        <v>33.69</v>
      </c>
      <c r="E578">
        <f>D578*Currency_Exchange_Rate!$E$6</f>
        <v>860004.62999999989</v>
      </c>
      <c r="F578">
        <v>16.850000000000001</v>
      </c>
      <c r="G578">
        <f>F578*Currency_Exchange_Rate!$E$6</f>
        <v>430129.95</v>
      </c>
      <c r="H578">
        <v>50</v>
      </c>
      <c r="I578">
        <v>33.69</v>
      </c>
      <c r="K578">
        <v>16.850000000000001</v>
      </c>
      <c r="M578">
        <v>40</v>
      </c>
      <c r="N578">
        <v>7.99</v>
      </c>
      <c r="O578">
        <v>6</v>
      </c>
      <c r="P578" t="s">
        <v>1929</v>
      </c>
      <c r="Q578">
        <v>1.7295395692590899E+18</v>
      </c>
      <c r="R578">
        <f t="shared" si="8"/>
        <v>674</v>
      </c>
      <c r="S578">
        <f>R578*Currency_Exchange_Rate!$E$6</f>
        <v>17205198</v>
      </c>
    </row>
    <row r="579" spans="1:19" x14ac:dyDescent="0.45">
      <c r="A579" t="s">
        <v>2506</v>
      </c>
      <c r="B579" t="b">
        <v>1</v>
      </c>
      <c r="C579" t="s">
        <v>1928</v>
      </c>
      <c r="D579">
        <v>15.69</v>
      </c>
      <c r="E579">
        <f>D579*Currency_Exchange_Rate!$E$6</f>
        <v>400518.63</v>
      </c>
      <c r="F579">
        <v>7.85</v>
      </c>
      <c r="G579">
        <f>F579*Currency_Exchange_Rate!$E$6</f>
        <v>200386.94999999998</v>
      </c>
      <c r="H579">
        <v>50</v>
      </c>
      <c r="I579">
        <v>15.69</v>
      </c>
      <c r="K579">
        <v>7.85</v>
      </c>
      <c r="M579">
        <v>103</v>
      </c>
      <c r="N579">
        <v>7.99</v>
      </c>
      <c r="O579">
        <v>9</v>
      </c>
      <c r="P579" t="s">
        <v>1929</v>
      </c>
      <c r="Q579">
        <v>1.72955446273104E+18</v>
      </c>
      <c r="R579">
        <f t="shared" ref="R579:R642" si="9">F579*M579</f>
        <v>808.55</v>
      </c>
      <c r="S579">
        <f>R579*Currency_Exchange_Rate!$E$6</f>
        <v>20639855.849999998</v>
      </c>
    </row>
    <row r="580" spans="1:19" x14ac:dyDescent="0.45">
      <c r="A580" t="s">
        <v>2507</v>
      </c>
      <c r="B580" t="b">
        <v>1</v>
      </c>
      <c r="C580" t="s">
        <v>1928</v>
      </c>
      <c r="D580">
        <v>5.19</v>
      </c>
      <c r="E580">
        <f>D580*Currency_Exchange_Rate!$E$6</f>
        <v>132485.13</v>
      </c>
      <c r="F580">
        <v>2.59</v>
      </c>
      <c r="G580">
        <f>F580*Currency_Exchange_Rate!$E$6</f>
        <v>66114.929999999993</v>
      </c>
      <c r="H580">
        <v>50</v>
      </c>
      <c r="I580">
        <v>5.19</v>
      </c>
      <c r="K580">
        <v>2.59</v>
      </c>
      <c r="M580">
        <v>735</v>
      </c>
      <c r="N580">
        <v>7.99</v>
      </c>
      <c r="O580">
        <v>59</v>
      </c>
      <c r="P580" t="s">
        <v>1929</v>
      </c>
      <c r="Q580">
        <v>1.7293936936557901E+18</v>
      </c>
      <c r="R580">
        <f t="shared" si="9"/>
        <v>1903.6499999999999</v>
      </c>
      <c r="S580">
        <f>R580*Currency_Exchange_Rate!$E$6</f>
        <v>48594473.549999997</v>
      </c>
    </row>
    <row r="581" spans="1:19" x14ac:dyDescent="0.45">
      <c r="A581" t="s">
        <v>2508</v>
      </c>
      <c r="B581" t="b">
        <v>1</v>
      </c>
      <c r="C581" t="s">
        <v>1928</v>
      </c>
      <c r="D581">
        <v>26.49</v>
      </c>
      <c r="E581">
        <f>D581*Currency_Exchange_Rate!$E$6</f>
        <v>676210.23</v>
      </c>
      <c r="F581">
        <v>16.420000000000002</v>
      </c>
      <c r="G581">
        <f>F581*Currency_Exchange_Rate!$E$6</f>
        <v>419153.34</v>
      </c>
      <c r="H581">
        <v>38</v>
      </c>
      <c r="I581">
        <v>26.49</v>
      </c>
      <c r="K581">
        <v>16.420000000000002</v>
      </c>
      <c r="M581">
        <v>441599</v>
      </c>
      <c r="N581">
        <v>7.99</v>
      </c>
      <c r="O581">
        <v>43611</v>
      </c>
      <c r="P581" t="s">
        <v>1929</v>
      </c>
      <c r="Q581">
        <v>1.72940084382718E+18</v>
      </c>
      <c r="R581">
        <f t="shared" si="9"/>
        <v>7251055.580000001</v>
      </c>
      <c r="S581">
        <f>R581*Currency_Exchange_Rate!$E$6</f>
        <v>185097695790.66003</v>
      </c>
    </row>
    <row r="582" spans="1:19" x14ac:dyDescent="0.45">
      <c r="A582" t="s">
        <v>2509</v>
      </c>
      <c r="B582" t="b">
        <v>1</v>
      </c>
      <c r="C582" t="s">
        <v>1928</v>
      </c>
      <c r="D582">
        <v>15.39</v>
      </c>
      <c r="E582">
        <f>D582*Currency_Exchange_Rate!$E$6</f>
        <v>392860.53</v>
      </c>
      <c r="F582">
        <v>7.69</v>
      </c>
      <c r="G582">
        <f>F582*Currency_Exchange_Rate!$E$6</f>
        <v>196302.63</v>
      </c>
      <c r="H582">
        <v>50</v>
      </c>
      <c r="I582">
        <v>15.39</v>
      </c>
      <c r="K582">
        <v>7.69</v>
      </c>
      <c r="M582">
        <v>208</v>
      </c>
      <c r="N582">
        <v>7.99</v>
      </c>
      <c r="O582">
        <v>18</v>
      </c>
      <c r="P582" t="s">
        <v>1929</v>
      </c>
      <c r="Q582">
        <v>1.7294789331749801E+18</v>
      </c>
      <c r="R582">
        <f t="shared" si="9"/>
        <v>1599.52</v>
      </c>
      <c r="S582">
        <f>R582*Currency_Exchange_Rate!$E$6</f>
        <v>40830947.039999999</v>
      </c>
    </row>
    <row r="583" spans="1:19" x14ac:dyDescent="0.45">
      <c r="A583" t="s">
        <v>2510</v>
      </c>
      <c r="B583" t="b">
        <v>1</v>
      </c>
      <c r="C583" t="s">
        <v>1928</v>
      </c>
      <c r="D583">
        <v>25.09</v>
      </c>
      <c r="E583">
        <f>D583*Currency_Exchange_Rate!$E$6</f>
        <v>640472.43000000005</v>
      </c>
      <c r="F583">
        <v>12.55</v>
      </c>
      <c r="G583">
        <f>F583*Currency_Exchange_Rate!$E$6</f>
        <v>320363.85000000003</v>
      </c>
      <c r="H583">
        <v>50</v>
      </c>
      <c r="I583">
        <v>25.09</v>
      </c>
      <c r="K583">
        <v>12.55</v>
      </c>
      <c r="M583">
        <v>1489</v>
      </c>
      <c r="N583">
        <v>7.99</v>
      </c>
      <c r="O583">
        <v>121</v>
      </c>
      <c r="P583" t="s">
        <v>1929</v>
      </c>
      <c r="Q583">
        <v>1.7295660594732401E+18</v>
      </c>
      <c r="R583">
        <f t="shared" si="9"/>
        <v>18686.95</v>
      </c>
      <c r="S583">
        <f>R583*Currency_Exchange_Rate!$E$6</f>
        <v>477021772.65000004</v>
      </c>
    </row>
    <row r="584" spans="1:19" x14ac:dyDescent="0.45">
      <c r="A584" t="s">
        <v>2511</v>
      </c>
      <c r="B584" t="b">
        <v>1</v>
      </c>
      <c r="C584" t="s">
        <v>1928</v>
      </c>
      <c r="D584">
        <v>7.88</v>
      </c>
      <c r="E584">
        <f>D584*Currency_Exchange_Rate!$E$6</f>
        <v>201152.76</v>
      </c>
      <c r="F584">
        <v>3.89</v>
      </c>
      <c r="G584">
        <f>F584*Currency_Exchange_Rate!$E$6</f>
        <v>99300.03</v>
      </c>
      <c r="H584">
        <v>51</v>
      </c>
      <c r="I584">
        <v>7.88</v>
      </c>
      <c r="K584">
        <v>3.89</v>
      </c>
      <c r="M584">
        <v>26</v>
      </c>
      <c r="N584">
        <v>4.84</v>
      </c>
      <c r="O584">
        <v>1</v>
      </c>
      <c r="P584" t="s">
        <v>1929</v>
      </c>
      <c r="Q584">
        <v>1.72971426740499E+18</v>
      </c>
      <c r="R584">
        <f t="shared" si="9"/>
        <v>101.14</v>
      </c>
      <c r="S584">
        <f>R584*Currency_Exchange_Rate!$E$6</f>
        <v>2581800.7799999998</v>
      </c>
    </row>
    <row r="585" spans="1:19" x14ac:dyDescent="0.45">
      <c r="A585" t="s">
        <v>2512</v>
      </c>
      <c r="B585" t="b">
        <v>1</v>
      </c>
      <c r="C585" t="s">
        <v>1928</v>
      </c>
      <c r="D585">
        <v>33.590000000000003</v>
      </c>
      <c r="E585">
        <f>D585*Currency_Exchange_Rate!$E$6</f>
        <v>857451.93</v>
      </c>
      <c r="F585">
        <v>17.47</v>
      </c>
      <c r="G585">
        <f>F585*Currency_Exchange_Rate!$E$6</f>
        <v>445956.68999999994</v>
      </c>
      <c r="H585">
        <v>48</v>
      </c>
      <c r="I585">
        <v>33.590000000000003</v>
      </c>
      <c r="K585">
        <v>17.47</v>
      </c>
      <c r="M585">
        <v>29</v>
      </c>
      <c r="N585">
        <v>7.99</v>
      </c>
      <c r="O585">
        <v>1</v>
      </c>
      <c r="P585" t="s">
        <v>1929</v>
      </c>
      <c r="Q585">
        <v>1.72973013912286E+18</v>
      </c>
      <c r="R585">
        <f t="shared" si="9"/>
        <v>506.63</v>
      </c>
      <c r="S585">
        <f>R585*Currency_Exchange_Rate!$E$6</f>
        <v>12932744.01</v>
      </c>
    </row>
    <row r="586" spans="1:19" x14ac:dyDescent="0.45">
      <c r="A586" t="s">
        <v>2513</v>
      </c>
      <c r="B586" t="b">
        <v>1</v>
      </c>
      <c r="C586" t="s">
        <v>1928</v>
      </c>
      <c r="D586">
        <v>12.99</v>
      </c>
      <c r="E586">
        <f>D586*Currency_Exchange_Rate!$E$6</f>
        <v>331595.73</v>
      </c>
      <c r="F586">
        <v>12.99</v>
      </c>
      <c r="G586">
        <f>F586*Currency_Exchange_Rate!$E$6</f>
        <v>331595.73</v>
      </c>
      <c r="H586">
        <v>0</v>
      </c>
      <c r="K586">
        <v>12.99</v>
      </c>
      <c r="L586">
        <v>17.36</v>
      </c>
      <c r="M586">
        <v>258</v>
      </c>
      <c r="N586">
        <v>5.99</v>
      </c>
      <c r="O586">
        <v>13</v>
      </c>
      <c r="P586" t="s">
        <v>1929</v>
      </c>
      <c r="Q586">
        <v>1.7294377328718999E+18</v>
      </c>
      <c r="R586">
        <f t="shared" si="9"/>
        <v>3351.42</v>
      </c>
      <c r="S586">
        <f>R586*Currency_Exchange_Rate!$E$6</f>
        <v>85551698.340000004</v>
      </c>
    </row>
    <row r="587" spans="1:19" x14ac:dyDescent="0.45">
      <c r="A587" t="s">
        <v>2514</v>
      </c>
      <c r="B587" t="b">
        <v>1</v>
      </c>
      <c r="C587" t="s">
        <v>1928</v>
      </c>
      <c r="D587">
        <v>24.89</v>
      </c>
      <c r="E587">
        <f>D587*Currency_Exchange_Rate!$E$6</f>
        <v>635367.03</v>
      </c>
      <c r="F587">
        <v>14.93</v>
      </c>
      <c r="G587">
        <f>F587*Currency_Exchange_Rate!$E$6</f>
        <v>381118.11</v>
      </c>
      <c r="H587">
        <v>40</v>
      </c>
      <c r="I587">
        <v>24.89</v>
      </c>
      <c r="K587">
        <v>14.93</v>
      </c>
      <c r="M587">
        <v>357</v>
      </c>
      <c r="N587">
        <v>7.99</v>
      </c>
      <c r="O587">
        <v>25</v>
      </c>
      <c r="P587" t="s">
        <v>1929</v>
      </c>
      <c r="Q587">
        <v>1.7295742631411999E+18</v>
      </c>
      <c r="R587">
        <f t="shared" si="9"/>
        <v>5330.01</v>
      </c>
      <c r="S587">
        <f>R587*Currency_Exchange_Rate!$E$6</f>
        <v>136059165.27000001</v>
      </c>
    </row>
    <row r="588" spans="1:19" x14ac:dyDescent="0.45">
      <c r="A588" t="s">
        <v>2515</v>
      </c>
      <c r="B588" t="b">
        <v>1</v>
      </c>
      <c r="C588" t="s">
        <v>1928</v>
      </c>
      <c r="D588">
        <v>14.29</v>
      </c>
      <c r="E588">
        <f>D588*Currency_Exchange_Rate!$E$6</f>
        <v>364780.82999999996</v>
      </c>
      <c r="F588">
        <v>7.15</v>
      </c>
      <c r="G588">
        <f>F588*Currency_Exchange_Rate!$E$6</f>
        <v>182518.05000000002</v>
      </c>
      <c r="H588">
        <v>50</v>
      </c>
      <c r="I588">
        <v>14.29</v>
      </c>
      <c r="K588">
        <v>7.15</v>
      </c>
      <c r="M588">
        <v>1115</v>
      </c>
      <c r="N588">
        <v>7.99</v>
      </c>
      <c r="O588">
        <v>59</v>
      </c>
      <c r="P588" t="s">
        <v>1929</v>
      </c>
      <c r="Q588">
        <v>1.7295377420707799E+18</v>
      </c>
      <c r="R588">
        <f t="shared" si="9"/>
        <v>7972.25</v>
      </c>
      <c r="S588">
        <f>R588*Currency_Exchange_Rate!$E$6</f>
        <v>203507625.75</v>
      </c>
    </row>
    <row r="589" spans="1:19" x14ac:dyDescent="0.45">
      <c r="A589" t="s">
        <v>2516</v>
      </c>
      <c r="B589" t="b">
        <v>1</v>
      </c>
      <c r="C589" t="s">
        <v>1928</v>
      </c>
      <c r="D589">
        <v>22.99</v>
      </c>
      <c r="E589">
        <f>D589*Currency_Exchange_Rate!$E$6</f>
        <v>586865.73</v>
      </c>
      <c r="F589">
        <v>11.49</v>
      </c>
      <c r="G589">
        <f>F589*Currency_Exchange_Rate!$E$6</f>
        <v>293305.23</v>
      </c>
      <c r="H589">
        <v>50</v>
      </c>
      <c r="I589">
        <v>22.99</v>
      </c>
      <c r="K589">
        <v>11.49</v>
      </c>
      <c r="M589">
        <v>105</v>
      </c>
      <c r="N589">
        <v>7.99</v>
      </c>
      <c r="O589">
        <v>11</v>
      </c>
      <c r="P589" t="s">
        <v>1929</v>
      </c>
      <c r="Q589">
        <v>1.72956169132163E+18</v>
      </c>
      <c r="R589">
        <f t="shared" si="9"/>
        <v>1206.45</v>
      </c>
      <c r="S589">
        <f>R589*Currency_Exchange_Rate!$E$6</f>
        <v>30797049.150000002</v>
      </c>
    </row>
    <row r="590" spans="1:19" x14ac:dyDescent="0.45">
      <c r="A590" t="s">
        <v>2517</v>
      </c>
      <c r="B590" t="b">
        <v>1</v>
      </c>
      <c r="C590" t="s">
        <v>1928</v>
      </c>
      <c r="D590">
        <v>11.89</v>
      </c>
      <c r="E590">
        <f>D590*Currency_Exchange_Rate!$E$6</f>
        <v>303516.03000000003</v>
      </c>
      <c r="F590">
        <v>5.95</v>
      </c>
      <c r="G590">
        <f>F590*Currency_Exchange_Rate!$E$6</f>
        <v>151885.65</v>
      </c>
      <c r="H590">
        <v>50</v>
      </c>
      <c r="I590">
        <v>11.89</v>
      </c>
      <c r="K590">
        <v>5.95</v>
      </c>
      <c r="M590">
        <v>1395</v>
      </c>
      <c r="N590">
        <v>7.99</v>
      </c>
      <c r="O590">
        <v>60</v>
      </c>
      <c r="P590" t="s">
        <v>1929</v>
      </c>
      <c r="Q590">
        <v>1.7295507708212301E+18</v>
      </c>
      <c r="R590">
        <f t="shared" si="9"/>
        <v>8300.25</v>
      </c>
      <c r="S590">
        <f>R590*Currency_Exchange_Rate!$E$6</f>
        <v>211880481.75</v>
      </c>
    </row>
    <row r="591" spans="1:19" x14ac:dyDescent="0.45">
      <c r="A591" t="s">
        <v>2518</v>
      </c>
      <c r="B591" t="b">
        <v>1</v>
      </c>
      <c r="C591" t="s">
        <v>1928</v>
      </c>
      <c r="D591">
        <v>7.89</v>
      </c>
      <c r="E591">
        <f>D591*Currency_Exchange_Rate!$E$6</f>
        <v>201408.03</v>
      </c>
      <c r="F591">
        <v>3.95</v>
      </c>
      <c r="G591">
        <f>F591*Currency_Exchange_Rate!$E$6</f>
        <v>100831.65000000001</v>
      </c>
      <c r="H591">
        <v>50</v>
      </c>
      <c r="I591">
        <v>7.89</v>
      </c>
      <c r="K591">
        <v>3.95</v>
      </c>
      <c r="M591">
        <v>44</v>
      </c>
      <c r="N591">
        <v>7.99</v>
      </c>
      <c r="O591">
        <v>6</v>
      </c>
      <c r="P591" t="s">
        <v>1929</v>
      </c>
      <c r="Q591">
        <v>1.7303854283509901E+18</v>
      </c>
      <c r="R591">
        <f t="shared" si="9"/>
        <v>173.8</v>
      </c>
      <c r="S591">
        <f>R591*Currency_Exchange_Rate!$E$6</f>
        <v>4436592.6000000006</v>
      </c>
    </row>
    <row r="592" spans="1:19" x14ac:dyDescent="0.45">
      <c r="A592" t="s">
        <v>2519</v>
      </c>
      <c r="B592" t="b">
        <v>1</v>
      </c>
      <c r="C592" t="s">
        <v>1928</v>
      </c>
      <c r="D592">
        <v>79.790000000000006</v>
      </c>
      <c r="E592">
        <f>D592*Currency_Exchange_Rate!$E$6</f>
        <v>2036799.33</v>
      </c>
      <c r="F592">
        <v>51.84</v>
      </c>
      <c r="G592">
        <f>F592*Currency_Exchange_Rate!$E$6</f>
        <v>1323319.6800000002</v>
      </c>
      <c r="H592">
        <v>35</v>
      </c>
      <c r="I592">
        <v>79.790000000000006</v>
      </c>
      <c r="K592">
        <v>51.84</v>
      </c>
      <c r="M592">
        <v>329</v>
      </c>
      <c r="N592">
        <v>7.99</v>
      </c>
      <c r="O592">
        <v>51</v>
      </c>
      <c r="P592" t="s">
        <v>1929</v>
      </c>
      <c r="Q592">
        <v>1.7294147029488399E+18</v>
      </c>
      <c r="R592">
        <f t="shared" si="9"/>
        <v>17055.36</v>
      </c>
      <c r="S592">
        <f>R592*Currency_Exchange_Rate!$E$6</f>
        <v>435372174.72000003</v>
      </c>
    </row>
    <row r="593" spans="1:19" x14ac:dyDescent="0.45">
      <c r="A593" t="s">
        <v>2520</v>
      </c>
      <c r="B593" t="b">
        <v>1</v>
      </c>
      <c r="C593" t="s">
        <v>1928</v>
      </c>
      <c r="D593">
        <v>13.19</v>
      </c>
      <c r="E593">
        <f>D593*Currency_Exchange_Rate!$E$6</f>
        <v>336701.13</v>
      </c>
      <c r="F593">
        <v>6.59</v>
      </c>
      <c r="G593">
        <f>F593*Currency_Exchange_Rate!$E$6</f>
        <v>168222.93</v>
      </c>
      <c r="H593">
        <v>50</v>
      </c>
      <c r="I593">
        <v>13.19</v>
      </c>
      <c r="K593">
        <v>6.59</v>
      </c>
      <c r="M593">
        <v>10</v>
      </c>
      <c r="N593">
        <v>7.99</v>
      </c>
      <c r="O593">
        <v>3</v>
      </c>
      <c r="P593" t="s">
        <v>1929</v>
      </c>
      <c r="Q593">
        <v>1.7294893834005701E+18</v>
      </c>
      <c r="R593">
        <f t="shared" si="9"/>
        <v>65.900000000000006</v>
      </c>
      <c r="S593">
        <f>R593*Currency_Exchange_Rate!$E$6</f>
        <v>1682229.3</v>
      </c>
    </row>
    <row r="594" spans="1:19" x14ac:dyDescent="0.45">
      <c r="A594" t="s">
        <v>2521</v>
      </c>
      <c r="B594" t="b">
        <v>1</v>
      </c>
      <c r="C594" t="s">
        <v>1928</v>
      </c>
      <c r="D594">
        <v>31.99</v>
      </c>
      <c r="E594">
        <f>D594*Currency_Exchange_Rate!$E$6</f>
        <v>816608.73</v>
      </c>
      <c r="F594">
        <v>15.99</v>
      </c>
      <c r="G594">
        <f>F594*Currency_Exchange_Rate!$E$6</f>
        <v>408176.73</v>
      </c>
      <c r="H594">
        <v>50</v>
      </c>
      <c r="I594">
        <v>31.99</v>
      </c>
      <c r="K594">
        <v>15.99</v>
      </c>
      <c r="M594">
        <v>28</v>
      </c>
      <c r="N594">
        <v>7.99</v>
      </c>
      <c r="O594">
        <v>2</v>
      </c>
      <c r="P594" t="s">
        <v>1929</v>
      </c>
      <c r="Q594">
        <v>1.7301510953554099E+18</v>
      </c>
      <c r="R594">
        <f t="shared" si="9"/>
        <v>447.72</v>
      </c>
      <c r="S594">
        <f>R594*Currency_Exchange_Rate!$E$6</f>
        <v>11428948.440000001</v>
      </c>
    </row>
    <row r="595" spans="1:19" x14ac:dyDescent="0.45">
      <c r="A595" t="s">
        <v>2522</v>
      </c>
      <c r="B595" t="b">
        <v>1</v>
      </c>
      <c r="C595" t="s">
        <v>1928</v>
      </c>
      <c r="D595">
        <v>2.39</v>
      </c>
      <c r="E595">
        <f>D595*Currency_Exchange_Rate!$E$6</f>
        <v>61009.530000000006</v>
      </c>
      <c r="F595">
        <v>1.19</v>
      </c>
      <c r="G595">
        <f>F595*Currency_Exchange_Rate!$E$6</f>
        <v>30377.129999999997</v>
      </c>
      <c r="H595">
        <v>50</v>
      </c>
      <c r="I595">
        <v>2.39</v>
      </c>
      <c r="K595">
        <v>1.19</v>
      </c>
      <c r="M595">
        <v>684</v>
      </c>
      <c r="N595">
        <v>7.99</v>
      </c>
      <c r="O595">
        <v>43</v>
      </c>
      <c r="P595" t="s">
        <v>1929</v>
      </c>
      <c r="Q595">
        <v>1.7294003347966899E+18</v>
      </c>
      <c r="R595">
        <f t="shared" si="9"/>
        <v>813.95999999999992</v>
      </c>
      <c r="S595">
        <f>R595*Currency_Exchange_Rate!$E$6</f>
        <v>20777956.919999998</v>
      </c>
    </row>
    <row r="596" spans="1:19" x14ac:dyDescent="0.45">
      <c r="A596" t="s">
        <v>2523</v>
      </c>
      <c r="B596" t="b">
        <v>1</v>
      </c>
      <c r="C596" t="s">
        <v>1928</v>
      </c>
      <c r="D596">
        <v>4.99</v>
      </c>
      <c r="E596">
        <f>D596*Currency_Exchange_Rate!$E$6</f>
        <v>127379.73000000001</v>
      </c>
      <c r="F596">
        <v>2.4900000000000002</v>
      </c>
      <c r="G596">
        <f>F596*Currency_Exchange_Rate!$E$6</f>
        <v>63562.23</v>
      </c>
      <c r="H596">
        <v>50</v>
      </c>
      <c r="I596">
        <v>4.99</v>
      </c>
      <c r="K596">
        <v>2.4900000000000002</v>
      </c>
      <c r="M596">
        <v>217</v>
      </c>
      <c r="N596">
        <v>7.99</v>
      </c>
      <c r="O596">
        <v>14</v>
      </c>
      <c r="P596" t="s">
        <v>1929</v>
      </c>
      <c r="Q596">
        <v>1.72960953307775E+18</v>
      </c>
      <c r="R596">
        <f t="shared" si="9"/>
        <v>540.33000000000004</v>
      </c>
      <c r="S596">
        <f>R596*Currency_Exchange_Rate!$E$6</f>
        <v>13793003.91</v>
      </c>
    </row>
    <row r="597" spans="1:19" x14ac:dyDescent="0.45">
      <c r="A597" t="s">
        <v>2524</v>
      </c>
      <c r="B597" t="b">
        <v>1</v>
      </c>
      <c r="C597" t="s">
        <v>1928</v>
      </c>
      <c r="D597">
        <v>3.49</v>
      </c>
      <c r="E597">
        <f>D597*Currency_Exchange_Rate!$E$6</f>
        <v>89089.23000000001</v>
      </c>
      <c r="F597">
        <v>1.75</v>
      </c>
      <c r="G597">
        <f>F597*Currency_Exchange_Rate!$E$6</f>
        <v>44672.25</v>
      </c>
      <c r="H597">
        <v>50</v>
      </c>
      <c r="I597">
        <v>3.49</v>
      </c>
      <c r="K597">
        <v>1.75</v>
      </c>
      <c r="M597">
        <v>20</v>
      </c>
      <c r="N597">
        <v>7.99</v>
      </c>
      <c r="O597">
        <v>1</v>
      </c>
      <c r="P597" t="s">
        <v>1929</v>
      </c>
      <c r="Q597">
        <v>1.7294876957090401E+18</v>
      </c>
      <c r="R597">
        <f t="shared" si="9"/>
        <v>35</v>
      </c>
      <c r="S597">
        <f>R597*Currency_Exchange_Rate!$E$6</f>
        <v>893445</v>
      </c>
    </row>
    <row r="598" spans="1:19" x14ac:dyDescent="0.45">
      <c r="A598" t="s">
        <v>2525</v>
      </c>
      <c r="B598" t="b">
        <v>1</v>
      </c>
      <c r="C598" t="s">
        <v>1928</v>
      </c>
      <c r="D598">
        <v>28.89</v>
      </c>
      <c r="E598">
        <f>D598*Currency_Exchange_Rate!$E$6</f>
        <v>737475.03</v>
      </c>
      <c r="F598">
        <v>14.45</v>
      </c>
      <c r="G598">
        <f>F598*Currency_Exchange_Rate!$E$6</f>
        <v>368865.14999999997</v>
      </c>
      <c r="H598">
        <v>50</v>
      </c>
      <c r="I598">
        <v>28.89</v>
      </c>
      <c r="K598">
        <v>14.45</v>
      </c>
      <c r="M598">
        <v>68</v>
      </c>
      <c r="N598">
        <v>7.99</v>
      </c>
      <c r="O598">
        <v>13</v>
      </c>
      <c r="P598" t="s">
        <v>1929</v>
      </c>
      <c r="Q598">
        <v>1.7294011465862001E+18</v>
      </c>
      <c r="R598">
        <f t="shared" si="9"/>
        <v>982.59999999999991</v>
      </c>
      <c r="S598">
        <f>R598*Currency_Exchange_Rate!$E$6</f>
        <v>25082830.199999999</v>
      </c>
    </row>
    <row r="599" spans="1:19" x14ac:dyDescent="0.45">
      <c r="A599" t="s">
        <v>2526</v>
      </c>
      <c r="B599" t="b">
        <v>1</v>
      </c>
      <c r="C599" t="s">
        <v>1928</v>
      </c>
      <c r="D599">
        <v>17.29</v>
      </c>
      <c r="E599">
        <f>D599*Currency_Exchange_Rate!$E$6</f>
        <v>441361.82999999996</v>
      </c>
      <c r="F599">
        <v>8.65</v>
      </c>
      <c r="G599">
        <f>F599*Currency_Exchange_Rate!$E$6</f>
        <v>220808.55000000002</v>
      </c>
      <c r="H599">
        <v>50</v>
      </c>
      <c r="I599">
        <v>17.29</v>
      </c>
      <c r="K599">
        <v>8.65</v>
      </c>
      <c r="M599">
        <v>4231</v>
      </c>
      <c r="N599">
        <v>7.99</v>
      </c>
      <c r="O599">
        <v>179</v>
      </c>
      <c r="P599" t="s">
        <v>1929</v>
      </c>
      <c r="Q599">
        <v>1.72942582565375E+18</v>
      </c>
      <c r="R599">
        <f t="shared" si="9"/>
        <v>36598.15</v>
      </c>
      <c r="S599">
        <f>R599*Currency_Exchange_Rate!$E$6</f>
        <v>934240975.05000007</v>
      </c>
    </row>
    <row r="600" spans="1:19" x14ac:dyDescent="0.45">
      <c r="A600" t="s">
        <v>2527</v>
      </c>
      <c r="B600" t="b">
        <v>1</v>
      </c>
      <c r="C600" t="s">
        <v>1928</v>
      </c>
      <c r="D600">
        <v>11.49</v>
      </c>
      <c r="E600">
        <f>D600*Currency_Exchange_Rate!$E$6</f>
        <v>293305.23</v>
      </c>
      <c r="F600">
        <v>5.75</v>
      </c>
      <c r="G600">
        <f>F600*Currency_Exchange_Rate!$E$6</f>
        <v>146780.25</v>
      </c>
      <c r="H600">
        <v>50</v>
      </c>
      <c r="I600">
        <v>11.49</v>
      </c>
      <c r="K600">
        <v>5.75</v>
      </c>
      <c r="M600">
        <v>244</v>
      </c>
      <c r="N600">
        <v>7.99</v>
      </c>
      <c r="O600">
        <v>26</v>
      </c>
      <c r="P600" t="s">
        <v>1929</v>
      </c>
      <c r="Q600">
        <v>1.7295658284234501E+18</v>
      </c>
      <c r="R600">
        <f t="shared" si="9"/>
        <v>1403</v>
      </c>
      <c r="S600">
        <f>R600*Currency_Exchange_Rate!$E$6</f>
        <v>35814381</v>
      </c>
    </row>
    <row r="601" spans="1:19" x14ac:dyDescent="0.45">
      <c r="A601" t="s">
        <v>2528</v>
      </c>
      <c r="B601" t="b">
        <v>1</v>
      </c>
      <c r="C601" t="s">
        <v>1928</v>
      </c>
      <c r="D601">
        <v>32.29</v>
      </c>
      <c r="E601">
        <f>D601*Currency_Exchange_Rate!$E$6</f>
        <v>824266.83</v>
      </c>
      <c r="F601">
        <v>16.149999999999999</v>
      </c>
      <c r="G601">
        <f>F601*Currency_Exchange_Rate!$E$6</f>
        <v>412261.05</v>
      </c>
      <c r="H601">
        <v>50</v>
      </c>
      <c r="I601">
        <v>32.29</v>
      </c>
      <c r="K601">
        <v>16.149999999999999</v>
      </c>
      <c r="M601">
        <v>38</v>
      </c>
      <c r="N601">
        <v>7.99</v>
      </c>
      <c r="O601">
        <v>3</v>
      </c>
      <c r="P601" t="s">
        <v>1929</v>
      </c>
      <c r="Q601">
        <v>1.7303040090306299E+18</v>
      </c>
      <c r="R601">
        <f t="shared" si="9"/>
        <v>613.69999999999993</v>
      </c>
      <c r="S601">
        <f>R601*Currency_Exchange_Rate!$E$6</f>
        <v>15665919.899999999</v>
      </c>
    </row>
    <row r="602" spans="1:19" x14ac:dyDescent="0.45">
      <c r="A602" t="s">
        <v>2529</v>
      </c>
      <c r="B602" t="b">
        <v>1</v>
      </c>
      <c r="C602" t="s">
        <v>1928</v>
      </c>
      <c r="D602">
        <v>39.79</v>
      </c>
      <c r="E602">
        <f>D602*Currency_Exchange_Rate!$E$6</f>
        <v>1015719.33</v>
      </c>
      <c r="F602">
        <v>19.89</v>
      </c>
      <c r="G602">
        <f>F602*Currency_Exchange_Rate!$E$6</f>
        <v>507732.03</v>
      </c>
      <c r="H602">
        <v>50</v>
      </c>
      <c r="I602">
        <v>39.79</v>
      </c>
      <c r="K602">
        <v>19.89</v>
      </c>
      <c r="M602">
        <v>10055</v>
      </c>
      <c r="N602">
        <v>7.99</v>
      </c>
      <c r="O602">
        <v>1017</v>
      </c>
      <c r="P602" t="s">
        <v>1929</v>
      </c>
      <c r="Q602">
        <v>1.72939864878354E+18</v>
      </c>
      <c r="R602">
        <f t="shared" si="9"/>
        <v>199993.95</v>
      </c>
      <c r="S602">
        <f>R602*Currency_Exchange_Rate!$E$6</f>
        <v>5105245561.6500006</v>
      </c>
    </row>
    <row r="603" spans="1:19" x14ac:dyDescent="0.45">
      <c r="A603" t="s">
        <v>2530</v>
      </c>
      <c r="B603" t="b">
        <v>1</v>
      </c>
      <c r="C603" t="s">
        <v>1928</v>
      </c>
      <c r="D603">
        <v>2.39</v>
      </c>
      <c r="E603">
        <f>D603*Currency_Exchange_Rate!$E$6</f>
        <v>61009.530000000006</v>
      </c>
      <c r="F603">
        <v>1.19</v>
      </c>
      <c r="G603">
        <f>F603*Currency_Exchange_Rate!$E$6</f>
        <v>30377.129999999997</v>
      </c>
      <c r="H603">
        <v>50</v>
      </c>
      <c r="I603">
        <v>2.39</v>
      </c>
      <c r="K603">
        <v>1.19</v>
      </c>
      <c r="M603">
        <v>23150</v>
      </c>
      <c r="N603">
        <v>7.99</v>
      </c>
      <c r="O603">
        <v>823</v>
      </c>
      <c r="P603" t="s">
        <v>1929</v>
      </c>
      <c r="Q603">
        <v>1.7294167016641999E+18</v>
      </c>
      <c r="R603">
        <f t="shared" si="9"/>
        <v>27548.5</v>
      </c>
      <c r="S603">
        <f>R603*Currency_Exchange_Rate!$E$6</f>
        <v>703230559.5</v>
      </c>
    </row>
    <row r="604" spans="1:19" x14ac:dyDescent="0.45">
      <c r="A604" t="s">
        <v>2531</v>
      </c>
      <c r="B604" t="b">
        <v>1</v>
      </c>
      <c r="C604" t="s">
        <v>1928</v>
      </c>
      <c r="D604">
        <v>29.99</v>
      </c>
      <c r="E604">
        <f>D604*Currency_Exchange_Rate!$E$6</f>
        <v>765554.73</v>
      </c>
      <c r="F604">
        <v>12.98</v>
      </c>
      <c r="G604">
        <f>F604*Currency_Exchange_Rate!$E$6</f>
        <v>331340.46000000002</v>
      </c>
      <c r="H604">
        <v>57</v>
      </c>
      <c r="I604">
        <v>29.99</v>
      </c>
      <c r="K604">
        <v>12.98</v>
      </c>
      <c r="M604">
        <v>5934</v>
      </c>
      <c r="N604">
        <v>5</v>
      </c>
      <c r="O604">
        <v>204</v>
      </c>
      <c r="P604" t="s">
        <v>1929</v>
      </c>
      <c r="Q604">
        <v>1.7293948495070799E+18</v>
      </c>
      <c r="R604">
        <f t="shared" si="9"/>
        <v>77023.320000000007</v>
      </c>
      <c r="S604">
        <f>R604*Currency_Exchange_Rate!$E$6</f>
        <v>1966174289.6400001</v>
      </c>
    </row>
    <row r="605" spans="1:19" x14ac:dyDescent="0.45">
      <c r="A605" t="s">
        <v>2532</v>
      </c>
      <c r="B605" t="b">
        <v>1</v>
      </c>
      <c r="C605" t="s">
        <v>1928</v>
      </c>
      <c r="D605">
        <v>4.3899999999999997</v>
      </c>
      <c r="E605">
        <f>D605*Currency_Exchange_Rate!$E$6</f>
        <v>112063.53</v>
      </c>
      <c r="F605">
        <v>2.19</v>
      </c>
      <c r="G605">
        <f>F605*Currency_Exchange_Rate!$E$6</f>
        <v>55904.13</v>
      </c>
      <c r="H605">
        <v>50</v>
      </c>
      <c r="I605">
        <v>4.3899999999999997</v>
      </c>
      <c r="K605">
        <v>2.19</v>
      </c>
      <c r="M605">
        <v>1198</v>
      </c>
      <c r="N605">
        <v>7.99</v>
      </c>
      <c r="O605">
        <v>56</v>
      </c>
      <c r="P605" t="s">
        <v>1929</v>
      </c>
      <c r="Q605">
        <v>1.7294626939710001E+18</v>
      </c>
      <c r="R605">
        <f t="shared" si="9"/>
        <v>2623.62</v>
      </c>
      <c r="S605">
        <f>R605*Currency_Exchange_Rate!$E$6</f>
        <v>66973147.739999995</v>
      </c>
    </row>
    <row r="606" spans="1:19" x14ac:dyDescent="0.45">
      <c r="A606" t="s">
        <v>2533</v>
      </c>
      <c r="B606" t="b">
        <v>1</v>
      </c>
      <c r="C606" t="s">
        <v>1928</v>
      </c>
      <c r="D606">
        <v>2.79</v>
      </c>
      <c r="E606">
        <f>D606*Currency_Exchange_Rate!$E$6</f>
        <v>71220.33</v>
      </c>
      <c r="F606">
        <v>1.39</v>
      </c>
      <c r="G606">
        <f>F606*Currency_Exchange_Rate!$E$6</f>
        <v>35482.53</v>
      </c>
      <c r="H606">
        <v>50</v>
      </c>
      <c r="I606">
        <v>2.79</v>
      </c>
      <c r="K606">
        <v>1.39</v>
      </c>
      <c r="M606">
        <v>711</v>
      </c>
      <c r="N606">
        <v>7.99</v>
      </c>
      <c r="O606">
        <v>63</v>
      </c>
      <c r="P606" t="s">
        <v>1929</v>
      </c>
      <c r="Q606">
        <v>1.72957432351375E+18</v>
      </c>
      <c r="R606">
        <f t="shared" si="9"/>
        <v>988.29</v>
      </c>
      <c r="S606">
        <f>R606*Currency_Exchange_Rate!$E$6</f>
        <v>25228078.829999998</v>
      </c>
    </row>
    <row r="607" spans="1:19" x14ac:dyDescent="0.45">
      <c r="A607" t="s">
        <v>2534</v>
      </c>
      <c r="B607" t="b">
        <v>1</v>
      </c>
      <c r="C607" t="s">
        <v>1928</v>
      </c>
      <c r="D607">
        <v>42</v>
      </c>
      <c r="E607">
        <f>D607*Currency_Exchange_Rate!$E$6</f>
        <v>1072134</v>
      </c>
      <c r="F607">
        <v>23.99</v>
      </c>
      <c r="G607">
        <f>F607*Currency_Exchange_Rate!$E$6</f>
        <v>612392.73</v>
      </c>
      <c r="H607">
        <v>43</v>
      </c>
      <c r="I607">
        <v>42</v>
      </c>
      <c r="K607">
        <v>23.99</v>
      </c>
      <c r="M607">
        <v>486</v>
      </c>
      <c r="N607">
        <v>7.98</v>
      </c>
      <c r="O607">
        <v>54</v>
      </c>
      <c r="P607" t="s">
        <v>1929</v>
      </c>
      <c r="Q607">
        <v>1.7294746498336399E+18</v>
      </c>
      <c r="R607">
        <f t="shared" si="9"/>
        <v>11659.14</v>
      </c>
      <c r="S607">
        <f>R607*Currency_Exchange_Rate!$E$6</f>
        <v>297622866.77999997</v>
      </c>
    </row>
    <row r="608" spans="1:19" x14ac:dyDescent="0.45">
      <c r="A608" t="s">
        <v>2535</v>
      </c>
      <c r="B608" t="b">
        <v>1</v>
      </c>
      <c r="C608" t="s">
        <v>1928</v>
      </c>
      <c r="D608">
        <v>3.79</v>
      </c>
      <c r="E608">
        <f>D608*Currency_Exchange_Rate!$E$6</f>
        <v>96747.33</v>
      </c>
      <c r="F608">
        <v>1.89</v>
      </c>
      <c r="G608">
        <f>F608*Currency_Exchange_Rate!$E$6</f>
        <v>48246.03</v>
      </c>
      <c r="H608">
        <v>50</v>
      </c>
      <c r="I608">
        <v>3.79</v>
      </c>
      <c r="K608">
        <v>1.89</v>
      </c>
      <c r="M608">
        <v>139</v>
      </c>
      <c r="N608">
        <v>7.99</v>
      </c>
      <c r="O608">
        <v>14</v>
      </c>
      <c r="P608" t="s">
        <v>1929</v>
      </c>
      <c r="Q608">
        <v>1.7295431800546601E+18</v>
      </c>
      <c r="R608">
        <f t="shared" si="9"/>
        <v>262.70999999999998</v>
      </c>
      <c r="S608">
        <f>R608*Currency_Exchange_Rate!$E$6</f>
        <v>6706198.1699999999</v>
      </c>
    </row>
    <row r="609" spans="1:19" x14ac:dyDescent="0.45">
      <c r="A609" t="s">
        <v>2536</v>
      </c>
      <c r="B609" t="b">
        <v>1</v>
      </c>
      <c r="C609" t="s">
        <v>1928</v>
      </c>
      <c r="D609">
        <v>31.69</v>
      </c>
      <c r="E609">
        <f>D609*Currency_Exchange_Rate!$E$6</f>
        <v>808950.63</v>
      </c>
      <c r="F609">
        <v>15.85</v>
      </c>
      <c r="G609">
        <f>F609*Currency_Exchange_Rate!$E$6</f>
        <v>404602.95</v>
      </c>
      <c r="H609">
        <v>50</v>
      </c>
      <c r="I609">
        <v>31.69</v>
      </c>
      <c r="K609">
        <v>15.85</v>
      </c>
      <c r="M609">
        <v>337</v>
      </c>
      <c r="N609">
        <v>7.99</v>
      </c>
      <c r="O609">
        <v>27</v>
      </c>
      <c r="P609" t="s">
        <v>1929</v>
      </c>
      <c r="Q609">
        <v>1.7297577215152901E+18</v>
      </c>
      <c r="R609">
        <f t="shared" si="9"/>
        <v>5341.45</v>
      </c>
      <c r="S609">
        <f>R609*Currency_Exchange_Rate!$E$6</f>
        <v>136351194.15000001</v>
      </c>
    </row>
    <row r="610" spans="1:19" x14ac:dyDescent="0.45">
      <c r="A610" t="s">
        <v>2537</v>
      </c>
      <c r="B610" t="b">
        <v>1</v>
      </c>
      <c r="C610" t="s">
        <v>1928</v>
      </c>
      <c r="D610">
        <v>10.69</v>
      </c>
      <c r="E610">
        <f>D610*Currency_Exchange_Rate!$E$6</f>
        <v>272883.63</v>
      </c>
      <c r="F610">
        <v>5.35</v>
      </c>
      <c r="G610">
        <f>F610*Currency_Exchange_Rate!$E$6</f>
        <v>136569.44999999998</v>
      </c>
      <c r="H610">
        <v>50</v>
      </c>
      <c r="I610">
        <v>10.69</v>
      </c>
      <c r="K610">
        <v>5.35</v>
      </c>
      <c r="M610">
        <v>583</v>
      </c>
      <c r="N610">
        <v>7.99</v>
      </c>
      <c r="O610">
        <v>54</v>
      </c>
      <c r="P610" t="s">
        <v>1929</v>
      </c>
      <c r="Q610">
        <v>1.7294463322137201E+18</v>
      </c>
      <c r="R610">
        <f t="shared" si="9"/>
        <v>3119.0499999999997</v>
      </c>
      <c r="S610">
        <f>R610*Currency_Exchange_Rate!$E$6</f>
        <v>79619989.349999994</v>
      </c>
    </row>
    <row r="611" spans="1:19" x14ac:dyDescent="0.45">
      <c r="A611" t="s">
        <v>2538</v>
      </c>
      <c r="B611" t="b">
        <v>1</v>
      </c>
      <c r="C611" t="s">
        <v>1928</v>
      </c>
      <c r="D611">
        <v>21.69</v>
      </c>
      <c r="E611">
        <f>D611*Currency_Exchange_Rate!$E$6</f>
        <v>553680.63</v>
      </c>
      <c r="F611">
        <v>12.36</v>
      </c>
      <c r="G611">
        <f>F611*Currency_Exchange_Rate!$E$6</f>
        <v>315513.71999999997</v>
      </c>
      <c r="H611">
        <v>43</v>
      </c>
      <c r="I611">
        <v>21.69</v>
      </c>
      <c r="K611">
        <v>12.36</v>
      </c>
      <c r="M611">
        <v>245</v>
      </c>
      <c r="N611">
        <v>7.99</v>
      </c>
      <c r="O611">
        <v>26</v>
      </c>
      <c r="P611" t="s">
        <v>1929</v>
      </c>
      <c r="Q611">
        <v>1.72948581468225E+18</v>
      </c>
      <c r="R611">
        <f t="shared" si="9"/>
        <v>3028.2</v>
      </c>
      <c r="S611">
        <f>R611*Currency_Exchange_Rate!$E$6</f>
        <v>77300861.399999991</v>
      </c>
    </row>
    <row r="612" spans="1:19" x14ac:dyDescent="0.45">
      <c r="A612" t="s">
        <v>2539</v>
      </c>
      <c r="B612" t="b">
        <v>1</v>
      </c>
      <c r="C612" t="s">
        <v>1928</v>
      </c>
      <c r="D612">
        <v>9.39</v>
      </c>
      <c r="E612">
        <f>D612*Currency_Exchange_Rate!$E$6</f>
        <v>239698.53000000003</v>
      </c>
      <c r="F612">
        <v>4.6900000000000004</v>
      </c>
      <c r="G612">
        <f>F612*Currency_Exchange_Rate!$E$6</f>
        <v>119721.63</v>
      </c>
      <c r="H612">
        <v>50</v>
      </c>
      <c r="I612">
        <v>9.39</v>
      </c>
      <c r="K612">
        <v>4.6900000000000004</v>
      </c>
      <c r="M612">
        <v>343</v>
      </c>
      <c r="N612">
        <v>7.99</v>
      </c>
      <c r="O612">
        <v>16</v>
      </c>
      <c r="P612" t="s">
        <v>1929</v>
      </c>
      <c r="Q612">
        <v>1.7296115981950999E+18</v>
      </c>
      <c r="R612">
        <f t="shared" si="9"/>
        <v>1608.67</v>
      </c>
      <c r="S612">
        <f>R612*Currency_Exchange_Rate!$E$6</f>
        <v>41064519.090000004</v>
      </c>
    </row>
    <row r="613" spans="1:19" x14ac:dyDescent="0.45">
      <c r="A613" t="s">
        <v>2540</v>
      </c>
      <c r="B613" t="b">
        <v>1</v>
      </c>
      <c r="C613" t="s">
        <v>1928</v>
      </c>
      <c r="D613">
        <v>24.09</v>
      </c>
      <c r="E613">
        <f>D613*Currency_Exchange_Rate!$E$6</f>
        <v>614945.43000000005</v>
      </c>
      <c r="F613">
        <v>13.97</v>
      </c>
      <c r="G613">
        <f>F613*Currency_Exchange_Rate!$E$6</f>
        <v>356612.19</v>
      </c>
      <c r="H613">
        <v>42</v>
      </c>
      <c r="I613">
        <v>24.09</v>
      </c>
      <c r="K613">
        <v>13.97</v>
      </c>
      <c r="M613">
        <v>14</v>
      </c>
      <c r="N613">
        <v>7.99</v>
      </c>
      <c r="O613">
        <v>1</v>
      </c>
      <c r="P613" t="s">
        <v>1929</v>
      </c>
      <c r="Q613">
        <v>1.73039801458259E+18</v>
      </c>
      <c r="R613">
        <f t="shared" si="9"/>
        <v>195.58</v>
      </c>
      <c r="S613">
        <f>R613*Currency_Exchange_Rate!$E$6</f>
        <v>4992570.66</v>
      </c>
    </row>
    <row r="614" spans="1:19" x14ac:dyDescent="0.45">
      <c r="A614" t="s">
        <v>2541</v>
      </c>
      <c r="B614" t="b">
        <v>1</v>
      </c>
      <c r="C614" t="s">
        <v>1928</v>
      </c>
      <c r="D614">
        <v>11.39</v>
      </c>
      <c r="E614">
        <f>D614*Currency_Exchange_Rate!$E$6</f>
        <v>290752.53000000003</v>
      </c>
      <c r="F614">
        <v>5.69</v>
      </c>
      <c r="G614">
        <f>F614*Currency_Exchange_Rate!$E$6</f>
        <v>145248.63</v>
      </c>
      <c r="H614">
        <v>50</v>
      </c>
      <c r="I614">
        <v>11.39</v>
      </c>
      <c r="K614">
        <v>5.69</v>
      </c>
      <c r="M614">
        <v>2032</v>
      </c>
      <c r="N614">
        <v>7.99</v>
      </c>
      <c r="O614">
        <v>81</v>
      </c>
      <c r="P614" t="s">
        <v>1929</v>
      </c>
      <c r="Q614">
        <v>1.7294895884420101E+18</v>
      </c>
      <c r="R614">
        <f t="shared" si="9"/>
        <v>11562.08</v>
      </c>
      <c r="S614">
        <f>R614*Currency_Exchange_Rate!$E$6</f>
        <v>295145216.16000003</v>
      </c>
    </row>
    <row r="615" spans="1:19" x14ac:dyDescent="0.45">
      <c r="A615" t="s">
        <v>2542</v>
      </c>
      <c r="B615" t="b">
        <v>1</v>
      </c>
      <c r="C615" t="s">
        <v>1928</v>
      </c>
      <c r="D615">
        <v>21.49</v>
      </c>
      <c r="E615">
        <f>D615*Currency_Exchange_Rate!$E$6</f>
        <v>548575.23</v>
      </c>
      <c r="F615">
        <v>11.39</v>
      </c>
      <c r="G615">
        <f>F615*Currency_Exchange_Rate!$E$6</f>
        <v>290752.53000000003</v>
      </c>
      <c r="H615">
        <v>47</v>
      </c>
      <c r="I615">
        <v>21.49</v>
      </c>
      <c r="K615">
        <v>11.39</v>
      </c>
      <c r="M615">
        <v>144</v>
      </c>
      <c r="N615">
        <v>7.99</v>
      </c>
      <c r="O615">
        <v>13</v>
      </c>
      <c r="P615" t="s">
        <v>1929</v>
      </c>
      <c r="Q615">
        <v>1.72956367056689E+18</v>
      </c>
      <c r="R615">
        <f t="shared" si="9"/>
        <v>1640.16</v>
      </c>
      <c r="S615">
        <f>R615*Currency_Exchange_Rate!$E$6</f>
        <v>41868364.32</v>
      </c>
    </row>
    <row r="616" spans="1:19" x14ac:dyDescent="0.45">
      <c r="A616" t="s">
        <v>2543</v>
      </c>
      <c r="B616" t="b">
        <v>1</v>
      </c>
      <c r="C616" t="s">
        <v>1928</v>
      </c>
      <c r="D616">
        <v>26.89</v>
      </c>
      <c r="E616">
        <f>D616*Currency_Exchange_Rate!$E$6</f>
        <v>686421.03</v>
      </c>
      <c r="F616">
        <v>13.45</v>
      </c>
      <c r="G616">
        <f>F616*Currency_Exchange_Rate!$E$6</f>
        <v>343338.14999999997</v>
      </c>
      <c r="H616">
        <v>50</v>
      </c>
      <c r="I616">
        <v>26.89</v>
      </c>
      <c r="K616">
        <v>13.45</v>
      </c>
      <c r="M616">
        <v>1143</v>
      </c>
      <c r="N616">
        <v>7.99</v>
      </c>
      <c r="O616">
        <v>122</v>
      </c>
      <c r="P616" t="s">
        <v>1929</v>
      </c>
      <c r="Q616">
        <v>1.72942132204755E+18</v>
      </c>
      <c r="R616">
        <f t="shared" si="9"/>
        <v>15373.349999999999</v>
      </c>
      <c r="S616">
        <f>R616*Currency_Exchange_Rate!$E$6</f>
        <v>392435505.44999999</v>
      </c>
    </row>
    <row r="617" spans="1:19" x14ac:dyDescent="0.45">
      <c r="A617" t="s">
        <v>2544</v>
      </c>
      <c r="B617" t="b">
        <v>1</v>
      </c>
      <c r="C617" t="s">
        <v>1928</v>
      </c>
      <c r="D617">
        <v>6.99</v>
      </c>
      <c r="E617">
        <f>D617*Currency_Exchange_Rate!$E$6</f>
        <v>178433.73</v>
      </c>
      <c r="F617">
        <v>6.99</v>
      </c>
      <c r="G617">
        <f>F617*Currency_Exchange_Rate!$E$6</f>
        <v>178433.73</v>
      </c>
      <c r="H617">
        <v>0</v>
      </c>
      <c r="K617">
        <v>6.99</v>
      </c>
      <c r="L617">
        <v>46.99</v>
      </c>
      <c r="M617">
        <v>883</v>
      </c>
      <c r="N617">
        <v>6.86</v>
      </c>
      <c r="O617">
        <v>87</v>
      </c>
      <c r="P617" t="s">
        <v>1929</v>
      </c>
      <c r="Q617">
        <v>1.7296309609529001E+18</v>
      </c>
      <c r="R617">
        <f t="shared" si="9"/>
        <v>6172.17</v>
      </c>
      <c r="S617">
        <f>R617*Currency_Exchange_Rate!$E$6</f>
        <v>157556983.59</v>
      </c>
    </row>
    <row r="618" spans="1:19" x14ac:dyDescent="0.45">
      <c r="A618" t="s">
        <v>2545</v>
      </c>
      <c r="B618" t="b">
        <v>1</v>
      </c>
      <c r="C618" t="s">
        <v>1928</v>
      </c>
      <c r="D618">
        <v>2.79</v>
      </c>
      <c r="E618">
        <f>D618*Currency_Exchange_Rate!$E$6</f>
        <v>71220.33</v>
      </c>
      <c r="F618">
        <v>1.39</v>
      </c>
      <c r="G618">
        <f>F618*Currency_Exchange_Rate!$E$6</f>
        <v>35482.53</v>
      </c>
      <c r="H618">
        <v>50</v>
      </c>
      <c r="I618">
        <v>2.79</v>
      </c>
      <c r="K618">
        <v>1.39</v>
      </c>
      <c r="M618">
        <v>348</v>
      </c>
      <c r="N618">
        <v>7.99</v>
      </c>
      <c r="O618">
        <v>12</v>
      </c>
      <c r="P618" t="s">
        <v>1929</v>
      </c>
      <c r="Q618">
        <v>1.7295412758823199E+18</v>
      </c>
      <c r="R618">
        <f t="shared" si="9"/>
        <v>483.71999999999997</v>
      </c>
      <c r="S618">
        <f>R618*Currency_Exchange_Rate!$E$6</f>
        <v>12347920.439999999</v>
      </c>
    </row>
    <row r="619" spans="1:19" x14ac:dyDescent="0.45">
      <c r="A619" t="s">
        <v>2546</v>
      </c>
      <c r="B619" t="b">
        <v>1</v>
      </c>
      <c r="C619" t="s">
        <v>1928</v>
      </c>
      <c r="D619">
        <v>34.99</v>
      </c>
      <c r="E619">
        <f>D619*Currency_Exchange_Rate!$E$6</f>
        <v>893189.7300000001</v>
      </c>
      <c r="F619">
        <v>20.99</v>
      </c>
      <c r="G619">
        <f>F619*Currency_Exchange_Rate!$E$6</f>
        <v>535811.73</v>
      </c>
      <c r="H619">
        <v>40</v>
      </c>
      <c r="I619">
        <v>34.99</v>
      </c>
      <c r="K619">
        <v>20.99</v>
      </c>
      <c r="M619">
        <v>29</v>
      </c>
      <c r="N619">
        <v>6.86</v>
      </c>
      <c r="O619">
        <v>4</v>
      </c>
      <c r="P619" t="s">
        <v>1929</v>
      </c>
      <c r="Q619">
        <v>1.72969868879295E+18</v>
      </c>
      <c r="R619">
        <f t="shared" si="9"/>
        <v>608.70999999999992</v>
      </c>
      <c r="S619">
        <f>R619*Currency_Exchange_Rate!$E$6</f>
        <v>15538540.169999998</v>
      </c>
    </row>
    <row r="620" spans="1:19" x14ac:dyDescent="0.45">
      <c r="A620" t="s">
        <v>2547</v>
      </c>
      <c r="B620" t="b">
        <v>1</v>
      </c>
      <c r="C620" t="s">
        <v>1928</v>
      </c>
      <c r="D620">
        <v>9.7899999999999991</v>
      </c>
      <c r="E620">
        <f>D620*Currency_Exchange_Rate!$E$6</f>
        <v>249909.33</v>
      </c>
      <c r="F620">
        <v>4.8899999999999997</v>
      </c>
      <c r="G620">
        <f>F620*Currency_Exchange_Rate!$E$6</f>
        <v>124827.03</v>
      </c>
      <c r="H620">
        <v>50</v>
      </c>
      <c r="I620">
        <v>9.7899999999999991</v>
      </c>
      <c r="K620">
        <v>4.8899999999999997</v>
      </c>
      <c r="M620">
        <v>193</v>
      </c>
      <c r="N620">
        <v>7.99</v>
      </c>
      <c r="O620">
        <v>8</v>
      </c>
      <c r="P620" t="s">
        <v>1929</v>
      </c>
      <c r="Q620">
        <v>1.7295698621338399E+18</v>
      </c>
      <c r="R620">
        <f t="shared" si="9"/>
        <v>943.77</v>
      </c>
      <c r="S620">
        <f>R620*Currency_Exchange_Rate!$E$6</f>
        <v>24091616.789999999</v>
      </c>
    </row>
    <row r="621" spans="1:19" x14ac:dyDescent="0.45">
      <c r="A621" t="s">
        <v>2548</v>
      </c>
      <c r="B621" t="b">
        <v>1</v>
      </c>
      <c r="C621" t="s">
        <v>1928</v>
      </c>
      <c r="D621">
        <v>38.39</v>
      </c>
      <c r="E621">
        <f>D621*Currency_Exchange_Rate!$E$6</f>
        <v>979981.53</v>
      </c>
      <c r="F621">
        <v>19.190000000000001</v>
      </c>
      <c r="G621">
        <f>F621*Currency_Exchange_Rate!$E$6</f>
        <v>489863.13</v>
      </c>
      <c r="H621">
        <v>50</v>
      </c>
      <c r="I621">
        <v>38.39</v>
      </c>
      <c r="K621">
        <v>19.190000000000001</v>
      </c>
      <c r="M621">
        <v>326</v>
      </c>
      <c r="N621">
        <v>7.99</v>
      </c>
      <c r="O621">
        <v>17</v>
      </c>
      <c r="P621" t="s">
        <v>1929</v>
      </c>
      <c r="Q621">
        <v>1.72963407848161E+18</v>
      </c>
      <c r="R621">
        <f t="shared" si="9"/>
        <v>6255.9400000000005</v>
      </c>
      <c r="S621">
        <f>R621*Currency_Exchange_Rate!$E$6</f>
        <v>159695380.38000003</v>
      </c>
    </row>
    <row r="622" spans="1:19" x14ac:dyDescent="0.45">
      <c r="A622" t="s">
        <v>2549</v>
      </c>
      <c r="B622" t="b">
        <v>1</v>
      </c>
      <c r="C622" t="s">
        <v>1928</v>
      </c>
      <c r="D622">
        <v>27.29</v>
      </c>
      <c r="E622">
        <f>D622*Currency_Exchange_Rate!$E$6</f>
        <v>696631.83</v>
      </c>
      <c r="F622">
        <v>13.65</v>
      </c>
      <c r="G622">
        <f>F622*Currency_Exchange_Rate!$E$6</f>
        <v>348443.55</v>
      </c>
      <c r="H622">
        <v>50</v>
      </c>
      <c r="I622">
        <v>27.29</v>
      </c>
      <c r="K622">
        <v>13.65</v>
      </c>
      <c r="M622">
        <v>12</v>
      </c>
      <c r="N622">
        <v>7.99</v>
      </c>
      <c r="O622">
        <v>1</v>
      </c>
      <c r="P622" t="s">
        <v>1929</v>
      </c>
      <c r="Q622">
        <v>1.72983706700595E+18</v>
      </c>
      <c r="R622">
        <f t="shared" si="9"/>
        <v>163.80000000000001</v>
      </c>
      <c r="S622">
        <f>R622*Currency_Exchange_Rate!$E$6</f>
        <v>4181322.6</v>
      </c>
    </row>
    <row r="623" spans="1:19" x14ac:dyDescent="0.45">
      <c r="A623" t="s">
        <v>2550</v>
      </c>
      <c r="B623" t="b">
        <v>1</v>
      </c>
      <c r="C623" t="s">
        <v>1928</v>
      </c>
      <c r="D623">
        <v>22.89</v>
      </c>
      <c r="E623">
        <f>D623*Currency_Exchange_Rate!$E$6</f>
        <v>584313.03</v>
      </c>
      <c r="F623">
        <v>11.45</v>
      </c>
      <c r="G623">
        <f>F623*Currency_Exchange_Rate!$E$6</f>
        <v>292284.14999999997</v>
      </c>
      <c r="H623">
        <v>50</v>
      </c>
      <c r="I623">
        <v>22.89</v>
      </c>
      <c r="K623">
        <v>11.45</v>
      </c>
      <c r="M623">
        <v>546</v>
      </c>
      <c r="N623">
        <v>7.99</v>
      </c>
      <c r="O623">
        <v>53</v>
      </c>
      <c r="P623" t="s">
        <v>1929</v>
      </c>
      <c r="Q623">
        <v>1.7294962372114199E+18</v>
      </c>
      <c r="R623">
        <f t="shared" si="9"/>
        <v>6251.7</v>
      </c>
      <c r="S623">
        <f>R623*Currency_Exchange_Rate!$E$6</f>
        <v>159587145.90000001</v>
      </c>
    </row>
    <row r="624" spans="1:19" x14ac:dyDescent="0.45">
      <c r="A624" t="s">
        <v>2551</v>
      </c>
      <c r="B624" t="b">
        <v>1</v>
      </c>
      <c r="C624" t="s">
        <v>1928</v>
      </c>
      <c r="D624">
        <v>52.99</v>
      </c>
      <c r="E624">
        <f>D624*Currency_Exchange_Rate!$E$6</f>
        <v>1352675.73</v>
      </c>
      <c r="F624">
        <v>32.85</v>
      </c>
      <c r="G624">
        <f>F624*Currency_Exchange_Rate!$E$6</f>
        <v>838561.95000000007</v>
      </c>
      <c r="H624">
        <v>38</v>
      </c>
      <c r="I624">
        <v>52.99</v>
      </c>
      <c r="K624">
        <v>32.85</v>
      </c>
      <c r="M624">
        <v>14</v>
      </c>
      <c r="N624">
        <v>7.99</v>
      </c>
      <c r="O624">
        <v>2</v>
      </c>
      <c r="P624" t="s">
        <v>1929</v>
      </c>
      <c r="Q624">
        <v>1.72948780089872E+18</v>
      </c>
      <c r="R624">
        <f t="shared" si="9"/>
        <v>459.90000000000003</v>
      </c>
      <c r="S624">
        <f>R624*Currency_Exchange_Rate!$E$6</f>
        <v>11739867.300000001</v>
      </c>
    </row>
    <row r="625" spans="1:19" x14ac:dyDescent="0.45">
      <c r="A625" t="s">
        <v>2552</v>
      </c>
      <c r="B625" t="b">
        <v>1</v>
      </c>
      <c r="C625" t="s">
        <v>1928</v>
      </c>
      <c r="D625">
        <v>7.99</v>
      </c>
      <c r="E625">
        <f>D625*Currency_Exchange_Rate!$E$6</f>
        <v>203960.73</v>
      </c>
      <c r="F625">
        <v>3.99</v>
      </c>
      <c r="G625">
        <f>F625*Currency_Exchange_Rate!$E$6</f>
        <v>101852.73000000001</v>
      </c>
      <c r="H625">
        <v>50</v>
      </c>
      <c r="I625">
        <v>7.99</v>
      </c>
      <c r="K625">
        <v>3.99</v>
      </c>
      <c r="M625">
        <v>304</v>
      </c>
      <c r="N625">
        <v>7</v>
      </c>
      <c r="O625">
        <v>37</v>
      </c>
      <c r="P625" t="s">
        <v>1929</v>
      </c>
      <c r="Q625">
        <v>1.72975040165567E+18</v>
      </c>
      <c r="R625">
        <f t="shared" si="9"/>
        <v>1212.96</v>
      </c>
      <c r="S625">
        <f>R625*Currency_Exchange_Rate!$E$6</f>
        <v>30963229.920000002</v>
      </c>
    </row>
    <row r="626" spans="1:19" x14ac:dyDescent="0.45">
      <c r="A626" t="s">
        <v>2553</v>
      </c>
      <c r="B626" t="b">
        <v>1</v>
      </c>
      <c r="C626" t="s">
        <v>1928</v>
      </c>
      <c r="D626">
        <v>29.89</v>
      </c>
      <c r="E626">
        <f>D626*Currency_Exchange_Rate!$E$6</f>
        <v>763002.03</v>
      </c>
      <c r="F626">
        <v>14.95</v>
      </c>
      <c r="G626">
        <f>F626*Currency_Exchange_Rate!$E$6</f>
        <v>381628.64999999997</v>
      </c>
      <c r="H626">
        <v>50</v>
      </c>
      <c r="I626">
        <v>29.89</v>
      </c>
      <c r="K626">
        <v>14.95</v>
      </c>
      <c r="M626">
        <v>41</v>
      </c>
      <c r="N626">
        <v>7.99</v>
      </c>
      <c r="O626">
        <v>5</v>
      </c>
      <c r="P626" t="s">
        <v>1929</v>
      </c>
      <c r="Q626">
        <v>1.72959505297824E+18</v>
      </c>
      <c r="R626">
        <f t="shared" si="9"/>
        <v>612.94999999999993</v>
      </c>
      <c r="S626">
        <f>R626*Currency_Exchange_Rate!$E$6</f>
        <v>15646774.649999999</v>
      </c>
    </row>
    <row r="627" spans="1:19" x14ac:dyDescent="0.45">
      <c r="A627" t="s">
        <v>2554</v>
      </c>
      <c r="B627" t="b">
        <v>1</v>
      </c>
      <c r="C627" t="s">
        <v>1928</v>
      </c>
      <c r="D627">
        <v>19.59</v>
      </c>
      <c r="E627">
        <f>D627*Currency_Exchange_Rate!$E$6</f>
        <v>500073.93</v>
      </c>
      <c r="F627">
        <v>19.59</v>
      </c>
      <c r="G627">
        <f>F627*Currency_Exchange_Rate!$E$6</f>
        <v>500073.93</v>
      </c>
      <c r="H627">
        <v>0</v>
      </c>
      <c r="K627">
        <v>19.59</v>
      </c>
      <c r="L627">
        <v>23.79</v>
      </c>
      <c r="M627">
        <v>3200</v>
      </c>
      <c r="N627">
        <v>5.99</v>
      </c>
      <c r="O627">
        <v>413</v>
      </c>
      <c r="P627" t="s">
        <v>1929</v>
      </c>
      <c r="Q627">
        <v>1.72964252513518E+18</v>
      </c>
      <c r="R627">
        <f t="shared" si="9"/>
        <v>62688</v>
      </c>
      <c r="S627">
        <f>R627*Currency_Exchange_Rate!$E$6</f>
        <v>1600236576</v>
      </c>
    </row>
    <row r="628" spans="1:19" x14ac:dyDescent="0.45">
      <c r="A628" t="s">
        <v>2555</v>
      </c>
      <c r="B628" t="b">
        <v>1</v>
      </c>
      <c r="C628" t="s">
        <v>1928</v>
      </c>
      <c r="D628">
        <v>47.39</v>
      </c>
      <c r="E628">
        <f>D628*Currency_Exchange_Rate!$E$6</f>
        <v>1209724.53</v>
      </c>
      <c r="F628">
        <v>19.489999999999998</v>
      </c>
      <c r="G628">
        <f>F628*Currency_Exchange_Rate!$E$6</f>
        <v>497521.23</v>
      </c>
      <c r="H628">
        <v>59</v>
      </c>
      <c r="I628">
        <v>47.39</v>
      </c>
      <c r="K628">
        <v>19.489999999999998</v>
      </c>
      <c r="M628">
        <v>5083</v>
      </c>
      <c r="N628">
        <v>7.99</v>
      </c>
      <c r="O628">
        <v>643</v>
      </c>
      <c r="P628" t="s">
        <v>1929</v>
      </c>
      <c r="Q628">
        <v>1.7295507329560399E+18</v>
      </c>
      <c r="R628">
        <f t="shared" si="9"/>
        <v>99067.67</v>
      </c>
      <c r="S628">
        <f>R628*Currency_Exchange_Rate!$E$6</f>
        <v>2528900412.0900002</v>
      </c>
    </row>
    <row r="629" spans="1:19" x14ac:dyDescent="0.45">
      <c r="A629" t="s">
        <v>2556</v>
      </c>
      <c r="B629" t="b">
        <v>1</v>
      </c>
      <c r="C629" t="s">
        <v>1928</v>
      </c>
      <c r="D629">
        <v>13.39</v>
      </c>
      <c r="E629">
        <f>D629*Currency_Exchange_Rate!$E$6</f>
        <v>341806.53</v>
      </c>
      <c r="F629">
        <v>6.69</v>
      </c>
      <c r="G629">
        <f>F629*Currency_Exchange_Rate!$E$6</f>
        <v>170775.63</v>
      </c>
      <c r="H629">
        <v>50</v>
      </c>
      <c r="I629">
        <v>13.39</v>
      </c>
      <c r="K629">
        <v>6.69</v>
      </c>
      <c r="M629">
        <v>39</v>
      </c>
      <c r="N629">
        <v>7.99</v>
      </c>
      <c r="O629">
        <v>4</v>
      </c>
      <c r="P629" t="s">
        <v>1929</v>
      </c>
      <c r="Q629">
        <v>1.72972970208287E+18</v>
      </c>
      <c r="R629">
        <f t="shared" si="9"/>
        <v>260.91000000000003</v>
      </c>
      <c r="S629">
        <f>R629*Currency_Exchange_Rate!$E$6</f>
        <v>6660249.5700000003</v>
      </c>
    </row>
    <row r="630" spans="1:19" x14ac:dyDescent="0.45">
      <c r="A630" t="s">
        <v>2557</v>
      </c>
      <c r="B630" t="b">
        <v>1</v>
      </c>
      <c r="C630" t="s">
        <v>1928</v>
      </c>
      <c r="D630">
        <v>11.59</v>
      </c>
      <c r="E630">
        <f>D630*Currency_Exchange_Rate!$E$6</f>
        <v>295857.93</v>
      </c>
      <c r="F630">
        <v>5.79</v>
      </c>
      <c r="G630">
        <f>F630*Currency_Exchange_Rate!$E$6</f>
        <v>147801.32999999999</v>
      </c>
      <c r="H630">
        <v>50</v>
      </c>
      <c r="I630">
        <v>11.59</v>
      </c>
      <c r="K630">
        <v>5.79</v>
      </c>
      <c r="M630">
        <v>10017</v>
      </c>
      <c r="N630">
        <v>7.99</v>
      </c>
      <c r="O630">
        <v>795</v>
      </c>
      <c r="P630" t="s">
        <v>1929</v>
      </c>
      <c r="Q630">
        <v>1.72942951162947E+18</v>
      </c>
      <c r="R630">
        <f t="shared" si="9"/>
        <v>57998.43</v>
      </c>
      <c r="S630">
        <f>R630*Currency_Exchange_Rate!$E$6</f>
        <v>1480525922.6099999</v>
      </c>
    </row>
    <row r="631" spans="1:19" x14ac:dyDescent="0.45">
      <c r="A631" t="s">
        <v>2558</v>
      </c>
      <c r="B631" t="b">
        <v>1</v>
      </c>
      <c r="C631" t="s">
        <v>1928</v>
      </c>
      <c r="D631">
        <v>26.59</v>
      </c>
      <c r="E631">
        <f>D631*Currency_Exchange_Rate!$E$6</f>
        <v>678762.93</v>
      </c>
      <c r="F631">
        <v>13.29</v>
      </c>
      <c r="G631">
        <f>F631*Currency_Exchange_Rate!$E$6</f>
        <v>339253.82999999996</v>
      </c>
      <c r="H631">
        <v>50</v>
      </c>
      <c r="I631">
        <v>26.59</v>
      </c>
      <c r="K631">
        <v>13.29</v>
      </c>
      <c r="M631">
        <v>98</v>
      </c>
      <c r="N631">
        <v>7.99</v>
      </c>
      <c r="O631">
        <v>15</v>
      </c>
      <c r="P631" t="s">
        <v>1929</v>
      </c>
      <c r="Q631">
        <v>1.72965437683358E+18</v>
      </c>
      <c r="R631">
        <f t="shared" si="9"/>
        <v>1302.4199999999998</v>
      </c>
      <c r="S631">
        <f>R631*Currency_Exchange_Rate!$E$6</f>
        <v>33246875.339999996</v>
      </c>
    </row>
    <row r="632" spans="1:19" x14ac:dyDescent="0.45">
      <c r="A632" t="s">
        <v>2559</v>
      </c>
      <c r="B632" t="b">
        <v>1</v>
      </c>
      <c r="C632" t="s">
        <v>1928</v>
      </c>
      <c r="D632">
        <v>52.99</v>
      </c>
      <c r="E632">
        <f>D632*Currency_Exchange_Rate!$E$6</f>
        <v>1352675.73</v>
      </c>
      <c r="F632">
        <v>35.979999999999997</v>
      </c>
      <c r="G632">
        <f>F632*Currency_Exchange_Rate!$E$6</f>
        <v>918461.46</v>
      </c>
      <c r="H632">
        <v>32</v>
      </c>
      <c r="I632">
        <v>52.99</v>
      </c>
      <c r="K632">
        <v>35.979999999999997</v>
      </c>
      <c r="M632">
        <v>8564</v>
      </c>
      <c r="O632">
        <v>582</v>
      </c>
      <c r="P632" t="s">
        <v>1929</v>
      </c>
      <c r="Q632">
        <v>1.7294210803164401E+18</v>
      </c>
      <c r="R632">
        <f t="shared" si="9"/>
        <v>308132.71999999997</v>
      </c>
      <c r="S632">
        <f>R632*Currency_Exchange_Rate!$E$6</f>
        <v>7865703943.4399996</v>
      </c>
    </row>
    <row r="633" spans="1:19" x14ac:dyDescent="0.45">
      <c r="A633" t="s">
        <v>2560</v>
      </c>
      <c r="B633" t="b">
        <v>1</v>
      </c>
      <c r="C633" t="s">
        <v>1928</v>
      </c>
      <c r="D633">
        <v>9.2899999999999991</v>
      </c>
      <c r="E633">
        <f>D633*Currency_Exchange_Rate!$E$6</f>
        <v>237145.83</v>
      </c>
      <c r="F633">
        <v>4.6500000000000004</v>
      </c>
      <c r="G633">
        <f>F633*Currency_Exchange_Rate!$E$6</f>
        <v>118700.55</v>
      </c>
      <c r="H633">
        <v>50</v>
      </c>
      <c r="I633">
        <v>9.2899999999999991</v>
      </c>
      <c r="K633">
        <v>4.6500000000000004</v>
      </c>
      <c r="M633">
        <v>52</v>
      </c>
      <c r="N633">
        <v>7.99</v>
      </c>
      <c r="O633">
        <v>11</v>
      </c>
      <c r="P633" t="s">
        <v>1929</v>
      </c>
      <c r="Q633">
        <v>1.72962195915325E+18</v>
      </c>
      <c r="R633">
        <f t="shared" si="9"/>
        <v>241.8</v>
      </c>
      <c r="S633">
        <f>R633*Currency_Exchange_Rate!$E$6</f>
        <v>6172428.6000000006</v>
      </c>
    </row>
    <row r="634" spans="1:19" x14ac:dyDescent="0.45">
      <c r="A634" t="s">
        <v>2561</v>
      </c>
      <c r="B634" t="b">
        <v>1</v>
      </c>
      <c r="C634" t="s">
        <v>1928</v>
      </c>
      <c r="D634">
        <v>15.09</v>
      </c>
      <c r="E634">
        <f>D634*Currency_Exchange_Rate!$E$6</f>
        <v>385202.43</v>
      </c>
      <c r="F634">
        <v>7.55</v>
      </c>
      <c r="G634">
        <f>F634*Currency_Exchange_Rate!$E$6</f>
        <v>192728.85</v>
      </c>
      <c r="H634">
        <v>50</v>
      </c>
      <c r="I634">
        <v>15.09</v>
      </c>
      <c r="K634">
        <v>7.55</v>
      </c>
      <c r="M634">
        <v>17</v>
      </c>
      <c r="N634">
        <v>7.99</v>
      </c>
      <c r="O634">
        <v>3</v>
      </c>
      <c r="P634" t="s">
        <v>1929</v>
      </c>
      <c r="Q634">
        <v>1.73042072569043E+18</v>
      </c>
      <c r="R634">
        <f t="shared" si="9"/>
        <v>128.35</v>
      </c>
      <c r="S634">
        <f>R634*Currency_Exchange_Rate!$E$6</f>
        <v>3276390.4499999997</v>
      </c>
    </row>
    <row r="635" spans="1:19" x14ac:dyDescent="0.45">
      <c r="A635" t="s">
        <v>2562</v>
      </c>
      <c r="B635" t="b">
        <v>1</v>
      </c>
      <c r="C635" t="s">
        <v>1928</v>
      </c>
      <c r="D635">
        <v>15.09</v>
      </c>
      <c r="E635">
        <f>D635*Currency_Exchange_Rate!$E$6</f>
        <v>385202.43</v>
      </c>
      <c r="F635">
        <v>7.55</v>
      </c>
      <c r="G635">
        <f>F635*Currency_Exchange_Rate!$E$6</f>
        <v>192728.85</v>
      </c>
      <c r="H635">
        <v>50</v>
      </c>
      <c r="I635">
        <v>15.09</v>
      </c>
      <c r="K635">
        <v>7.55</v>
      </c>
      <c r="M635">
        <v>319</v>
      </c>
      <c r="N635">
        <v>7.99</v>
      </c>
      <c r="O635">
        <v>23</v>
      </c>
      <c r="P635" t="s">
        <v>1929</v>
      </c>
      <c r="Q635">
        <v>1.72954581789983E+18</v>
      </c>
      <c r="R635">
        <f t="shared" si="9"/>
        <v>2408.4499999999998</v>
      </c>
      <c r="S635">
        <f>R635*Currency_Exchange_Rate!$E$6</f>
        <v>61480503.149999999</v>
      </c>
    </row>
    <row r="636" spans="1:19" x14ac:dyDescent="0.45">
      <c r="A636" t="s">
        <v>2563</v>
      </c>
      <c r="B636" t="b">
        <v>1</v>
      </c>
      <c r="C636" t="s">
        <v>1928</v>
      </c>
      <c r="D636">
        <v>2.09</v>
      </c>
      <c r="E636">
        <f>D636*Currency_Exchange_Rate!$E$6</f>
        <v>53351.429999999993</v>
      </c>
      <c r="F636">
        <v>1.05</v>
      </c>
      <c r="G636">
        <f>F636*Currency_Exchange_Rate!$E$6</f>
        <v>26803.350000000002</v>
      </c>
      <c r="H636">
        <v>50</v>
      </c>
      <c r="I636">
        <v>2.09</v>
      </c>
      <c r="K636">
        <v>1.05</v>
      </c>
      <c r="M636">
        <v>190</v>
      </c>
      <c r="N636">
        <v>7.99</v>
      </c>
      <c r="O636">
        <v>8</v>
      </c>
      <c r="P636" t="s">
        <v>1929</v>
      </c>
      <c r="Q636">
        <v>1.72990246745869E+18</v>
      </c>
      <c r="R636">
        <f t="shared" si="9"/>
        <v>199.5</v>
      </c>
      <c r="S636">
        <f>R636*Currency_Exchange_Rate!$E$6</f>
        <v>5092636.5</v>
      </c>
    </row>
    <row r="637" spans="1:19" x14ac:dyDescent="0.45">
      <c r="A637" t="s">
        <v>2564</v>
      </c>
      <c r="B637" t="b">
        <v>1</v>
      </c>
      <c r="C637" t="s">
        <v>1928</v>
      </c>
      <c r="D637">
        <v>33.39</v>
      </c>
      <c r="E637">
        <f>D637*Currency_Exchange_Rate!$E$6</f>
        <v>852346.53</v>
      </c>
      <c r="F637">
        <v>23.37</v>
      </c>
      <c r="G637">
        <f>F637*Currency_Exchange_Rate!$E$6</f>
        <v>596565.99</v>
      </c>
      <c r="H637">
        <v>30</v>
      </c>
      <c r="I637">
        <v>33.39</v>
      </c>
      <c r="K637">
        <v>23.37</v>
      </c>
      <c r="M637">
        <v>20</v>
      </c>
      <c r="N637">
        <v>7.99</v>
      </c>
      <c r="O637">
        <v>2</v>
      </c>
      <c r="P637" t="s">
        <v>1929</v>
      </c>
      <c r="Q637">
        <v>1.7295438400805601E+18</v>
      </c>
      <c r="R637">
        <f t="shared" si="9"/>
        <v>467.40000000000003</v>
      </c>
      <c r="S637">
        <f>R637*Currency_Exchange_Rate!$E$6</f>
        <v>11931319.800000001</v>
      </c>
    </row>
    <row r="638" spans="1:19" x14ac:dyDescent="0.45">
      <c r="A638" t="s">
        <v>2565</v>
      </c>
      <c r="B638" t="b">
        <v>1</v>
      </c>
      <c r="C638" t="s">
        <v>1928</v>
      </c>
      <c r="D638">
        <v>6.89</v>
      </c>
      <c r="E638">
        <f>D638*Currency_Exchange_Rate!$E$6</f>
        <v>175881.03</v>
      </c>
      <c r="F638">
        <v>3.45</v>
      </c>
      <c r="G638">
        <f>F638*Currency_Exchange_Rate!$E$6</f>
        <v>88068.150000000009</v>
      </c>
      <c r="H638">
        <v>50</v>
      </c>
      <c r="I638">
        <v>6.89</v>
      </c>
      <c r="K638">
        <v>3.45</v>
      </c>
      <c r="M638">
        <v>70</v>
      </c>
      <c r="N638">
        <v>7.99</v>
      </c>
      <c r="O638">
        <v>8</v>
      </c>
      <c r="P638" t="s">
        <v>1929</v>
      </c>
      <c r="Q638">
        <v>1.7295673211423601E+18</v>
      </c>
      <c r="R638">
        <f t="shared" si="9"/>
        <v>241.5</v>
      </c>
      <c r="S638">
        <f>R638*Currency_Exchange_Rate!$E$6</f>
        <v>6164770.5</v>
      </c>
    </row>
    <row r="639" spans="1:19" x14ac:dyDescent="0.45">
      <c r="A639" t="s">
        <v>2566</v>
      </c>
      <c r="B639" t="b">
        <v>1</v>
      </c>
      <c r="C639" t="s">
        <v>1928</v>
      </c>
      <c r="D639">
        <v>19.989999999999998</v>
      </c>
      <c r="E639">
        <f>D639*Currency_Exchange_Rate!$E$6</f>
        <v>510284.73</v>
      </c>
      <c r="F639">
        <v>9.99</v>
      </c>
      <c r="G639">
        <f>F639*Currency_Exchange_Rate!$E$6</f>
        <v>255014.73</v>
      </c>
      <c r="H639">
        <v>50</v>
      </c>
      <c r="I639">
        <v>19.989999999999998</v>
      </c>
      <c r="K639">
        <v>9.99</v>
      </c>
      <c r="M639">
        <v>116</v>
      </c>
      <c r="N639">
        <v>7.99</v>
      </c>
      <c r="O639">
        <v>19</v>
      </c>
      <c r="P639" t="s">
        <v>1929</v>
      </c>
      <c r="Q639">
        <v>1.72945508099729E+18</v>
      </c>
      <c r="R639">
        <f t="shared" si="9"/>
        <v>1158.8399999999999</v>
      </c>
      <c r="S639">
        <f>R639*Currency_Exchange_Rate!$E$6</f>
        <v>29581708.68</v>
      </c>
    </row>
    <row r="640" spans="1:19" x14ac:dyDescent="0.45">
      <c r="A640" t="s">
        <v>2567</v>
      </c>
      <c r="B640" t="b">
        <v>1</v>
      </c>
      <c r="C640" t="s">
        <v>1928</v>
      </c>
      <c r="D640">
        <v>22.69</v>
      </c>
      <c r="E640">
        <f>D640*Currency_Exchange_Rate!$E$6</f>
        <v>579207.63</v>
      </c>
      <c r="F640">
        <v>11.35</v>
      </c>
      <c r="G640">
        <f>F640*Currency_Exchange_Rate!$E$6</f>
        <v>289731.45</v>
      </c>
      <c r="H640">
        <v>50</v>
      </c>
      <c r="I640">
        <v>22.69</v>
      </c>
      <c r="K640">
        <v>11.35</v>
      </c>
      <c r="M640">
        <v>173</v>
      </c>
      <c r="N640">
        <v>7.99</v>
      </c>
      <c r="O640">
        <v>15</v>
      </c>
      <c r="P640" t="s">
        <v>1929</v>
      </c>
      <c r="Q640">
        <v>1.7295841829323699E+18</v>
      </c>
      <c r="R640">
        <f t="shared" si="9"/>
        <v>1963.55</v>
      </c>
      <c r="S640">
        <f>R640*Currency_Exchange_Rate!$E$6</f>
        <v>50123540.850000001</v>
      </c>
    </row>
    <row r="641" spans="1:19" x14ac:dyDescent="0.45">
      <c r="A641" t="s">
        <v>2568</v>
      </c>
      <c r="B641" t="b">
        <v>1</v>
      </c>
      <c r="C641" t="s">
        <v>1928</v>
      </c>
      <c r="D641">
        <v>4.49</v>
      </c>
      <c r="E641">
        <f>D641*Currency_Exchange_Rate!$E$6</f>
        <v>114616.23000000001</v>
      </c>
      <c r="F641">
        <v>2.25</v>
      </c>
      <c r="G641">
        <f>F641*Currency_Exchange_Rate!$E$6</f>
        <v>57435.75</v>
      </c>
      <c r="H641">
        <v>50</v>
      </c>
      <c r="I641">
        <v>4.49</v>
      </c>
      <c r="K641">
        <v>2.25</v>
      </c>
      <c r="M641">
        <v>300</v>
      </c>
      <c r="N641">
        <v>7.99</v>
      </c>
      <c r="O641">
        <v>27</v>
      </c>
      <c r="P641" t="s">
        <v>1929</v>
      </c>
      <c r="Q641">
        <v>1.7295950782792E+18</v>
      </c>
      <c r="R641">
        <f t="shared" si="9"/>
        <v>675</v>
      </c>
      <c r="S641">
        <f>R641*Currency_Exchange_Rate!$E$6</f>
        <v>17230725</v>
      </c>
    </row>
    <row r="642" spans="1:19" x14ac:dyDescent="0.45">
      <c r="A642" t="s">
        <v>2569</v>
      </c>
      <c r="B642" t="b">
        <v>1</v>
      </c>
      <c r="C642" t="s">
        <v>1928</v>
      </c>
      <c r="D642">
        <v>28.99</v>
      </c>
      <c r="E642">
        <f>D642*Currency_Exchange_Rate!$E$6</f>
        <v>740027.73</v>
      </c>
      <c r="F642">
        <v>23.76</v>
      </c>
      <c r="G642">
        <f>F642*Currency_Exchange_Rate!$E$6</f>
        <v>606521.52</v>
      </c>
      <c r="H642">
        <v>18</v>
      </c>
      <c r="I642">
        <v>28.99</v>
      </c>
      <c r="K642">
        <v>23.76</v>
      </c>
      <c r="M642">
        <v>3068</v>
      </c>
      <c r="N642">
        <v>5.99</v>
      </c>
      <c r="O642">
        <v>208</v>
      </c>
      <c r="P642" t="s">
        <v>1929</v>
      </c>
      <c r="Q642">
        <v>1.72939242242877E+18</v>
      </c>
      <c r="R642">
        <f t="shared" si="9"/>
        <v>72895.680000000008</v>
      </c>
      <c r="S642">
        <f>R642*Currency_Exchange_Rate!$E$6</f>
        <v>1860808023.3600001</v>
      </c>
    </row>
    <row r="643" spans="1:19" x14ac:dyDescent="0.45">
      <c r="A643" t="s">
        <v>2570</v>
      </c>
      <c r="B643" t="b">
        <v>1</v>
      </c>
      <c r="C643" t="s">
        <v>1928</v>
      </c>
      <c r="D643">
        <v>13.79</v>
      </c>
      <c r="E643">
        <f>D643*Currency_Exchange_Rate!$E$6</f>
        <v>352017.32999999996</v>
      </c>
      <c r="F643">
        <v>6.89</v>
      </c>
      <c r="G643">
        <f>F643*Currency_Exchange_Rate!$E$6</f>
        <v>175881.03</v>
      </c>
      <c r="H643">
        <v>50</v>
      </c>
      <c r="I643">
        <v>13.79</v>
      </c>
      <c r="K643">
        <v>6.89</v>
      </c>
      <c r="M643">
        <v>145</v>
      </c>
      <c r="N643">
        <v>7.99</v>
      </c>
      <c r="O643">
        <v>17</v>
      </c>
      <c r="P643" t="s">
        <v>1929</v>
      </c>
      <c r="Q643">
        <v>1.7296316659818501E+18</v>
      </c>
      <c r="R643">
        <f t="shared" ref="R643:R706" si="10">F643*M643</f>
        <v>999.05</v>
      </c>
      <c r="S643">
        <f>R643*Currency_Exchange_Rate!$E$6</f>
        <v>25502749.349999998</v>
      </c>
    </row>
    <row r="644" spans="1:19" x14ac:dyDescent="0.45">
      <c r="A644" t="s">
        <v>2571</v>
      </c>
      <c r="B644" t="b">
        <v>1</v>
      </c>
      <c r="C644" t="s">
        <v>1928</v>
      </c>
      <c r="D644">
        <v>13.49</v>
      </c>
      <c r="E644">
        <f>D644*Currency_Exchange_Rate!$E$6</f>
        <v>344359.23</v>
      </c>
      <c r="F644">
        <v>6.75</v>
      </c>
      <c r="G644">
        <f>F644*Currency_Exchange_Rate!$E$6</f>
        <v>172307.25</v>
      </c>
      <c r="H644">
        <v>50</v>
      </c>
      <c r="I644">
        <v>13.49</v>
      </c>
      <c r="K644">
        <v>6.75</v>
      </c>
      <c r="M644">
        <v>593</v>
      </c>
      <c r="N644">
        <v>7.99</v>
      </c>
      <c r="O644">
        <v>48</v>
      </c>
      <c r="P644" t="s">
        <v>1929</v>
      </c>
      <c r="Q644">
        <v>1.72961353582192E+18</v>
      </c>
      <c r="R644">
        <f t="shared" si="10"/>
        <v>4002.75</v>
      </c>
      <c r="S644">
        <f>R644*Currency_Exchange_Rate!$E$6</f>
        <v>102178199.25</v>
      </c>
    </row>
    <row r="645" spans="1:19" x14ac:dyDescent="0.45">
      <c r="A645" t="s">
        <v>2572</v>
      </c>
      <c r="B645" t="b">
        <v>1</v>
      </c>
      <c r="C645" t="s">
        <v>1928</v>
      </c>
      <c r="D645">
        <v>25.29</v>
      </c>
      <c r="E645">
        <f>D645*Currency_Exchange_Rate!$E$6</f>
        <v>645577.82999999996</v>
      </c>
      <c r="F645">
        <v>15.17</v>
      </c>
      <c r="G645">
        <f>F645*Currency_Exchange_Rate!$E$6</f>
        <v>387244.59</v>
      </c>
      <c r="H645">
        <v>40</v>
      </c>
      <c r="I645">
        <v>25.29</v>
      </c>
      <c r="K645">
        <v>15.17</v>
      </c>
      <c r="M645">
        <v>65</v>
      </c>
      <c r="N645">
        <v>7.99</v>
      </c>
      <c r="O645">
        <v>1</v>
      </c>
      <c r="P645" t="s">
        <v>1929</v>
      </c>
      <c r="Q645">
        <v>1.73006015893022E+18</v>
      </c>
      <c r="R645">
        <f t="shared" si="10"/>
        <v>986.05</v>
      </c>
      <c r="S645">
        <f>R645*Currency_Exchange_Rate!$E$6</f>
        <v>25170898.349999998</v>
      </c>
    </row>
    <row r="646" spans="1:19" x14ac:dyDescent="0.45">
      <c r="A646" t="s">
        <v>2573</v>
      </c>
      <c r="B646" t="b">
        <v>1</v>
      </c>
      <c r="C646" t="s">
        <v>1928</v>
      </c>
      <c r="D646">
        <v>36.99</v>
      </c>
      <c r="E646">
        <f>D646*Currency_Exchange_Rate!$E$6</f>
        <v>944243.7300000001</v>
      </c>
      <c r="F646">
        <v>18.489999999999998</v>
      </c>
      <c r="G646">
        <f>F646*Currency_Exchange_Rate!$E$6</f>
        <v>471994.23</v>
      </c>
      <c r="H646">
        <v>50</v>
      </c>
      <c r="I646">
        <v>36.99</v>
      </c>
      <c r="K646">
        <v>18.489999999999998</v>
      </c>
      <c r="M646">
        <v>204</v>
      </c>
      <c r="N646">
        <v>7.99</v>
      </c>
      <c r="O646">
        <v>20</v>
      </c>
      <c r="P646" t="s">
        <v>1929</v>
      </c>
      <c r="Q646">
        <v>1.72962380904094E+18</v>
      </c>
      <c r="R646">
        <f t="shared" si="10"/>
        <v>3771.9599999999996</v>
      </c>
      <c r="S646">
        <f>R646*Currency_Exchange_Rate!$E$6</f>
        <v>96286822.919999987</v>
      </c>
    </row>
    <row r="647" spans="1:19" x14ac:dyDescent="0.45">
      <c r="A647" t="s">
        <v>2574</v>
      </c>
      <c r="B647" t="b">
        <v>1</v>
      </c>
      <c r="C647" t="s">
        <v>1928</v>
      </c>
      <c r="D647">
        <v>18.690000000000001</v>
      </c>
      <c r="E647">
        <f>D647*Currency_Exchange_Rate!$E$6</f>
        <v>477099.63</v>
      </c>
      <c r="F647">
        <v>9.35</v>
      </c>
      <c r="G647">
        <f>F647*Currency_Exchange_Rate!$E$6</f>
        <v>238677.44999999998</v>
      </c>
      <c r="H647">
        <v>50</v>
      </c>
      <c r="I647">
        <v>18.690000000000001</v>
      </c>
      <c r="K647">
        <v>9.35</v>
      </c>
      <c r="M647">
        <v>133</v>
      </c>
      <c r="N647">
        <v>7.99</v>
      </c>
      <c r="O647">
        <v>13</v>
      </c>
      <c r="P647" t="s">
        <v>1929</v>
      </c>
      <c r="Q647">
        <v>1.7296314090707E+18</v>
      </c>
      <c r="R647">
        <f t="shared" si="10"/>
        <v>1243.55</v>
      </c>
      <c r="S647">
        <f>R647*Currency_Exchange_Rate!$E$6</f>
        <v>31744100.849999998</v>
      </c>
    </row>
    <row r="648" spans="1:19" x14ac:dyDescent="0.45">
      <c r="A648" t="s">
        <v>2575</v>
      </c>
      <c r="B648" t="b">
        <v>1</v>
      </c>
      <c r="C648" t="s">
        <v>1928</v>
      </c>
      <c r="D648">
        <v>13.69</v>
      </c>
      <c r="E648">
        <f>D648*Currency_Exchange_Rate!$E$6</f>
        <v>349464.63</v>
      </c>
      <c r="F648">
        <v>6.85</v>
      </c>
      <c r="G648">
        <f>F648*Currency_Exchange_Rate!$E$6</f>
        <v>174859.94999999998</v>
      </c>
      <c r="H648">
        <v>50</v>
      </c>
      <c r="I648">
        <v>13.69</v>
      </c>
      <c r="K648">
        <v>6.85</v>
      </c>
      <c r="M648">
        <v>291</v>
      </c>
      <c r="N648">
        <v>7.99</v>
      </c>
      <c r="O648">
        <v>23</v>
      </c>
      <c r="P648" t="s">
        <v>1929</v>
      </c>
      <c r="Q648">
        <v>1.7296653281550999E+18</v>
      </c>
      <c r="R648">
        <f t="shared" si="10"/>
        <v>1993.35</v>
      </c>
      <c r="S648">
        <f>R648*Currency_Exchange_Rate!$E$6</f>
        <v>50884245.449999996</v>
      </c>
    </row>
    <row r="649" spans="1:19" x14ac:dyDescent="0.45">
      <c r="A649" t="s">
        <v>2576</v>
      </c>
      <c r="B649" t="b">
        <v>1</v>
      </c>
      <c r="C649" t="s">
        <v>1928</v>
      </c>
      <c r="D649">
        <v>17.09</v>
      </c>
      <c r="E649">
        <f>D649*Currency_Exchange_Rate!$E$6</f>
        <v>436256.43</v>
      </c>
      <c r="F649">
        <v>8.5500000000000007</v>
      </c>
      <c r="G649">
        <f>F649*Currency_Exchange_Rate!$E$6</f>
        <v>218255.85</v>
      </c>
      <c r="H649">
        <v>50</v>
      </c>
      <c r="I649">
        <v>17.09</v>
      </c>
      <c r="K649">
        <v>8.5500000000000007</v>
      </c>
      <c r="M649">
        <v>461</v>
      </c>
      <c r="N649">
        <v>7.99</v>
      </c>
      <c r="O649">
        <v>40</v>
      </c>
      <c r="P649" t="s">
        <v>1929</v>
      </c>
      <c r="Q649">
        <v>1.7293991871879301E+18</v>
      </c>
      <c r="R649">
        <f t="shared" si="10"/>
        <v>3941.55</v>
      </c>
      <c r="S649">
        <f>R649*Currency_Exchange_Rate!$E$6</f>
        <v>100615946.85000001</v>
      </c>
    </row>
    <row r="650" spans="1:19" x14ac:dyDescent="0.45">
      <c r="A650" t="s">
        <v>2577</v>
      </c>
      <c r="B650" t="b">
        <v>1</v>
      </c>
      <c r="C650" t="s">
        <v>1928</v>
      </c>
      <c r="D650">
        <v>13.69</v>
      </c>
      <c r="E650">
        <f>D650*Currency_Exchange_Rate!$E$6</f>
        <v>349464.63</v>
      </c>
      <c r="F650">
        <v>6.85</v>
      </c>
      <c r="G650">
        <f>F650*Currency_Exchange_Rate!$E$6</f>
        <v>174859.94999999998</v>
      </c>
      <c r="H650">
        <v>50</v>
      </c>
      <c r="I650">
        <v>13.69</v>
      </c>
      <c r="K650">
        <v>6.85</v>
      </c>
      <c r="M650">
        <v>37</v>
      </c>
      <c r="N650">
        <v>7.99</v>
      </c>
      <c r="O650">
        <v>1</v>
      </c>
      <c r="P650" t="s">
        <v>1929</v>
      </c>
      <c r="Q650">
        <v>1.72973797357312E+18</v>
      </c>
      <c r="R650">
        <f t="shared" si="10"/>
        <v>253.45</v>
      </c>
      <c r="S650">
        <f>R650*Currency_Exchange_Rate!$E$6</f>
        <v>6469818.1499999994</v>
      </c>
    </row>
    <row r="651" spans="1:19" x14ac:dyDescent="0.45">
      <c r="A651" t="s">
        <v>2578</v>
      </c>
      <c r="B651" t="b">
        <v>1</v>
      </c>
      <c r="C651" t="s">
        <v>1928</v>
      </c>
      <c r="D651">
        <v>27.09</v>
      </c>
      <c r="E651">
        <f>D651*Currency_Exchange_Rate!$E$6</f>
        <v>691526.43</v>
      </c>
      <c r="F651">
        <v>17.07</v>
      </c>
      <c r="G651">
        <f>F651*Currency_Exchange_Rate!$E$6</f>
        <v>435745.89</v>
      </c>
      <c r="H651">
        <v>37</v>
      </c>
      <c r="I651">
        <v>27.09</v>
      </c>
      <c r="K651">
        <v>17.07</v>
      </c>
      <c r="M651">
        <v>643</v>
      </c>
      <c r="N651">
        <v>7.99</v>
      </c>
      <c r="O651">
        <v>31</v>
      </c>
      <c r="P651" t="s">
        <v>1929</v>
      </c>
      <c r="Q651">
        <v>1.7298714579861199E+18</v>
      </c>
      <c r="R651">
        <f t="shared" si="10"/>
        <v>10976.01</v>
      </c>
      <c r="S651">
        <f>R651*Currency_Exchange_Rate!$E$6</f>
        <v>280184607.26999998</v>
      </c>
    </row>
    <row r="652" spans="1:19" x14ac:dyDescent="0.45">
      <c r="A652" t="s">
        <v>2579</v>
      </c>
      <c r="B652" t="b">
        <v>1</v>
      </c>
      <c r="C652" t="s">
        <v>1928</v>
      </c>
      <c r="D652">
        <v>9.99</v>
      </c>
      <c r="E652">
        <f>D652*Currency_Exchange_Rate!$E$6</f>
        <v>255014.73</v>
      </c>
      <c r="F652">
        <v>6.5</v>
      </c>
      <c r="G652">
        <f>F652*Currency_Exchange_Rate!$E$6</f>
        <v>165925.5</v>
      </c>
      <c r="H652">
        <v>35</v>
      </c>
      <c r="I652">
        <v>9.99</v>
      </c>
      <c r="K652">
        <v>6.5</v>
      </c>
      <c r="M652">
        <v>43</v>
      </c>
      <c r="N652">
        <v>33</v>
      </c>
      <c r="O652">
        <v>2</v>
      </c>
      <c r="P652" t="s">
        <v>1929</v>
      </c>
      <c r="Q652">
        <v>1.72947789511646E+18</v>
      </c>
      <c r="R652">
        <f t="shared" si="10"/>
        <v>279.5</v>
      </c>
      <c r="S652">
        <f>R652*Currency_Exchange_Rate!$E$6</f>
        <v>7134796.5</v>
      </c>
    </row>
    <row r="653" spans="1:19" x14ac:dyDescent="0.45">
      <c r="A653" t="s">
        <v>2580</v>
      </c>
      <c r="B653" t="b">
        <v>1</v>
      </c>
      <c r="C653" t="s">
        <v>1928</v>
      </c>
      <c r="D653">
        <v>29.99</v>
      </c>
      <c r="E653">
        <f>D653*Currency_Exchange_Rate!$E$6</f>
        <v>765554.73</v>
      </c>
      <c r="F653">
        <v>12</v>
      </c>
      <c r="G653">
        <f>F653*Currency_Exchange_Rate!$E$6</f>
        <v>306324</v>
      </c>
      <c r="H653">
        <v>60</v>
      </c>
      <c r="I653">
        <v>29.99</v>
      </c>
      <c r="K653">
        <v>12</v>
      </c>
      <c r="M653">
        <v>99</v>
      </c>
      <c r="N653">
        <v>9.99</v>
      </c>
      <c r="O653">
        <v>9</v>
      </c>
      <c r="P653" t="s">
        <v>1929</v>
      </c>
      <c r="Q653">
        <v>1.72949257240514E+18</v>
      </c>
      <c r="R653">
        <f t="shared" si="10"/>
        <v>1188</v>
      </c>
      <c r="S653">
        <f>R653*Currency_Exchange_Rate!$E$6</f>
        <v>30326076</v>
      </c>
    </row>
    <row r="654" spans="1:19" x14ac:dyDescent="0.45">
      <c r="A654" t="s">
        <v>2581</v>
      </c>
      <c r="B654" t="b">
        <v>1</v>
      </c>
      <c r="C654" t="s">
        <v>1928</v>
      </c>
      <c r="D654">
        <v>20.79</v>
      </c>
      <c r="E654">
        <f>D654*Currency_Exchange_Rate!$E$6</f>
        <v>530706.32999999996</v>
      </c>
      <c r="F654">
        <v>10.81</v>
      </c>
      <c r="G654">
        <f>F654*Currency_Exchange_Rate!$E$6</f>
        <v>275946.87</v>
      </c>
      <c r="H654">
        <v>48</v>
      </c>
      <c r="I654">
        <v>20.79</v>
      </c>
      <c r="K654">
        <v>10.81</v>
      </c>
      <c r="M654">
        <v>88</v>
      </c>
      <c r="N654">
        <v>7.99</v>
      </c>
      <c r="O654">
        <v>5</v>
      </c>
      <c r="P654" t="s">
        <v>1929</v>
      </c>
      <c r="Q654">
        <v>1.7299632763404001E+18</v>
      </c>
      <c r="R654">
        <f t="shared" si="10"/>
        <v>951.28000000000009</v>
      </c>
      <c r="S654">
        <f>R654*Currency_Exchange_Rate!$E$6</f>
        <v>24283324.560000002</v>
      </c>
    </row>
    <row r="655" spans="1:19" x14ac:dyDescent="0.45">
      <c r="A655" t="s">
        <v>2582</v>
      </c>
      <c r="B655" t="b">
        <v>1</v>
      </c>
      <c r="C655" t="s">
        <v>1928</v>
      </c>
      <c r="D655">
        <v>5.19</v>
      </c>
      <c r="E655">
        <f>D655*Currency_Exchange_Rate!$E$6</f>
        <v>132485.13</v>
      </c>
      <c r="F655">
        <v>2.59</v>
      </c>
      <c r="G655">
        <f>F655*Currency_Exchange_Rate!$E$6</f>
        <v>66114.929999999993</v>
      </c>
      <c r="H655">
        <v>50</v>
      </c>
      <c r="I655">
        <v>5.19</v>
      </c>
      <c r="K655">
        <v>2.59</v>
      </c>
      <c r="M655">
        <v>15</v>
      </c>
      <c r="N655">
        <v>7.99</v>
      </c>
      <c r="O655">
        <v>3</v>
      </c>
      <c r="P655" t="s">
        <v>1929</v>
      </c>
      <c r="Q655">
        <v>1.72973510546414E+18</v>
      </c>
      <c r="R655">
        <f t="shared" si="10"/>
        <v>38.849999999999994</v>
      </c>
      <c r="S655">
        <f>R655*Currency_Exchange_Rate!$E$6</f>
        <v>991723.94999999984</v>
      </c>
    </row>
    <row r="656" spans="1:19" x14ac:dyDescent="0.45">
      <c r="A656" t="s">
        <v>2583</v>
      </c>
      <c r="B656" t="b">
        <v>1</v>
      </c>
      <c r="C656" t="s">
        <v>1928</v>
      </c>
      <c r="D656">
        <v>23.59</v>
      </c>
      <c r="E656">
        <f>D656*Currency_Exchange_Rate!$E$6</f>
        <v>602181.93000000005</v>
      </c>
      <c r="F656">
        <v>11.79</v>
      </c>
      <c r="G656">
        <f>F656*Currency_Exchange_Rate!$E$6</f>
        <v>300963.32999999996</v>
      </c>
      <c r="H656">
        <v>50</v>
      </c>
      <c r="I656">
        <v>23.59</v>
      </c>
      <c r="K656">
        <v>11.79</v>
      </c>
      <c r="M656">
        <v>1776</v>
      </c>
      <c r="N656">
        <v>7.99</v>
      </c>
      <c r="O656">
        <v>131</v>
      </c>
      <c r="P656" t="s">
        <v>1929</v>
      </c>
      <c r="Q656">
        <v>1.7294263965634701E+18</v>
      </c>
      <c r="R656">
        <f t="shared" si="10"/>
        <v>20939.039999999997</v>
      </c>
      <c r="S656">
        <f>R656*Currency_Exchange_Rate!$E$6</f>
        <v>534510874.07999992</v>
      </c>
    </row>
    <row r="657" spans="1:19" x14ac:dyDescent="0.45">
      <c r="A657" t="s">
        <v>2584</v>
      </c>
      <c r="B657" t="b">
        <v>1</v>
      </c>
      <c r="C657" t="s">
        <v>1928</v>
      </c>
      <c r="D657">
        <v>8.99</v>
      </c>
      <c r="E657">
        <f>D657*Currency_Exchange_Rate!$E$6</f>
        <v>229487.73</v>
      </c>
      <c r="F657">
        <v>4.49</v>
      </c>
      <c r="G657">
        <f>F657*Currency_Exchange_Rate!$E$6</f>
        <v>114616.23000000001</v>
      </c>
      <c r="H657">
        <v>50</v>
      </c>
      <c r="I657">
        <v>8.99</v>
      </c>
      <c r="K657">
        <v>4.49</v>
      </c>
      <c r="M657">
        <v>88</v>
      </c>
      <c r="N657">
        <v>7.99</v>
      </c>
      <c r="O657">
        <v>4</v>
      </c>
      <c r="P657" t="s">
        <v>1929</v>
      </c>
      <c r="Q657">
        <v>1.7294888123600399E+18</v>
      </c>
      <c r="R657">
        <f t="shared" si="10"/>
        <v>395.12</v>
      </c>
      <c r="S657">
        <f>R657*Currency_Exchange_Rate!$E$6</f>
        <v>10086228.24</v>
      </c>
    </row>
    <row r="658" spans="1:19" x14ac:dyDescent="0.45">
      <c r="A658" t="s">
        <v>2585</v>
      </c>
      <c r="B658" t="b">
        <v>1</v>
      </c>
      <c r="C658" t="s">
        <v>1928</v>
      </c>
      <c r="D658">
        <v>4.29</v>
      </c>
      <c r="E658">
        <f>D658*Currency_Exchange_Rate!$E$6</f>
        <v>109510.83</v>
      </c>
      <c r="F658">
        <v>2.15</v>
      </c>
      <c r="G658">
        <f>F658*Currency_Exchange_Rate!$E$6</f>
        <v>54883.049999999996</v>
      </c>
      <c r="H658">
        <v>50</v>
      </c>
      <c r="I658">
        <v>4.29</v>
      </c>
      <c r="K658">
        <v>2.15</v>
      </c>
      <c r="M658">
        <v>42</v>
      </c>
      <c r="N658">
        <v>7.99</v>
      </c>
      <c r="O658">
        <v>2</v>
      </c>
      <c r="P658" t="s">
        <v>1929</v>
      </c>
      <c r="Q658">
        <v>1.72963035368178E+18</v>
      </c>
      <c r="R658">
        <f t="shared" si="10"/>
        <v>90.3</v>
      </c>
      <c r="S658">
        <f>R658*Currency_Exchange_Rate!$E$6</f>
        <v>2305088.1</v>
      </c>
    </row>
    <row r="659" spans="1:19" x14ac:dyDescent="0.45">
      <c r="A659" t="s">
        <v>2586</v>
      </c>
      <c r="B659" t="b">
        <v>1</v>
      </c>
      <c r="C659" t="s">
        <v>1928</v>
      </c>
      <c r="D659">
        <v>24.79</v>
      </c>
      <c r="E659">
        <f>D659*Currency_Exchange_Rate!$E$6</f>
        <v>632814.32999999996</v>
      </c>
      <c r="F659">
        <v>12.39</v>
      </c>
      <c r="G659">
        <f>F659*Currency_Exchange_Rate!$E$6</f>
        <v>316279.53000000003</v>
      </c>
      <c r="H659">
        <v>50</v>
      </c>
      <c r="I659">
        <v>24.79</v>
      </c>
      <c r="K659">
        <v>12.39</v>
      </c>
      <c r="M659">
        <v>26</v>
      </c>
      <c r="N659">
        <v>7.99</v>
      </c>
      <c r="O659">
        <v>2</v>
      </c>
      <c r="P659" t="s">
        <v>1929</v>
      </c>
      <c r="Q659">
        <v>1.72963617966781E+18</v>
      </c>
      <c r="R659">
        <f t="shared" si="10"/>
        <v>322.14</v>
      </c>
      <c r="S659">
        <f>R659*Currency_Exchange_Rate!$E$6</f>
        <v>8223267.7799999993</v>
      </c>
    </row>
    <row r="660" spans="1:19" x14ac:dyDescent="0.45">
      <c r="A660" t="s">
        <v>2587</v>
      </c>
      <c r="B660" t="b">
        <v>1</v>
      </c>
      <c r="C660" t="s">
        <v>1928</v>
      </c>
      <c r="D660">
        <v>38.29</v>
      </c>
      <c r="E660">
        <f>D660*Currency_Exchange_Rate!$E$6</f>
        <v>977428.83</v>
      </c>
      <c r="F660">
        <v>19.149999999999999</v>
      </c>
      <c r="G660">
        <f>F660*Currency_Exchange_Rate!$E$6</f>
        <v>488842.05</v>
      </c>
      <c r="H660">
        <v>50</v>
      </c>
      <c r="I660">
        <v>38.29</v>
      </c>
      <c r="K660">
        <v>19.149999999999999</v>
      </c>
      <c r="M660">
        <v>30</v>
      </c>
      <c r="N660">
        <v>7.99</v>
      </c>
      <c r="O660">
        <v>6</v>
      </c>
      <c r="P660" t="s">
        <v>1929</v>
      </c>
      <c r="Q660">
        <v>1.7300980389472799E+18</v>
      </c>
      <c r="R660">
        <f t="shared" si="10"/>
        <v>574.5</v>
      </c>
      <c r="S660">
        <f>R660*Currency_Exchange_Rate!$E$6</f>
        <v>14665261.5</v>
      </c>
    </row>
    <row r="661" spans="1:19" x14ac:dyDescent="0.45">
      <c r="A661" t="s">
        <v>2588</v>
      </c>
      <c r="B661" t="b">
        <v>1</v>
      </c>
      <c r="C661" t="s">
        <v>1928</v>
      </c>
      <c r="D661">
        <v>14.69</v>
      </c>
      <c r="E661">
        <f>D661*Currency_Exchange_Rate!$E$6</f>
        <v>374991.63</v>
      </c>
      <c r="F661">
        <v>7.35</v>
      </c>
      <c r="G661">
        <f>F661*Currency_Exchange_Rate!$E$6</f>
        <v>187623.44999999998</v>
      </c>
      <c r="H661">
        <v>50</v>
      </c>
      <c r="I661">
        <v>14.69</v>
      </c>
      <c r="K661">
        <v>7.35</v>
      </c>
      <c r="M661">
        <v>41</v>
      </c>
      <c r="N661">
        <v>7.99</v>
      </c>
      <c r="O661">
        <v>2</v>
      </c>
      <c r="P661" t="s">
        <v>1929</v>
      </c>
      <c r="Q661">
        <v>1.7299768035341399E+18</v>
      </c>
      <c r="R661">
        <f t="shared" si="10"/>
        <v>301.34999999999997</v>
      </c>
      <c r="S661">
        <f>R661*Currency_Exchange_Rate!$E$6</f>
        <v>7692561.4499999993</v>
      </c>
    </row>
    <row r="662" spans="1:19" x14ac:dyDescent="0.45">
      <c r="A662" t="s">
        <v>2589</v>
      </c>
      <c r="B662" t="b">
        <v>1</v>
      </c>
      <c r="C662" t="s">
        <v>1928</v>
      </c>
      <c r="D662">
        <v>199</v>
      </c>
      <c r="E662">
        <f>D662*Currency_Exchange_Rate!$E$6</f>
        <v>5079873</v>
      </c>
      <c r="F662">
        <v>129.9</v>
      </c>
      <c r="G662">
        <f>F662*Currency_Exchange_Rate!$E$6</f>
        <v>3315957.3000000003</v>
      </c>
      <c r="H662">
        <v>35</v>
      </c>
      <c r="I662">
        <v>199</v>
      </c>
      <c r="K662">
        <v>129.9</v>
      </c>
      <c r="M662">
        <v>742</v>
      </c>
      <c r="N662">
        <v>10.99</v>
      </c>
      <c r="O662">
        <v>117</v>
      </c>
      <c r="P662" t="s">
        <v>1929</v>
      </c>
      <c r="Q662">
        <v>1.72965119330625E+18</v>
      </c>
      <c r="R662">
        <f t="shared" si="10"/>
        <v>96385.8</v>
      </c>
      <c r="S662">
        <f>R662*Currency_Exchange_Rate!$E$6</f>
        <v>2460440316.5999999</v>
      </c>
    </row>
    <row r="663" spans="1:19" x14ac:dyDescent="0.45">
      <c r="A663" t="s">
        <v>2590</v>
      </c>
      <c r="B663" t="b">
        <v>1</v>
      </c>
      <c r="C663" t="s">
        <v>1928</v>
      </c>
      <c r="D663">
        <v>16.489999999999998</v>
      </c>
      <c r="E663">
        <f>D663*Currency_Exchange_Rate!$E$6</f>
        <v>420940.23</v>
      </c>
      <c r="F663">
        <v>8.25</v>
      </c>
      <c r="G663">
        <f>F663*Currency_Exchange_Rate!$E$6</f>
        <v>210597.75</v>
      </c>
      <c r="H663">
        <v>50</v>
      </c>
      <c r="I663">
        <v>16.489999999999998</v>
      </c>
      <c r="K663">
        <v>8.25</v>
      </c>
      <c r="M663">
        <v>95</v>
      </c>
      <c r="N663">
        <v>7.99</v>
      </c>
      <c r="O663">
        <v>12</v>
      </c>
      <c r="P663" t="s">
        <v>1929</v>
      </c>
      <c r="Q663">
        <v>1.7294794121067599E+18</v>
      </c>
      <c r="R663">
        <f t="shared" si="10"/>
        <v>783.75</v>
      </c>
      <c r="S663">
        <f>R663*Currency_Exchange_Rate!$E$6</f>
        <v>20006786.25</v>
      </c>
    </row>
    <row r="664" spans="1:19" x14ac:dyDescent="0.45">
      <c r="A664" t="s">
        <v>2591</v>
      </c>
      <c r="B664" t="b">
        <v>1</v>
      </c>
      <c r="C664" t="s">
        <v>1928</v>
      </c>
      <c r="D664">
        <v>29.89</v>
      </c>
      <c r="E664">
        <f>D664*Currency_Exchange_Rate!$E$6</f>
        <v>763002.03</v>
      </c>
      <c r="F664">
        <v>14.95</v>
      </c>
      <c r="G664">
        <f>F664*Currency_Exchange_Rate!$E$6</f>
        <v>381628.64999999997</v>
      </c>
      <c r="H664">
        <v>50</v>
      </c>
      <c r="I664">
        <v>29.89</v>
      </c>
      <c r="K664">
        <v>14.95</v>
      </c>
      <c r="M664">
        <v>179</v>
      </c>
      <c r="N664">
        <v>7.99</v>
      </c>
      <c r="O664">
        <v>12</v>
      </c>
      <c r="P664" t="s">
        <v>1929</v>
      </c>
      <c r="Q664">
        <v>1.7296252064457999E+18</v>
      </c>
      <c r="R664">
        <f t="shared" si="10"/>
        <v>2676.0499999999997</v>
      </c>
      <c r="S664">
        <f>R664*Currency_Exchange_Rate!$E$6</f>
        <v>68311528.349999994</v>
      </c>
    </row>
    <row r="665" spans="1:19" x14ac:dyDescent="0.45">
      <c r="A665" t="s">
        <v>2592</v>
      </c>
      <c r="B665" t="b">
        <v>1</v>
      </c>
      <c r="C665" t="s">
        <v>1928</v>
      </c>
      <c r="D665">
        <v>32.89</v>
      </c>
      <c r="E665">
        <f>D665*Currency_Exchange_Rate!$E$6</f>
        <v>839583.03</v>
      </c>
      <c r="F665">
        <v>23.95</v>
      </c>
      <c r="G665">
        <f>F665*Currency_Exchange_Rate!$E$6</f>
        <v>611371.65</v>
      </c>
      <c r="H665">
        <v>27</v>
      </c>
      <c r="I665">
        <v>32.89</v>
      </c>
      <c r="K665">
        <v>23.95</v>
      </c>
      <c r="M665">
        <v>3656</v>
      </c>
      <c r="N665">
        <v>5.99</v>
      </c>
      <c r="O665">
        <v>374</v>
      </c>
      <c r="P665" t="s">
        <v>1929</v>
      </c>
      <c r="Q665">
        <v>1.72941924877405E+18</v>
      </c>
      <c r="R665">
        <f t="shared" si="10"/>
        <v>87561.2</v>
      </c>
      <c r="S665">
        <f>R665*Currency_Exchange_Rate!$E$6</f>
        <v>2235174752.4000001</v>
      </c>
    </row>
    <row r="666" spans="1:19" x14ac:dyDescent="0.45">
      <c r="A666" t="s">
        <v>2593</v>
      </c>
      <c r="B666" t="b">
        <v>1</v>
      </c>
      <c r="C666" t="s">
        <v>1928</v>
      </c>
      <c r="D666">
        <v>15.59</v>
      </c>
      <c r="E666">
        <f>D666*Currency_Exchange_Rate!$E$6</f>
        <v>397965.93</v>
      </c>
      <c r="F666">
        <v>7.79</v>
      </c>
      <c r="G666">
        <f>F666*Currency_Exchange_Rate!$E$6</f>
        <v>198855.33</v>
      </c>
      <c r="H666">
        <v>50</v>
      </c>
      <c r="I666">
        <v>15.59</v>
      </c>
      <c r="K666">
        <v>7.79</v>
      </c>
      <c r="M666">
        <v>68</v>
      </c>
      <c r="N666">
        <v>7.99</v>
      </c>
      <c r="O666">
        <v>4</v>
      </c>
      <c r="P666" t="s">
        <v>1929</v>
      </c>
      <c r="Q666">
        <v>1.72976808826493E+18</v>
      </c>
      <c r="R666">
        <f t="shared" si="10"/>
        <v>529.72</v>
      </c>
      <c r="S666">
        <f>R666*Currency_Exchange_Rate!$E$6</f>
        <v>13522162.440000001</v>
      </c>
    </row>
    <row r="667" spans="1:19" x14ac:dyDescent="0.45">
      <c r="A667" t="s">
        <v>2594</v>
      </c>
      <c r="B667" t="b">
        <v>1</v>
      </c>
      <c r="C667" t="s">
        <v>1928</v>
      </c>
      <c r="D667">
        <v>2.99</v>
      </c>
      <c r="E667">
        <f>D667*Currency_Exchange_Rate!$E$6</f>
        <v>76325.73000000001</v>
      </c>
      <c r="F667">
        <v>1.49</v>
      </c>
      <c r="G667">
        <f>F667*Currency_Exchange_Rate!$E$6</f>
        <v>38035.230000000003</v>
      </c>
      <c r="H667">
        <v>50</v>
      </c>
      <c r="I667">
        <v>2.99</v>
      </c>
      <c r="K667">
        <v>1.49</v>
      </c>
      <c r="M667">
        <v>1286</v>
      </c>
      <c r="N667">
        <v>7.99</v>
      </c>
      <c r="O667">
        <v>53</v>
      </c>
      <c r="P667" t="s">
        <v>1929</v>
      </c>
      <c r="Q667">
        <v>1.7293859757955799E+18</v>
      </c>
      <c r="R667">
        <f t="shared" si="10"/>
        <v>1916.14</v>
      </c>
      <c r="S667">
        <f>R667*Currency_Exchange_Rate!$E$6</f>
        <v>48913305.780000001</v>
      </c>
    </row>
    <row r="668" spans="1:19" x14ac:dyDescent="0.45">
      <c r="A668" t="s">
        <v>2595</v>
      </c>
      <c r="B668" t="b">
        <v>1</v>
      </c>
      <c r="C668" t="s">
        <v>1928</v>
      </c>
      <c r="D668">
        <v>15.39</v>
      </c>
      <c r="E668">
        <f>D668*Currency_Exchange_Rate!$E$6</f>
        <v>392860.53</v>
      </c>
      <c r="F668">
        <v>7.69</v>
      </c>
      <c r="G668">
        <f>F668*Currency_Exchange_Rate!$E$6</f>
        <v>196302.63</v>
      </c>
      <c r="H668">
        <v>50</v>
      </c>
      <c r="I668">
        <v>15.39</v>
      </c>
      <c r="K668">
        <v>7.69</v>
      </c>
      <c r="M668">
        <v>188</v>
      </c>
      <c r="N668">
        <v>7.99</v>
      </c>
      <c r="O668">
        <v>10</v>
      </c>
      <c r="P668" t="s">
        <v>1929</v>
      </c>
      <c r="Q668">
        <v>1.7295635968530501E+18</v>
      </c>
      <c r="R668">
        <f t="shared" si="10"/>
        <v>1445.72</v>
      </c>
      <c r="S668">
        <f>R668*Currency_Exchange_Rate!$E$6</f>
        <v>36904894.439999998</v>
      </c>
    </row>
    <row r="669" spans="1:19" x14ac:dyDescent="0.45">
      <c r="A669" t="s">
        <v>2596</v>
      </c>
      <c r="B669" t="b">
        <v>1</v>
      </c>
      <c r="C669" t="s">
        <v>1928</v>
      </c>
      <c r="D669">
        <v>7.79</v>
      </c>
      <c r="E669">
        <f>D669*Currency_Exchange_Rate!$E$6</f>
        <v>198855.33</v>
      </c>
      <c r="F669">
        <v>3.89</v>
      </c>
      <c r="G669">
        <f>F669*Currency_Exchange_Rate!$E$6</f>
        <v>99300.03</v>
      </c>
      <c r="H669">
        <v>50</v>
      </c>
      <c r="I669">
        <v>7.79</v>
      </c>
      <c r="K669">
        <v>3.89</v>
      </c>
      <c r="M669">
        <v>402</v>
      </c>
      <c r="N669">
        <v>7.99</v>
      </c>
      <c r="O669">
        <v>24</v>
      </c>
      <c r="P669" t="s">
        <v>1929</v>
      </c>
      <c r="Q669">
        <v>1.72953398099375E+18</v>
      </c>
      <c r="R669">
        <f t="shared" si="10"/>
        <v>1563.78</v>
      </c>
      <c r="S669">
        <f>R669*Currency_Exchange_Rate!$E$6</f>
        <v>39918612.060000002</v>
      </c>
    </row>
    <row r="670" spans="1:19" x14ac:dyDescent="0.45">
      <c r="A670" t="s">
        <v>2597</v>
      </c>
      <c r="B670" t="b">
        <v>1</v>
      </c>
      <c r="C670" t="s">
        <v>1928</v>
      </c>
      <c r="D670">
        <v>1.79</v>
      </c>
      <c r="E670">
        <f>D670*Currency_Exchange_Rate!$E$6</f>
        <v>45693.33</v>
      </c>
      <c r="F670">
        <v>0.89</v>
      </c>
      <c r="G670">
        <f>F670*Currency_Exchange_Rate!$E$6</f>
        <v>22719.03</v>
      </c>
      <c r="H670">
        <v>50</v>
      </c>
      <c r="I670">
        <v>1.79</v>
      </c>
      <c r="K670">
        <v>0.89</v>
      </c>
      <c r="M670">
        <v>282</v>
      </c>
      <c r="N670">
        <v>7.99</v>
      </c>
      <c r="O670">
        <v>24</v>
      </c>
      <c r="P670" t="s">
        <v>1929</v>
      </c>
      <c r="Q670">
        <v>1.7295700144365599E+18</v>
      </c>
      <c r="R670">
        <f t="shared" si="10"/>
        <v>250.98</v>
      </c>
      <c r="S670">
        <f>R670*Currency_Exchange_Rate!$E$6</f>
        <v>6406766.46</v>
      </c>
    </row>
    <row r="671" spans="1:19" x14ac:dyDescent="0.45">
      <c r="A671" t="s">
        <v>2598</v>
      </c>
      <c r="B671" t="b">
        <v>1</v>
      </c>
      <c r="C671" t="s">
        <v>1928</v>
      </c>
      <c r="D671">
        <v>21.99</v>
      </c>
      <c r="E671">
        <f>D671*Currency_Exchange_Rate!$E$6</f>
        <v>561338.73</v>
      </c>
      <c r="F671">
        <v>21.99</v>
      </c>
      <c r="G671">
        <f>F671*Currency_Exchange_Rate!$E$6</f>
        <v>561338.73</v>
      </c>
      <c r="H671">
        <v>0</v>
      </c>
      <c r="K671">
        <v>21.99</v>
      </c>
      <c r="L671">
        <v>22.99</v>
      </c>
      <c r="M671">
        <v>2286</v>
      </c>
      <c r="N671">
        <v>5.99</v>
      </c>
      <c r="O671">
        <v>251</v>
      </c>
      <c r="P671" t="s">
        <v>1929</v>
      </c>
      <c r="Q671">
        <v>1.72945318979584E+18</v>
      </c>
      <c r="R671">
        <f t="shared" si="10"/>
        <v>50269.14</v>
      </c>
      <c r="S671">
        <f>R671*Currency_Exchange_Rate!$E$6</f>
        <v>1283220336.78</v>
      </c>
    </row>
    <row r="672" spans="1:19" x14ac:dyDescent="0.45">
      <c r="A672" t="s">
        <v>2599</v>
      </c>
      <c r="B672" t="b">
        <v>1</v>
      </c>
      <c r="C672" t="s">
        <v>1928</v>
      </c>
      <c r="D672">
        <v>5.59</v>
      </c>
      <c r="E672">
        <f>D672*Currency_Exchange_Rate!$E$6</f>
        <v>142695.93</v>
      </c>
      <c r="F672">
        <v>2.79</v>
      </c>
      <c r="G672">
        <f>F672*Currency_Exchange_Rate!$E$6</f>
        <v>71220.33</v>
      </c>
      <c r="H672">
        <v>50</v>
      </c>
      <c r="I672">
        <v>5.59</v>
      </c>
      <c r="K672">
        <v>2.79</v>
      </c>
      <c r="M672">
        <v>771</v>
      </c>
      <c r="N672">
        <v>7.99</v>
      </c>
      <c r="O672">
        <v>20</v>
      </c>
      <c r="P672" t="s">
        <v>1929</v>
      </c>
      <c r="Q672">
        <v>1.7295854260491699E+18</v>
      </c>
      <c r="R672">
        <f t="shared" si="10"/>
        <v>2151.09</v>
      </c>
      <c r="S672">
        <f>R672*Currency_Exchange_Rate!$E$6</f>
        <v>54910874.430000007</v>
      </c>
    </row>
    <row r="673" spans="1:19" x14ac:dyDescent="0.45">
      <c r="A673" t="s">
        <v>2600</v>
      </c>
      <c r="B673" t="b">
        <v>1</v>
      </c>
      <c r="C673" t="s">
        <v>1928</v>
      </c>
      <c r="D673">
        <v>22.59</v>
      </c>
      <c r="E673">
        <f>D673*Currency_Exchange_Rate!$E$6</f>
        <v>576654.93000000005</v>
      </c>
      <c r="F673">
        <v>12.65</v>
      </c>
      <c r="G673">
        <f>F673*Currency_Exchange_Rate!$E$6</f>
        <v>322916.55</v>
      </c>
      <c r="H673">
        <v>44</v>
      </c>
      <c r="I673">
        <v>22.59</v>
      </c>
      <c r="K673">
        <v>12.65</v>
      </c>
      <c r="M673">
        <v>2050</v>
      </c>
      <c r="N673">
        <v>7.99</v>
      </c>
      <c r="O673">
        <v>234</v>
      </c>
      <c r="P673" t="s">
        <v>1929</v>
      </c>
      <c r="Q673">
        <v>1.72943798847665E+18</v>
      </c>
      <c r="R673">
        <f t="shared" si="10"/>
        <v>25932.5</v>
      </c>
      <c r="S673">
        <f>R673*Currency_Exchange_Rate!$E$6</f>
        <v>661978927.5</v>
      </c>
    </row>
    <row r="674" spans="1:19" x14ac:dyDescent="0.45">
      <c r="A674" t="s">
        <v>2601</v>
      </c>
      <c r="B674" t="b">
        <v>1</v>
      </c>
      <c r="C674" t="s">
        <v>1928</v>
      </c>
      <c r="D674">
        <v>6.15</v>
      </c>
      <c r="E674">
        <f>D674*Currency_Exchange_Rate!$E$6</f>
        <v>156991.05000000002</v>
      </c>
      <c r="F674">
        <v>6.15</v>
      </c>
      <c r="G674">
        <f>F674*Currency_Exchange_Rate!$E$6</f>
        <v>156991.05000000002</v>
      </c>
      <c r="H674">
        <v>0</v>
      </c>
      <c r="K674">
        <v>6.15</v>
      </c>
      <c r="L674">
        <v>6.29</v>
      </c>
      <c r="M674">
        <v>1373</v>
      </c>
      <c r="N674">
        <v>7.99</v>
      </c>
      <c r="O674">
        <v>94</v>
      </c>
      <c r="P674" t="s">
        <v>1929</v>
      </c>
      <c r="Q674">
        <v>1.7293943031550799E+18</v>
      </c>
      <c r="R674">
        <f t="shared" si="10"/>
        <v>8443.9500000000007</v>
      </c>
      <c r="S674">
        <f>R674*Currency_Exchange_Rate!$E$6</f>
        <v>215548711.65000001</v>
      </c>
    </row>
    <row r="675" spans="1:19" x14ac:dyDescent="0.45">
      <c r="A675" t="s">
        <v>2602</v>
      </c>
      <c r="B675" t="b">
        <v>1</v>
      </c>
      <c r="C675" t="s">
        <v>1928</v>
      </c>
      <c r="D675">
        <v>8.59</v>
      </c>
      <c r="E675">
        <f>D675*Currency_Exchange_Rate!$E$6</f>
        <v>219276.93</v>
      </c>
      <c r="F675">
        <v>4.29</v>
      </c>
      <c r="G675">
        <f>F675*Currency_Exchange_Rate!$E$6</f>
        <v>109510.83</v>
      </c>
      <c r="H675">
        <v>50</v>
      </c>
      <c r="I675">
        <v>8.59</v>
      </c>
      <c r="K675">
        <v>4.29</v>
      </c>
      <c r="M675">
        <v>14006</v>
      </c>
      <c r="N675">
        <v>7.99</v>
      </c>
      <c r="O675">
        <v>456</v>
      </c>
      <c r="P675" t="s">
        <v>1929</v>
      </c>
      <c r="Q675">
        <v>1.72942840088445E+18</v>
      </c>
      <c r="R675">
        <f t="shared" si="10"/>
        <v>60085.74</v>
      </c>
      <c r="S675">
        <f>R675*Currency_Exchange_Rate!$E$6</f>
        <v>1533808684.98</v>
      </c>
    </row>
    <row r="676" spans="1:19" x14ac:dyDescent="0.45">
      <c r="A676" t="s">
        <v>2603</v>
      </c>
      <c r="B676" t="b">
        <v>1</v>
      </c>
      <c r="C676" t="s">
        <v>1928</v>
      </c>
      <c r="D676">
        <v>16.690000000000001</v>
      </c>
      <c r="E676">
        <f>D676*Currency_Exchange_Rate!$E$6</f>
        <v>426045.63</v>
      </c>
      <c r="F676">
        <v>8.35</v>
      </c>
      <c r="G676">
        <f>F676*Currency_Exchange_Rate!$E$6</f>
        <v>213150.44999999998</v>
      </c>
      <c r="H676">
        <v>50</v>
      </c>
      <c r="I676">
        <v>16.690000000000001</v>
      </c>
      <c r="K676">
        <v>8.35</v>
      </c>
      <c r="M676">
        <v>1351</v>
      </c>
      <c r="N676">
        <v>7.99</v>
      </c>
      <c r="O676">
        <v>135</v>
      </c>
      <c r="P676" t="s">
        <v>1929</v>
      </c>
      <c r="Q676">
        <v>1.7294246167643699E+18</v>
      </c>
      <c r="R676">
        <f t="shared" si="10"/>
        <v>11280.85</v>
      </c>
      <c r="S676">
        <f>R676*Currency_Exchange_Rate!$E$6</f>
        <v>287966257.94999999</v>
      </c>
    </row>
    <row r="677" spans="1:19" x14ac:dyDescent="0.45">
      <c r="A677" t="s">
        <v>2604</v>
      </c>
      <c r="B677" t="b">
        <v>1</v>
      </c>
      <c r="C677" t="s">
        <v>1928</v>
      </c>
      <c r="D677">
        <v>3.79</v>
      </c>
      <c r="E677">
        <f>D677*Currency_Exchange_Rate!$E$6</f>
        <v>96747.33</v>
      </c>
      <c r="F677">
        <v>1.89</v>
      </c>
      <c r="G677">
        <f>F677*Currency_Exchange_Rate!$E$6</f>
        <v>48246.03</v>
      </c>
      <c r="H677">
        <v>50</v>
      </c>
      <c r="I677">
        <v>3.79</v>
      </c>
      <c r="K677">
        <v>1.89</v>
      </c>
      <c r="M677">
        <v>474</v>
      </c>
      <c r="N677">
        <v>7.99</v>
      </c>
      <c r="O677">
        <v>21</v>
      </c>
      <c r="P677" t="s">
        <v>1929</v>
      </c>
      <c r="Q677">
        <v>1.7295741774586501E+18</v>
      </c>
      <c r="R677">
        <f t="shared" si="10"/>
        <v>895.8599999999999</v>
      </c>
      <c r="S677">
        <f>R677*Currency_Exchange_Rate!$E$6</f>
        <v>22868618.219999999</v>
      </c>
    </row>
    <row r="678" spans="1:19" x14ac:dyDescent="0.45">
      <c r="A678" t="s">
        <v>2605</v>
      </c>
      <c r="B678" t="b">
        <v>1</v>
      </c>
      <c r="C678" t="s">
        <v>1928</v>
      </c>
      <c r="D678">
        <v>24.59</v>
      </c>
      <c r="E678">
        <f>D678*Currency_Exchange_Rate!$E$6</f>
        <v>627708.93000000005</v>
      </c>
      <c r="F678">
        <v>12.29</v>
      </c>
      <c r="G678">
        <f>F678*Currency_Exchange_Rate!$E$6</f>
        <v>313726.82999999996</v>
      </c>
      <c r="H678">
        <v>50</v>
      </c>
      <c r="I678">
        <v>24.59</v>
      </c>
      <c r="K678">
        <v>12.29</v>
      </c>
      <c r="M678">
        <v>3265</v>
      </c>
      <c r="N678">
        <v>7.99</v>
      </c>
      <c r="O678">
        <v>142</v>
      </c>
      <c r="P678" t="s">
        <v>1929</v>
      </c>
      <c r="Q678">
        <v>1.72949562186462E+18</v>
      </c>
      <c r="R678">
        <f t="shared" si="10"/>
        <v>40126.85</v>
      </c>
      <c r="S678">
        <f>R678*Currency_Exchange_Rate!$E$6</f>
        <v>1024318099.9499999</v>
      </c>
    </row>
    <row r="679" spans="1:19" x14ac:dyDescent="0.45">
      <c r="A679" t="s">
        <v>2606</v>
      </c>
      <c r="B679" t="b">
        <v>1</v>
      </c>
      <c r="C679" t="s">
        <v>1928</v>
      </c>
      <c r="D679">
        <v>20.39</v>
      </c>
      <c r="E679">
        <f>D679*Currency_Exchange_Rate!$E$6</f>
        <v>520495.53</v>
      </c>
      <c r="F679">
        <v>10.4</v>
      </c>
      <c r="G679">
        <f>F679*Currency_Exchange_Rate!$E$6</f>
        <v>265480.8</v>
      </c>
      <c r="H679">
        <v>49</v>
      </c>
      <c r="I679">
        <v>20.39</v>
      </c>
      <c r="K679">
        <v>10.4</v>
      </c>
      <c r="M679">
        <v>3811</v>
      </c>
      <c r="N679">
        <v>7.99</v>
      </c>
      <c r="O679">
        <v>340</v>
      </c>
      <c r="P679" t="s">
        <v>1929</v>
      </c>
      <c r="Q679">
        <v>1.7294534376007601E+18</v>
      </c>
      <c r="R679">
        <f t="shared" si="10"/>
        <v>39634.400000000001</v>
      </c>
      <c r="S679">
        <f>R679*Currency_Exchange_Rate!$E$6</f>
        <v>1011747328.8000001</v>
      </c>
    </row>
    <row r="680" spans="1:19" x14ac:dyDescent="0.45">
      <c r="A680" t="s">
        <v>2607</v>
      </c>
      <c r="B680" t="b">
        <v>1</v>
      </c>
      <c r="C680" t="s">
        <v>1928</v>
      </c>
      <c r="D680">
        <v>29.39</v>
      </c>
      <c r="E680">
        <f>D680*Currency_Exchange_Rate!$E$6</f>
        <v>750238.53</v>
      </c>
      <c r="F680">
        <v>14.69</v>
      </c>
      <c r="G680">
        <f>F680*Currency_Exchange_Rate!$E$6</f>
        <v>374991.63</v>
      </c>
      <c r="H680">
        <v>50</v>
      </c>
      <c r="I680">
        <v>29.39</v>
      </c>
      <c r="K680">
        <v>14.69</v>
      </c>
      <c r="M680">
        <v>196</v>
      </c>
      <c r="N680">
        <v>7.99</v>
      </c>
      <c r="O680">
        <v>16</v>
      </c>
      <c r="P680" t="s">
        <v>1929</v>
      </c>
      <c r="Q680">
        <v>1.72967157306783E+18</v>
      </c>
      <c r="R680">
        <f t="shared" si="10"/>
        <v>2879.24</v>
      </c>
      <c r="S680">
        <f>R680*Currency_Exchange_Rate!$E$6</f>
        <v>73498359.479999989</v>
      </c>
    </row>
    <row r="681" spans="1:19" x14ac:dyDescent="0.45">
      <c r="A681" t="s">
        <v>2608</v>
      </c>
      <c r="B681" t="b">
        <v>1</v>
      </c>
      <c r="C681" t="s">
        <v>1928</v>
      </c>
      <c r="D681">
        <v>6.09</v>
      </c>
      <c r="E681">
        <f>D681*Currency_Exchange_Rate!$E$6</f>
        <v>155459.43</v>
      </c>
      <c r="F681">
        <v>3.05</v>
      </c>
      <c r="G681">
        <f>F681*Currency_Exchange_Rate!$E$6</f>
        <v>77857.349999999991</v>
      </c>
      <c r="H681">
        <v>50</v>
      </c>
      <c r="I681">
        <v>6.09</v>
      </c>
      <c r="K681">
        <v>3.05</v>
      </c>
      <c r="M681">
        <v>107</v>
      </c>
      <c r="N681">
        <v>7.99</v>
      </c>
      <c r="O681">
        <v>20</v>
      </c>
      <c r="P681" t="s">
        <v>1929</v>
      </c>
      <c r="Q681">
        <v>1.7294040644735099E+18</v>
      </c>
      <c r="R681">
        <f t="shared" si="10"/>
        <v>326.34999999999997</v>
      </c>
      <c r="S681">
        <f>R681*Currency_Exchange_Rate!$E$6</f>
        <v>8330736.4499999993</v>
      </c>
    </row>
    <row r="682" spans="1:19" x14ac:dyDescent="0.45">
      <c r="A682" t="s">
        <v>2609</v>
      </c>
      <c r="B682" t="b">
        <v>1</v>
      </c>
      <c r="C682" t="s">
        <v>1928</v>
      </c>
      <c r="D682">
        <v>3.19</v>
      </c>
      <c r="E682">
        <f>D682*Currency_Exchange_Rate!$E$6</f>
        <v>81431.13</v>
      </c>
      <c r="F682">
        <v>1.59</v>
      </c>
      <c r="G682">
        <f>F682*Currency_Exchange_Rate!$E$6</f>
        <v>40587.93</v>
      </c>
      <c r="H682">
        <v>50</v>
      </c>
      <c r="I682">
        <v>3.19</v>
      </c>
      <c r="K682">
        <v>1.59</v>
      </c>
      <c r="M682">
        <v>1670</v>
      </c>
      <c r="N682">
        <v>7.99</v>
      </c>
      <c r="O682">
        <v>88</v>
      </c>
      <c r="P682" t="s">
        <v>1929</v>
      </c>
      <c r="Q682">
        <v>1.7294089471623501E+18</v>
      </c>
      <c r="R682">
        <f t="shared" si="10"/>
        <v>2655.3</v>
      </c>
      <c r="S682">
        <f>R682*Currency_Exchange_Rate!$E$6</f>
        <v>67781843.100000009</v>
      </c>
    </row>
    <row r="683" spans="1:19" x14ac:dyDescent="0.45">
      <c r="A683" t="s">
        <v>2610</v>
      </c>
      <c r="B683" t="b">
        <v>1</v>
      </c>
      <c r="C683" t="s">
        <v>1928</v>
      </c>
      <c r="D683">
        <v>13.59</v>
      </c>
      <c r="E683">
        <f>D683*Currency_Exchange_Rate!$E$6</f>
        <v>346911.93</v>
      </c>
      <c r="F683">
        <v>6.79</v>
      </c>
      <c r="G683">
        <f>F683*Currency_Exchange_Rate!$E$6</f>
        <v>173328.33</v>
      </c>
      <c r="H683">
        <v>50</v>
      </c>
      <c r="I683">
        <v>13.59</v>
      </c>
      <c r="K683">
        <v>6.79</v>
      </c>
      <c r="M683">
        <v>140</v>
      </c>
      <c r="N683">
        <v>7.99</v>
      </c>
      <c r="O683">
        <v>3</v>
      </c>
      <c r="P683" t="s">
        <v>1929</v>
      </c>
      <c r="Q683">
        <v>1.7295660987766899E+18</v>
      </c>
      <c r="R683">
        <f t="shared" si="10"/>
        <v>950.6</v>
      </c>
      <c r="S683">
        <f>R683*Currency_Exchange_Rate!$E$6</f>
        <v>24265966.199999999</v>
      </c>
    </row>
    <row r="684" spans="1:19" x14ac:dyDescent="0.45">
      <c r="A684" t="s">
        <v>2611</v>
      </c>
      <c r="B684" t="b">
        <v>1</v>
      </c>
      <c r="C684" t="s">
        <v>1928</v>
      </c>
      <c r="D684">
        <v>5.65</v>
      </c>
      <c r="E684">
        <f>D684*Currency_Exchange_Rate!$E$6</f>
        <v>144227.55000000002</v>
      </c>
      <c r="F684">
        <v>5.65</v>
      </c>
      <c r="G684">
        <f>F684*Currency_Exchange_Rate!$E$6</f>
        <v>144227.55000000002</v>
      </c>
      <c r="H684">
        <v>0</v>
      </c>
      <c r="K684">
        <v>5.65</v>
      </c>
      <c r="L684">
        <v>8.85</v>
      </c>
      <c r="M684">
        <v>6362</v>
      </c>
      <c r="N684">
        <v>7.99</v>
      </c>
      <c r="O684">
        <v>115</v>
      </c>
      <c r="P684" t="s">
        <v>1929</v>
      </c>
      <c r="Q684">
        <v>1.7296073948161999E+18</v>
      </c>
      <c r="R684">
        <f t="shared" si="10"/>
        <v>35945.300000000003</v>
      </c>
      <c r="S684">
        <f>R684*Currency_Exchange_Rate!$E$6</f>
        <v>917575673.10000002</v>
      </c>
    </row>
    <row r="685" spans="1:19" x14ac:dyDescent="0.45">
      <c r="A685" t="s">
        <v>2612</v>
      </c>
      <c r="B685" t="b">
        <v>1</v>
      </c>
      <c r="C685" t="s">
        <v>1928</v>
      </c>
      <c r="D685">
        <v>30.49</v>
      </c>
      <c r="E685">
        <f>D685*Currency_Exchange_Rate!$E$6</f>
        <v>778318.23</v>
      </c>
      <c r="F685">
        <v>20.43</v>
      </c>
      <c r="G685">
        <f>F685*Currency_Exchange_Rate!$E$6</f>
        <v>521516.61</v>
      </c>
      <c r="H685">
        <v>33</v>
      </c>
      <c r="I685">
        <v>30.49</v>
      </c>
      <c r="K685">
        <v>20.43</v>
      </c>
      <c r="M685">
        <v>11</v>
      </c>
      <c r="N685">
        <v>7.99</v>
      </c>
      <c r="O685">
        <v>2</v>
      </c>
      <c r="P685" t="s">
        <v>1929</v>
      </c>
      <c r="Q685">
        <v>1.72953216403889E+18</v>
      </c>
      <c r="R685">
        <f t="shared" si="10"/>
        <v>224.73</v>
      </c>
      <c r="S685">
        <f>R685*Currency_Exchange_Rate!$E$6</f>
        <v>5736682.71</v>
      </c>
    </row>
    <row r="686" spans="1:19" x14ac:dyDescent="0.45">
      <c r="A686" t="s">
        <v>2613</v>
      </c>
      <c r="B686" t="b">
        <v>1</v>
      </c>
      <c r="C686" t="s">
        <v>1928</v>
      </c>
      <c r="D686">
        <v>2.5499999999999998</v>
      </c>
      <c r="E686">
        <f>D686*Currency_Exchange_Rate!$E$6</f>
        <v>65093.85</v>
      </c>
      <c r="F686">
        <v>2.5499999999999998</v>
      </c>
      <c r="G686">
        <f>F686*Currency_Exchange_Rate!$E$6</f>
        <v>65093.85</v>
      </c>
      <c r="H686">
        <v>0</v>
      </c>
      <c r="K686">
        <v>2.5499999999999998</v>
      </c>
      <c r="L686">
        <v>3.19</v>
      </c>
      <c r="M686">
        <v>418</v>
      </c>
      <c r="N686">
        <v>7.99</v>
      </c>
      <c r="O686">
        <v>36</v>
      </c>
      <c r="P686" t="s">
        <v>1929</v>
      </c>
      <c r="Q686">
        <v>1.7294245846790001E+18</v>
      </c>
      <c r="R686">
        <f t="shared" si="10"/>
        <v>1065.8999999999999</v>
      </c>
      <c r="S686">
        <f>R686*Currency_Exchange_Rate!$E$6</f>
        <v>27209229.299999997</v>
      </c>
    </row>
    <row r="687" spans="1:19" x14ac:dyDescent="0.45">
      <c r="A687" t="s">
        <v>2614</v>
      </c>
      <c r="B687" t="b">
        <v>1</v>
      </c>
      <c r="C687" t="s">
        <v>1928</v>
      </c>
      <c r="D687">
        <v>50.79</v>
      </c>
      <c r="E687">
        <f>D687*Currency_Exchange_Rate!$E$6</f>
        <v>1296516.33</v>
      </c>
      <c r="F687">
        <v>31.49</v>
      </c>
      <c r="G687">
        <f>F687*Currency_Exchange_Rate!$E$6</f>
        <v>803845.23</v>
      </c>
      <c r="H687">
        <v>38</v>
      </c>
      <c r="I687">
        <v>50.79</v>
      </c>
      <c r="K687">
        <v>31.49</v>
      </c>
      <c r="M687">
        <v>289</v>
      </c>
      <c r="N687">
        <v>7.99</v>
      </c>
      <c r="O687">
        <v>33</v>
      </c>
      <c r="P687" t="s">
        <v>1929</v>
      </c>
      <c r="Q687">
        <v>1.7299122507894899E+18</v>
      </c>
      <c r="R687">
        <f t="shared" si="10"/>
        <v>9100.6099999999988</v>
      </c>
      <c r="S687">
        <f>R687*Currency_Exchange_Rate!$E$6</f>
        <v>232311271.46999997</v>
      </c>
    </row>
    <row r="688" spans="1:19" x14ac:dyDescent="0.45">
      <c r="A688" t="s">
        <v>2615</v>
      </c>
      <c r="B688" t="b">
        <v>1</v>
      </c>
      <c r="C688" t="s">
        <v>1928</v>
      </c>
      <c r="D688">
        <v>13.29</v>
      </c>
      <c r="E688">
        <f>D688*Currency_Exchange_Rate!$E$6</f>
        <v>339253.82999999996</v>
      </c>
      <c r="F688">
        <v>6.65</v>
      </c>
      <c r="G688">
        <f>F688*Currency_Exchange_Rate!$E$6</f>
        <v>169754.55000000002</v>
      </c>
      <c r="H688">
        <v>50</v>
      </c>
      <c r="I688">
        <v>13.29</v>
      </c>
      <c r="K688">
        <v>6.65</v>
      </c>
      <c r="M688">
        <v>305</v>
      </c>
      <c r="N688">
        <v>7.99</v>
      </c>
      <c r="O688">
        <v>21</v>
      </c>
      <c r="P688" t="s">
        <v>1929</v>
      </c>
      <c r="Q688">
        <v>1.7294683613291799E+18</v>
      </c>
      <c r="R688">
        <f t="shared" si="10"/>
        <v>2028.25</v>
      </c>
      <c r="S688">
        <f>R688*Currency_Exchange_Rate!$E$6</f>
        <v>51775137.75</v>
      </c>
    </row>
    <row r="689" spans="1:19" x14ac:dyDescent="0.45">
      <c r="A689" t="s">
        <v>2616</v>
      </c>
      <c r="B689" t="b">
        <v>1</v>
      </c>
      <c r="C689" t="s">
        <v>1928</v>
      </c>
      <c r="D689">
        <v>2.79</v>
      </c>
      <c r="E689">
        <f>D689*Currency_Exchange_Rate!$E$6</f>
        <v>71220.33</v>
      </c>
      <c r="F689">
        <v>1.39</v>
      </c>
      <c r="G689">
        <f>F689*Currency_Exchange_Rate!$E$6</f>
        <v>35482.53</v>
      </c>
      <c r="H689">
        <v>50</v>
      </c>
      <c r="I689">
        <v>2.79</v>
      </c>
      <c r="K689">
        <v>1.39</v>
      </c>
      <c r="M689">
        <v>57</v>
      </c>
      <c r="N689">
        <v>7.99</v>
      </c>
      <c r="O689">
        <v>4</v>
      </c>
      <c r="P689" t="s">
        <v>1929</v>
      </c>
      <c r="Q689">
        <v>1.7293860255528699E+18</v>
      </c>
      <c r="R689">
        <f t="shared" si="10"/>
        <v>79.22999999999999</v>
      </c>
      <c r="S689">
        <f>R689*Currency_Exchange_Rate!$E$6</f>
        <v>2022504.2099999997</v>
      </c>
    </row>
    <row r="690" spans="1:19" x14ac:dyDescent="0.45">
      <c r="A690" t="s">
        <v>2617</v>
      </c>
      <c r="B690" t="b">
        <v>1</v>
      </c>
      <c r="C690" t="s">
        <v>1928</v>
      </c>
      <c r="D690">
        <v>13.99</v>
      </c>
      <c r="E690">
        <f>D690*Currency_Exchange_Rate!$E$6</f>
        <v>357122.73</v>
      </c>
      <c r="F690">
        <v>6.99</v>
      </c>
      <c r="G690">
        <f>F690*Currency_Exchange_Rate!$E$6</f>
        <v>178433.73</v>
      </c>
      <c r="H690">
        <v>50</v>
      </c>
      <c r="I690">
        <v>13.99</v>
      </c>
      <c r="K690">
        <v>6.99</v>
      </c>
      <c r="M690">
        <v>519</v>
      </c>
      <c r="N690">
        <v>7.99</v>
      </c>
      <c r="O690">
        <v>32</v>
      </c>
      <c r="P690" t="s">
        <v>1929</v>
      </c>
      <c r="Q690">
        <v>1.7296933364933299E+18</v>
      </c>
      <c r="R690">
        <f t="shared" si="10"/>
        <v>3627.81</v>
      </c>
      <c r="S690">
        <f>R690*Currency_Exchange_Rate!$E$6</f>
        <v>92607105.870000005</v>
      </c>
    </row>
    <row r="691" spans="1:19" x14ac:dyDescent="0.45">
      <c r="A691" t="s">
        <v>2618</v>
      </c>
      <c r="B691" t="b">
        <v>1</v>
      </c>
      <c r="C691" t="s">
        <v>1928</v>
      </c>
      <c r="D691">
        <v>24.89</v>
      </c>
      <c r="E691">
        <f>D691*Currency_Exchange_Rate!$E$6</f>
        <v>635367.03</v>
      </c>
      <c r="F691">
        <v>14.93</v>
      </c>
      <c r="G691">
        <f>F691*Currency_Exchange_Rate!$E$6</f>
        <v>381118.11</v>
      </c>
      <c r="H691">
        <v>40</v>
      </c>
      <c r="I691">
        <v>24.89</v>
      </c>
      <c r="K691">
        <v>14.93</v>
      </c>
      <c r="M691">
        <v>5324</v>
      </c>
      <c r="N691">
        <v>7.99</v>
      </c>
      <c r="O691">
        <v>414</v>
      </c>
      <c r="P691" t="s">
        <v>1929</v>
      </c>
      <c r="Q691">
        <v>1.7294788672122099E+18</v>
      </c>
      <c r="R691">
        <f t="shared" si="10"/>
        <v>79487.319999999992</v>
      </c>
      <c r="S691">
        <f>R691*Currency_Exchange_Rate!$E$6</f>
        <v>2029072817.6399999</v>
      </c>
    </row>
    <row r="692" spans="1:19" x14ac:dyDescent="0.45">
      <c r="A692" t="s">
        <v>2619</v>
      </c>
      <c r="B692" t="b">
        <v>1</v>
      </c>
      <c r="C692" t="s">
        <v>1928</v>
      </c>
      <c r="D692">
        <v>25.39</v>
      </c>
      <c r="E692">
        <f>D692*Currency_Exchange_Rate!$E$6</f>
        <v>648130.53</v>
      </c>
      <c r="F692">
        <v>15.49</v>
      </c>
      <c r="G692">
        <f>F692*Currency_Exchange_Rate!$E$6</f>
        <v>395413.23</v>
      </c>
      <c r="H692">
        <v>39</v>
      </c>
      <c r="I692">
        <v>25.39</v>
      </c>
      <c r="K692">
        <v>15.49</v>
      </c>
      <c r="M692">
        <v>59</v>
      </c>
      <c r="N692">
        <v>7.99</v>
      </c>
      <c r="O692">
        <v>2</v>
      </c>
      <c r="P692" t="s">
        <v>1929</v>
      </c>
      <c r="Q692">
        <v>1.7294696196945001E+18</v>
      </c>
      <c r="R692">
        <f t="shared" si="10"/>
        <v>913.91</v>
      </c>
      <c r="S692">
        <f>R692*Currency_Exchange_Rate!$E$6</f>
        <v>23329380.57</v>
      </c>
    </row>
    <row r="693" spans="1:19" x14ac:dyDescent="0.45">
      <c r="A693" t="s">
        <v>2620</v>
      </c>
      <c r="B693" t="b">
        <v>1</v>
      </c>
      <c r="C693" t="s">
        <v>1928</v>
      </c>
      <c r="D693">
        <v>3.29</v>
      </c>
      <c r="E693">
        <f>D693*Currency_Exchange_Rate!$E$6</f>
        <v>83983.83</v>
      </c>
      <c r="F693">
        <v>1.65</v>
      </c>
      <c r="G693">
        <f>F693*Currency_Exchange_Rate!$E$6</f>
        <v>42119.549999999996</v>
      </c>
      <c r="H693">
        <v>50</v>
      </c>
      <c r="I693">
        <v>3.29</v>
      </c>
      <c r="K693">
        <v>1.65</v>
      </c>
      <c r="M693">
        <v>750</v>
      </c>
      <c r="N693">
        <v>7.99</v>
      </c>
      <c r="O693">
        <v>44</v>
      </c>
      <c r="P693" t="s">
        <v>1929</v>
      </c>
      <c r="Q693">
        <v>1.7294655921434501E+18</v>
      </c>
      <c r="R693">
        <f t="shared" si="10"/>
        <v>1237.5</v>
      </c>
      <c r="S693">
        <f>R693*Currency_Exchange_Rate!$E$6</f>
        <v>31589662.5</v>
      </c>
    </row>
    <row r="694" spans="1:19" x14ac:dyDescent="0.45">
      <c r="A694" t="s">
        <v>2621</v>
      </c>
      <c r="B694" t="b">
        <v>1</v>
      </c>
      <c r="C694" t="s">
        <v>1928</v>
      </c>
      <c r="D694">
        <v>34.29</v>
      </c>
      <c r="E694">
        <f>D694*Currency_Exchange_Rate!$E$6</f>
        <v>875320.83</v>
      </c>
      <c r="F694">
        <v>10.29</v>
      </c>
      <c r="G694">
        <f>F694*Currency_Exchange_Rate!$E$6</f>
        <v>262672.82999999996</v>
      </c>
      <c r="H694">
        <v>70</v>
      </c>
      <c r="I694">
        <v>34.29</v>
      </c>
      <c r="K694">
        <v>10.29</v>
      </c>
      <c r="M694">
        <v>38997</v>
      </c>
      <c r="N694">
        <v>7.99</v>
      </c>
      <c r="O694">
        <v>4072</v>
      </c>
      <c r="P694" t="s">
        <v>1929</v>
      </c>
      <c r="Q694">
        <v>1.72945838437967E+18</v>
      </c>
      <c r="R694">
        <f t="shared" si="10"/>
        <v>401279.12999999995</v>
      </c>
      <c r="S694">
        <f>R694*Currency_Exchange_Rate!$E$6</f>
        <v>10243452351.509998</v>
      </c>
    </row>
    <row r="695" spans="1:19" x14ac:dyDescent="0.45">
      <c r="A695" t="s">
        <v>2622</v>
      </c>
      <c r="B695" t="b">
        <v>1</v>
      </c>
      <c r="C695" t="s">
        <v>1928</v>
      </c>
      <c r="D695">
        <v>3.21</v>
      </c>
      <c r="E695">
        <f>D695*Currency_Exchange_Rate!$E$6</f>
        <v>81941.67</v>
      </c>
      <c r="F695">
        <v>3.21</v>
      </c>
      <c r="G695">
        <f>F695*Currency_Exchange_Rate!$E$6</f>
        <v>81941.67</v>
      </c>
      <c r="H695">
        <v>0</v>
      </c>
      <c r="K695">
        <v>3.21</v>
      </c>
      <c r="L695">
        <v>33.950000000000003</v>
      </c>
      <c r="M695">
        <v>4288</v>
      </c>
      <c r="N695">
        <v>7.99</v>
      </c>
      <c r="O695">
        <v>253</v>
      </c>
      <c r="P695" t="s">
        <v>1929</v>
      </c>
      <c r="Q695">
        <v>1.7296744595611599E+18</v>
      </c>
      <c r="R695">
        <f t="shared" si="10"/>
        <v>13764.48</v>
      </c>
      <c r="S695">
        <f>R695*Currency_Exchange_Rate!$E$6</f>
        <v>351365880.95999998</v>
      </c>
    </row>
    <row r="696" spans="1:19" x14ac:dyDescent="0.45">
      <c r="A696" t="s">
        <v>2623</v>
      </c>
      <c r="B696" t="b">
        <v>1</v>
      </c>
      <c r="C696" t="s">
        <v>1928</v>
      </c>
      <c r="D696">
        <v>20.79</v>
      </c>
      <c r="E696">
        <f>D696*Currency_Exchange_Rate!$E$6</f>
        <v>530706.32999999996</v>
      </c>
      <c r="F696">
        <v>10.81</v>
      </c>
      <c r="G696">
        <f>F696*Currency_Exchange_Rate!$E$6</f>
        <v>275946.87</v>
      </c>
      <c r="H696">
        <v>48</v>
      </c>
      <c r="I696">
        <v>20.79</v>
      </c>
      <c r="K696">
        <v>10.81</v>
      </c>
      <c r="M696">
        <v>1556</v>
      </c>
      <c r="N696">
        <v>7.99</v>
      </c>
      <c r="O696">
        <v>61</v>
      </c>
      <c r="P696" t="s">
        <v>1929</v>
      </c>
      <c r="Q696">
        <v>1.7294165464375301E+18</v>
      </c>
      <c r="R696">
        <f t="shared" si="10"/>
        <v>16820.36</v>
      </c>
      <c r="S696">
        <f>R696*Currency_Exchange_Rate!$E$6</f>
        <v>429373329.72000003</v>
      </c>
    </row>
    <row r="697" spans="1:19" x14ac:dyDescent="0.45">
      <c r="A697" t="s">
        <v>2624</v>
      </c>
      <c r="B697" t="b">
        <v>1</v>
      </c>
      <c r="C697" t="s">
        <v>1928</v>
      </c>
      <c r="D697">
        <v>32.29</v>
      </c>
      <c r="E697">
        <f>D697*Currency_Exchange_Rate!$E$6</f>
        <v>824266.83</v>
      </c>
      <c r="F697">
        <v>16.149999999999999</v>
      </c>
      <c r="G697">
        <f>F697*Currency_Exchange_Rate!$E$6</f>
        <v>412261.05</v>
      </c>
      <c r="H697">
        <v>50</v>
      </c>
      <c r="I697">
        <v>32.29</v>
      </c>
      <c r="K697">
        <v>16.149999999999999</v>
      </c>
      <c r="M697">
        <v>552</v>
      </c>
      <c r="N697">
        <v>7.99</v>
      </c>
      <c r="O697">
        <v>19</v>
      </c>
      <c r="P697" t="s">
        <v>1929</v>
      </c>
      <c r="Q697">
        <v>1.72944590619761E+18</v>
      </c>
      <c r="R697">
        <f t="shared" si="10"/>
        <v>8914.7999999999993</v>
      </c>
      <c r="S697">
        <f>R697*Currency_Exchange_Rate!$E$6</f>
        <v>227568099.59999999</v>
      </c>
    </row>
    <row r="698" spans="1:19" x14ac:dyDescent="0.45">
      <c r="A698" t="s">
        <v>2625</v>
      </c>
      <c r="B698" t="b">
        <v>1</v>
      </c>
      <c r="C698" t="s">
        <v>1928</v>
      </c>
      <c r="D698">
        <v>17.89</v>
      </c>
      <c r="E698">
        <f>D698*Currency_Exchange_Rate!$E$6</f>
        <v>456678.03</v>
      </c>
      <c r="F698">
        <v>8.9499999999999993</v>
      </c>
      <c r="G698">
        <f>F698*Currency_Exchange_Rate!$E$6</f>
        <v>228466.65</v>
      </c>
      <c r="H698">
        <v>50</v>
      </c>
      <c r="I698">
        <v>17.89</v>
      </c>
      <c r="K698">
        <v>8.9499999999999993</v>
      </c>
      <c r="M698">
        <v>366</v>
      </c>
      <c r="N698">
        <v>7.99</v>
      </c>
      <c r="O698">
        <v>11</v>
      </c>
      <c r="P698" t="s">
        <v>1929</v>
      </c>
      <c r="Q698">
        <v>1.72958578804369E+18</v>
      </c>
      <c r="R698">
        <f t="shared" si="10"/>
        <v>3275.7</v>
      </c>
      <c r="S698">
        <f>R698*Currency_Exchange_Rate!$E$6</f>
        <v>83618793.899999991</v>
      </c>
    </row>
    <row r="699" spans="1:19" x14ac:dyDescent="0.45">
      <c r="A699" t="s">
        <v>2626</v>
      </c>
      <c r="B699" t="b">
        <v>1</v>
      </c>
      <c r="C699" t="s">
        <v>1928</v>
      </c>
      <c r="D699">
        <v>12.29</v>
      </c>
      <c r="E699">
        <f>D699*Currency_Exchange_Rate!$E$6</f>
        <v>313726.82999999996</v>
      </c>
      <c r="F699">
        <v>6.15</v>
      </c>
      <c r="G699">
        <f>F699*Currency_Exchange_Rate!$E$6</f>
        <v>156991.05000000002</v>
      </c>
      <c r="H699">
        <v>50</v>
      </c>
      <c r="I699">
        <v>12.29</v>
      </c>
      <c r="K699">
        <v>6.15</v>
      </c>
      <c r="M699">
        <v>362</v>
      </c>
      <c r="N699">
        <v>7.99</v>
      </c>
      <c r="O699">
        <v>31</v>
      </c>
      <c r="P699" t="s">
        <v>1929</v>
      </c>
      <c r="Q699">
        <v>1.72956987933167E+18</v>
      </c>
      <c r="R699">
        <f t="shared" si="10"/>
        <v>2226.3000000000002</v>
      </c>
      <c r="S699">
        <f>R699*Currency_Exchange_Rate!$E$6</f>
        <v>56830760.100000001</v>
      </c>
    </row>
    <row r="700" spans="1:19" x14ac:dyDescent="0.45">
      <c r="A700" t="s">
        <v>2627</v>
      </c>
      <c r="B700" t="b">
        <v>1</v>
      </c>
      <c r="C700" t="s">
        <v>1928</v>
      </c>
      <c r="D700">
        <v>25.89</v>
      </c>
      <c r="E700">
        <f>D700*Currency_Exchange_Rate!$E$6</f>
        <v>660894.03</v>
      </c>
      <c r="F700">
        <v>15.79</v>
      </c>
      <c r="G700">
        <f>F700*Currency_Exchange_Rate!$E$6</f>
        <v>403071.32999999996</v>
      </c>
      <c r="H700">
        <v>39</v>
      </c>
      <c r="I700">
        <v>25.89</v>
      </c>
      <c r="K700">
        <v>15.79</v>
      </c>
      <c r="M700">
        <v>112</v>
      </c>
      <c r="N700">
        <v>7.99</v>
      </c>
      <c r="O700">
        <v>10</v>
      </c>
      <c r="P700" t="s">
        <v>1929</v>
      </c>
      <c r="Q700">
        <v>1.7303406396632901E+18</v>
      </c>
      <c r="R700">
        <f t="shared" si="10"/>
        <v>1768.48</v>
      </c>
      <c r="S700">
        <f>R700*Currency_Exchange_Rate!$E$6</f>
        <v>45143988.960000001</v>
      </c>
    </row>
    <row r="701" spans="1:19" x14ac:dyDescent="0.45">
      <c r="A701" t="s">
        <v>2628</v>
      </c>
      <c r="B701" t="b">
        <v>1</v>
      </c>
      <c r="C701" t="s">
        <v>1928</v>
      </c>
      <c r="D701">
        <v>2.4900000000000002</v>
      </c>
      <c r="E701">
        <f>D701*Currency_Exchange_Rate!$E$6</f>
        <v>63562.23</v>
      </c>
      <c r="F701">
        <v>1.25</v>
      </c>
      <c r="G701">
        <f>F701*Currency_Exchange_Rate!$E$6</f>
        <v>31908.75</v>
      </c>
      <c r="H701">
        <v>50</v>
      </c>
      <c r="I701">
        <v>2.4900000000000002</v>
      </c>
      <c r="K701">
        <v>1.25</v>
      </c>
      <c r="M701">
        <v>245</v>
      </c>
      <c r="N701">
        <v>7.99</v>
      </c>
      <c r="O701">
        <v>21</v>
      </c>
      <c r="P701" t="s">
        <v>1929</v>
      </c>
      <c r="Q701">
        <v>1.72946148727839E+18</v>
      </c>
      <c r="R701">
        <f t="shared" si="10"/>
        <v>306.25</v>
      </c>
      <c r="S701">
        <f>R701*Currency_Exchange_Rate!$E$6</f>
        <v>7817643.75</v>
      </c>
    </row>
    <row r="702" spans="1:19" x14ac:dyDescent="0.45">
      <c r="A702" t="s">
        <v>2629</v>
      </c>
      <c r="B702" t="b">
        <v>1</v>
      </c>
      <c r="C702" t="s">
        <v>1928</v>
      </c>
      <c r="D702">
        <v>10.79</v>
      </c>
      <c r="E702">
        <f>D702*Currency_Exchange_Rate!$E$6</f>
        <v>275436.32999999996</v>
      </c>
      <c r="F702">
        <v>10.79</v>
      </c>
      <c r="G702">
        <f>F702*Currency_Exchange_Rate!$E$6</f>
        <v>275436.32999999996</v>
      </c>
      <c r="H702">
        <v>0</v>
      </c>
      <c r="K702">
        <v>10.79</v>
      </c>
      <c r="L702">
        <v>19.45</v>
      </c>
      <c r="M702">
        <v>50523</v>
      </c>
      <c r="N702">
        <v>7.99</v>
      </c>
      <c r="O702">
        <v>4414</v>
      </c>
      <c r="P702" t="s">
        <v>1929</v>
      </c>
      <c r="Q702">
        <v>1.7293861513308101E+18</v>
      </c>
      <c r="R702">
        <f t="shared" si="10"/>
        <v>545143.16999999993</v>
      </c>
      <c r="S702">
        <f>R702*Currency_Exchange_Rate!$E$6</f>
        <v>13915869700.589998</v>
      </c>
    </row>
    <row r="703" spans="1:19" x14ac:dyDescent="0.45">
      <c r="A703" t="s">
        <v>2630</v>
      </c>
      <c r="B703" t="b">
        <v>1</v>
      </c>
      <c r="C703" t="s">
        <v>1928</v>
      </c>
      <c r="D703">
        <v>2.39</v>
      </c>
      <c r="E703">
        <f>D703*Currency_Exchange_Rate!$E$6</f>
        <v>61009.530000000006</v>
      </c>
      <c r="F703">
        <v>1.19</v>
      </c>
      <c r="G703">
        <f>F703*Currency_Exchange_Rate!$E$6</f>
        <v>30377.129999999997</v>
      </c>
      <c r="H703">
        <v>50</v>
      </c>
      <c r="I703">
        <v>2.39</v>
      </c>
      <c r="K703">
        <v>1.19</v>
      </c>
      <c r="M703">
        <v>153</v>
      </c>
      <c r="N703">
        <v>7.99</v>
      </c>
      <c r="O703">
        <v>12</v>
      </c>
      <c r="P703" t="s">
        <v>1929</v>
      </c>
      <c r="Q703">
        <v>1.72938597312945E+18</v>
      </c>
      <c r="R703">
        <f t="shared" si="10"/>
        <v>182.07</v>
      </c>
      <c r="S703">
        <f>R703*Currency_Exchange_Rate!$E$6</f>
        <v>4647700.8899999997</v>
      </c>
    </row>
    <row r="704" spans="1:19" x14ac:dyDescent="0.45">
      <c r="A704" t="s">
        <v>2631</v>
      </c>
      <c r="B704" t="b">
        <v>1</v>
      </c>
      <c r="C704" t="s">
        <v>1928</v>
      </c>
      <c r="D704">
        <v>20.190000000000001</v>
      </c>
      <c r="E704">
        <f>D704*Currency_Exchange_Rate!$E$6</f>
        <v>515390.13</v>
      </c>
      <c r="F704">
        <v>10.09</v>
      </c>
      <c r="G704">
        <f>F704*Currency_Exchange_Rate!$E$6</f>
        <v>257567.43</v>
      </c>
      <c r="H704">
        <v>50</v>
      </c>
      <c r="I704">
        <v>20.190000000000001</v>
      </c>
      <c r="K704">
        <v>10.09</v>
      </c>
      <c r="M704">
        <v>104</v>
      </c>
      <c r="N704">
        <v>7.99</v>
      </c>
      <c r="O704">
        <v>6</v>
      </c>
      <c r="P704" t="s">
        <v>1929</v>
      </c>
      <c r="Q704">
        <v>1.7301468381734799E+18</v>
      </c>
      <c r="R704">
        <f t="shared" si="10"/>
        <v>1049.3599999999999</v>
      </c>
      <c r="S704">
        <f>R704*Currency_Exchange_Rate!$E$6</f>
        <v>26787012.719999999</v>
      </c>
    </row>
    <row r="705" spans="1:19" x14ac:dyDescent="0.45">
      <c r="A705" t="s">
        <v>2632</v>
      </c>
      <c r="B705" t="b">
        <v>1</v>
      </c>
      <c r="C705" t="s">
        <v>1928</v>
      </c>
      <c r="D705">
        <v>20.39</v>
      </c>
      <c r="E705">
        <f>D705*Currency_Exchange_Rate!$E$6</f>
        <v>520495.53</v>
      </c>
      <c r="F705">
        <v>10.19</v>
      </c>
      <c r="G705">
        <f>F705*Currency_Exchange_Rate!$E$6</f>
        <v>260120.12999999998</v>
      </c>
      <c r="H705">
        <v>50</v>
      </c>
      <c r="I705">
        <v>20.39</v>
      </c>
      <c r="K705">
        <v>10.19</v>
      </c>
      <c r="M705">
        <v>977</v>
      </c>
      <c r="N705">
        <v>7.99</v>
      </c>
      <c r="O705">
        <v>43</v>
      </c>
      <c r="P705" t="s">
        <v>1929</v>
      </c>
      <c r="Q705">
        <v>1.7297157277385001E+18</v>
      </c>
      <c r="R705">
        <f t="shared" si="10"/>
        <v>9955.6299999999992</v>
      </c>
      <c r="S705">
        <f>R705*Currency_Exchange_Rate!$E$6</f>
        <v>254137367.00999999</v>
      </c>
    </row>
    <row r="706" spans="1:19" x14ac:dyDescent="0.45">
      <c r="A706" t="s">
        <v>2633</v>
      </c>
      <c r="B706" t="b">
        <v>1</v>
      </c>
      <c r="C706" t="s">
        <v>1928</v>
      </c>
      <c r="D706">
        <v>0.79</v>
      </c>
      <c r="E706">
        <f>D706*Currency_Exchange_Rate!$E$6</f>
        <v>20166.330000000002</v>
      </c>
      <c r="F706">
        <v>0.79</v>
      </c>
      <c r="G706">
        <f>F706*Currency_Exchange_Rate!$E$6</f>
        <v>20166.330000000002</v>
      </c>
      <c r="H706">
        <v>0</v>
      </c>
      <c r="K706">
        <v>0.79</v>
      </c>
      <c r="L706">
        <v>1.35</v>
      </c>
      <c r="M706">
        <v>231</v>
      </c>
      <c r="N706">
        <v>7.99</v>
      </c>
      <c r="O706">
        <v>9</v>
      </c>
      <c r="P706" t="s">
        <v>1929</v>
      </c>
      <c r="Q706">
        <v>1.72949174512547E+18</v>
      </c>
      <c r="R706">
        <f t="shared" si="10"/>
        <v>182.49</v>
      </c>
      <c r="S706">
        <f>R706*Currency_Exchange_Rate!$E$6</f>
        <v>4658422.2300000004</v>
      </c>
    </row>
    <row r="707" spans="1:19" x14ac:dyDescent="0.45">
      <c r="A707" t="s">
        <v>2634</v>
      </c>
      <c r="B707" t="b">
        <v>1</v>
      </c>
      <c r="C707" t="s">
        <v>1928</v>
      </c>
      <c r="D707">
        <v>7.49</v>
      </c>
      <c r="E707">
        <f>D707*Currency_Exchange_Rate!$E$6</f>
        <v>191197.23</v>
      </c>
      <c r="F707">
        <v>3.75</v>
      </c>
      <c r="G707">
        <f>F707*Currency_Exchange_Rate!$E$6</f>
        <v>95726.25</v>
      </c>
      <c r="H707">
        <v>50</v>
      </c>
      <c r="I707">
        <v>7.49</v>
      </c>
      <c r="K707">
        <v>3.75</v>
      </c>
      <c r="M707">
        <v>341</v>
      </c>
      <c r="N707">
        <v>7.99</v>
      </c>
      <c r="O707">
        <v>27</v>
      </c>
      <c r="P707" t="s">
        <v>1929</v>
      </c>
      <c r="Q707">
        <v>1.7294488638183501E+18</v>
      </c>
      <c r="R707">
        <f t="shared" ref="R707:R770" si="11">F707*M707</f>
        <v>1278.75</v>
      </c>
      <c r="S707">
        <f>R707*Currency_Exchange_Rate!$E$6</f>
        <v>32642651.25</v>
      </c>
    </row>
    <row r="708" spans="1:19" x14ac:dyDescent="0.45">
      <c r="A708" t="s">
        <v>2635</v>
      </c>
      <c r="B708" t="b">
        <v>1</v>
      </c>
      <c r="C708" t="s">
        <v>1928</v>
      </c>
      <c r="D708">
        <v>36.69</v>
      </c>
      <c r="E708">
        <f>D708*Currency_Exchange_Rate!$E$6</f>
        <v>936585.62999999989</v>
      </c>
      <c r="F708">
        <v>26.78</v>
      </c>
      <c r="G708">
        <f>F708*Currency_Exchange_Rate!$E$6</f>
        <v>683613.06</v>
      </c>
      <c r="H708">
        <v>27</v>
      </c>
      <c r="I708">
        <v>36.69</v>
      </c>
      <c r="K708">
        <v>26.78</v>
      </c>
      <c r="M708">
        <v>100</v>
      </c>
      <c r="N708">
        <v>7.99</v>
      </c>
      <c r="O708">
        <v>15</v>
      </c>
      <c r="P708" t="s">
        <v>1929</v>
      </c>
      <c r="Q708">
        <v>1.7297413270533199E+18</v>
      </c>
      <c r="R708">
        <f t="shared" si="11"/>
        <v>2678</v>
      </c>
      <c r="S708">
        <f>R708*Currency_Exchange_Rate!$E$6</f>
        <v>68361306</v>
      </c>
    </row>
    <row r="709" spans="1:19" x14ac:dyDescent="0.45">
      <c r="A709" t="s">
        <v>2636</v>
      </c>
      <c r="B709" t="b">
        <v>1</v>
      </c>
      <c r="C709" t="s">
        <v>1928</v>
      </c>
      <c r="D709">
        <v>22.29</v>
      </c>
      <c r="E709">
        <f>D709*Currency_Exchange_Rate!$E$6</f>
        <v>568996.82999999996</v>
      </c>
      <c r="F709">
        <v>11.15</v>
      </c>
      <c r="G709">
        <f>F709*Currency_Exchange_Rate!$E$6</f>
        <v>284626.05</v>
      </c>
      <c r="H709">
        <v>50</v>
      </c>
      <c r="I709">
        <v>22.29</v>
      </c>
      <c r="K709">
        <v>11.15</v>
      </c>
      <c r="M709">
        <v>22</v>
      </c>
      <c r="N709">
        <v>7.99</v>
      </c>
      <c r="O709">
        <v>3</v>
      </c>
      <c r="P709" t="s">
        <v>1929</v>
      </c>
      <c r="Q709">
        <v>1.73028951584909E+18</v>
      </c>
      <c r="R709">
        <f t="shared" si="11"/>
        <v>245.3</v>
      </c>
      <c r="S709">
        <f>R709*Currency_Exchange_Rate!$E$6</f>
        <v>6261773.1000000006</v>
      </c>
    </row>
    <row r="710" spans="1:19" x14ac:dyDescent="0.45">
      <c r="A710" t="s">
        <v>2637</v>
      </c>
      <c r="B710" t="b">
        <v>1</v>
      </c>
      <c r="C710" t="s">
        <v>1928</v>
      </c>
      <c r="D710">
        <v>30.99</v>
      </c>
      <c r="E710">
        <f>D710*Currency_Exchange_Rate!$E$6</f>
        <v>791081.73</v>
      </c>
      <c r="F710">
        <v>22.99</v>
      </c>
      <c r="G710">
        <f>F710*Currency_Exchange_Rate!$E$6</f>
        <v>586865.73</v>
      </c>
      <c r="H710">
        <v>26</v>
      </c>
      <c r="I710">
        <v>30.99</v>
      </c>
      <c r="K710">
        <v>22.99</v>
      </c>
      <c r="M710">
        <v>1128</v>
      </c>
      <c r="N710">
        <v>7.77</v>
      </c>
      <c r="O710">
        <v>59</v>
      </c>
      <c r="P710" t="s">
        <v>1929</v>
      </c>
      <c r="Q710">
        <v>1.7301241862629299E+18</v>
      </c>
      <c r="R710">
        <f t="shared" si="11"/>
        <v>25932.719999999998</v>
      </c>
      <c r="S710">
        <f>R710*Currency_Exchange_Rate!$E$6</f>
        <v>661984543.43999994</v>
      </c>
    </row>
    <row r="711" spans="1:19" x14ac:dyDescent="0.45">
      <c r="A711" t="s">
        <v>2638</v>
      </c>
      <c r="B711" t="b">
        <v>1</v>
      </c>
      <c r="C711" t="s">
        <v>1928</v>
      </c>
      <c r="D711">
        <v>20.79</v>
      </c>
      <c r="E711">
        <f>D711*Currency_Exchange_Rate!$E$6</f>
        <v>530706.32999999996</v>
      </c>
      <c r="F711">
        <v>10.81</v>
      </c>
      <c r="G711">
        <f>F711*Currency_Exchange_Rate!$E$6</f>
        <v>275946.87</v>
      </c>
      <c r="H711">
        <v>48</v>
      </c>
      <c r="I711">
        <v>20.79</v>
      </c>
      <c r="K711">
        <v>10.81</v>
      </c>
      <c r="M711">
        <v>171</v>
      </c>
      <c r="N711">
        <v>7.99</v>
      </c>
      <c r="O711">
        <v>34</v>
      </c>
      <c r="P711" t="s">
        <v>1929</v>
      </c>
      <c r="Q711">
        <v>1.72965940553505E+18</v>
      </c>
      <c r="R711">
        <f t="shared" si="11"/>
        <v>1848.51</v>
      </c>
      <c r="S711">
        <f>R711*Currency_Exchange_Rate!$E$6</f>
        <v>47186914.770000003</v>
      </c>
    </row>
    <row r="712" spans="1:19" x14ac:dyDescent="0.45">
      <c r="A712" t="s">
        <v>2639</v>
      </c>
      <c r="B712" t="b">
        <v>1</v>
      </c>
      <c r="C712" t="s">
        <v>1928</v>
      </c>
      <c r="D712">
        <v>6.69</v>
      </c>
      <c r="E712">
        <f>D712*Currency_Exchange_Rate!$E$6</f>
        <v>170775.63</v>
      </c>
      <c r="F712">
        <v>3.35</v>
      </c>
      <c r="G712">
        <f>F712*Currency_Exchange_Rate!$E$6</f>
        <v>85515.45</v>
      </c>
      <c r="H712">
        <v>50</v>
      </c>
      <c r="I712">
        <v>6.69</v>
      </c>
      <c r="K712">
        <v>3.35</v>
      </c>
      <c r="M712">
        <v>33</v>
      </c>
      <c r="N712">
        <v>7.99</v>
      </c>
      <c r="O712">
        <v>3</v>
      </c>
      <c r="P712" t="s">
        <v>1929</v>
      </c>
      <c r="Q712">
        <v>1.7295604655969101E+18</v>
      </c>
      <c r="R712">
        <f t="shared" si="11"/>
        <v>110.55</v>
      </c>
      <c r="S712">
        <f>R712*Currency_Exchange_Rate!$E$6</f>
        <v>2822009.85</v>
      </c>
    </row>
    <row r="713" spans="1:19" x14ac:dyDescent="0.45">
      <c r="A713" t="s">
        <v>2640</v>
      </c>
      <c r="B713" t="b">
        <v>1</v>
      </c>
      <c r="C713" t="s">
        <v>1928</v>
      </c>
      <c r="D713">
        <v>3.19</v>
      </c>
      <c r="E713">
        <f>D713*Currency_Exchange_Rate!$E$6</f>
        <v>81431.13</v>
      </c>
      <c r="F713">
        <v>1.59</v>
      </c>
      <c r="G713">
        <f>F713*Currency_Exchange_Rate!$E$6</f>
        <v>40587.93</v>
      </c>
      <c r="H713">
        <v>50</v>
      </c>
      <c r="I713">
        <v>3.19</v>
      </c>
      <c r="K713">
        <v>1.59</v>
      </c>
      <c r="M713">
        <v>43</v>
      </c>
      <c r="N713">
        <v>7.99</v>
      </c>
      <c r="O713">
        <v>1</v>
      </c>
      <c r="P713" t="s">
        <v>1929</v>
      </c>
      <c r="Q713">
        <v>1.7294758514685701E+18</v>
      </c>
      <c r="R713">
        <f t="shared" si="11"/>
        <v>68.37</v>
      </c>
      <c r="S713">
        <f>R713*Currency_Exchange_Rate!$E$6</f>
        <v>1745280.9900000002</v>
      </c>
    </row>
    <row r="714" spans="1:19" x14ac:dyDescent="0.45">
      <c r="A714" t="s">
        <v>2641</v>
      </c>
      <c r="B714" t="b">
        <v>1</v>
      </c>
      <c r="C714" t="s">
        <v>1928</v>
      </c>
      <c r="D714">
        <v>1.79</v>
      </c>
      <c r="E714">
        <f>D714*Currency_Exchange_Rate!$E$6</f>
        <v>45693.33</v>
      </c>
      <c r="F714">
        <v>0.89</v>
      </c>
      <c r="G714">
        <f>F714*Currency_Exchange_Rate!$E$6</f>
        <v>22719.03</v>
      </c>
      <c r="H714">
        <v>50</v>
      </c>
      <c r="I714">
        <v>1.79</v>
      </c>
      <c r="K714">
        <v>0.89</v>
      </c>
      <c r="M714">
        <v>106</v>
      </c>
      <c r="N714">
        <v>7.99</v>
      </c>
      <c r="O714">
        <v>4</v>
      </c>
      <c r="P714" t="s">
        <v>1929</v>
      </c>
      <c r="Q714">
        <v>1.7301624681629299E+18</v>
      </c>
      <c r="R714">
        <f t="shared" si="11"/>
        <v>94.34</v>
      </c>
      <c r="S714">
        <f>R714*Currency_Exchange_Rate!$E$6</f>
        <v>2408217.1800000002</v>
      </c>
    </row>
    <row r="715" spans="1:19" x14ac:dyDescent="0.45">
      <c r="A715" t="s">
        <v>2642</v>
      </c>
      <c r="B715" t="b">
        <v>1</v>
      </c>
      <c r="C715" t="s">
        <v>1928</v>
      </c>
      <c r="D715">
        <v>4.6900000000000004</v>
      </c>
      <c r="E715">
        <f>D715*Currency_Exchange_Rate!$E$6</f>
        <v>119721.63</v>
      </c>
      <c r="F715">
        <v>2.35</v>
      </c>
      <c r="G715">
        <f>F715*Currency_Exchange_Rate!$E$6</f>
        <v>59988.450000000004</v>
      </c>
      <c r="H715">
        <v>50</v>
      </c>
      <c r="I715">
        <v>4.6900000000000004</v>
      </c>
      <c r="K715">
        <v>2.35</v>
      </c>
      <c r="M715">
        <v>466</v>
      </c>
      <c r="N715">
        <v>7.99</v>
      </c>
      <c r="O715">
        <v>36</v>
      </c>
      <c r="P715" t="s">
        <v>1929</v>
      </c>
      <c r="Q715">
        <v>1.7294396421455501E+18</v>
      </c>
      <c r="R715">
        <f t="shared" si="11"/>
        <v>1095.1000000000001</v>
      </c>
      <c r="S715">
        <f>R715*Currency_Exchange_Rate!$E$6</f>
        <v>27954617.700000003</v>
      </c>
    </row>
    <row r="716" spans="1:19" x14ac:dyDescent="0.45">
      <c r="A716" t="s">
        <v>2643</v>
      </c>
      <c r="B716" t="b">
        <v>1</v>
      </c>
      <c r="C716" t="s">
        <v>1928</v>
      </c>
      <c r="D716">
        <v>10.99</v>
      </c>
      <c r="E716">
        <f>D716*Currency_Exchange_Rate!$E$6</f>
        <v>280541.73</v>
      </c>
      <c r="F716">
        <v>5.49</v>
      </c>
      <c r="G716">
        <f>F716*Currency_Exchange_Rate!$E$6</f>
        <v>140143.23000000001</v>
      </c>
      <c r="H716">
        <v>50</v>
      </c>
      <c r="I716">
        <v>10.99</v>
      </c>
      <c r="K716">
        <v>5.49</v>
      </c>
      <c r="M716">
        <v>1607</v>
      </c>
      <c r="N716">
        <v>7.99</v>
      </c>
      <c r="O716">
        <v>113</v>
      </c>
      <c r="P716" t="s">
        <v>1929</v>
      </c>
      <c r="Q716">
        <v>1.7295635277145999E+18</v>
      </c>
      <c r="R716">
        <f t="shared" si="11"/>
        <v>8822.43</v>
      </c>
      <c r="S716">
        <f>R716*Currency_Exchange_Rate!$E$6</f>
        <v>225210170.61000001</v>
      </c>
    </row>
    <row r="717" spans="1:19" x14ac:dyDescent="0.45">
      <c r="A717" t="s">
        <v>2644</v>
      </c>
      <c r="B717" t="b">
        <v>1</v>
      </c>
      <c r="C717" t="s">
        <v>1928</v>
      </c>
      <c r="D717">
        <v>19.79</v>
      </c>
      <c r="E717">
        <f>D717*Currency_Exchange_Rate!$E$6</f>
        <v>505179.32999999996</v>
      </c>
      <c r="F717">
        <v>9.89</v>
      </c>
      <c r="G717">
        <f>F717*Currency_Exchange_Rate!$E$6</f>
        <v>252462.03000000003</v>
      </c>
      <c r="H717">
        <v>50</v>
      </c>
      <c r="I717">
        <v>19.79</v>
      </c>
      <c r="K717">
        <v>9.89</v>
      </c>
      <c r="M717">
        <v>5585</v>
      </c>
      <c r="N717">
        <v>7.99</v>
      </c>
      <c r="O717">
        <v>448</v>
      </c>
      <c r="P717" t="s">
        <v>1929</v>
      </c>
      <c r="Q717">
        <v>1.7293859766076401E+18</v>
      </c>
      <c r="R717">
        <f t="shared" si="11"/>
        <v>55235.65</v>
      </c>
      <c r="S717">
        <f>R717*Currency_Exchange_Rate!$E$6</f>
        <v>1410000437.55</v>
      </c>
    </row>
    <row r="718" spans="1:19" x14ac:dyDescent="0.45">
      <c r="A718" t="s">
        <v>2645</v>
      </c>
      <c r="B718" t="b">
        <v>1</v>
      </c>
      <c r="C718" t="s">
        <v>1928</v>
      </c>
      <c r="D718">
        <v>32.99</v>
      </c>
      <c r="E718">
        <f>D718*Currency_Exchange_Rate!$E$6</f>
        <v>842135.7300000001</v>
      </c>
      <c r="F718">
        <v>23.09</v>
      </c>
      <c r="G718">
        <f>F718*Currency_Exchange_Rate!$E$6</f>
        <v>589418.43000000005</v>
      </c>
      <c r="H718">
        <v>30</v>
      </c>
      <c r="I718">
        <v>32.99</v>
      </c>
      <c r="K718">
        <v>23.09</v>
      </c>
      <c r="M718">
        <v>39</v>
      </c>
      <c r="N718">
        <v>7.99</v>
      </c>
      <c r="O718">
        <v>5</v>
      </c>
      <c r="P718" t="s">
        <v>1929</v>
      </c>
      <c r="Q718">
        <v>1.72965889985298E+18</v>
      </c>
      <c r="R718">
        <f t="shared" si="11"/>
        <v>900.51</v>
      </c>
      <c r="S718">
        <f>R718*Currency_Exchange_Rate!$E$6</f>
        <v>22987318.77</v>
      </c>
    </row>
    <row r="719" spans="1:19" x14ac:dyDescent="0.45">
      <c r="A719" t="s">
        <v>2646</v>
      </c>
      <c r="B719" t="b">
        <v>1</v>
      </c>
      <c r="C719" t="s">
        <v>1928</v>
      </c>
      <c r="D719">
        <v>5.09</v>
      </c>
      <c r="E719">
        <f>D719*Currency_Exchange_Rate!$E$6</f>
        <v>129932.43</v>
      </c>
      <c r="F719">
        <v>2.5499999999999998</v>
      </c>
      <c r="G719">
        <f>F719*Currency_Exchange_Rate!$E$6</f>
        <v>65093.85</v>
      </c>
      <c r="H719">
        <v>50</v>
      </c>
      <c r="I719">
        <v>5.09</v>
      </c>
      <c r="K719">
        <v>2.5499999999999998</v>
      </c>
      <c r="M719">
        <v>104</v>
      </c>
      <c r="N719">
        <v>7.99</v>
      </c>
      <c r="O719">
        <v>10</v>
      </c>
      <c r="P719" t="s">
        <v>1929</v>
      </c>
      <c r="Q719">
        <v>1.7299742045229901E+18</v>
      </c>
      <c r="R719">
        <f t="shared" si="11"/>
        <v>265.2</v>
      </c>
      <c r="S719">
        <f>R719*Currency_Exchange_Rate!$E$6</f>
        <v>6769760.3999999994</v>
      </c>
    </row>
    <row r="720" spans="1:19" x14ac:dyDescent="0.45">
      <c r="A720" t="s">
        <v>2647</v>
      </c>
      <c r="B720" t="b">
        <v>1</v>
      </c>
      <c r="C720" t="s">
        <v>1928</v>
      </c>
      <c r="D720">
        <v>28.09</v>
      </c>
      <c r="E720">
        <f>D720*Currency_Exchange_Rate!$E$6</f>
        <v>717053.43</v>
      </c>
      <c r="F720">
        <v>17.98</v>
      </c>
      <c r="G720">
        <f>F720*Currency_Exchange_Rate!$E$6</f>
        <v>458975.46</v>
      </c>
      <c r="H720">
        <v>36</v>
      </c>
      <c r="I720">
        <v>28.09</v>
      </c>
      <c r="K720">
        <v>17.98</v>
      </c>
      <c r="M720">
        <v>24</v>
      </c>
      <c r="N720">
        <v>7.99</v>
      </c>
      <c r="O720">
        <v>2</v>
      </c>
      <c r="P720" t="s">
        <v>1929</v>
      </c>
      <c r="Q720">
        <v>1.73051825110224E+18</v>
      </c>
      <c r="R720">
        <f t="shared" si="11"/>
        <v>431.52</v>
      </c>
      <c r="S720">
        <f>R720*Currency_Exchange_Rate!$E$6</f>
        <v>11015411.039999999</v>
      </c>
    </row>
    <row r="721" spans="1:19" x14ac:dyDescent="0.45">
      <c r="A721" t="s">
        <v>2648</v>
      </c>
      <c r="B721" t="b">
        <v>1</v>
      </c>
      <c r="C721" t="s">
        <v>1928</v>
      </c>
      <c r="D721">
        <v>16.190000000000001</v>
      </c>
      <c r="E721">
        <f>D721*Currency_Exchange_Rate!$E$6</f>
        <v>413282.13</v>
      </c>
      <c r="F721">
        <v>8.09</v>
      </c>
      <c r="G721">
        <f>F721*Currency_Exchange_Rate!$E$6</f>
        <v>206513.43</v>
      </c>
      <c r="H721">
        <v>50</v>
      </c>
      <c r="I721">
        <v>16.190000000000001</v>
      </c>
      <c r="K721">
        <v>8.09</v>
      </c>
      <c r="M721">
        <v>239</v>
      </c>
      <c r="N721">
        <v>7.99</v>
      </c>
      <c r="O721">
        <v>13</v>
      </c>
      <c r="P721" t="s">
        <v>1929</v>
      </c>
      <c r="Q721">
        <v>1.7294683427919301E+18</v>
      </c>
      <c r="R721">
        <f t="shared" si="11"/>
        <v>1933.51</v>
      </c>
      <c r="S721">
        <f>R721*Currency_Exchange_Rate!$E$6</f>
        <v>49356709.770000003</v>
      </c>
    </row>
    <row r="722" spans="1:19" x14ac:dyDescent="0.45">
      <c r="A722" t="s">
        <v>2649</v>
      </c>
      <c r="B722" t="b">
        <v>1</v>
      </c>
      <c r="C722" t="s">
        <v>1928</v>
      </c>
      <c r="D722">
        <v>34.99</v>
      </c>
      <c r="E722">
        <f>D722*Currency_Exchange_Rate!$E$6</f>
        <v>893189.7300000001</v>
      </c>
      <c r="F722">
        <v>17.489999999999998</v>
      </c>
      <c r="G722">
        <f>F722*Currency_Exchange_Rate!$E$6</f>
        <v>446467.23</v>
      </c>
      <c r="H722">
        <v>50</v>
      </c>
      <c r="I722">
        <v>34.99</v>
      </c>
      <c r="K722">
        <v>17.489999999999998</v>
      </c>
      <c r="M722">
        <v>13</v>
      </c>
      <c r="N722">
        <v>7.99</v>
      </c>
      <c r="O722">
        <v>2</v>
      </c>
      <c r="P722" t="s">
        <v>1929</v>
      </c>
      <c r="Q722">
        <v>1.7306916326405901E+18</v>
      </c>
      <c r="R722">
        <f t="shared" si="11"/>
        <v>227.36999999999998</v>
      </c>
      <c r="S722">
        <f>R722*Currency_Exchange_Rate!$E$6</f>
        <v>5804073.9899999993</v>
      </c>
    </row>
    <row r="723" spans="1:19" x14ac:dyDescent="0.45">
      <c r="A723" t="s">
        <v>2650</v>
      </c>
      <c r="B723" t="b">
        <v>1</v>
      </c>
      <c r="C723" t="s">
        <v>1928</v>
      </c>
      <c r="D723">
        <v>24.99</v>
      </c>
      <c r="E723">
        <f>D723*Currency_Exchange_Rate!$E$6</f>
        <v>637919.73</v>
      </c>
      <c r="F723">
        <v>14.99</v>
      </c>
      <c r="G723">
        <f>F723*Currency_Exchange_Rate!$E$6</f>
        <v>382649.73</v>
      </c>
      <c r="H723">
        <v>40</v>
      </c>
      <c r="I723">
        <v>24.99</v>
      </c>
      <c r="K723">
        <v>14.99</v>
      </c>
      <c r="M723">
        <v>251</v>
      </c>
      <c r="N723">
        <v>4.84</v>
      </c>
      <c r="O723">
        <v>13</v>
      </c>
      <c r="P723" t="s">
        <v>1929</v>
      </c>
      <c r="Q723">
        <v>1.7299856981802701E+18</v>
      </c>
      <c r="R723">
        <f t="shared" si="11"/>
        <v>3762.4900000000002</v>
      </c>
      <c r="S723">
        <f>R723*Currency_Exchange_Rate!$E$6</f>
        <v>96045082.230000004</v>
      </c>
    </row>
    <row r="724" spans="1:19" x14ac:dyDescent="0.45">
      <c r="A724" t="s">
        <v>2651</v>
      </c>
      <c r="B724" t="b">
        <v>1</v>
      </c>
      <c r="C724" t="s">
        <v>1928</v>
      </c>
      <c r="D724">
        <v>8.7899999999999991</v>
      </c>
      <c r="E724">
        <f>D724*Currency_Exchange_Rate!$E$6</f>
        <v>224382.33</v>
      </c>
      <c r="F724">
        <v>4.3899999999999997</v>
      </c>
      <c r="G724">
        <f>F724*Currency_Exchange_Rate!$E$6</f>
        <v>112063.53</v>
      </c>
      <c r="H724">
        <v>50</v>
      </c>
      <c r="I724">
        <v>8.7899999999999991</v>
      </c>
      <c r="K724">
        <v>4.3899999999999997</v>
      </c>
      <c r="M724">
        <v>3720</v>
      </c>
      <c r="N724">
        <v>7.99</v>
      </c>
      <c r="O724">
        <v>148</v>
      </c>
      <c r="P724" t="s">
        <v>1929</v>
      </c>
      <c r="Q724">
        <v>1.7294369955297001E+18</v>
      </c>
      <c r="R724">
        <f t="shared" si="11"/>
        <v>16330.8</v>
      </c>
      <c r="S724">
        <f>R724*Currency_Exchange_Rate!$E$6</f>
        <v>416876331.59999996</v>
      </c>
    </row>
    <row r="725" spans="1:19" x14ac:dyDescent="0.45">
      <c r="A725" t="s">
        <v>2652</v>
      </c>
      <c r="B725" t="b">
        <v>1</v>
      </c>
      <c r="C725" t="s">
        <v>1928</v>
      </c>
      <c r="D725">
        <v>20.99</v>
      </c>
      <c r="E725">
        <f>D725*Currency_Exchange_Rate!$E$6</f>
        <v>535811.73</v>
      </c>
      <c r="F725">
        <v>10.91</v>
      </c>
      <c r="G725">
        <f>F725*Currency_Exchange_Rate!$E$6</f>
        <v>278499.57</v>
      </c>
      <c r="H725">
        <v>48</v>
      </c>
      <c r="I725">
        <v>20.99</v>
      </c>
      <c r="K725">
        <v>10.91</v>
      </c>
      <c r="M725">
        <v>200</v>
      </c>
      <c r="N725">
        <v>7.99</v>
      </c>
      <c r="O725">
        <v>17</v>
      </c>
      <c r="P725" t="s">
        <v>1929</v>
      </c>
      <c r="Q725">
        <v>1.72958418711219E+18</v>
      </c>
      <c r="R725">
        <f t="shared" si="11"/>
        <v>2182</v>
      </c>
      <c r="S725">
        <f>R725*Currency_Exchange_Rate!$E$6</f>
        <v>55699914</v>
      </c>
    </row>
    <row r="726" spans="1:19" x14ac:dyDescent="0.45">
      <c r="A726" t="s">
        <v>2653</v>
      </c>
      <c r="B726" t="b">
        <v>1</v>
      </c>
      <c r="C726" t="s">
        <v>1928</v>
      </c>
      <c r="D726">
        <v>17.89</v>
      </c>
      <c r="E726">
        <f>D726*Currency_Exchange_Rate!$E$6</f>
        <v>456678.03</v>
      </c>
      <c r="F726">
        <v>8.9499999999999993</v>
      </c>
      <c r="G726">
        <f>F726*Currency_Exchange_Rate!$E$6</f>
        <v>228466.65</v>
      </c>
      <c r="H726">
        <v>50</v>
      </c>
      <c r="I726">
        <v>17.89</v>
      </c>
      <c r="K726">
        <v>8.9499999999999993</v>
      </c>
      <c r="M726">
        <v>101</v>
      </c>
      <c r="N726">
        <v>7.99</v>
      </c>
      <c r="O726">
        <v>15</v>
      </c>
      <c r="P726" t="s">
        <v>1929</v>
      </c>
      <c r="Q726">
        <v>1.7296721868130501E+18</v>
      </c>
      <c r="R726">
        <f t="shared" si="11"/>
        <v>903.94999999999993</v>
      </c>
      <c r="S726">
        <f>R726*Currency_Exchange_Rate!$E$6</f>
        <v>23075131.649999999</v>
      </c>
    </row>
    <row r="727" spans="1:19" x14ac:dyDescent="0.45">
      <c r="A727" t="s">
        <v>2654</v>
      </c>
      <c r="B727" t="b">
        <v>1</v>
      </c>
      <c r="C727" t="s">
        <v>1928</v>
      </c>
      <c r="D727">
        <v>10.19</v>
      </c>
      <c r="E727">
        <f>D727*Currency_Exchange_Rate!$E$6</f>
        <v>260120.12999999998</v>
      </c>
      <c r="F727">
        <v>5.09</v>
      </c>
      <c r="G727">
        <f>F727*Currency_Exchange_Rate!$E$6</f>
        <v>129932.43</v>
      </c>
      <c r="H727">
        <v>50</v>
      </c>
      <c r="I727">
        <v>10.19</v>
      </c>
      <c r="K727">
        <v>5.09</v>
      </c>
      <c r="M727">
        <v>112</v>
      </c>
      <c r="N727">
        <v>7.99</v>
      </c>
      <c r="O727">
        <v>15</v>
      </c>
      <c r="P727" t="s">
        <v>1929</v>
      </c>
      <c r="Q727">
        <v>1.7298494224953201E+18</v>
      </c>
      <c r="R727">
        <f t="shared" si="11"/>
        <v>570.07999999999993</v>
      </c>
      <c r="S727">
        <f>R727*Currency_Exchange_Rate!$E$6</f>
        <v>14552432.159999998</v>
      </c>
    </row>
    <row r="728" spans="1:19" x14ac:dyDescent="0.45">
      <c r="A728" t="s">
        <v>2655</v>
      </c>
      <c r="B728" t="b">
        <v>1</v>
      </c>
      <c r="C728" t="s">
        <v>1928</v>
      </c>
      <c r="D728">
        <v>17.190000000000001</v>
      </c>
      <c r="E728">
        <f>D728*Currency_Exchange_Rate!$E$6</f>
        <v>438809.13</v>
      </c>
      <c r="F728">
        <v>8.59</v>
      </c>
      <c r="G728">
        <f>F728*Currency_Exchange_Rate!$E$6</f>
        <v>219276.93</v>
      </c>
      <c r="H728">
        <v>50</v>
      </c>
      <c r="I728">
        <v>17.190000000000001</v>
      </c>
      <c r="K728">
        <v>8.59</v>
      </c>
      <c r="M728">
        <v>60</v>
      </c>
      <c r="N728">
        <v>7.99</v>
      </c>
      <c r="O728">
        <v>5</v>
      </c>
      <c r="P728" t="s">
        <v>1929</v>
      </c>
      <c r="Q728">
        <v>1.7302354561663301E+18</v>
      </c>
      <c r="R728">
        <f t="shared" si="11"/>
        <v>515.4</v>
      </c>
      <c r="S728">
        <f>R728*Currency_Exchange_Rate!$E$6</f>
        <v>13156615.799999999</v>
      </c>
    </row>
    <row r="729" spans="1:19" x14ac:dyDescent="0.45">
      <c r="A729" t="s">
        <v>2656</v>
      </c>
      <c r="B729" t="b">
        <v>1</v>
      </c>
      <c r="C729" t="s">
        <v>1928</v>
      </c>
      <c r="D729">
        <v>38.99</v>
      </c>
      <c r="E729">
        <f>D729*Currency_Exchange_Rate!$E$6</f>
        <v>995297.7300000001</v>
      </c>
      <c r="F729">
        <v>11.69</v>
      </c>
      <c r="G729">
        <f>F729*Currency_Exchange_Rate!$E$6</f>
        <v>298410.63</v>
      </c>
      <c r="H729">
        <v>70</v>
      </c>
      <c r="I729">
        <v>38.99</v>
      </c>
      <c r="K729">
        <v>11.69</v>
      </c>
      <c r="M729">
        <v>2209</v>
      </c>
      <c r="N729">
        <v>7.99</v>
      </c>
      <c r="O729">
        <v>104</v>
      </c>
      <c r="P729" t="s">
        <v>1929</v>
      </c>
      <c r="Q729">
        <v>1.72959070010419E+18</v>
      </c>
      <c r="R729">
        <f t="shared" si="11"/>
        <v>25823.21</v>
      </c>
      <c r="S729">
        <f>R729*Currency_Exchange_Rate!$E$6</f>
        <v>659189081.66999996</v>
      </c>
    </row>
    <row r="730" spans="1:19" x14ac:dyDescent="0.45">
      <c r="A730" t="s">
        <v>2657</v>
      </c>
      <c r="B730" t="b">
        <v>1</v>
      </c>
      <c r="C730" t="s">
        <v>1928</v>
      </c>
      <c r="D730">
        <v>13.79</v>
      </c>
      <c r="E730">
        <f>D730*Currency_Exchange_Rate!$E$6</f>
        <v>352017.32999999996</v>
      </c>
      <c r="F730">
        <v>6.89</v>
      </c>
      <c r="G730">
        <f>F730*Currency_Exchange_Rate!$E$6</f>
        <v>175881.03</v>
      </c>
      <c r="H730">
        <v>50</v>
      </c>
      <c r="I730">
        <v>13.79</v>
      </c>
      <c r="K730">
        <v>6.89</v>
      </c>
      <c r="M730">
        <v>4881</v>
      </c>
      <c r="N730">
        <v>7.99</v>
      </c>
      <c r="O730">
        <v>398</v>
      </c>
      <c r="P730" t="s">
        <v>1929</v>
      </c>
      <c r="Q730">
        <v>1.7294717480922299E+18</v>
      </c>
      <c r="R730">
        <f t="shared" si="11"/>
        <v>33630.089999999997</v>
      </c>
      <c r="S730">
        <f>R730*Currency_Exchange_Rate!$E$6</f>
        <v>858475307.42999995</v>
      </c>
    </row>
    <row r="731" spans="1:19" x14ac:dyDescent="0.45">
      <c r="A731" t="s">
        <v>2658</v>
      </c>
      <c r="B731" t="b">
        <v>1</v>
      </c>
      <c r="C731" t="s">
        <v>1928</v>
      </c>
      <c r="D731">
        <v>15.59</v>
      </c>
      <c r="E731">
        <f>D731*Currency_Exchange_Rate!$E$6</f>
        <v>397965.93</v>
      </c>
      <c r="F731">
        <v>7.79</v>
      </c>
      <c r="G731">
        <f>F731*Currency_Exchange_Rate!$E$6</f>
        <v>198855.33</v>
      </c>
      <c r="H731">
        <v>50</v>
      </c>
      <c r="I731">
        <v>15.59</v>
      </c>
      <c r="K731">
        <v>7.79</v>
      </c>
      <c r="M731">
        <v>1655</v>
      </c>
      <c r="N731">
        <v>7.99</v>
      </c>
      <c r="O731">
        <v>100</v>
      </c>
      <c r="P731" t="s">
        <v>1929</v>
      </c>
      <c r="Q731">
        <v>1.7295623291188301E+18</v>
      </c>
      <c r="R731">
        <f t="shared" si="11"/>
        <v>12892.45</v>
      </c>
      <c r="S731">
        <f>R731*Currency_Exchange_Rate!$E$6</f>
        <v>329105571.15000004</v>
      </c>
    </row>
    <row r="732" spans="1:19" x14ac:dyDescent="0.45">
      <c r="A732" t="s">
        <v>2659</v>
      </c>
      <c r="B732" t="b">
        <v>1</v>
      </c>
      <c r="C732" t="s">
        <v>1928</v>
      </c>
      <c r="D732">
        <v>22.09</v>
      </c>
      <c r="E732">
        <f>D732*Currency_Exchange_Rate!$E$6</f>
        <v>563891.43000000005</v>
      </c>
      <c r="F732">
        <v>12.15</v>
      </c>
      <c r="G732">
        <f>F732*Currency_Exchange_Rate!$E$6</f>
        <v>310153.05</v>
      </c>
      <c r="H732">
        <v>45</v>
      </c>
      <c r="I732">
        <v>22.09</v>
      </c>
      <c r="K732">
        <v>12.15</v>
      </c>
      <c r="M732">
        <v>13</v>
      </c>
      <c r="N732">
        <v>7.99</v>
      </c>
      <c r="O732">
        <v>1</v>
      </c>
      <c r="P732" t="s">
        <v>1929</v>
      </c>
      <c r="Q732">
        <v>1.72963207398113E+18</v>
      </c>
      <c r="R732">
        <f t="shared" si="11"/>
        <v>157.95000000000002</v>
      </c>
      <c r="S732">
        <f>R732*Currency_Exchange_Rate!$E$6</f>
        <v>4031989.6500000004</v>
      </c>
    </row>
    <row r="733" spans="1:19" x14ac:dyDescent="0.45">
      <c r="A733" t="s">
        <v>2660</v>
      </c>
      <c r="B733" t="b">
        <v>1</v>
      </c>
      <c r="C733" t="s">
        <v>1928</v>
      </c>
      <c r="D733">
        <v>14.09</v>
      </c>
      <c r="E733">
        <f>D733*Currency_Exchange_Rate!$E$6</f>
        <v>359675.43</v>
      </c>
      <c r="F733">
        <v>7.05</v>
      </c>
      <c r="G733">
        <f>F733*Currency_Exchange_Rate!$E$6</f>
        <v>179965.35</v>
      </c>
      <c r="H733">
        <v>50</v>
      </c>
      <c r="I733">
        <v>14.09</v>
      </c>
      <c r="K733">
        <v>7.05</v>
      </c>
      <c r="M733">
        <v>34</v>
      </c>
      <c r="N733">
        <v>7.99</v>
      </c>
      <c r="O733">
        <v>4</v>
      </c>
      <c r="P733" t="s">
        <v>1929</v>
      </c>
      <c r="Q733">
        <v>1.7298423663516401E+18</v>
      </c>
      <c r="R733">
        <f t="shared" si="11"/>
        <v>239.7</v>
      </c>
      <c r="S733">
        <f>R733*Currency_Exchange_Rate!$E$6</f>
        <v>6118821.8999999994</v>
      </c>
    </row>
    <row r="734" spans="1:19" x14ac:dyDescent="0.45">
      <c r="A734" t="s">
        <v>2661</v>
      </c>
      <c r="B734" t="b">
        <v>1</v>
      </c>
      <c r="C734" t="s">
        <v>1928</v>
      </c>
      <c r="D734">
        <v>10.49</v>
      </c>
      <c r="E734">
        <f>D734*Currency_Exchange_Rate!$E$6</f>
        <v>267778.23</v>
      </c>
      <c r="F734">
        <v>5.25</v>
      </c>
      <c r="G734">
        <f>F734*Currency_Exchange_Rate!$E$6</f>
        <v>134016.75</v>
      </c>
      <c r="H734">
        <v>50</v>
      </c>
      <c r="I734">
        <v>10.49</v>
      </c>
      <c r="K734">
        <v>5.25</v>
      </c>
      <c r="M734">
        <v>164</v>
      </c>
      <c r="N734">
        <v>7.99</v>
      </c>
      <c r="O734">
        <v>19</v>
      </c>
      <c r="P734" t="s">
        <v>1929</v>
      </c>
      <c r="Q734">
        <v>1.72985069678209E+18</v>
      </c>
      <c r="R734">
        <f t="shared" si="11"/>
        <v>861</v>
      </c>
      <c r="S734">
        <f>R734*Currency_Exchange_Rate!$E$6</f>
        <v>21978747</v>
      </c>
    </row>
    <row r="735" spans="1:19" x14ac:dyDescent="0.45">
      <c r="A735" t="s">
        <v>2662</v>
      </c>
      <c r="B735" t="b">
        <v>1</v>
      </c>
      <c r="C735" t="s">
        <v>1928</v>
      </c>
      <c r="D735">
        <v>28.78</v>
      </c>
      <c r="E735">
        <f>D735*Currency_Exchange_Rate!$E$6</f>
        <v>734667.06</v>
      </c>
      <c r="F735">
        <v>17.86</v>
      </c>
      <c r="G735">
        <f>F735*Currency_Exchange_Rate!$E$6</f>
        <v>455912.22</v>
      </c>
      <c r="H735">
        <v>38</v>
      </c>
      <c r="I735">
        <v>28.78</v>
      </c>
      <c r="K735">
        <v>17.86</v>
      </c>
      <c r="M735">
        <v>46</v>
      </c>
      <c r="N735">
        <v>7.77</v>
      </c>
      <c r="O735">
        <v>2</v>
      </c>
      <c r="P735" t="s">
        <v>1929</v>
      </c>
      <c r="Q735">
        <v>1.7296961961665201E+18</v>
      </c>
      <c r="R735">
        <f t="shared" si="11"/>
        <v>821.56</v>
      </c>
      <c r="S735">
        <f>R735*Currency_Exchange_Rate!$E$6</f>
        <v>20971962.119999997</v>
      </c>
    </row>
    <row r="736" spans="1:19" x14ac:dyDescent="0.45">
      <c r="A736" t="s">
        <v>2663</v>
      </c>
      <c r="B736" t="b">
        <v>1</v>
      </c>
      <c r="C736" t="s">
        <v>1928</v>
      </c>
      <c r="D736">
        <v>4.29</v>
      </c>
      <c r="E736">
        <f>D736*Currency_Exchange_Rate!$E$6</f>
        <v>109510.83</v>
      </c>
      <c r="F736">
        <v>2.15</v>
      </c>
      <c r="G736">
        <f>F736*Currency_Exchange_Rate!$E$6</f>
        <v>54883.049999999996</v>
      </c>
      <c r="H736">
        <v>50</v>
      </c>
      <c r="I736">
        <v>4.29</v>
      </c>
      <c r="K736">
        <v>2.15</v>
      </c>
      <c r="M736">
        <v>26</v>
      </c>
      <c r="N736">
        <v>7.99</v>
      </c>
      <c r="O736">
        <v>1</v>
      </c>
      <c r="P736" t="s">
        <v>1929</v>
      </c>
      <c r="Q736">
        <v>1.7295745399678899E+18</v>
      </c>
      <c r="R736">
        <f t="shared" si="11"/>
        <v>55.9</v>
      </c>
      <c r="S736">
        <f>R736*Currency_Exchange_Rate!$E$6</f>
        <v>1426959.3</v>
      </c>
    </row>
    <row r="737" spans="1:19" x14ac:dyDescent="0.45">
      <c r="A737" t="s">
        <v>2664</v>
      </c>
      <c r="B737" t="b">
        <v>1</v>
      </c>
      <c r="C737" t="s">
        <v>1928</v>
      </c>
      <c r="D737">
        <v>11.69</v>
      </c>
      <c r="E737">
        <f>D737*Currency_Exchange_Rate!$E$6</f>
        <v>298410.63</v>
      </c>
      <c r="F737">
        <v>5.85</v>
      </c>
      <c r="G737">
        <f>F737*Currency_Exchange_Rate!$E$6</f>
        <v>149332.94999999998</v>
      </c>
      <c r="H737">
        <v>50</v>
      </c>
      <c r="I737">
        <v>11.69</v>
      </c>
      <c r="K737">
        <v>5.85</v>
      </c>
      <c r="M737">
        <v>490</v>
      </c>
      <c r="N737">
        <v>7.99</v>
      </c>
      <c r="O737">
        <v>16</v>
      </c>
      <c r="P737" t="s">
        <v>1929</v>
      </c>
      <c r="Q737">
        <v>1.72956367391218E+18</v>
      </c>
      <c r="R737">
        <f t="shared" si="11"/>
        <v>2866.5</v>
      </c>
      <c r="S737">
        <f>R737*Currency_Exchange_Rate!$E$6</f>
        <v>73173145.5</v>
      </c>
    </row>
    <row r="738" spans="1:19" x14ac:dyDescent="0.45">
      <c r="A738" t="s">
        <v>2665</v>
      </c>
      <c r="B738" t="b">
        <v>1</v>
      </c>
      <c r="C738" t="s">
        <v>1928</v>
      </c>
      <c r="D738">
        <v>30.49</v>
      </c>
      <c r="E738">
        <f>D738*Currency_Exchange_Rate!$E$6</f>
        <v>778318.23</v>
      </c>
      <c r="F738">
        <v>15.25</v>
      </c>
      <c r="G738">
        <f>F738*Currency_Exchange_Rate!$E$6</f>
        <v>389286.75</v>
      </c>
      <c r="H738">
        <v>50</v>
      </c>
      <c r="I738">
        <v>30.49</v>
      </c>
      <c r="K738">
        <v>15.25</v>
      </c>
      <c r="M738">
        <v>42</v>
      </c>
      <c r="N738">
        <v>7.99</v>
      </c>
      <c r="O738">
        <v>3</v>
      </c>
      <c r="P738" t="s">
        <v>1929</v>
      </c>
      <c r="Q738">
        <v>1.73001332114414E+18</v>
      </c>
      <c r="R738">
        <f t="shared" si="11"/>
        <v>640.5</v>
      </c>
      <c r="S738">
        <f>R738*Currency_Exchange_Rate!$E$6</f>
        <v>16350043.5</v>
      </c>
    </row>
    <row r="739" spans="1:19" x14ac:dyDescent="0.45">
      <c r="A739" t="s">
        <v>2666</v>
      </c>
      <c r="B739" t="b">
        <v>1</v>
      </c>
      <c r="C739" t="s">
        <v>1928</v>
      </c>
      <c r="D739">
        <v>41.59</v>
      </c>
      <c r="E739">
        <f>D739*Currency_Exchange_Rate!$E$6</f>
        <v>1061667.9300000002</v>
      </c>
      <c r="F739">
        <v>13.63</v>
      </c>
      <c r="G739">
        <f>F739*Currency_Exchange_Rate!$E$6</f>
        <v>347933.01</v>
      </c>
      <c r="H739">
        <v>67</v>
      </c>
      <c r="I739">
        <v>41.59</v>
      </c>
      <c r="K739">
        <v>13.63</v>
      </c>
      <c r="M739">
        <v>2665</v>
      </c>
      <c r="N739">
        <v>7.99</v>
      </c>
      <c r="O739">
        <v>115</v>
      </c>
      <c r="P739" t="s">
        <v>1929</v>
      </c>
      <c r="Q739">
        <v>1.72960319233488E+18</v>
      </c>
      <c r="R739">
        <f t="shared" si="11"/>
        <v>36323.950000000004</v>
      </c>
      <c r="S739">
        <f>R739*Currency_Exchange_Rate!$E$6</f>
        <v>927241471.6500001</v>
      </c>
    </row>
    <row r="740" spans="1:19" x14ac:dyDescent="0.45">
      <c r="A740" t="s">
        <v>2667</v>
      </c>
      <c r="B740" t="b">
        <v>1</v>
      </c>
      <c r="C740" t="s">
        <v>1928</v>
      </c>
      <c r="D740">
        <v>16.29</v>
      </c>
      <c r="E740">
        <f>D740*Currency_Exchange_Rate!$E$6</f>
        <v>415834.82999999996</v>
      </c>
      <c r="F740">
        <v>8.15</v>
      </c>
      <c r="G740">
        <f>F740*Currency_Exchange_Rate!$E$6</f>
        <v>208045.05000000002</v>
      </c>
      <c r="H740">
        <v>50</v>
      </c>
      <c r="I740">
        <v>16.29</v>
      </c>
      <c r="K740">
        <v>8.15</v>
      </c>
      <c r="M740">
        <v>266</v>
      </c>
      <c r="N740">
        <v>7.99</v>
      </c>
      <c r="O740">
        <v>6</v>
      </c>
      <c r="P740" t="s">
        <v>1929</v>
      </c>
      <c r="Q740">
        <v>1.7306199212421E+18</v>
      </c>
      <c r="R740">
        <f t="shared" si="11"/>
        <v>2167.9</v>
      </c>
      <c r="S740">
        <f>R740*Currency_Exchange_Rate!$E$6</f>
        <v>55339983.300000004</v>
      </c>
    </row>
    <row r="741" spans="1:19" x14ac:dyDescent="0.45">
      <c r="A741" t="s">
        <v>2668</v>
      </c>
      <c r="B741" t="b">
        <v>1</v>
      </c>
      <c r="C741" t="s">
        <v>1928</v>
      </c>
      <c r="D741">
        <v>40.89</v>
      </c>
      <c r="E741">
        <f>D741*Currency_Exchange_Rate!$E$6</f>
        <v>1043799.03</v>
      </c>
      <c r="F741">
        <v>20.85</v>
      </c>
      <c r="G741">
        <f>F741*Currency_Exchange_Rate!$E$6</f>
        <v>532237.95000000007</v>
      </c>
      <c r="H741">
        <v>49</v>
      </c>
      <c r="I741">
        <v>40.89</v>
      </c>
      <c r="K741">
        <v>20.85</v>
      </c>
      <c r="M741">
        <v>411</v>
      </c>
      <c r="N741">
        <v>7.99</v>
      </c>
      <c r="O741">
        <v>52</v>
      </c>
      <c r="P741" t="s">
        <v>1929</v>
      </c>
      <c r="Q741">
        <v>1.7296846631954401E+18</v>
      </c>
      <c r="R741">
        <f t="shared" si="11"/>
        <v>8569.35</v>
      </c>
      <c r="S741">
        <f>R741*Currency_Exchange_Rate!$E$6</f>
        <v>218749797.45000002</v>
      </c>
    </row>
    <row r="742" spans="1:19" x14ac:dyDescent="0.45">
      <c r="A742" t="s">
        <v>2669</v>
      </c>
      <c r="B742" t="b">
        <v>1</v>
      </c>
      <c r="C742" t="s">
        <v>1928</v>
      </c>
      <c r="D742">
        <v>3.79</v>
      </c>
      <c r="E742">
        <f>D742*Currency_Exchange_Rate!$E$6</f>
        <v>96747.33</v>
      </c>
      <c r="F742">
        <v>1.89</v>
      </c>
      <c r="G742">
        <f>F742*Currency_Exchange_Rate!$E$6</f>
        <v>48246.03</v>
      </c>
      <c r="H742">
        <v>50</v>
      </c>
      <c r="I742">
        <v>3.79</v>
      </c>
      <c r="K742">
        <v>1.89</v>
      </c>
      <c r="M742">
        <v>142</v>
      </c>
      <c r="N742">
        <v>7.99</v>
      </c>
      <c r="O742">
        <v>6</v>
      </c>
      <c r="P742" t="s">
        <v>1929</v>
      </c>
      <c r="Q742">
        <v>1.7294895039449999E+18</v>
      </c>
      <c r="R742">
        <f t="shared" si="11"/>
        <v>268.38</v>
      </c>
      <c r="S742">
        <f>R742*Currency_Exchange_Rate!$E$6</f>
        <v>6850936.2599999998</v>
      </c>
    </row>
    <row r="743" spans="1:19" x14ac:dyDescent="0.45">
      <c r="A743" t="s">
        <v>2670</v>
      </c>
      <c r="B743" t="b">
        <v>1</v>
      </c>
      <c r="C743" t="s">
        <v>1928</v>
      </c>
      <c r="D743">
        <v>26.19</v>
      </c>
      <c r="E743">
        <f>D743*Currency_Exchange_Rate!$E$6</f>
        <v>668552.13</v>
      </c>
      <c r="F743">
        <v>16.239999999999998</v>
      </c>
      <c r="G743">
        <f>F743*Currency_Exchange_Rate!$E$6</f>
        <v>414558.48</v>
      </c>
      <c r="H743">
        <v>38</v>
      </c>
      <c r="I743">
        <v>26.19</v>
      </c>
      <c r="K743">
        <v>16.239999999999998</v>
      </c>
      <c r="M743">
        <v>90</v>
      </c>
      <c r="N743">
        <v>7.99</v>
      </c>
      <c r="O743">
        <v>4</v>
      </c>
      <c r="P743" t="s">
        <v>1929</v>
      </c>
      <c r="Q743">
        <v>1.7299106275312599E+18</v>
      </c>
      <c r="R743">
        <f t="shared" si="11"/>
        <v>1461.6</v>
      </c>
      <c r="S743">
        <f>R743*Currency_Exchange_Rate!$E$6</f>
        <v>37310263.199999996</v>
      </c>
    </row>
    <row r="744" spans="1:19" x14ac:dyDescent="0.45">
      <c r="A744" t="s">
        <v>2671</v>
      </c>
      <c r="B744" t="b">
        <v>1</v>
      </c>
      <c r="C744" t="s">
        <v>1928</v>
      </c>
      <c r="D744">
        <v>20.89</v>
      </c>
      <c r="E744">
        <f>D744*Currency_Exchange_Rate!$E$6</f>
        <v>533259.03</v>
      </c>
      <c r="F744">
        <v>10.86</v>
      </c>
      <c r="G744">
        <f>F744*Currency_Exchange_Rate!$E$6</f>
        <v>277223.21999999997</v>
      </c>
      <c r="H744">
        <v>48</v>
      </c>
      <c r="I744">
        <v>20.89</v>
      </c>
      <c r="K744">
        <v>10.86</v>
      </c>
      <c r="M744">
        <v>13</v>
      </c>
      <c r="N744">
        <v>7.99</v>
      </c>
      <c r="O744">
        <v>1</v>
      </c>
      <c r="P744" t="s">
        <v>1929</v>
      </c>
      <c r="Q744">
        <v>1.72975282321683E+18</v>
      </c>
      <c r="R744">
        <f t="shared" si="11"/>
        <v>141.18</v>
      </c>
      <c r="S744">
        <f>R744*Currency_Exchange_Rate!$E$6</f>
        <v>3603901.8600000003</v>
      </c>
    </row>
    <row r="745" spans="1:19" x14ac:dyDescent="0.45">
      <c r="A745" t="s">
        <v>2672</v>
      </c>
      <c r="B745" t="b">
        <v>1</v>
      </c>
      <c r="C745" t="s">
        <v>1928</v>
      </c>
      <c r="D745">
        <v>23.98</v>
      </c>
      <c r="E745">
        <f>D745*Currency_Exchange_Rate!$E$6</f>
        <v>612137.46</v>
      </c>
      <c r="F745">
        <v>11.49</v>
      </c>
      <c r="G745">
        <f>F745*Currency_Exchange_Rate!$E$6</f>
        <v>293305.23</v>
      </c>
      <c r="H745">
        <v>52</v>
      </c>
      <c r="I745">
        <v>23.98</v>
      </c>
      <c r="K745">
        <v>11.49</v>
      </c>
      <c r="M745">
        <v>116</v>
      </c>
      <c r="N745">
        <v>5.69</v>
      </c>
      <c r="O745">
        <v>8</v>
      </c>
      <c r="P745" t="s">
        <v>1929</v>
      </c>
      <c r="Q745">
        <v>1.72954317486349E+18</v>
      </c>
      <c r="R745">
        <f t="shared" si="11"/>
        <v>1332.84</v>
      </c>
      <c r="S745">
        <f>R745*Currency_Exchange_Rate!$E$6</f>
        <v>34023406.68</v>
      </c>
    </row>
    <row r="746" spans="1:19" x14ac:dyDescent="0.45">
      <c r="A746" t="s">
        <v>2673</v>
      </c>
      <c r="B746" t="b">
        <v>1</v>
      </c>
      <c r="C746" t="s">
        <v>1928</v>
      </c>
      <c r="D746">
        <v>2.4900000000000002</v>
      </c>
      <c r="E746">
        <f>D746*Currency_Exchange_Rate!$E$6</f>
        <v>63562.23</v>
      </c>
      <c r="F746">
        <v>1.25</v>
      </c>
      <c r="G746">
        <f>F746*Currency_Exchange_Rate!$E$6</f>
        <v>31908.75</v>
      </c>
      <c r="H746">
        <v>50</v>
      </c>
      <c r="I746">
        <v>2.4900000000000002</v>
      </c>
      <c r="K746">
        <v>1.25</v>
      </c>
      <c r="M746">
        <v>374</v>
      </c>
      <c r="N746">
        <v>7.99</v>
      </c>
      <c r="O746">
        <v>9</v>
      </c>
      <c r="P746" t="s">
        <v>1929</v>
      </c>
      <c r="Q746">
        <v>1.72991953817505E+18</v>
      </c>
      <c r="R746">
        <f t="shared" si="11"/>
        <v>467.5</v>
      </c>
      <c r="S746">
        <f>R746*Currency_Exchange_Rate!$E$6</f>
        <v>11933872.5</v>
      </c>
    </row>
    <row r="747" spans="1:19" x14ac:dyDescent="0.45">
      <c r="A747" t="s">
        <v>2674</v>
      </c>
      <c r="B747" t="b">
        <v>1</v>
      </c>
      <c r="C747" t="s">
        <v>1928</v>
      </c>
      <c r="D747">
        <v>16.29</v>
      </c>
      <c r="E747">
        <f>D747*Currency_Exchange_Rate!$E$6</f>
        <v>415834.82999999996</v>
      </c>
      <c r="F747">
        <v>8.15</v>
      </c>
      <c r="G747">
        <f>F747*Currency_Exchange_Rate!$E$6</f>
        <v>208045.05000000002</v>
      </c>
      <c r="H747">
        <v>50</v>
      </c>
      <c r="I747">
        <v>16.29</v>
      </c>
      <c r="K747">
        <v>8.15</v>
      </c>
      <c r="M747">
        <v>19</v>
      </c>
      <c r="N747">
        <v>7.99</v>
      </c>
      <c r="O747">
        <v>2</v>
      </c>
      <c r="P747" t="s">
        <v>1929</v>
      </c>
      <c r="Q747">
        <v>1.7303101995588301E+18</v>
      </c>
      <c r="R747">
        <f t="shared" si="11"/>
        <v>154.85</v>
      </c>
      <c r="S747">
        <f>R747*Currency_Exchange_Rate!$E$6</f>
        <v>3952855.9499999997</v>
      </c>
    </row>
    <row r="748" spans="1:19" x14ac:dyDescent="0.45">
      <c r="A748" t="s">
        <v>2675</v>
      </c>
      <c r="B748" t="b">
        <v>1</v>
      </c>
      <c r="C748" t="s">
        <v>1928</v>
      </c>
      <c r="D748">
        <v>11.99</v>
      </c>
      <c r="E748">
        <f>D748*Currency_Exchange_Rate!$E$6</f>
        <v>306068.73</v>
      </c>
      <c r="F748">
        <v>5.99</v>
      </c>
      <c r="G748">
        <f>F748*Currency_Exchange_Rate!$E$6</f>
        <v>152906.73000000001</v>
      </c>
      <c r="H748">
        <v>50</v>
      </c>
      <c r="I748">
        <v>11.99</v>
      </c>
      <c r="K748">
        <v>5.99</v>
      </c>
      <c r="M748">
        <v>228</v>
      </c>
      <c r="N748">
        <v>7.99</v>
      </c>
      <c r="O748">
        <v>17</v>
      </c>
      <c r="P748" t="s">
        <v>1929</v>
      </c>
      <c r="Q748">
        <v>1.7294609222298199E+18</v>
      </c>
      <c r="R748">
        <f t="shared" si="11"/>
        <v>1365.72</v>
      </c>
      <c r="S748">
        <f>R748*Currency_Exchange_Rate!$E$6</f>
        <v>34862734.439999998</v>
      </c>
    </row>
    <row r="749" spans="1:19" x14ac:dyDescent="0.45">
      <c r="A749" t="s">
        <v>2676</v>
      </c>
      <c r="B749" t="b">
        <v>1</v>
      </c>
      <c r="C749" t="s">
        <v>1928</v>
      </c>
      <c r="D749">
        <v>6.19</v>
      </c>
      <c r="E749">
        <f>D749*Currency_Exchange_Rate!$E$6</f>
        <v>158012.13</v>
      </c>
      <c r="F749">
        <v>3.09</v>
      </c>
      <c r="G749">
        <f>F749*Currency_Exchange_Rate!$E$6</f>
        <v>78878.429999999993</v>
      </c>
      <c r="H749">
        <v>50</v>
      </c>
      <c r="I749">
        <v>6.19</v>
      </c>
      <c r="K749">
        <v>3.09</v>
      </c>
      <c r="M749">
        <v>558</v>
      </c>
      <c r="N749">
        <v>7.99</v>
      </c>
      <c r="O749">
        <v>32</v>
      </c>
      <c r="P749" t="s">
        <v>1929</v>
      </c>
      <c r="Q749">
        <v>1.7297762537946801E+18</v>
      </c>
      <c r="R749">
        <f t="shared" si="11"/>
        <v>1724.22</v>
      </c>
      <c r="S749">
        <f>R749*Currency_Exchange_Rate!$E$6</f>
        <v>44014163.939999998</v>
      </c>
    </row>
    <row r="750" spans="1:19" x14ac:dyDescent="0.45">
      <c r="A750" t="s">
        <v>2677</v>
      </c>
      <c r="B750" t="b">
        <v>1</v>
      </c>
      <c r="C750" t="s">
        <v>1928</v>
      </c>
      <c r="D750">
        <v>16.79</v>
      </c>
      <c r="E750">
        <f>D750*Currency_Exchange_Rate!$E$6</f>
        <v>428598.32999999996</v>
      </c>
      <c r="F750">
        <v>8.39</v>
      </c>
      <c r="G750">
        <f>F750*Currency_Exchange_Rate!$E$6</f>
        <v>214171.53000000003</v>
      </c>
      <c r="H750">
        <v>50</v>
      </c>
      <c r="I750">
        <v>16.79</v>
      </c>
      <c r="K750">
        <v>8.39</v>
      </c>
      <c r="M750">
        <v>645</v>
      </c>
      <c r="N750">
        <v>7.99</v>
      </c>
      <c r="O750">
        <v>73</v>
      </c>
      <c r="P750" t="s">
        <v>1929</v>
      </c>
      <c r="Q750">
        <v>1.7294969859558899E+18</v>
      </c>
      <c r="R750">
        <f t="shared" si="11"/>
        <v>5411.55</v>
      </c>
      <c r="S750">
        <f>R750*Currency_Exchange_Rate!$E$6</f>
        <v>138140636.84999999</v>
      </c>
    </row>
    <row r="751" spans="1:19" x14ac:dyDescent="0.45">
      <c r="A751" t="s">
        <v>2678</v>
      </c>
      <c r="B751" t="b">
        <v>1</v>
      </c>
      <c r="C751" t="s">
        <v>1928</v>
      </c>
      <c r="D751">
        <v>16.79</v>
      </c>
      <c r="E751">
        <f>D751*Currency_Exchange_Rate!$E$6</f>
        <v>428598.32999999996</v>
      </c>
      <c r="F751">
        <v>8.39</v>
      </c>
      <c r="G751">
        <f>F751*Currency_Exchange_Rate!$E$6</f>
        <v>214171.53000000003</v>
      </c>
      <c r="H751">
        <v>50</v>
      </c>
      <c r="I751">
        <v>16.79</v>
      </c>
      <c r="K751">
        <v>8.39</v>
      </c>
      <c r="M751">
        <v>125</v>
      </c>
      <c r="N751">
        <v>7.99</v>
      </c>
      <c r="O751">
        <v>2</v>
      </c>
      <c r="P751" t="s">
        <v>1929</v>
      </c>
      <c r="Q751">
        <v>1.72955174592109E+18</v>
      </c>
      <c r="R751">
        <f t="shared" si="11"/>
        <v>1048.75</v>
      </c>
      <c r="S751">
        <f>R751*Currency_Exchange_Rate!$E$6</f>
        <v>26771441.25</v>
      </c>
    </row>
    <row r="752" spans="1:19" x14ac:dyDescent="0.45">
      <c r="A752" t="s">
        <v>2679</v>
      </c>
      <c r="B752" t="b">
        <v>1</v>
      </c>
      <c r="C752" t="s">
        <v>1928</v>
      </c>
      <c r="D752">
        <v>35.090000000000003</v>
      </c>
      <c r="E752">
        <f>D752*Currency_Exchange_Rate!$E$6</f>
        <v>895742.43</v>
      </c>
      <c r="F752">
        <v>17.55</v>
      </c>
      <c r="G752">
        <f>F752*Currency_Exchange_Rate!$E$6</f>
        <v>447998.85000000003</v>
      </c>
      <c r="H752">
        <v>50</v>
      </c>
      <c r="I752">
        <v>35.090000000000003</v>
      </c>
      <c r="K752">
        <v>17.55</v>
      </c>
      <c r="M752">
        <v>32183</v>
      </c>
      <c r="N752">
        <v>7.99</v>
      </c>
      <c r="O752">
        <v>4379</v>
      </c>
      <c r="P752" t="s">
        <v>1929</v>
      </c>
      <c r="Q752">
        <v>1.7294003412854001E+18</v>
      </c>
      <c r="R752">
        <f t="shared" si="11"/>
        <v>564811.65</v>
      </c>
      <c r="S752">
        <f>R752*Currency_Exchange_Rate!$E$6</f>
        <v>14417946989.550001</v>
      </c>
    </row>
    <row r="753" spans="1:19" x14ac:dyDescent="0.45">
      <c r="A753" t="s">
        <v>2680</v>
      </c>
      <c r="B753" t="b">
        <v>1</v>
      </c>
      <c r="C753" t="s">
        <v>1928</v>
      </c>
      <c r="D753">
        <v>22</v>
      </c>
      <c r="E753">
        <f>D753*Currency_Exchange_Rate!$E$6</f>
        <v>561594</v>
      </c>
      <c r="F753">
        <v>17.600000000000001</v>
      </c>
      <c r="G753">
        <f>F753*Currency_Exchange_Rate!$E$6</f>
        <v>449275.2</v>
      </c>
      <c r="H753">
        <v>20</v>
      </c>
      <c r="I753">
        <v>22</v>
      </c>
      <c r="K753">
        <v>17.600000000000001</v>
      </c>
      <c r="M753">
        <v>141</v>
      </c>
      <c r="N753">
        <v>6.5</v>
      </c>
      <c r="O753">
        <v>7</v>
      </c>
      <c r="P753" t="s">
        <v>1929</v>
      </c>
      <c r="Q753">
        <v>1.7293873613845E+18</v>
      </c>
      <c r="R753">
        <f t="shared" si="11"/>
        <v>2481.6000000000004</v>
      </c>
      <c r="S753">
        <f>R753*Currency_Exchange_Rate!$E$6</f>
        <v>63347803.20000001</v>
      </c>
    </row>
    <row r="754" spans="1:19" x14ac:dyDescent="0.45">
      <c r="A754" t="s">
        <v>2681</v>
      </c>
      <c r="B754" t="b">
        <v>1</v>
      </c>
      <c r="C754" t="s">
        <v>1928</v>
      </c>
      <c r="D754">
        <v>7.99</v>
      </c>
      <c r="E754">
        <f>D754*Currency_Exchange_Rate!$E$6</f>
        <v>203960.73</v>
      </c>
      <c r="F754">
        <v>3.99</v>
      </c>
      <c r="G754">
        <f>F754*Currency_Exchange_Rate!$E$6</f>
        <v>101852.73000000001</v>
      </c>
      <c r="H754">
        <v>50</v>
      </c>
      <c r="I754">
        <v>7.99</v>
      </c>
      <c r="K754">
        <v>3.99</v>
      </c>
      <c r="M754">
        <v>39</v>
      </c>
      <c r="N754">
        <v>7.99</v>
      </c>
      <c r="O754">
        <v>7</v>
      </c>
      <c r="P754" t="s">
        <v>1929</v>
      </c>
      <c r="Q754">
        <v>1.72965941761406E+18</v>
      </c>
      <c r="R754">
        <f t="shared" si="11"/>
        <v>155.61000000000001</v>
      </c>
      <c r="S754">
        <f>R754*Currency_Exchange_Rate!$E$6</f>
        <v>3972256.47</v>
      </c>
    </row>
    <row r="755" spans="1:19" x14ac:dyDescent="0.45">
      <c r="A755" t="s">
        <v>2682</v>
      </c>
      <c r="B755" t="b">
        <v>1</v>
      </c>
      <c r="C755" t="s">
        <v>1928</v>
      </c>
      <c r="D755">
        <v>40.19</v>
      </c>
      <c r="E755">
        <f>D755*Currency_Exchange_Rate!$E$6</f>
        <v>1025930.1299999999</v>
      </c>
      <c r="F755">
        <v>20.09</v>
      </c>
      <c r="G755">
        <f>F755*Currency_Exchange_Rate!$E$6</f>
        <v>512837.43</v>
      </c>
      <c r="H755">
        <v>50</v>
      </c>
      <c r="I755">
        <v>40.19</v>
      </c>
      <c r="K755">
        <v>20.09</v>
      </c>
      <c r="M755">
        <v>13</v>
      </c>
      <c r="N755">
        <v>7.99</v>
      </c>
      <c r="O755">
        <v>1</v>
      </c>
      <c r="P755" t="s">
        <v>1929</v>
      </c>
      <c r="Q755">
        <v>1.7305851688344901E+18</v>
      </c>
      <c r="R755">
        <f t="shared" si="11"/>
        <v>261.17</v>
      </c>
      <c r="S755">
        <f>R755*Currency_Exchange_Rate!$E$6</f>
        <v>6666886.5900000008</v>
      </c>
    </row>
    <row r="756" spans="1:19" x14ac:dyDescent="0.45">
      <c r="A756" t="s">
        <v>2683</v>
      </c>
      <c r="B756" t="b">
        <v>1</v>
      </c>
      <c r="C756" t="s">
        <v>1928</v>
      </c>
      <c r="D756">
        <v>29.59</v>
      </c>
      <c r="E756">
        <f>D756*Currency_Exchange_Rate!$E$6</f>
        <v>755343.93</v>
      </c>
      <c r="F756">
        <v>19.53</v>
      </c>
      <c r="G756">
        <f>F756*Currency_Exchange_Rate!$E$6</f>
        <v>498542.31000000006</v>
      </c>
      <c r="H756">
        <v>34</v>
      </c>
      <c r="I756">
        <v>29.59</v>
      </c>
      <c r="K756">
        <v>19.53</v>
      </c>
      <c r="M756">
        <v>15</v>
      </c>
      <c r="N756">
        <v>7.99</v>
      </c>
      <c r="O756">
        <v>1</v>
      </c>
      <c r="P756" t="s">
        <v>1929</v>
      </c>
      <c r="Q756">
        <v>1.7295583612344399E+18</v>
      </c>
      <c r="R756">
        <f t="shared" si="11"/>
        <v>292.95000000000005</v>
      </c>
      <c r="S756">
        <f>R756*Currency_Exchange_Rate!$E$6</f>
        <v>7478134.6500000013</v>
      </c>
    </row>
    <row r="757" spans="1:19" x14ac:dyDescent="0.45">
      <c r="A757" t="s">
        <v>2684</v>
      </c>
      <c r="B757" t="b">
        <v>1</v>
      </c>
      <c r="C757" t="s">
        <v>1928</v>
      </c>
      <c r="D757">
        <v>23.39</v>
      </c>
      <c r="E757">
        <f>D757*Currency_Exchange_Rate!$E$6</f>
        <v>597076.53</v>
      </c>
      <c r="F757">
        <v>13.33</v>
      </c>
      <c r="G757">
        <f>F757*Currency_Exchange_Rate!$E$6</f>
        <v>340274.91</v>
      </c>
      <c r="H757">
        <v>43</v>
      </c>
      <c r="I757">
        <v>23.39</v>
      </c>
      <c r="K757">
        <v>13.33</v>
      </c>
      <c r="M757">
        <v>463</v>
      </c>
      <c r="N757">
        <v>7.99</v>
      </c>
      <c r="O757">
        <v>40</v>
      </c>
      <c r="P757" t="s">
        <v>1929</v>
      </c>
      <c r="Q757">
        <v>1.7296679858888699E+18</v>
      </c>
      <c r="R757">
        <f t="shared" si="11"/>
        <v>6171.79</v>
      </c>
      <c r="S757">
        <f>R757*Currency_Exchange_Rate!$E$6</f>
        <v>157547283.33000001</v>
      </c>
    </row>
    <row r="758" spans="1:19" x14ac:dyDescent="0.45">
      <c r="A758" t="s">
        <v>2685</v>
      </c>
      <c r="B758" t="b">
        <v>1</v>
      </c>
      <c r="C758" t="s">
        <v>1928</v>
      </c>
      <c r="D758">
        <v>29.95</v>
      </c>
      <c r="E758">
        <f>D758*Currency_Exchange_Rate!$E$6</f>
        <v>764533.65</v>
      </c>
      <c r="F758">
        <v>18.95</v>
      </c>
      <c r="G758">
        <f>F758*Currency_Exchange_Rate!$E$6</f>
        <v>483736.64999999997</v>
      </c>
      <c r="H758">
        <v>37</v>
      </c>
      <c r="I758">
        <v>29.95</v>
      </c>
      <c r="K758">
        <v>18.95</v>
      </c>
      <c r="M758">
        <v>53642</v>
      </c>
      <c r="N758">
        <v>5.99</v>
      </c>
      <c r="O758">
        <v>1900</v>
      </c>
      <c r="P758" t="s">
        <v>1929</v>
      </c>
      <c r="Q758">
        <v>1.7294193160659599E+18</v>
      </c>
      <c r="R758">
        <f t="shared" si="11"/>
        <v>1016515.8999999999</v>
      </c>
      <c r="S758">
        <f>R758*Currency_Exchange_Rate!$E$6</f>
        <v>25948601379.299999</v>
      </c>
    </row>
    <row r="759" spans="1:19" x14ac:dyDescent="0.45">
      <c r="A759" t="s">
        <v>2686</v>
      </c>
      <c r="B759" t="b">
        <v>1</v>
      </c>
      <c r="C759" t="s">
        <v>1928</v>
      </c>
      <c r="D759">
        <v>19.190000000000001</v>
      </c>
      <c r="E759">
        <f>D759*Currency_Exchange_Rate!$E$6</f>
        <v>489863.13</v>
      </c>
      <c r="F759">
        <v>9.59</v>
      </c>
      <c r="G759">
        <f>F759*Currency_Exchange_Rate!$E$6</f>
        <v>244803.93</v>
      </c>
      <c r="H759">
        <v>50</v>
      </c>
      <c r="I759">
        <v>19.190000000000001</v>
      </c>
      <c r="K759">
        <v>9.59</v>
      </c>
      <c r="M759">
        <v>13562</v>
      </c>
      <c r="N759">
        <v>7.99</v>
      </c>
      <c r="O759">
        <v>1319</v>
      </c>
      <c r="P759" t="s">
        <v>1929</v>
      </c>
      <c r="Q759">
        <v>1.7294414248557E+18</v>
      </c>
      <c r="R759">
        <f t="shared" si="11"/>
        <v>130059.58</v>
      </c>
      <c r="S759">
        <f>R759*Currency_Exchange_Rate!$E$6</f>
        <v>3320030898.6599998</v>
      </c>
    </row>
    <row r="760" spans="1:19" x14ac:dyDescent="0.45">
      <c r="A760" t="s">
        <v>2687</v>
      </c>
      <c r="B760" t="b">
        <v>1</v>
      </c>
      <c r="C760" t="s">
        <v>1928</v>
      </c>
      <c r="D760">
        <v>38.99</v>
      </c>
      <c r="E760">
        <f>D760*Currency_Exchange_Rate!$E$6</f>
        <v>995297.7300000001</v>
      </c>
      <c r="F760">
        <v>19.489999999999998</v>
      </c>
      <c r="G760">
        <f>F760*Currency_Exchange_Rate!$E$6</f>
        <v>497521.23</v>
      </c>
      <c r="H760">
        <v>50</v>
      </c>
      <c r="I760">
        <v>38.99</v>
      </c>
      <c r="K760">
        <v>19.489999999999998</v>
      </c>
      <c r="M760">
        <v>114</v>
      </c>
      <c r="N760">
        <v>7.99</v>
      </c>
      <c r="O760">
        <v>4</v>
      </c>
      <c r="P760" t="s">
        <v>1929</v>
      </c>
      <c r="Q760">
        <v>1.7297411582217101E+18</v>
      </c>
      <c r="R760">
        <f t="shared" si="11"/>
        <v>2221.8599999999997</v>
      </c>
      <c r="S760">
        <f>R760*Currency_Exchange_Rate!$E$6</f>
        <v>56717420.219999991</v>
      </c>
    </row>
    <row r="761" spans="1:19" x14ac:dyDescent="0.45">
      <c r="A761" t="s">
        <v>2688</v>
      </c>
      <c r="B761" t="b">
        <v>1</v>
      </c>
      <c r="C761" t="s">
        <v>1928</v>
      </c>
      <c r="D761">
        <v>2.99</v>
      </c>
      <c r="E761">
        <f>D761*Currency_Exchange_Rate!$E$6</f>
        <v>76325.73000000001</v>
      </c>
      <c r="F761">
        <v>2.99</v>
      </c>
      <c r="G761">
        <f>F761*Currency_Exchange_Rate!$E$6</f>
        <v>76325.73000000001</v>
      </c>
      <c r="H761">
        <v>0</v>
      </c>
      <c r="K761">
        <v>2.99</v>
      </c>
      <c r="L761">
        <v>6.99</v>
      </c>
      <c r="M761">
        <v>24</v>
      </c>
      <c r="N761">
        <v>7.99</v>
      </c>
      <c r="O761">
        <v>3</v>
      </c>
      <c r="P761" t="s">
        <v>1929</v>
      </c>
      <c r="Q761">
        <v>1.7305053937205601E+18</v>
      </c>
      <c r="R761">
        <f t="shared" si="11"/>
        <v>71.760000000000005</v>
      </c>
      <c r="S761">
        <f>R761*Currency_Exchange_Rate!$E$6</f>
        <v>1831817.52</v>
      </c>
    </row>
    <row r="762" spans="1:19" x14ac:dyDescent="0.45">
      <c r="A762" t="s">
        <v>2689</v>
      </c>
      <c r="B762" t="b">
        <v>1</v>
      </c>
      <c r="C762" t="s">
        <v>1928</v>
      </c>
      <c r="D762">
        <v>28.39</v>
      </c>
      <c r="E762">
        <f>D762*Currency_Exchange_Rate!$E$6</f>
        <v>724711.53</v>
      </c>
      <c r="F762">
        <v>18.45</v>
      </c>
      <c r="G762">
        <f>F762*Currency_Exchange_Rate!$E$6</f>
        <v>470973.14999999997</v>
      </c>
      <c r="H762">
        <v>35</v>
      </c>
      <c r="I762">
        <v>28.39</v>
      </c>
      <c r="K762">
        <v>18.45</v>
      </c>
      <c r="M762">
        <v>14737</v>
      </c>
      <c r="N762">
        <v>7.99</v>
      </c>
      <c r="O762">
        <v>1162</v>
      </c>
      <c r="P762" t="s">
        <v>1929</v>
      </c>
      <c r="Q762">
        <v>1.72968821653566E+18</v>
      </c>
      <c r="R762">
        <f t="shared" si="11"/>
        <v>271897.64999999997</v>
      </c>
      <c r="S762">
        <f>R762*Currency_Exchange_Rate!$E$6</f>
        <v>6940731311.5499992</v>
      </c>
    </row>
    <row r="763" spans="1:19" x14ac:dyDescent="0.45">
      <c r="A763" t="s">
        <v>2690</v>
      </c>
      <c r="B763" t="b">
        <v>1</v>
      </c>
      <c r="C763" t="s">
        <v>1928</v>
      </c>
      <c r="D763">
        <v>30.59</v>
      </c>
      <c r="E763">
        <f>D763*Currency_Exchange_Rate!$E$6</f>
        <v>780870.93</v>
      </c>
      <c r="F763">
        <v>15.29</v>
      </c>
      <c r="G763">
        <f>F763*Currency_Exchange_Rate!$E$6</f>
        <v>390307.82999999996</v>
      </c>
      <c r="H763">
        <v>50</v>
      </c>
      <c r="I763">
        <v>30.59</v>
      </c>
      <c r="K763">
        <v>15.29</v>
      </c>
      <c r="M763">
        <v>42</v>
      </c>
      <c r="N763">
        <v>7.99</v>
      </c>
      <c r="O763">
        <v>3</v>
      </c>
      <c r="P763" t="s">
        <v>1929</v>
      </c>
      <c r="Q763">
        <v>1.7297497362416599E+18</v>
      </c>
      <c r="R763">
        <f t="shared" si="11"/>
        <v>642.17999999999995</v>
      </c>
      <c r="S763">
        <f>R763*Currency_Exchange_Rate!$E$6</f>
        <v>16392928.859999999</v>
      </c>
    </row>
    <row r="764" spans="1:19" x14ac:dyDescent="0.45">
      <c r="A764" t="s">
        <v>2691</v>
      </c>
      <c r="B764" t="b">
        <v>1</v>
      </c>
      <c r="C764" t="s">
        <v>1928</v>
      </c>
      <c r="D764">
        <v>28.09</v>
      </c>
      <c r="E764">
        <f>D764*Currency_Exchange_Rate!$E$6</f>
        <v>717053.43</v>
      </c>
      <c r="F764">
        <v>14.04</v>
      </c>
      <c r="G764">
        <f>F764*Currency_Exchange_Rate!$E$6</f>
        <v>358399.07999999996</v>
      </c>
      <c r="H764">
        <v>50</v>
      </c>
      <c r="I764">
        <v>28.09</v>
      </c>
      <c r="K764">
        <v>14.04</v>
      </c>
      <c r="M764">
        <v>40</v>
      </c>
      <c r="N764">
        <v>7.99</v>
      </c>
      <c r="O764">
        <v>2</v>
      </c>
      <c r="P764" t="s">
        <v>1929</v>
      </c>
      <c r="Q764">
        <v>1.7303051223871301E+18</v>
      </c>
      <c r="R764">
        <f t="shared" si="11"/>
        <v>561.59999999999991</v>
      </c>
      <c r="S764">
        <f>R764*Currency_Exchange_Rate!$E$6</f>
        <v>14335963.199999997</v>
      </c>
    </row>
    <row r="765" spans="1:19" x14ac:dyDescent="0.45">
      <c r="A765" t="s">
        <v>2692</v>
      </c>
      <c r="B765" t="b">
        <v>1</v>
      </c>
      <c r="C765" t="s">
        <v>1928</v>
      </c>
      <c r="D765">
        <v>34.29</v>
      </c>
      <c r="E765">
        <f>D765*Currency_Exchange_Rate!$E$6</f>
        <v>875320.83</v>
      </c>
      <c r="F765">
        <v>17.149999999999999</v>
      </c>
      <c r="G765">
        <f>F765*Currency_Exchange_Rate!$E$6</f>
        <v>437788.05</v>
      </c>
      <c r="H765">
        <v>50</v>
      </c>
      <c r="I765">
        <v>34.29</v>
      </c>
      <c r="K765">
        <v>17.149999999999999</v>
      </c>
      <c r="M765">
        <v>725</v>
      </c>
      <c r="N765">
        <v>7.99</v>
      </c>
      <c r="O765">
        <v>50</v>
      </c>
      <c r="P765" t="s">
        <v>1929</v>
      </c>
      <c r="Q765">
        <v>1.7295660880013901E+18</v>
      </c>
      <c r="R765">
        <f t="shared" si="11"/>
        <v>12433.749999999998</v>
      </c>
      <c r="S765">
        <f>R765*Currency_Exchange_Rate!$E$6</f>
        <v>317396336.24999994</v>
      </c>
    </row>
    <row r="766" spans="1:19" x14ac:dyDescent="0.45">
      <c r="A766" t="s">
        <v>2693</v>
      </c>
      <c r="B766" t="b">
        <v>1</v>
      </c>
      <c r="C766" t="s">
        <v>1928</v>
      </c>
      <c r="D766">
        <v>4.79</v>
      </c>
      <c r="E766">
        <f>D766*Currency_Exchange_Rate!$E$6</f>
        <v>122274.33</v>
      </c>
      <c r="F766">
        <v>2.39</v>
      </c>
      <c r="G766">
        <f>F766*Currency_Exchange_Rate!$E$6</f>
        <v>61009.530000000006</v>
      </c>
      <c r="H766">
        <v>50</v>
      </c>
      <c r="I766">
        <v>4.79</v>
      </c>
      <c r="K766">
        <v>2.39</v>
      </c>
      <c r="M766">
        <v>151</v>
      </c>
      <c r="N766">
        <v>7.99</v>
      </c>
      <c r="O766">
        <v>16</v>
      </c>
      <c r="P766" t="s">
        <v>1929</v>
      </c>
      <c r="Q766">
        <v>1.7296271907762701E+18</v>
      </c>
      <c r="R766">
        <f t="shared" si="11"/>
        <v>360.89000000000004</v>
      </c>
      <c r="S766">
        <f>R766*Currency_Exchange_Rate!$E$6</f>
        <v>9212439.0300000012</v>
      </c>
    </row>
    <row r="767" spans="1:19" x14ac:dyDescent="0.45">
      <c r="A767" t="s">
        <v>2694</v>
      </c>
      <c r="B767" t="b">
        <v>1</v>
      </c>
      <c r="C767" t="s">
        <v>1928</v>
      </c>
      <c r="D767">
        <v>9.4499999999999993</v>
      </c>
      <c r="E767">
        <f>D767*Currency_Exchange_Rate!$E$6</f>
        <v>241230.15</v>
      </c>
      <c r="F767">
        <v>9.4499999999999993</v>
      </c>
      <c r="G767">
        <f>F767*Currency_Exchange_Rate!$E$6</f>
        <v>241230.15</v>
      </c>
      <c r="H767">
        <v>0</v>
      </c>
      <c r="K767">
        <v>9.4499999999999993</v>
      </c>
      <c r="L767">
        <v>33.49</v>
      </c>
      <c r="M767">
        <v>185</v>
      </c>
      <c r="N767">
        <v>7.49</v>
      </c>
      <c r="O767">
        <v>22</v>
      </c>
      <c r="P767" t="s">
        <v>1929</v>
      </c>
      <c r="Q767">
        <v>1.7296243964776599E+18</v>
      </c>
      <c r="R767">
        <f t="shared" si="11"/>
        <v>1748.2499999999998</v>
      </c>
      <c r="S767">
        <f>R767*Currency_Exchange_Rate!$E$6</f>
        <v>44627577.749999993</v>
      </c>
    </row>
    <row r="768" spans="1:19" x14ac:dyDescent="0.45">
      <c r="A768" t="s">
        <v>2695</v>
      </c>
      <c r="B768" t="b">
        <v>1</v>
      </c>
      <c r="C768" t="s">
        <v>1928</v>
      </c>
      <c r="D768">
        <v>14.49</v>
      </c>
      <c r="E768">
        <f>D768*Currency_Exchange_Rate!$E$6</f>
        <v>369886.23</v>
      </c>
      <c r="F768">
        <v>14.49</v>
      </c>
      <c r="G768">
        <f>F768*Currency_Exchange_Rate!$E$6</f>
        <v>369886.23</v>
      </c>
      <c r="H768">
        <v>0</v>
      </c>
      <c r="K768">
        <v>14.49</v>
      </c>
      <c r="L768">
        <v>36.15</v>
      </c>
      <c r="M768">
        <v>2138</v>
      </c>
      <c r="N768">
        <v>7.99</v>
      </c>
      <c r="O768">
        <v>133</v>
      </c>
      <c r="P768" t="s">
        <v>1929</v>
      </c>
      <c r="Q768">
        <v>1.7297678136963599E+18</v>
      </c>
      <c r="R768">
        <f t="shared" si="11"/>
        <v>30979.62</v>
      </c>
      <c r="S768">
        <f>R768*Currency_Exchange_Rate!$E$6</f>
        <v>790816759.74000001</v>
      </c>
    </row>
    <row r="769" spans="1:19" x14ac:dyDescent="0.45">
      <c r="A769" t="s">
        <v>2696</v>
      </c>
      <c r="B769" t="b">
        <v>1</v>
      </c>
      <c r="C769" t="s">
        <v>1928</v>
      </c>
      <c r="D769">
        <v>21.59</v>
      </c>
      <c r="E769">
        <f>D769*Currency_Exchange_Rate!$E$6</f>
        <v>551127.93000000005</v>
      </c>
      <c r="F769">
        <v>10.79</v>
      </c>
      <c r="G769">
        <f>F769*Currency_Exchange_Rate!$E$6</f>
        <v>275436.32999999996</v>
      </c>
      <c r="H769">
        <v>50</v>
      </c>
      <c r="I769">
        <v>21.59</v>
      </c>
      <c r="K769">
        <v>10.79</v>
      </c>
      <c r="M769">
        <v>75</v>
      </c>
      <c r="N769">
        <v>7.99</v>
      </c>
      <c r="O769">
        <v>5</v>
      </c>
      <c r="P769" t="s">
        <v>1929</v>
      </c>
      <c r="Q769">
        <v>1.72953429530991E+18</v>
      </c>
      <c r="R769">
        <f t="shared" si="11"/>
        <v>809.24999999999989</v>
      </c>
      <c r="S769">
        <f>R769*Currency_Exchange_Rate!$E$6</f>
        <v>20657724.749999996</v>
      </c>
    </row>
    <row r="770" spans="1:19" x14ac:dyDescent="0.45">
      <c r="A770" t="s">
        <v>2697</v>
      </c>
      <c r="B770" t="b">
        <v>1</v>
      </c>
      <c r="C770" t="s">
        <v>1928</v>
      </c>
      <c r="D770">
        <v>20.09</v>
      </c>
      <c r="E770">
        <f>D770*Currency_Exchange_Rate!$E$6</f>
        <v>512837.43</v>
      </c>
      <c r="F770">
        <v>10.050000000000001</v>
      </c>
      <c r="G770">
        <f>F770*Currency_Exchange_Rate!$E$6</f>
        <v>256546.35</v>
      </c>
      <c r="H770">
        <v>50</v>
      </c>
      <c r="I770">
        <v>20.09</v>
      </c>
      <c r="K770">
        <v>10.050000000000001</v>
      </c>
      <c r="M770">
        <v>28</v>
      </c>
      <c r="N770">
        <v>7.99</v>
      </c>
      <c r="O770">
        <v>1</v>
      </c>
      <c r="P770" t="s">
        <v>1929</v>
      </c>
      <c r="Q770">
        <v>1.73047273809055E+18</v>
      </c>
      <c r="R770">
        <f t="shared" si="11"/>
        <v>281.40000000000003</v>
      </c>
      <c r="S770">
        <f>R770*Currency_Exchange_Rate!$E$6</f>
        <v>7183297.8000000007</v>
      </c>
    </row>
    <row r="771" spans="1:19" x14ac:dyDescent="0.45">
      <c r="A771" t="s">
        <v>2698</v>
      </c>
      <c r="B771" t="b">
        <v>1</v>
      </c>
      <c r="C771" t="s">
        <v>1928</v>
      </c>
      <c r="D771">
        <v>27.69</v>
      </c>
      <c r="E771">
        <f>D771*Currency_Exchange_Rate!$E$6</f>
        <v>706842.63</v>
      </c>
      <c r="F771">
        <v>13.85</v>
      </c>
      <c r="G771">
        <f>F771*Currency_Exchange_Rate!$E$6</f>
        <v>353548.95</v>
      </c>
      <c r="H771">
        <v>50</v>
      </c>
      <c r="I771">
        <v>27.69</v>
      </c>
      <c r="K771">
        <v>13.85</v>
      </c>
      <c r="M771">
        <v>5705</v>
      </c>
      <c r="N771">
        <v>7.99</v>
      </c>
      <c r="O771">
        <v>271</v>
      </c>
      <c r="P771" t="s">
        <v>1929</v>
      </c>
      <c r="Q771">
        <v>1.72948379448112E+18</v>
      </c>
      <c r="R771">
        <f t="shared" ref="R771:R834" si="12">F771*M771</f>
        <v>79014.25</v>
      </c>
      <c r="S771">
        <f>R771*Currency_Exchange_Rate!$E$6</f>
        <v>2016996759.75</v>
      </c>
    </row>
    <row r="772" spans="1:19" x14ac:dyDescent="0.45">
      <c r="A772" t="s">
        <v>2699</v>
      </c>
      <c r="B772" t="b">
        <v>1</v>
      </c>
      <c r="C772" t="s">
        <v>1928</v>
      </c>
      <c r="D772">
        <v>19.89</v>
      </c>
      <c r="E772">
        <f>D772*Currency_Exchange_Rate!$E$6</f>
        <v>507732.03</v>
      </c>
      <c r="F772">
        <v>9.9499999999999993</v>
      </c>
      <c r="G772">
        <f>F772*Currency_Exchange_Rate!$E$6</f>
        <v>253993.65</v>
      </c>
      <c r="H772">
        <v>50</v>
      </c>
      <c r="I772">
        <v>19.89</v>
      </c>
      <c r="K772">
        <v>9.9499999999999993</v>
      </c>
      <c r="M772">
        <v>151</v>
      </c>
      <c r="N772">
        <v>7.99</v>
      </c>
      <c r="O772">
        <v>12</v>
      </c>
      <c r="P772" t="s">
        <v>1929</v>
      </c>
      <c r="Q772">
        <v>1.7296340193729201E+18</v>
      </c>
      <c r="R772">
        <f t="shared" si="12"/>
        <v>1502.4499999999998</v>
      </c>
      <c r="S772">
        <f>R772*Currency_Exchange_Rate!$E$6</f>
        <v>38353041.149999999</v>
      </c>
    </row>
    <row r="773" spans="1:19" x14ac:dyDescent="0.45">
      <c r="A773" t="s">
        <v>2700</v>
      </c>
      <c r="B773" t="b">
        <v>1</v>
      </c>
      <c r="C773" t="s">
        <v>1928</v>
      </c>
      <c r="D773">
        <v>12.19</v>
      </c>
      <c r="E773">
        <f>D773*Currency_Exchange_Rate!$E$6</f>
        <v>311174.13</v>
      </c>
      <c r="F773">
        <v>6.09</v>
      </c>
      <c r="G773">
        <f>F773*Currency_Exchange_Rate!$E$6</f>
        <v>155459.43</v>
      </c>
      <c r="H773">
        <v>50</v>
      </c>
      <c r="I773">
        <v>12.19</v>
      </c>
      <c r="K773">
        <v>6.09</v>
      </c>
      <c r="M773">
        <v>328</v>
      </c>
      <c r="N773">
        <v>7.99</v>
      </c>
      <c r="O773">
        <v>23</v>
      </c>
      <c r="P773" t="s">
        <v>1929</v>
      </c>
      <c r="Q773">
        <v>1.72955573068893E+18</v>
      </c>
      <c r="R773">
        <f t="shared" si="12"/>
        <v>1997.52</v>
      </c>
      <c r="S773">
        <f>R773*Currency_Exchange_Rate!$E$6</f>
        <v>50990693.039999999</v>
      </c>
    </row>
    <row r="774" spans="1:19" x14ac:dyDescent="0.45">
      <c r="A774" t="s">
        <v>2701</v>
      </c>
      <c r="B774" t="b">
        <v>1</v>
      </c>
      <c r="C774" t="s">
        <v>1928</v>
      </c>
      <c r="D774">
        <v>8</v>
      </c>
      <c r="E774">
        <f>D774*Currency_Exchange_Rate!$E$6</f>
        <v>204216</v>
      </c>
      <c r="F774">
        <v>3.59</v>
      </c>
      <c r="G774">
        <f>F774*Currency_Exchange_Rate!$E$6</f>
        <v>91641.93</v>
      </c>
      <c r="H774">
        <v>55</v>
      </c>
      <c r="I774">
        <v>8</v>
      </c>
      <c r="K774">
        <v>3.59</v>
      </c>
      <c r="M774">
        <v>76</v>
      </c>
      <c r="N774">
        <v>6.9</v>
      </c>
      <c r="O774">
        <v>7</v>
      </c>
      <c r="P774" t="s">
        <v>1929</v>
      </c>
      <c r="Q774">
        <v>1.72964259162721E+18</v>
      </c>
      <c r="R774">
        <f t="shared" si="12"/>
        <v>272.83999999999997</v>
      </c>
      <c r="S774">
        <f>R774*Currency_Exchange_Rate!$E$6</f>
        <v>6964786.6799999997</v>
      </c>
    </row>
    <row r="775" spans="1:19" x14ac:dyDescent="0.45">
      <c r="A775" t="s">
        <v>2702</v>
      </c>
      <c r="B775" t="b">
        <v>1</v>
      </c>
      <c r="C775" t="s">
        <v>1928</v>
      </c>
      <c r="D775">
        <v>17.89</v>
      </c>
      <c r="E775">
        <f>D775*Currency_Exchange_Rate!$E$6</f>
        <v>456678.03</v>
      </c>
      <c r="F775">
        <v>8.9499999999999993</v>
      </c>
      <c r="G775">
        <f>F775*Currency_Exchange_Rate!$E$6</f>
        <v>228466.65</v>
      </c>
      <c r="H775">
        <v>50</v>
      </c>
      <c r="I775">
        <v>17.89</v>
      </c>
      <c r="K775">
        <v>8.9499999999999993</v>
      </c>
      <c r="M775">
        <v>245</v>
      </c>
      <c r="N775">
        <v>7.99</v>
      </c>
      <c r="O775">
        <v>30</v>
      </c>
      <c r="P775" t="s">
        <v>1929</v>
      </c>
      <c r="Q775">
        <v>1.72977465939666E+18</v>
      </c>
      <c r="R775">
        <f t="shared" si="12"/>
        <v>2192.75</v>
      </c>
      <c r="S775">
        <f>R775*Currency_Exchange_Rate!$E$6</f>
        <v>55974329.25</v>
      </c>
    </row>
    <row r="776" spans="1:19" x14ac:dyDescent="0.45">
      <c r="A776" t="s">
        <v>2703</v>
      </c>
      <c r="B776" t="b">
        <v>1</v>
      </c>
      <c r="C776" t="s">
        <v>1928</v>
      </c>
      <c r="D776">
        <v>2.99</v>
      </c>
      <c r="E776">
        <f>D776*Currency_Exchange_Rate!$E$6</f>
        <v>76325.73000000001</v>
      </c>
      <c r="F776">
        <v>1.49</v>
      </c>
      <c r="G776">
        <f>F776*Currency_Exchange_Rate!$E$6</f>
        <v>38035.230000000003</v>
      </c>
      <c r="H776">
        <v>50</v>
      </c>
      <c r="I776">
        <v>2.99</v>
      </c>
      <c r="K776">
        <v>1.49</v>
      </c>
      <c r="M776">
        <v>25</v>
      </c>
      <c r="N776">
        <v>7.99</v>
      </c>
      <c r="O776">
        <v>1</v>
      </c>
      <c r="P776" t="s">
        <v>1929</v>
      </c>
      <c r="Q776">
        <v>1.7293860277232901E+18</v>
      </c>
      <c r="R776">
        <f t="shared" si="12"/>
        <v>37.25</v>
      </c>
      <c r="S776">
        <f>R776*Currency_Exchange_Rate!$E$6</f>
        <v>950880.75</v>
      </c>
    </row>
    <row r="777" spans="1:19" x14ac:dyDescent="0.45">
      <c r="A777" t="s">
        <v>2704</v>
      </c>
      <c r="B777" t="b">
        <v>1</v>
      </c>
      <c r="C777" t="s">
        <v>1928</v>
      </c>
      <c r="D777">
        <v>48.59</v>
      </c>
      <c r="E777">
        <f>D777*Currency_Exchange_Rate!$E$6</f>
        <v>1240356.9300000002</v>
      </c>
      <c r="F777">
        <v>20.18</v>
      </c>
      <c r="G777">
        <f>F777*Currency_Exchange_Rate!$E$6</f>
        <v>515134.86</v>
      </c>
      <c r="H777">
        <v>58</v>
      </c>
      <c r="I777">
        <v>48.59</v>
      </c>
      <c r="K777">
        <v>20.18</v>
      </c>
      <c r="M777">
        <v>504</v>
      </c>
      <c r="N777">
        <v>7.99</v>
      </c>
      <c r="O777">
        <v>56</v>
      </c>
      <c r="P777" t="s">
        <v>1929</v>
      </c>
      <c r="Q777">
        <v>1.73005365183411E+18</v>
      </c>
      <c r="R777">
        <f t="shared" si="12"/>
        <v>10170.719999999999</v>
      </c>
      <c r="S777">
        <f>R777*Currency_Exchange_Rate!$E$6</f>
        <v>259627969.44</v>
      </c>
    </row>
    <row r="778" spans="1:19" x14ac:dyDescent="0.45">
      <c r="A778" t="s">
        <v>2705</v>
      </c>
      <c r="B778" t="b">
        <v>1</v>
      </c>
      <c r="C778" t="s">
        <v>1928</v>
      </c>
      <c r="D778">
        <v>18.690000000000001</v>
      </c>
      <c r="E778">
        <f>D778*Currency_Exchange_Rate!$E$6</f>
        <v>477099.63</v>
      </c>
      <c r="F778">
        <v>9.35</v>
      </c>
      <c r="G778">
        <f>F778*Currency_Exchange_Rate!$E$6</f>
        <v>238677.44999999998</v>
      </c>
      <c r="H778">
        <v>50</v>
      </c>
      <c r="I778">
        <v>18.690000000000001</v>
      </c>
      <c r="K778">
        <v>9.35</v>
      </c>
      <c r="M778">
        <v>95</v>
      </c>
      <c r="N778">
        <v>7.99</v>
      </c>
      <c r="O778">
        <v>5</v>
      </c>
      <c r="P778" t="s">
        <v>1929</v>
      </c>
      <c r="Q778">
        <v>1.7302851767385101E+18</v>
      </c>
      <c r="R778">
        <f t="shared" si="12"/>
        <v>888.25</v>
      </c>
      <c r="S778">
        <f>R778*Currency_Exchange_Rate!$E$6</f>
        <v>22674357.75</v>
      </c>
    </row>
    <row r="779" spans="1:19" x14ac:dyDescent="0.45">
      <c r="A779" t="s">
        <v>2706</v>
      </c>
      <c r="B779" t="b">
        <v>1</v>
      </c>
      <c r="C779" t="s">
        <v>1928</v>
      </c>
      <c r="D779">
        <v>18.09</v>
      </c>
      <c r="E779">
        <f>D779*Currency_Exchange_Rate!$E$6</f>
        <v>461783.43</v>
      </c>
      <c r="F779">
        <v>9.0500000000000007</v>
      </c>
      <c r="G779">
        <f>F779*Currency_Exchange_Rate!$E$6</f>
        <v>231019.35</v>
      </c>
      <c r="H779">
        <v>50</v>
      </c>
      <c r="I779">
        <v>18.09</v>
      </c>
      <c r="K779">
        <v>9.0500000000000007</v>
      </c>
      <c r="M779">
        <v>425</v>
      </c>
      <c r="N779">
        <v>7.99</v>
      </c>
      <c r="O779">
        <v>12</v>
      </c>
      <c r="P779" t="s">
        <v>1929</v>
      </c>
      <c r="Q779">
        <v>1.72948312280161E+18</v>
      </c>
      <c r="R779">
        <f t="shared" si="12"/>
        <v>3846.2500000000005</v>
      </c>
      <c r="S779">
        <f>R779*Currency_Exchange_Rate!$E$6</f>
        <v>98183223.750000015</v>
      </c>
    </row>
    <row r="780" spans="1:19" x14ac:dyDescent="0.45">
      <c r="A780" t="s">
        <v>2707</v>
      </c>
      <c r="B780" t="b">
        <v>1</v>
      </c>
      <c r="C780" t="s">
        <v>1928</v>
      </c>
      <c r="D780">
        <v>9.99</v>
      </c>
      <c r="E780">
        <f>D780*Currency_Exchange_Rate!$E$6</f>
        <v>255014.73</v>
      </c>
      <c r="F780">
        <v>4.99</v>
      </c>
      <c r="G780">
        <f>F780*Currency_Exchange_Rate!$E$6</f>
        <v>127379.73000000001</v>
      </c>
      <c r="H780">
        <v>50</v>
      </c>
      <c r="I780">
        <v>9.99</v>
      </c>
      <c r="K780">
        <v>4.99</v>
      </c>
      <c r="M780">
        <v>412</v>
      </c>
      <c r="N780">
        <v>7.99</v>
      </c>
      <c r="O780">
        <v>48</v>
      </c>
      <c r="P780" t="s">
        <v>1929</v>
      </c>
      <c r="Q780">
        <v>1.7295464330727601E+18</v>
      </c>
      <c r="R780">
        <f t="shared" si="12"/>
        <v>2055.88</v>
      </c>
      <c r="S780">
        <f>R780*Currency_Exchange_Rate!$E$6</f>
        <v>52480448.760000005</v>
      </c>
    </row>
    <row r="781" spans="1:19" x14ac:dyDescent="0.45">
      <c r="A781" t="s">
        <v>2708</v>
      </c>
      <c r="B781" t="b">
        <v>1</v>
      </c>
      <c r="C781" t="s">
        <v>1928</v>
      </c>
      <c r="D781">
        <v>45</v>
      </c>
      <c r="E781">
        <f>D781*Currency_Exchange_Rate!$E$6</f>
        <v>1148715</v>
      </c>
      <c r="F781">
        <v>35.99</v>
      </c>
      <c r="G781">
        <f>F781*Currency_Exchange_Rate!$E$6</f>
        <v>918716.7300000001</v>
      </c>
      <c r="H781">
        <v>20</v>
      </c>
      <c r="I781">
        <v>45</v>
      </c>
      <c r="K781">
        <v>35.99</v>
      </c>
      <c r="M781">
        <v>64</v>
      </c>
      <c r="O781">
        <v>10</v>
      </c>
      <c r="P781" t="s">
        <v>1929</v>
      </c>
      <c r="Q781">
        <v>1.73038290803455E+18</v>
      </c>
      <c r="R781">
        <f t="shared" si="12"/>
        <v>2303.36</v>
      </c>
      <c r="S781">
        <f>R781*Currency_Exchange_Rate!$E$6</f>
        <v>58797870.720000006</v>
      </c>
    </row>
    <row r="782" spans="1:19" x14ac:dyDescent="0.45">
      <c r="A782" t="s">
        <v>2709</v>
      </c>
      <c r="B782" t="b">
        <v>1</v>
      </c>
      <c r="C782" t="s">
        <v>1928</v>
      </c>
      <c r="D782">
        <v>4.1900000000000004</v>
      </c>
      <c r="E782">
        <f>D782*Currency_Exchange_Rate!$E$6</f>
        <v>106958.13</v>
      </c>
      <c r="F782">
        <v>2.09</v>
      </c>
      <c r="G782">
        <f>F782*Currency_Exchange_Rate!$E$6</f>
        <v>53351.429999999993</v>
      </c>
      <c r="H782">
        <v>50</v>
      </c>
      <c r="I782">
        <v>4.1900000000000004</v>
      </c>
      <c r="K782">
        <v>2.09</v>
      </c>
      <c r="M782">
        <v>582</v>
      </c>
      <c r="N782">
        <v>7.99</v>
      </c>
      <c r="O782">
        <v>54</v>
      </c>
      <c r="P782" t="s">
        <v>1929</v>
      </c>
      <c r="Q782">
        <v>1.72966891143184E+18</v>
      </c>
      <c r="R782">
        <f t="shared" si="12"/>
        <v>1216.3799999999999</v>
      </c>
      <c r="S782">
        <f>R782*Currency_Exchange_Rate!$E$6</f>
        <v>31050532.259999998</v>
      </c>
    </row>
    <row r="783" spans="1:19" x14ac:dyDescent="0.45">
      <c r="A783" t="s">
        <v>2710</v>
      </c>
      <c r="B783" t="b">
        <v>1</v>
      </c>
      <c r="C783" t="s">
        <v>1928</v>
      </c>
      <c r="D783">
        <v>27.69</v>
      </c>
      <c r="E783">
        <f>D783*Currency_Exchange_Rate!$E$6</f>
        <v>706842.63</v>
      </c>
      <c r="F783">
        <v>13.85</v>
      </c>
      <c r="G783">
        <f>F783*Currency_Exchange_Rate!$E$6</f>
        <v>353548.95</v>
      </c>
      <c r="H783">
        <v>50</v>
      </c>
      <c r="I783">
        <v>27.69</v>
      </c>
      <c r="K783">
        <v>13.85</v>
      </c>
      <c r="M783">
        <v>56</v>
      </c>
      <c r="N783">
        <v>7.99</v>
      </c>
      <c r="O783">
        <v>4</v>
      </c>
      <c r="P783" t="s">
        <v>1929</v>
      </c>
      <c r="Q783">
        <v>1.7295775475566799E+18</v>
      </c>
      <c r="R783">
        <f t="shared" si="12"/>
        <v>775.6</v>
      </c>
      <c r="S783">
        <f>R783*Currency_Exchange_Rate!$E$6</f>
        <v>19798741.199999999</v>
      </c>
    </row>
    <row r="784" spans="1:19" x14ac:dyDescent="0.45">
      <c r="A784" t="s">
        <v>2711</v>
      </c>
      <c r="B784" t="b">
        <v>1</v>
      </c>
      <c r="C784" t="s">
        <v>1928</v>
      </c>
      <c r="D784">
        <v>8.99</v>
      </c>
      <c r="E784">
        <f>D784*Currency_Exchange_Rate!$E$6</f>
        <v>229487.73</v>
      </c>
      <c r="F784">
        <v>8.99</v>
      </c>
      <c r="G784">
        <f>F784*Currency_Exchange_Rate!$E$6</f>
        <v>229487.73</v>
      </c>
      <c r="H784">
        <v>0</v>
      </c>
      <c r="K784">
        <v>8.99</v>
      </c>
      <c r="L784">
        <v>24.99</v>
      </c>
      <c r="M784">
        <v>64</v>
      </c>
      <c r="N784">
        <v>7.99</v>
      </c>
      <c r="O784">
        <v>5</v>
      </c>
      <c r="P784" t="s">
        <v>1929</v>
      </c>
      <c r="Q784">
        <v>1.73046751931043E+18</v>
      </c>
      <c r="R784">
        <f t="shared" si="12"/>
        <v>575.36</v>
      </c>
      <c r="S784">
        <f>R784*Currency_Exchange_Rate!$E$6</f>
        <v>14687214.720000001</v>
      </c>
    </row>
    <row r="785" spans="1:19" x14ac:dyDescent="0.45">
      <c r="A785" t="s">
        <v>2712</v>
      </c>
      <c r="B785" t="b">
        <v>1</v>
      </c>
      <c r="C785" t="s">
        <v>1928</v>
      </c>
      <c r="D785">
        <v>13.99</v>
      </c>
      <c r="E785">
        <f>D785*Currency_Exchange_Rate!$E$6</f>
        <v>357122.73</v>
      </c>
      <c r="F785">
        <v>6.99</v>
      </c>
      <c r="G785">
        <f>F785*Currency_Exchange_Rate!$E$6</f>
        <v>178433.73</v>
      </c>
      <c r="H785">
        <v>50</v>
      </c>
      <c r="I785">
        <v>13.99</v>
      </c>
      <c r="K785">
        <v>6.99</v>
      </c>
      <c r="M785">
        <v>848</v>
      </c>
      <c r="N785">
        <v>7.99</v>
      </c>
      <c r="O785">
        <v>71</v>
      </c>
      <c r="P785" t="s">
        <v>1929</v>
      </c>
      <c r="Q785">
        <v>1.7294772196589901E+18</v>
      </c>
      <c r="R785">
        <f t="shared" si="12"/>
        <v>5927.52</v>
      </c>
      <c r="S785">
        <f>R785*Currency_Exchange_Rate!$E$6</f>
        <v>151311803.04000002</v>
      </c>
    </row>
    <row r="786" spans="1:19" x14ac:dyDescent="0.45">
      <c r="A786" t="s">
        <v>2713</v>
      </c>
      <c r="B786" t="b">
        <v>1</v>
      </c>
      <c r="C786" t="s">
        <v>1928</v>
      </c>
      <c r="D786">
        <v>13.98</v>
      </c>
      <c r="E786">
        <f>D786*Currency_Exchange_Rate!$E$6</f>
        <v>356867.46</v>
      </c>
      <c r="F786">
        <v>5.99</v>
      </c>
      <c r="G786">
        <f>F786*Currency_Exchange_Rate!$E$6</f>
        <v>152906.73000000001</v>
      </c>
      <c r="H786">
        <v>57</v>
      </c>
      <c r="I786">
        <v>13.98</v>
      </c>
      <c r="K786">
        <v>5.99</v>
      </c>
      <c r="M786">
        <v>34631</v>
      </c>
      <c r="N786">
        <v>6.99</v>
      </c>
      <c r="O786">
        <v>1061</v>
      </c>
      <c r="P786" t="s">
        <v>1929</v>
      </c>
      <c r="Q786">
        <v>1.72969658233858E+18</v>
      </c>
      <c r="R786">
        <f t="shared" si="12"/>
        <v>207439.69</v>
      </c>
      <c r="S786">
        <f>R786*Currency_Exchange_Rate!$E$6</f>
        <v>5295312966.6300001</v>
      </c>
    </row>
    <row r="787" spans="1:19" x14ac:dyDescent="0.45">
      <c r="A787" t="s">
        <v>2714</v>
      </c>
      <c r="B787" t="b">
        <v>1</v>
      </c>
      <c r="C787" t="s">
        <v>1928</v>
      </c>
      <c r="D787">
        <v>10.59</v>
      </c>
      <c r="E787">
        <f>D787*Currency_Exchange_Rate!$E$6</f>
        <v>270330.93</v>
      </c>
      <c r="F787">
        <v>5.29</v>
      </c>
      <c r="G787">
        <f>F787*Currency_Exchange_Rate!$E$6</f>
        <v>135037.82999999999</v>
      </c>
      <c r="H787">
        <v>50</v>
      </c>
      <c r="I787">
        <v>10.59</v>
      </c>
      <c r="K787">
        <v>5.29</v>
      </c>
      <c r="M787">
        <v>60</v>
      </c>
      <c r="N787">
        <v>7.99</v>
      </c>
      <c r="O787">
        <v>3</v>
      </c>
      <c r="P787" t="s">
        <v>1929</v>
      </c>
      <c r="Q787">
        <v>1.7295250194730501E+18</v>
      </c>
      <c r="R787">
        <f t="shared" si="12"/>
        <v>317.39999999999998</v>
      </c>
      <c r="S787">
        <f>R787*Currency_Exchange_Rate!$E$6</f>
        <v>8102269.7999999998</v>
      </c>
    </row>
    <row r="788" spans="1:19" x14ac:dyDescent="0.45">
      <c r="A788" t="s">
        <v>2715</v>
      </c>
      <c r="B788" t="b">
        <v>1</v>
      </c>
      <c r="C788" t="s">
        <v>1928</v>
      </c>
      <c r="D788">
        <v>39.19</v>
      </c>
      <c r="E788">
        <f>D788*Currency_Exchange_Rate!$E$6</f>
        <v>1000403.1299999999</v>
      </c>
      <c r="F788">
        <v>19.59</v>
      </c>
      <c r="G788">
        <f>F788*Currency_Exchange_Rate!$E$6</f>
        <v>500073.93</v>
      </c>
      <c r="H788">
        <v>50</v>
      </c>
      <c r="I788">
        <v>39.19</v>
      </c>
      <c r="K788">
        <v>19.59</v>
      </c>
      <c r="M788">
        <v>289</v>
      </c>
      <c r="N788">
        <v>7.99</v>
      </c>
      <c r="O788">
        <v>22</v>
      </c>
      <c r="P788" t="s">
        <v>1929</v>
      </c>
      <c r="Q788">
        <v>1.72954773308994E+18</v>
      </c>
      <c r="R788">
        <f t="shared" si="12"/>
        <v>5661.51</v>
      </c>
      <c r="S788">
        <f>R788*Currency_Exchange_Rate!$E$6</f>
        <v>144521365.77000001</v>
      </c>
    </row>
    <row r="789" spans="1:19" x14ac:dyDescent="0.45">
      <c r="A789" t="s">
        <v>2716</v>
      </c>
      <c r="B789" t="b">
        <v>1</v>
      </c>
      <c r="C789" t="s">
        <v>1928</v>
      </c>
      <c r="D789">
        <v>50.89</v>
      </c>
      <c r="E789">
        <f>D789*Currency_Exchange_Rate!$E$6</f>
        <v>1299069.03</v>
      </c>
      <c r="F789">
        <v>31.04</v>
      </c>
      <c r="G789">
        <f>F789*Currency_Exchange_Rate!$E$6</f>
        <v>792358.08</v>
      </c>
      <c r="H789">
        <v>39</v>
      </c>
      <c r="I789">
        <v>50.89</v>
      </c>
      <c r="K789">
        <v>31.04</v>
      </c>
      <c r="M789">
        <v>34</v>
      </c>
      <c r="N789">
        <v>7.99</v>
      </c>
      <c r="O789">
        <v>5</v>
      </c>
      <c r="P789" t="s">
        <v>1929</v>
      </c>
      <c r="Q789">
        <v>1.7295316657218801E+18</v>
      </c>
      <c r="R789">
        <f t="shared" si="12"/>
        <v>1055.3599999999999</v>
      </c>
      <c r="S789">
        <f>R789*Currency_Exchange_Rate!$E$6</f>
        <v>26940174.719999999</v>
      </c>
    </row>
    <row r="790" spans="1:19" x14ac:dyDescent="0.45">
      <c r="A790" t="s">
        <v>2717</v>
      </c>
      <c r="B790" t="b">
        <v>1</v>
      </c>
      <c r="C790" t="s">
        <v>1928</v>
      </c>
      <c r="D790">
        <v>32.79</v>
      </c>
      <c r="E790">
        <f>D790*Currency_Exchange_Rate!$E$6</f>
        <v>837030.33</v>
      </c>
      <c r="F790">
        <v>16.39</v>
      </c>
      <c r="G790">
        <f>F790*Currency_Exchange_Rate!$E$6</f>
        <v>418387.53</v>
      </c>
      <c r="H790">
        <v>50</v>
      </c>
      <c r="I790">
        <v>32.79</v>
      </c>
      <c r="K790">
        <v>16.39</v>
      </c>
      <c r="M790">
        <v>26</v>
      </c>
      <c r="N790">
        <v>7.99</v>
      </c>
      <c r="O790">
        <v>2</v>
      </c>
      <c r="P790" t="s">
        <v>1929</v>
      </c>
      <c r="Q790">
        <v>1.7296361803427E+18</v>
      </c>
      <c r="R790">
        <f t="shared" si="12"/>
        <v>426.14</v>
      </c>
      <c r="S790">
        <f>R790*Currency_Exchange_Rate!$E$6</f>
        <v>10878075.779999999</v>
      </c>
    </row>
    <row r="791" spans="1:19" x14ac:dyDescent="0.45">
      <c r="A791" t="s">
        <v>2718</v>
      </c>
      <c r="B791" t="b">
        <v>1</v>
      </c>
      <c r="C791" t="s">
        <v>1928</v>
      </c>
      <c r="D791">
        <v>29.89</v>
      </c>
      <c r="E791">
        <f>D791*Currency_Exchange_Rate!$E$6</f>
        <v>763002.03</v>
      </c>
      <c r="F791">
        <v>20.03</v>
      </c>
      <c r="G791">
        <f>F791*Currency_Exchange_Rate!$E$6</f>
        <v>511305.81000000006</v>
      </c>
      <c r="H791">
        <v>33</v>
      </c>
      <c r="I791">
        <v>29.89</v>
      </c>
      <c r="K791">
        <v>20.03</v>
      </c>
      <c r="M791">
        <v>542</v>
      </c>
      <c r="N791">
        <v>7.99</v>
      </c>
      <c r="O791">
        <v>38</v>
      </c>
      <c r="P791" t="s">
        <v>1929</v>
      </c>
      <c r="Q791">
        <v>1.7294671618074501E+18</v>
      </c>
      <c r="R791">
        <f t="shared" si="12"/>
        <v>10856.26</v>
      </c>
      <c r="S791">
        <f>R791*Currency_Exchange_Rate!$E$6</f>
        <v>277127749.01999998</v>
      </c>
    </row>
    <row r="792" spans="1:19" x14ac:dyDescent="0.45">
      <c r="A792" t="s">
        <v>2719</v>
      </c>
      <c r="B792" t="b">
        <v>1</v>
      </c>
      <c r="C792" t="s">
        <v>1928</v>
      </c>
      <c r="D792">
        <v>29.99</v>
      </c>
      <c r="E792">
        <f>D792*Currency_Exchange_Rate!$E$6</f>
        <v>765554.73</v>
      </c>
      <c r="F792">
        <v>29.99</v>
      </c>
      <c r="G792">
        <f>F792*Currency_Exchange_Rate!$E$6</f>
        <v>765554.73</v>
      </c>
      <c r="H792">
        <v>0</v>
      </c>
      <c r="K792">
        <v>29.99</v>
      </c>
      <c r="L792">
        <v>33.99</v>
      </c>
      <c r="M792">
        <v>1280</v>
      </c>
      <c r="N792">
        <v>6</v>
      </c>
      <c r="O792">
        <v>77</v>
      </c>
      <c r="P792" t="s">
        <v>1929</v>
      </c>
      <c r="Q792">
        <v>1.7294478604530801E+18</v>
      </c>
      <c r="R792">
        <f t="shared" si="12"/>
        <v>38387.199999999997</v>
      </c>
      <c r="S792">
        <f>R792*Currency_Exchange_Rate!$E$6</f>
        <v>979910054.39999998</v>
      </c>
    </row>
    <row r="793" spans="1:19" x14ac:dyDescent="0.45">
      <c r="A793" t="s">
        <v>2720</v>
      </c>
      <c r="B793" t="b">
        <v>1</v>
      </c>
      <c r="C793" t="s">
        <v>1928</v>
      </c>
      <c r="D793">
        <v>7.49</v>
      </c>
      <c r="E793">
        <f>D793*Currency_Exchange_Rate!$E$6</f>
        <v>191197.23</v>
      </c>
      <c r="F793">
        <v>3.75</v>
      </c>
      <c r="G793">
        <f>F793*Currency_Exchange_Rate!$E$6</f>
        <v>95726.25</v>
      </c>
      <c r="H793">
        <v>50</v>
      </c>
      <c r="I793">
        <v>7.49</v>
      </c>
      <c r="K793">
        <v>3.75</v>
      </c>
      <c r="M793">
        <v>872</v>
      </c>
      <c r="N793">
        <v>7.99</v>
      </c>
      <c r="O793">
        <v>41</v>
      </c>
      <c r="P793" t="s">
        <v>1929</v>
      </c>
      <c r="Q793">
        <v>1.72943975631071E+18</v>
      </c>
      <c r="R793">
        <f t="shared" si="12"/>
        <v>3270</v>
      </c>
      <c r="S793">
        <f>R793*Currency_Exchange_Rate!$E$6</f>
        <v>83473290</v>
      </c>
    </row>
    <row r="794" spans="1:19" x14ac:dyDescent="0.45">
      <c r="A794" t="s">
        <v>2721</v>
      </c>
      <c r="B794" t="b">
        <v>1</v>
      </c>
      <c r="C794" t="s">
        <v>1928</v>
      </c>
      <c r="D794">
        <v>12.39</v>
      </c>
      <c r="E794">
        <f>D794*Currency_Exchange_Rate!$E$6</f>
        <v>316279.53000000003</v>
      </c>
      <c r="F794">
        <v>6.19</v>
      </c>
      <c r="G794">
        <f>F794*Currency_Exchange_Rate!$E$6</f>
        <v>158012.13</v>
      </c>
      <c r="H794">
        <v>50</v>
      </c>
      <c r="I794">
        <v>12.39</v>
      </c>
      <c r="K794">
        <v>6.19</v>
      </c>
      <c r="M794">
        <v>5486</v>
      </c>
      <c r="N794">
        <v>7.99</v>
      </c>
      <c r="O794">
        <v>321</v>
      </c>
      <c r="P794" t="s">
        <v>1929</v>
      </c>
      <c r="Q794">
        <v>1.7294785386143099E+18</v>
      </c>
      <c r="R794">
        <f t="shared" si="12"/>
        <v>33958.340000000004</v>
      </c>
      <c r="S794">
        <f>R794*Currency_Exchange_Rate!$E$6</f>
        <v>866854545.18000007</v>
      </c>
    </row>
    <row r="795" spans="1:19" x14ac:dyDescent="0.45">
      <c r="A795" t="s">
        <v>2722</v>
      </c>
      <c r="B795" t="b">
        <v>1</v>
      </c>
      <c r="C795" t="s">
        <v>1928</v>
      </c>
      <c r="D795">
        <v>5.59</v>
      </c>
      <c r="E795">
        <f>D795*Currency_Exchange_Rate!$E$6</f>
        <v>142695.93</v>
      </c>
      <c r="F795">
        <v>2.79</v>
      </c>
      <c r="G795">
        <f>F795*Currency_Exchange_Rate!$E$6</f>
        <v>71220.33</v>
      </c>
      <c r="H795">
        <v>50</v>
      </c>
      <c r="I795">
        <v>5.59</v>
      </c>
      <c r="K795">
        <v>2.79</v>
      </c>
      <c r="M795">
        <v>189</v>
      </c>
      <c r="N795">
        <v>7.99</v>
      </c>
      <c r="O795">
        <v>20</v>
      </c>
      <c r="P795" t="s">
        <v>1929</v>
      </c>
      <c r="Q795">
        <v>1.7302510025827599E+18</v>
      </c>
      <c r="R795">
        <f t="shared" si="12"/>
        <v>527.31000000000006</v>
      </c>
      <c r="S795">
        <f>R795*Currency_Exchange_Rate!$E$6</f>
        <v>13460642.370000001</v>
      </c>
    </row>
    <row r="796" spans="1:19" x14ac:dyDescent="0.45">
      <c r="A796" t="s">
        <v>2723</v>
      </c>
      <c r="B796" t="b">
        <v>1</v>
      </c>
      <c r="C796" t="s">
        <v>1928</v>
      </c>
      <c r="D796">
        <v>5.49</v>
      </c>
      <c r="E796">
        <f>D796*Currency_Exchange_Rate!$E$6</f>
        <v>140143.23000000001</v>
      </c>
      <c r="F796">
        <v>2.75</v>
      </c>
      <c r="G796">
        <f>F796*Currency_Exchange_Rate!$E$6</f>
        <v>70199.25</v>
      </c>
      <c r="H796">
        <v>50</v>
      </c>
      <c r="I796">
        <v>5.49</v>
      </c>
      <c r="K796">
        <v>2.75</v>
      </c>
      <c r="M796">
        <v>19</v>
      </c>
      <c r="N796">
        <v>7.99</v>
      </c>
      <c r="O796">
        <v>3</v>
      </c>
      <c r="P796" t="s">
        <v>1929</v>
      </c>
      <c r="Q796">
        <v>1.7295511215802601E+18</v>
      </c>
      <c r="R796">
        <f t="shared" si="12"/>
        <v>52.25</v>
      </c>
      <c r="S796">
        <f>R796*Currency_Exchange_Rate!$E$6</f>
        <v>1333785.75</v>
      </c>
    </row>
    <row r="797" spans="1:19" x14ac:dyDescent="0.45">
      <c r="A797" t="s">
        <v>2724</v>
      </c>
      <c r="B797" t="b">
        <v>1</v>
      </c>
      <c r="C797" t="s">
        <v>1928</v>
      </c>
      <c r="D797">
        <v>48</v>
      </c>
      <c r="E797">
        <f>D797*Currency_Exchange_Rate!$E$6</f>
        <v>1225296</v>
      </c>
      <c r="F797">
        <v>34.56</v>
      </c>
      <c r="G797">
        <f>F797*Currency_Exchange_Rate!$E$6</f>
        <v>882213.12000000011</v>
      </c>
      <c r="H797">
        <v>28</v>
      </c>
      <c r="I797">
        <v>48</v>
      </c>
      <c r="K797">
        <v>34.56</v>
      </c>
      <c r="M797">
        <v>132</v>
      </c>
      <c r="N797">
        <v>8.58</v>
      </c>
      <c r="O797">
        <v>24</v>
      </c>
      <c r="P797" t="s">
        <v>1929</v>
      </c>
      <c r="Q797">
        <v>1.7294401748351401E+18</v>
      </c>
      <c r="R797">
        <f t="shared" si="12"/>
        <v>4561.92</v>
      </c>
      <c r="S797">
        <f>R797*Currency_Exchange_Rate!$E$6</f>
        <v>116452131.84</v>
      </c>
    </row>
    <row r="798" spans="1:19" x14ac:dyDescent="0.45">
      <c r="A798" t="s">
        <v>2725</v>
      </c>
      <c r="B798" t="b">
        <v>1</v>
      </c>
      <c r="C798" t="s">
        <v>1928</v>
      </c>
      <c r="D798">
        <v>31.59</v>
      </c>
      <c r="E798">
        <f>D798*Currency_Exchange_Rate!$E$6</f>
        <v>806397.93</v>
      </c>
      <c r="F798">
        <v>15.79</v>
      </c>
      <c r="G798">
        <f>F798*Currency_Exchange_Rate!$E$6</f>
        <v>403071.32999999996</v>
      </c>
      <c r="H798">
        <v>50</v>
      </c>
      <c r="I798">
        <v>31.59</v>
      </c>
      <c r="K798">
        <v>15.79</v>
      </c>
      <c r="M798">
        <v>563</v>
      </c>
      <c r="N798">
        <v>7.99</v>
      </c>
      <c r="O798">
        <v>8</v>
      </c>
      <c r="P798" t="s">
        <v>1929</v>
      </c>
      <c r="Q798">
        <v>1.73063345340675E+18</v>
      </c>
      <c r="R798">
        <f t="shared" si="12"/>
        <v>8889.7699999999986</v>
      </c>
      <c r="S798">
        <f>R798*Currency_Exchange_Rate!$E$6</f>
        <v>226929158.78999996</v>
      </c>
    </row>
    <row r="799" spans="1:19" x14ac:dyDescent="0.45">
      <c r="A799" t="s">
        <v>2726</v>
      </c>
      <c r="B799" t="b">
        <v>1</v>
      </c>
      <c r="C799" t="s">
        <v>1928</v>
      </c>
      <c r="D799">
        <v>21.69</v>
      </c>
      <c r="E799">
        <f>D799*Currency_Exchange_Rate!$E$6</f>
        <v>553680.63</v>
      </c>
      <c r="F799">
        <v>11.71</v>
      </c>
      <c r="G799">
        <f>F799*Currency_Exchange_Rate!$E$6</f>
        <v>298921.17000000004</v>
      </c>
      <c r="H799">
        <v>46</v>
      </c>
      <c r="I799">
        <v>21.69</v>
      </c>
      <c r="K799">
        <v>11.71</v>
      </c>
      <c r="M799">
        <v>65</v>
      </c>
      <c r="N799">
        <v>7.99</v>
      </c>
      <c r="O799">
        <v>4</v>
      </c>
      <c r="P799" t="s">
        <v>1929</v>
      </c>
      <c r="Q799">
        <v>1.7306199436592699E+18</v>
      </c>
      <c r="R799">
        <f t="shared" si="12"/>
        <v>761.15000000000009</v>
      </c>
      <c r="S799">
        <f>R799*Currency_Exchange_Rate!$E$6</f>
        <v>19429876.050000001</v>
      </c>
    </row>
    <row r="800" spans="1:19" x14ac:dyDescent="0.45">
      <c r="A800" t="s">
        <v>2727</v>
      </c>
      <c r="B800" t="b">
        <v>1</v>
      </c>
      <c r="C800" t="s">
        <v>1928</v>
      </c>
      <c r="D800">
        <v>55.79</v>
      </c>
      <c r="E800">
        <f>D800*Currency_Exchange_Rate!$E$6</f>
        <v>1424151.33</v>
      </c>
      <c r="F800">
        <v>27.71</v>
      </c>
      <c r="G800">
        <f>F800*Currency_Exchange_Rate!$E$6</f>
        <v>707353.17</v>
      </c>
      <c r="H800">
        <v>50</v>
      </c>
      <c r="I800">
        <v>55.79</v>
      </c>
      <c r="K800">
        <v>27.71</v>
      </c>
      <c r="M800">
        <v>46</v>
      </c>
      <c r="N800">
        <v>7.99</v>
      </c>
      <c r="O800">
        <v>3</v>
      </c>
      <c r="P800" t="s">
        <v>1929</v>
      </c>
      <c r="Q800">
        <v>1.7305739688538601E+18</v>
      </c>
      <c r="R800">
        <f t="shared" si="12"/>
        <v>1274.6600000000001</v>
      </c>
      <c r="S800">
        <f>R800*Currency_Exchange_Rate!$E$6</f>
        <v>32538245.82</v>
      </c>
    </row>
    <row r="801" spans="1:19" x14ac:dyDescent="0.45">
      <c r="A801" t="s">
        <v>2728</v>
      </c>
      <c r="B801" t="b">
        <v>1</v>
      </c>
      <c r="C801" t="s">
        <v>1928</v>
      </c>
      <c r="D801">
        <v>32.49</v>
      </c>
      <c r="E801">
        <f>D801*Currency_Exchange_Rate!$E$6</f>
        <v>829372.2300000001</v>
      </c>
      <c r="F801">
        <v>16.25</v>
      </c>
      <c r="G801">
        <f>F801*Currency_Exchange_Rate!$E$6</f>
        <v>414813.75</v>
      </c>
      <c r="H801">
        <v>50</v>
      </c>
      <c r="I801">
        <v>32.49</v>
      </c>
      <c r="K801">
        <v>16.25</v>
      </c>
      <c r="M801">
        <v>1205</v>
      </c>
      <c r="N801">
        <v>7.99</v>
      </c>
      <c r="O801">
        <v>97</v>
      </c>
      <c r="P801" t="s">
        <v>1929</v>
      </c>
      <c r="Q801">
        <v>1.72957444776509E+18</v>
      </c>
      <c r="R801">
        <f t="shared" si="12"/>
        <v>19581.25</v>
      </c>
      <c r="S801">
        <f>R801*Currency_Exchange_Rate!$E$6</f>
        <v>499850568.75</v>
      </c>
    </row>
    <row r="802" spans="1:19" x14ac:dyDescent="0.45">
      <c r="A802" t="s">
        <v>2729</v>
      </c>
      <c r="B802" t="b">
        <v>1</v>
      </c>
      <c r="C802" t="s">
        <v>1928</v>
      </c>
      <c r="D802">
        <v>27.98</v>
      </c>
      <c r="E802">
        <f>D802*Currency_Exchange_Rate!$E$6</f>
        <v>714245.46</v>
      </c>
      <c r="F802">
        <v>19.98</v>
      </c>
      <c r="G802">
        <f>F802*Currency_Exchange_Rate!$E$6</f>
        <v>510029.46</v>
      </c>
      <c r="H802">
        <v>29</v>
      </c>
      <c r="I802">
        <v>27.98</v>
      </c>
      <c r="K802">
        <v>19.98</v>
      </c>
      <c r="M802">
        <v>1463</v>
      </c>
      <c r="N802">
        <v>7.99</v>
      </c>
      <c r="O802">
        <v>64</v>
      </c>
      <c r="P802" t="s">
        <v>1929</v>
      </c>
      <c r="Q802">
        <v>1.7301100468764301E+18</v>
      </c>
      <c r="R802">
        <f t="shared" si="12"/>
        <v>29230.74</v>
      </c>
      <c r="S802">
        <f>R802*Currency_Exchange_Rate!$E$6</f>
        <v>746173099.98000002</v>
      </c>
    </row>
    <row r="803" spans="1:19" x14ac:dyDescent="0.45">
      <c r="A803" t="s">
        <v>2730</v>
      </c>
      <c r="B803" t="b">
        <v>1</v>
      </c>
      <c r="C803" t="s">
        <v>1928</v>
      </c>
      <c r="D803">
        <v>17.489999999999998</v>
      </c>
      <c r="E803">
        <f>D803*Currency_Exchange_Rate!$E$6</f>
        <v>446467.23</v>
      </c>
      <c r="F803">
        <v>8.75</v>
      </c>
      <c r="G803">
        <f>F803*Currency_Exchange_Rate!$E$6</f>
        <v>223361.25</v>
      </c>
      <c r="H803">
        <v>50</v>
      </c>
      <c r="I803">
        <v>17.489999999999998</v>
      </c>
      <c r="K803">
        <v>8.75</v>
      </c>
      <c r="M803">
        <v>31</v>
      </c>
      <c r="N803">
        <v>7.99</v>
      </c>
      <c r="O803">
        <v>2</v>
      </c>
      <c r="P803" t="s">
        <v>1929</v>
      </c>
      <c r="Q803">
        <v>1.73024977633375E+18</v>
      </c>
      <c r="R803">
        <f t="shared" si="12"/>
        <v>271.25</v>
      </c>
      <c r="S803">
        <f>R803*Currency_Exchange_Rate!$E$6</f>
        <v>6924198.75</v>
      </c>
    </row>
    <row r="804" spans="1:19" x14ac:dyDescent="0.45">
      <c r="A804" t="s">
        <v>2731</v>
      </c>
      <c r="B804" t="b">
        <v>1</v>
      </c>
      <c r="C804" t="s">
        <v>1928</v>
      </c>
      <c r="D804">
        <v>20.09</v>
      </c>
      <c r="E804">
        <f>D804*Currency_Exchange_Rate!$E$6</f>
        <v>512837.43</v>
      </c>
      <c r="F804">
        <v>10.050000000000001</v>
      </c>
      <c r="G804">
        <f>F804*Currency_Exchange_Rate!$E$6</f>
        <v>256546.35</v>
      </c>
      <c r="H804">
        <v>50</v>
      </c>
      <c r="I804">
        <v>20.09</v>
      </c>
      <c r="K804">
        <v>10.050000000000001</v>
      </c>
      <c r="M804">
        <v>385</v>
      </c>
      <c r="N804">
        <v>7.99</v>
      </c>
      <c r="O804">
        <v>22</v>
      </c>
      <c r="P804" t="s">
        <v>1929</v>
      </c>
      <c r="Q804">
        <v>1.72972451886403E+18</v>
      </c>
      <c r="R804">
        <f t="shared" si="12"/>
        <v>3869.2500000000005</v>
      </c>
      <c r="S804">
        <f>R804*Currency_Exchange_Rate!$E$6</f>
        <v>98770344.750000015</v>
      </c>
    </row>
    <row r="805" spans="1:19" x14ac:dyDescent="0.45">
      <c r="A805" t="s">
        <v>2732</v>
      </c>
      <c r="B805" t="b">
        <v>1</v>
      </c>
      <c r="C805" t="s">
        <v>1928</v>
      </c>
      <c r="D805">
        <v>11.79</v>
      </c>
      <c r="E805">
        <f>D805*Currency_Exchange_Rate!$E$6</f>
        <v>300963.32999999996</v>
      </c>
      <c r="F805">
        <v>5.89</v>
      </c>
      <c r="G805">
        <f>F805*Currency_Exchange_Rate!$E$6</f>
        <v>150354.03</v>
      </c>
      <c r="H805">
        <v>50</v>
      </c>
      <c r="I805">
        <v>11.79</v>
      </c>
      <c r="K805">
        <v>5.89</v>
      </c>
      <c r="M805">
        <v>153</v>
      </c>
      <c r="N805">
        <v>7.99</v>
      </c>
      <c r="O805">
        <v>13</v>
      </c>
      <c r="P805" t="s">
        <v>1929</v>
      </c>
      <c r="Q805">
        <v>1.7294680380589701E+18</v>
      </c>
      <c r="R805">
        <f t="shared" si="12"/>
        <v>901.17</v>
      </c>
      <c r="S805">
        <f>R805*Currency_Exchange_Rate!$E$6</f>
        <v>23004166.59</v>
      </c>
    </row>
    <row r="806" spans="1:19" x14ac:dyDescent="0.45">
      <c r="A806" t="s">
        <v>2733</v>
      </c>
      <c r="B806" t="b">
        <v>1</v>
      </c>
      <c r="C806" t="s">
        <v>1928</v>
      </c>
      <c r="D806">
        <v>2.98</v>
      </c>
      <c r="E806">
        <f>D806*Currency_Exchange_Rate!$E$6</f>
        <v>76070.460000000006</v>
      </c>
      <c r="F806">
        <v>2</v>
      </c>
      <c r="G806">
        <f>F806*Currency_Exchange_Rate!$E$6</f>
        <v>51054</v>
      </c>
      <c r="H806">
        <v>33</v>
      </c>
      <c r="I806">
        <v>2.98</v>
      </c>
      <c r="K806">
        <v>2</v>
      </c>
      <c r="M806">
        <v>287</v>
      </c>
      <c r="N806">
        <v>7.99</v>
      </c>
      <c r="O806">
        <v>34</v>
      </c>
      <c r="P806" t="s">
        <v>1929</v>
      </c>
      <c r="Q806">
        <v>1.72960222416657E+18</v>
      </c>
      <c r="R806">
        <f t="shared" si="12"/>
        <v>574</v>
      </c>
      <c r="S806">
        <f>R806*Currency_Exchange_Rate!$E$6</f>
        <v>14652498</v>
      </c>
    </row>
    <row r="807" spans="1:19" x14ac:dyDescent="0.45">
      <c r="A807" t="s">
        <v>2734</v>
      </c>
      <c r="B807" t="b">
        <v>1</v>
      </c>
      <c r="C807" t="s">
        <v>1928</v>
      </c>
      <c r="D807">
        <v>17.98</v>
      </c>
      <c r="E807">
        <f>D807*Currency_Exchange_Rate!$E$6</f>
        <v>458975.46</v>
      </c>
      <c r="F807">
        <v>17.98</v>
      </c>
      <c r="G807">
        <f>F807*Currency_Exchange_Rate!$E$6</f>
        <v>458975.46</v>
      </c>
      <c r="H807">
        <v>0</v>
      </c>
      <c r="K807">
        <v>17.98</v>
      </c>
      <c r="L807">
        <v>24.62</v>
      </c>
      <c r="M807">
        <v>1138</v>
      </c>
      <c r="N807">
        <v>5.99</v>
      </c>
      <c r="O807">
        <v>65</v>
      </c>
      <c r="P807" t="s">
        <v>1929</v>
      </c>
      <c r="Q807">
        <v>1.72943502835774E+18</v>
      </c>
      <c r="R807">
        <f t="shared" si="12"/>
        <v>20461.240000000002</v>
      </c>
      <c r="S807">
        <f>R807*Currency_Exchange_Rate!$E$6</f>
        <v>522314073.48000002</v>
      </c>
    </row>
    <row r="808" spans="1:19" x14ac:dyDescent="0.45">
      <c r="A808" t="s">
        <v>2735</v>
      </c>
      <c r="B808" t="b">
        <v>1</v>
      </c>
      <c r="C808" t="s">
        <v>1928</v>
      </c>
      <c r="D808">
        <v>15.19</v>
      </c>
      <c r="E808">
        <f>D808*Currency_Exchange_Rate!$E$6</f>
        <v>387755.13</v>
      </c>
      <c r="F808">
        <v>7.59</v>
      </c>
      <c r="G808">
        <f>F808*Currency_Exchange_Rate!$E$6</f>
        <v>193749.93</v>
      </c>
      <c r="H808">
        <v>50</v>
      </c>
      <c r="I808">
        <v>15.19</v>
      </c>
      <c r="K808">
        <v>7.59</v>
      </c>
      <c r="M808">
        <v>12</v>
      </c>
      <c r="N808">
        <v>7.99</v>
      </c>
      <c r="O808">
        <v>1</v>
      </c>
      <c r="P808" t="s">
        <v>1929</v>
      </c>
      <c r="Q808">
        <v>1.72957580028146E+18</v>
      </c>
      <c r="R808">
        <f t="shared" si="12"/>
        <v>91.08</v>
      </c>
      <c r="S808">
        <f>R808*Currency_Exchange_Rate!$E$6</f>
        <v>2324999.16</v>
      </c>
    </row>
    <row r="809" spans="1:19" x14ac:dyDescent="0.45">
      <c r="A809" t="s">
        <v>2736</v>
      </c>
      <c r="B809" t="b">
        <v>1</v>
      </c>
      <c r="C809" t="s">
        <v>1928</v>
      </c>
      <c r="D809">
        <v>13.29</v>
      </c>
      <c r="E809">
        <f>D809*Currency_Exchange_Rate!$E$6</f>
        <v>339253.82999999996</v>
      </c>
      <c r="F809">
        <v>6.65</v>
      </c>
      <c r="G809">
        <f>F809*Currency_Exchange_Rate!$E$6</f>
        <v>169754.55000000002</v>
      </c>
      <c r="H809">
        <v>50</v>
      </c>
      <c r="I809">
        <v>13.29</v>
      </c>
      <c r="K809">
        <v>6.65</v>
      </c>
      <c r="M809">
        <v>21</v>
      </c>
      <c r="N809">
        <v>7.99</v>
      </c>
      <c r="O809">
        <v>3</v>
      </c>
      <c r="P809" t="s">
        <v>1929</v>
      </c>
      <c r="Q809">
        <v>1.72963164912114E+18</v>
      </c>
      <c r="R809">
        <f t="shared" si="12"/>
        <v>139.65</v>
      </c>
      <c r="S809">
        <f>R809*Currency_Exchange_Rate!$E$6</f>
        <v>3564845.5500000003</v>
      </c>
    </row>
    <row r="810" spans="1:19" x14ac:dyDescent="0.45">
      <c r="A810" t="s">
        <v>2737</v>
      </c>
      <c r="B810" t="b">
        <v>1</v>
      </c>
      <c r="C810" t="s">
        <v>1928</v>
      </c>
      <c r="D810">
        <v>96.99</v>
      </c>
      <c r="E810">
        <f>D810*Currency_Exchange_Rate!$E$6</f>
        <v>2475863.73</v>
      </c>
      <c r="F810">
        <v>76.62</v>
      </c>
      <c r="G810">
        <f>F810*Currency_Exchange_Rate!$E$6</f>
        <v>1955878.7400000002</v>
      </c>
      <c r="H810">
        <v>21</v>
      </c>
      <c r="I810">
        <v>96.99</v>
      </c>
      <c r="K810">
        <v>76.62</v>
      </c>
      <c r="M810">
        <v>10</v>
      </c>
      <c r="N810">
        <v>7.99</v>
      </c>
      <c r="O810">
        <v>2</v>
      </c>
      <c r="P810" t="s">
        <v>1929</v>
      </c>
      <c r="Q810">
        <v>1.7295502116706401E+18</v>
      </c>
      <c r="R810">
        <f t="shared" si="12"/>
        <v>766.2</v>
      </c>
      <c r="S810">
        <f>R810*Currency_Exchange_Rate!$E$6</f>
        <v>19558787.400000002</v>
      </c>
    </row>
    <row r="811" spans="1:19" x14ac:dyDescent="0.45">
      <c r="A811" t="s">
        <v>2738</v>
      </c>
      <c r="B811" t="b">
        <v>1</v>
      </c>
      <c r="C811" t="s">
        <v>1928</v>
      </c>
      <c r="D811">
        <v>24.09</v>
      </c>
      <c r="E811">
        <f>D811*Currency_Exchange_Rate!$E$6</f>
        <v>614945.43000000005</v>
      </c>
      <c r="F811">
        <v>12.05</v>
      </c>
      <c r="G811">
        <f>F811*Currency_Exchange_Rate!$E$6</f>
        <v>307600.35000000003</v>
      </c>
      <c r="H811">
        <v>50</v>
      </c>
      <c r="I811">
        <v>24.09</v>
      </c>
      <c r="K811">
        <v>12.05</v>
      </c>
      <c r="M811">
        <v>172</v>
      </c>
      <c r="N811">
        <v>7.99</v>
      </c>
      <c r="O811">
        <v>9</v>
      </c>
      <c r="P811" t="s">
        <v>1929</v>
      </c>
      <c r="Q811">
        <v>1.7295362599009999E+18</v>
      </c>
      <c r="R811">
        <f t="shared" si="12"/>
        <v>2072.6</v>
      </c>
      <c r="S811">
        <f>R811*Currency_Exchange_Rate!$E$6</f>
        <v>52907260.199999996</v>
      </c>
    </row>
    <row r="812" spans="1:19" x14ac:dyDescent="0.45">
      <c r="A812" t="s">
        <v>2739</v>
      </c>
      <c r="B812" t="b">
        <v>1</v>
      </c>
      <c r="C812" t="s">
        <v>1928</v>
      </c>
      <c r="D812">
        <v>0.55000000000000004</v>
      </c>
      <c r="E812">
        <f>D812*Currency_Exchange_Rate!$E$6</f>
        <v>14039.85</v>
      </c>
      <c r="F812">
        <v>0.55000000000000004</v>
      </c>
      <c r="G812">
        <f>F812*Currency_Exchange_Rate!$E$6</f>
        <v>14039.85</v>
      </c>
      <c r="H812">
        <v>0</v>
      </c>
      <c r="K812">
        <v>0.55000000000000004</v>
      </c>
      <c r="L812">
        <v>0.79</v>
      </c>
      <c r="M812">
        <v>1781</v>
      </c>
      <c r="N812">
        <v>7.99</v>
      </c>
      <c r="O812">
        <v>96</v>
      </c>
      <c r="P812" t="s">
        <v>1929</v>
      </c>
      <c r="Q812">
        <v>1.72938600293535E+18</v>
      </c>
      <c r="R812">
        <f t="shared" si="12"/>
        <v>979.55000000000007</v>
      </c>
      <c r="S812">
        <f>R812*Currency_Exchange_Rate!$E$6</f>
        <v>25004972.850000001</v>
      </c>
    </row>
    <row r="813" spans="1:19" x14ac:dyDescent="0.45">
      <c r="A813" t="s">
        <v>2740</v>
      </c>
      <c r="B813" t="b">
        <v>1</v>
      </c>
      <c r="C813" t="s">
        <v>1928</v>
      </c>
      <c r="D813">
        <v>18.79</v>
      </c>
      <c r="E813">
        <f>D813*Currency_Exchange_Rate!$E$6</f>
        <v>479652.32999999996</v>
      </c>
      <c r="F813">
        <v>9.39</v>
      </c>
      <c r="G813">
        <f>F813*Currency_Exchange_Rate!$E$6</f>
        <v>239698.53000000003</v>
      </c>
      <c r="H813">
        <v>50</v>
      </c>
      <c r="I813">
        <v>18.79</v>
      </c>
      <c r="K813">
        <v>9.39</v>
      </c>
      <c r="M813">
        <v>50</v>
      </c>
      <c r="N813">
        <v>7.99</v>
      </c>
      <c r="O813">
        <v>2</v>
      </c>
      <c r="P813" t="s">
        <v>1929</v>
      </c>
      <c r="Q813">
        <v>1.7304080072338601E+18</v>
      </c>
      <c r="R813">
        <f t="shared" si="12"/>
        <v>469.5</v>
      </c>
      <c r="S813">
        <f>R813*Currency_Exchange_Rate!$E$6</f>
        <v>11984926.5</v>
      </c>
    </row>
    <row r="814" spans="1:19" x14ac:dyDescent="0.45">
      <c r="A814" t="s">
        <v>2741</v>
      </c>
      <c r="B814" t="b">
        <v>1</v>
      </c>
      <c r="C814" t="s">
        <v>1928</v>
      </c>
      <c r="D814">
        <v>20.99</v>
      </c>
      <c r="E814">
        <f>D814*Currency_Exchange_Rate!$E$6</f>
        <v>535811.73</v>
      </c>
      <c r="F814">
        <v>10.49</v>
      </c>
      <c r="G814">
        <f>F814*Currency_Exchange_Rate!$E$6</f>
        <v>267778.23</v>
      </c>
      <c r="H814">
        <v>50</v>
      </c>
      <c r="I814">
        <v>20.99</v>
      </c>
      <c r="K814">
        <v>10.49</v>
      </c>
      <c r="M814">
        <v>61</v>
      </c>
      <c r="N814">
        <v>7.99</v>
      </c>
      <c r="O814">
        <v>2</v>
      </c>
      <c r="P814" t="s">
        <v>1929</v>
      </c>
      <c r="Q814">
        <v>1.7305839556386199E+18</v>
      </c>
      <c r="R814">
        <f t="shared" si="12"/>
        <v>639.89</v>
      </c>
      <c r="S814">
        <f>R814*Currency_Exchange_Rate!$E$6</f>
        <v>16334472.029999999</v>
      </c>
    </row>
    <row r="815" spans="1:19" x14ac:dyDescent="0.45">
      <c r="A815" t="s">
        <v>2742</v>
      </c>
      <c r="B815" t="b">
        <v>1</v>
      </c>
      <c r="C815" t="s">
        <v>1928</v>
      </c>
      <c r="D815">
        <v>32.79</v>
      </c>
      <c r="E815">
        <f>D815*Currency_Exchange_Rate!$E$6</f>
        <v>837030.33</v>
      </c>
      <c r="F815">
        <v>16.39</v>
      </c>
      <c r="G815">
        <f>F815*Currency_Exchange_Rate!$E$6</f>
        <v>418387.53</v>
      </c>
      <c r="H815">
        <v>50</v>
      </c>
      <c r="I815">
        <v>32.79</v>
      </c>
      <c r="K815">
        <v>16.39</v>
      </c>
      <c r="M815">
        <v>69</v>
      </c>
      <c r="N815">
        <v>7.99</v>
      </c>
      <c r="O815">
        <v>5</v>
      </c>
      <c r="P815" t="s">
        <v>1929</v>
      </c>
      <c r="Q815">
        <v>1.73038472811037E+18</v>
      </c>
      <c r="R815">
        <f t="shared" si="12"/>
        <v>1130.9100000000001</v>
      </c>
      <c r="S815">
        <f>R815*Currency_Exchange_Rate!$E$6</f>
        <v>28868739.57</v>
      </c>
    </row>
    <row r="816" spans="1:19" x14ac:dyDescent="0.45">
      <c r="A816" t="s">
        <v>2743</v>
      </c>
      <c r="B816" t="b">
        <v>1</v>
      </c>
      <c r="C816" t="s">
        <v>1928</v>
      </c>
      <c r="D816">
        <v>10.89</v>
      </c>
      <c r="E816">
        <f>D816*Currency_Exchange_Rate!$E$6</f>
        <v>277989.03000000003</v>
      </c>
      <c r="F816">
        <v>5.45</v>
      </c>
      <c r="G816">
        <f>F816*Currency_Exchange_Rate!$E$6</f>
        <v>139122.15</v>
      </c>
      <c r="H816">
        <v>50</v>
      </c>
      <c r="I816">
        <v>10.89</v>
      </c>
      <c r="K816">
        <v>5.45</v>
      </c>
      <c r="M816">
        <v>5413</v>
      </c>
      <c r="N816">
        <v>7.99</v>
      </c>
      <c r="O816">
        <v>462</v>
      </c>
      <c r="P816" t="s">
        <v>1929</v>
      </c>
      <c r="Q816">
        <v>1.7294075104575201E+18</v>
      </c>
      <c r="R816">
        <f t="shared" si="12"/>
        <v>29500.850000000002</v>
      </c>
      <c r="S816">
        <f>R816*Currency_Exchange_Rate!$E$6</f>
        <v>753068197.95000005</v>
      </c>
    </row>
    <row r="817" spans="1:19" x14ac:dyDescent="0.45">
      <c r="A817" t="s">
        <v>2744</v>
      </c>
      <c r="B817" t="b">
        <v>1</v>
      </c>
      <c r="C817" t="s">
        <v>1928</v>
      </c>
      <c r="D817">
        <v>31.09</v>
      </c>
      <c r="E817">
        <f>D817*Currency_Exchange_Rate!$E$6</f>
        <v>793634.43</v>
      </c>
      <c r="F817">
        <v>15.55</v>
      </c>
      <c r="G817">
        <f>F817*Currency_Exchange_Rate!$E$6</f>
        <v>396944.85000000003</v>
      </c>
      <c r="H817">
        <v>50</v>
      </c>
      <c r="I817">
        <v>31.09</v>
      </c>
      <c r="K817">
        <v>15.55</v>
      </c>
      <c r="M817">
        <v>103</v>
      </c>
      <c r="N817">
        <v>7.99</v>
      </c>
      <c r="O817">
        <v>9</v>
      </c>
      <c r="P817" t="s">
        <v>1929</v>
      </c>
      <c r="Q817">
        <v>1.7295362909638799E+18</v>
      </c>
      <c r="R817">
        <f t="shared" si="12"/>
        <v>1601.65</v>
      </c>
      <c r="S817">
        <f>R817*Currency_Exchange_Rate!$E$6</f>
        <v>40885319.550000004</v>
      </c>
    </row>
    <row r="818" spans="1:19" x14ac:dyDescent="0.45">
      <c r="A818" t="s">
        <v>2745</v>
      </c>
      <c r="B818" t="b">
        <v>1</v>
      </c>
      <c r="C818" t="s">
        <v>1928</v>
      </c>
      <c r="D818">
        <v>14.39</v>
      </c>
      <c r="E818">
        <f>D818*Currency_Exchange_Rate!$E$6</f>
        <v>367333.53</v>
      </c>
      <c r="F818">
        <v>7.19</v>
      </c>
      <c r="G818">
        <f>F818*Currency_Exchange_Rate!$E$6</f>
        <v>183539.13</v>
      </c>
      <c r="H818">
        <v>50</v>
      </c>
      <c r="I818">
        <v>14.39</v>
      </c>
      <c r="K818">
        <v>7.19</v>
      </c>
      <c r="M818">
        <v>98</v>
      </c>
      <c r="N818">
        <v>7.99</v>
      </c>
      <c r="O818">
        <v>8</v>
      </c>
      <c r="P818" t="s">
        <v>1929</v>
      </c>
      <c r="Q818">
        <v>1.73006723874701E+18</v>
      </c>
      <c r="R818">
        <f t="shared" si="12"/>
        <v>704.62</v>
      </c>
      <c r="S818">
        <f>R818*Currency_Exchange_Rate!$E$6</f>
        <v>17986834.739999998</v>
      </c>
    </row>
    <row r="819" spans="1:19" x14ac:dyDescent="0.45">
      <c r="A819" t="s">
        <v>2746</v>
      </c>
      <c r="B819" t="b">
        <v>1</v>
      </c>
      <c r="C819" t="s">
        <v>1928</v>
      </c>
      <c r="D819">
        <v>15.99</v>
      </c>
      <c r="E819">
        <f>D819*Currency_Exchange_Rate!$E$6</f>
        <v>408176.73</v>
      </c>
      <c r="F819">
        <v>7.99</v>
      </c>
      <c r="G819">
        <f>F819*Currency_Exchange_Rate!$E$6</f>
        <v>203960.73</v>
      </c>
      <c r="H819">
        <v>50</v>
      </c>
      <c r="I819">
        <v>15.99</v>
      </c>
      <c r="K819">
        <v>7.99</v>
      </c>
      <c r="M819">
        <v>41</v>
      </c>
      <c r="N819">
        <v>7.99</v>
      </c>
      <c r="O819">
        <v>2</v>
      </c>
      <c r="P819" t="s">
        <v>1929</v>
      </c>
      <c r="Q819">
        <v>1.72987502298238E+18</v>
      </c>
      <c r="R819">
        <f t="shared" si="12"/>
        <v>327.59000000000003</v>
      </c>
      <c r="S819">
        <f>R819*Currency_Exchange_Rate!$E$6</f>
        <v>8362389.9300000006</v>
      </c>
    </row>
    <row r="820" spans="1:19" x14ac:dyDescent="0.45">
      <c r="A820" t="s">
        <v>2747</v>
      </c>
      <c r="B820" t="b">
        <v>1</v>
      </c>
      <c r="C820" t="s">
        <v>1928</v>
      </c>
      <c r="D820">
        <v>27.49</v>
      </c>
      <c r="E820">
        <f>D820*Currency_Exchange_Rate!$E$6</f>
        <v>701737.23</v>
      </c>
      <c r="F820">
        <v>17.59</v>
      </c>
      <c r="G820">
        <f>F820*Currency_Exchange_Rate!$E$6</f>
        <v>449019.93</v>
      </c>
      <c r="H820">
        <v>36</v>
      </c>
      <c r="I820">
        <v>27.49</v>
      </c>
      <c r="K820">
        <v>17.59</v>
      </c>
      <c r="M820">
        <v>28</v>
      </c>
      <c r="N820">
        <v>7.99</v>
      </c>
      <c r="O820">
        <v>1</v>
      </c>
      <c r="P820" t="s">
        <v>1929</v>
      </c>
      <c r="Q820">
        <v>1.7296720703056399E+18</v>
      </c>
      <c r="R820">
        <f t="shared" si="12"/>
        <v>492.52</v>
      </c>
      <c r="S820">
        <f>R820*Currency_Exchange_Rate!$E$6</f>
        <v>12572558.039999999</v>
      </c>
    </row>
    <row r="821" spans="1:19" x14ac:dyDescent="0.45">
      <c r="A821" t="s">
        <v>2748</v>
      </c>
      <c r="B821" t="b">
        <v>1</v>
      </c>
      <c r="C821" t="s">
        <v>1928</v>
      </c>
      <c r="D821">
        <v>31.29</v>
      </c>
      <c r="E821">
        <f>D821*Currency_Exchange_Rate!$E$6</f>
        <v>798739.83</v>
      </c>
      <c r="F821">
        <v>21.28</v>
      </c>
      <c r="G821">
        <f>F821*Currency_Exchange_Rate!$E$6</f>
        <v>543214.56000000006</v>
      </c>
      <c r="H821">
        <v>32</v>
      </c>
      <c r="I821">
        <v>31.29</v>
      </c>
      <c r="K821">
        <v>21.28</v>
      </c>
      <c r="M821">
        <v>2334</v>
      </c>
      <c r="N821">
        <v>7.99</v>
      </c>
      <c r="O821">
        <v>154</v>
      </c>
      <c r="P821" t="s">
        <v>1929</v>
      </c>
      <c r="Q821">
        <v>1.72949511989602E+18</v>
      </c>
      <c r="R821">
        <f t="shared" si="12"/>
        <v>49667.520000000004</v>
      </c>
      <c r="S821">
        <f>R821*Currency_Exchange_Rate!$E$6</f>
        <v>1267862783.0400002</v>
      </c>
    </row>
    <row r="822" spans="1:19" x14ac:dyDescent="0.45">
      <c r="A822" t="s">
        <v>2749</v>
      </c>
      <c r="B822" t="b">
        <v>1</v>
      </c>
      <c r="C822" t="s">
        <v>1928</v>
      </c>
      <c r="D822">
        <v>18.29</v>
      </c>
      <c r="E822">
        <f>D822*Currency_Exchange_Rate!$E$6</f>
        <v>466888.82999999996</v>
      </c>
      <c r="F822">
        <v>9.15</v>
      </c>
      <c r="G822">
        <f>F822*Currency_Exchange_Rate!$E$6</f>
        <v>233572.05000000002</v>
      </c>
      <c r="H822">
        <v>50</v>
      </c>
      <c r="I822">
        <v>18.29</v>
      </c>
      <c r="K822">
        <v>9.15</v>
      </c>
      <c r="M822">
        <v>41</v>
      </c>
      <c r="N822">
        <v>7.99</v>
      </c>
      <c r="O822">
        <v>4</v>
      </c>
      <c r="P822" t="s">
        <v>1929</v>
      </c>
      <c r="Q822">
        <v>1.7305057515192E+18</v>
      </c>
      <c r="R822">
        <f t="shared" si="12"/>
        <v>375.15000000000003</v>
      </c>
      <c r="S822">
        <f>R822*Currency_Exchange_Rate!$E$6</f>
        <v>9576454.0500000007</v>
      </c>
    </row>
    <row r="823" spans="1:19" x14ac:dyDescent="0.45">
      <c r="A823" t="s">
        <v>2750</v>
      </c>
      <c r="B823" t="b">
        <v>1</v>
      </c>
      <c r="C823" t="s">
        <v>1928</v>
      </c>
      <c r="D823">
        <v>29.99</v>
      </c>
      <c r="E823">
        <f>D823*Currency_Exchange_Rate!$E$6</f>
        <v>765554.73</v>
      </c>
      <c r="F823">
        <v>23.99</v>
      </c>
      <c r="G823">
        <f>F823*Currency_Exchange_Rate!$E$6</f>
        <v>612392.73</v>
      </c>
      <c r="H823">
        <v>20</v>
      </c>
      <c r="I823">
        <v>29.99</v>
      </c>
      <c r="K823">
        <v>23.99</v>
      </c>
      <c r="M823">
        <v>41</v>
      </c>
      <c r="N823">
        <v>7.89</v>
      </c>
      <c r="O823">
        <v>2</v>
      </c>
      <c r="P823" t="s">
        <v>1929</v>
      </c>
      <c r="Q823">
        <v>1.7293993446565801E+18</v>
      </c>
      <c r="R823">
        <f t="shared" si="12"/>
        <v>983.58999999999992</v>
      </c>
      <c r="S823">
        <f>R823*Currency_Exchange_Rate!$E$6</f>
        <v>25108101.93</v>
      </c>
    </row>
    <row r="824" spans="1:19" x14ac:dyDescent="0.45">
      <c r="A824" t="s">
        <v>2751</v>
      </c>
      <c r="B824" t="b">
        <v>1</v>
      </c>
      <c r="C824" t="s">
        <v>1928</v>
      </c>
      <c r="D824">
        <v>20.99</v>
      </c>
      <c r="E824">
        <f>D824*Currency_Exchange_Rate!$E$6</f>
        <v>535811.73</v>
      </c>
      <c r="F824">
        <v>10.91</v>
      </c>
      <c r="G824">
        <f>F824*Currency_Exchange_Rate!$E$6</f>
        <v>278499.57</v>
      </c>
      <c r="H824">
        <v>48</v>
      </c>
      <c r="I824">
        <v>20.99</v>
      </c>
      <c r="K824">
        <v>10.91</v>
      </c>
      <c r="M824">
        <v>40</v>
      </c>
      <c r="N824">
        <v>7.99</v>
      </c>
      <c r="O824">
        <v>9</v>
      </c>
      <c r="P824" t="s">
        <v>1929</v>
      </c>
      <c r="Q824">
        <v>1.72956680128224E+18</v>
      </c>
      <c r="R824">
        <f t="shared" si="12"/>
        <v>436.4</v>
      </c>
      <c r="S824">
        <f>R824*Currency_Exchange_Rate!$E$6</f>
        <v>11139982.799999999</v>
      </c>
    </row>
    <row r="825" spans="1:19" x14ac:dyDescent="0.45">
      <c r="A825" t="s">
        <v>2752</v>
      </c>
      <c r="B825" t="b">
        <v>1</v>
      </c>
      <c r="C825" t="s">
        <v>1928</v>
      </c>
      <c r="D825">
        <v>19.690000000000001</v>
      </c>
      <c r="E825">
        <f>D825*Currency_Exchange_Rate!$E$6</f>
        <v>502626.63</v>
      </c>
      <c r="F825">
        <v>9.85</v>
      </c>
      <c r="G825">
        <f>F825*Currency_Exchange_Rate!$E$6</f>
        <v>251440.94999999998</v>
      </c>
      <c r="H825">
        <v>50</v>
      </c>
      <c r="I825">
        <v>19.690000000000001</v>
      </c>
      <c r="K825">
        <v>9.85</v>
      </c>
      <c r="M825">
        <v>66</v>
      </c>
      <c r="N825">
        <v>7.99</v>
      </c>
      <c r="O825">
        <v>5</v>
      </c>
      <c r="P825" t="s">
        <v>1929</v>
      </c>
      <c r="Q825">
        <v>1.72944931685777E+18</v>
      </c>
      <c r="R825">
        <f t="shared" si="12"/>
        <v>650.1</v>
      </c>
      <c r="S825">
        <f>R825*Currency_Exchange_Rate!$E$6</f>
        <v>16595102.700000001</v>
      </c>
    </row>
    <row r="826" spans="1:19" x14ac:dyDescent="0.45">
      <c r="A826" t="s">
        <v>2753</v>
      </c>
      <c r="B826" t="b">
        <v>1</v>
      </c>
      <c r="C826" t="s">
        <v>1928</v>
      </c>
      <c r="D826">
        <v>22.49</v>
      </c>
      <c r="E826">
        <f>D826*Currency_Exchange_Rate!$E$6</f>
        <v>574102.23</v>
      </c>
      <c r="F826">
        <v>12.59</v>
      </c>
      <c r="G826">
        <f>F826*Currency_Exchange_Rate!$E$6</f>
        <v>321384.93</v>
      </c>
      <c r="H826">
        <v>44</v>
      </c>
      <c r="I826">
        <v>22.49</v>
      </c>
      <c r="K826">
        <v>12.59</v>
      </c>
      <c r="M826">
        <v>2287</v>
      </c>
      <c r="N826">
        <v>7.99</v>
      </c>
      <c r="O826">
        <v>159</v>
      </c>
      <c r="P826" t="s">
        <v>1929</v>
      </c>
      <c r="Q826">
        <v>1.7294578034533701E+18</v>
      </c>
      <c r="R826">
        <f t="shared" si="12"/>
        <v>28793.329999999998</v>
      </c>
      <c r="S826">
        <f>R826*Currency_Exchange_Rate!$E$6</f>
        <v>735007334.90999997</v>
      </c>
    </row>
    <row r="827" spans="1:19" x14ac:dyDescent="0.45">
      <c r="A827" t="s">
        <v>2754</v>
      </c>
      <c r="B827" t="b">
        <v>1</v>
      </c>
      <c r="C827" t="s">
        <v>1928</v>
      </c>
      <c r="D827">
        <v>12.99</v>
      </c>
      <c r="E827">
        <f>D827*Currency_Exchange_Rate!$E$6</f>
        <v>331595.73</v>
      </c>
      <c r="F827">
        <v>6.49</v>
      </c>
      <c r="G827">
        <f>F827*Currency_Exchange_Rate!$E$6</f>
        <v>165670.23000000001</v>
      </c>
      <c r="H827">
        <v>50</v>
      </c>
      <c r="I827">
        <v>12.99</v>
      </c>
      <c r="K827">
        <v>6.49</v>
      </c>
      <c r="M827">
        <v>101</v>
      </c>
      <c r="N827">
        <v>7.99</v>
      </c>
      <c r="O827">
        <v>7</v>
      </c>
      <c r="P827" t="s">
        <v>1929</v>
      </c>
      <c r="Q827">
        <v>1.7304360165997599E+18</v>
      </c>
      <c r="R827">
        <f t="shared" si="12"/>
        <v>655.49</v>
      </c>
      <c r="S827">
        <f>R827*Currency_Exchange_Rate!$E$6</f>
        <v>16732693.23</v>
      </c>
    </row>
    <row r="828" spans="1:19" x14ac:dyDescent="0.45">
      <c r="A828" t="s">
        <v>2755</v>
      </c>
      <c r="B828" t="b">
        <v>1</v>
      </c>
      <c r="C828" t="s">
        <v>1928</v>
      </c>
      <c r="D828">
        <v>33.39</v>
      </c>
      <c r="E828">
        <f>D828*Currency_Exchange_Rate!$E$6</f>
        <v>852346.53</v>
      </c>
      <c r="F828">
        <v>16.690000000000001</v>
      </c>
      <c r="G828">
        <f>F828*Currency_Exchange_Rate!$E$6</f>
        <v>426045.63</v>
      </c>
      <c r="H828">
        <v>50</v>
      </c>
      <c r="I828">
        <v>33.39</v>
      </c>
      <c r="K828">
        <v>16.690000000000001</v>
      </c>
      <c r="M828">
        <v>43</v>
      </c>
      <c r="N828">
        <v>7.99</v>
      </c>
      <c r="O828">
        <v>1</v>
      </c>
      <c r="P828" t="s">
        <v>1929</v>
      </c>
      <c r="Q828">
        <v>1.73046606790882E+18</v>
      </c>
      <c r="R828">
        <f t="shared" si="12"/>
        <v>717.67000000000007</v>
      </c>
      <c r="S828">
        <f>R828*Currency_Exchange_Rate!$E$6</f>
        <v>18319962.090000004</v>
      </c>
    </row>
    <row r="829" spans="1:19" x14ac:dyDescent="0.45">
      <c r="A829" t="s">
        <v>2756</v>
      </c>
      <c r="B829" t="b">
        <v>1</v>
      </c>
      <c r="C829" t="s">
        <v>1928</v>
      </c>
      <c r="D829">
        <v>9.2899999999999991</v>
      </c>
      <c r="E829">
        <f>D829*Currency_Exchange_Rate!$E$6</f>
        <v>237145.83</v>
      </c>
      <c r="F829">
        <v>4.6500000000000004</v>
      </c>
      <c r="G829">
        <f>F829*Currency_Exchange_Rate!$E$6</f>
        <v>118700.55</v>
      </c>
      <c r="H829">
        <v>50</v>
      </c>
      <c r="I829">
        <v>9.2899999999999991</v>
      </c>
      <c r="K829">
        <v>4.6500000000000004</v>
      </c>
      <c r="M829">
        <v>40</v>
      </c>
      <c r="N829">
        <v>7.99</v>
      </c>
      <c r="O829">
        <v>6</v>
      </c>
      <c r="P829" t="s">
        <v>1929</v>
      </c>
      <c r="Q829">
        <v>1.73061990400082E+18</v>
      </c>
      <c r="R829">
        <f t="shared" si="12"/>
        <v>186</v>
      </c>
      <c r="S829">
        <f>R829*Currency_Exchange_Rate!$E$6</f>
        <v>4748022</v>
      </c>
    </row>
    <row r="830" spans="1:19" x14ac:dyDescent="0.45">
      <c r="A830" t="s">
        <v>2757</v>
      </c>
      <c r="B830" t="b">
        <v>1</v>
      </c>
      <c r="C830" t="s">
        <v>1928</v>
      </c>
      <c r="D830">
        <v>22.79</v>
      </c>
      <c r="E830">
        <f>D830*Currency_Exchange_Rate!$E$6</f>
        <v>581760.32999999996</v>
      </c>
      <c r="F830">
        <v>12.76</v>
      </c>
      <c r="G830">
        <f>F830*Currency_Exchange_Rate!$E$6</f>
        <v>325724.52</v>
      </c>
      <c r="H830">
        <v>44</v>
      </c>
      <c r="I830">
        <v>22.79</v>
      </c>
      <c r="K830">
        <v>12.76</v>
      </c>
      <c r="M830">
        <v>757</v>
      </c>
      <c r="N830">
        <v>7.99</v>
      </c>
      <c r="O830">
        <v>73</v>
      </c>
      <c r="P830" t="s">
        <v>1929</v>
      </c>
      <c r="Q830">
        <v>1.7293861950060301E+18</v>
      </c>
      <c r="R830">
        <f t="shared" si="12"/>
        <v>9659.32</v>
      </c>
      <c r="S830">
        <f>R830*Currency_Exchange_Rate!$E$6</f>
        <v>246573461.63999999</v>
      </c>
    </row>
    <row r="831" spans="1:19" x14ac:dyDescent="0.45">
      <c r="A831" t="s">
        <v>2758</v>
      </c>
      <c r="B831" t="b">
        <v>1</v>
      </c>
      <c r="C831" t="s">
        <v>1928</v>
      </c>
      <c r="D831">
        <v>18.29</v>
      </c>
      <c r="E831">
        <f>D831*Currency_Exchange_Rate!$E$6</f>
        <v>466888.82999999996</v>
      </c>
      <c r="F831">
        <v>9.15</v>
      </c>
      <c r="G831">
        <f>F831*Currency_Exchange_Rate!$E$6</f>
        <v>233572.05000000002</v>
      </c>
      <c r="H831">
        <v>50</v>
      </c>
      <c r="I831">
        <v>18.29</v>
      </c>
      <c r="K831">
        <v>9.15</v>
      </c>
      <c r="M831">
        <v>133</v>
      </c>
      <c r="N831">
        <v>7.99</v>
      </c>
      <c r="O831">
        <v>4</v>
      </c>
      <c r="P831" t="s">
        <v>1929</v>
      </c>
      <c r="Q831">
        <v>1.73047636387584E+18</v>
      </c>
      <c r="R831">
        <f t="shared" si="12"/>
        <v>1216.95</v>
      </c>
      <c r="S831">
        <f>R831*Currency_Exchange_Rate!$E$6</f>
        <v>31065082.650000002</v>
      </c>
    </row>
    <row r="832" spans="1:19" x14ac:dyDescent="0.45">
      <c r="A832" t="s">
        <v>2759</v>
      </c>
      <c r="B832" t="b">
        <v>1</v>
      </c>
      <c r="C832" t="s">
        <v>1928</v>
      </c>
      <c r="D832">
        <v>1.69</v>
      </c>
      <c r="E832">
        <f>D832*Currency_Exchange_Rate!$E$6</f>
        <v>43140.63</v>
      </c>
      <c r="F832">
        <v>0.85</v>
      </c>
      <c r="G832">
        <f>F832*Currency_Exchange_Rate!$E$6</f>
        <v>21697.95</v>
      </c>
      <c r="H832">
        <v>50</v>
      </c>
      <c r="I832">
        <v>1.69</v>
      </c>
      <c r="K832">
        <v>0.85</v>
      </c>
      <c r="M832">
        <v>910</v>
      </c>
      <c r="N832">
        <v>7.99</v>
      </c>
      <c r="O832">
        <v>54</v>
      </c>
      <c r="P832" t="s">
        <v>1929</v>
      </c>
      <c r="Q832">
        <v>1.72939132114354E+18</v>
      </c>
      <c r="R832">
        <f t="shared" si="12"/>
        <v>773.5</v>
      </c>
      <c r="S832">
        <f>R832*Currency_Exchange_Rate!$E$6</f>
        <v>19745134.5</v>
      </c>
    </row>
    <row r="833" spans="1:19" x14ac:dyDescent="0.45">
      <c r="A833" t="s">
        <v>2760</v>
      </c>
      <c r="B833" t="b">
        <v>1</v>
      </c>
      <c r="C833" t="s">
        <v>1928</v>
      </c>
      <c r="D833">
        <v>37.979999999999997</v>
      </c>
      <c r="E833">
        <f>D833*Currency_Exchange_Rate!$E$6</f>
        <v>969515.46</v>
      </c>
      <c r="F833">
        <v>18.989999999999998</v>
      </c>
      <c r="G833">
        <f>F833*Currency_Exchange_Rate!$E$6</f>
        <v>484757.73</v>
      </c>
      <c r="H833">
        <v>50</v>
      </c>
      <c r="I833">
        <v>37.979999999999997</v>
      </c>
      <c r="K833">
        <v>18.989999999999998</v>
      </c>
      <c r="M833">
        <v>55</v>
      </c>
      <c r="N833">
        <v>7.88</v>
      </c>
      <c r="O833">
        <v>4</v>
      </c>
      <c r="P833" t="s">
        <v>1929</v>
      </c>
      <c r="Q833">
        <v>1.7301569094271301E+18</v>
      </c>
      <c r="R833">
        <f t="shared" si="12"/>
        <v>1044.4499999999998</v>
      </c>
      <c r="S833">
        <f>R833*Currency_Exchange_Rate!$E$6</f>
        <v>26661675.149999995</v>
      </c>
    </row>
    <row r="834" spans="1:19" x14ac:dyDescent="0.45">
      <c r="A834" t="s">
        <v>2761</v>
      </c>
      <c r="B834" t="b">
        <v>1</v>
      </c>
      <c r="C834" t="s">
        <v>1928</v>
      </c>
      <c r="D834">
        <v>14.09</v>
      </c>
      <c r="E834">
        <f>D834*Currency_Exchange_Rate!$E$6</f>
        <v>359675.43</v>
      </c>
      <c r="F834">
        <v>7.05</v>
      </c>
      <c r="G834">
        <f>F834*Currency_Exchange_Rate!$E$6</f>
        <v>179965.35</v>
      </c>
      <c r="H834">
        <v>50</v>
      </c>
      <c r="I834">
        <v>14.09</v>
      </c>
      <c r="K834">
        <v>7.05</v>
      </c>
      <c r="M834">
        <v>85</v>
      </c>
      <c r="N834">
        <v>7.99</v>
      </c>
      <c r="O834">
        <v>7</v>
      </c>
      <c r="P834" t="s">
        <v>1929</v>
      </c>
      <c r="Q834">
        <v>1.7295438234545999E+18</v>
      </c>
      <c r="R834">
        <f t="shared" si="12"/>
        <v>599.25</v>
      </c>
      <c r="S834">
        <f>R834*Currency_Exchange_Rate!$E$6</f>
        <v>15297054.75</v>
      </c>
    </row>
    <row r="835" spans="1:19" x14ac:dyDescent="0.45">
      <c r="A835" t="s">
        <v>2762</v>
      </c>
      <c r="B835" t="b">
        <v>1</v>
      </c>
      <c r="C835" t="s">
        <v>1928</v>
      </c>
      <c r="D835">
        <v>31.79</v>
      </c>
      <c r="E835">
        <f>D835*Currency_Exchange_Rate!$E$6</f>
        <v>811503.33</v>
      </c>
      <c r="F835">
        <v>15.89</v>
      </c>
      <c r="G835">
        <f>F835*Currency_Exchange_Rate!$E$6</f>
        <v>405624.03</v>
      </c>
      <c r="H835">
        <v>50</v>
      </c>
      <c r="I835">
        <v>31.79</v>
      </c>
      <c r="K835">
        <v>15.89</v>
      </c>
      <c r="M835">
        <v>35</v>
      </c>
      <c r="N835">
        <v>7.99</v>
      </c>
      <c r="O835">
        <v>4</v>
      </c>
      <c r="P835" t="s">
        <v>1929</v>
      </c>
      <c r="Q835">
        <v>1.73058639281681E+18</v>
      </c>
      <c r="R835">
        <f t="shared" ref="R835:R898" si="13">F835*M835</f>
        <v>556.15</v>
      </c>
      <c r="S835">
        <f>R835*Currency_Exchange_Rate!$E$6</f>
        <v>14196841.049999999</v>
      </c>
    </row>
    <row r="836" spans="1:19" x14ac:dyDescent="0.45">
      <c r="A836" t="s">
        <v>2763</v>
      </c>
      <c r="B836" t="b">
        <v>1</v>
      </c>
      <c r="C836" t="s">
        <v>1928</v>
      </c>
      <c r="D836">
        <v>26.59</v>
      </c>
      <c r="E836">
        <f>D836*Currency_Exchange_Rate!$E$6</f>
        <v>678762.93</v>
      </c>
      <c r="F836">
        <v>16.48</v>
      </c>
      <c r="G836">
        <f>F836*Currency_Exchange_Rate!$E$6</f>
        <v>420684.96</v>
      </c>
      <c r="H836">
        <v>38</v>
      </c>
      <c r="I836">
        <v>26.59</v>
      </c>
      <c r="K836">
        <v>16.48</v>
      </c>
      <c r="M836">
        <v>154</v>
      </c>
      <c r="N836">
        <v>7.99</v>
      </c>
      <c r="O836">
        <v>11</v>
      </c>
      <c r="P836" t="s">
        <v>1929</v>
      </c>
      <c r="Q836">
        <v>1.72955153604048E+18</v>
      </c>
      <c r="R836">
        <f t="shared" si="13"/>
        <v>2537.92</v>
      </c>
      <c r="S836">
        <f>R836*Currency_Exchange_Rate!$E$6</f>
        <v>64785483.840000004</v>
      </c>
    </row>
    <row r="837" spans="1:19" x14ac:dyDescent="0.45">
      <c r="A837" t="s">
        <v>2764</v>
      </c>
      <c r="B837" t="b">
        <v>1</v>
      </c>
      <c r="C837" t="s">
        <v>1928</v>
      </c>
      <c r="D837">
        <v>18.79</v>
      </c>
      <c r="E837">
        <f>D837*Currency_Exchange_Rate!$E$6</f>
        <v>479652.32999999996</v>
      </c>
      <c r="F837">
        <v>9.39</v>
      </c>
      <c r="G837">
        <f>F837*Currency_Exchange_Rate!$E$6</f>
        <v>239698.53000000003</v>
      </c>
      <c r="H837">
        <v>50</v>
      </c>
      <c r="I837">
        <v>18.79</v>
      </c>
      <c r="K837">
        <v>9.39</v>
      </c>
      <c r="M837">
        <v>17034</v>
      </c>
      <c r="N837">
        <v>7.99</v>
      </c>
      <c r="O837">
        <v>1112</v>
      </c>
      <c r="P837" t="s">
        <v>1929</v>
      </c>
      <c r="Q837">
        <v>1.72942788548287E+18</v>
      </c>
      <c r="R837">
        <f t="shared" si="13"/>
        <v>159949.26</v>
      </c>
      <c r="S837">
        <f>R837*Currency_Exchange_Rate!$E$6</f>
        <v>4083024760.0200005</v>
      </c>
    </row>
    <row r="838" spans="1:19" x14ac:dyDescent="0.45">
      <c r="A838" t="s">
        <v>2765</v>
      </c>
      <c r="B838" t="b">
        <v>1</v>
      </c>
      <c r="C838" t="s">
        <v>1928</v>
      </c>
      <c r="D838">
        <v>30.39</v>
      </c>
      <c r="E838">
        <f>D838*Currency_Exchange_Rate!$E$6</f>
        <v>775765.53</v>
      </c>
      <c r="F838">
        <v>15.19</v>
      </c>
      <c r="G838">
        <f>F838*Currency_Exchange_Rate!$E$6</f>
        <v>387755.13</v>
      </c>
      <c r="H838">
        <v>50</v>
      </c>
      <c r="I838">
        <v>30.39</v>
      </c>
      <c r="K838">
        <v>15.19</v>
      </c>
      <c r="M838">
        <v>79</v>
      </c>
      <c r="N838">
        <v>7.99</v>
      </c>
      <c r="O838">
        <v>5</v>
      </c>
      <c r="P838" t="s">
        <v>1929</v>
      </c>
      <c r="Q838">
        <v>1.73038859397887E+18</v>
      </c>
      <c r="R838">
        <f t="shared" si="13"/>
        <v>1200.01</v>
      </c>
      <c r="S838">
        <f>R838*Currency_Exchange_Rate!$E$6</f>
        <v>30632655.27</v>
      </c>
    </row>
    <row r="839" spans="1:19" x14ac:dyDescent="0.45">
      <c r="A839" t="s">
        <v>2766</v>
      </c>
      <c r="B839" t="b">
        <v>1</v>
      </c>
      <c r="C839" t="s">
        <v>1928</v>
      </c>
      <c r="D839">
        <v>36.39</v>
      </c>
      <c r="E839">
        <f>D839*Currency_Exchange_Rate!$E$6</f>
        <v>928927.53</v>
      </c>
      <c r="F839">
        <v>18.190000000000001</v>
      </c>
      <c r="G839">
        <f>F839*Currency_Exchange_Rate!$E$6</f>
        <v>464336.13</v>
      </c>
      <c r="H839">
        <v>50</v>
      </c>
      <c r="I839">
        <v>36.39</v>
      </c>
      <c r="K839">
        <v>18.190000000000001</v>
      </c>
      <c r="M839">
        <v>19</v>
      </c>
      <c r="N839">
        <v>7.99</v>
      </c>
      <c r="O839">
        <v>1</v>
      </c>
      <c r="P839" t="s">
        <v>1929</v>
      </c>
      <c r="Q839">
        <v>1.7306445598182899E+18</v>
      </c>
      <c r="R839">
        <f t="shared" si="13"/>
        <v>345.61</v>
      </c>
      <c r="S839">
        <f>R839*Currency_Exchange_Rate!$E$6</f>
        <v>8822386.4700000007</v>
      </c>
    </row>
    <row r="840" spans="1:19" x14ac:dyDescent="0.45">
      <c r="A840" t="s">
        <v>2767</v>
      </c>
      <c r="B840" t="b">
        <v>1</v>
      </c>
      <c r="C840" t="s">
        <v>1928</v>
      </c>
      <c r="D840">
        <v>9.59</v>
      </c>
      <c r="E840">
        <f>D840*Currency_Exchange_Rate!$E$6</f>
        <v>244803.93</v>
      </c>
      <c r="F840">
        <v>4.79</v>
      </c>
      <c r="G840">
        <f>F840*Currency_Exchange_Rate!$E$6</f>
        <v>122274.33</v>
      </c>
      <c r="H840">
        <v>50</v>
      </c>
      <c r="I840">
        <v>9.59</v>
      </c>
      <c r="K840">
        <v>4.79</v>
      </c>
      <c r="M840">
        <v>5802</v>
      </c>
      <c r="N840">
        <v>7.99</v>
      </c>
      <c r="O840">
        <v>455</v>
      </c>
      <c r="P840" t="s">
        <v>1929</v>
      </c>
      <c r="Q840">
        <v>1.7294014960751401E+18</v>
      </c>
      <c r="R840">
        <f t="shared" si="13"/>
        <v>27791.58</v>
      </c>
      <c r="S840">
        <f>R840*Currency_Exchange_Rate!$E$6</f>
        <v>709435662.66000009</v>
      </c>
    </row>
    <row r="841" spans="1:19" x14ac:dyDescent="0.45">
      <c r="A841" t="s">
        <v>2768</v>
      </c>
      <c r="B841" t="b">
        <v>1</v>
      </c>
      <c r="C841" t="s">
        <v>1928</v>
      </c>
      <c r="D841">
        <v>17.29</v>
      </c>
      <c r="E841">
        <f>D841*Currency_Exchange_Rate!$E$6</f>
        <v>441361.82999999996</v>
      </c>
      <c r="F841">
        <v>8.65</v>
      </c>
      <c r="G841">
        <f>F841*Currency_Exchange_Rate!$E$6</f>
        <v>220808.55000000002</v>
      </c>
      <c r="H841">
        <v>50</v>
      </c>
      <c r="I841">
        <v>17.29</v>
      </c>
      <c r="K841">
        <v>8.65</v>
      </c>
      <c r="M841">
        <v>292</v>
      </c>
      <c r="N841">
        <v>7.99</v>
      </c>
      <c r="O841">
        <v>26</v>
      </c>
      <c r="P841" t="s">
        <v>1929</v>
      </c>
      <c r="Q841">
        <v>1.7294695990127201E+18</v>
      </c>
      <c r="R841">
        <f t="shared" si="13"/>
        <v>2525.8000000000002</v>
      </c>
      <c r="S841">
        <f>R841*Currency_Exchange_Rate!$E$6</f>
        <v>64476096.600000001</v>
      </c>
    </row>
    <row r="842" spans="1:19" x14ac:dyDescent="0.45">
      <c r="A842" t="s">
        <v>2769</v>
      </c>
      <c r="B842" t="b">
        <v>1</v>
      </c>
      <c r="C842" t="s">
        <v>1928</v>
      </c>
      <c r="D842">
        <v>26.39</v>
      </c>
      <c r="E842">
        <f>D842*Currency_Exchange_Rate!$E$6</f>
        <v>673657.53</v>
      </c>
      <c r="F842">
        <v>16.36</v>
      </c>
      <c r="G842">
        <f>F842*Currency_Exchange_Rate!$E$6</f>
        <v>417621.72</v>
      </c>
      <c r="H842">
        <v>38</v>
      </c>
      <c r="I842">
        <v>26.39</v>
      </c>
      <c r="K842">
        <v>16.36</v>
      </c>
      <c r="M842">
        <v>2900</v>
      </c>
      <c r="N842">
        <v>7.99</v>
      </c>
      <c r="O842">
        <v>255</v>
      </c>
      <c r="P842" t="s">
        <v>1929</v>
      </c>
      <c r="Q842">
        <v>1.72940498315021E+18</v>
      </c>
      <c r="R842">
        <f t="shared" si="13"/>
        <v>47444</v>
      </c>
      <c r="S842">
        <f>R842*Currency_Exchange_Rate!$E$6</f>
        <v>1211102988</v>
      </c>
    </row>
    <row r="843" spans="1:19" x14ac:dyDescent="0.45">
      <c r="A843" t="s">
        <v>2770</v>
      </c>
      <c r="B843" t="b">
        <v>1</v>
      </c>
      <c r="C843" t="s">
        <v>1928</v>
      </c>
      <c r="D843">
        <v>13.19</v>
      </c>
      <c r="E843">
        <f>D843*Currency_Exchange_Rate!$E$6</f>
        <v>336701.13</v>
      </c>
      <c r="F843">
        <v>6.59</v>
      </c>
      <c r="G843">
        <f>F843*Currency_Exchange_Rate!$E$6</f>
        <v>168222.93</v>
      </c>
      <c r="H843">
        <v>50</v>
      </c>
      <c r="I843">
        <v>13.19</v>
      </c>
      <c r="K843">
        <v>6.59</v>
      </c>
      <c r="M843">
        <v>173</v>
      </c>
      <c r="N843">
        <v>7.99</v>
      </c>
      <c r="O843">
        <v>10</v>
      </c>
      <c r="P843" t="s">
        <v>1929</v>
      </c>
      <c r="Q843">
        <v>1.72943873051181E+18</v>
      </c>
      <c r="R843">
        <f t="shared" si="13"/>
        <v>1140.07</v>
      </c>
      <c r="S843">
        <f>R843*Currency_Exchange_Rate!$E$6</f>
        <v>29102566.889999997</v>
      </c>
    </row>
    <row r="844" spans="1:19" x14ac:dyDescent="0.45">
      <c r="A844" t="s">
        <v>2771</v>
      </c>
      <c r="B844" t="b">
        <v>1</v>
      </c>
      <c r="C844" t="s">
        <v>1928</v>
      </c>
      <c r="D844">
        <v>17.190000000000001</v>
      </c>
      <c r="E844">
        <f>D844*Currency_Exchange_Rate!$E$6</f>
        <v>438809.13</v>
      </c>
      <c r="F844">
        <v>8.59</v>
      </c>
      <c r="G844">
        <f>F844*Currency_Exchange_Rate!$E$6</f>
        <v>219276.93</v>
      </c>
      <c r="H844">
        <v>50</v>
      </c>
      <c r="I844">
        <v>17.190000000000001</v>
      </c>
      <c r="K844">
        <v>8.59</v>
      </c>
      <c r="M844">
        <v>26</v>
      </c>
      <c r="N844">
        <v>7.99</v>
      </c>
      <c r="O844">
        <v>1</v>
      </c>
      <c r="P844" t="s">
        <v>1929</v>
      </c>
      <c r="Q844">
        <v>1.7295006037740401E+18</v>
      </c>
      <c r="R844">
        <f t="shared" si="13"/>
        <v>223.34</v>
      </c>
      <c r="S844">
        <f>R844*Currency_Exchange_Rate!$E$6</f>
        <v>5701200.1799999997</v>
      </c>
    </row>
    <row r="845" spans="1:19" x14ac:dyDescent="0.45">
      <c r="A845" t="s">
        <v>2772</v>
      </c>
      <c r="B845" t="b">
        <v>1</v>
      </c>
      <c r="C845" t="s">
        <v>1928</v>
      </c>
      <c r="D845">
        <v>4.79</v>
      </c>
      <c r="E845">
        <f>D845*Currency_Exchange_Rate!$E$6</f>
        <v>122274.33</v>
      </c>
      <c r="F845">
        <v>2.39</v>
      </c>
      <c r="G845">
        <f>F845*Currency_Exchange_Rate!$E$6</f>
        <v>61009.530000000006</v>
      </c>
      <c r="H845">
        <v>50</v>
      </c>
      <c r="I845">
        <v>4.79</v>
      </c>
      <c r="K845">
        <v>2.39</v>
      </c>
      <c r="M845">
        <v>392</v>
      </c>
      <c r="N845">
        <v>7.99</v>
      </c>
      <c r="O845">
        <v>27</v>
      </c>
      <c r="P845" t="s">
        <v>1929</v>
      </c>
      <c r="Q845">
        <v>1.72941269957473E+18</v>
      </c>
      <c r="R845">
        <f t="shared" si="13"/>
        <v>936.88</v>
      </c>
      <c r="S845">
        <f>R845*Currency_Exchange_Rate!$E$6</f>
        <v>23915735.760000002</v>
      </c>
    </row>
    <row r="846" spans="1:19" x14ac:dyDescent="0.45">
      <c r="A846" t="s">
        <v>2773</v>
      </c>
      <c r="B846" t="b">
        <v>1</v>
      </c>
      <c r="C846" t="s">
        <v>1928</v>
      </c>
      <c r="D846">
        <v>6.49</v>
      </c>
      <c r="E846">
        <f>D846*Currency_Exchange_Rate!$E$6</f>
        <v>165670.23000000001</v>
      </c>
      <c r="F846">
        <v>3.25</v>
      </c>
      <c r="G846">
        <f>F846*Currency_Exchange_Rate!$E$6</f>
        <v>82962.75</v>
      </c>
      <c r="H846">
        <v>50</v>
      </c>
      <c r="I846">
        <v>6.49</v>
      </c>
      <c r="K846">
        <v>3.25</v>
      </c>
      <c r="M846">
        <v>7630</v>
      </c>
      <c r="N846">
        <v>7.99</v>
      </c>
      <c r="O846">
        <v>248</v>
      </c>
      <c r="P846" t="s">
        <v>1929</v>
      </c>
      <c r="Q846">
        <v>1.72947188602179E+18</v>
      </c>
      <c r="R846">
        <f t="shared" si="13"/>
        <v>24797.5</v>
      </c>
      <c r="S846">
        <f>R846*Currency_Exchange_Rate!$E$6</f>
        <v>633005782.5</v>
      </c>
    </row>
    <row r="847" spans="1:19" x14ac:dyDescent="0.45">
      <c r="A847" t="s">
        <v>2774</v>
      </c>
      <c r="B847" t="b">
        <v>1</v>
      </c>
      <c r="C847" t="s">
        <v>1928</v>
      </c>
      <c r="D847">
        <v>99</v>
      </c>
      <c r="E847">
        <f>D847*Currency_Exchange_Rate!$E$6</f>
        <v>2527173</v>
      </c>
      <c r="F847">
        <v>45.99</v>
      </c>
      <c r="G847">
        <f>F847*Currency_Exchange_Rate!$E$6</f>
        <v>1173986.73</v>
      </c>
      <c r="H847">
        <v>54</v>
      </c>
      <c r="I847">
        <v>99</v>
      </c>
      <c r="K847">
        <v>45.99</v>
      </c>
      <c r="M847">
        <v>30</v>
      </c>
      <c r="O847">
        <v>3</v>
      </c>
      <c r="P847" t="s">
        <v>1929</v>
      </c>
      <c r="Q847">
        <v>1.7298658911720901E+18</v>
      </c>
      <c r="R847">
        <f t="shared" si="13"/>
        <v>1379.7</v>
      </c>
      <c r="S847">
        <f>R847*Currency_Exchange_Rate!$E$6</f>
        <v>35219601.899999999</v>
      </c>
    </row>
    <row r="848" spans="1:19" x14ac:dyDescent="0.45">
      <c r="A848" t="s">
        <v>2775</v>
      </c>
      <c r="B848" t="b">
        <v>1</v>
      </c>
      <c r="C848" t="s">
        <v>1928</v>
      </c>
      <c r="D848">
        <v>7.79</v>
      </c>
      <c r="E848">
        <f>D848*Currency_Exchange_Rate!$E$6</f>
        <v>198855.33</v>
      </c>
      <c r="F848">
        <v>3.89</v>
      </c>
      <c r="G848">
        <f>F848*Currency_Exchange_Rate!$E$6</f>
        <v>99300.03</v>
      </c>
      <c r="H848">
        <v>50</v>
      </c>
      <c r="I848">
        <v>7.79</v>
      </c>
      <c r="K848">
        <v>3.89</v>
      </c>
      <c r="M848">
        <v>66</v>
      </c>
      <c r="N848">
        <v>7.99</v>
      </c>
      <c r="O848">
        <v>6</v>
      </c>
      <c r="P848" t="s">
        <v>1929</v>
      </c>
      <c r="Q848">
        <v>1.7294146568296499E+18</v>
      </c>
      <c r="R848">
        <f t="shared" si="13"/>
        <v>256.74</v>
      </c>
      <c r="S848">
        <f>R848*Currency_Exchange_Rate!$E$6</f>
        <v>6553801.9800000004</v>
      </c>
    </row>
    <row r="849" spans="1:19" x14ac:dyDescent="0.45">
      <c r="A849" t="s">
        <v>2776</v>
      </c>
      <c r="B849" t="b">
        <v>1</v>
      </c>
      <c r="C849" t="s">
        <v>1928</v>
      </c>
      <c r="D849">
        <v>28.59</v>
      </c>
      <c r="E849">
        <f>D849*Currency_Exchange_Rate!$E$6</f>
        <v>729816.93</v>
      </c>
      <c r="F849">
        <v>14.29</v>
      </c>
      <c r="G849">
        <f>F849*Currency_Exchange_Rate!$E$6</f>
        <v>364780.82999999996</v>
      </c>
      <c r="H849">
        <v>50</v>
      </c>
      <c r="I849">
        <v>28.59</v>
      </c>
      <c r="K849">
        <v>14.29</v>
      </c>
      <c r="M849">
        <v>1001</v>
      </c>
      <c r="N849">
        <v>7.99</v>
      </c>
      <c r="O849">
        <v>78</v>
      </c>
      <c r="P849" t="s">
        <v>1929</v>
      </c>
      <c r="Q849">
        <v>1.72949841603969E+18</v>
      </c>
      <c r="R849">
        <f t="shared" si="13"/>
        <v>14304.289999999999</v>
      </c>
      <c r="S849">
        <f>R849*Currency_Exchange_Rate!$E$6</f>
        <v>365145610.82999998</v>
      </c>
    </row>
    <row r="850" spans="1:19" x14ac:dyDescent="0.45">
      <c r="A850" t="s">
        <v>2777</v>
      </c>
      <c r="B850" t="b">
        <v>1</v>
      </c>
      <c r="C850" t="s">
        <v>1928</v>
      </c>
      <c r="D850">
        <v>12.89</v>
      </c>
      <c r="E850">
        <f>D850*Currency_Exchange_Rate!$E$6</f>
        <v>329043.03000000003</v>
      </c>
      <c r="F850">
        <v>6.45</v>
      </c>
      <c r="G850">
        <f>F850*Currency_Exchange_Rate!$E$6</f>
        <v>164649.15</v>
      </c>
      <c r="H850">
        <v>50</v>
      </c>
      <c r="I850">
        <v>12.89</v>
      </c>
      <c r="K850">
        <v>6.45</v>
      </c>
      <c r="M850">
        <v>143</v>
      </c>
      <c r="N850">
        <v>7.99</v>
      </c>
      <c r="O850">
        <v>6</v>
      </c>
      <c r="P850" t="s">
        <v>1929</v>
      </c>
      <c r="Q850">
        <v>1.7294575617891699E+18</v>
      </c>
      <c r="R850">
        <f t="shared" si="13"/>
        <v>922.35</v>
      </c>
      <c r="S850">
        <f>R850*Currency_Exchange_Rate!$E$6</f>
        <v>23544828.449999999</v>
      </c>
    </row>
    <row r="851" spans="1:19" x14ac:dyDescent="0.45">
      <c r="A851" t="s">
        <v>2778</v>
      </c>
      <c r="B851" t="b">
        <v>1</v>
      </c>
      <c r="C851" t="s">
        <v>1928</v>
      </c>
      <c r="D851">
        <v>13.79</v>
      </c>
      <c r="E851">
        <f>D851*Currency_Exchange_Rate!$E$6</f>
        <v>352017.32999999996</v>
      </c>
      <c r="F851">
        <v>6.89</v>
      </c>
      <c r="G851">
        <f>F851*Currency_Exchange_Rate!$E$6</f>
        <v>175881.03</v>
      </c>
      <c r="H851">
        <v>50</v>
      </c>
      <c r="I851">
        <v>13.79</v>
      </c>
      <c r="K851">
        <v>6.89</v>
      </c>
      <c r="M851">
        <v>39</v>
      </c>
      <c r="N851">
        <v>7.99</v>
      </c>
      <c r="O851">
        <v>6</v>
      </c>
      <c r="P851" t="s">
        <v>1929</v>
      </c>
      <c r="Q851">
        <v>1.7294912311143601E+18</v>
      </c>
      <c r="R851">
        <f t="shared" si="13"/>
        <v>268.70999999999998</v>
      </c>
      <c r="S851">
        <f>R851*Currency_Exchange_Rate!$E$6</f>
        <v>6859360.1699999999</v>
      </c>
    </row>
    <row r="852" spans="1:19" x14ac:dyDescent="0.45">
      <c r="A852" t="s">
        <v>2779</v>
      </c>
      <c r="B852" t="b">
        <v>1</v>
      </c>
      <c r="C852" t="s">
        <v>1928</v>
      </c>
      <c r="D852">
        <v>22.99</v>
      </c>
      <c r="E852">
        <f>D852*Currency_Exchange_Rate!$E$6</f>
        <v>586865.73</v>
      </c>
      <c r="F852">
        <v>16.989999999999998</v>
      </c>
      <c r="G852">
        <f>F852*Currency_Exchange_Rate!$E$6</f>
        <v>433703.73</v>
      </c>
      <c r="H852">
        <v>26</v>
      </c>
      <c r="I852">
        <v>22.99</v>
      </c>
      <c r="K852">
        <v>16.989999999999998</v>
      </c>
      <c r="M852">
        <v>50</v>
      </c>
      <c r="N852">
        <v>2</v>
      </c>
      <c r="O852">
        <v>3</v>
      </c>
      <c r="P852" t="s">
        <v>1929</v>
      </c>
      <c r="Q852">
        <v>1.7296263835826601E+18</v>
      </c>
      <c r="R852">
        <f t="shared" si="13"/>
        <v>849.49999999999989</v>
      </c>
      <c r="S852">
        <f>R852*Currency_Exchange_Rate!$E$6</f>
        <v>21685186.499999996</v>
      </c>
    </row>
    <row r="853" spans="1:19" x14ac:dyDescent="0.45">
      <c r="A853" t="s">
        <v>2780</v>
      </c>
      <c r="B853" t="b">
        <v>1</v>
      </c>
      <c r="C853" t="s">
        <v>1928</v>
      </c>
      <c r="D853">
        <v>30.49</v>
      </c>
      <c r="E853">
        <f>D853*Currency_Exchange_Rate!$E$6</f>
        <v>778318.23</v>
      </c>
      <c r="F853">
        <v>15.25</v>
      </c>
      <c r="G853">
        <f>F853*Currency_Exchange_Rate!$E$6</f>
        <v>389286.75</v>
      </c>
      <c r="H853">
        <v>50</v>
      </c>
      <c r="I853">
        <v>30.49</v>
      </c>
      <c r="K853">
        <v>15.25</v>
      </c>
      <c r="M853">
        <v>156</v>
      </c>
      <c r="N853">
        <v>7.99</v>
      </c>
      <c r="O853">
        <v>19</v>
      </c>
      <c r="P853" t="s">
        <v>1929</v>
      </c>
      <c r="Q853">
        <v>1.7295950480656599E+18</v>
      </c>
      <c r="R853">
        <f t="shared" si="13"/>
        <v>2379</v>
      </c>
      <c r="S853">
        <f>R853*Currency_Exchange_Rate!$E$6</f>
        <v>60728733</v>
      </c>
    </row>
    <row r="854" spans="1:19" x14ac:dyDescent="0.45">
      <c r="A854" t="s">
        <v>2781</v>
      </c>
      <c r="B854" t="b">
        <v>1</v>
      </c>
      <c r="C854" t="s">
        <v>1928</v>
      </c>
      <c r="D854">
        <v>15.29</v>
      </c>
      <c r="E854">
        <f>D854*Currency_Exchange_Rate!$E$6</f>
        <v>390307.82999999996</v>
      </c>
      <c r="F854">
        <v>7.65</v>
      </c>
      <c r="G854">
        <f>F854*Currency_Exchange_Rate!$E$6</f>
        <v>195281.55000000002</v>
      </c>
      <c r="H854">
        <v>50</v>
      </c>
      <c r="I854">
        <v>15.29</v>
      </c>
      <c r="K854">
        <v>7.65</v>
      </c>
      <c r="M854">
        <v>354</v>
      </c>
      <c r="N854">
        <v>7.99</v>
      </c>
      <c r="O854">
        <v>29</v>
      </c>
      <c r="P854" t="s">
        <v>1929</v>
      </c>
      <c r="Q854">
        <v>1.72966431194543E+18</v>
      </c>
      <c r="R854">
        <f t="shared" si="13"/>
        <v>2708.1</v>
      </c>
      <c r="S854">
        <f>R854*Currency_Exchange_Rate!$E$6</f>
        <v>69129668.700000003</v>
      </c>
    </row>
    <row r="855" spans="1:19" x14ac:dyDescent="0.45">
      <c r="A855" t="s">
        <v>2782</v>
      </c>
      <c r="B855" t="b">
        <v>1</v>
      </c>
      <c r="C855" t="s">
        <v>1928</v>
      </c>
      <c r="D855">
        <v>9.49</v>
      </c>
      <c r="E855">
        <f>D855*Currency_Exchange_Rate!$E$6</f>
        <v>242251.23</v>
      </c>
      <c r="F855">
        <v>4.75</v>
      </c>
      <c r="G855">
        <f>F855*Currency_Exchange_Rate!$E$6</f>
        <v>121253.25</v>
      </c>
      <c r="H855">
        <v>50</v>
      </c>
      <c r="I855">
        <v>9.49</v>
      </c>
      <c r="K855">
        <v>4.75</v>
      </c>
      <c r="M855">
        <v>145</v>
      </c>
      <c r="N855">
        <v>7.99</v>
      </c>
      <c r="O855">
        <v>10</v>
      </c>
      <c r="P855" t="s">
        <v>1929</v>
      </c>
      <c r="Q855">
        <v>1.7294877100754501E+18</v>
      </c>
      <c r="R855">
        <f t="shared" si="13"/>
        <v>688.75</v>
      </c>
      <c r="S855">
        <f>R855*Currency_Exchange_Rate!$E$6</f>
        <v>17581721.25</v>
      </c>
    </row>
    <row r="856" spans="1:19" x14ac:dyDescent="0.45">
      <c r="A856" t="s">
        <v>2783</v>
      </c>
      <c r="B856" t="b">
        <v>1</v>
      </c>
      <c r="C856" t="s">
        <v>1928</v>
      </c>
      <c r="D856">
        <v>55.09</v>
      </c>
      <c r="E856">
        <f>D856*Currency_Exchange_Rate!$E$6</f>
        <v>1406282.4300000002</v>
      </c>
      <c r="F856">
        <v>35.26</v>
      </c>
      <c r="G856">
        <f>F856*Currency_Exchange_Rate!$E$6</f>
        <v>900082.0199999999</v>
      </c>
      <c r="H856">
        <v>36</v>
      </c>
      <c r="I856">
        <v>55.09</v>
      </c>
      <c r="K856">
        <v>35.26</v>
      </c>
      <c r="M856">
        <v>29</v>
      </c>
      <c r="N856">
        <v>7.99</v>
      </c>
      <c r="O856">
        <v>3</v>
      </c>
      <c r="P856" t="s">
        <v>1929</v>
      </c>
      <c r="Q856">
        <v>1.73011533980674E+18</v>
      </c>
      <c r="R856">
        <f t="shared" si="13"/>
        <v>1022.54</v>
      </c>
      <c r="S856">
        <f>R856*Currency_Exchange_Rate!$E$6</f>
        <v>26102378.579999998</v>
      </c>
    </row>
    <row r="857" spans="1:19" x14ac:dyDescent="0.45">
      <c r="A857" t="s">
        <v>2784</v>
      </c>
      <c r="B857" t="b">
        <v>1</v>
      </c>
      <c r="C857" t="s">
        <v>1928</v>
      </c>
      <c r="D857">
        <v>22.19</v>
      </c>
      <c r="E857">
        <f>D857*Currency_Exchange_Rate!$E$6</f>
        <v>566444.13</v>
      </c>
      <c r="F857">
        <v>12.2</v>
      </c>
      <c r="G857">
        <f>F857*Currency_Exchange_Rate!$E$6</f>
        <v>311429.39999999997</v>
      </c>
      <c r="H857">
        <v>45</v>
      </c>
      <c r="I857">
        <v>22.19</v>
      </c>
      <c r="K857">
        <v>12.2</v>
      </c>
      <c r="M857">
        <v>809</v>
      </c>
      <c r="N857">
        <v>7.99</v>
      </c>
      <c r="O857">
        <v>89</v>
      </c>
      <c r="P857" t="s">
        <v>1929</v>
      </c>
      <c r="Q857">
        <v>1.72941706757954E+18</v>
      </c>
      <c r="R857">
        <f t="shared" si="13"/>
        <v>9869.7999999999993</v>
      </c>
      <c r="S857">
        <f>R857*Currency_Exchange_Rate!$E$6</f>
        <v>251946384.59999999</v>
      </c>
    </row>
    <row r="858" spans="1:19" x14ac:dyDescent="0.45">
      <c r="A858" t="s">
        <v>2785</v>
      </c>
      <c r="B858" t="b">
        <v>1</v>
      </c>
      <c r="C858" t="s">
        <v>1928</v>
      </c>
      <c r="D858">
        <v>29.09</v>
      </c>
      <c r="E858">
        <f>D858*Currency_Exchange_Rate!$E$6</f>
        <v>742580.43</v>
      </c>
      <c r="F858">
        <v>14.55</v>
      </c>
      <c r="G858">
        <f>F858*Currency_Exchange_Rate!$E$6</f>
        <v>371417.85000000003</v>
      </c>
      <c r="H858">
        <v>50</v>
      </c>
      <c r="I858">
        <v>29.09</v>
      </c>
      <c r="K858">
        <v>14.55</v>
      </c>
      <c r="M858">
        <v>107</v>
      </c>
      <c r="N858">
        <v>7.99</v>
      </c>
      <c r="O858">
        <v>10</v>
      </c>
      <c r="P858" t="s">
        <v>1929</v>
      </c>
      <c r="Q858">
        <v>1.73005861930333E+18</v>
      </c>
      <c r="R858">
        <f t="shared" si="13"/>
        <v>1556.8500000000001</v>
      </c>
      <c r="S858">
        <f>R858*Currency_Exchange_Rate!$E$6</f>
        <v>39741709.950000003</v>
      </c>
    </row>
    <row r="859" spans="1:19" x14ac:dyDescent="0.45">
      <c r="A859" t="s">
        <v>2786</v>
      </c>
      <c r="B859" t="b">
        <v>1</v>
      </c>
      <c r="C859" t="s">
        <v>1928</v>
      </c>
      <c r="D859">
        <v>11.89</v>
      </c>
      <c r="E859">
        <f>D859*Currency_Exchange_Rate!$E$6</f>
        <v>303516.03000000003</v>
      </c>
      <c r="F859">
        <v>5.95</v>
      </c>
      <c r="G859">
        <f>F859*Currency_Exchange_Rate!$E$6</f>
        <v>151885.65</v>
      </c>
      <c r="H859">
        <v>50</v>
      </c>
      <c r="I859">
        <v>11.89</v>
      </c>
      <c r="K859">
        <v>5.95</v>
      </c>
      <c r="M859">
        <v>1866</v>
      </c>
      <c r="N859">
        <v>7.99</v>
      </c>
      <c r="O859">
        <v>259</v>
      </c>
      <c r="P859" t="s">
        <v>1929</v>
      </c>
      <c r="Q859">
        <v>1.72938601634834E+18</v>
      </c>
      <c r="R859">
        <f t="shared" si="13"/>
        <v>11102.7</v>
      </c>
      <c r="S859">
        <f>R859*Currency_Exchange_Rate!$E$6</f>
        <v>283418622.90000004</v>
      </c>
    </row>
    <row r="860" spans="1:19" x14ac:dyDescent="0.45">
      <c r="A860" t="s">
        <v>2787</v>
      </c>
      <c r="B860" t="b">
        <v>1</v>
      </c>
      <c r="C860" t="s">
        <v>1928</v>
      </c>
      <c r="D860">
        <v>14.79</v>
      </c>
      <c r="E860">
        <f>D860*Currency_Exchange_Rate!$E$6</f>
        <v>377544.32999999996</v>
      </c>
      <c r="F860">
        <v>7.39</v>
      </c>
      <c r="G860">
        <f>F860*Currency_Exchange_Rate!$E$6</f>
        <v>188644.53</v>
      </c>
      <c r="H860">
        <v>50</v>
      </c>
      <c r="I860">
        <v>14.79</v>
      </c>
      <c r="K860">
        <v>7.39</v>
      </c>
      <c r="M860">
        <v>645</v>
      </c>
      <c r="N860">
        <v>7.99</v>
      </c>
      <c r="O860">
        <v>58</v>
      </c>
      <c r="P860" t="s">
        <v>1929</v>
      </c>
      <c r="Q860">
        <v>1.7297225299193001E+18</v>
      </c>
      <c r="R860">
        <f t="shared" si="13"/>
        <v>4766.55</v>
      </c>
      <c r="S860">
        <f>R860*Currency_Exchange_Rate!$E$6</f>
        <v>121675721.85000001</v>
      </c>
    </row>
    <row r="861" spans="1:19" x14ac:dyDescent="0.45">
      <c r="A861" t="s">
        <v>2788</v>
      </c>
      <c r="B861" t="b">
        <v>1</v>
      </c>
      <c r="C861" t="s">
        <v>1928</v>
      </c>
      <c r="D861">
        <v>32.090000000000003</v>
      </c>
      <c r="E861">
        <f>D861*Currency_Exchange_Rate!$E$6</f>
        <v>819161.43</v>
      </c>
      <c r="F861">
        <v>16.05</v>
      </c>
      <c r="G861">
        <f>F861*Currency_Exchange_Rate!$E$6</f>
        <v>409708.35000000003</v>
      </c>
      <c r="H861">
        <v>50</v>
      </c>
      <c r="I861">
        <v>32.090000000000003</v>
      </c>
      <c r="K861">
        <v>16.05</v>
      </c>
      <c r="M861">
        <v>251</v>
      </c>
      <c r="N861">
        <v>7.99</v>
      </c>
      <c r="O861">
        <v>16</v>
      </c>
      <c r="P861" t="s">
        <v>1929</v>
      </c>
      <c r="Q861">
        <v>1.7294458936690299E+18</v>
      </c>
      <c r="R861">
        <f t="shared" si="13"/>
        <v>4028.55</v>
      </c>
      <c r="S861">
        <f>R861*Currency_Exchange_Rate!$E$6</f>
        <v>102836795.85000001</v>
      </c>
    </row>
    <row r="862" spans="1:19" x14ac:dyDescent="0.45">
      <c r="A862" t="s">
        <v>2789</v>
      </c>
      <c r="B862" t="b">
        <v>1</v>
      </c>
      <c r="C862" t="s">
        <v>1928</v>
      </c>
      <c r="D862">
        <v>2.4900000000000002</v>
      </c>
      <c r="E862">
        <f>D862*Currency_Exchange_Rate!$E$6</f>
        <v>63562.23</v>
      </c>
      <c r="F862">
        <v>1.25</v>
      </c>
      <c r="G862">
        <f>F862*Currency_Exchange_Rate!$E$6</f>
        <v>31908.75</v>
      </c>
      <c r="H862">
        <v>50</v>
      </c>
      <c r="I862">
        <v>2.4900000000000002</v>
      </c>
      <c r="K862">
        <v>1.25</v>
      </c>
      <c r="M862">
        <v>362</v>
      </c>
      <c r="N862">
        <v>7.99</v>
      </c>
      <c r="O862">
        <v>25</v>
      </c>
      <c r="P862" t="s">
        <v>1929</v>
      </c>
      <c r="Q862">
        <v>1.72938602357152E+18</v>
      </c>
      <c r="R862">
        <f t="shared" si="13"/>
        <v>452.5</v>
      </c>
      <c r="S862">
        <f>R862*Currency_Exchange_Rate!$E$6</f>
        <v>11550967.5</v>
      </c>
    </row>
    <row r="863" spans="1:19" x14ac:dyDescent="0.45">
      <c r="A863" t="s">
        <v>2790</v>
      </c>
      <c r="B863" t="b">
        <v>1</v>
      </c>
      <c r="C863" t="s">
        <v>1928</v>
      </c>
      <c r="D863">
        <v>11.79</v>
      </c>
      <c r="E863">
        <f>D863*Currency_Exchange_Rate!$E$6</f>
        <v>300963.32999999996</v>
      </c>
      <c r="F863">
        <v>5.89</v>
      </c>
      <c r="G863">
        <f>F863*Currency_Exchange_Rate!$E$6</f>
        <v>150354.03</v>
      </c>
      <c r="H863">
        <v>50</v>
      </c>
      <c r="I863">
        <v>11.79</v>
      </c>
      <c r="K863">
        <v>5.89</v>
      </c>
      <c r="M863">
        <v>3760</v>
      </c>
      <c r="N863">
        <v>7.99</v>
      </c>
      <c r="O863">
        <v>186</v>
      </c>
      <c r="P863" t="s">
        <v>1929</v>
      </c>
      <c r="Q863">
        <v>1.7295509306775601E+18</v>
      </c>
      <c r="R863">
        <f t="shared" si="13"/>
        <v>22146.399999999998</v>
      </c>
      <c r="S863">
        <f>R863*Currency_Exchange_Rate!$E$6</f>
        <v>565331152.79999995</v>
      </c>
    </row>
    <row r="864" spans="1:19" x14ac:dyDescent="0.45">
      <c r="A864" t="s">
        <v>2791</v>
      </c>
      <c r="B864" t="b">
        <v>1</v>
      </c>
      <c r="C864" t="s">
        <v>1928</v>
      </c>
      <c r="D864">
        <v>3.39</v>
      </c>
      <c r="E864">
        <f>D864*Currency_Exchange_Rate!$E$6</f>
        <v>86536.53</v>
      </c>
      <c r="F864">
        <v>1.69</v>
      </c>
      <c r="G864">
        <f>F864*Currency_Exchange_Rate!$E$6</f>
        <v>43140.63</v>
      </c>
      <c r="H864">
        <v>50</v>
      </c>
      <c r="I864">
        <v>3.39</v>
      </c>
      <c r="K864">
        <v>1.69</v>
      </c>
      <c r="M864">
        <v>699</v>
      </c>
      <c r="N864">
        <v>7.99</v>
      </c>
      <c r="O864">
        <v>31</v>
      </c>
      <c r="P864" t="s">
        <v>1929</v>
      </c>
      <c r="Q864">
        <v>1.72939739495167E+18</v>
      </c>
      <c r="R864">
        <f t="shared" si="13"/>
        <v>1181.31</v>
      </c>
      <c r="S864">
        <f>R864*Currency_Exchange_Rate!$E$6</f>
        <v>30155300.369999997</v>
      </c>
    </row>
    <row r="865" spans="1:19" x14ac:dyDescent="0.45">
      <c r="A865" t="s">
        <v>2792</v>
      </c>
      <c r="B865" t="b">
        <v>1</v>
      </c>
      <c r="C865" t="s">
        <v>1928</v>
      </c>
      <c r="D865">
        <v>13.69</v>
      </c>
      <c r="E865">
        <f>D865*Currency_Exchange_Rate!$E$6</f>
        <v>349464.63</v>
      </c>
      <c r="F865">
        <v>6.85</v>
      </c>
      <c r="G865">
        <f>F865*Currency_Exchange_Rate!$E$6</f>
        <v>174859.94999999998</v>
      </c>
      <c r="H865">
        <v>50</v>
      </c>
      <c r="I865">
        <v>13.69</v>
      </c>
      <c r="K865">
        <v>6.85</v>
      </c>
      <c r="M865">
        <v>89</v>
      </c>
      <c r="N865">
        <v>7.99</v>
      </c>
      <c r="O865">
        <v>4</v>
      </c>
      <c r="P865" t="s">
        <v>1929</v>
      </c>
      <c r="Q865">
        <v>1.72940795458175E+18</v>
      </c>
      <c r="R865">
        <f t="shared" si="13"/>
        <v>609.65</v>
      </c>
      <c r="S865">
        <f>R865*Currency_Exchange_Rate!$E$6</f>
        <v>15562535.549999999</v>
      </c>
    </row>
    <row r="866" spans="1:19" x14ac:dyDescent="0.45">
      <c r="A866" t="s">
        <v>2793</v>
      </c>
      <c r="B866" t="b">
        <v>1</v>
      </c>
      <c r="C866" t="s">
        <v>1928</v>
      </c>
      <c r="D866">
        <v>23.89</v>
      </c>
      <c r="E866">
        <f>D866*Currency_Exchange_Rate!$E$6</f>
        <v>609840.03</v>
      </c>
      <c r="F866">
        <v>11.95</v>
      </c>
      <c r="G866">
        <f>F866*Currency_Exchange_Rate!$E$6</f>
        <v>305047.64999999997</v>
      </c>
      <c r="H866">
        <v>50</v>
      </c>
      <c r="I866">
        <v>23.89</v>
      </c>
      <c r="K866">
        <v>11.95</v>
      </c>
      <c r="M866">
        <v>258</v>
      </c>
      <c r="N866">
        <v>7.99</v>
      </c>
      <c r="O866">
        <v>24</v>
      </c>
      <c r="P866" t="s">
        <v>1929</v>
      </c>
      <c r="Q866">
        <v>1.7294336412793201E+18</v>
      </c>
      <c r="R866">
        <f t="shared" si="13"/>
        <v>3083.1</v>
      </c>
      <c r="S866">
        <f>R866*Currency_Exchange_Rate!$E$6</f>
        <v>78702293.700000003</v>
      </c>
    </row>
    <row r="867" spans="1:19" x14ac:dyDescent="0.45">
      <c r="A867" t="s">
        <v>2794</v>
      </c>
      <c r="B867" t="b">
        <v>1</v>
      </c>
      <c r="C867" t="s">
        <v>1928</v>
      </c>
      <c r="D867">
        <v>1.39</v>
      </c>
      <c r="E867">
        <f>D867*Currency_Exchange_Rate!$E$6</f>
        <v>35482.53</v>
      </c>
      <c r="F867">
        <v>0.69</v>
      </c>
      <c r="G867">
        <f>F867*Currency_Exchange_Rate!$E$6</f>
        <v>17613.629999999997</v>
      </c>
      <c r="H867">
        <v>50</v>
      </c>
      <c r="I867">
        <v>1.39</v>
      </c>
      <c r="K867">
        <v>0.69</v>
      </c>
      <c r="M867">
        <v>660</v>
      </c>
      <c r="N867">
        <v>7.99</v>
      </c>
      <c r="O867">
        <v>17</v>
      </c>
      <c r="P867" t="s">
        <v>1929</v>
      </c>
      <c r="Q867">
        <v>1.7294033631813601E+18</v>
      </c>
      <c r="R867">
        <f t="shared" si="13"/>
        <v>455.4</v>
      </c>
      <c r="S867">
        <f>R867*Currency_Exchange_Rate!$E$6</f>
        <v>11624995.799999999</v>
      </c>
    </row>
    <row r="868" spans="1:19" x14ac:dyDescent="0.45">
      <c r="A868" t="s">
        <v>2795</v>
      </c>
      <c r="B868" t="b">
        <v>1</v>
      </c>
      <c r="C868" t="s">
        <v>1928</v>
      </c>
      <c r="D868">
        <v>20.49</v>
      </c>
      <c r="E868">
        <f>D868*Currency_Exchange_Rate!$E$6</f>
        <v>523048.23</v>
      </c>
      <c r="F868">
        <v>10.45</v>
      </c>
      <c r="G868">
        <f>F868*Currency_Exchange_Rate!$E$6</f>
        <v>266757.14999999997</v>
      </c>
      <c r="H868">
        <v>49</v>
      </c>
      <c r="I868">
        <v>20.49</v>
      </c>
      <c r="K868">
        <v>10.45</v>
      </c>
      <c r="M868">
        <v>101</v>
      </c>
      <c r="N868">
        <v>7.99</v>
      </c>
      <c r="O868">
        <v>15</v>
      </c>
      <c r="P868" t="s">
        <v>1929</v>
      </c>
      <c r="Q868">
        <v>1.73015186075953E+18</v>
      </c>
      <c r="R868">
        <f t="shared" si="13"/>
        <v>1055.4499999999998</v>
      </c>
      <c r="S868">
        <f>R868*Currency_Exchange_Rate!$E$6</f>
        <v>26942472.149999995</v>
      </c>
    </row>
    <row r="869" spans="1:19" x14ac:dyDescent="0.45">
      <c r="A869" t="s">
        <v>2796</v>
      </c>
      <c r="B869" t="b">
        <v>1</v>
      </c>
      <c r="C869" t="s">
        <v>1928</v>
      </c>
      <c r="D869">
        <v>19.690000000000001</v>
      </c>
      <c r="E869">
        <f>D869*Currency_Exchange_Rate!$E$6</f>
        <v>502626.63</v>
      </c>
      <c r="F869">
        <v>9.85</v>
      </c>
      <c r="G869">
        <f>F869*Currency_Exchange_Rate!$E$6</f>
        <v>251440.94999999998</v>
      </c>
      <c r="H869">
        <v>50</v>
      </c>
      <c r="I869">
        <v>19.690000000000001</v>
      </c>
      <c r="K869">
        <v>9.85</v>
      </c>
      <c r="M869">
        <v>1959</v>
      </c>
      <c r="N869">
        <v>7.99</v>
      </c>
      <c r="O869">
        <v>123</v>
      </c>
      <c r="P869" t="s">
        <v>1929</v>
      </c>
      <c r="Q869">
        <v>1.7294639115828301E+18</v>
      </c>
      <c r="R869">
        <f t="shared" si="13"/>
        <v>19296.149999999998</v>
      </c>
      <c r="S869">
        <f>R869*Currency_Exchange_Rate!$E$6</f>
        <v>492572821.04999995</v>
      </c>
    </row>
    <row r="870" spans="1:19" x14ac:dyDescent="0.45">
      <c r="A870" t="s">
        <v>2797</v>
      </c>
      <c r="B870" t="b">
        <v>1</v>
      </c>
      <c r="C870" t="s">
        <v>1928</v>
      </c>
      <c r="D870">
        <v>19.29</v>
      </c>
      <c r="E870">
        <f>D870*Currency_Exchange_Rate!$E$6</f>
        <v>492415.82999999996</v>
      </c>
      <c r="F870">
        <v>9.65</v>
      </c>
      <c r="G870">
        <f>F870*Currency_Exchange_Rate!$E$6</f>
        <v>246335.55000000002</v>
      </c>
      <c r="H870">
        <v>50</v>
      </c>
      <c r="I870">
        <v>19.29</v>
      </c>
      <c r="K870">
        <v>9.65</v>
      </c>
      <c r="M870">
        <v>129</v>
      </c>
      <c r="N870">
        <v>7.99</v>
      </c>
      <c r="O870">
        <v>10</v>
      </c>
      <c r="P870" t="s">
        <v>1929</v>
      </c>
      <c r="Q870">
        <v>1.7294871314773801E+18</v>
      </c>
      <c r="R870">
        <f t="shared" si="13"/>
        <v>1244.8500000000001</v>
      </c>
      <c r="S870">
        <f>R870*Currency_Exchange_Rate!$E$6</f>
        <v>31777285.950000003</v>
      </c>
    </row>
    <row r="871" spans="1:19" x14ac:dyDescent="0.45">
      <c r="A871" t="s">
        <v>2798</v>
      </c>
      <c r="B871" t="b">
        <v>1</v>
      </c>
      <c r="C871" t="s">
        <v>1928</v>
      </c>
      <c r="D871">
        <v>25.09</v>
      </c>
      <c r="E871">
        <f>D871*Currency_Exchange_Rate!$E$6</f>
        <v>640472.43000000005</v>
      </c>
      <c r="F871">
        <v>12.55</v>
      </c>
      <c r="G871">
        <f>F871*Currency_Exchange_Rate!$E$6</f>
        <v>320363.85000000003</v>
      </c>
      <c r="H871">
        <v>50</v>
      </c>
      <c r="I871">
        <v>25.09</v>
      </c>
      <c r="K871">
        <v>12.55</v>
      </c>
      <c r="M871">
        <v>26</v>
      </c>
      <c r="N871">
        <v>7.99</v>
      </c>
      <c r="O871">
        <v>3</v>
      </c>
      <c r="P871" t="s">
        <v>1929</v>
      </c>
      <c r="Q871">
        <v>1.7297186843204301E+18</v>
      </c>
      <c r="R871">
        <f t="shared" si="13"/>
        <v>326.3</v>
      </c>
      <c r="S871">
        <f>R871*Currency_Exchange_Rate!$E$6</f>
        <v>8329460.1000000006</v>
      </c>
    </row>
    <row r="872" spans="1:19" x14ac:dyDescent="0.45">
      <c r="A872" t="s">
        <v>2799</v>
      </c>
      <c r="B872" t="b">
        <v>1</v>
      </c>
      <c r="C872" t="s">
        <v>1928</v>
      </c>
      <c r="D872">
        <v>9.39</v>
      </c>
      <c r="E872">
        <f>D872*Currency_Exchange_Rate!$E$6</f>
        <v>239698.53000000003</v>
      </c>
      <c r="F872">
        <v>4.6900000000000004</v>
      </c>
      <c r="G872">
        <f>F872*Currency_Exchange_Rate!$E$6</f>
        <v>119721.63</v>
      </c>
      <c r="H872">
        <v>50</v>
      </c>
      <c r="I872">
        <v>9.39</v>
      </c>
      <c r="K872">
        <v>4.6900000000000004</v>
      </c>
      <c r="M872">
        <v>99</v>
      </c>
      <c r="N872">
        <v>7.99</v>
      </c>
      <c r="O872">
        <v>11</v>
      </c>
      <c r="P872" t="s">
        <v>1929</v>
      </c>
      <c r="Q872">
        <v>1.72949692259104E+18</v>
      </c>
      <c r="R872">
        <f t="shared" si="13"/>
        <v>464.31000000000006</v>
      </c>
      <c r="S872">
        <f>R872*Currency_Exchange_Rate!$E$6</f>
        <v>11852441.370000001</v>
      </c>
    </row>
    <row r="873" spans="1:19" x14ac:dyDescent="0.45">
      <c r="A873" t="s">
        <v>2800</v>
      </c>
      <c r="B873" t="b">
        <v>1</v>
      </c>
      <c r="C873" t="s">
        <v>1928</v>
      </c>
      <c r="D873">
        <v>26.89</v>
      </c>
      <c r="E873">
        <f>D873*Currency_Exchange_Rate!$E$6</f>
        <v>686421.03</v>
      </c>
      <c r="F873">
        <v>13.45</v>
      </c>
      <c r="G873">
        <f>F873*Currency_Exchange_Rate!$E$6</f>
        <v>343338.14999999997</v>
      </c>
      <c r="H873">
        <v>50</v>
      </c>
      <c r="I873">
        <v>26.89</v>
      </c>
      <c r="K873">
        <v>13.45</v>
      </c>
      <c r="M873">
        <v>70</v>
      </c>
      <c r="N873">
        <v>7.99</v>
      </c>
      <c r="O873">
        <v>7</v>
      </c>
      <c r="P873" t="s">
        <v>1929</v>
      </c>
      <c r="Q873">
        <v>1.7297065655008901E+18</v>
      </c>
      <c r="R873">
        <f t="shared" si="13"/>
        <v>941.5</v>
      </c>
      <c r="S873">
        <f>R873*Currency_Exchange_Rate!$E$6</f>
        <v>24033670.5</v>
      </c>
    </row>
    <row r="874" spans="1:19" x14ac:dyDescent="0.45">
      <c r="A874" t="s">
        <v>2801</v>
      </c>
      <c r="B874" t="b">
        <v>1</v>
      </c>
      <c r="C874" t="s">
        <v>1928</v>
      </c>
      <c r="D874">
        <v>42.99</v>
      </c>
      <c r="E874">
        <f>D874*Currency_Exchange_Rate!$E$6</f>
        <v>1097405.73</v>
      </c>
      <c r="F874">
        <v>24.99</v>
      </c>
      <c r="G874">
        <f>F874*Currency_Exchange_Rate!$E$6</f>
        <v>637919.73</v>
      </c>
      <c r="H874">
        <v>42</v>
      </c>
      <c r="I874">
        <v>42.99</v>
      </c>
      <c r="K874">
        <v>24.99</v>
      </c>
      <c r="M874">
        <v>865</v>
      </c>
      <c r="N874">
        <v>7.99</v>
      </c>
      <c r="O874">
        <v>51</v>
      </c>
      <c r="P874" t="s">
        <v>1929</v>
      </c>
      <c r="Q874">
        <v>1.72941452887101E+18</v>
      </c>
      <c r="R874">
        <f t="shared" si="13"/>
        <v>21616.35</v>
      </c>
      <c r="S874">
        <f>R874*Currency_Exchange_Rate!$E$6</f>
        <v>551800566.44999993</v>
      </c>
    </row>
    <row r="875" spans="1:19" x14ac:dyDescent="0.45">
      <c r="A875" t="s">
        <v>2802</v>
      </c>
      <c r="B875" t="b">
        <v>1</v>
      </c>
      <c r="C875" t="s">
        <v>1928</v>
      </c>
      <c r="D875">
        <v>57.29</v>
      </c>
      <c r="E875">
        <f>D875*Currency_Exchange_Rate!$E$6</f>
        <v>1462441.83</v>
      </c>
      <c r="F875">
        <v>37.24</v>
      </c>
      <c r="G875">
        <f>F875*Currency_Exchange_Rate!$E$6</f>
        <v>950625.4800000001</v>
      </c>
      <c r="H875">
        <v>35</v>
      </c>
      <c r="I875">
        <v>57.29</v>
      </c>
      <c r="K875">
        <v>37.24</v>
      </c>
      <c r="M875">
        <v>98</v>
      </c>
      <c r="N875">
        <v>7.99</v>
      </c>
      <c r="O875">
        <v>6</v>
      </c>
      <c r="P875" t="s">
        <v>1929</v>
      </c>
      <c r="Q875">
        <v>1.72954804928371E+18</v>
      </c>
      <c r="R875">
        <f t="shared" si="13"/>
        <v>3649.52</v>
      </c>
      <c r="S875">
        <f>R875*Currency_Exchange_Rate!$E$6</f>
        <v>93161297.040000007</v>
      </c>
    </row>
    <row r="876" spans="1:19" x14ac:dyDescent="0.45">
      <c r="A876" t="s">
        <v>2803</v>
      </c>
      <c r="B876" t="b">
        <v>1</v>
      </c>
      <c r="C876" t="s">
        <v>1928</v>
      </c>
      <c r="D876">
        <v>37.29</v>
      </c>
      <c r="E876">
        <f>D876*Currency_Exchange_Rate!$E$6</f>
        <v>951901.83</v>
      </c>
      <c r="F876">
        <v>18.649999999999999</v>
      </c>
      <c r="G876">
        <f>F876*Currency_Exchange_Rate!$E$6</f>
        <v>476078.55</v>
      </c>
      <c r="H876">
        <v>50</v>
      </c>
      <c r="I876">
        <v>37.29</v>
      </c>
      <c r="K876">
        <v>18.649999999999999</v>
      </c>
      <c r="M876">
        <v>15</v>
      </c>
      <c r="N876">
        <v>7.99</v>
      </c>
      <c r="O876">
        <v>1</v>
      </c>
      <c r="P876" t="s">
        <v>1929</v>
      </c>
      <c r="Q876">
        <v>1.73039812059696E+18</v>
      </c>
      <c r="R876">
        <f t="shared" si="13"/>
        <v>279.75</v>
      </c>
      <c r="S876">
        <f>R876*Currency_Exchange_Rate!$E$6</f>
        <v>7141178.25</v>
      </c>
    </row>
    <row r="877" spans="1:19" x14ac:dyDescent="0.45">
      <c r="A877" t="s">
        <v>2804</v>
      </c>
      <c r="B877" t="b">
        <v>1</v>
      </c>
      <c r="C877" t="s">
        <v>1928</v>
      </c>
      <c r="D877">
        <v>13</v>
      </c>
      <c r="E877">
        <f>D877*Currency_Exchange_Rate!$E$6</f>
        <v>331851</v>
      </c>
      <c r="F877">
        <v>13</v>
      </c>
      <c r="G877">
        <f>F877*Currency_Exchange_Rate!$E$6</f>
        <v>331851</v>
      </c>
      <c r="H877">
        <v>0</v>
      </c>
      <c r="K877">
        <v>13</v>
      </c>
      <c r="L877">
        <v>17</v>
      </c>
      <c r="M877">
        <v>8</v>
      </c>
      <c r="N877">
        <v>6.99</v>
      </c>
      <c r="O877">
        <v>1</v>
      </c>
      <c r="P877" t="s">
        <v>1929</v>
      </c>
      <c r="Q877">
        <v>1.7294090669898801E+18</v>
      </c>
      <c r="R877">
        <f t="shared" si="13"/>
        <v>104</v>
      </c>
      <c r="S877">
        <f>R877*Currency_Exchange_Rate!$E$6</f>
        <v>2654808</v>
      </c>
    </row>
    <row r="878" spans="1:19" x14ac:dyDescent="0.45">
      <c r="A878" t="s">
        <v>2805</v>
      </c>
      <c r="B878" t="b">
        <v>1</v>
      </c>
      <c r="C878" t="s">
        <v>1928</v>
      </c>
      <c r="D878">
        <v>2.69</v>
      </c>
      <c r="E878">
        <f>D878*Currency_Exchange_Rate!$E$6</f>
        <v>68667.63</v>
      </c>
      <c r="F878">
        <v>1.35</v>
      </c>
      <c r="G878">
        <f>F878*Currency_Exchange_Rate!$E$6</f>
        <v>34461.450000000004</v>
      </c>
      <c r="H878">
        <v>50</v>
      </c>
      <c r="I878">
        <v>2.69</v>
      </c>
      <c r="K878">
        <v>1.35</v>
      </c>
      <c r="M878">
        <v>27</v>
      </c>
      <c r="N878">
        <v>7.99</v>
      </c>
      <c r="O878">
        <v>1</v>
      </c>
      <c r="P878" t="s">
        <v>1929</v>
      </c>
      <c r="Q878">
        <v>1.7295325609736599E+18</v>
      </c>
      <c r="R878">
        <f t="shared" si="13"/>
        <v>36.450000000000003</v>
      </c>
      <c r="S878">
        <f>R878*Currency_Exchange_Rate!$E$6</f>
        <v>930459.15</v>
      </c>
    </row>
    <row r="879" spans="1:19" x14ac:dyDescent="0.45">
      <c r="A879" t="s">
        <v>2806</v>
      </c>
      <c r="B879" t="b">
        <v>1</v>
      </c>
      <c r="C879" t="s">
        <v>1928</v>
      </c>
      <c r="D879">
        <v>20.79</v>
      </c>
      <c r="E879">
        <f>D879*Currency_Exchange_Rate!$E$6</f>
        <v>530706.32999999996</v>
      </c>
      <c r="F879">
        <v>10.81</v>
      </c>
      <c r="G879">
        <f>F879*Currency_Exchange_Rate!$E$6</f>
        <v>275946.87</v>
      </c>
      <c r="H879">
        <v>48</v>
      </c>
      <c r="I879">
        <v>20.79</v>
      </c>
      <c r="K879">
        <v>10.81</v>
      </c>
      <c r="M879">
        <v>8</v>
      </c>
      <c r="N879">
        <v>7.99</v>
      </c>
      <c r="O879">
        <v>2</v>
      </c>
      <c r="P879" t="s">
        <v>1929</v>
      </c>
      <c r="Q879">
        <v>1.7303318115485901E+18</v>
      </c>
      <c r="R879">
        <f t="shared" si="13"/>
        <v>86.48</v>
      </c>
      <c r="S879">
        <f>R879*Currency_Exchange_Rate!$E$6</f>
        <v>2207574.96</v>
      </c>
    </row>
    <row r="880" spans="1:19" x14ac:dyDescent="0.45">
      <c r="A880" t="s">
        <v>2807</v>
      </c>
      <c r="B880" t="b">
        <v>1</v>
      </c>
      <c r="C880" t="s">
        <v>1928</v>
      </c>
      <c r="D880">
        <v>75.989999999999995</v>
      </c>
      <c r="E880">
        <f>D880*Currency_Exchange_Rate!$E$6</f>
        <v>1939796.73</v>
      </c>
      <c r="F880">
        <v>59.26</v>
      </c>
      <c r="G880">
        <f>F880*Currency_Exchange_Rate!$E$6</f>
        <v>1512730.02</v>
      </c>
      <c r="H880">
        <v>22</v>
      </c>
      <c r="I880">
        <v>75.989999999999995</v>
      </c>
      <c r="K880">
        <v>59.26</v>
      </c>
      <c r="M880">
        <v>198</v>
      </c>
      <c r="O880">
        <v>13</v>
      </c>
      <c r="P880" t="s">
        <v>1929</v>
      </c>
      <c r="Q880">
        <v>1.7296339057337001E+18</v>
      </c>
      <c r="R880">
        <f t="shared" si="13"/>
        <v>11733.48</v>
      </c>
      <c r="S880">
        <f>R880*Currency_Exchange_Rate!$E$6</f>
        <v>299520543.95999998</v>
      </c>
    </row>
    <row r="881" spans="1:19" x14ac:dyDescent="0.45">
      <c r="A881" t="s">
        <v>2808</v>
      </c>
      <c r="B881" t="b">
        <v>1</v>
      </c>
      <c r="C881" t="s">
        <v>1928</v>
      </c>
      <c r="D881">
        <v>17.690000000000001</v>
      </c>
      <c r="E881">
        <f>D881*Currency_Exchange_Rate!$E$6</f>
        <v>451572.63</v>
      </c>
      <c r="F881">
        <v>8.85</v>
      </c>
      <c r="G881">
        <f>F881*Currency_Exchange_Rate!$E$6</f>
        <v>225913.94999999998</v>
      </c>
      <c r="H881">
        <v>50</v>
      </c>
      <c r="I881">
        <v>17.690000000000001</v>
      </c>
      <c r="K881">
        <v>8.85</v>
      </c>
      <c r="M881">
        <v>1416</v>
      </c>
      <c r="N881">
        <v>7.99</v>
      </c>
      <c r="O881">
        <v>109</v>
      </c>
      <c r="P881" t="s">
        <v>1929</v>
      </c>
      <c r="Q881">
        <v>1.72959522251922E+18</v>
      </c>
      <c r="R881">
        <f t="shared" si="13"/>
        <v>12531.6</v>
      </c>
      <c r="S881">
        <f>R881*Currency_Exchange_Rate!$E$6</f>
        <v>319894153.19999999</v>
      </c>
    </row>
    <row r="882" spans="1:19" x14ac:dyDescent="0.45">
      <c r="A882" t="s">
        <v>2809</v>
      </c>
      <c r="B882" t="b">
        <v>1</v>
      </c>
      <c r="C882" t="s">
        <v>1928</v>
      </c>
      <c r="D882">
        <v>15.29</v>
      </c>
      <c r="E882">
        <f>D882*Currency_Exchange_Rate!$E$6</f>
        <v>390307.82999999996</v>
      </c>
      <c r="F882">
        <v>7.65</v>
      </c>
      <c r="G882">
        <f>F882*Currency_Exchange_Rate!$E$6</f>
        <v>195281.55000000002</v>
      </c>
      <c r="H882">
        <v>50</v>
      </c>
      <c r="I882">
        <v>15.29</v>
      </c>
      <c r="K882">
        <v>7.65</v>
      </c>
      <c r="M882">
        <v>1191</v>
      </c>
      <c r="N882">
        <v>7.99</v>
      </c>
      <c r="O882">
        <v>85</v>
      </c>
      <c r="P882" t="s">
        <v>1929</v>
      </c>
      <c r="Q882">
        <v>1.7294626348145999E+18</v>
      </c>
      <c r="R882">
        <f t="shared" si="13"/>
        <v>9111.15</v>
      </c>
      <c r="S882">
        <f>R882*Currency_Exchange_Rate!$E$6</f>
        <v>232580326.04999998</v>
      </c>
    </row>
    <row r="883" spans="1:19" x14ac:dyDescent="0.45">
      <c r="A883" t="s">
        <v>2810</v>
      </c>
      <c r="B883" t="b">
        <v>1</v>
      </c>
      <c r="C883" t="s">
        <v>1928</v>
      </c>
      <c r="D883">
        <v>18.690000000000001</v>
      </c>
      <c r="E883">
        <f>D883*Currency_Exchange_Rate!$E$6</f>
        <v>477099.63</v>
      </c>
      <c r="F883">
        <v>9.35</v>
      </c>
      <c r="G883">
        <f>F883*Currency_Exchange_Rate!$E$6</f>
        <v>238677.44999999998</v>
      </c>
      <c r="H883">
        <v>50</v>
      </c>
      <c r="I883">
        <v>18.690000000000001</v>
      </c>
      <c r="K883">
        <v>9.35</v>
      </c>
      <c r="M883">
        <v>631</v>
      </c>
      <c r="N883">
        <v>7.99</v>
      </c>
      <c r="O883">
        <v>51</v>
      </c>
      <c r="P883" t="s">
        <v>1929</v>
      </c>
      <c r="Q883">
        <v>1.7296226503581E+18</v>
      </c>
      <c r="R883">
        <f t="shared" si="13"/>
        <v>5899.8499999999995</v>
      </c>
      <c r="S883">
        <f>R883*Currency_Exchange_Rate!$E$6</f>
        <v>150605470.94999999</v>
      </c>
    </row>
    <row r="884" spans="1:19" x14ac:dyDescent="0.45">
      <c r="A884" t="s">
        <v>2811</v>
      </c>
      <c r="B884" t="b">
        <v>1</v>
      </c>
      <c r="C884" t="s">
        <v>1928</v>
      </c>
      <c r="D884">
        <v>4.29</v>
      </c>
      <c r="E884">
        <f>D884*Currency_Exchange_Rate!$E$6</f>
        <v>109510.83</v>
      </c>
      <c r="F884">
        <v>2.15</v>
      </c>
      <c r="G884">
        <f>F884*Currency_Exchange_Rate!$E$6</f>
        <v>54883.049999999996</v>
      </c>
      <c r="H884">
        <v>50</v>
      </c>
      <c r="I884">
        <v>4.29</v>
      </c>
      <c r="K884">
        <v>2.15</v>
      </c>
      <c r="M884">
        <v>83</v>
      </c>
      <c r="N884">
        <v>7.99</v>
      </c>
      <c r="O884">
        <v>13</v>
      </c>
      <c r="P884" t="s">
        <v>1929</v>
      </c>
      <c r="Q884">
        <v>1.72958396182066E+18</v>
      </c>
      <c r="R884">
        <f t="shared" si="13"/>
        <v>178.45</v>
      </c>
      <c r="S884">
        <f>R884*Currency_Exchange_Rate!$E$6</f>
        <v>4555293.1499999994</v>
      </c>
    </row>
    <row r="885" spans="1:19" x14ac:dyDescent="0.45">
      <c r="A885" t="s">
        <v>2812</v>
      </c>
      <c r="B885" t="b">
        <v>1</v>
      </c>
      <c r="C885" t="s">
        <v>1928</v>
      </c>
      <c r="D885">
        <v>31.29</v>
      </c>
      <c r="E885">
        <f>D885*Currency_Exchange_Rate!$E$6</f>
        <v>798739.83</v>
      </c>
      <c r="F885">
        <v>21.28</v>
      </c>
      <c r="G885">
        <f>F885*Currency_Exchange_Rate!$E$6</f>
        <v>543214.56000000006</v>
      </c>
      <c r="H885">
        <v>32</v>
      </c>
      <c r="I885">
        <v>31.29</v>
      </c>
      <c r="K885">
        <v>21.28</v>
      </c>
      <c r="M885">
        <v>218</v>
      </c>
      <c r="N885">
        <v>7.99</v>
      </c>
      <c r="O885">
        <v>12</v>
      </c>
      <c r="P885" t="s">
        <v>1929</v>
      </c>
      <c r="Q885">
        <v>1.7294830300698701E+18</v>
      </c>
      <c r="R885">
        <f t="shared" si="13"/>
        <v>4639.04</v>
      </c>
      <c r="S885">
        <f>R885*Currency_Exchange_Rate!$E$6</f>
        <v>118420774.08</v>
      </c>
    </row>
    <row r="886" spans="1:19" x14ac:dyDescent="0.45">
      <c r="A886" t="s">
        <v>2813</v>
      </c>
      <c r="B886" t="b">
        <v>1</v>
      </c>
      <c r="C886" t="s">
        <v>1928</v>
      </c>
      <c r="D886">
        <v>1.49</v>
      </c>
      <c r="E886">
        <f>D886*Currency_Exchange_Rate!$E$6</f>
        <v>38035.230000000003</v>
      </c>
      <c r="F886">
        <v>0.75</v>
      </c>
      <c r="G886">
        <f>F886*Currency_Exchange_Rate!$E$6</f>
        <v>19145.25</v>
      </c>
      <c r="H886">
        <v>50</v>
      </c>
      <c r="I886">
        <v>1.49</v>
      </c>
      <c r="K886">
        <v>0.75</v>
      </c>
      <c r="M886">
        <v>38</v>
      </c>
      <c r="N886">
        <v>7.99</v>
      </c>
      <c r="O886">
        <v>3</v>
      </c>
      <c r="P886" t="s">
        <v>1929</v>
      </c>
      <c r="Q886">
        <v>1.7296968014140201E+18</v>
      </c>
      <c r="R886">
        <f t="shared" si="13"/>
        <v>28.5</v>
      </c>
      <c r="S886">
        <f>R886*Currency_Exchange_Rate!$E$6</f>
        <v>727519.5</v>
      </c>
    </row>
    <row r="887" spans="1:19" x14ac:dyDescent="0.45">
      <c r="A887" t="s">
        <v>2814</v>
      </c>
      <c r="B887" t="b">
        <v>1</v>
      </c>
      <c r="C887" t="s">
        <v>1928</v>
      </c>
      <c r="D887">
        <v>20.79</v>
      </c>
      <c r="E887">
        <f>D887*Currency_Exchange_Rate!$E$6</f>
        <v>530706.32999999996</v>
      </c>
      <c r="F887">
        <v>10.81</v>
      </c>
      <c r="G887">
        <f>F887*Currency_Exchange_Rate!$E$6</f>
        <v>275946.87</v>
      </c>
      <c r="H887">
        <v>48</v>
      </c>
      <c r="I887">
        <v>20.79</v>
      </c>
      <c r="K887">
        <v>10.81</v>
      </c>
      <c r="M887">
        <v>188</v>
      </c>
      <c r="N887">
        <v>7.99</v>
      </c>
      <c r="O887">
        <v>12</v>
      </c>
      <c r="P887" t="s">
        <v>1929</v>
      </c>
      <c r="Q887">
        <v>1.72954344262065E+18</v>
      </c>
      <c r="R887">
        <f t="shared" si="13"/>
        <v>2032.2800000000002</v>
      </c>
      <c r="S887">
        <f>R887*Currency_Exchange_Rate!$E$6</f>
        <v>51878011.560000002</v>
      </c>
    </row>
    <row r="888" spans="1:19" x14ac:dyDescent="0.45">
      <c r="A888" t="s">
        <v>2815</v>
      </c>
      <c r="B888" t="b">
        <v>1</v>
      </c>
      <c r="C888" t="s">
        <v>1928</v>
      </c>
      <c r="D888">
        <v>23.59</v>
      </c>
      <c r="E888">
        <f>D888*Currency_Exchange_Rate!$E$6</f>
        <v>602181.93000000005</v>
      </c>
      <c r="F888">
        <v>11.79</v>
      </c>
      <c r="G888">
        <f>F888*Currency_Exchange_Rate!$E$6</f>
        <v>300963.32999999996</v>
      </c>
      <c r="H888">
        <v>50</v>
      </c>
      <c r="I888">
        <v>23.59</v>
      </c>
      <c r="K888">
        <v>11.79</v>
      </c>
      <c r="M888">
        <v>617</v>
      </c>
      <c r="N888">
        <v>7.99</v>
      </c>
      <c r="O888">
        <v>52</v>
      </c>
      <c r="P888" t="s">
        <v>1929</v>
      </c>
      <c r="Q888">
        <v>1.72940837121999E+18</v>
      </c>
      <c r="R888">
        <f t="shared" si="13"/>
        <v>7274.4299999999994</v>
      </c>
      <c r="S888">
        <f>R888*Currency_Exchange_Rate!$E$6</f>
        <v>185694374.60999998</v>
      </c>
    </row>
    <row r="889" spans="1:19" x14ac:dyDescent="0.45">
      <c r="A889" t="s">
        <v>2816</v>
      </c>
      <c r="B889" t="b">
        <v>1</v>
      </c>
      <c r="C889" t="s">
        <v>1928</v>
      </c>
      <c r="D889">
        <v>10.09</v>
      </c>
      <c r="E889">
        <f>D889*Currency_Exchange_Rate!$E$6</f>
        <v>257567.43</v>
      </c>
      <c r="F889">
        <v>5.05</v>
      </c>
      <c r="G889">
        <f>F889*Currency_Exchange_Rate!$E$6</f>
        <v>128911.34999999999</v>
      </c>
      <c r="H889">
        <v>50</v>
      </c>
      <c r="I889">
        <v>10.09</v>
      </c>
      <c r="K889">
        <v>5.05</v>
      </c>
      <c r="M889">
        <v>338</v>
      </c>
      <c r="N889">
        <v>7.99</v>
      </c>
      <c r="O889">
        <v>37</v>
      </c>
      <c r="P889" t="s">
        <v>1929</v>
      </c>
      <c r="Q889">
        <v>1.7295445895349199E+18</v>
      </c>
      <c r="R889">
        <f t="shared" si="13"/>
        <v>1706.8999999999999</v>
      </c>
      <c r="S889">
        <f>R889*Currency_Exchange_Rate!$E$6</f>
        <v>43572036.299999997</v>
      </c>
    </row>
    <row r="890" spans="1:19" x14ac:dyDescent="0.45">
      <c r="A890" t="s">
        <v>2817</v>
      </c>
      <c r="B890" t="b">
        <v>1</v>
      </c>
      <c r="C890" t="s">
        <v>1928</v>
      </c>
      <c r="D890">
        <v>31.79</v>
      </c>
      <c r="E890">
        <f>D890*Currency_Exchange_Rate!$E$6</f>
        <v>811503.33</v>
      </c>
      <c r="F890">
        <v>15.89</v>
      </c>
      <c r="G890">
        <f>F890*Currency_Exchange_Rate!$E$6</f>
        <v>405624.03</v>
      </c>
      <c r="H890">
        <v>50</v>
      </c>
      <c r="I890">
        <v>31.79</v>
      </c>
      <c r="K890">
        <v>15.89</v>
      </c>
      <c r="M890">
        <v>6062</v>
      </c>
      <c r="N890">
        <v>7.99</v>
      </c>
      <c r="O890">
        <v>326</v>
      </c>
      <c r="P890" t="s">
        <v>1929</v>
      </c>
      <c r="Q890">
        <v>1.72963691918141E+18</v>
      </c>
      <c r="R890">
        <f t="shared" si="13"/>
        <v>96325.180000000008</v>
      </c>
      <c r="S890">
        <f>R890*Currency_Exchange_Rate!$E$6</f>
        <v>2458892869.8600001</v>
      </c>
    </row>
    <row r="891" spans="1:19" x14ac:dyDescent="0.45">
      <c r="A891" t="s">
        <v>2818</v>
      </c>
      <c r="B891" t="b">
        <v>1</v>
      </c>
      <c r="C891" t="s">
        <v>1928</v>
      </c>
      <c r="D891">
        <v>5.39</v>
      </c>
      <c r="E891">
        <f>D891*Currency_Exchange_Rate!$E$6</f>
        <v>137590.53</v>
      </c>
      <c r="F891">
        <v>2.69</v>
      </c>
      <c r="G891">
        <f>F891*Currency_Exchange_Rate!$E$6</f>
        <v>68667.63</v>
      </c>
      <c r="H891">
        <v>50</v>
      </c>
      <c r="I891">
        <v>5.39</v>
      </c>
      <c r="K891">
        <v>2.69</v>
      </c>
      <c r="M891">
        <v>1520</v>
      </c>
      <c r="N891">
        <v>7.99</v>
      </c>
      <c r="O891">
        <v>74</v>
      </c>
      <c r="P891" t="s">
        <v>1929</v>
      </c>
      <c r="Q891">
        <v>1.7294858743394099E+18</v>
      </c>
      <c r="R891">
        <f t="shared" si="13"/>
        <v>4088.7999999999997</v>
      </c>
      <c r="S891">
        <f>R891*Currency_Exchange_Rate!$E$6</f>
        <v>104374797.59999999</v>
      </c>
    </row>
    <row r="892" spans="1:19" x14ac:dyDescent="0.45">
      <c r="A892" t="s">
        <v>2819</v>
      </c>
      <c r="B892" t="b">
        <v>1</v>
      </c>
      <c r="C892" t="s">
        <v>1928</v>
      </c>
      <c r="D892">
        <v>5.19</v>
      </c>
      <c r="E892">
        <f>D892*Currency_Exchange_Rate!$E$6</f>
        <v>132485.13</v>
      </c>
      <c r="F892">
        <v>2.59</v>
      </c>
      <c r="G892">
        <f>F892*Currency_Exchange_Rate!$E$6</f>
        <v>66114.929999999993</v>
      </c>
      <c r="H892">
        <v>50</v>
      </c>
      <c r="I892">
        <v>5.19</v>
      </c>
      <c r="K892">
        <v>2.59</v>
      </c>
      <c r="M892">
        <v>255</v>
      </c>
      <c r="N892">
        <v>7.99</v>
      </c>
      <c r="O892">
        <v>14</v>
      </c>
      <c r="P892" t="s">
        <v>1929</v>
      </c>
      <c r="Q892">
        <v>1.7294211398629801E+18</v>
      </c>
      <c r="R892">
        <f t="shared" si="13"/>
        <v>660.44999999999993</v>
      </c>
      <c r="S892">
        <f>R892*Currency_Exchange_Rate!$E$6</f>
        <v>16859307.149999999</v>
      </c>
    </row>
    <row r="893" spans="1:19" x14ac:dyDescent="0.45">
      <c r="A893" t="s">
        <v>2820</v>
      </c>
      <c r="B893" t="b">
        <v>1</v>
      </c>
      <c r="C893" t="s">
        <v>1928</v>
      </c>
      <c r="D893">
        <v>39.99</v>
      </c>
      <c r="E893">
        <f>D893*Currency_Exchange_Rate!$E$6</f>
        <v>1020824.7300000001</v>
      </c>
      <c r="F893">
        <v>22.88</v>
      </c>
      <c r="G893">
        <f>F893*Currency_Exchange_Rate!$E$6</f>
        <v>584057.76</v>
      </c>
      <c r="H893">
        <v>43</v>
      </c>
      <c r="I893">
        <v>39.99</v>
      </c>
      <c r="K893">
        <v>22.88</v>
      </c>
      <c r="M893">
        <v>302</v>
      </c>
      <c r="N893">
        <v>3</v>
      </c>
      <c r="O893">
        <v>8</v>
      </c>
      <c r="P893" t="s">
        <v>1929</v>
      </c>
      <c r="Q893">
        <v>1.7303522230450601E+18</v>
      </c>
      <c r="R893">
        <f t="shared" si="13"/>
        <v>6909.7599999999993</v>
      </c>
      <c r="S893">
        <f>R893*Currency_Exchange_Rate!$E$6</f>
        <v>176385443.51999998</v>
      </c>
    </row>
    <row r="894" spans="1:19" x14ac:dyDescent="0.45">
      <c r="A894" t="s">
        <v>2821</v>
      </c>
      <c r="B894" t="b">
        <v>1</v>
      </c>
      <c r="C894" t="s">
        <v>1928</v>
      </c>
      <c r="D894">
        <v>23.19</v>
      </c>
      <c r="E894">
        <f>D894*Currency_Exchange_Rate!$E$6</f>
        <v>591971.13</v>
      </c>
      <c r="F894">
        <v>13.22</v>
      </c>
      <c r="G894">
        <f>F894*Currency_Exchange_Rate!$E$6</f>
        <v>337466.94</v>
      </c>
      <c r="H894">
        <v>43</v>
      </c>
      <c r="I894">
        <v>23.19</v>
      </c>
      <c r="K894">
        <v>13.22</v>
      </c>
      <c r="M894">
        <v>91</v>
      </c>
      <c r="N894">
        <v>7.99</v>
      </c>
      <c r="O894">
        <v>1</v>
      </c>
      <c r="P894" t="s">
        <v>1929</v>
      </c>
      <c r="Q894">
        <v>1.7299158003434501E+18</v>
      </c>
      <c r="R894">
        <f t="shared" si="13"/>
        <v>1203.02</v>
      </c>
      <c r="S894">
        <f>R894*Currency_Exchange_Rate!$E$6</f>
        <v>30709491.539999999</v>
      </c>
    </row>
    <row r="895" spans="1:19" x14ac:dyDescent="0.45">
      <c r="A895" t="s">
        <v>2822</v>
      </c>
      <c r="B895" t="b">
        <v>1</v>
      </c>
      <c r="C895" t="s">
        <v>1928</v>
      </c>
      <c r="D895">
        <v>1.0900000000000001</v>
      </c>
      <c r="E895">
        <f>D895*Currency_Exchange_Rate!$E$6</f>
        <v>27824.43</v>
      </c>
      <c r="F895">
        <v>0.55000000000000004</v>
      </c>
      <c r="G895">
        <f>F895*Currency_Exchange_Rate!$E$6</f>
        <v>14039.85</v>
      </c>
      <c r="H895">
        <v>50</v>
      </c>
      <c r="I895">
        <v>1.0900000000000001</v>
      </c>
      <c r="K895">
        <v>0.55000000000000004</v>
      </c>
      <c r="M895">
        <v>437</v>
      </c>
      <c r="N895">
        <v>7.99</v>
      </c>
      <c r="O895">
        <v>17</v>
      </c>
      <c r="P895" t="s">
        <v>1929</v>
      </c>
      <c r="Q895">
        <v>1.72938602097551E+18</v>
      </c>
      <c r="R895">
        <f t="shared" si="13"/>
        <v>240.35000000000002</v>
      </c>
      <c r="S895">
        <f>R895*Currency_Exchange_Rate!$E$6</f>
        <v>6135414.4500000002</v>
      </c>
    </row>
    <row r="896" spans="1:19" x14ac:dyDescent="0.45">
      <c r="A896" t="s">
        <v>2823</v>
      </c>
      <c r="B896" t="b">
        <v>1</v>
      </c>
      <c r="C896" t="s">
        <v>1928</v>
      </c>
      <c r="D896">
        <v>20.98</v>
      </c>
      <c r="E896">
        <f>D896*Currency_Exchange_Rate!$E$6</f>
        <v>535556.46</v>
      </c>
      <c r="F896">
        <v>9.99</v>
      </c>
      <c r="G896">
        <f>F896*Currency_Exchange_Rate!$E$6</f>
        <v>255014.73</v>
      </c>
      <c r="H896">
        <v>52</v>
      </c>
      <c r="I896">
        <v>20.98</v>
      </c>
      <c r="K896">
        <v>9.99</v>
      </c>
      <c r="M896">
        <v>293</v>
      </c>
      <c r="N896">
        <v>7.99</v>
      </c>
      <c r="O896">
        <v>28</v>
      </c>
      <c r="P896" t="s">
        <v>1929</v>
      </c>
      <c r="Q896">
        <v>1.7296625667514399E+18</v>
      </c>
      <c r="R896">
        <f t="shared" si="13"/>
        <v>2927.07</v>
      </c>
      <c r="S896">
        <f>R896*Currency_Exchange_Rate!$E$6</f>
        <v>74719315.890000001</v>
      </c>
    </row>
    <row r="897" spans="1:19" x14ac:dyDescent="0.45">
      <c r="A897" t="s">
        <v>2824</v>
      </c>
      <c r="B897" t="b">
        <v>1</v>
      </c>
      <c r="C897" t="s">
        <v>1928</v>
      </c>
      <c r="D897">
        <v>5.99</v>
      </c>
      <c r="E897">
        <f>D897*Currency_Exchange_Rate!$E$6</f>
        <v>152906.73000000001</v>
      </c>
      <c r="F897">
        <v>2.99</v>
      </c>
      <c r="G897">
        <f>F897*Currency_Exchange_Rate!$E$6</f>
        <v>76325.73000000001</v>
      </c>
      <c r="H897">
        <v>50</v>
      </c>
      <c r="I897">
        <v>5.99</v>
      </c>
      <c r="K897">
        <v>2.99</v>
      </c>
      <c r="M897">
        <v>371</v>
      </c>
      <c r="N897">
        <v>7.99</v>
      </c>
      <c r="O897">
        <v>31</v>
      </c>
      <c r="P897" t="s">
        <v>1929</v>
      </c>
      <c r="Q897">
        <v>1.7296095999382999E+18</v>
      </c>
      <c r="R897">
        <f t="shared" si="13"/>
        <v>1109.2900000000002</v>
      </c>
      <c r="S897">
        <f>R897*Currency_Exchange_Rate!$E$6</f>
        <v>28316845.830000006</v>
      </c>
    </row>
    <row r="898" spans="1:19" x14ac:dyDescent="0.45">
      <c r="A898" t="s">
        <v>2825</v>
      </c>
      <c r="B898" t="b">
        <v>1</v>
      </c>
      <c r="C898" t="s">
        <v>1928</v>
      </c>
      <c r="D898">
        <v>11.09</v>
      </c>
      <c r="E898">
        <f>D898*Currency_Exchange_Rate!$E$6</f>
        <v>283094.43</v>
      </c>
      <c r="F898">
        <v>5.55</v>
      </c>
      <c r="G898">
        <f>F898*Currency_Exchange_Rate!$E$6</f>
        <v>141674.85</v>
      </c>
      <c r="H898">
        <v>50</v>
      </c>
      <c r="I898">
        <v>11.09</v>
      </c>
      <c r="K898">
        <v>5.55</v>
      </c>
      <c r="M898">
        <v>495</v>
      </c>
      <c r="N898">
        <v>7.99</v>
      </c>
      <c r="O898">
        <v>27</v>
      </c>
      <c r="P898" t="s">
        <v>1929</v>
      </c>
      <c r="Q898">
        <v>1.7294107029543601E+18</v>
      </c>
      <c r="R898">
        <f t="shared" si="13"/>
        <v>2747.25</v>
      </c>
      <c r="S898">
        <f>R898*Currency_Exchange_Rate!$E$6</f>
        <v>70129050.75</v>
      </c>
    </row>
    <row r="899" spans="1:19" x14ac:dyDescent="0.45">
      <c r="A899" t="s">
        <v>2826</v>
      </c>
      <c r="B899" t="b">
        <v>1</v>
      </c>
      <c r="C899" t="s">
        <v>1928</v>
      </c>
      <c r="D899">
        <v>44.99</v>
      </c>
      <c r="E899">
        <f>D899*Currency_Exchange_Rate!$E$6</f>
        <v>1148459.73</v>
      </c>
      <c r="F899">
        <v>32.39</v>
      </c>
      <c r="G899">
        <f>F899*Currency_Exchange_Rate!$E$6</f>
        <v>826819.53</v>
      </c>
      <c r="H899">
        <v>28</v>
      </c>
      <c r="I899">
        <v>44.99</v>
      </c>
      <c r="K899">
        <v>32.39</v>
      </c>
      <c r="M899">
        <v>1668</v>
      </c>
      <c r="O899">
        <v>93</v>
      </c>
      <c r="P899" t="s">
        <v>1929</v>
      </c>
      <c r="Q899">
        <v>1.7294444540523599E+18</v>
      </c>
      <c r="R899">
        <f t="shared" ref="R899:R962" si="14">F899*M899</f>
        <v>54026.520000000004</v>
      </c>
      <c r="S899">
        <f>R899*Currency_Exchange_Rate!$E$6</f>
        <v>1379134976.0400002</v>
      </c>
    </row>
    <row r="900" spans="1:19" x14ac:dyDescent="0.45">
      <c r="A900" t="s">
        <v>2827</v>
      </c>
      <c r="B900" t="b">
        <v>1</v>
      </c>
      <c r="C900" t="s">
        <v>1928</v>
      </c>
      <c r="D900">
        <v>3.69</v>
      </c>
      <c r="E900">
        <f>D900*Currency_Exchange_Rate!$E$6</f>
        <v>94194.63</v>
      </c>
      <c r="F900">
        <v>1.85</v>
      </c>
      <c r="G900">
        <f>F900*Currency_Exchange_Rate!$E$6</f>
        <v>47224.950000000004</v>
      </c>
      <c r="H900">
        <v>50</v>
      </c>
      <c r="I900">
        <v>3.69</v>
      </c>
      <c r="K900">
        <v>1.85</v>
      </c>
      <c r="M900">
        <v>59</v>
      </c>
      <c r="N900">
        <v>7.99</v>
      </c>
      <c r="O900">
        <v>2</v>
      </c>
      <c r="P900" t="s">
        <v>1929</v>
      </c>
      <c r="Q900">
        <v>1.7295469355381199E+18</v>
      </c>
      <c r="R900">
        <f t="shared" si="14"/>
        <v>109.15</v>
      </c>
      <c r="S900">
        <f>R900*Currency_Exchange_Rate!$E$6</f>
        <v>2786272.0500000003</v>
      </c>
    </row>
    <row r="901" spans="1:19" x14ac:dyDescent="0.45">
      <c r="A901" t="s">
        <v>2828</v>
      </c>
      <c r="B901" t="b">
        <v>1</v>
      </c>
      <c r="C901" t="s">
        <v>1928</v>
      </c>
      <c r="D901">
        <v>37.89</v>
      </c>
      <c r="E901">
        <f>D901*Currency_Exchange_Rate!$E$6</f>
        <v>967218.03</v>
      </c>
      <c r="F901">
        <v>18.95</v>
      </c>
      <c r="G901">
        <f>F901*Currency_Exchange_Rate!$E$6</f>
        <v>483736.64999999997</v>
      </c>
      <c r="H901">
        <v>50</v>
      </c>
      <c r="I901">
        <v>37.89</v>
      </c>
      <c r="K901">
        <v>18.95</v>
      </c>
      <c r="M901">
        <v>11</v>
      </c>
      <c r="N901">
        <v>7.99</v>
      </c>
      <c r="O901">
        <v>3</v>
      </c>
      <c r="P901" t="s">
        <v>1929</v>
      </c>
      <c r="Q901">
        <v>1.73035436893598E+18</v>
      </c>
      <c r="R901">
        <f t="shared" si="14"/>
        <v>208.45</v>
      </c>
      <c r="S901">
        <f>R901*Currency_Exchange_Rate!$E$6</f>
        <v>5321103.1499999994</v>
      </c>
    </row>
    <row r="902" spans="1:19" x14ac:dyDescent="0.45">
      <c r="A902" t="s">
        <v>2829</v>
      </c>
      <c r="B902" t="b">
        <v>1</v>
      </c>
      <c r="C902" t="s">
        <v>1928</v>
      </c>
      <c r="D902">
        <v>2.89</v>
      </c>
      <c r="E902">
        <f>D902*Currency_Exchange_Rate!$E$6</f>
        <v>73773.03</v>
      </c>
      <c r="F902">
        <v>1.45</v>
      </c>
      <c r="G902">
        <f>F902*Currency_Exchange_Rate!$E$6</f>
        <v>37014.15</v>
      </c>
      <c r="H902">
        <v>50</v>
      </c>
      <c r="I902">
        <v>2.89</v>
      </c>
      <c r="K902">
        <v>1.45</v>
      </c>
      <c r="M902">
        <v>3394</v>
      </c>
      <c r="N902">
        <v>7.99</v>
      </c>
      <c r="O902">
        <v>93</v>
      </c>
      <c r="P902" t="s">
        <v>1929</v>
      </c>
      <c r="Q902">
        <v>1.7294245768587799E+18</v>
      </c>
      <c r="R902">
        <f t="shared" si="14"/>
        <v>4921.3</v>
      </c>
      <c r="S902">
        <f>R902*Currency_Exchange_Rate!$E$6</f>
        <v>125626025.10000001</v>
      </c>
    </row>
    <row r="903" spans="1:19" x14ac:dyDescent="0.45">
      <c r="A903" t="s">
        <v>2830</v>
      </c>
      <c r="B903" t="b">
        <v>1</v>
      </c>
      <c r="C903" t="s">
        <v>1928</v>
      </c>
      <c r="D903">
        <v>19.89</v>
      </c>
      <c r="E903">
        <f>D903*Currency_Exchange_Rate!$E$6</f>
        <v>507732.03</v>
      </c>
      <c r="F903">
        <v>9.9499999999999993</v>
      </c>
      <c r="G903">
        <f>F903*Currency_Exchange_Rate!$E$6</f>
        <v>253993.65</v>
      </c>
      <c r="H903">
        <v>50</v>
      </c>
      <c r="I903">
        <v>19.89</v>
      </c>
      <c r="K903">
        <v>9.9499999999999993</v>
      </c>
      <c r="M903">
        <v>87</v>
      </c>
      <c r="N903">
        <v>7.99</v>
      </c>
      <c r="O903">
        <v>4</v>
      </c>
      <c r="P903" t="s">
        <v>1929</v>
      </c>
      <c r="Q903">
        <v>1.73000372500624E+18</v>
      </c>
      <c r="R903">
        <f t="shared" si="14"/>
        <v>865.65</v>
      </c>
      <c r="S903">
        <f>R903*Currency_Exchange_Rate!$E$6</f>
        <v>22097447.550000001</v>
      </c>
    </row>
    <row r="904" spans="1:19" x14ac:dyDescent="0.45">
      <c r="A904" t="s">
        <v>2831</v>
      </c>
      <c r="B904" t="b">
        <v>1</v>
      </c>
      <c r="C904" t="s">
        <v>1928</v>
      </c>
      <c r="D904">
        <v>21.89</v>
      </c>
      <c r="E904">
        <f>D904*Currency_Exchange_Rate!$E$6</f>
        <v>558786.03</v>
      </c>
      <c r="F904">
        <v>10.95</v>
      </c>
      <c r="G904">
        <f>F904*Currency_Exchange_Rate!$E$6</f>
        <v>279520.64999999997</v>
      </c>
      <c r="H904">
        <v>50</v>
      </c>
      <c r="I904">
        <v>21.89</v>
      </c>
      <c r="K904">
        <v>10.95</v>
      </c>
      <c r="M904">
        <v>449</v>
      </c>
      <c r="N904">
        <v>7.99</v>
      </c>
      <c r="O904">
        <v>10</v>
      </c>
      <c r="P904" t="s">
        <v>1929</v>
      </c>
      <c r="Q904">
        <v>1.72975239809922E+18</v>
      </c>
      <c r="R904">
        <f t="shared" si="14"/>
        <v>4916.5499999999993</v>
      </c>
      <c r="S904">
        <f>R904*Currency_Exchange_Rate!$E$6</f>
        <v>125504771.84999998</v>
      </c>
    </row>
    <row r="905" spans="1:19" x14ac:dyDescent="0.45">
      <c r="A905" t="s">
        <v>2832</v>
      </c>
      <c r="B905" t="b">
        <v>1</v>
      </c>
      <c r="C905" t="s">
        <v>1928</v>
      </c>
      <c r="D905">
        <v>7.39</v>
      </c>
      <c r="E905">
        <f>D905*Currency_Exchange_Rate!$E$6</f>
        <v>188644.53</v>
      </c>
      <c r="F905">
        <v>3.69</v>
      </c>
      <c r="G905">
        <f>F905*Currency_Exchange_Rate!$E$6</f>
        <v>94194.63</v>
      </c>
      <c r="H905">
        <v>50</v>
      </c>
      <c r="I905">
        <v>7.39</v>
      </c>
      <c r="K905">
        <v>3.69</v>
      </c>
      <c r="M905">
        <v>152</v>
      </c>
      <c r="N905">
        <v>7.99</v>
      </c>
      <c r="O905">
        <v>8</v>
      </c>
      <c r="P905" t="s">
        <v>1929</v>
      </c>
      <c r="Q905">
        <v>1.72973061222239E+18</v>
      </c>
      <c r="R905">
        <f t="shared" si="14"/>
        <v>560.88</v>
      </c>
      <c r="S905">
        <f>R905*Currency_Exchange_Rate!$E$6</f>
        <v>14317583.76</v>
      </c>
    </row>
    <row r="906" spans="1:19" x14ac:dyDescent="0.45">
      <c r="A906" t="s">
        <v>2833</v>
      </c>
      <c r="B906" t="b">
        <v>1</v>
      </c>
      <c r="C906" t="s">
        <v>1928</v>
      </c>
      <c r="D906">
        <v>3.89</v>
      </c>
      <c r="E906">
        <f>D906*Currency_Exchange_Rate!$E$6</f>
        <v>99300.03</v>
      </c>
      <c r="F906">
        <v>1.95</v>
      </c>
      <c r="G906">
        <f>F906*Currency_Exchange_Rate!$E$6</f>
        <v>49777.65</v>
      </c>
      <c r="H906">
        <v>50</v>
      </c>
      <c r="I906">
        <v>3.89</v>
      </c>
      <c r="K906">
        <v>1.95</v>
      </c>
      <c r="M906">
        <v>268</v>
      </c>
      <c r="N906">
        <v>7.99</v>
      </c>
      <c r="O906">
        <v>17</v>
      </c>
      <c r="P906" t="s">
        <v>1929</v>
      </c>
      <c r="Q906">
        <v>1.7294788787190799E+18</v>
      </c>
      <c r="R906">
        <f t="shared" si="14"/>
        <v>522.6</v>
      </c>
      <c r="S906">
        <f>R906*Currency_Exchange_Rate!$E$6</f>
        <v>13340410.200000001</v>
      </c>
    </row>
    <row r="907" spans="1:19" x14ac:dyDescent="0.45">
      <c r="A907" t="s">
        <v>2834</v>
      </c>
      <c r="B907" t="b">
        <v>1</v>
      </c>
      <c r="C907" t="s">
        <v>1928</v>
      </c>
      <c r="D907">
        <v>29.99</v>
      </c>
      <c r="E907">
        <f>D907*Currency_Exchange_Rate!$E$6</f>
        <v>765554.73</v>
      </c>
      <c r="F907">
        <v>14.99</v>
      </c>
      <c r="G907">
        <f>F907*Currency_Exchange_Rate!$E$6</f>
        <v>382649.73</v>
      </c>
      <c r="H907">
        <v>50</v>
      </c>
      <c r="I907">
        <v>29.99</v>
      </c>
      <c r="K907">
        <v>14.99</v>
      </c>
      <c r="M907">
        <v>18</v>
      </c>
      <c r="O907">
        <v>3</v>
      </c>
      <c r="P907" t="s">
        <v>1929</v>
      </c>
      <c r="Q907">
        <v>1.7297292460626099E+18</v>
      </c>
      <c r="R907">
        <f t="shared" si="14"/>
        <v>269.82</v>
      </c>
      <c r="S907">
        <f>R907*Currency_Exchange_Rate!$E$6</f>
        <v>6887695.1399999997</v>
      </c>
    </row>
    <row r="908" spans="1:19" x14ac:dyDescent="0.45">
      <c r="A908" t="s">
        <v>2835</v>
      </c>
      <c r="B908" t="b">
        <v>1</v>
      </c>
      <c r="C908" t="s">
        <v>1928</v>
      </c>
      <c r="D908">
        <v>19.29</v>
      </c>
      <c r="E908">
        <f>D908*Currency_Exchange_Rate!$E$6</f>
        <v>492415.82999999996</v>
      </c>
      <c r="F908">
        <v>9.65</v>
      </c>
      <c r="G908">
        <f>F908*Currency_Exchange_Rate!$E$6</f>
        <v>246335.55000000002</v>
      </c>
      <c r="H908">
        <v>50</v>
      </c>
      <c r="I908">
        <v>19.29</v>
      </c>
      <c r="K908">
        <v>9.65</v>
      </c>
      <c r="M908">
        <v>186</v>
      </c>
      <c r="N908">
        <v>7.99</v>
      </c>
      <c r="O908">
        <v>18</v>
      </c>
      <c r="P908" t="s">
        <v>1929</v>
      </c>
      <c r="Q908">
        <v>1.72971463499235E+18</v>
      </c>
      <c r="R908">
        <f t="shared" si="14"/>
        <v>1794.9</v>
      </c>
      <c r="S908">
        <f>R908*Currency_Exchange_Rate!$E$6</f>
        <v>45818412.300000004</v>
      </c>
    </row>
    <row r="909" spans="1:19" x14ac:dyDescent="0.45">
      <c r="A909" t="s">
        <v>2836</v>
      </c>
      <c r="B909" t="b">
        <v>1</v>
      </c>
      <c r="C909" t="s">
        <v>1928</v>
      </c>
      <c r="D909">
        <v>12.19</v>
      </c>
      <c r="E909">
        <f>D909*Currency_Exchange_Rate!$E$6</f>
        <v>311174.13</v>
      </c>
      <c r="F909">
        <v>6.09</v>
      </c>
      <c r="G909">
        <f>F909*Currency_Exchange_Rate!$E$6</f>
        <v>155459.43</v>
      </c>
      <c r="H909">
        <v>50</v>
      </c>
      <c r="I909">
        <v>12.19</v>
      </c>
      <c r="K909">
        <v>6.09</v>
      </c>
      <c r="M909">
        <v>232</v>
      </c>
      <c r="N909">
        <v>7.99</v>
      </c>
      <c r="O909">
        <v>22</v>
      </c>
      <c r="P909" t="s">
        <v>1929</v>
      </c>
      <c r="Q909">
        <v>1.7296627139675699E+18</v>
      </c>
      <c r="R909">
        <f t="shared" si="14"/>
        <v>1412.8799999999999</v>
      </c>
      <c r="S909">
        <f>R909*Currency_Exchange_Rate!$E$6</f>
        <v>36066587.759999998</v>
      </c>
    </row>
    <row r="910" spans="1:19" x14ac:dyDescent="0.45">
      <c r="A910" t="s">
        <v>2837</v>
      </c>
      <c r="B910" t="b">
        <v>1</v>
      </c>
      <c r="C910" t="s">
        <v>1928</v>
      </c>
      <c r="D910">
        <v>12.79</v>
      </c>
      <c r="E910">
        <f>D910*Currency_Exchange_Rate!$E$6</f>
        <v>326490.32999999996</v>
      </c>
      <c r="F910">
        <v>6.39</v>
      </c>
      <c r="G910">
        <f>F910*Currency_Exchange_Rate!$E$6</f>
        <v>163117.53</v>
      </c>
      <c r="H910">
        <v>50</v>
      </c>
      <c r="I910">
        <v>12.79</v>
      </c>
      <c r="K910">
        <v>6.39</v>
      </c>
      <c r="M910">
        <v>180</v>
      </c>
      <c r="N910">
        <v>7.99</v>
      </c>
      <c r="O910">
        <v>10</v>
      </c>
      <c r="P910" t="s">
        <v>1929</v>
      </c>
      <c r="Q910">
        <v>1.7295660434773399E+18</v>
      </c>
      <c r="R910">
        <f t="shared" si="14"/>
        <v>1150.2</v>
      </c>
      <c r="S910">
        <f>R910*Currency_Exchange_Rate!$E$6</f>
        <v>29361155.400000002</v>
      </c>
    </row>
    <row r="911" spans="1:19" x14ac:dyDescent="0.45">
      <c r="A911" t="s">
        <v>2838</v>
      </c>
      <c r="B911" t="b">
        <v>1</v>
      </c>
      <c r="C911" t="s">
        <v>1928</v>
      </c>
      <c r="D911">
        <v>15.99</v>
      </c>
      <c r="E911">
        <f>D911*Currency_Exchange_Rate!$E$6</f>
        <v>408176.73</v>
      </c>
      <c r="F911">
        <v>7.99</v>
      </c>
      <c r="G911">
        <f>F911*Currency_Exchange_Rate!$E$6</f>
        <v>203960.73</v>
      </c>
      <c r="H911">
        <v>50</v>
      </c>
      <c r="I911">
        <v>15.99</v>
      </c>
      <c r="K911">
        <v>7.99</v>
      </c>
      <c r="M911">
        <v>271</v>
      </c>
      <c r="N911">
        <v>7.99</v>
      </c>
      <c r="O911">
        <v>12</v>
      </c>
      <c r="P911" t="s">
        <v>1929</v>
      </c>
      <c r="Q911">
        <v>1.7297091931038999E+18</v>
      </c>
      <c r="R911">
        <f t="shared" si="14"/>
        <v>2165.29</v>
      </c>
      <c r="S911">
        <f>R911*Currency_Exchange_Rate!$E$6</f>
        <v>55273357.829999998</v>
      </c>
    </row>
    <row r="912" spans="1:19" x14ac:dyDescent="0.45">
      <c r="A912" t="s">
        <v>2839</v>
      </c>
      <c r="B912" t="b">
        <v>1</v>
      </c>
      <c r="C912" t="s">
        <v>1928</v>
      </c>
      <c r="D912">
        <v>10.29</v>
      </c>
      <c r="E912">
        <f>D912*Currency_Exchange_Rate!$E$6</f>
        <v>262672.82999999996</v>
      </c>
      <c r="F912">
        <v>5.15</v>
      </c>
      <c r="G912">
        <f>F912*Currency_Exchange_Rate!$E$6</f>
        <v>131464.05000000002</v>
      </c>
      <c r="H912">
        <v>50</v>
      </c>
      <c r="I912">
        <v>10.29</v>
      </c>
      <c r="K912">
        <v>5.15</v>
      </c>
      <c r="M912">
        <v>159</v>
      </c>
      <c r="N912">
        <v>7.99</v>
      </c>
      <c r="O912">
        <v>6</v>
      </c>
      <c r="P912" t="s">
        <v>1929</v>
      </c>
      <c r="Q912">
        <v>1.72969358339981E+18</v>
      </c>
      <c r="R912">
        <f t="shared" si="14"/>
        <v>818.85</v>
      </c>
      <c r="S912">
        <f>R912*Currency_Exchange_Rate!$E$6</f>
        <v>20902783.949999999</v>
      </c>
    </row>
    <row r="913" spans="1:19" x14ac:dyDescent="0.45">
      <c r="A913" t="s">
        <v>2840</v>
      </c>
      <c r="B913" t="b">
        <v>1</v>
      </c>
      <c r="C913" t="s">
        <v>1928</v>
      </c>
      <c r="D913">
        <v>5.98</v>
      </c>
      <c r="E913">
        <f>D913*Currency_Exchange_Rate!$E$6</f>
        <v>152651.46000000002</v>
      </c>
      <c r="F913">
        <v>2.99</v>
      </c>
      <c r="G913">
        <f>F913*Currency_Exchange_Rate!$E$6</f>
        <v>76325.73000000001</v>
      </c>
      <c r="H913">
        <v>50</v>
      </c>
      <c r="I913">
        <v>5.98</v>
      </c>
      <c r="K913">
        <v>2.99</v>
      </c>
      <c r="M913">
        <v>31</v>
      </c>
      <c r="N913">
        <v>6.99</v>
      </c>
      <c r="O913">
        <v>2</v>
      </c>
      <c r="P913" t="s">
        <v>1929</v>
      </c>
      <c r="Q913">
        <v>1.7303941428410801E+18</v>
      </c>
      <c r="R913">
        <f t="shared" si="14"/>
        <v>92.690000000000012</v>
      </c>
      <c r="S913">
        <f>R913*Currency_Exchange_Rate!$E$6</f>
        <v>2366097.6300000004</v>
      </c>
    </row>
    <row r="914" spans="1:19" x14ac:dyDescent="0.45">
      <c r="A914" t="s">
        <v>2841</v>
      </c>
      <c r="B914" t="b">
        <v>1</v>
      </c>
      <c r="C914" t="s">
        <v>1928</v>
      </c>
      <c r="D914">
        <v>8.99</v>
      </c>
      <c r="E914">
        <f>D914*Currency_Exchange_Rate!$E$6</f>
        <v>229487.73</v>
      </c>
      <c r="F914">
        <v>8.99</v>
      </c>
      <c r="G914">
        <f>F914*Currency_Exchange_Rate!$E$6</f>
        <v>229487.73</v>
      </c>
      <c r="H914">
        <v>0</v>
      </c>
      <c r="K914">
        <v>8.99</v>
      </c>
      <c r="L914">
        <v>14.99</v>
      </c>
      <c r="M914">
        <v>80</v>
      </c>
      <c r="N914">
        <v>6.86</v>
      </c>
      <c r="O914">
        <v>11</v>
      </c>
      <c r="P914" t="s">
        <v>1929</v>
      </c>
      <c r="Q914">
        <v>1.7294370591433999E+18</v>
      </c>
      <c r="R914">
        <f t="shared" si="14"/>
        <v>719.2</v>
      </c>
      <c r="S914">
        <f>R914*Currency_Exchange_Rate!$E$6</f>
        <v>18359018.400000002</v>
      </c>
    </row>
    <row r="915" spans="1:19" x14ac:dyDescent="0.45">
      <c r="A915" t="s">
        <v>2842</v>
      </c>
      <c r="B915" t="b">
        <v>1</v>
      </c>
      <c r="C915" t="s">
        <v>1928</v>
      </c>
      <c r="D915">
        <v>4.79</v>
      </c>
      <c r="E915">
        <f>D915*Currency_Exchange_Rate!$E$6</f>
        <v>122274.33</v>
      </c>
      <c r="F915">
        <v>2.39</v>
      </c>
      <c r="G915">
        <f>F915*Currency_Exchange_Rate!$E$6</f>
        <v>61009.530000000006</v>
      </c>
      <c r="H915">
        <v>50</v>
      </c>
      <c r="I915">
        <v>4.79</v>
      </c>
      <c r="K915">
        <v>2.39</v>
      </c>
      <c r="M915">
        <v>56</v>
      </c>
      <c r="N915">
        <v>7.99</v>
      </c>
      <c r="O915">
        <v>6</v>
      </c>
      <c r="P915" t="s">
        <v>1929</v>
      </c>
      <c r="Q915">
        <v>1.7296208997968399E+18</v>
      </c>
      <c r="R915">
        <f t="shared" si="14"/>
        <v>133.84</v>
      </c>
      <c r="S915">
        <f>R915*Currency_Exchange_Rate!$E$6</f>
        <v>3416533.68</v>
      </c>
    </row>
    <row r="916" spans="1:19" x14ac:dyDescent="0.45">
      <c r="A916" t="s">
        <v>2843</v>
      </c>
      <c r="B916" t="b">
        <v>1</v>
      </c>
      <c r="C916" t="s">
        <v>1928</v>
      </c>
      <c r="D916">
        <v>29.69</v>
      </c>
      <c r="E916">
        <f>D916*Currency_Exchange_Rate!$E$6</f>
        <v>757896.63</v>
      </c>
      <c r="F916">
        <v>19.600000000000001</v>
      </c>
      <c r="G916">
        <f>F916*Currency_Exchange_Rate!$E$6</f>
        <v>500329.2</v>
      </c>
      <c r="H916">
        <v>34</v>
      </c>
      <c r="I916">
        <v>29.69</v>
      </c>
      <c r="K916">
        <v>19.600000000000001</v>
      </c>
      <c r="M916">
        <v>475</v>
      </c>
      <c r="N916">
        <v>7.99</v>
      </c>
      <c r="O916">
        <v>48</v>
      </c>
      <c r="P916" t="s">
        <v>1929</v>
      </c>
      <c r="Q916">
        <v>1.72957528385713E+18</v>
      </c>
      <c r="R916">
        <f t="shared" si="14"/>
        <v>9310</v>
      </c>
      <c r="S916">
        <f>R916*Currency_Exchange_Rate!$E$6</f>
        <v>237656370</v>
      </c>
    </row>
    <row r="917" spans="1:19" x14ac:dyDescent="0.45">
      <c r="A917" t="s">
        <v>2844</v>
      </c>
      <c r="B917" t="b">
        <v>1</v>
      </c>
      <c r="C917" t="s">
        <v>1928</v>
      </c>
      <c r="D917">
        <v>4.79</v>
      </c>
      <c r="E917">
        <f>D917*Currency_Exchange_Rate!$E$6</f>
        <v>122274.33</v>
      </c>
      <c r="F917">
        <v>2.39</v>
      </c>
      <c r="G917">
        <f>F917*Currency_Exchange_Rate!$E$6</f>
        <v>61009.530000000006</v>
      </c>
      <c r="H917">
        <v>50</v>
      </c>
      <c r="I917">
        <v>4.79</v>
      </c>
      <c r="K917">
        <v>2.39</v>
      </c>
      <c r="M917">
        <v>261</v>
      </c>
      <c r="N917">
        <v>7.99</v>
      </c>
      <c r="O917">
        <v>14</v>
      </c>
      <c r="P917" t="s">
        <v>1929</v>
      </c>
      <c r="Q917">
        <v>1.7294348913538801E+18</v>
      </c>
      <c r="R917">
        <f t="shared" si="14"/>
        <v>623.79000000000008</v>
      </c>
      <c r="S917">
        <f>R917*Currency_Exchange_Rate!$E$6</f>
        <v>15923487.330000002</v>
      </c>
    </row>
    <row r="918" spans="1:19" x14ac:dyDescent="0.45">
      <c r="A918" t="s">
        <v>2845</v>
      </c>
      <c r="B918" t="b">
        <v>1</v>
      </c>
      <c r="C918" t="s">
        <v>1928</v>
      </c>
      <c r="D918">
        <v>28.69</v>
      </c>
      <c r="E918">
        <f>D918*Currency_Exchange_Rate!$E$6</f>
        <v>732369.63</v>
      </c>
      <c r="F918">
        <v>18.649999999999999</v>
      </c>
      <c r="G918">
        <f>F918*Currency_Exchange_Rate!$E$6</f>
        <v>476078.55</v>
      </c>
      <c r="H918">
        <v>35</v>
      </c>
      <c r="I918">
        <v>28.69</v>
      </c>
      <c r="K918">
        <v>18.649999999999999</v>
      </c>
      <c r="M918">
        <v>823</v>
      </c>
      <c r="N918">
        <v>7.99</v>
      </c>
      <c r="O918">
        <v>44</v>
      </c>
      <c r="P918" t="s">
        <v>1929</v>
      </c>
      <c r="Q918">
        <v>1.7300727297777001E+18</v>
      </c>
      <c r="R918">
        <f t="shared" si="14"/>
        <v>15348.949999999999</v>
      </c>
      <c r="S918">
        <f>R918*Currency_Exchange_Rate!$E$6</f>
        <v>391812646.64999998</v>
      </c>
    </row>
    <row r="919" spans="1:19" x14ac:dyDescent="0.45">
      <c r="A919" t="s">
        <v>2846</v>
      </c>
      <c r="B919" t="b">
        <v>1</v>
      </c>
      <c r="C919" t="s">
        <v>1928</v>
      </c>
      <c r="D919">
        <v>50.89</v>
      </c>
      <c r="E919">
        <f>D919*Currency_Exchange_Rate!$E$6</f>
        <v>1299069.03</v>
      </c>
      <c r="F919">
        <v>31.04</v>
      </c>
      <c r="G919">
        <f>F919*Currency_Exchange_Rate!$E$6</f>
        <v>792358.08</v>
      </c>
      <c r="H919">
        <v>39</v>
      </c>
      <c r="I919">
        <v>50.89</v>
      </c>
      <c r="K919">
        <v>31.04</v>
      </c>
      <c r="M919">
        <v>40</v>
      </c>
      <c r="N919">
        <v>7.99</v>
      </c>
      <c r="O919">
        <v>6</v>
      </c>
      <c r="P919" t="s">
        <v>1929</v>
      </c>
      <c r="Q919">
        <v>1.73025755970611E+18</v>
      </c>
      <c r="R919">
        <f t="shared" si="14"/>
        <v>1241.5999999999999</v>
      </c>
      <c r="S919">
        <f>R919*Currency_Exchange_Rate!$E$6</f>
        <v>31694323.199999999</v>
      </c>
    </row>
    <row r="920" spans="1:19" x14ac:dyDescent="0.45">
      <c r="A920" t="s">
        <v>2847</v>
      </c>
      <c r="B920" t="b">
        <v>1</v>
      </c>
      <c r="C920" t="s">
        <v>1928</v>
      </c>
      <c r="D920">
        <v>37.99</v>
      </c>
      <c r="E920">
        <f>D920*Currency_Exchange_Rate!$E$6</f>
        <v>969770.7300000001</v>
      </c>
      <c r="F920">
        <v>30.39</v>
      </c>
      <c r="G920">
        <f>F920*Currency_Exchange_Rate!$E$6</f>
        <v>775765.53</v>
      </c>
      <c r="H920">
        <v>20</v>
      </c>
      <c r="I920">
        <v>37.99</v>
      </c>
      <c r="K920">
        <v>30.39</v>
      </c>
      <c r="M920">
        <v>15</v>
      </c>
      <c r="O920">
        <v>1</v>
      </c>
      <c r="P920" t="s">
        <v>1929</v>
      </c>
      <c r="Q920">
        <v>1.7294988856589299E+18</v>
      </c>
      <c r="R920">
        <f t="shared" si="14"/>
        <v>455.85</v>
      </c>
      <c r="S920">
        <f>R920*Currency_Exchange_Rate!$E$6</f>
        <v>11636482.950000001</v>
      </c>
    </row>
    <row r="921" spans="1:19" x14ac:dyDescent="0.45">
      <c r="A921" t="s">
        <v>2848</v>
      </c>
      <c r="B921" t="b">
        <v>1</v>
      </c>
      <c r="C921" t="s">
        <v>1928</v>
      </c>
      <c r="D921">
        <v>6.09</v>
      </c>
      <c r="E921">
        <f>D921*Currency_Exchange_Rate!$E$6</f>
        <v>155459.43</v>
      </c>
      <c r="F921">
        <v>3.05</v>
      </c>
      <c r="G921">
        <f>F921*Currency_Exchange_Rate!$E$6</f>
        <v>77857.349999999991</v>
      </c>
      <c r="H921">
        <v>50</v>
      </c>
      <c r="I921">
        <v>6.09</v>
      </c>
      <c r="K921">
        <v>3.05</v>
      </c>
      <c r="M921">
        <v>103</v>
      </c>
      <c r="N921">
        <v>7.99</v>
      </c>
      <c r="O921">
        <v>7</v>
      </c>
      <c r="P921" t="s">
        <v>1929</v>
      </c>
      <c r="Q921">
        <v>1.7293860233369001E+18</v>
      </c>
      <c r="R921">
        <f t="shared" si="14"/>
        <v>314.14999999999998</v>
      </c>
      <c r="S921">
        <f>R921*Currency_Exchange_Rate!$E$6</f>
        <v>8019307.0499999998</v>
      </c>
    </row>
    <row r="922" spans="1:19" x14ac:dyDescent="0.45">
      <c r="A922" t="s">
        <v>2849</v>
      </c>
      <c r="B922" t="b">
        <v>1</v>
      </c>
      <c r="C922" t="s">
        <v>1928</v>
      </c>
      <c r="D922">
        <v>36.979999999999997</v>
      </c>
      <c r="E922">
        <f>D922*Currency_Exchange_Rate!$E$6</f>
        <v>943988.46</v>
      </c>
      <c r="F922">
        <v>17.989999999999998</v>
      </c>
      <c r="G922">
        <f>F922*Currency_Exchange_Rate!$E$6</f>
        <v>459230.73</v>
      </c>
      <c r="H922">
        <v>51</v>
      </c>
      <c r="I922">
        <v>36.979999999999997</v>
      </c>
      <c r="K922">
        <v>17.989999999999998</v>
      </c>
      <c r="M922">
        <v>40</v>
      </c>
      <c r="N922">
        <v>5.99</v>
      </c>
      <c r="O922">
        <v>4</v>
      </c>
      <c r="P922" t="s">
        <v>1929</v>
      </c>
      <c r="Q922">
        <v>1.73046459296078E+18</v>
      </c>
      <c r="R922">
        <f t="shared" si="14"/>
        <v>719.59999999999991</v>
      </c>
      <c r="S922">
        <f>R922*Currency_Exchange_Rate!$E$6</f>
        <v>18369229.199999999</v>
      </c>
    </row>
    <row r="923" spans="1:19" x14ac:dyDescent="0.45">
      <c r="A923" t="s">
        <v>2850</v>
      </c>
      <c r="B923" t="b">
        <v>1</v>
      </c>
      <c r="C923" t="s">
        <v>1928</v>
      </c>
      <c r="D923">
        <v>2.09</v>
      </c>
      <c r="E923">
        <f>D923*Currency_Exchange_Rate!$E$6</f>
        <v>53351.429999999993</v>
      </c>
      <c r="F923">
        <v>1.05</v>
      </c>
      <c r="G923">
        <f>F923*Currency_Exchange_Rate!$E$6</f>
        <v>26803.350000000002</v>
      </c>
      <c r="H923">
        <v>50</v>
      </c>
      <c r="I923">
        <v>2.09</v>
      </c>
      <c r="K923">
        <v>1.05</v>
      </c>
      <c r="M923">
        <v>342</v>
      </c>
      <c r="N923">
        <v>7.99</v>
      </c>
      <c r="O923">
        <v>15</v>
      </c>
      <c r="P923" t="s">
        <v>1929</v>
      </c>
      <c r="Q923">
        <v>1.72970894430991E+18</v>
      </c>
      <c r="R923">
        <f t="shared" si="14"/>
        <v>359.1</v>
      </c>
      <c r="S923">
        <f>R923*Currency_Exchange_Rate!$E$6</f>
        <v>9166745.7000000011</v>
      </c>
    </row>
    <row r="924" spans="1:19" x14ac:dyDescent="0.45">
      <c r="A924" t="s">
        <v>2851</v>
      </c>
      <c r="B924" t="b">
        <v>1</v>
      </c>
      <c r="C924" t="s">
        <v>1928</v>
      </c>
      <c r="D924">
        <v>30.09</v>
      </c>
      <c r="E924">
        <f>D924*Currency_Exchange_Rate!$E$6</f>
        <v>768107.43</v>
      </c>
      <c r="F924">
        <v>15.05</v>
      </c>
      <c r="G924">
        <f>F924*Currency_Exchange_Rate!$E$6</f>
        <v>384181.35000000003</v>
      </c>
      <c r="H924">
        <v>50</v>
      </c>
      <c r="I924">
        <v>30.09</v>
      </c>
      <c r="K924">
        <v>15.05</v>
      </c>
      <c r="M924">
        <v>181</v>
      </c>
      <c r="N924">
        <v>7.99</v>
      </c>
      <c r="O924">
        <v>25</v>
      </c>
      <c r="P924" t="s">
        <v>1929</v>
      </c>
      <c r="Q924">
        <v>1.7295744053457999E+18</v>
      </c>
      <c r="R924">
        <f t="shared" si="14"/>
        <v>2724.05</v>
      </c>
      <c r="S924">
        <f>R924*Currency_Exchange_Rate!$E$6</f>
        <v>69536824.350000009</v>
      </c>
    </row>
    <row r="925" spans="1:19" x14ac:dyDescent="0.45">
      <c r="A925" t="s">
        <v>2852</v>
      </c>
      <c r="B925" t="b">
        <v>1</v>
      </c>
      <c r="C925" t="s">
        <v>1928</v>
      </c>
      <c r="D925">
        <v>13.99</v>
      </c>
      <c r="E925">
        <f>D925*Currency_Exchange_Rate!$E$6</f>
        <v>357122.73</v>
      </c>
      <c r="F925">
        <v>6.99</v>
      </c>
      <c r="G925">
        <f>F925*Currency_Exchange_Rate!$E$6</f>
        <v>178433.73</v>
      </c>
      <c r="H925">
        <v>50</v>
      </c>
      <c r="I925">
        <v>13.99</v>
      </c>
      <c r="K925">
        <v>6.99</v>
      </c>
      <c r="M925">
        <v>20</v>
      </c>
      <c r="N925">
        <v>7.99</v>
      </c>
      <c r="O925">
        <v>1</v>
      </c>
      <c r="P925" t="s">
        <v>1929</v>
      </c>
      <c r="Q925">
        <v>1.7302704416936699E+18</v>
      </c>
      <c r="R925">
        <f t="shared" si="14"/>
        <v>139.80000000000001</v>
      </c>
      <c r="S925">
        <f>R925*Currency_Exchange_Rate!$E$6</f>
        <v>3568674.6</v>
      </c>
    </row>
    <row r="926" spans="1:19" x14ac:dyDescent="0.45">
      <c r="A926" t="s">
        <v>2853</v>
      </c>
      <c r="B926" t="b">
        <v>1</v>
      </c>
      <c r="C926" t="s">
        <v>1928</v>
      </c>
      <c r="D926">
        <v>12.09</v>
      </c>
      <c r="E926">
        <f>D926*Currency_Exchange_Rate!$E$6</f>
        <v>308621.43</v>
      </c>
      <c r="F926">
        <v>6.05</v>
      </c>
      <c r="G926">
        <f>F926*Currency_Exchange_Rate!$E$6</f>
        <v>154438.35</v>
      </c>
      <c r="H926">
        <v>50</v>
      </c>
      <c r="I926">
        <v>12.09</v>
      </c>
      <c r="K926">
        <v>6.05</v>
      </c>
      <c r="M926">
        <v>137</v>
      </c>
      <c r="N926">
        <v>7.99</v>
      </c>
      <c r="O926">
        <v>2</v>
      </c>
      <c r="P926" t="s">
        <v>1929</v>
      </c>
      <c r="Q926">
        <v>1.7304081340257101E+18</v>
      </c>
      <c r="R926">
        <f t="shared" si="14"/>
        <v>828.85</v>
      </c>
      <c r="S926">
        <f>R926*Currency_Exchange_Rate!$E$6</f>
        <v>21158053.949999999</v>
      </c>
    </row>
    <row r="927" spans="1:19" x14ac:dyDescent="0.45">
      <c r="A927" t="s">
        <v>2854</v>
      </c>
      <c r="B927" t="b">
        <v>1</v>
      </c>
      <c r="C927" t="s">
        <v>1928</v>
      </c>
      <c r="D927">
        <v>15.22</v>
      </c>
      <c r="E927">
        <f>D927*Currency_Exchange_Rate!$E$6</f>
        <v>388520.94</v>
      </c>
      <c r="F927">
        <v>15.22</v>
      </c>
      <c r="G927">
        <f>F927*Currency_Exchange_Rate!$E$6</f>
        <v>388520.94</v>
      </c>
      <c r="H927">
        <v>0</v>
      </c>
      <c r="K927">
        <v>15.22</v>
      </c>
      <c r="L927">
        <v>28.67</v>
      </c>
      <c r="M927">
        <v>19</v>
      </c>
      <c r="N927">
        <v>5.99</v>
      </c>
      <c r="O927">
        <v>4</v>
      </c>
      <c r="P927" t="s">
        <v>1929</v>
      </c>
      <c r="Q927">
        <v>1.7294715712314099E+18</v>
      </c>
      <c r="R927">
        <f t="shared" si="14"/>
        <v>289.18</v>
      </c>
      <c r="S927">
        <f>R927*Currency_Exchange_Rate!$E$6</f>
        <v>7381897.8600000003</v>
      </c>
    </row>
    <row r="928" spans="1:19" x14ac:dyDescent="0.45">
      <c r="A928" t="s">
        <v>2855</v>
      </c>
      <c r="B928" t="b">
        <v>1</v>
      </c>
      <c r="C928" t="s">
        <v>1928</v>
      </c>
      <c r="D928">
        <v>36.99</v>
      </c>
      <c r="E928">
        <f>D928*Currency_Exchange_Rate!$E$6</f>
        <v>944243.7300000001</v>
      </c>
      <c r="F928">
        <v>18.489999999999998</v>
      </c>
      <c r="G928">
        <f>F928*Currency_Exchange_Rate!$E$6</f>
        <v>471994.23</v>
      </c>
      <c r="H928">
        <v>50</v>
      </c>
      <c r="I928">
        <v>36.99</v>
      </c>
      <c r="K928">
        <v>18.489999999999998</v>
      </c>
      <c r="M928">
        <v>109</v>
      </c>
      <c r="N928">
        <v>7.99</v>
      </c>
      <c r="O928">
        <v>14</v>
      </c>
      <c r="P928" t="s">
        <v>1929</v>
      </c>
      <c r="Q928">
        <v>1.7299825015465201E+18</v>
      </c>
      <c r="R928">
        <f t="shared" si="14"/>
        <v>2015.4099999999999</v>
      </c>
      <c r="S928">
        <f>R928*Currency_Exchange_Rate!$E$6</f>
        <v>51447371.069999993</v>
      </c>
    </row>
    <row r="929" spans="1:19" x14ac:dyDescent="0.45">
      <c r="A929" t="s">
        <v>2856</v>
      </c>
      <c r="B929" t="b">
        <v>1</v>
      </c>
      <c r="C929" t="s">
        <v>1928</v>
      </c>
      <c r="D929">
        <v>2.89</v>
      </c>
      <c r="E929">
        <f>D929*Currency_Exchange_Rate!$E$6</f>
        <v>73773.03</v>
      </c>
      <c r="F929">
        <v>1.45</v>
      </c>
      <c r="G929">
        <f>F929*Currency_Exchange_Rate!$E$6</f>
        <v>37014.15</v>
      </c>
      <c r="H929">
        <v>50</v>
      </c>
      <c r="I929">
        <v>2.89</v>
      </c>
      <c r="K929">
        <v>1.45</v>
      </c>
      <c r="M929">
        <v>288</v>
      </c>
      <c r="N929">
        <v>7.99</v>
      </c>
      <c r="O929">
        <v>21</v>
      </c>
      <c r="P929" t="s">
        <v>1929</v>
      </c>
      <c r="Q929">
        <v>1.72947997392401E+18</v>
      </c>
      <c r="R929">
        <f t="shared" si="14"/>
        <v>417.59999999999997</v>
      </c>
      <c r="S929">
        <f>R929*Currency_Exchange_Rate!$E$6</f>
        <v>10660075.199999999</v>
      </c>
    </row>
    <row r="930" spans="1:19" x14ac:dyDescent="0.45">
      <c r="A930" t="s">
        <v>2857</v>
      </c>
      <c r="B930" t="b">
        <v>1</v>
      </c>
      <c r="C930" t="s">
        <v>1928</v>
      </c>
      <c r="D930">
        <v>23.5</v>
      </c>
      <c r="E930">
        <f>D930*Currency_Exchange_Rate!$E$6</f>
        <v>599884.5</v>
      </c>
      <c r="F930">
        <v>17.989999999999998</v>
      </c>
      <c r="G930">
        <f>F930*Currency_Exchange_Rate!$E$6</f>
        <v>459230.73</v>
      </c>
      <c r="H930">
        <v>23</v>
      </c>
      <c r="I930">
        <v>23.5</v>
      </c>
      <c r="K930">
        <v>17.989999999999998</v>
      </c>
      <c r="M930">
        <v>2198</v>
      </c>
      <c r="N930">
        <v>5.99</v>
      </c>
      <c r="O930">
        <v>137</v>
      </c>
      <c r="P930" t="s">
        <v>1929</v>
      </c>
      <c r="Q930">
        <v>1.7297420985675599E+18</v>
      </c>
      <c r="R930">
        <f t="shared" si="14"/>
        <v>39542.019999999997</v>
      </c>
      <c r="S930">
        <f>R930*Currency_Exchange_Rate!$E$6</f>
        <v>1009389144.54</v>
      </c>
    </row>
    <row r="931" spans="1:19" x14ac:dyDescent="0.45">
      <c r="A931" t="s">
        <v>2858</v>
      </c>
      <c r="B931" t="b">
        <v>1</v>
      </c>
      <c r="C931" t="s">
        <v>1928</v>
      </c>
      <c r="D931">
        <v>1.49</v>
      </c>
      <c r="E931">
        <f>D931*Currency_Exchange_Rate!$E$6</f>
        <v>38035.230000000003</v>
      </c>
      <c r="F931">
        <v>0.75</v>
      </c>
      <c r="G931">
        <f>F931*Currency_Exchange_Rate!$E$6</f>
        <v>19145.25</v>
      </c>
      <c r="H931">
        <v>50</v>
      </c>
      <c r="I931">
        <v>1.49</v>
      </c>
      <c r="K931">
        <v>0.75</v>
      </c>
      <c r="M931">
        <v>207</v>
      </c>
      <c r="N931">
        <v>7.99</v>
      </c>
      <c r="O931">
        <v>8</v>
      </c>
      <c r="P931" t="s">
        <v>1929</v>
      </c>
      <c r="Q931">
        <v>1.7295592433665001E+18</v>
      </c>
      <c r="R931">
        <f t="shared" si="14"/>
        <v>155.25</v>
      </c>
      <c r="S931">
        <f>R931*Currency_Exchange_Rate!$E$6</f>
        <v>3963066.75</v>
      </c>
    </row>
    <row r="932" spans="1:19" x14ac:dyDescent="0.45">
      <c r="A932" t="s">
        <v>2859</v>
      </c>
      <c r="B932" t="b">
        <v>1</v>
      </c>
      <c r="C932" t="s">
        <v>1928</v>
      </c>
      <c r="D932">
        <v>35.090000000000003</v>
      </c>
      <c r="E932">
        <f>D932*Currency_Exchange_Rate!$E$6</f>
        <v>895742.43</v>
      </c>
      <c r="F932">
        <v>17.55</v>
      </c>
      <c r="G932">
        <f>F932*Currency_Exchange_Rate!$E$6</f>
        <v>447998.85000000003</v>
      </c>
      <c r="H932">
        <v>50</v>
      </c>
      <c r="I932">
        <v>35.090000000000003</v>
      </c>
      <c r="K932">
        <v>17.55</v>
      </c>
      <c r="M932">
        <v>79</v>
      </c>
      <c r="N932">
        <v>7.99</v>
      </c>
      <c r="O932">
        <v>14</v>
      </c>
      <c r="P932" t="s">
        <v>1929</v>
      </c>
      <c r="Q932">
        <v>1.7298109308898801E+18</v>
      </c>
      <c r="R932">
        <f t="shared" si="14"/>
        <v>1386.45</v>
      </c>
      <c r="S932">
        <f>R932*Currency_Exchange_Rate!$E$6</f>
        <v>35391909.149999999</v>
      </c>
    </row>
    <row r="933" spans="1:19" x14ac:dyDescent="0.45">
      <c r="A933" t="s">
        <v>2860</v>
      </c>
      <c r="B933" t="b">
        <v>1</v>
      </c>
      <c r="C933" t="s">
        <v>1928</v>
      </c>
      <c r="D933">
        <v>6.79</v>
      </c>
      <c r="E933">
        <f>D933*Currency_Exchange_Rate!$E$6</f>
        <v>173328.33</v>
      </c>
      <c r="F933">
        <v>3.39</v>
      </c>
      <c r="G933">
        <f>F933*Currency_Exchange_Rate!$E$6</f>
        <v>86536.53</v>
      </c>
      <c r="H933">
        <v>50</v>
      </c>
      <c r="I933">
        <v>6.79</v>
      </c>
      <c r="K933">
        <v>3.39</v>
      </c>
      <c r="M933">
        <v>396</v>
      </c>
      <c r="N933">
        <v>7.99</v>
      </c>
      <c r="O933">
        <v>25</v>
      </c>
      <c r="P933" t="s">
        <v>1929</v>
      </c>
      <c r="Q933">
        <v>1.7296317283141901E+18</v>
      </c>
      <c r="R933">
        <f t="shared" si="14"/>
        <v>1342.44</v>
      </c>
      <c r="S933">
        <f>R933*Currency_Exchange_Rate!$E$6</f>
        <v>34268465.880000003</v>
      </c>
    </row>
    <row r="934" spans="1:19" x14ac:dyDescent="0.45">
      <c r="A934" t="s">
        <v>2861</v>
      </c>
      <c r="B934" t="b">
        <v>1</v>
      </c>
      <c r="C934" t="s">
        <v>1928</v>
      </c>
      <c r="D934">
        <v>16.690000000000001</v>
      </c>
      <c r="E934">
        <f>D934*Currency_Exchange_Rate!$E$6</f>
        <v>426045.63</v>
      </c>
      <c r="F934">
        <v>8.35</v>
      </c>
      <c r="G934">
        <f>F934*Currency_Exchange_Rate!$E$6</f>
        <v>213150.44999999998</v>
      </c>
      <c r="H934">
        <v>50</v>
      </c>
      <c r="I934">
        <v>16.690000000000001</v>
      </c>
      <c r="K934">
        <v>8.35</v>
      </c>
      <c r="M934">
        <v>6946</v>
      </c>
      <c r="N934">
        <v>7.99</v>
      </c>
      <c r="O934">
        <v>681</v>
      </c>
      <c r="P934" t="s">
        <v>1929</v>
      </c>
      <c r="Q934">
        <v>1.72940367583166E+18</v>
      </c>
      <c r="R934">
        <f t="shared" si="14"/>
        <v>57999.1</v>
      </c>
      <c r="S934">
        <f>R934*Currency_Exchange_Rate!$E$6</f>
        <v>1480543025.7</v>
      </c>
    </row>
    <row r="935" spans="1:19" x14ac:dyDescent="0.45">
      <c r="A935" t="s">
        <v>2862</v>
      </c>
      <c r="B935" t="b">
        <v>1</v>
      </c>
      <c r="C935" t="s">
        <v>1928</v>
      </c>
      <c r="D935">
        <v>11.09</v>
      </c>
      <c r="E935">
        <f>D935*Currency_Exchange_Rate!$E$6</f>
        <v>283094.43</v>
      </c>
      <c r="F935">
        <v>5.55</v>
      </c>
      <c r="G935">
        <f>F935*Currency_Exchange_Rate!$E$6</f>
        <v>141674.85</v>
      </c>
      <c r="H935">
        <v>50</v>
      </c>
      <c r="I935">
        <v>11.09</v>
      </c>
      <c r="K935">
        <v>5.55</v>
      </c>
      <c r="M935">
        <v>2964</v>
      </c>
      <c r="N935">
        <v>7.99</v>
      </c>
      <c r="O935">
        <v>265</v>
      </c>
      <c r="P935" t="s">
        <v>1929</v>
      </c>
      <c r="Q935">
        <v>1.7294639711811999E+18</v>
      </c>
      <c r="R935">
        <f t="shared" si="14"/>
        <v>16450.2</v>
      </c>
      <c r="S935">
        <f>R935*Currency_Exchange_Rate!$E$6</f>
        <v>419924255.40000004</v>
      </c>
    </row>
    <row r="936" spans="1:19" x14ac:dyDescent="0.45">
      <c r="A936" t="s">
        <v>2863</v>
      </c>
      <c r="B936" t="b">
        <v>1</v>
      </c>
      <c r="C936" t="s">
        <v>1928</v>
      </c>
      <c r="D936">
        <v>9.39</v>
      </c>
      <c r="E936">
        <f>D936*Currency_Exchange_Rate!$E$6</f>
        <v>239698.53000000003</v>
      </c>
      <c r="F936">
        <v>9.39</v>
      </c>
      <c r="G936">
        <f>F936*Currency_Exchange_Rate!$E$6</f>
        <v>239698.53000000003</v>
      </c>
      <c r="H936">
        <v>0</v>
      </c>
      <c r="K936">
        <v>9.39</v>
      </c>
      <c r="L936">
        <v>9.59</v>
      </c>
      <c r="M936">
        <v>6725</v>
      </c>
      <c r="N936">
        <v>7.99</v>
      </c>
      <c r="O936">
        <v>381</v>
      </c>
      <c r="P936" t="s">
        <v>1929</v>
      </c>
      <c r="Q936">
        <v>1.7294191214503199E+18</v>
      </c>
      <c r="R936">
        <f t="shared" si="14"/>
        <v>63147.750000000007</v>
      </c>
      <c r="S936">
        <f>R936*Currency_Exchange_Rate!$E$6</f>
        <v>1611972614.2500002</v>
      </c>
    </row>
    <row r="937" spans="1:19" x14ac:dyDescent="0.45">
      <c r="A937" t="s">
        <v>2864</v>
      </c>
      <c r="B937" t="b">
        <v>1</v>
      </c>
      <c r="C937" t="s">
        <v>1928</v>
      </c>
      <c r="D937">
        <v>19.89</v>
      </c>
      <c r="E937">
        <f>D937*Currency_Exchange_Rate!$E$6</f>
        <v>507732.03</v>
      </c>
      <c r="F937">
        <v>9.9499999999999993</v>
      </c>
      <c r="G937">
        <f>F937*Currency_Exchange_Rate!$E$6</f>
        <v>253993.65</v>
      </c>
      <c r="H937">
        <v>50</v>
      </c>
      <c r="I937">
        <v>19.89</v>
      </c>
      <c r="K937">
        <v>9.9499999999999993</v>
      </c>
      <c r="M937">
        <v>1578</v>
      </c>
      <c r="N937">
        <v>7.99</v>
      </c>
      <c r="O937">
        <v>131</v>
      </c>
      <c r="P937" t="s">
        <v>1929</v>
      </c>
      <c r="Q937">
        <v>1.72948712890227E+18</v>
      </c>
      <c r="R937">
        <f t="shared" si="14"/>
        <v>15701.099999999999</v>
      </c>
      <c r="S937">
        <f>R937*Currency_Exchange_Rate!$E$6</f>
        <v>400801979.69999999</v>
      </c>
    </row>
    <row r="938" spans="1:19" x14ac:dyDescent="0.45">
      <c r="A938" t="s">
        <v>2865</v>
      </c>
      <c r="B938" t="b">
        <v>1</v>
      </c>
      <c r="C938" t="s">
        <v>1928</v>
      </c>
      <c r="D938">
        <v>2.99</v>
      </c>
      <c r="E938">
        <f>D938*Currency_Exchange_Rate!$E$6</f>
        <v>76325.73000000001</v>
      </c>
      <c r="F938">
        <v>1.49</v>
      </c>
      <c r="G938">
        <f>F938*Currency_Exchange_Rate!$E$6</f>
        <v>38035.230000000003</v>
      </c>
      <c r="H938">
        <v>50</v>
      </c>
      <c r="I938">
        <v>2.99</v>
      </c>
      <c r="K938">
        <v>1.49</v>
      </c>
      <c r="M938">
        <v>288</v>
      </c>
      <c r="N938">
        <v>7.99</v>
      </c>
      <c r="O938">
        <v>15</v>
      </c>
      <c r="P938" t="s">
        <v>1929</v>
      </c>
      <c r="Q938">
        <v>1.7294066471813399E+18</v>
      </c>
      <c r="R938">
        <f t="shared" si="14"/>
        <v>429.12</v>
      </c>
      <c r="S938">
        <f>R938*Currency_Exchange_Rate!$E$6</f>
        <v>10954146.24</v>
      </c>
    </row>
    <row r="939" spans="1:19" x14ac:dyDescent="0.45">
      <c r="A939" t="s">
        <v>2866</v>
      </c>
      <c r="B939" t="b">
        <v>1</v>
      </c>
      <c r="C939" t="s">
        <v>1928</v>
      </c>
      <c r="D939">
        <v>20.190000000000001</v>
      </c>
      <c r="E939">
        <f>D939*Currency_Exchange_Rate!$E$6</f>
        <v>515390.13</v>
      </c>
      <c r="F939">
        <v>10.09</v>
      </c>
      <c r="G939">
        <f>F939*Currency_Exchange_Rate!$E$6</f>
        <v>257567.43</v>
      </c>
      <c r="H939">
        <v>50</v>
      </c>
      <c r="I939">
        <v>20.190000000000001</v>
      </c>
      <c r="K939">
        <v>10.09</v>
      </c>
      <c r="M939">
        <v>235</v>
      </c>
      <c r="N939">
        <v>7.99</v>
      </c>
      <c r="O939">
        <v>26</v>
      </c>
      <c r="P939" t="s">
        <v>1929</v>
      </c>
      <c r="Q939">
        <v>1.7294636259592399E+18</v>
      </c>
      <c r="R939">
        <f t="shared" si="14"/>
        <v>2371.15</v>
      </c>
      <c r="S939">
        <f>R939*Currency_Exchange_Rate!$E$6</f>
        <v>60528346.050000004</v>
      </c>
    </row>
    <row r="940" spans="1:19" x14ac:dyDescent="0.45">
      <c r="A940" t="s">
        <v>2867</v>
      </c>
      <c r="B940" t="b">
        <v>1</v>
      </c>
      <c r="C940" t="s">
        <v>1928</v>
      </c>
      <c r="D940">
        <v>23.59</v>
      </c>
      <c r="E940">
        <f>D940*Currency_Exchange_Rate!$E$6</f>
        <v>602181.93000000005</v>
      </c>
      <c r="F940">
        <v>11.79</v>
      </c>
      <c r="G940">
        <f>F940*Currency_Exchange_Rate!$E$6</f>
        <v>300963.32999999996</v>
      </c>
      <c r="H940">
        <v>50</v>
      </c>
      <c r="I940">
        <v>23.59</v>
      </c>
      <c r="K940">
        <v>11.79</v>
      </c>
      <c r="M940">
        <v>314</v>
      </c>
      <c r="N940">
        <v>7.99</v>
      </c>
      <c r="O940">
        <v>23</v>
      </c>
      <c r="P940" t="s">
        <v>1929</v>
      </c>
      <c r="Q940">
        <v>1.7295991113418299E+18</v>
      </c>
      <c r="R940">
        <f t="shared" si="14"/>
        <v>3702.06</v>
      </c>
      <c r="S940">
        <f>R940*Currency_Exchange_Rate!$E$6</f>
        <v>94502485.620000005</v>
      </c>
    </row>
    <row r="941" spans="1:19" x14ac:dyDescent="0.45">
      <c r="A941" t="s">
        <v>2868</v>
      </c>
      <c r="B941" t="b">
        <v>1</v>
      </c>
      <c r="C941" t="s">
        <v>1928</v>
      </c>
      <c r="D941">
        <v>27.29</v>
      </c>
      <c r="E941">
        <f>D941*Currency_Exchange_Rate!$E$6</f>
        <v>696631.83</v>
      </c>
      <c r="F941">
        <v>13.65</v>
      </c>
      <c r="G941">
        <f>F941*Currency_Exchange_Rate!$E$6</f>
        <v>348443.55</v>
      </c>
      <c r="H941">
        <v>50</v>
      </c>
      <c r="I941">
        <v>27.29</v>
      </c>
      <c r="K941">
        <v>13.65</v>
      </c>
      <c r="M941">
        <v>85</v>
      </c>
      <c r="N941">
        <v>7.99</v>
      </c>
      <c r="O941">
        <v>8</v>
      </c>
      <c r="P941" t="s">
        <v>1929</v>
      </c>
      <c r="Q941">
        <v>1.72995861699025E+18</v>
      </c>
      <c r="R941">
        <f t="shared" si="14"/>
        <v>1160.25</v>
      </c>
      <c r="S941">
        <f>R941*Currency_Exchange_Rate!$E$6</f>
        <v>29617701.75</v>
      </c>
    </row>
    <row r="942" spans="1:19" x14ac:dyDescent="0.45">
      <c r="A942" t="s">
        <v>2869</v>
      </c>
      <c r="B942" t="b">
        <v>1</v>
      </c>
      <c r="C942" t="s">
        <v>1928</v>
      </c>
      <c r="D942">
        <v>23.98</v>
      </c>
      <c r="E942">
        <f>D942*Currency_Exchange_Rate!$E$6</f>
        <v>612137.46</v>
      </c>
      <c r="F942">
        <v>19.18</v>
      </c>
      <c r="G942">
        <f>F942*Currency_Exchange_Rate!$E$6</f>
        <v>489607.86</v>
      </c>
      <c r="H942">
        <v>20</v>
      </c>
      <c r="I942">
        <v>23.98</v>
      </c>
      <c r="K942">
        <v>19.18</v>
      </c>
      <c r="M942">
        <v>143</v>
      </c>
      <c r="N942">
        <v>7.89</v>
      </c>
      <c r="O942">
        <v>14</v>
      </c>
      <c r="P942" t="s">
        <v>1929</v>
      </c>
      <c r="Q942">
        <v>1.7294161639198899E+18</v>
      </c>
      <c r="R942">
        <f t="shared" si="14"/>
        <v>2742.74</v>
      </c>
      <c r="S942">
        <f>R942*Currency_Exchange_Rate!$E$6</f>
        <v>70013923.979999989</v>
      </c>
    </row>
    <row r="943" spans="1:19" x14ac:dyDescent="0.45">
      <c r="A943" t="s">
        <v>2870</v>
      </c>
      <c r="B943" t="b">
        <v>1</v>
      </c>
      <c r="C943" t="s">
        <v>1928</v>
      </c>
      <c r="D943">
        <v>9.09</v>
      </c>
      <c r="E943">
        <f>D943*Currency_Exchange_Rate!$E$6</f>
        <v>232040.43</v>
      </c>
      <c r="F943">
        <v>4.55</v>
      </c>
      <c r="G943">
        <f>F943*Currency_Exchange_Rate!$E$6</f>
        <v>116147.84999999999</v>
      </c>
      <c r="H943">
        <v>50</v>
      </c>
      <c r="I943">
        <v>9.09</v>
      </c>
      <c r="K943">
        <v>4.55</v>
      </c>
      <c r="M943">
        <v>4078</v>
      </c>
      <c r="N943">
        <v>7.99</v>
      </c>
      <c r="O943">
        <v>85</v>
      </c>
      <c r="P943" t="s">
        <v>1929</v>
      </c>
      <c r="Q943">
        <v>1.72955078579326E+18</v>
      </c>
      <c r="R943">
        <f t="shared" si="14"/>
        <v>18554.899999999998</v>
      </c>
      <c r="S943">
        <f>R943*Currency_Exchange_Rate!$E$6</f>
        <v>473650932.29999995</v>
      </c>
    </row>
    <row r="944" spans="1:19" x14ac:dyDescent="0.45">
      <c r="A944" t="s">
        <v>2871</v>
      </c>
      <c r="B944" t="b">
        <v>1</v>
      </c>
      <c r="C944" t="s">
        <v>1928</v>
      </c>
      <c r="D944">
        <v>18.489999999999998</v>
      </c>
      <c r="E944">
        <f>D944*Currency_Exchange_Rate!$E$6</f>
        <v>471994.23</v>
      </c>
      <c r="F944">
        <v>9.25</v>
      </c>
      <c r="G944">
        <f>F944*Currency_Exchange_Rate!$E$6</f>
        <v>236124.75</v>
      </c>
      <c r="H944">
        <v>50</v>
      </c>
      <c r="I944">
        <v>18.489999999999998</v>
      </c>
      <c r="K944">
        <v>9.25</v>
      </c>
      <c r="M944">
        <v>17</v>
      </c>
      <c r="N944">
        <v>7.99</v>
      </c>
      <c r="O944">
        <v>4</v>
      </c>
      <c r="P944" t="s">
        <v>1929</v>
      </c>
      <c r="Q944">
        <v>1.7305001514505001E+18</v>
      </c>
      <c r="R944">
        <f t="shared" si="14"/>
        <v>157.25</v>
      </c>
      <c r="S944">
        <f>R944*Currency_Exchange_Rate!$E$6</f>
        <v>4014120.75</v>
      </c>
    </row>
    <row r="945" spans="1:19" x14ac:dyDescent="0.45">
      <c r="A945" t="s">
        <v>2872</v>
      </c>
      <c r="B945" t="b">
        <v>1</v>
      </c>
      <c r="C945" t="s">
        <v>1928</v>
      </c>
      <c r="D945">
        <v>22.79</v>
      </c>
      <c r="E945">
        <f>D945*Currency_Exchange_Rate!$E$6</f>
        <v>581760.32999999996</v>
      </c>
      <c r="F945">
        <v>11.39</v>
      </c>
      <c r="G945">
        <f>F945*Currency_Exchange_Rate!$E$6</f>
        <v>290752.53000000003</v>
      </c>
      <c r="H945">
        <v>50</v>
      </c>
      <c r="I945">
        <v>22.79</v>
      </c>
      <c r="K945">
        <v>11.39</v>
      </c>
      <c r="M945">
        <v>40</v>
      </c>
      <c r="N945">
        <v>7.99</v>
      </c>
      <c r="O945">
        <v>5</v>
      </c>
      <c r="P945" t="s">
        <v>1929</v>
      </c>
      <c r="Q945">
        <v>1.72973780816943E+18</v>
      </c>
      <c r="R945">
        <f t="shared" si="14"/>
        <v>455.6</v>
      </c>
      <c r="S945">
        <f>R945*Currency_Exchange_Rate!$E$6</f>
        <v>11630101.200000001</v>
      </c>
    </row>
    <row r="946" spans="1:19" x14ac:dyDescent="0.45">
      <c r="A946" t="s">
        <v>2873</v>
      </c>
      <c r="B946" t="b">
        <v>1</v>
      </c>
      <c r="C946" t="s">
        <v>1928</v>
      </c>
      <c r="D946">
        <v>42.39</v>
      </c>
      <c r="E946">
        <f>D946*Currency_Exchange_Rate!$E$6</f>
        <v>1082089.53</v>
      </c>
      <c r="F946">
        <v>22.47</v>
      </c>
      <c r="G946">
        <f>F946*Currency_Exchange_Rate!$E$6</f>
        <v>573591.68999999994</v>
      </c>
      <c r="H946">
        <v>47</v>
      </c>
      <c r="I946">
        <v>42.39</v>
      </c>
      <c r="K946">
        <v>22.47</v>
      </c>
      <c r="M946">
        <v>317</v>
      </c>
      <c r="N946">
        <v>7.99</v>
      </c>
      <c r="O946">
        <v>20</v>
      </c>
      <c r="P946" t="s">
        <v>1929</v>
      </c>
      <c r="Q946">
        <v>1.72945433589891E+18</v>
      </c>
      <c r="R946">
        <f t="shared" si="14"/>
        <v>7122.99</v>
      </c>
      <c r="S946">
        <f>R946*Currency_Exchange_Rate!$E$6</f>
        <v>181828565.72999999</v>
      </c>
    </row>
    <row r="947" spans="1:19" x14ac:dyDescent="0.45">
      <c r="A947" t="s">
        <v>2874</v>
      </c>
      <c r="B947" t="b">
        <v>1</v>
      </c>
      <c r="C947" t="s">
        <v>1928</v>
      </c>
      <c r="D947">
        <v>6.09</v>
      </c>
      <c r="E947">
        <f>D947*Currency_Exchange_Rate!$E$6</f>
        <v>155459.43</v>
      </c>
      <c r="F947">
        <v>3.05</v>
      </c>
      <c r="G947">
        <f>F947*Currency_Exchange_Rate!$E$6</f>
        <v>77857.349999999991</v>
      </c>
      <c r="H947">
        <v>50</v>
      </c>
      <c r="I947">
        <v>6.09</v>
      </c>
      <c r="K947">
        <v>3.05</v>
      </c>
      <c r="M947">
        <v>443</v>
      </c>
      <c r="N947">
        <v>7.99</v>
      </c>
      <c r="O947">
        <v>52</v>
      </c>
      <c r="P947" t="s">
        <v>1929</v>
      </c>
      <c r="Q947">
        <v>1.72963202508734E+18</v>
      </c>
      <c r="R947">
        <f t="shared" si="14"/>
        <v>1351.1499999999999</v>
      </c>
      <c r="S947">
        <f>R947*Currency_Exchange_Rate!$E$6</f>
        <v>34490806.049999997</v>
      </c>
    </row>
    <row r="948" spans="1:19" x14ac:dyDescent="0.45">
      <c r="A948" t="s">
        <v>2875</v>
      </c>
      <c r="B948" t="b">
        <v>1</v>
      </c>
      <c r="C948" t="s">
        <v>1928</v>
      </c>
      <c r="D948">
        <v>15.99</v>
      </c>
      <c r="E948">
        <f>D948*Currency_Exchange_Rate!$E$6</f>
        <v>408176.73</v>
      </c>
      <c r="F948">
        <v>7.99</v>
      </c>
      <c r="G948">
        <f>F948*Currency_Exchange_Rate!$E$6</f>
        <v>203960.73</v>
      </c>
      <c r="H948">
        <v>50</v>
      </c>
      <c r="I948">
        <v>15.99</v>
      </c>
      <c r="K948">
        <v>7.99</v>
      </c>
      <c r="M948">
        <v>8205</v>
      </c>
      <c r="N948">
        <v>7.99</v>
      </c>
      <c r="O948">
        <v>558</v>
      </c>
      <c r="P948" t="s">
        <v>1929</v>
      </c>
      <c r="Q948">
        <v>1.72945125774685E+18</v>
      </c>
      <c r="R948">
        <f t="shared" si="14"/>
        <v>65557.95</v>
      </c>
      <c r="S948">
        <f>R948*Currency_Exchange_Rate!$E$6</f>
        <v>1673497789.6499999</v>
      </c>
    </row>
    <row r="949" spans="1:19" x14ac:dyDescent="0.45">
      <c r="A949" t="s">
        <v>2876</v>
      </c>
      <c r="B949" t="b">
        <v>1</v>
      </c>
      <c r="C949" t="s">
        <v>1928</v>
      </c>
      <c r="D949">
        <v>1.59</v>
      </c>
      <c r="E949">
        <f>D949*Currency_Exchange_Rate!$E$6</f>
        <v>40587.93</v>
      </c>
      <c r="F949">
        <v>0.79</v>
      </c>
      <c r="G949">
        <f>F949*Currency_Exchange_Rate!$E$6</f>
        <v>20166.330000000002</v>
      </c>
      <c r="H949">
        <v>50</v>
      </c>
      <c r="I949">
        <v>1.59</v>
      </c>
      <c r="K949">
        <v>0.79</v>
      </c>
      <c r="M949">
        <v>24</v>
      </c>
      <c r="N949">
        <v>7.99</v>
      </c>
      <c r="O949">
        <v>3</v>
      </c>
      <c r="P949" t="s">
        <v>1929</v>
      </c>
      <c r="Q949">
        <v>1.7294951743538801E+18</v>
      </c>
      <c r="R949">
        <f t="shared" si="14"/>
        <v>18.96</v>
      </c>
      <c r="S949">
        <f>R949*Currency_Exchange_Rate!$E$6</f>
        <v>483991.92000000004</v>
      </c>
    </row>
    <row r="950" spans="1:19" x14ac:dyDescent="0.45">
      <c r="A950" t="s">
        <v>2877</v>
      </c>
      <c r="B950" t="b">
        <v>1</v>
      </c>
      <c r="C950" t="s">
        <v>1928</v>
      </c>
      <c r="D950">
        <v>1.0900000000000001</v>
      </c>
      <c r="E950">
        <f>D950*Currency_Exchange_Rate!$E$6</f>
        <v>27824.43</v>
      </c>
      <c r="F950">
        <v>0.55000000000000004</v>
      </c>
      <c r="G950">
        <f>F950*Currency_Exchange_Rate!$E$6</f>
        <v>14039.85</v>
      </c>
      <c r="H950">
        <v>50</v>
      </c>
      <c r="I950">
        <v>1.0900000000000001</v>
      </c>
      <c r="K950">
        <v>0.55000000000000004</v>
      </c>
      <c r="M950">
        <v>126</v>
      </c>
      <c r="N950">
        <v>7.99</v>
      </c>
      <c r="O950">
        <v>5</v>
      </c>
      <c r="P950" t="s">
        <v>1929</v>
      </c>
      <c r="Q950">
        <v>1.7294577213519601E+18</v>
      </c>
      <c r="R950">
        <f t="shared" si="14"/>
        <v>69.300000000000011</v>
      </c>
      <c r="S950">
        <f>R950*Currency_Exchange_Rate!$E$6</f>
        <v>1769021.1000000003</v>
      </c>
    </row>
    <row r="951" spans="1:19" x14ac:dyDescent="0.45">
      <c r="A951" t="s">
        <v>2878</v>
      </c>
      <c r="B951" t="b">
        <v>1</v>
      </c>
      <c r="C951" t="s">
        <v>1928</v>
      </c>
      <c r="D951">
        <v>5.69</v>
      </c>
      <c r="E951">
        <f>D951*Currency_Exchange_Rate!$E$6</f>
        <v>145248.63</v>
      </c>
      <c r="F951">
        <v>2.85</v>
      </c>
      <c r="G951">
        <f>F951*Currency_Exchange_Rate!$E$6</f>
        <v>72751.95</v>
      </c>
      <c r="H951">
        <v>50</v>
      </c>
      <c r="I951">
        <v>5.69</v>
      </c>
      <c r="K951">
        <v>2.85</v>
      </c>
      <c r="M951">
        <v>2895</v>
      </c>
      <c r="N951">
        <v>7.99</v>
      </c>
      <c r="O951">
        <v>75</v>
      </c>
      <c r="P951" t="s">
        <v>1929</v>
      </c>
      <c r="Q951">
        <v>1.72942199502225E+18</v>
      </c>
      <c r="R951">
        <f t="shared" si="14"/>
        <v>8250.75</v>
      </c>
      <c r="S951">
        <f>R951*Currency_Exchange_Rate!$E$6</f>
        <v>210616895.25</v>
      </c>
    </row>
    <row r="952" spans="1:19" x14ac:dyDescent="0.45">
      <c r="A952" t="s">
        <v>2879</v>
      </c>
      <c r="B952" t="b">
        <v>1</v>
      </c>
      <c r="C952" t="s">
        <v>1928</v>
      </c>
      <c r="D952">
        <v>15.09</v>
      </c>
      <c r="E952">
        <f>D952*Currency_Exchange_Rate!$E$6</f>
        <v>385202.43</v>
      </c>
      <c r="F952">
        <v>7.55</v>
      </c>
      <c r="G952">
        <f>F952*Currency_Exchange_Rate!$E$6</f>
        <v>192728.85</v>
      </c>
      <c r="H952">
        <v>50</v>
      </c>
      <c r="I952">
        <v>15.09</v>
      </c>
      <c r="K952">
        <v>7.55</v>
      </c>
      <c r="M952">
        <v>4694</v>
      </c>
      <c r="N952">
        <v>7.99</v>
      </c>
      <c r="O952">
        <v>530</v>
      </c>
      <c r="P952" t="s">
        <v>1929</v>
      </c>
      <c r="Q952">
        <v>1.7294488537184E+18</v>
      </c>
      <c r="R952">
        <f t="shared" si="14"/>
        <v>35439.699999999997</v>
      </c>
      <c r="S952">
        <f>R952*Currency_Exchange_Rate!$E$6</f>
        <v>904669221.89999998</v>
      </c>
    </row>
    <row r="953" spans="1:19" x14ac:dyDescent="0.45">
      <c r="A953" t="s">
        <v>2880</v>
      </c>
      <c r="B953" t="b">
        <v>1</v>
      </c>
      <c r="C953" t="s">
        <v>1928</v>
      </c>
      <c r="D953">
        <v>17.489999999999998</v>
      </c>
      <c r="E953">
        <f>D953*Currency_Exchange_Rate!$E$6</f>
        <v>446467.23</v>
      </c>
      <c r="F953">
        <v>8.75</v>
      </c>
      <c r="G953">
        <f>F953*Currency_Exchange_Rate!$E$6</f>
        <v>223361.25</v>
      </c>
      <c r="H953">
        <v>50</v>
      </c>
      <c r="I953">
        <v>17.489999999999998</v>
      </c>
      <c r="K953">
        <v>8.75</v>
      </c>
      <c r="M953">
        <v>852</v>
      </c>
      <c r="N953">
        <v>7.99</v>
      </c>
      <c r="O953">
        <v>79</v>
      </c>
      <c r="P953" t="s">
        <v>1929</v>
      </c>
      <c r="Q953">
        <v>1.72947588343841E+18</v>
      </c>
      <c r="R953">
        <f t="shared" si="14"/>
        <v>7455</v>
      </c>
      <c r="S953">
        <f>R953*Currency_Exchange_Rate!$E$6</f>
        <v>190303785</v>
      </c>
    </row>
    <row r="954" spans="1:19" x14ac:dyDescent="0.45">
      <c r="A954" t="s">
        <v>2881</v>
      </c>
      <c r="B954" t="b">
        <v>1</v>
      </c>
      <c r="C954" t="s">
        <v>1928</v>
      </c>
      <c r="D954">
        <v>42.99</v>
      </c>
      <c r="E954">
        <f>D954*Currency_Exchange_Rate!$E$6</f>
        <v>1097405.73</v>
      </c>
      <c r="F954">
        <v>36.99</v>
      </c>
      <c r="G954">
        <f>F954*Currency_Exchange_Rate!$E$6</f>
        <v>944243.7300000001</v>
      </c>
      <c r="H954">
        <v>14</v>
      </c>
      <c r="I954">
        <v>42.99</v>
      </c>
      <c r="K954">
        <v>36.99</v>
      </c>
      <c r="M954">
        <v>5640</v>
      </c>
      <c r="N954">
        <v>7.5</v>
      </c>
      <c r="O954">
        <v>366</v>
      </c>
      <c r="P954" t="s">
        <v>1929</v>
      </c>
      <c r="Q954">
        <v>1.7294393963832599E+18</v>
      </c>
      <c r="R954">
        <f t="shared" si="14"/>
        <v>208623.6</v>
      </c>
      <c r="S954">
        <f>R954*Currency_Exchange_Rate!$E$6</f>
        <v>5325534637.1999998</v>
      </c>
    </row>
    <row r="955" spans="1:19" x14ac:dyDescent="0.45">
      <c r="A955" t="s">
        <v>2882</v>
      </c>
      <c r="B955" t="b">
        <v>1</v>
      </c>
      <c r="C955" t="s">
        <v>1928</v>
      </c>
      <c r="D955">
        <v>7.39</v>
      </c>
      <c r="E955">
        <f>D955*Currency_Exchange_Rate!$E$6</f>
        <v>188644.53</v>
      </c>
      <c r="F955">
        <v>3.69</v>
      </c>
      <c r="G955">
        <f>F955*Currency_Exchange_Rate!$E$6</f>
        <v>94194.63</v>
      </c>
      <c r="H955">
        <v>50</v>
      </c>
      <c r="I955">
        <v>7.39</v>
      </c>
      <c r="K955">
        <v>3.69</v>
      </c>
      <c r="M955">
        <v>96</v>
      </c>
      <c r="N955">
        <v>7.99</v>
      </c>
      <c r="O955">
        <v>7</v>
      </c>
      <c r="P955" t="s">
        <v>1929</v>
      </c>
      <c r="Q955">
        <v>1.7296500119016901E+18</v>
      </c>
      <c r="R955">
        <f t="shared" si="14"/>
        <v>354.24</v>
      </c>
      <c r="S955">
        <f>R955*Currency_Exchange_Rate!$E$6</f>
        <v>9042684.4800000004</v>
      </c>
    </row>
    <row r="956" spans="1:19" x14ac:dyDescent="0.45">
      <c r="A956" t="s">
        <v>2883</v>
      </c>
      <c r="B956" t="b">
        <v>1</v>
      </c>
      <c r="C956" t="s">
        <v>1928</v>
      </c>
      <c r="D956">
        <v>8.19</v>
      </c>
      <c r="E956">
        <f>D956*Currency_Exchange_Rate!$E$6</f>
        <v>209066.12999999998</v>
      </c>
      <c r="F956">
        <v>4.09</v>
      </c>
      <c r="G956">
        <f>F956*Currency_Exchange_Rate!$E$6</f>
        <v>104405.43</v>
      </c>
      <c r="H956">
        <v>50</v>
      </c>
      <c r="I956">
        <v>8.19</v>
      </c>
      <c r="K956">
        <v>4.09</v>
      </c>
      <c r="M956">
        <v>15093</v>
      </c>
      <c r="N956">
        <v>7.99</v>
      </c>
      <c r="O956">
        <v>493</v>
      </c>
      <c r="P956" t="s">
        <v>1929</v>
      </c>
      <c r="Q956">
        <v>1.72963180136382E+18</v>
      </c>
      <c r="R956">
        <f t="shared" si="14"/>
        <v>61730.369999999995</v>
      </c>
      <c r="S956">
        <f>R956*Currency_Exchange_Rate!$E$6</f>
        <v>1575791154.9899998</v>
      </c>
    </row>
    <row r="957" spans="1:19" x14ac:dyDescent="0.45">
      <c r="A957" t="s">
        <v>2884</v>
      </c>
      <c r="B957" t="b">
        <v>1</v>
      </c>
      <c r="C957" t="s">
        <v>1928</v>
      </c>
      <c r="D957">
        <v>13.99</v>
      </c>
      <c r="E957">
        <f>D957*Currency_Exchange_Rate!$E$6</f>
        <v>357122.73</v>
      </c>
      <c r="F957">
        <v>6.99</v>
      </c>
      <c r="G957">
        <f>F957*Currency_Exchange_Rate!$E$6</f>
        <v>178433.73</v>
      </c>
      <c r="H957">
        <v>50</v>
      </c>
      <c r="I957">
        <v>13.99</v>
      </c>
      <c r="K957">
        <v>6.99</v>
      </c>
      <c r="M957">
        <v>6657</v>
      </c>
      <c r="N957">
        <v>7.99</v>
      </c>
      <c r="O957">
        <v>732</v>
      </c>
      <c r="P957" t="s">
        <v>1929</v>
      </c>
      <c r="Q957">
        <v>1.7294858745529999E+18</v>
      </c>
      <c r="R957">
        <f t="shared" si="14"/>
        <v>46532.43</v>
      </c>
      <c r="S957">
        <f>R957*Currency_Exchange_Rate!$E$6</f>
        <v>1187833340.6099999</v>
      </c>
    </row>
    <row r="958" spans="1:19" x14ac:dyDescent="0.45">
      <c r="A958" t="s">
        <v>2885</v>
      </c>
      <c r="B958" t="b">
        <v>1</v>
      </c>
      <c r="C958" t="s">
        <v>1928</v>
      </c>
      <c r="D958">
        <v>9.59</v>
      </c>
      <c r="E958">
        <f>D958*Currency_Exchange_Rate!$E$6</f>
        <v>244803.93</v>
      </c>
      <c r="F958">
        <v>4.79</v>
      </c>
      <c r="G958">
        <f>F958*Currency_Exchange_Rate!$E$6</f>
        <v>122274.33</v>
      </c>
      <c r="H958">
        <v>50</v>
      </c>
      <c r="I958">
        <v>9.59</v>
      </c>
      <c r="K958">
        <v>4.79</v>
      </c>
      <c r="M958">
        <v>10786</v>
      </c>
      <c r="N958">
        <v>7.99</v>
      </c>
      <c r="O958">
        <v>622</v>
      </c>
      <c r="P958" t="s">
        <v>1929</v>
      </c>
      <c r="Q958">
        <v>1.7294608841290199E+18</v>
      </c>
      <c r="R958">
        <f t="shared" si="14"/>
        <v>51664.94</v>
      </c>
      <c r="S958">
        <f>R958*Currency_Exchange_Rate!$E$6</f>
        <v>1318850923.3800001</v>
      </c>
    </row>
    <row r="959" spans="1:19" x14ac:dyDescent="0.45">
      <c r="A959" t="s">
        <v>2886</v>
      </c>
      <c r="B959" t="b">
        <v>1</v>
      </c>
      <c r="C959" t="s">
        <v>1928</v>
      </c>
      <c r="D959">
        <v>11.29</v>
      </c>
      <c r="E959">
        <f>D959*Currency_Exchange_Rate!$E$6</f>
        <v>288199.82999999996</v>
      </c>
      <c r="F959">
        <v>5.65</v>
      </c>
      <c r="G959">
        <f>F959*Currency_Exchange_Rate!$E$6</f>
        <v>144227.55000000002</v>
      </c>
      <c r="H959">
        <v>50</v>
      </c>
      <c r="I959">
        <v>11.29</v>
      </c>
      <c r="K959">
        <v>5.65</v>
      </c>
      <c r="M959">
        <v>143</v>
      </c>
      <c r="N959">
        <v>7.99</v>
      </c>
      <c r="O959">
        <v>5</v>
      </c>
      <c r="P959" t="s">
        <v>1929</v>
      </c>
      <c r="Q959">
        <v>1.7295391550473201E+18</v>
      </c>
      <c r="R959">
        <f t="shared" si="14"/>
        <v>807.95</v>
      </c>
      <c r="S959">
        <f>R959*Currency_Exchange_Rate!$E$6</f>
        <v>20624539.650000002</v>
      </c>
    </row>
    <row r="960" spans="1:19" x14ac:dyDescent="0.45">
      <c r="A960" t="s">
        <v>2887</v>
      </c>
      <c r="B960" t="b">
        <v>1</v>
      </c>
      <c r="C960" t="s">
        <v>1928</v>
      </c>
      <c r="D960">
        <v>12.99</v>
      </c>
      <c r="E960">
        <f>D960*Currency_Exchange_Rate!$E$6</f>
        <v>331595.73</v>
      </c>
      <c r="F960">
        <v>6.49</v>
      </c>
      <c r="G960">
        <f>F960*Currency_Exchange_Rate!$E$6</f>
        <v>165670.23000000001</v>
      </c>
      <c r="H960">
        <v>50</v>
      </c>
      <c r="I960">
        <v>12.99</v>
      </c>
      <c r="K960">
        <v>6.49</v>
      </c>
      <c r="M960">
        <v>1414</v>
      </c>
      <c r="N960">
        <v>7.99</v>
      </c>
      <c r="O960">
        <v>68</v>
      </c>
      <c r="P960" t="s">
        <v>1929</v>
      </c>
      <c r="Q960">
        <v>1.72939430341683E+18</v>
      </c>
      <c r="R960">
        <f t="shared" si="14"/>
        <v>9176.86</v>
      </c>
      <c r="S960">
        <f>R960*Currency_Exchange_Rate!$E$6</f>
        <v>234257705.22000003</v>
      </c>
    </row>
    <row r="961" spans="1:19" x14ac:dyDescent="0.45">
      <c r="A961" t="s">
        <v>2888</v>
      </c>
      <c r="B961" t="b">
        <v>1</v>
      </c>
      <c r="C961" t="s">
        <v>1928</v>
      </c>
      <c r="D961">
        <v>35.19</v>
      </c>
      <c r="E961">
        <f>D961*Currency_Exchange_Rate!$E$6</f>
        <v>898295.12999999989</v>
      </c>
      <c r="F961">
        <v>17.59</v>
      </c>
      <c r="G961">
        <f>F961*Currency_Exchange_Rate!$E$6</f>
        <v>449019.93</v>
      </c>
      <c r="H961">
        <v>50</v>
      </c>
      <c r="I961">
        <v>35.19</v>
      </c>
      <c r="K961">
        <v>17.59</v>
      </c>
      <c r="M961">
        <v>127</v>
      </c>
      <c r="N961">
        <v>7.99</v>
      </c>
      <c r="O961">
        <v>12</v>
      </c>
      <c r="P961" t="s">
        <v>1929</v>
      </c>
      <c r="Q961">
        <v>1.7296077766723799E+18</v>
      </c>
      <c r="R961">
        <f t="shared" si="14"/>
        <v>2233.9299999999998</v>
      </c>
      <c r="S961">
        <f>R961*Currency_Exchange_Rate!$E$6</f>
        <v>57025531.109999999</v>
      </c>
    </row>
    <row r="962" spans="1:19" x14ac:dyDescent="0.45">
      <c r="A962" t="s">
        <v>2889</v>
      </c>
      <c r="B962" t="b">
        <v>1</v>
      </c>
      <c r="C962" t="s">
        <v>1928</v>
      </c>
      <c r="D962">
        <v>20.49</v>
      </c>
      <c r="E962">
        <f>D962*Currency_Exchange_Rate!$E$6</f>
        <v>523048.23</v>
      </c>
      <c r="F962">
        <v>10.45</v>
      </c>
      <c r="G962">
        <f>F962*Currency_Exchange_Rate!$E$6</f>
        <v>266757.14999999997</v>
      </c>
      <c r="H962">
        <v>49</v>
      </c>
      <c r="I962">
        <v>20.49</v>
      </c>
      <c r="K962">
        <v>10.45</v>
      </c>
      <c r="M962">
        <v>261</v>
      </c>
      <c r="N962">
        <v>7.99</v>
      </c>
      <c r="O962">
        <v>10</v>
      </c>
      <c r="P962" t="s">
        <v>1929</v>
      </c>
      <c r="Q962">
        <v>1.72957129568941E+18</v>
      </c>
      <c r="R962">
        <f t="shared" si="14"/>
        <v>2727.45</v>
      </c>
      <c r="S962">
        <f>R962*Currency_Exchange_Rate!$E$6</f>
        <v>69623616.149999991</v>
      </c>
    </row>
    <row r="963" spans="1:19" x14ac:dyDescent="0.45">
      <c r="A963" t="s">
        <v>2890</v>
      </c>
      <c r="B963" t="b">
        <v>1</v>
      </c>
      <c r="C963" t="s">
        <v>1928</v>
      </c>
      <c r="D963">
        <v>1.0900000000000001</v>
      </c>
      <c r="E963">
        <f>D963*Currency_Exchange_Rate!$E$6</f>
        <v>27824.43</v>
      </c>
      <c r="F963">
        <v>0.55000000000000004</v>
      </c>
      <c r="G963">
        <f>F963*Currency_Exchange_Rate!$E$6</f>
        <v>14039.85</v>
      </c>
      <c r="H963">
        <v>50</v>
      </c>
      <c r="I963">
        <v>1.0900000000000001</v>
      </c>
      <c r="K963">
        <v>0.55000000000000004</v>
      </c>
      <c r="M963">
        <v>53</v>
      </c>
      <c r="N963">
        <v>7.99</v>
      </c>
      <c r="O963">
        <v>3</v>
      </c>
      <c r="P963" t="s">
        <v>1929</v>
      </c>
      <c r="Q963">
        <v>1.7294951093148401E+18</v>
      </c>
      <c r="R963">
        <f t="shared" ref="R963:R1001" si="15">F963*M963</f>
        <v>29.150000000000002</v>
      </c>
      <c r="S963">
        <f>R963*Currency_Exchange_Rate!$E$6</f>
        <v>744112.05</v>
      </c>
    </row>
    <row r="964" spans="1:19" x14ac:dyDescent="0.45">
      <c r="A964" t="s">
        <v>2891</v>
      </c>
      <c r="B964" t="b">
        <v>1</v>
      </c>
      <c r="C964" t="s">
        <v>1928</v>
      </c>
      <c r="D964">
        <v>13.49</v>
      </c>
      <c r="E964">
        <f>D964*Currency_Exchange_Rate!$E$6</f>
        <v>344359.23</v>
      </c>
      <c r="F964">
        <v>13.49</v>
      </c>
      <c r="G964">
        <f>F964*Currency_Exchange_Rate!$E$6</f>
        <v>344359.23</v>
      </c>
      <c r="H964">
        <v>0</v>
      </c>
      <c r="K964">
        <v>13.49</v>
      </c>
      <c r="L964">
        <v>17.09</v>
      </c>
      <c r="M964">
        <v>2763</v>
      </c>
      <c r="N964">
        <v>5.99</v>
      </c>
      <c r="O964">
        <v>160</v>
      </c>
      <c r="P964" t="s">
        <v>1929</v>
      </c>
      <c r="Q964">
        <v>1.72944559422541E+18</v>
      </c>
      <c r="R964">
        <f t="shared" si="15"/>
        <v>37272.870000000003</v>
      </c>
      <c r="S964">
        <f>R964*Currency_Exchange_Rate!$E$6</f>
        <v>951464552.49000001</v>
      </c>
    </row>
    <row r="965" spans="1:19" x14ac:dyDescent="0.45">
      <c r="A965" t="s">
        <v>2892</v>
      </c>
      <c r="B965" t="b">
        <v>1</v>
      </c>
      <c r="C965" t="s">
        <v>1928</v>
      </c>
      <c r="D965">
        <v>27.59</v>
      </c>
      <c r="E965">
        <f>D965*Currency_Exchange_Rate!$E$6</f>
        <v>704289.93</v>
      </c>
      <c r="F965">
        <v>17.66</v>
      </c>
      <c r="G965">
        <f>F965*Currency_Exchange_Rate!$E$6</f>
        <v>450806.82</v>
      </c>
      <c r="H965">
        <v>36</v>
      </c>
      <c r="I965">
        <v>27.59</v>
      </c>
      <c r="K965">
        <v>17.66</v>
      </c>
      <c r="M965">
        <v>256</v>
      </c>
      <c r="N965">
        <v>7.99</v>
      </c>
      <c r="O965">
        <v>32</v>
      </c>
      <c r="P965" t="s">
        <v>1929</v>
      </c>
      <c r="Q965">
        <v>1.7299766654866199E+18</v>
      </c>
      <c r="R965">
        <f t="shared" si="15"/>
        <v>4520.96</v>
      </c>
      <c r="S965">
        <f>R965*Currency_Exchange_Rate!$E$6</f>
        <v>115406545.92</v>
      </c>
    </row>
    <row r="966" spans="1:19" x14ac:dyDescent="0.45">
      <c r="A966" t="s">
        <v>2893</v>
      </c>
      <c r="B966" t="b">
        <v>1</v>
      </c>
      <c r="C966" t="s">
        <v>1928</v>
      </c>
      <c r="D966">
        <v>17.190000000000001</v>
      </c>
      <c r="E966">
        <f>D966*Currency_Exchange_Rate!$E$6</f>
        <v>438809.13</v>
      </c>
      <c r="F966">
        <v>8.59</v>
      </c>
      <c r="G966">
        <f>F966*Currency_Exchange_Rate!$E$6</f>
        <v>219276.93</v>
      </c>
      <c r="H966">
        <v>50</v>
      </c>
      <c r="I966">
        <v>17.190000000000001</v>
      </c>
      <c r="K966">
        <v>8.59</v>
      </c>
      <c r="M966">
        <v>136</v>
      </c>
      <c r="N966">
        <v>7.99</v>
      </c>
      <c r="O966">
        <v>8</v>
      </c>
      <c r="P966" t="s">
        <v>1929</v>
      </c>
      <c r="Q966">
        <v>1.72945125902546E+18</v>
      </c>
      <c r="R966">
        <f t="shared" si="15"/>
        <v>1168.24</v>
      </c>
      <c r="S966">
        <f>R966*Currency_Exchange_Rate!$E$6</f>
        <v>29821662.48</v>
      </c>
    </row>
    <row r="967" spans="1:19" x14ac:dyDescent="0.45">
      <c r="A967" t="s">
        <v>2894</v>
      </c>
      <c r="B967" t="b">
        <v>1</v>
      </c>
      <c r="C967" t="s">
        <v>1928</v>
      </c>
      <c r="D967">
        <v>4.59</v>
      </c>
      <c r="E967">
        <f>D967*Currency_Exchange_Rate!$E$6</f>
        <v>117168.93</v>
      </c>
      <c r="F967">
        <v>2.29</v>
      </c>
      <c r="G967">
        <f>F967*Currency_Exchange_Rate!$E$6</f>
        <v>58456.83</v>
      </c>
      <c r="H967">
        <v>50</v>
      </c>
      <c r="I967">
        <v>4.59</v>
      </c>
      <c r="K967">
        <v>2.29</v>
      </c>
      <c r="M967">
        <v>216</v>
      </c>
      <c r="N967">
        <v>7.99</v>
      </c>
      <c r="O967">
        <v>11</v>
      </c>
      <c r="P967" t="s">
        <v>1929</v>
      </c>
      <c r="Q967">
        <v>1.7295531670938299E+18</v>
      </c>
      <c r="R967">
        <f t="shared" si="15"/>
        <v>494.64</v>
      </c>
      <c r="S967">
        <f>R967*Currency_Exchange_Rate!$E$6</f>
        <v>12626675.279999999</v>
      </c>
    </row>
    <row r="968" spans="1:19" x14ac:dyDescent="0.45">
      <c r="A968" t="s">
        <v>2895</v>
      </c>
      <c r="B968" t="b">
        <v>1</v>
      </c>
      <c r="C968" t="s">
        <v>1928</v>
      </c>
      <c r="D968">
        <v>28.89</v>
      </c>
      <c r="E968">
        <f>D968*Currency_Exchange_Rate!$E$6</f>
        <v>737475.03</v>
      </c>
      <c r="F968">
        <v>14.45</v>
      </c>
      <c r="G968">
        <f>F968*Currency_Exchange_Rate!$E$6</f>
        <v>368865.14999999997</v>
      </c>
      <c r="H968">
        <v>50</v>
      </c>
      <c r="I968">
        <v>28.89</v>
      </c>
      <c r="K968">
        <v>14.45</v>
      </c>
      <c r="M968">
        <v>23</v>
      </c>
      <c r="N968">
        <v>7.99</v>
      </c>
      <c r="O968">
        <v>1</v>
      </c>
      <c r="P968" t="s">
        <v>1929</v>
      </c>
      <c r="Q968">
        <v>1.72956358828782E+18</v>
      </c>
      <c r="R968">
        <f t="shared" si="15"/>
        <v>332.34999999999997</v>
      </c>
      <c r="S968">
        <f>R968*Currency_Exchange_Rate!$E$6</f>
        <v>8483898.4499999993</v>
      </c>
    </row>
    <row r="969" spans="1:19" x14ac:dyDescent="0.45">
      <c r="A969" t="s">
        <v>2896</v>
      </c>
      <c r="B969" t="b">
        <v>1</v>
      </c>
      <c r="C969" t="s">
        <v>1928</v>
      </c>
      <c r="D969">
        <v>10.69</v>
      </c>
      <c r="E969">
        <f>D969*Currency_Exchange_Rate!$E$6</f>
        <v>272883.63</v>
      </c>
      <c r="F969">
        <v>5.35</v>
      </c>
      <c r="G969">
        <f>F969*Currency_Exchange_Rate!$E$6</f>
        <v>136569.44999999998</v>
      </c>
      <c r="H969">
        <v>50</v>
      </c>
      <c r="I969">
        <v>10.69</v>
      </c>
      <c r="K969">
        <v>5.35</v>
      </c>
      <c r="M969">
        <v>521</v>
      </c>
      <c r="N969">
        <v>7.99</v>
      </c>
      <c r="O969">
        <v>45</v>
      </c>
      <c r="P969" t="s">
        <v>1929</v>
      </c>
      <c r="Q969">
        <v>1.7294404316251699E+18</v>
      </c>
      <c r="R969">
        <f t="shared" si="15"/>
        <v>2787.35</v>
      </c>
      <c r="S969">
        <f>R969*Currency_Exchange_Rate!$E$6</f>
        <v>71152683.450000003</v>
      </c>
    </row>
    <row r="970" spans="1:19" x14ac:dyDescent="0.45">
      <c r="A970" t="s">
        <v>2897</v>
      </c>
      <c r="B970" t="b">
        <v>1</v>
      </c>
      <c r="C970" t="s">
        <v>1928</v>
      </c>
      <c r="D970">
        <v>12.99</v>
      </c>
      <c r="E970">
        <f>D970*Currency_Exchange_Rate!$E$6</f>
        <v>331595.73</v>
      </c>
      <c r="F970">
        <v>6.49</v>
      </c>
      <c r="G970">
        <f>F970*Currency_Exchange_Rate!$E$6</f>
        <v>165670.23000000001</v>
      </c>
      <c r="H970">
        <v>50</v>
      </c>
      <c r="I970">
        <v>12.99</v>
      </c>
      <c r="K970">
        <v>6.49</v>
      </c>
      <c r="M970">
        <v>30</v>
      </c>
      <c r="N970">
        <v>7.99</v>
      </c>
      <c r="O970">
        <v>6</v>
      </c>
      <c r="P970" t="s">
        <v>1929</v>
      </c>
      <c r="Q970">
        <v>1.7294802779324101E+18</v>
      </c>
      <c r="R970">
        <f t="shared" si="15"/>
        <v>194.70000000000002</v>
      </c>
      <c r="S970">
        <f>R970*Currency_Exchange_Rate!$E$6</f>
        <v>4970106.9000000004</v>
      </c>
    </row>
    <row r="971" spans="1:19" x14ac:dyDescent="0.45">
      <c r="A971" t="s">
        <v>2898</v>
      </c>
      <c r="B971" t="b">
        <v>1</v>
      </c>
      <c r="C971" t="s">
        <v>1928</v>
      </c>
      <c r="D971">
        <v>19.09</v>
      </c>
      <c r="E971">
        <f>D971*Currency_Exchange_Rate!$E$6</f>
        <v>487310.43</v>
      </c>
      <c r="F971">
        <v>9.5500000000000007</v>
      </c>
      <c r="G971">
        <f>F971*Currency_Exchange_Rate!$E$6</f>
        <v>243782.85</v>
      </c>
      <c r="H971">
        <v>50</v>
      </c>
      <c r="I971">
        <v>19.09</v>
      </c>
      <c r="K971">
        <v>9.5500000000000007</v>
      </c>
      <c r="M971">
        <v>2167</v>
      </c>
      <c r="N971">
        <v>7.99</v>
      </c>
      <c r="O971">
        <v>220</v>
      </c>
      <c r="P971" t="s">
        <v>1929</v>
      </c>
      <c r="Q971">
        <v>1.72939277490609E+18</v>
      </c>
      <c r="R971">
        <f t="shared" si="15"/>
        <v>20694.850000000002</v>
      </c>
      <c r="S971">
        <f>R971*Currency_Exchange_Rate!$E$6</f>
        <v>528277435.95000005</v>
      </c>
    </row>
    <row r="972" spans="1:19" x14ac:dyDescent="0.45">
      <c r="A972" t="s">
        <v>2899</v>
      </c>
      <c r="B972" t="b">
        <v>1</v>
      </c>
      <c r="C972" t="s">
        <v>1928</v>
      </c>
      <c r="D972">
        <v>18.79</v>
      </c>
      <c r="E972">
        <f>D972*Currency_Exchange_Rate!$E$6</f>
        <v>479652.32999999996</v>
      </c>
      <c r="F972">
        <v>9.39</v>
      </c>
      <c r="G972">
        <f>F972*Currency_Exchange_Rate!$E$6</f>
        <v>239698.53000000003</v>
      </c>
      <c r="H972">
        <v>50</v>
      </c>
      <c r="I972">
        <v>18.79</v>
      </c>
      <c r="K972">
        <v>9.39</v>
      </c>
      <c r="M972">
        <v>176</v>
      </c>
      <c r="N972">
        <v>7.99</v>
      </c>
      <c r="O972">
        <v>21</v>
      </c>
      <c r="P972" t="s">
        <v>1929</v>
      </c>
      <c r="Q972">
        <v>1.72939739422992E+18</v>
      </c>
      <c r="R972">
        <f t="shared" si="15"/>
        <v>1652.64</v>
      </c>
      <c r="S972">
        <f>R972*Currency_Exchange_Rate!$E$6</f>
        <v>42186941.280000001</v>
      </c>
    </row>
    <row r="973" spans="1:19" x14ac:dyDescent="0.45">
      <c r="A973" t="s">
        <v>2900</v>
      </c>
      <c r="B973" t="b">
        <v>1</v>
      </c>
      <c r="C973" t="s">
        <v>1928</v>
      </c>
      <c r="D973">
        <v>32.99</v>
      </c>
      <c r="E973">
        <f>D973*Currency_Exchange_Rate!$E$6</f>
        <v>842135.7300000001</v>
      </c>
      <c r="F973">
        <v>9.89</v>
      </c>
      <c r="G973">
        <f>F973*Currency_Exchange_Rate!$E$6</f>
        <v>252462.03000000003</v>
      </c>
      <c r="H973">
        <v>70</v>
      </c>
      <c r="I973">
        <v>32.99</v>
      </c>
      <c r="K973">
        <v>9.89</v>
      </c>
      <c r="M973">
        <v>802</v>
      </c>
      <c r="N973">
        <v>7.99</v>
      </c>
      <c r="O973">
        <v>29</v>
      </c>
      <c r="P973" t="s">
        <v>1929</v>
      </c>
      <c r="Q973">
        <v>1.7294889846919301E+18</v>
      </c>
      <c r="R973">
        <f t="shared" si="15"/>
        <v>7931.7800000000007</v>
      </c>
      <c r="S973">
        <f>R973*Currency_Exchange_Rate!$E$6</f>
        <v>202474548.06</v>
      </c>
    </row>
    <row r="974" spans="1:19" x14ac:dyDescent="0.45">
      <c r="A974" t="s">
        <v>2901</v>
      </c>
      <c r="B974" t="b">
        <v>1</v>
      </c>
      <c r="C974" t="s">
        <v>1928</v>
      </c>
      <c r="D974">
        <v>4.8899999999999997</v>
      </c>
      <c r="E974">
        <f>D974*Currency_Exchange_Rate!$E$6</f>
        <v>124827.03</v>
      </c>
      <c r="F974">
        <v>2.4500000000000002</v>
      </c>
      <c r="G974">
        <f>F974*Currency_Exchange_Rate!$E$6</f>
        <v>62541.15</v>
      </c>
      <c r="H974">
        <v>50</v>
      </c>
      <c r="I974">
        <v>4.8899999999999997</v>
      </c>
      <c r="K974">
        <v>2.4500000000000002</v>
      </c>
      <c r="M974">
        <v>392</v>
      </c>
      <c r="N974">
        <v>7.99</v>
      </c>
      <c r="O974">
        <v>43</v>
      </c>
      <c r="P974" t="s">
        <v>1929</v>
      </c>
      <c r="Q974">
        <v>1.72964370152158E+18</v>
      </c>
      <c r="R974">
        <f t="shared" si="15"/>
        <v>960.40000000000009</v>
      </c>
      <c r="S974">
        <f>R974*Currency_Exchange_Rate!$E$6</f>
        <v>24516130.800000001</v>
      </c>
    </row>
    <row r="975" spans="1:19" x14ac:dyDescent="0.45">
      <c r="A975" t="s">
        <v>2902</v>
      </c>
      <c r="B975" t="b">
        <v>1</v>
      </c>
      <c r="C975" t="s">
        <v>1928</v>
      </c>
      <c r="D975">
        <v>10.49</v>
      </c>
      <c r="E975">
        <f>D975*Currency_Exchange_Rate!$E$6</f>
        <v>267778.23</v>
      </c>
      <c r="F975">
        <v>5.25</v>
      </c>
      <c r="G975">
        <f>F975*Currency_Exchange_Rate!$E$6</f>
        <v>134016.75</v>
      </c>
      <c r="H975">
        <v>50</v>
      </c>
      <c r="I975">
        <v>10.49</v>
      </c>
      <c r="K975">
        <v>5.25</v>
      </c>
      <c r="M975">
        <v>130</v>
      </c>
      <c r="N975">
        <v>7.99</v>
      </c>
      <c r="O975">
        <v>5</v>
      </c>
      <c r="P975" t="s">
        <v>1929</v>
      </c>
      <c r="Q975">
        <v>1.7298370569193101E+18</v>
      </c>
      <c r="R975">
        <f t="shared" si="15"/>
        <v>682.5</v>
      </c>
      <c r="S975">
        <f>R975*Currency_Exchange_Rate!$E$6</f>
        <v>17422177.5</v>
      </c>
    </row>
    <row r="976" spans="1:19" x14ac:dyDescent="0.45">
      <c r="A976" t="s">
        <v>2903</v>
      </c>
      <c r="B976" t="b">
        <v>1</v>
      </c>
      <c r="C976" t="s">
        <v>1928</v>
      </c>
      <c r="D976">
        <v>29.09</v>
      </c>
      <c r="E976">
        <f>D976*Currency_Exchange_Rate!$E$6</f>
        <v>742580.43</v>
      </c>
      <c r="F976">
        <v>19.489999999999998</v>
      </c>
      <c r="G976">
        <f>F976*Currency_Exchange_Rate!$E$6</f>
        <v>497521.23</v>
      </c>
      <c r="H976">
        <v>33</v>
      </c>
      <c r="I976">
        <v>29.09</v>
      </c>
      <c r="K976">
        <v>19.489999999999998</v>
      </c>
      <c r="M976">
        <v>2255</v>
      </c>
      <c r="N976">
        <v>7.99</v>
      </c>
      <c r="O976">
        <v>219</v>
      </c>
      <c r="P976" t="s">
        <v>1929</v>
      </c>
      <c r="Q976">
        <v>1.72955316884881E+18</v>
      </c>
      <c r="R976">
        <f t="shared" si="15"/>
        <v>43949.95</v>
      </c>
      <c r="S976">
        <f>R976*Currency_Exchange_Rate!$E$6</f>
        <v>1121910373.6499999</v>
      </c>
    </row>
    <row r="977" spans="1:19" x14ac:dyDescent="0.45">
      <c r="A977" t="s">
        <v>2904</v>
      </c>
      <c r="B977" t="b">
        <v>1</v>
      </c>
      <c r="C977" t="s">
        <v>1928</v>
      </c>
      <c r="D977">
        <v>17.59</v>
      </c>
      <c r="E977">
        <f>D977*Currency_Exchange_Rate!$E$6</f>
        <v>449019.93</v>
      </c>
      <c r="F977">
        <v>8.7899999999999991</v>
      </c>
      <c r="G977">
        <f>F977*Currency_Exchange_Rate!$E$6</f>
        <v>224382.33</v>
      </c>
      <c r="H977">
        <v>50</v>
      </c>
      <c r="I977">
        <v>17.59</v>
      </c>
      <c r="K977">
        <v>8.7899999999999991</v>
      </c>
      <c r="M977">
        <v>254</v>
      </c>
      <c r="N977">
        <v>7.99</v>
      </c>
      <c r="O977">
        <v>21</v>
      </c>
      <c r="P977" t="s">
        <v>1929</v>
      </c>
      <c r="Q977">
        <v>1.7294015095809999E+18</v>
      </c>
      <c r="R977">
        <f t="shared" si="15"/>
        <v>2232.66</v>
      </c>
      <c r="S977">
        <f>R977*Currency_Exchange_Rate!$E$6</f>
        <v>56993111.819999993</v>
      </c>
    </row>
    <row r="978" spans="1:19" x14ac:dyDescent="0.45">
      <c r="A978" t="s">
        <v>2905</v>
      </c>
      <c r="B978" t="b">
        <v>1</v>
      </c>
      <c r="C978" t="s">
        <v>1928</v>
      </c>
      <c r="D978">
        <v>13.19</v>
      </c>
      <c r="E978">
        <f>D978*Currency_Exchange_Rate!$E$6</f>
        <v>336701.13</v>
      </c>
      <c r="F978">
        <v>6.59</v>
      </c>
      <c r="G978">
        <f>F978*Currency_Exchange_Rate!$E$6</f>
        <v>168222.93</v>
      </c>
      <c r="H978">
        <v>50</v>
      </c>
      <c r="I978">
        <v>13.19</v>
      </c>
      <c r="K978">
        <v>6.59</v>
      </c>
      <c r="M978">
        <v>154</v>
      </c>
      <c r="N978">
        <v>7.99</v>
      </c>
      <c r="O978">
        <v>8</v>
      </c>
      <c r="P978" t="s">
        <v>1929</v>
      </c>
      <c r="Q978">
        <v>1.7294957602752799E+18</v>
      </c>
      <c r="R978">
        <f t="shared" si="15"/>
        <v>1014.86</v>
      </c>
      <c r="S978">
        <f>R978*Currency_Exchange_Rate!$E$6</f>
        <v>25906331.219999999</v>
      </c>
    </row>
    <row r="979" spans="1:19" x14ac:dyDescent="0.45">
      <c r="A979" t="s">
        <v>2906</v>
      </c>
      <c r="B979" t="b">
        <v>1</v>
      </c>
      <c r="C979" t="s">
        <v>1928</v>
      </c>
      <c r="D979">
        <v>11.79</v>
      </c>
      <c r="E979">
        <f>D979*Currency_Exchange_Rate!$E$6</f>
        <v>300963.32999999996</v>
      </c>
      <c r="F979">
        <v>5.89</v>
      </c>
      <c r="G979">
        <f>F979*Currency_Exchange_Rate!$E$6</f>
        <v>150354.03</v>
      </c>
      <c r="H979">
        <v>50</v>
      </c>
      <c r="I979">
        <v>11.79</v>
      </c>
      <c r="K979">
        <v>5.89</v>
      </c>
      <c r="M979">
        <v>60</v>
      </c>
      <c r="N979">
        <v>7.99</v>
      </c>
      <c r="O979">
        <v>4</v>
      </c>
      <c r="P979" t="s">
        <v>1929</v>
      </c>
      <c r="Q979">
        <v>1.7295980463143301E+18</v>
      </c>
      <c r="R979">
        <f t="shared" si="15"/>
        <v>353.4</v>
      </c>
      <c r="S979">
        <f>R979*Currency_Exchange_Rate!$E$6</f>
        <v>9021241.7999999989</v>
      </c>
    </row>
    <row r="980" spans="1:19" x14ac:dyDescent="0.45">
      <c r="A980" t="s">
        <v>2907</v>
      </c>
      <c r="B980" t="b">
        <v>1</v>
      </c>
      <c r="C980" t="s">
        <v>1928</v>
      </c>
      <c r="D980">
        <v>2.59</v>
      </c>
      <c r="E980">
        <f>D980*Currency_Exchange_Rate!$E$6</f>
        <v>66114.929999999993</v>
      </c>
      <c r="F980">
        <v>1.29</v>
      </c>
      <c r="G980">
        <f>F980*Currency_Exchange_Rate!$E$6</f>
        <v>32929.83</v>
      </c>
      <c r="H980">
        <v>50</v>
      </c>
      <c r="I980">
        <v>2.59</v>
      </c>
      <c r="K980">
        <v>1.29</v>
      </c>
      <c r="M980">
        <v>985</v>
      </c>
      <c r="N980">
        <v>7.99</v>
      </c>
      <c r="O980">
        <v>44</v>
      </c>
      <c r="P980" t="s">
        <v>1929</v>
      </c>
      <c r="Q980">
        <v>1.72940034626542E+18</v>
      </c>
      <c r="R980">
        <f t="shared" si="15"/>
        <v>1270.6500000000001</v>
      </c>
      <c r="S980">
        <f>R980*Currency_Exchange_Rate!$E$6</f>
        <v>32435882.550000001</v>
      </c>
    </row>
    <row r="981" spans="1:19" x14ac:dyDescent="0.45">
      <c r="A981" t="s">
        <v>2908</v>
      </c>
      <c r="B981" t="b">
        <v>1</v>
      </c>
      <c r="C981" t="s">
        <v>1928</v>
      </c>
      <c r="D981">
        <v>19.190000000000001</v>
      </c>
      <c r="E981">
        <f>D981*Currency_Exchange_Rate!$E$6</f>
        <v>489863.13</v>
      </c>
      <c r="F981">
        <v>9.59</v>
      </c>
      <c r="G981">
        <f>F981*Currency_Exchange_Rate!$E$6</f>
        <v>244803.93</v>
      </c>
      <c r="H981">
        <v>50</v>
      </c>
      <c r="I981">
        <v>19.190000000000001</v>
      </c>
      <c r="K981">
        <v>9.59</v>
      </c>
      <c r="M981">
        <v>115</v>
      </c>
      <c r="N981">
        <v>7.99</v>
      </c>
      <c r="O981">
        <v>10</v>
      </c>
      <c r="P981" t="s">
        <v>1929</v>
      </c>
      <c r="Q981">
        <v>1.72962113086413E+18</v>
      </c>
      <c r="R981">
        <f t="shared" si="15"/>
        <v>1102.8499999999999</v>
      </c>
      <c r="S981">
        <f>R981*Currency_Exchange_Rate!$E$6</f>
        <v>28152451.949999999</v>
      </c>
    </row>
    <row r="982" spans="1:19" x14ac:dyDescent="0.45">
      <c r="A982" t="s">
        <v>2909</v>
      </c>
      <c r="B982" t="b">
        <v>1</v>
      </c>
      <c r="C982" t="s">
        <v>1928</v>
      </c>
      <c r="D982">
        <v>16.989999999999998</v>
      </c>
      <c r="E982">
        <f>D982*Currency_Exchange_Rate!$E$6</f>
        <v>433703.73</v>
      </c>
      <c r="F982">
        <v>8.49</v>
      </c>
      <c r="G982">
        <f>F982*Currency_Exchange_Rate!$E$6</f>
        <v>216724.23</v>
      </c>
      <c r="H982">
        <v>50</v>
      </c>
      <c r="I982">
        <v>16.989999999999998</v>
      </c>
      <c r="K982">
        <v>8.49</v>
      </c>
      <c r="M982">
        <v>1120</v>
      </c>
      <c r="N982">
        <v>7.99</v>
      </c>
      <c r="O982">
        <v>94</v>
      </c>
      <c r="P982" t="s">
        <v>1929</v>
      </c>
      <c r="Q982">
        <v>1.7295774847271199E+18</v>
      </c>
      <c r="R982">
        <f t="shared" si="15"/>
        <v>9508.8000000000011</v>
      </c>
      <c r="S982">
        <f>R982*Currency_Exchange_Rate!$E$6</f>
        <v>242731137.60000002</v>
      </c>
    </row>
    <row r="983" spans="1:19" x14ac:dyDescent="0.45">
      <c r="A983" t="s">
        <v>2910</v>
      </c>
      <c r="B983" t="b">
        <v>1</v>
      </c>
      <c r="C983" t="s">
        <v>1928</v>
      </c>
      <c r="D983">
        <v>24.09</v>
      </c>
      <c r="E983">
        <f>D983*Currency_Exchange_Rate!$E$6</f>
        <v>614945.43000000005</v>
      </c>
      <c r="F983">
        <v>12.05</v>
      </c>
      <c r="G983">
        <f>F983*Currency_Exchange_Rate!$E$6</f>
        <v>307600.35000000003</v>
      </c>
      <c r="H983">
        <v>50</v>
      </c>
      <c r="I983">
        <v>24.09</v>
      </c>
      <c r="K983">
        <v>12.05</v>
      </c>
      <c r="M983">
        <v>34</v>
      </c>
      <c r="N983">
        <v>7.99</v>
      </c>
      <c r="O983">
        <v>2</v>
      </c>
      <c r="P983" t="s">
        <v>1929</v>
      </c>
      <c r="Q983">
        <v>1.72958418791986E+18</v>
      </c>
      <c r="R983">
        <f t="shared" si="15"/>
        <v>409.70000000000005</v>
      </c>
      <c r="S983">
        <f>R983*Currency_Exchange_Rate!$E$6</f>
        <v>10458411.9</v>
      </c>
    </row>
    <row r="984" spans="1:19" x14ac:dyDescent="0.45">
      <c r="A984" t="s">
        <v>2911</v>
      </c>
      <c r="B984" t="b">
        <v>1</v>
      </c>
      <c r="C984" t="s">
        <v>1928</v>
      </c>
      <c r="D984">
        <v>20.09</v>
      </c>
      <c r="E984">
        <f>D984*Currency_Exchange_Rate!$E$6</f>
        <v>512837.43</v>
      </c>
      <c r="F984">
        <v>10.050000000000001</v>
      </c>
      <c r="G984">
        <f>F984*Currency_Exchange_Rate!$E$6</f>
        <v>256546.35</v>
      </c>
      <c r="H984">
        <v>50</v>
      </c>
      <c r="I984">
        <v>20.09</v>
      </c>
      <c r="K984">
        <v>10.050000000000001</v>
      </c>
      <c r="M984">
        <v>282</v>
      </c>
      <c r="N984">
        <v>7.99</v>
      </c>
      <c r="O984">
        <v>10</v>
      </c>
      <c r="P984" t="s">
        <v>1929</v>
      </c>
      <c r="Q984">
        <v>1.7294493182374999E+18</v>
      </c>
      <c r="R984">
        <f t="shared" si="15"/>
        <v>2834.1000000000004</v>
      </c>
      <c r="S984">
        <f>R984*Currency_Exchange_Rate!$E$6</f>
        <v>72346070.700000003</v>
      </c>
    </row>
    <row r="985" spans="1:19" x14ac:dyDescent="0.45">
      <c r="A985" t="s">
        <v>2912</v>
      </c>
      <c r="B985" t="b">
        <v>1</v>
      </c>
      <c r="C985" t="s">
        <v>1928</v>
      </c>
      <c r="D985">
        <v>11.19</v>
      </c>
      <c r="E985">
        <f>D985*Currency_Exchange_Rate!$E$6</f>
        <v>285647.13</v>
      </c>
      <c r="F985">
        <v>11.19</v>
      </c>
      <c r="G985">
        <f>F985*Currency_Exchange_Rate!$E$6</f>
        <v>285647.13</v>
      </c>
      <c r="H985">
        <v>0</v>
      </c>
      <c r="K985">
        <v>11.19</v>
      </c>
      <c r="L985">
        <v>20.99</v>
      </c>
      <c r="M985">
        <v>41</v>
      </c>
      <c r="N985">
        <v>4.84</v>
      </c>
      <c r="O985">
        <v>6</v>
      </c>
      <c r="P985" t="s">
        <v>1929</v>
      </c>
      <c r="Q985">
        <v>1.72955891626813E+18</v>
      </c>
      <c r="R985">
        <f t="shared" si="15"/>
        <v>458.78999999999996</v>
      </c>
      <c r="S985">
        <f>R985*Currency_Exchange_Rate!$E$6</f>
        <v>11711532.329999998</v>
      </c>
    </row>
    <row r="986" spans="1:19" x14ac:dyDescent="0.45">
      <c r="A986" t="s">
        <v>2913</v>
      </c>
      <c r="B986" t="b">
        <v>1</v>
      </c>
      <c r="C986" t="s">
        <v>1928</v>
      </c>
      <c r="D986">
        <v>46.99</v>
      </c>
      <c r="E986">
        <f>D986*Currency_Exchange_Rate!$E$6</f>
        <v>1199513.73</v>
      </c>
      <c r="F986">
        <v>26.78</v>
      </c>
      <c r="G986">
        <f>F986*Currency_Exchange_Rate!$E$6</f>
        <v>683613.06</v>
      </c>
      <c r="H986">
        <v>43</v>
      </c>
      <c r="I986">
        <v>46.99</v>
      </c>
      <c r="K986">
        <v>26.78</v>
      </c>
      <c r="M986">
        <v>12837</v>
      </c>
      <c r="N986">
        <v>7.99</v>
      </c>
      <c r="O986">
        <v>653</v>
      </c>
      <c r="P986" t="s">
        <v>1929</v>
      </c>
      <c r="Q986">
        <v>1.72941500923632E+18</v>
      </c>
      <c r="R986">
        <f t="shared" si="15"/>
        <v>343774.86</v>
      </c>
      <c r="S986">
        <f>R986*Currency_Exchange_Rate!$E$6</f>
        <v>8775540851.2199993</v>
      </c>
    </row>
    <row r="987" spans="1:19" x14ac:dyDescent="0.45">
      <c r="A987" t="s">
        <v>2914</v>
      </c>
      <c r="B987" t="b">
        <v>1</v>
      </c>
      <c r="C987" t="s">
        <v>1928</v>
      </c>
      <c r="D987">
        <v>46.65</v>
      </c>
      <c r="E987">
        <f>D987*Currency_Exchange_Rate!$E$6</f>
        <v>1190834.55</v>
      </c>
      <c r="F987">
        <v>22.85</v>
      </c>
      <c r="G987">
        <f>F987*Currency_Exchange_Rate!$E$6</f>
        <v>583291.95000000007</v>
      </c>
      <c r="H987">
        <v>51</v>
      </c>
      <c r="I987">
        <v>46.65</v>
      </c>
      <c r="K987">
        <v>22.85</v>
      </c>
      <c r="M987">
        <v>10880</v>
      </c>
      <c r="N987">
        <v>7.89</v>
      </c>
      <c r="O987">
        <v>890</v>
      </c>
      <c r="P987" t="s">
        <v>1929</v>
      </c>
      <c r="Q987">
        <v>1.7293993931413601E+18</v>
      </c>
      <c r="R987">
        <f t="shared" si="15"/>
        <v>248608.00000000003</v>
      </c>
      <c r="S987">
        <f>R987*Currency_Exchange_Rate!$E$6</f>
        <v>6346216416.000001</v>
      </c>
    </row>
    <row r="988" spans="1:19" x14ac:dyDescent="0.45">
      <c r="A988" t="s">
        <v>2915</v>
      </c>
      <c r="B988" t="b">
        <v>1</v>
      </c>
      <c r="C988" t="s">
        <v>1928</v>
      </c>
      <c r="D988">
        <v>33.090000000000003</v>
      </c>
      <c r="E988">
        <f>D988*Currency_Exchange_Rate!$E$6</f>
        <v>844688.43</v>
      </c>
      <c r="F988">
        <v>16.55</v>
      </c>
      <c r="G988">
        <f>F988*Currency_Exchange_Rate!$E$6</f>
        <v>422471.85000000003</v>
      </c>
      <c r="H988">
        <v>50</v>
      </c>
      <c r="I988">
        <v>33.090000000000003</v>
      </c>
      <c r="K988">
        <v>16.55</v>
      </c>
      <c r="M988">
        <v>84</v>
      </c>
      <c r="N988">
        <v>7.99</v>
      </c>
      <c r="O988">
        <v>3</v>
      </c>
      <c r="P988" t="s">
        <v>1929</v>
      </c>
      <c r="Q988">
        <v>1.72965420361151E+18</v>
      </c>
      <c r="R988">
        <f t="shared" si="15"/>
        <v>1390.2</v>
      </c>
      <c r="S988">
        <f>R988*Currency_Exchange_Rate!$E$6</f>
        <v>35487635.399999999</v>
      </c>
    </row>
    <row r="989" spans="1:19" x14ac:dyDescent="0.45">
      <c r="A989" t="s">
        <v>2916</v>
      </c>
      <c r="B989" t="b">
        <v>1</v>
      </c>
      <c r="C989" t="s">
        <v>1928</v>
      </c>
      <c r="D989">
        <v>6.99</v>
      </c>
      <c r="E989">
        <f>D989*Currency_Exchange_Rate!$E$6</f>
        <v>178433.73</v>
      </c>
      <c r="F989">
        <v>3.49</v>
      </c>
      <c r="G989">
        <f>F989*Currency_Exchange_Rate!$E$6</f>
        <v>89089.23000000001</v>
      </c>
      <c r="H989">
        <v>50</v>
      </c>
      <c r="I989">
        <v>6.99</v>
      </c>
      <c r="K989">
        <v>3.49</v>
      </c>
      <c r="M989">
        <v>1046</v>
      </c>
      <c r="N989">
        <v>7.99</v>
      </c>
      <c r="O989">
        <v>78</v>
      </c>
      <c r="P989" t="s">
        <v>1929</v>
      </c>
      <c r="Q989">
        <v>1.72943227445264E+18</v>
      </c>
      <c r="R989">
        <f t="shared" si="15"/>
        <v>3650.5400000000004</v>
      </c>
      <c r="S989">
        <f>R989*Currency_Exchange_Rate!$E$6</f>
        <v>93187334.580000013</v>
      </c>
    </row>
    <row r="990" spans="1:19" x14ac:dyDescent="0.45">
      <c r="A990" t="s">
        <v>2917</v>
      </c>
      <c r="B990" t="b">
        <v>1</v>
      </c>
      <c r="C990" t="s">
        <v>1928</v>
      </c>
      <c r="D990">
        <v>2.99</v>
      </c>
      <c r="E990">
        <f>D990*Currency_Exchange_Rate!$E$6</f>
        <v>76325.73000000001</v>
      </c>
      <c r="F990">
        <v>1.49</v>
      </c>
      <c r="G990">
        <f>F990*Currency_Exchange_Rate!$E$6</f>
        <v>38035.230000000003</v>
      </c>
      <c r="H990">
        <v>50</v>
      </c>
      <c r="I990">
        <v>2.99</v>
      </c>
      <c r="K990">
        <v>1.49</v>
      </c>
      <c r="M990">
        <v>88</v>
      </c>
      <c r="N990">
        <v>7.99</v>
      </c>
      <c r="O990">
        <v>4</v>
      </c>
      <c r="P990" t="s">
        <v>1929</v>
      </c>
      <c r="Q990">
        <v>1.7293859673549399E+18</v>
      </c>
      <c r="R990">
        <f t="shared" si="15"/>
        <v>131.12</v>
      </c>
      <c r="S990">
        <f>R990*Currency_Exchange_Rate!$E$6</f>
        <v>3347100.24</v>
      </c>
    </row>
    <row r="991" spans="1:19" x14ac:dyDescent="0.45">
      <c r="A991" t="s">
        <v>2918</v>
      </c>
      <c r="B991" t="b">
        <v>1</v>
      </c>
      <c r="C991" t="s">
        <v>1928</v>
      </c>
      <c r="D991">
        <v>5.99</v>
      </c>
      <c r="E991">
        <f>D991*Currency_Exchange_Rate!$E$6</f>
        <v>152906.73000000001</v>
      </c>
      <c r="F991">
        <v>2.99</v>
      </c>
      <c r="G991">
        <f>F991*Currency_Exchange_Rate!$E$6</f>
        <v>76325.73000000001</v>
      </c>
      <c r="H991">
        <v>50</v>
      </c>
      <c r="I991">
        <v>5.99</v>
      </c>
      <c r="K991">
        <v>2.99</v>
      </c>
      <c r="M991">
        <v>251</v>
      </c>
      <c r="N991">
        <v>7.99</v>
      </c>
      <c r="O991">
        <v>33</v>
      </c>
      <c r="P991" t="s">
        <v>1929</v>
      </c>
      <c r="Q991">
        <v>1.72938602559645E+18</v>
      </c>
      <c r="R991">
        <f t="shared" si="15"/>
        <v>750.49</v>
      </c>
      <c r="S991">
        <f>R991*Currency_Exchange_Rate!$E$6</f>
        <v>19157758.23</v>
      </c>
    </row>
    <row r="992" spans="1:19" x14ac:dyDescent="0.45">
      <c r="A992" t="s">
        <v>2919</v>
      </c>
      <c r="B992" t="b">
        <v>1</v>
      </c>
      <c r="C992" t="s">
        <v>1928</v>
      </c>
      <c r="D992">
        <v>1.0900000000000001</v>
      </c>
      <c r="E992">
        <f>D992*Currency_Exchange_Rate!$E$6</f>
        <v>27824.43</v>
      </c>
      <c r="F992">
        <v>0.55000000000000004</v>
      </c>
      <c r="G992">
        <f>F992*Currency_Exchange_Rate!$E$6</f>
        <v>14039.85</v>
      </c>
      <c r="H992">
        <v>50</v>
      </c>
      <c r="I992">
        <v>1.0900000000000001</v>
      </c>
      <c r="K992">
        <v>0.55000000000000004</v>
      </c>
      <c r="M992">
        <v>853</v>
      </c>
      <c r="N992">
        <v>7.99</v>
      </c>
      <c r="O992">
        <v>31</v>
      </c>
      <c r="P992" t="s">
        <v>1929</v>
      </c>
      <c r="Q992">
        <v>1.7295377197941701E+18</v>
      </c>
      <c r="R992">
        <f t="shared" si="15"/>
        <v>469.15000000000003</v>
      </c>
      <c r="S992">
        <f>R992*Currency_Exchange_Rate!$E$6</f>
        <v>11975992.050000001</v>
      </c>
    </row>
    <row r="993" spans="1:19" x14ac:dyDescent="0.45">
      <c r="A993" t="s">
        <v>2920</v>
      </c>
      <c r="B993" t="b">
        <v>1</v>
      </c>
      <c r="C993" t="s">
        <v>1928</v>
      </c>
      <c r="D993">
        <v>24.09</v>
      </c>
      <c r="E993">
        <f>D993*Currency_Exchange_Rate!$E$6</f>
        <v>614945.43000000005</v>
      </c>
      <c r="F993">
        <v>13.97</v>
      </c>
      <c r="G993">
        <f>F993*Currency_Exchange_Rate!$E$6</f>
        <v>356612.19</v>
      </c>
      <c r="H993">
        <v>42</v>
      </c>
      <c r="I993">
        <v>24.09</v>
      </c>
      <c r="K993">
        <v>13.97</v>
      </c>
      <c r="M993">
        <v>4223</v>
      </c>
      <c r="N993">
        <v>7.99</v>
      </c>
      <c r="O993">
        <v>203</v>
      </c>
      <c r="P993" t="s">
        <v>1929</v>
      </c>
      <c r="Q993">
        <v>1.72960764608673E+18</v>
      </c>
      <c r="R993">
        <f t="shared" si="15"/>
        <v>58995.310000000005</v>
      </c>
      <c r="S993">
        <f>R993*Currency_Exchange_Rate!$E$6</f>
        <v>1505973278.3700001</v>
      </c>
    </row>
    <row r="994" spans="1:19" x14ac:dyDescent="0.45">
      <c r="A994" t="s">
        <v>2921</v>
      </c>
      <c r="B994" t="b">
        <v>1</v>
      </c>
      <c r="C994" t="s">
        <v>1928</v>
      </c>
      <c r="D994">
        <v>54.89</v>
      </c>
      <c r="E994">
        <f>D994*Currency_Exchange_Rate!$E$6</f>
        <v>1401177.03</v>
      </c>
      <c r="F994">
        <v>27.13</v>
      </c>
      <c r="G994">
        <f>F994*Currency_Exchange_Rate!$E$6</f>
        <v>692547.51</v>
      </c>
      <c r="H994">
        <v>51</v>
      </c>
      <c r="I994">
        <v>54.89</v>
      </c>
      <c r="K994">
        <v>27.13</v>
      </c>
      <c r="M994">
        <v>314</v>
      </c>
      <c r="N994">
        <v>7.99</v>
      </c>
      <c r="O994">
        <v>43</v>
      </c>
      <c r="P994" t="s">
        <v>1929</v>
      </c>
      <c r="Q994">
        <v>1.72955437989459E+18</v>
      </c>
      <c r="R994">
        <f t="shared" si="15"/>
        <v>8518.82</v>
      </c>
      <c r="S994">
        <f>R994*Currency_Exchange_Rate!$E$6</f>
        <v>217459918.13999999</v>
      </c>
    </row>
    <row r="995" spans="1:19" x14ac:dyDescent="0.45">
      <c r="A995" t="s">
        <v>2922</v>
      </c>
      <c r="B995" t="b">
        <v>1</v>
      </c>
      <c r="C995" t="s">
        <v>1928</v>
      </c>
      <c r="D995">
        <v>15.79</v>
      </c>
      <c r="E995">
        <f>D995*Currency_Exchange_Rate!$E$6</f>
        <v>403071.32999999996</v>
      </c>
      <c r="F995">
        <v>7.89</v>
      </c>
      <c r="G995">
        <f>F995*Currency_Exchange_Rate!$E$6</f>
        <v>201408.03</v>
      </c>
      <c r="H995">
        <v>50</v>
      </c>
      <c r="I995">
        <v>15.79</v>
      </c>
      <c r="K995">
        <v>7.89</v>
      </c>
      <c r="M995">
        <v>149</v>
      </c>
      <c r="N995">
        <v>7.99</v>
      </c>
      <c r="O995">
        <v>4</v>
      </c>
      <c r="P995" t="s">
        <v>1929</v>
      </c>
      <c r="Q995">
        <v>1.7297492294433201E+18</v>
      </c>
      <c r="R995">
        <f t="shared" si="15"/>
        <v>1175.6099999999999</v>
      </c>
      <c r="S995">
        <f>R995*Currency_Exchange_Rate!$E$6</f>
        <v>30009796.469999999</v>
      </c>
    </row>
    <row r="996" spans="1:19" x14ac:dyDescent="0.45">
      <c r="A996" t="s">
        <v>2923</v>
      </c>
      <c r="B996" t="b">
        <v>1</v>
      </c>
      <c r="C996" t="s">
        <v>1928</v>
      </c>
      <c r="D996">
        <v>26.69</v>
      </c>
      <c r="E996">
        <f>D996*Currency_Exchange_Rate!$E$6</f>
        <v>681315.63</v>
      </c>
      <c r="F996">
        <v>16.809999999999999</v>
      </c>
      <c r="G996">
        <f>F996*Currency_Exchange_Rate!$E$6</f>
        <v>429108.87</v>
      </c>
      <c r="H996">
        <v>37</v>
      </c>
      <c r="I996">
        <v>26.69</v>
      </c>
      <c r="K996">
        <v>16.809999999999999</v>
      </c>
      <c r="M996">
        <v>178</v>
      </c>
      <c r="N996">
        <v>7.99</v>
      </c>
      <c r="O996">
        <v>12</v>
      </c>
      <c r="P996" t="s">
        <v>1929</v>
      </c>
      <c r="Q996">
        <v>1.7294379013667899E+18</v>
      </c>
      <c r="R996">
        <f t="shared" si="15"/>
        <v>2992.18</v>
      </c>
      <c r="S996">
        <f>R996*Currency_Exchange_Rate!$E$6</f>
        <v>76381378.859999999</v>
      </c>
    </row>
    <row r="997" spans="1:19" x14ac:dyDescent="0.45">
      <c r="A997" t="s">
        <v>2924</v>
      </c>
      <c r="B997" t="b">
        <v>1</v>
      </c>
      <c r="C997" t="s">
        <v>1928</v>
      </c>
      <c r="D997">
        <v>82.89</v>
      </c>
      <c r="E997">
        <f>D997*Currency_Exchange_Rate!$E$6</f>
        <v>2115933.0299999998</v>
      </c>
      <c r="F997">
        <v>55</v>
      </c>
      <c r="G997">
        <f>F997*Currency_Exchange_Rate!$E$6</f>
        <v>1403985</v>
      </c>
      <c r="H997">
        <v>34</v>
      </c>
      <c r="I997">
        <v>82.89</v>
      </c>
      <c r="K997">
        <v>55</v>
      </c>
      <c r="M997">
        <v>64</v>
      </c>
      <c r="N997">
        <v>7.99</v>
      </c>
      <c r="O997">
        <v>6</v>
      </c>
      <c r="P997" t="s">
        <v>1929</v>
      </c>
      <c r="Q997">
        <v>1.72959914744254E+18</v>
      </c>
      <c r="R997">
        <f t="shared" si="15"/>
        <v>3520</v>
      </c>
      <c r="S997">
        <f>R997*Currency_Exchange_Rate!$E$6</f>
        <v>89855040</v>
      </c>
    </row>
    <row r="998" spans="1:19" x14ac:dyDescent="0.45">
      <c r="A998" t="s">
        <v>2925</v>
      </c>
      <c r="B998" t="b">
        <v>1</v>
      </c>
      <c r="C998" t="s">
        <v>1928</v>
      </c>
      <c r="D998">
        <v>13.69</v>
      </c>
      <c r="E998">
        <f>D998*Currency_Exchange_Rate!$E$6</f>
        <v>349464.63</v>
      </c>
      <c r="F998">
        <v>6.85</v>
      </c>
      <c r="G998">
        <f>F998*Currency_Exchange_Rate!$E$6</f>
        <v>174859.94999999998</v>
      </c>
      <c r="H998">
        <v>50</v>
      </c>
      <c r="I998">
        <v>13.69</v>
      </c>
      <c r="K998">
        <v>6.85</v>
      </c>
      <c r="M998">
        <v>176</v>
      </c>
      <c r="N998">
        <v>7.99</v>
      </c>
      <c r="O998">
        <v>15</v>
      </c>
      <c r="P998" t="s">
        <v>1929</v>
      </c>
      <c r="Q998">
        <v>1.7296316687930801E+18</v>
      </c>
      <c r="R998">
        <f t="shared" si="15"/>
        <v>1205.5999999999999</v>
      </c>
      <c r="S998">
        <f>R998*Currency_Exchange_Rate!$E$6</f>
        <v>30775351.199999999</v>
      </c>
    </row>
    <row r="999" spans="1:19" x14ac:dyDescent="0.45">
      <c r="A999" t="s">
        <v>2926</v>
      </c>
      <c r="B999" t="b">
        <v>1</v>
      </c>
      <c r="C999" t="s">
        <v>1928</v>
      </c>
      <c r="D999">
        <v>29.09</v>
      </c>
      <c r="E999">
        <f>D999*Currency_Exchange_Rate!$E$6</f>
        <v>742580.43</v>
      </c>
      <c r="F999">
        <v>19.2</v>
      </c>
      <c r="G999">
        <f>F999*Currency_Exchange_Rate!$E$6</f>
        <v>490118.39999999997</v>
      </c>
      <c r="H999">
        <v>34</v>
      </c>
      <c r="I999">
        <v>29.09</v>
      </c>
      <c r="K999">
        <v>19.2</v>
      </c>
      <c r="M999">
        <v>216</v>
      </c>
      <c r="N999">
        <v>7.99</v>
      </c>
      <c r="O999">
        <v>16</v>
      </c>
      <c r="P999" t="s">
        <v>1929</v>
      </c>
      <c r="Q999">
        <v>1.7295714177920901E+18</v>
      </c>
      <c r="R999">
        <f t="shared" si="15"/>
        <v>4147.2</v>
      </c>
      <c r="S999">
        <f>R999*Currency_Exchange_Rate!$E$6</f>
        <v>105865574.39999999</v>
      </c>
    </row>
    <row r="1000" spans="1:19" x14ac:dyDescent="0.45">
      <c r="A1000" t="s">
        <v>2927</v>
      </c>
      <c r="B1000" t="b">
        <v>1</v>
      </c>
      <c r="C1000" t="s">
        <v>1928</v>
      </c>
      <c r="D1000">
        <v>17.79</v>
      </c>
      <c r="E1000">
        <f>D1000*Currency_Exchange_Rate!$E$6</f>
        <v>454125.32999999996</v>
      </c>
      <c r="F1000">
        <v>8.89</v>
      </c>
      <c r="G1000">
        <f>F1000*Currency_Exchange_Rate!$E$6</f>
        <v>226935.03000000003</v>
      </c>
      <c r="H1000">
        <v>50</v>
      </c>
      <c r="I1000">
        <v>17.79</v>
      </c>
      <c r="K1000">
        <v>8.89</v>
      </c>
      <c r="M1000">
        <v>103</v>
      </c>
      <c r="N1000">
        <v>7.99</v>
      </c>
      <c r="O1000">
        <v>13</v>
      </c>
      <c r="P1000" t="s">
        <v>1929</v>
      </c>
      <c r="Q1000">
        <v>1.7296134009945101E+18</v>
      </c>
      <c r="R1000">
        <f t="shared" si="15"/>
        <v>915.67000000000007</v>
      </c>
      <c r="S1000">
        <f>R1000*Currency_Exchange_Rate!$E$6</f>
        <v>23374308.090000004</v>
      </c>
    </row>
    <row r="1001" spans="1:19" x14ac:dyDescent="0.45">
      <c r="A1001" t="s">
        <v>2928</v>
      </c>
      <c r="B1001" t="b">
        <v>1</v>
      </c>
      <c r="C1001" t="s">
        <v>1928</v>
      </c>
      <c r="D1001">
        <v>1.79</v>
      </c>
      <c r="E1001">
        <f>D1001*Currency_Exchange_Rate!$E$6</f>
        <v>45693.33</v>
      </c>
      <c r="F1001">
        <v>0.89</v>
      </c>
      <c r="G1001">
        <f>F1001*Currency_Exchange_Rate!$E$6</f>
        <v>22719.03</v>
      </c>
      <c r="H1001">
        <v>50</v>
      </c>
      <c r="I1001">
        <v>1.79</v>
      </c>
      <c r="K1001">
        <v>0.89</v>
      </c>
      <c r="M1001">
        <v>523</v>
      </c>
      <c r="N1001">
        <v>7.99</v>
      </c>
      <c r="O1001">
        <v>16</v>
      </c>
      <c r="P1001" t="s">
        <v>1929</v>
      </c>
      <c r="Q1001">
        <v>1.7293993474495301E+18</v>
      </c>
      <c r="R1001">
        <f t="shared" si="15"/>
        <v>465.47</v>
      </c>
      <c r="S1001">
        <f>R1001*Currency_Exchange_Rate!$E$6</f>
        <v>11882052.690000001</v>
      </c>
    </row>
  </sheetData>
  <hyperlinks>
    <hyperlink ref="A2" r:id="rId1" xr:uid="{9F38C9FC-630E-41FE-A833-1AECF81E91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5023-F6C0-4169-8229-3AF20BB4C215}">
  <dimension ref="A1:T1001"/>
  <sheetViews>
    <sheetView topLeftCell="A11" workbookViewId="0">
      <selection activeCell="N11" sqref="A1:T1001"/>
    </sheetView>
  </sheetViews>
  <sheetFormatPr defaultRowHeight="14.25" x14ac:dyDescent="0.45"/>
  <cols>
    <col min="20" max="20" width="11.7304687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1924</v>
      </c>
      <c r="F1" t="s">
        <v>4</v>
      </c>
      <c r="G1" t="s">
        <v>1925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1926</v>
      </c>
    </row>
    <row r="2" spans="1:20" x14ac:dyDescent="0.45">
      <c r="A2" t="s">
        <v>2929</v>
      </c>
      <c r="B2" t="b">
        <v>1</v>
      </c>
      <c r="C2" t="s">
        <v>2930</v>
      </c>
      <c r="D2">
        <v>15.61</v>
      </c>
      <c r="E2">
        <f>D2*Currency_Exchange_Rate!$E$32</f>
        <v>297963.68</v>
      </c>
      <c r="F2">
        <v>13.27</v>
      </c>
      <c r="G2">
        <f>F2*Currency_Exchange_Rate!$E$32</f>
        <v>253297.75999999998</v>
      </c>
      <c r="H2">
        <v>15</v>
      </c>
      <c r="I2">
        <v>15.61</v>
      </c>
      <c r="K2">
        <v>13.27</v>
      </c>
      <c r="M2">
        <v>14</v>
      </c>
      <c r="N2">
        <v>0.8</v>
      </c>
      <c r="O2">
        <v>1</v>
      </c>
      <c r="P2" t="s">
        <v>2931</v>
      </c>
      <c r="Q2">
        <v>1.7294575013649101E+18</v>
      </c>
      <c r="R2" t="s">
        <v>2932</v>
      </c>
      <c r="S2">
        <f>F2*M2</f>
        <v>185.78</v>
      </c>
      <c r="T2">
        <f>S2*Currency_Exchange_Rate!$E$32</f>
        <v>3546168.64</v>
      </c>
    </row>
    <row r="3" spans="1:20" x14ac:dyDescent="0.45">
      <c r="A3" t="s">
        <v>2933</v>
      </c>
      <c r="B3" t="b">
        <v>1</v>
      </c>
      <c r="C3" t="s">
        <v>2930</v>
      </c>
      <c r="D3">
        <v>2.81</v>
      </c>
      <c r="E3">
        <f>D3*Currency_Exchange_Rate!$E$32</f>
        <v>53637.279999999999</v>
      </c>
      <c r="F3">
        <v>1.97</v>
      </c>
      <c r="G3">
        <f>F3*Currency_Exchange_Rate!$E$32</f>
        <v>37603.360000000001</v>
      </c>
      <c r="H3">
        <v>30</v>
      </c>
      <c r="I3">
        <v>2.81</v>
      </c>
      <c r="J3">
        <v>2.85</v>
      </c>
      <c r="K3">
        <v>1.97</v>
      </c>
      <c r="L3">
        <v>1.99</v>
      </c>
      <c r="M3">
        <v>14</v>
      </c>
      <c r="N3">
        <v>0.8</v>
      </c>
      <c r="O3">
        <v>1</v>
      </c>
      <c r="P3" t="s">
        <v>2931</v>
      </c>
      <c r="Q3">
        <v>1.7295472783094899E+18</v>
      </c>
      <c r="R3" t="s">
        <v>2934</v>
      </c>
      <c r="S3">
        <f t="shared" ref="S3:S66" si="0">F3*M3</f>
        <v>27.58</v>
      </c>
      <c r="T3">
        <f>S3*Currency_Exchange_Rate!$E$32</f>
        <v>526447.03999999992</v>
      </c>
    </row>
    <row r="4" spans="1:20" x14ac:dyDescent="0.45">
      <c r="A4" t="s">
        <v>2935</v>
      </c>
      <c r="B4" t="b">
        <v>1</v>
      </c>
      <c r="C4" t="s">
        <v>2930</v>
      </c>
      <c r="D4">
        <v>6.01</v>
      </c>
      <c r="E4">
        <f>D4*Currency_Exchange_Rate!$E$32</f>
        <v>114718.87999999999</v>
      </c>
      <c r="F4">
        <v>2.54</v>
      </c>
      <c r="G4">
        <f>F4*Currency_Exchange_Rate!$E$32</f>
        <v>48483.520000000004</v>
      </c>
      <c r="H4">
        <v>58</v>
      </c>
      <c r="I4">
        <v>6.01</v>
      </c>
      <c r="J4">
        <v>7.85</v>
      </c>
      <c r="K4">
        <v>2.54</v>
      </c>
      <c r="L4">
        <v>3.64</v>
      </c>
      <c r="M4">
        <v>1</v>
      </c>
      <c r="N4">
        <v>0.8</v>
      </c>
      <c r="O4">
        <v>0</v>
      </c>
      <c r="P4" t="s">
        <v>2931</v>
      </c>
      <c r="Q4">
        <v>1.73084517175247E+18</v>
      </c>
      <c r="R4" t="s">
        <v>2936</v>
      </c>
      <c r="S4">
        <f t="shared" si="0"/>
        <v>2.54</v>
      </c>
      <c r="T4">
        <f>S4*Currency_Exchange_Rate!$E$32</f>
        <v>48483.520000000004</v>
      </c>
    </row>
    <row r="5" spans="1:20" x14ac:dyDescent="0.45">
      <c r="A5" t="s">
        <v>2937</v>
      </c>
      <c r="B5" t="b">
        <v>1</v>
      </c>
      <c r="C5" t="s">
        <v>2930</v>
      </c>
      <c r="D5">
        <v>6.65</v>
      </c>
      <c r="E5">
        <f>D5*Currency_Exchange_Rate!$E$32</f>
        <v>126935.20000000001</v>
      </c>
      <c r="F5">
        <v>6.65</v>
      </c>
      <c r="G5">
        <f>F5*Currency_Exchange_Rate!$E$32</f>
        <v>126935.20000000001</v>
      </c>
      <c r="H5">
        <v>0</v>
      </c>
      <c r="K5">
        <v>6.65</v>
      </c>
      <c r="L5">
        <v>6.97</v>
      </c>
      <c r="M5">
        <v>41</v>
      </c>
      <c r="N5">
        <v>0.8</v>
      </c>
      <c r="O5">
        <v>10</v>
      </c>
      <c r="P5" t="s">
        <v>2931</v>
      </c>
      <c r="Q5">
        <v>1.72961950342607E+18</v>
      </c>
      <c r="R5" t="s">
        <v>2938</v>
      </c>
      <c r="S5">
        <f t="shared" si="0"/>
        <v>272.65000000000003</v>
      </c>
      <c r="T5">
        <f>S5*Currency_Exchange_Rate!$E$32</f>
        <v>5204343.2</v>
      </c>
    </row>
    <row r="6" spans="1:20" x14ac:dyDescent="0.45">
      <c r="A6" t="s">
        <v>2939</v>
      </c>
      <c r="B6" t="b">
        <v>1</v>
      </c>
      <c r="C6" t="s">
        <v>2930</v>
      </c>
      <c r="D6">
        <v>27.06</v>
      </c>
      <c r="E6">
        <f>D6*Currency_Exchange_Rate!$E$32</f>
        <v>516521.27999999997</v>
      </c>
      <c r="F6">
        <v>17.59</v>
      </c>
      <c r="G6">
        <f>F6*Currency_Exchange_Rate!$E$32</f>
        <v>335757.92</v>
      </c>
      <c r="H6">
        <v>35</v>
      </c>
      <c r="I6">
        <v>27.06</v>
      </c>
      <c r="K6">
        <v>17.59</v>
      </c>
      <c r="M6">
        <v>3</v>
      </c>
      <c r="N6">
        <v>0.8</v>
      </c>
      <c r="O6">
        <v>2</v>
      </c>
      <c r="P6" t="s">
        <v>2931</v>
      </c>
      <c r="Q6">
        <v>1.73034556640706E+18</v>
      </c>
      <c r="R6" t="s">
        <v>2940</v>
      </c>
      <c r="S6">
        <f t="shared" si="0"/>
        <v>52.769999999999996</v>
      </c>
      <c r="T6">
        <f>S6*Currency_Exchange_Rate!$E$32</f>
        <v>1007273.7599999999</v>
      </c>
    </row>
    <row r="7" spans="1:20" x14ac:dyDescent="0.45">
      <c r="A7" t="s">
        <v>2941</v>
      </c>
      <c r="B7" t="b">
        <v>1</v>
      </c>
      <c r="C7" t="s">
        <v>2930</v>
      </c>
      <c r="D7">
        <v>29.29</v>
      </c>
      <c r="E7">
        <f>D7*Currency_Exchange_Rate!$E$32</f>
        <v>559087.52</v>
      </c>
      <c r="F7">
        <v>26.5</v>
      </c>
      <c r="G7">
        <f>F7*Currency_Exchange_Rate!$E$32</f>
        <v>505832</v>
      </c>
      <c r="H7">
        <v>21</v>
      </c>
      <c r="I7">
        <v>29.29</v>
      </c>
      <c r="J7">
        <v>66</v>
      </c>
      <c r="K7">
        <v>26.5</v>
      </c>
      <c r="L7">
        <v>59.99</v>
      </c>
      <c r="M7">
        <v>19</v>
      </c>
      <c r="O7">
        <v>5</v>
      </c>
      <c r="P7" t="s">
        <v>2931</v>
      </c>
      <c r="Q7">
        <v>1.73043517616269E+18</v>
      </c>
      <c r="R7" t="s">
        <v>2942</v>
      </c>
      <c r="S7">
        <f t="shared" si="0"/>
        <v>503.5</v>
      </c>
      <c r="T7">
        <f>S7*Currency_Exchange_Rate!$E$32</f>
        <v>9610808</v>
      </c>
    </row>
    <row r="8" spans="1:20" x14ac:dyDescent="0.45">
      <c r="A8" t="s">
        <v>2943</v>
      </c>
      <c r="B8" t="b">
        <v>1</v>
      </c>
      <c r="C8" t="s">
        <v>2930</v>
      </c>
      <c r="D8">
        <v>4.22</v>
      </c>
      <c r="E8">
        <f>D8*Currency_Exchange_Rate!$E$32</f>
        <v>80551.360000000001</v>
      </c>
      <c r="F8">
        <v>3</v>
      </c>
      <c r="G8">
        <f>F8*Currency_Exchange_Rate!$E$32</f>
        <v>57264</v>
      </c>
      <c r="H8">
        <v>29</v>
      </c>
      <c r="I8">
        <v>4.22</v>
      </c>
      <c r="J8">
        <v>24.98</v>
      </c>
      <c r="K8">
        <v>3</v>
      </c>
      <c r="L8">
        <v>17.739999999999998</v>
      </c>
      <c r="M8">
        <v>11</v>
      </c>
      <c r="N8">
        <v>0.8</v>
      </c>
      <c r="O8">
        <v>3</v>
      </c>
      <c r="P8" t="s">
        <v>2931</v>
      </c>
      <c r="Q8">
        <v>1.7297655127733299E+18</v>
      </c>
      <c r="R8" t="s">
        <v>2944</v>
      </c>
      <c r="S8">
        <f t="shared" si="0"/>
        <v>33</v>
      </c>
      <c r="T8">
        <f>S8*Currency_Exchange_Rate!$E$32</f>
        <v>629904</v>
      </c>
    </row>
    <row r="9" spans="1:20" x14ac:dyDescent="0.45">
      <c r="A9" t="s">
        <v>2945</v>
      </c>
      <c r="B9" t="b">
        <v>1</v>
      </c>
      <c r="C9" t="s">
        <v>2930</v>
      </c>
      <c r="D9">
        <v>3.04</v>
      </c>
      <c r="E9">
        <f>D9*Currency_Exchange_Rate!$E$32</f>
        <v>58027.520000000004</v>
      </c>
      <c r="F9">
        <v>1.52</v>
      </c>
      <c r="G9">
        <f>F9*Currency_Exchange_Rate!$E$32</f>
        <v>29013.760000000002</v>
      </c>
      <c r="H9">
        <v>50</v>
      </c>
      <c r="I9">
        <v>3.04</v>
      </c>
      <c r="J9">
        <v>3.46</v>
      </c>
      <c r="K9">
        <v>1.52</v>
      </c>
      <c r="L9">
        <v>1.73</v>
      </c>
      <c r="M9">
        <v>5</v>
      </c>
      <c r="N9">
        <v>0.8</v>
      </c>
      <c r="O9">
        <v>1</v>
      </c>
      <c r="P9" t="s">
        <v>2931</v>
      </c>
      <c r="Q9">
        <v>1.7295540587093299E+18</v>
      </c>
      <c r="R9" t="s">
        <v>2946</v>
      </c>
      <c r="S9">
        <f t="shared" si="0"/>
        <v>7.6</v>
      </c>
      <c r="T9">
        <f>S9*Currency_Exchange_Rate!$E$32</f>
        <v>145068.79999999999</v>
      </c>
    </row>
    <row r="10" spans="1:20" x14ac:dyDescent="0.45">
      <c r="A10" t="s">
        <v>2947</v>
      </c>
      <c r="B10" t="b">
        <v>1</v>
      </c>
      <c r="C10" t="s">
        <v>2930</v>
      </c>
      <c r="D10">
        <v>36.08</v>
      </c>
      <c r="E10">
        <f>D10*Currency_Exchange_Rate!$E$32</f>
        <v>688695.03999999992</v>
      </c>
      <c r="F10">
        <v>19.989999999999998</v>
      </c>
      <c r="G10">
        <f>F10*Currency_Exchange_Rate!$E$32</f>
        <v>381569.12</v>
      </c>
      <c r="H10">
        <v>45</v>
      </c>
      <c r="I10">
        <v>36.08</v>
      </c>
      <c r="K10">
        <v>19.989999999999998</v>
      </c>
      <c r="M10">
        <v>83</v>
      </c>
      <c r="N10">
        <v>0.8</v>
      </c>
      <c r="O10">
        <v>7</v>
      </c>
      <c r="P10" t="s">
        <v>2931</v>
      </c>
      <c r="Q10">
        <v>1.7295062769580401E+18</v>
      </c>
      <c r="R10" t="s">
        <v>2948</v>
      </c>
      <c r="S10">
        <f t="shared" si="0"/>
        <v>1659.1699999999998</v>
      </c>
      <c r="T10">
        <f>S10*Currency_Exchange_Rate!$E$32</f>
        <v>31670236.959999997</v>
      </c>
    </row>
    <row r="11" spans="1:20" x14ac:dyDescent="0.45">
      <c r="A11" t="s">
        <v>2949</v>
      </c>
      <c r="B11" t="b">
        <v>1</v>
      </c>
      <c r="C11" t="s">
        <v>2930</v>
      </c>
      <c r="D11">
        <v>11.24</v>
      </c>
      <c r="E11">
        <f>D11*Currency_Exchange_Rate!$E$32</f>
        <v>214549.12</v>
      </c>
      <c r="F11">
        <v>5.33</v>
      </c>
      <c r="G11">
        <f>F11*Currency_Exchange_Rate!$E$32</f>
        <v>101739.04000000001</v>
      </c>
      <c r="H11">
        <v>53</v>
      </c>
      <c r="I11">
        <v>11.24</v>
      </c>
      <c r="K11">
        <v>5.33</v>
      </c>
      <c r="M11">
        <v>7</v>
      </c>
      <c r="N11">
        <v>0.8</v>
      </c>
      <c r="O11">
        <v>1</v>
      </c>
      <c r="P11" t="s">
        <v>2931</v>
      </c>
      <c r="Q11">
        <v>1.7297404533925801E+18</v>
      </c>
      <c r="R11" t="s">
        <v>2950</v>
      </c>
      <c r="S11">
        <f t="shared" si="0"/>
        <v>37.31</v>
      </c>
      <c r="T11">
        <f>S11*Currency_Exchange_Rate!$E$32</f>
        <v>712173.28</v>
      </c>
    </row>
    <row r="12" spans="1:20" x14ac:dyDescent="0.45">
      <c r="A12" t="s">
        <v>2951</v>
      </c>
      <c r="B12" t="b">
        <v>1</v>
      </c>
      <c r="C12" t="s">
        <v>2930</v>
      </c>
      <c r="D12">
        <v>18.34</v>
      </c>
      <c r="E12">
        <f>D12*Currency_Exchange_Rate!$E$32</f>
        <v>350073.92</v>
      </c>
      <c r="F12">
        <v>10.09</v>
      </c>
      <c r="G12">
        <f>F12*Currency_Exchange_Rate!$E$32</f>
        <v>192597.91999999998</v>
      </c>
      <c r="H12">
        <v>45</v>
      </c>
      <c r="I12">
        <v>18.34</v>
      </c>
      <c r="J12">
        <v>18.53</v>
      </c>
      <c r="K12">
        <v>10.09</v>
      </c>
      <c r="L12">
        <v>10.19</v>
      </c>
      <c r="M12">
        <v>1</v>
      </c>
      <c r="N12">
        <v>0.8</v>
      </c>
      <c r="O12">
        <v>0</v>
      </c>
      <c r="P12" t="s">
        <v>2931</v>
      </c>
      <c r="Q12">
        <v>1.7297000277794099E+18</v>
      </c>
      <c r="R12" t="s">
        <v>2952</v>
      </c>
      <c r="S12">
        <f t="shared" si="0"/>
        <v>10.09</v>
      </c>
      <c r="T12">
        <f>S12*Currency_Exchange_Rate!$E$32</f>
        <v>192597.91999999998</v>
      </c>
    </row>
    <row r="13" spans="1:20" x14ac:dyDescent="0.45">
      <c r="A13" t="s">
        <v>2953</v>
      </c>
      <c r="B13" t="b">
        <v>1</v>
      </c>
      <c r="C13" t="s">
        <v>2930</v>
      </c>
      <c r="D13">
        <v>20.11</v>
      </c>
      <c r="E13">
        <f>D13*Currency_Exchange_Rate!$E$32</f>
        <v>383859.68</v>
      </c>
      <c r="F13">
        <v>11.2</v>
      </c>
      <c r="G13">
        <f>F13*Currency_Exchange_Rate!$E$32</f>
        <v>213785.59999999998</v>
      </c>
      <c r="H13">
        <v>44</v>
      </c>
      <c r="I13">
        <v>20.11</v>
      </c>
      <c r="K13">
        <v>11.2</v>
      </c>
      <c r="L13">
        <v>11.5</v>
      </c>
      <c r="M13">
        <v>2</v>
      </c>
      <c r="N13">
        <v>0.8</v>
      </c>
      <c r="O13">
        <v>1</v>
      </c>
      <c r="P13" t="s">
        <v>2931</v>
      </c>
      <c r="Q13">
        <v>1.7303987709432599E+18</v>
      </c>
      <c r="R13" t="s">
        <v>2954</v>
      </c>
      <c r="S13">
        <f t="shared" si="0"/>
        <v>22.4</v>
      </c>
      <c r="T13">
        <f>S13*Currency_Exchange_Rate!$E$32</f>
        <v>427571.19999999995</v>
      </c>
    </row>
    <row r="14" spans="1:20" x14ac:dyDescent="0.45">
      <c r="A14" t="s">
        <v>2955</v>
      </c>
      <c r="B14" t="b">
        <v>1</v>
      </c>
      <c r="C14" t="s">
        <v>2930</v>
      </c>
      <c r="D14">
        <v>65.8</v>
      </c>
      <c r="E14">
        <f>D14*Currency_Exchange_Rate!$E$32</f>
        <v>1255990.3999999999</v>
      </c>
      <c r="F14">
        <v>32.9</v>
      </c>
      <c r="G14">
        <f>F14*Currency_Exchange_Rate!$E$32</f>
        <v>627995.19999999995</v>
      </c>
      <c r="H14">
        <v>50</v>
      </c>
      <c r="I14">
        <v>65.8</v>
      </c>
      <c r="J14">
        <v>83.8</v>
      </c>
      <c r="K14">
        <v>32.9</v>
      </c>
      <c r="L14">
        <v>41.9</v>
      </c>
      <c r="M14">
        <v>54</v>
      </c>
      <c r="N14">
        <v>1.99</v>
      </c>
      <c r="O14">
        <v>12</v>
      </c>
      <c r="P14" t="s">
        <v>2931</v>
      </c>
      <c r="Q14">
        <v>1.7295105829734001E+18</v>
      </c>
      <c r="R14" t="s">
        <v>2956</v>
      </c>
      <c r="S14">
        <f t="shared" si="0"/>
        <v>1776.6</v>
      </c>
      <c r="T14">
        <f>S14*Currency_Exchange_Rate!$E$32</f>
        <v>33911740.799999997</v>
      </c>
    </row>
    <row r="15" spans="1:20" x14ac:dyDescent="0.45">
      <c r="A15" t="s">
        <v>2957</v>
      </c>
      <c r="B15" t="b">
        <v>1</v>
      </c>
      <c r="C15" t="s">
        <v>2930</v>
      </c>
      <c r="D15">
        <v>12.37</v>
      </c>
      <c r="E15">
        <f>D15*Currency_Exchange_Rate!$E$32</f>
        <v>236118.56</v>
      </c>
      <c r="F15">
        <v>9.2799999999999994</v>
      </c>
      <c r="G15">
        <f>F15*Currency_Exchange_Rate!$E$32</f>
        <v>177136.63999999998</v>
      </c>
      <c r="H15">
        <v>25</v>
      </c>
      <c r="I15">
        <v>12.37</v>
      </c>
      <c r="J15">
        <v>16.25</v>
      </c>
      <c r="K15">
        <v>9.2799999999999994</v>
      </c>
      <c r="L15">
        <v>12.19</v>
      </c>
      <c r="M15">
        <v>3</v>
      </c>
      <c r="N15">
        <v>0.8</v>
      </c>
      <c r="O15">
        <v>0</v>
      </c>
      <c r="P15" t="s">
        <v>2931</v>
      </c>
      <c r="Q15">
        <v>1.73085783294224E+18</v>
      </c>
      <c r="R15" t="s">
        <v>2958</v>
      </c>
      <c r="S15">
        <f t="shared" si="0"/>
        <v>27.839999999999996</v>
      </c>
      <c r="T15">
        <f>S15*Currency_Exchange_Rate!$E$32</f>
        <v>531409.91999999993</v>
      </c>
    </row>
    <row r="16" spans="1:20" x14ac:dyDescent="0.45">
      <c r="A16" t="s">
        <v>2959</v>
      </c>
      <c r="B16" t="b">
        <v>1</v>
      </c>
      <c r="C16" t="s">
        <v>2930</v>
      </c>
      <c r="D16">
        <v>13.79</v>
      </c>
      <c r="E16">
        <f>D16*Currency_Exchange_Rate!$E$32</f>
        <v>263223.51999999996</v>
      </c>
      <c r="F16">
        <v>13.11</v>
      </c>
      <c r="G16">
        <f>F16*Currency_Exchange_Rate!$E$32</f>
        <v>250243.68</v>
      </c>
      <c r="H16">
        <v>5</v>
      </c>
      <c r="I16">
        <v>13.79</v>
      </c>
      <c r="K16">
        <v>13.11</v>
      </c>
      <c r="M16">
        <v>1</v>
      </c>
      <c r="N16">
        <v>0.8</v>
      </c>
      <c r="O16">
        <v>1</v>
      </c>
      <c r="P16" t="s">
        <v>2931</v>
      </c>
      <c r="Q16">
        <v>1.7297464812480399E+18</v>
      </c>
      <c r="R16" t="s">
        <v>2960</v>
      </c>
      <c r="S16">
        <f t="shared" si="0"/>
        <v>13.11</v>
      </c>
      <c r="T16">
        <f>S16*Currency_Exchange_Rate!$E$32</f>
        <v>250243.68</v>
      </c>
    </row>
    <row r="17" spans="1:20" x14ac:dyDescent="0.45">
      <c r="A17" t="s">
        <v>2961</v>
      </c>
      <c r="B17" t="b">
        <v>1</v>
      </c>
      <c r="C17" t="s">
        <v>2930</v>
      </c>
      <c r="D17">
        <v>20</v>
      </c>
      <c r="E17">
        <f>D17*Currency_Exchange_Rate!$E$32</f>
        <v>381760</v>
      </c>
      <c r="F17">
        <v>9.6</v>
      </c>
      <c r="G17">
        <f>F17*Currency_Exchange_Rate!$E$32</f>
        <v>183244.79999999999</v>
      </c>
      <c r="H17">
        <v>52</v>
      </c>
      <c r="I17">
        <v>20</v>
      </c>
      <c r="K17">
        <v>9.6</v>
      </c>
      <c r="M17">
        <v>20</v>
      </c>
      <c r="N17">
        <v>0.8</v>
      </c>
      <c r="O17">
        <v>7</v>
      </c>
      <c r="P17" t="s">
        <v>2931</v>
      </c>
      <c r="Q17">
        <v>1.73069511246685E+18</v>
      </c>
      <c r="R17" t="s">
        <v>2962</v>
      </c>
      <c r="S17">
        <f t="shared" si="0"/>
        <v>192</v>
      </c>
      <c r="T17">
        <f>S17*Currency_Exchange_Rate!$E$32</f>
        <v>3664896</v>
      </c>
    </row>
    <row r="18" spans="1:20" x14ac:dyDescent="0.45">
      <c r="A18" t="s">
        <v>2963</v>
      </c>
      <c r="B18" t="b">
        <v>1</v>
      </c>
      <c r="C18" t="s">
        <v>2930</v>
      </c>
      <c r="D18">
        <v>4.7699999999999996</v>
      </c>
      <c r="E18">
        <f>D18*Currency_Exchange_Rate!$E$32</f>
        <v>91049.76</v>
      </c>
      <c r="F18">
        <v>2.21</v>
      </c>
      <c r="G18">
        <f>F18*Currency_Exchange_Rate!$E$32</f>
        <v>42184.479999999996</v>
      </c>
      <c r="H18">
        <v>54</v>
      </c>
      <c r="I18">
        <v>4.7699999999999996</v>
      </c>
      <c r="J18">
        <v>5.0599999999999996</v>
      </c>
      <c r="K18">
        <v>2.21</v>
      </c>
      <c r="L18">
        <v>2.44</v>
      </c>
      <c r="M18">
        <v>21</v>
      </c>
      <c r="N18">
        <v>0.8</v>
      </c>
      <c r="O18">
        <v>4</v>
      </c>
      <c r="P18" t="s">
        <v>2931</v>
      </c>
      <c r="Q18">
        <v>1.72954332086013E+18</v>
      </c>
      <c r="R18" t="s">
        <v>2964</v>
      </c>
      <c r="S18">
        <f t="shared" si="0"/>
        <v>46.41</v>
      </c>
      <c r="T18">
        <f>S18*Currency_Exchange_Rate!$E$32</f>
        <v>885874.08</v>
      </c>
    </row>
    <row r="19" spans="1:20" x14ac:dyDescent="0.45">
      <c r="A19" t="s">
        <v>2965</v>
      </c>
      <c r="B19" t="b">
        <v>1</v>
      </c>
      <c r="C19" t="s">
        <v>2930</v>
      </c>
      <c r="D19">
        <v>17.82</v>
      </c>
      <c r="E19">
        <f>D19*Currency_Exchange_Rate!$E$32</f>
        <v>340148.16000000003</v>
      </c>
      <c r="F19">
        <v>15.15</v>
      </c>
      <c r="G19">
        <f>F19*Currency_Exchange_Rate!$E$32</f>
        <v>289183.2</v>
      </c>
      <c r="H19">
        <v>15</v>
      </c>
      <c r="I19">
        <v>17.82</v>
      </c>
      <c r="K19">
        <v>15.15</v>
      </c>
      <c r="M19">
        <v>36</v>
      </c>
      <c r="N19">
        <v>0.8</v>
      </c>
      <c r="O19">
        <v>4</v>
      </c>
      <c r="P19" t="s">
        <v>2931</v>
      </c>
      <c r="Q19">
        <v>1.72944426485249E+18</v>
      </c>
      <c r="R19" t="s">
        <v>2932</v>
      </c>
      <c r="S19">
        <f t="shared" si="0"/>
        <v>545.4</v>
      </c>
      <c r="T19">
        <f>S19*Currency_Exchange_Rate!$E$32</f>
        <v>10410595.199999999</v>
      </c>
    </row>
    <row r="20" spans="1:20" x14ac:dyDescent="0.45">
      <c r="A20" t="s">
        <v>2966</v>
      </c>
      <c r="B20" t="b">
        <v>1</v>
      </c>
      <c r="C20" t="s">
        <v>2930</v>
      </c>
      <c r="D20">
        <v>4.28</v>
      </c>
      <c r="E20">
        <f>D20*Currency_Exchange_Rate!$E$32</f>
        <v>81696.639999999999</v>
      </c>
      <c r="F20">
        <v>1.71</v>
      </c>
      <c r="G20">
        <f>F20*Currency_Exchange_Rate!$E$32</f>
        <v>32640.48</v>
      </c>
      <c r="H20">
        <v>60</v>
      </c>
      <c r="I20">
        <v>4.28</v>
      </c>
      <c r="J20">
        <v>4.4000000000000004</v>
      </c>
      <c r="K20">
        <v>1.71</v>
      </c>
      <c r="L20">
        <v>1.76</v>
      </c>
      <c r="M20">
        <v>2</v>
      </c>
      <c r="N20">
        <v>0.8</v>
      </c>
      <c r="O20">
        <v>2</v>
      </c>
      <c r="P20" t="s">
        <v>2931</v>
      </c>
      <c r="Q20">
        <v>1.7296250440162601E+18</v>
      </c>
      <c r="R20" t="s">
        <v>2967</v>
      </c>
      <c r="S20">
        <f t="shared" si="0"/>
        <v>3.42</v>
      </c>
      <c r="T20">
        <f>S20*Currency_Exchange_Rate!$E$32</f>
        <v>65280.959999999999</v>
      </c>
    </row>
    <row r="21" spans="1:20" x14ac:dyDescent="0.45">
      <c r="A21" t="s">
        <v>2968</v>
      </c>
      <c r="B21" t="b">
        <v>1</v>
      </c>
      <c r="C21" t="s">
        <v>2930</v>
      </c>
      <c r="D21">
        <v>10.46</v>
      </c>
      <c r="E21">
        <f>D21*Currency_Exchange_Rate!$E$32</f>
        <v>199660.48</v>
      </c>
      <c r="F21">
        <v>5.23</v>
      </c>
      <c r="G21">
        <f>F21*Currency_Exchange_Rate!$E$32</f>
        <v>99830.24</v>
      </c>
      <c r="H21">
        <v>50</v>
      </c>
      <c r="I21">
        <v>10.46</v>
      </c>
      <c r="J21">
        <v>13.13</v>
      </c>
      <c r="K21">
        <v>5.23</v>
      </c>
      <c r="L21">
        <v>6.57</v>
      </c>
      <c r="M21">
        <v>3</v>
      </c>
      <c r="N21">
        <v>0.8</v>
      </c>
      <c r="O21">
        <v>2</v>
      </c>
      <c r="P21" t="s">
        <v>2931</v>
      </c>
      <c r="Q21">
        <v>1.73081387270383E+18</v>
      </c>
      <c r="R21" t="s">
        <v>2969</v>
      </c>
      <c r="S21">
        <f t="shared" si="0"/>
        <v>15.690000000000001</v>
      </c>
      <c r="T21">
        <f>S21*Currency_Exchange_Rate!$E$32</f>
        <v>299490.72000000003</v>
      </c>
    </row>
    <row r="22" spans="1:20" x14ac:dyDescent="0.45">
      <c r="A22" t="s">
        <v>2970</v>
      </c>
      <c r="B22" t="b">
        <v>1</v>
      </c>
      <c r="C22" t="s">
        <v>2930</v>
      </c>
      <c r="D22">
        <v>8.2899999999999991</v>
      </c>
      <c r="E22">
        <f>D22*Currency_Exchange_Rate!$E$32</f>
        <v>158239.51999999999</v>
      </c>
      <c r="F22">
        <v>4.1500000000000004</v>
      </c>
      <c r="G22">
        <f>F22*Currency_Exchange_Rate!$E$32</f>
        <v>79215.200000000012</v>
      </c>
      <c r="H22">
        <v>50</v>
      </c>
      <c r="I22">
        <v>8.2899999999999991</v>
      </c>
      <c r="K22">
        <v>4.1500000000000004</v>
      </c>
      <c r="M22">
        <v>76</v>
      </c>
      <c r="N22">
        <v>0.8</v>
      </c>
      <c r="O22">
        <v>6</v>
      </c>
      <c r="P22" t="s">
        <v>2931</v>
      </c>
      <c r="Q22">
        <v>1.7307360767183099E+18</v>
      </c>
      <c r="R22" t="s">
        <v>1730</v>
      </c>
      <c r="S22">
        <f t="shared" si="0"/>
        <v>315.40000000000003</v>
      </c>
      <c r="T22">
        <f>S22*Currency_Exchange_Rate!$E$32</f>
        <v>6020355.2000000002</v>
      </c>
    </row>
    <row r="23" spans="1:20" x14ac:dyDescent="0.45">
      <c r="A23" t="s">
        <v>2971</v>
      </c>
      <c r="B23" t="b">
        <v>1</v>
      </c>
      <c r="C23" t="s">
        <v>2930</v>
      </c>
      <c r="D23">
        <v>7.86</v>
      </c>
      <c r="E23">
        <f>D23*Currency_Exchange_Rate!$E$32</f>
        <v>150031.67999999999</v>
      </c>
      <c r="F23">
        <v>5.6</v>
      </c>
      <c r="G23">
        <f>F23*Currency_Exchange_Rate!$E$32</f>
        <v>106892.79999999999</v>
      </c>
      <c r="H23">
        <v>29</v>
      </c>
      <c r="I23">
        <v>7.86</v>
      </c>
      <c r="K23">
        <v>5.6</v>
      </c>
      <c r="M23">
        <v>357</v>
      </c>
      <c r="N23">
        <v>0.8</v>
      </c>
      <c r="O23">
        <v>25</v>
      </c>
      <c r="P23" t="s">
        <v>2931</v>
      </c>
      <c r="Q23">
        <v>1.7295514565512699E+18</v>
      </c>
      <c r="R23" t="s">
        <v>2972</v>
      </c>
      <c r="S23">
        <f t="shared" si="0"/>
        <v>1999.1999999999998</v>
      </c>
      <c r="T23">
        <f>S23*Currency_Exchange_Rate!$E$32</f>
        <v>38160729.599999994</v>
      </c>
    </row>
    <row r="24" spans="1:20" x14ac:dyDescent="0.45">
      <c r="A24" t="s">
        <v>2973</v>
      </c>
      <c r="B24" t="b">
        <v>1</v>
      </c>
      <c r="C24" t="s">
        <v>2930</v>
      </c>
      <c r="D24">
        <v>1.25</v>
      </c>
      <c r="E24">
        <f>D24*Currency_Exchange_Rate!$E$32</f>
        <v>23860</v>
      </c>
      <c r="F24">
        <v>0.79</v>
      </c>
      <c r="G24">
        <f>F24*Currency_Exchange_Rate!$E$32</f>
        <v>15079.52</v>
      </c>
      <c r="H24">
        <v>37</v>
      </c>
      <c r="I24">
        <v>1.25</v>
      </c>
      <c r="J24">
        <v>2.85</v>
      </c>
      <c r="K24">
        <v>0.79</v>
      </c>
      <c r="L24">
        <v>1.8</v>
      </c>
      <c r="M24">
        <v>11</v>
      </c>
      <c r="N24">
        <v>0.8</v>
      </c>
      <c r="O24">
        <v>2</v>
      </c>
      <c r="P24" t="s">
        <v>2931</v>
      </c>
      <c r="Q24">
        <v>1.7296629316109199E+18</v>
      </c>
      <c r="R24" t="s">
        <v>2974</v>
      </c>
      <c r="S24">
        <f t="shared" si="0"/>
        <v>8.6900000000000013</v>
      </c>
      <c r="T24">
        <f>S24*Currency_Exchange_Rate!$E$32</f>
        <v>165874.72000000003</v>
      </c>
    </row>
    <row r="25" spans="1:20" x14ac:dyDescent="0.45">
      <c r="A25" t="s">
        <v>2975</v>
      </c>
      <c r="B25" t="b">
        <v>1</v>
      </c>
      <c r="C25" t="s">
        <v>2930</v>
      </c>
      <c r="D25">
        <v>5.92</v>
      </c>
      <c r="E25">
        <f>D25*Currency_Exchange_Rate!$E$32</f>
        <v>113000.95999999999</v>
      </c>
      <c r="F25">
        <v>5.03</v>
      </c>
      <c r="G25">
        <f>F25*Currency_Exchange_Rate!$E$32</f>
        <v>96012.64</v>
      </c>
      <c r="H25">
        <v>15</v>
      </c>
      <c r="I25">
        <v>5.92</v>
      </c>
      <c r="J25">
        <v>6.39</v>
      </c>
      <c r="K25">
        <v>5.03</v>
      </c>
      <c r="L25">
        <v>5.43</v>
      </c>
      <c r="M25">
        <v>2</v>
      </c>
      <c r="N25">
        <v>0.8</v>
      </c>
      <c r="O25">
        <v>0</v>
      </c>
      <c r="P25" t="s">
        <v>2931</v>
      </c>
      <c r="Q25">
        <v>1.7294115002130401E+18</v>
      </c>
      <c r="R25" t="s">
        <v>2976</v>
      </c>
      <c r="S25">
        <f t="shared" si="0"/>
        <v>10.06</v>
      </c>
      <c r="T25">
        <f>S25*Currency_Exchange_Rate!$E$32</f>
        <v>192025.28</v>
      </c>
    </row>
    <row r="26" spans="1:20" x14ac:dyDescent="0.45">
      <c r="A26" t="s">
        <v>2977</v>
      </c>
      <c r="B26" t="b">
        <v>1</v>
      </c>
      <c r="C26" t="s">
        <v>2930</v>
      </c>
      <c r="D26">
        <v>8.5</v>
      </c>
      <c r="E26">
        <f>D26*Currency_Exchange_Rate!$E$32</f>
        <v>162248</v>
      </c>
      <c r="F26">
        <v>8.33</v>
      </c>
      <c r="G26">
        <f>F26*Currency_Exchange_Rate!$E$32</f>
        <v>159003.04</v>
      </c>
      <c r="H26">
        <v>2</v>
      </c>
      <c r="I26">
        <v>8.5</v>
      </c>
      <c r="K26">
        <v>8.33</v>
      </c>
      <c r="M26">
        <v>13</v>
      </c>
      <c r="N26">
        <v>0.8</v>
      </c>
      <c r="O26">
        <v>2</v>
      </c>
      <c r="P26" t="s">
        <v>2931</v>
      </c>
      <c r="Q26">
        <v>1.72962687512959E+18</v>
      </c>
      <c r="R26" t="s">
        <v>2978</v>
      </c>
      <c r="S26">
        <f t="shared" si="0"/>
        <v>108.29</v>
      </c>
      <c r="T26">
        <f>S26*Currency_Exchange_Rate!$E$32</f>
        <v>2067039.52</v>
      </c>
    </row>
    <row r="27" spans="1:20" x14ac:dyDescent="0.45">
      <c r="A27" t="s">
        <v>2979</v>
      </c>
      <c r="B27" t="b">
        <v>1</v>
      </c>
      <c r="C27" t="s">
        <v>2930</v>
      </c>
      <c r="D27">
        <v>29.9</v>
      </c>
      <c r="E27">
        <f>D27*Currency_Exchange_Rate!$E$32</f>
        <v>570731.19999999995</v>
      </c>
      <c r="F27">
        <v>13.5</v>
      </c>
      <c r="G27">
        <f>F27*Currency_Exchange_Rate!$E$32</f>
        <v>257688</v>
      </c>
      <c r="H27">
        <v>55</v>
      </c>
      <c r="I27">
        <v>29.9</v>
      </c>
      <c r="K27">
        <v>13.5</v>
      </c>
      <c r="M27">
        <v>31</v>
      </c>
      <c r="N27">
        <v>1.99</v>
      </c>
      <c r="O27">
        <v>8</v>
      </c>
      <c r="P27" t="s">
        <v>2931</v>
      </c>
      <c r="Q27">
        <v>1.7294340207775201E+18</v>
      </c>
      <c r="R27" t="s">
        <v>2980</v>
      </c>
      <c r="S27">
        <f t="shared" si="0"/>
        <v>418.5</v>
      </c>
      <c r="T27">
        <f>S27*Currency_Exchange_Rate!$E$32</f>
        <v>7988328</v>
      </c>
    </row>
    <row r="28" spans="1:20" x14ac:dyDescent="0.45">
      <c r="A28" t="s">
        <v>2981</v>
      </c>
      <c r="B28" t="b">
        <v>1</v>
      </c>
      <c r="C28" t="s">
        <v>2930</v>
      </c>
      <c r="D28">
        <v>4.6500000000000004</v>
      </c>
      <c r="E28">
        <f>D28*Currency_Exchange_Rate!$E$32</f>
        <v>88759.200000000012</v>
      </c>
      <c r="F28">
        <v>2.14</v>
      </c>
      <c r="G28">
        <f>F28*Currency_Exchange_Rate!$E$32</f>
        <v>40848.32</v>
      </c>
      <c r="H28">
        <v>54</v>
      </c>
      <c r="I28">
        <v>4.6500000000000004</v>
      </c>
      <c r="J28">
        <v>4.6900000000000004</v>
      </c>
      <c r="K28">
        <v>2.14</v>
      </c>
      <c r="L28">
        <v>2.16</v>
      </c>
      <c r="M28">
        <v>16</v>
      </c>
      <c r="N28">
        <v>0.8</v>
      </c>
      <c r="O28">
        <v>1</v>
      </c>
      <c r="P28" t="s">
        <v>2931</v>
      </c>
      <c r="Q28">
        <v>1.72951015877584E+18</v>
      </c>
      <c r="R28" t="s">
        <v>2982</v>
      </c>
      <c r="S28">
        <f t="shared" si="0"/>
        <v>34.24</v>
      </c>
      <c r="T28">
        <f>S28*Currency_Exchange_Rate!$E$32</f>
        <v>653573.12</v>
      </c>
    </row>
    <row r="29" spans="1:20" x14ac:dyDescent="0.45">
      <c r="A29" t="s">
        <v>2983</v>
      </c>
      <c r="B29" t="b">
        <v>1</v>
      </c>
      <c r="C29" t="s">
        <v>2930</v>
      </c>
      <c r="D29">
        <v>16.03</v>
      </c>
      <c r="E29">
        <f>D29*Currency_Exchange_Rate!$E$32</f>
        <v>305980.64</v>
      </c>
      <c r="F29">
        <v>3.21</v>
      </c>
      <c r="G29">
        <f>F29*Currency_Exchange_Rate!$E$32</f>
        <v>61272.479999999996</v>
      </c>
      <c r="H29">
        <v>80</v>
      </c>
      <c r="I29">
        <v>16.03</v>
      </c>
      <c r="J29">
        <v>40.31</v>
      </c>
      <c r="K29">
        <v>3.21</v>
      </c>
      <c r="L29">
        <v>19.75</v>
      </c>
      <c r="M29">
        <v>19</v>
      </c>
      <c r="N29">
        <v>0.8</v>
      </c>
      <c r="O29">
        <v>3</v>
      </c>
      <c r="P29" t="s">
        <v>2931</v>
      </c>
      <c r="Q29">
        <v>1.73083182555965E+18</v>
      </c>
      <c r="R29" t="s">
        <v>2984</v>
      </c>
      <c r="S29">
        <f t="shared" si="0"/>
        <v>60.99</v>
      </c>
      <c r="T29">
        <f>S29*Currency_Exchange_Rate!$E$32</f>
        <v>1164177.1200000001</v>
      </c>
    </row>
    <row r="30" spans="1:20" x14ac:dyDescent="0.45">
      <c r="A30" t="s">
        <v>2985</v>
      </c>
      <c r="B30" t="b">
        <v>1</v>
      </c>
      <c r="C30" t="s">
        <v>2930</v>
      </c>
      <c r="D30">
        <v>22.5</v>
      </c>
      <c r="E30">
        <f>D30*Currency_Exchange_Rate!$E$32</f>
        <v>429480</v>
      </c>
      <c r="F30">
        <v>6.75</v>
      </c>
      <c r="G30">
        <f>F30*Currency_Exchange_Rate!$E$32</f>
        <v>128844</v>
      </c>
      <c r="H30">
        <v>70</v>
      </c>
      <c r="I30">
        <v>22.5</v>
      </c>
      <c r="J30">
        <v>28</v>
      </c>
      <c r="K30">
        <v>6.75</v>
      </c>
      <c r="L30">
        <v>8.4</v>
      </c>
      <c r="M30">
        <v>2</v>
      </c>
      <c r="N30">
        <v>0.8</v>
      </c>
      <c r="O30">
        <v>0</v>
      </c>
      <c r="P30" t="s">
        <v>2931</v>
      </c>
      <c r="Q30">
        <v>1.7295833483488399E+18</v>
      </c>
      <c r="R30" t="s">
        <v>2986</v>
      </c>
      <c r="S30">
        <f t="shared" si="0"/>
        <v>13.5</v>
      </c>
      <c r="T30">
        <f>S30*Currency_Exchange_Rate!$E$32</f>
        <v>257688</v>
      </c>
    </row>
    <row r="31" spans="1:20" x14ac:dyDescent="0.45">
      <c r="A31" t="s">
        <v>2987</v>
      </c>
      <c r="B31" t="b">
        <v>1</v>
      </c>
      <c r="C31" t="s">
        <v>2930</v>
      </c>
      <c r="D31">
        <v>28</v>
      </c>
      <c r="E31">
        <f>D31*Currency_Exchange_Rate!$E$32</f>
        <v>534464</v>
      </c>
      <c r="F31">
        <v>10.45</v>
      </c>
      <c r="G31">
        <f>F31*Currency_Exchange_Rate!$E$32</f>
        <v>199469.59999999998</v>
      </c>
      <c r="H31">
        <v>63</v>
      </c>
      <c r="I31">
        <v>28</v>
      </c>
      <c r="K31">
        <v>10.45</v>
      </c>
      <c r="M31">
        <v>33</v>
      </c>
      <c r="N31">
        <v>0.8</v>
      </c>
      <c r="O31">
        <v>6</v>
      </c>
      <c r="P31" t="s">
        <v>2931</v>
      </c>
      <c r="Q31">
        <v>1.7306094898359501E+18</v>
      </c>
      <c r="R31" t="s">
        <v>2988</v>
      </c>
      <c r="S31">
        <f t="shared" si="0"/>
        <v>344.84999999999997</v>
      </c>
      <c r="T31">
        <f>S31*Currency_Exchange_Rate!$E$32</f>
        <v>6582496.7999999998</v>
      </c>
    </row>
    <row r="32" spans="1:20" x14ac:dyDescent="0.45">
      <c r="A32" t="s">
        <v>2989</v>
      </c>
      <c r="B32" t="b">
        <v>1</v>
      </c>
      <c r="C32" t="s">
        <v>2930</v>
      </c>
      <c r="D32">
        <v>6.51</v>
      </c>
      <c r="E32">
        <f>D32*Currency_Exchange_Rate!$E$32</f>
        <v>124262.87999999999</v>
      </c>
      <c r="F32">
        <v>6.18</v>
      </c>
      <c r="G32">
        <f>F32*Currency_Exchange_Rate!$E$32</f>
        <v>117963.84</v>
      </c>
      <c r="H32">
        <v>5</v>
      </c>
      <c r="I32">
        <v>6.51</v>
      </c>
      <c r="J32">
        <v>12.16</v>
      </c>
      <c r="K32">
        <v>6.18</v>
      </c>
      <c r="L32">
        <v>11.55</v>
      </c>
      <c r="M32">
        <v>1</v>
      </c>
      <c r="N32">
        <v>0.8</v>
      </c>
      <c r="O32">
        <v>0</v>
      </c>
      <c r="P32" t="s">
        <v>2931</v>
      </c>
      <c r="Q32">
        <v>1.73084475857472E+18</v>
      </c>
      <c r="R32" t="s">
        <v>2990</v>
      </c>
      <c r="S32">
        <f t="shared" si="0"/>
        <v>6.18</v>
      </c>
      <c r="T32">
        <f>S32*Currency_Exchange_Rate!$E$32</f>
        <v>117963.84</v>
      </c>
    </row>
    <row r="33" spans="1:20" x14ac:dyDescent="0.45">
      <c r="A33" t="s">
        <v>2991</v>
      </c>
      <c r="B33" t="b">
        <v>1</v>
      </c>
      <c r="C33" t="s">
        <v>2930</v>
      </c>
      <c r="D33">
        <v>25.08</v>
      </c>
      <c r="E33">
        <f>D33*Currency_Exchange_Rate!$E$32</f>
        <v>478727.04</v>
      </c>
      <c r="F33">
        <v>17.559999999999999</v>
      </c>
      <c r="G33">
        <f>F33*Currency_Exchange_Rate!$E$32</f>
        <v>335185.27999999997</v>
      </c>
      <c r="H33">
        <v>30</v>
      </c>
      <c r="I33">
        <v>25.08</v>
      </c>
      <c r="K33">
        <v>17.559999999999999</v>
      </c>
      <c r="M33">
        <v>4</v>
      </c>
      <c r="N33">
        <v>0.8</v>
      </c>
      <c r="O33">
        <v>2</v>
      </c>
      <c r="P33" t="s">
        <v>2931</v>
      </c>
      <c r="Q33">
        <v>1.73015455045278E+18</v>
      </c>
      <c r="R33" t="s">
        <v>2992</v>
      </c>
      <c r="S33">
        <f t="shared" si="0"/>
        <v>70.239999999999995</v>
      </c>
      <c r="T33">
        <f>S33*Currency_Exchange_Rate!$E$32</f>
        <v>1340741.1199999999</v>
      </c>
    </row>
    <row r="34" spans="1:20" x14ac:dyDescent="0.45">
      <c r="A34" t="s">
        <v>2993</v>
      </c>
      <c r="B34" t="b">
        <v>1</v>
      </c>
      <c r="C34" t="s">
        <v>2930</v>
      </c>
      <c r="D34">
        <v>4.45</v>
      </c>
      <c r="E34">
        <f>D34*Currency_Exchange_Rate!$E$32</f>
        <v>84941.6</v>
      </c>
      <c r="F34">
        <v>2.71</v>
      </c>
      <c r="G34">
        <f>F34*Currency_Exchange_Rate!$E$32</f>
        <v>51728.479999999996</v>
      </c>
      <c r="H34">
        <v>39</v>
      </c>
      <c r="I34">
        <v>4.45</v>
      </c>
      <c r="J34">
        <v>5.01</v>
      </c>
      <c r="K34">
        <v>2.71</v>
      </c>
      <c r="L34">
        <v>3.06</v>
      </c>
      <c r="M34">
        <v>7</v>
      </c>
      <c r="N34">
        <v>0.8</v>
      </c>
      <c r="O34">
        <v>1</v>
      </c>
      <c r="P34" t="s">
        <v>2931</v>
      </c>
      <c r="Q34">
        <v>1.7296133261032499E+18</v>
      </c>
      <c r="R34" t="s">
        <v>2994</v>
      </c>
      <c r="S34">
        <f t="shared" si="0"/>
        <v>18.97</v>
      </c>
      <c r="T34">
        <f>S34*Currency_Exchange_Rate!$E$32</f>
        <v>362099.36</v>
      </c>
    </row>
    <row r="35" spans="1:20" x14ac:dyDescent="0.45">
      <c r="A35" t="s">
        <v>2995</v>
      </c>
      <c r="B35" t="b">
        <v>1</v>
      </c>
      <c r="C35" t="s">
        <v>2930</v>
      </c>
      <c r="D35">
        <v>4.88</v>
      </c>
      <c r="E35">
        <f>D35*Currency_Exchange_Rate!$E$32</f>
        <v>93149.440000000002</v>
      </c>
      <c r="F35">
        <v>2.44</v>
      </c>
      <c r="G35">
        <f>F35*Currency_Exchange_Rate!$E$32</f>
        <v>46574.720000000001</v>
      </c>
      <c r="H35">
        <v>50</v>
      </c>
      <c r="I35">
        <v>4.88</v>
      </c>
      <c r="J35">
        <v>5.45</v>
      </c>
      <c r="K35">
        <v>2.44</v>
      </c>
      <c r="L35">
        <v>2.73</v>
      </c>
      <c r="M35">
        <v>44</v>
      </c>
      <c r="N35">
        <v>0.8</v>
      </c>
      <c r="O35">
        <v>4</v>
      </c>
      <c r="P35" t="s">
        <v>2931</v>
      </c>
      <c r="Q35">
        <v>1.72948647537662E+18</v>
      </c>
      <c r="R35" t="s">
        <v>2996</v>
      </c>
      <c r="S35">
        <f t="shared" si="0"/>
        <v>107.36</v>
      </c>
      <c r="T35">
        <f>S35*Currency_Exchange_Rate!$E$32</f>
        <v>2049287.68</v>
      </c>
    </row>
    <row r="36" spans="1:20" x14ac:dyDescent="0.45">
      <c r="A36" t="s">
        <v>2997</v>
      </c>
      <c r="B36" t="b">
        <v>1</v>
      </c>
      <c r="C36" t="s">
        <v>2930</v>
      </c>
      <c r="D36">
        <v>6</v>
      </c>
      <c r="E36">
        <f>D36*Currency_Exchange_Rate!$E$32</f>
        <v>114528</v>
      </c>
      <c r="F36">
        <v>3</v>
      </c>
      <c r="G36">
        <f>F36*Currency_Exchange_Rate!$E$32</f>
        <v>57264</v>
      </c>
      <c r="H36">
        <v>50</v>
      </c>
      <c r="I36">
        <v>6</v>
      </c>
      <c r="J36">
        <v>13</v>
      </c>
      <c r="K36">
        <v>3</v>
      </c>
      <c r="L36">
        <v>6.5</v>
      </c>
      <c r="M36">
        <v>8</v>
      </c>
      <c r="N36">
        <v>0.8</v>
      </c>
      <c r="O36">
        <v>1</v>
      </c>
      <c r="P36" t="s">
        <v>2931</v>
      </c>
      <c r="Q36">
        <v>1.72954508413341E+18</v>
      </c>
      <c r="R36" t="s">
        <v>2998</v>
      </c>
      <c r="S36">
        <f t="shared" si="0"/>
        <v>24</v>
      </c>
      <c r="T36">
        <f>S36*Currency_Exchange_Rate!$E$32</f>
        <v>458112</v>
      </c>
    </row>
    <row r="37" spans="1:20" x14ac:dyDescent="0.45">
      <c r="A37" t="s">
        <v>2999</v>
      </c>
      <c r="B37" t="b">
        <v>1</v>
      </c>
      <c r="C37" t="s">
        <v>2930</v>
      </c>
      <c r="D37">
        <v>58.25</v>
      </c>
      <c r="E37">
        <f>D37*Currency_Exchange_Rate!$E$32</f>
        <v>1111876</v>
      </c>
      <c r="F37">
        <v>26.21</v>
      </c>
      <c r="G37">
        <f>F37*Currency_Exchange_Rate!$E$32</f>
        <v>500296.48000000004</v>
      </c>
      <c r="H37">
        <v>55</v>
      </c>
      <c r="I37">
        <v>58.25</v>
      </c>
      <c r="J37">
        <v>62.47</v>
      </c>
      <c r="K37">
        <v>26.21</v>
      </c>
      <c r="L37">
        <v>28.11</v>
      </c>
      <c r="M37">
        <v>2</v>
      </c>
      <c r="N37">
        <v>0.8</v>
      </c>
      <c r="O37">
        <v>0</v>
      </c>
      <c r="P37" t="s">
        <v>2931</v>
      </c>
      <c r="Q37">
        <v>1.7301697970094999E+18</v>
      </c>
      <c r="R37" t="s">
        <v>3000</v>
      </c>
      <c r="S37">
        <f t="shared" si="0"/>
        <v>52.42</v>
      </c>
      <c r="T37">
        <f>S37*Currency_Exchange_Rate!$E$32</f>
        <v>1000592.9600000001</v>
      </c>
    </row>
    <row r="38" spans="1:20" x14ac:dyDescent="0.45">
      <c r="A38" t="s">
        <v>3001</v>
      </c>
      <c r="B38" t="b">
        <v>1</v>
      </c>
      <c r="C38" t="s">
        <v>2930</v>
      </c>
      <c r="D38">
        <v>8</v>
      </c>
      <c r="E38">
        <f>D38*Currency_Exchange_Rate!$E$32</f>
        <v>152704</v>
      </c>
      <c r="F38">
        <v>4</v>
      </c>
      <c r="G38">
        <f>F38*Currency_Exchange_Rate!$E$32</f>
        <v>76352</v>
      </c>
      <c r="H38">
        <v>50</v>
      </c>
      <c r="I38">
        <v>8</v>
      </c>
      <c r="K38">
        <v>4</v>
      </c>
      <c r="M38">
        <v>28</v>
      </c>
      <c r="N38">
        <v>0.8</v>
      </c>
      <c r="O38">
        <v>2</v>
      </c>
      <c r="P38" t="s">
        <v>2931</v>
      </c>
      <c r="Q38">
        <v>1.7294994771471501E+18</v>
      </c>
      <c r="R38" t="s">
        <v>3002</v>
      </c>
      <c r="S38">
        <f t="shared" si="0"/>
        <v>112</v>
      </c>
      <c r="T38">
        <f>S38*Currency_Exchange_Rate!$E$32</f>
        <v>2137856</v>
      </c>
    </row>
    <row r="39" spans="1:20" x14ac:dyDescent="0.45">
      <c r="A39" t="s">
        <v>3003</v>
      </c>
      <c r="B39" t="b">
        <v>1</v>
      </c>
      <c r="C39" t="s">
        <v>2930</v>
      </c>
      <c r="D39">
        <v>6.18</v>
      </c>
      <c r="E39">
        <f>D39*Currency_Exchange_Rate!$E$32</f>
        <v>117963.84</v>
      </c>
      <c r="F39">
        <v>4.0199999999999996</v>
      </c>
      <c r="G39">
        <f>F39*Currency_Exchange_Rate!$E$32</f>
        <v>76733.759999999995</v>
      </c>
      <c r="H39">
        <v>35</v>
      </c>
      <c r="I39">
        <v>6.18</v>
      </c>
      <c r="J39">
        <v>8.39</v>
      </c>
      <c r="K39">
        <v>4.0199999999999996</v>
      </c>
      <c r="L39">
        <v>5.45</v>
      </c>
      <c r="M39">
        <v>7</v>
      </c>
      <c r="N39">
        <v>0.8</v>
      </c>
      <c r="O39">
        <v>2</v>
      </c>
      <c r="P39" t="s">
        <v>2931</v>
      </c>
      <c r="Q39">
        <v>1.72952184546259E+18</v>
      </c>
      <c r="R39" t="s">
        <v>3004</v>
      </c>
      <c r="S39">
        <f t="shared" si="0"/>
        <v>28.139999999999997</v>
      </c>
      <c r="T39">
        <f>S39*Currency_Exchange_Rate!$E$32</f>
        <v>537136.31999999995</v>
      </c>
    </row>
    <row r="40" spans="1:20" x14ac:dyDescent="0.45">
      <c r="A40" t="s">
        <v>3005</v>
      </c>
      <c r="B40" t="b">
        <v>1</v>
      </c>
      <c r="C40" t="s">
        <v>2930</v>
      </c>
      <c r="D40">
        <v>11.76</v>
      </c>
      <c r="E40">
        <f>D40*Currency_Exchange_Rate!$E$32</f>
        <v>224474.88</v>
      </c>
      <c r="F40">
        <v>11.18</v>
      </c>
      <c r="G40">
        <f>F40*Currency_Exchange_Rate!$E$32</f>
        <v>213403.84</v>
      </c>
      <c r="H40">
        <v>5</v>
      </c>
      <c r="I40">
        <v>11.76</v>
      </c>
      <c r="J40">
        <v>17.57</v>
      </c>
      <c r="K40">
        <v>11.18</v>
      </c>
      <c r="L40">
        <v>16.7</v>
      </c>
      <c r="M40">
        <v>1</v>
      </c>
      <c r="N40">
        <v>0.8</v>
      </c>
      <c r="O40">
        <v>1</v>
      </c>
      <c r="P40" t="s">
        <v>2931</v>
      </c>
      <c r="Q40">
        <v>1.7303274266301199E+18</v>
      </c>
      <c r="R40" t="s">
        <v>3006</v>
      </c>
      <c r="S40">
        <f t="shared" si="0"/>
        <v>11.18</v>
      </c>
      <c r="T40">
        <f>S40*Currency_Exchange_Rate!$E$32</f>
        <v>213403.84</v>
      </c>
    </row>
    <row r="41" spans="1:20" x14ac:dyDescent="0.45">
      <c r="A41" t="s">
        <v>3007</v>
      </c>
      <c r="B41" t="b">
        <v>1</v>
      </c>
      <c r="C41" t="s">
        <v>2930</v>
      </c>
      <c r="D41">
        <v>17.489999999999998</v>
      </c>
      <c r="E41">
        <f>D41*Currency_Exchange_Rate!$E$32</f>
        <v>333849.12</v>
      </c>
      <c r="F41">
        <v>8.7200000000000006</v>
      </c>
      <c r="G41">
        <f>F41*Currency_Exchange_Rate!$E$32</f>
        <v>166447.36000000002</v>
      </c>
      <c r="H41">
        <v>50</v>
      </c>
      <c r="I41">
        <v>17.489999999999998</v>
      </c>
      <c r="J41">
        <v>58.33</v>
      </c>
      <c r="K41">
        <v>8.7200000000000006</v>
      </c>
      <c r="L41">
        <v>29.09</v>
      </c>
      <c r="M41">
        <v>3</v>
      </c>
      <c r="N41">
        <v>1.99</v>
      </c>
      <c r="O41">
        <v>0</v>
      </c>
      <c r="P41" t="s">
        <v>2931</v>
      </c>
      <c r="Q41">
        <v>1.73088219416897E+18</v>
      </c>
      <c r="R41" t="s">
        <v>3008</v>
      </c>
      <c r="S41">
        <f t="shared" si="0"/>
        <v>26.160000000000004</v>
      </c>
      <c r="T41">
        <f>S41*Currency_Exchange_Rate!$E$32</f>
        <v>499342.08000000007</v>
      </c>
    </row>
    <row r="42" spans="1:20" x14ac:dyDescent="0.45">
      <c r="A42" t="s">
        <v>3009</v>
      </c>
      <c r="B42" t="b">
        <v>1</v>
      </c>
      <c r="C42" t="s">
        <v>2930</v>
      </c>
      <c r="D42">
        <v>16.670000000000002</v>
      </c>
      <c r="E42">
        <f>D42*Currency_Exchange_Rate!$E$32</f>
        <v>318196.96000000002</v>
      </c>
      <c r="F42">
        <v>8.67</v>
      </c>
      <c r="G42">
        <f>F42*Currency_Exchange_Rate!$E$32</f>
        <v>165492.96</v>
      </c>
      <c r="H42">
        <v>48</v>
      </c>
      <c r="I42">
        <v>16.670000000000002</v>
      </c>
      <c r="J42">
        <v>19.36</v>
      </c>
      <c r="K42">
        <v>8.67</v>
      </c>
      <c r="L42">
        <v>10.07</v>
      </c>
      <c r="M42">
        <v>1</v>
      </c>
      <c r="N42">
        <v>0.8</v>
      </c>
      <c r="O42">
        <v>0</v>
      </c>
      <c r="P42" t="s">
        <v>2931</v>
      </c>
      <c r="Q42">
        <v>1.7307776055123899E+18</v>
      </c>
      <c r="R42" t="s">
        <v>3010</v>
      </c>
      <c r="S42">
        <f t="shared" si="0"/>
        <v>8.67</v>
      </c>
      <c r="T42">
        <f>S42*Currency_Exchange_Rate!$E$32</f>
        <v>165492.96</v>
      </c>
    </row>
    <row r="43" spans="1:20" x14ac:dyDescent="0.45">
      <c r="A43" t="s">
        <v>3011</v>
      </c>
      <c r="B43" t="b">
        <v>1</v>
      </c>
      <c r="C43" t="s">
        <v>2930</v>
      </c>
      <c r="D43">
        <v>2.97</v>
      </c>
      <c r="E43">
        <f>D43*Currency_Exchange_Rate!$E$32</f>
        <v>56691.360000000001</v>
      </c>
      <c r="F43">
        <v>1.78</v>
      </c>
      <c r="G43">
        <f>F43*Currency_Exchange_Rate!$E$32</f>
        <v>33976.639999999999</v>
      </c>
      <c r="H43">
        <v>40</v>
      </c>
      <c r="I43">
        <v>2.97</v>
      </c>
      <c r="J43">
        <v>3.27</v>
      </c>
      <c r="K43">
        <v>1.78</v>
      </c>
      <c r="L43">
        <v>1.96</v>
      </c>
      <c r="M43">
        <v>9</v>
      </c>
      <c r="N43">
        <v>0.8</v>
      </c>
      <c r="O43">
        <v>2</v>
      </c>
      <c r="P43" t="s">
        <v>2931</v>
      </c>
      <c r="Q43">
        <v>1.7297612323400901E+18</v>
      </c>
      <c r="R43" t="s">
        <v>3012</v>
      </c>
      <c r="S43">
        <f t="shared" si="0"/>
        <v>16.02</v>
      </c>
      <c r="T43">
        <f>S43*Currency_Exchange_Rate!$E$32</f>
        <v>305789.76</v>
      </c>
    </row>
    <row r="44" spans="1:20" x14ac:dyDescent="0.45">
      <c r="A44" t="s">
        <v>3013</v>
      </c>
      <c r="B44" t="b">
        <v>1</v>
      </c>
      <c r="C44" t="s">
        <v>2930</v>
      </c>
      <c r="D44">
        <v>19.010000000000002</v>
      </c>
      <c r="E44">
        <f>D44*Currency_Exchange_Rate!$E$32</f>
        <v>362862.88</v>
      </c>
      <c r="F44">
        <v>15.21</v>
      </c>
      <c r="G44">
        <f>F44*Currency_Exchange_Rate!$E$32</f>
        <v>290328.48000000004</v>
      </c>
      <c r="H44">
        <v>20</v>
      </c>
      <c r="I44">
        <v>19.010000000000002</v>
      </c>
      <c r="J44">
        <v>21.66</v>
      </c>
      <c r="K44">
        <v>15.21</v>
      </c>
      <c r="L44">
        <v>17.329999999999998</v>
      </c>
      <c r="M44">
        <v>1</v>
      </c>
      <c r="N44">
        <v>0.8</v>
      </c>
      <c r="O44">
        <v>0</v>
      </c>
      <c r="P44" t="s">
        <v>2931</v>
      </c>
      <c r="Q44">
        <v>1.73072883046446E+18</v>
      </c>
      <c r="R44" t="s">
        <v>3014</v>
      </c>
      <c r="S44">
        <f t="shared" si="0"/>
        <v>15.21</v>
      </c>
      <c r="T44">
        <f>S44*Currency_Exchange_Rate!$E$32</f>
        <v>290328.48000000004</v>
      </c>
    </row>
    <row r="45" spans="1:20" x14ac:dyDescent="0.45">
      <c r="A45" t="s">
        <v>3015</v>
      </c>
      <c r="B45" t="b">
        <v>1</v>
      </c>
      <c r="C45" t="s">
        <v>2930</v>
      </c>
      <c r="D45">
        <v>13.3</v>
      </c>
      <c r="E45">
        <f>D45*Currency_Exchange_Rate!$E$32</f>
        <v>253870.40000000002</v>
      </c>
      <c r="F45">
        <v>10.77</v>
      </c>
      <c r="G45">
        <f>F45*Currency_Exchange_Rate!$E$32</f>
        <v>205577.75999999998</v>
      </c>
      <c r="H45">
        <v>19</v>
      </c>
      <c r="I45">
        <v>13.3</v>
      </c>
      <c r="J45">
        <v>14.05</v>
      </c>
      <c r="K45">
        <v>10.77</v>
      </c>
      <c r="L45">
        <v>11.38</v>
      </c>
      <c r="M45">
        <v>1</v>
      </c>
      <c r="N45">
        <v>0.8</v>
      </c>
      <c r="O45">
        <v>0</v>
      </c>
      <c r="P45" t="s">
        <v>2931</v>
      </c>
      <c r="Q45">
        <v>1.7308800315210801E+18</v>
      </c>
      <c r="R45" t="s">
        <v>3016</v>
      </c>
      <c r="S45">
        <f t="shared" si="0"/>
        <v>10.77</v>
      </c>
      <c r="T45">
        <f>S45*Currency_Exchange_Rate!$E$32</f>
        <v>205577.75999999998</v>
      </c>
    </row>
    <row r="46" spans="1:20" x14ac:dyDescent="0.45">
      <c r="A46" t="s">
        <v>3017</v>
      </c>
      <c r="B46" t="b">
        <v>1</v>
      </c>
      <c r="C46" t="s">
        <v>2930</v>
      </c>
      <c r="D46">
        <v>13.27</v>
      </c>
      <c r="E46">
        <f>D46*Currency_Exchange_Rate!$E$32</f>
        <v>253297.75999999998</v>
      </c>
      <c r="F46">
        <v>4.29</v>
      </c>
      <c r="G46">
        <f>F46*Currency_Exchange_Rate!$E$32</f>
        <v>81887.520000000004</v>
      </c>
      <c r="H46">
        <v>68</v>
      </c>
      <c r="I46">
        <v>13.27</v>
      </c>
      <c r="J46">
        <v>23.5</v>
      </c>
      <c r="K46">
        <v>4.29</v>
      </c>
      <c r="L46">
        <v>8.7799999999999994</v>
      </c>
      <c r="M46">
        <v>20</v>
      </c>
      <c r="N46">
        <v>0.8</v>
      </c>
      <c r="O46">
        <v>1</v>
      </c>
      <c r="P46" t="s">
        <v>2931</v>
      </c>
      <c r="Q46">
        <v>1.7295495260214001E+18</v>
      </c>
      <c r="R46" t="s">
        <v>3018</v>
      </c>
      <c r="S46">
        <f t="shared" si="0"/>
        <v>85.8</v>
      </c>
      <c r="T46">
        <f>S46*Currency_Exchange_Rate!$E$32</f>
        <v>1637750.4</v>
      </c>
    </row>
    <row r="47" spans="1:20" x14ac:dyDescent="0.45">
      <c r="A47" t="s">
        <v>3019</v>
      </c>
      <c r="B47" t="b">
        <v>1</v>
      </c>
      <c r="C47" t="s">
        <v>2930</v>
      </c>
      <c r="D47">
        <v>3.22</v>
      </c>
      <c r="E47">
        <f>D47*Currency_Exchange_Rate!$E$32</f>
        <v>61463.360000000001</v>
      </c>
      <c r="F47">
        <v>1.63</v>
      </c>
      <c r="G47">
        <f>F47*Currency_Exchange_Rate!$E$32</f>
        <v>31113.439999999999</v>
      </c>
      <c r="H47">
        <v>50</v>
      </c>
      <c r="I47">
        <v>3.22</v>
      </c>
      <c r="J47">
        <v>7.71</v>
      </c>
      <c r="K47">
        <v>1.63</v>
      </c>
      <c r="L47">
        <v>4.63</v>
      </c>
      <c r="M47">
        <v>6</v>
      </c>
      <c r="N47">
        <v>0.8</v>
      </c>
      <c r="O47">
        <v>1</v>
      </c>
      <c r="P47" t="s">
        <v>2931</v>
      </c>
      <c r="Q47">
        <v>1.73039143364142E+18</v>
      </c>
      <c r="R47" t="s">
        <v>3020</v>
      </c>
      <c r="S47">
        <f t="shared" si="0"/>
        <v>9.7799999999999994</v>
      </c>
      <c r="T47">
        <f>S47*Currency_Exchange_Rate!$E$32</f>
        <v>186680.63999999998</v>
      </c>
    </row>
    <row r="48" spans="1:20" x14ac:dyDescent="0.45">
      <c r="A48" t="s">
        <v>3021</v>
      </c>
      <c r="B48" t="b">
        <v>1</v>
      </c>
      <c r="C48" t="s">
        <v>2930</v>
      </c>
      <c r="D48">
        <v>6.55</v>
      </c>
      <c r="E48">
        <f>D48*Currency_Exchange_Rate!$E$32</f>
        <v>125026.4</v>
      </c>
      <c r="F48">
        <v>6.23</v>
      </c>
      <c r="G48">
        <f>F48*Currency_Exchange_Rate!$E$32</f>
        <v>118918.24</v>
      </c>
      <c r="H48">
        <v>5</v>
      </c>
      <c r="I48">
        <v>6.55</v>
      </c>
      <c r="K48">
        <v>6.23</v>
      </c>
      <c r="M48">
        <v>7</v>
      </c>
      <c r="N48">
        <v>0.8</v>
      </c>
      <c r="O48">
        <v>1</v>
      </c>
      <c r="P48" t="s">
        <v>2931</v>
      </c>
      <c r="Q48">
        <v>1.7296296216184399E+18</v>
      </c>
      <c r="R48" t="s">
        <v>3022</v>
      </c>
      <c r="S48">
        <f t="shared" si="0"/>
        <v>43.61</v>
      </c>
      <c r="T48">
        <f>S48*Currency_Exchange_Rate!$E$32</f>
        <v>832427.67999999993</v>
      </c>
    </row>
    <row r="49" spans="1:20" x14ac:dyDescent="0.45">
      <c r="A49" t="s">
        <v>3023</v>
      </c>
      <c r="B49" t="b">
        <v>1</v>
      </c>
      <c r="C49" t="s">
        <v>2930</v>
      </c>
      <c r="D49">
        <v>2.58</v>
      </c>
      <c r="E49">
        <f>D49*Currency_Exchange_Rate!$E$32</f>
        <v>49247.040000000001</v>
      </c>
      <c r="F49">
        <v>1.29</v>
      </c>
      <c r="G49">
        <f>F49*Currency_Exchange_Rate!$E$32</f>
        <v>24623.52</v>
      </c>
      <c r="H49">
        <v>50</v>
      </c>
      <c r="I49">
        <v>2.58</v>
      </c>
      <c r="J49">
        <v>12.08</v>
      </c>
      <c r="K49">
        <v>1.29</v>
      </c>
      <c r="L49">
        <v>6.04</v>
      </c>
      <c r="M49">
        <v>7</v>
      </c>
      <c r="N49">
        <v>0.8</v>
      </c>
      <c r="O49">
        <v>1</v>
      </c>
      <c r="P49" t="s">
        <v>2931</v>
      </c>
      <c r="Q49">
        <v>1.7298559759866601E+18</v>
      </c>
      <c r="R49" t="s">
        <v>3024</v>
      </c>
      <c r="S49">
        <f t="shared" si="0"/>
        <v>9.0300000000000011</v>
      </c>
      <c r="T49">
        <f>S49*Currency_Exchange_Rate!$E$32</f>
        <v>172364.64</v>
      </c>
    </row>
    <row r="50" spans="1:20" x14ac:dyDescent="0.45">
      <c r="A50" t="s">
        <v>3025</v>
      </c>
      <c r="B50" t="b">
        <v>1</v>
      </c>
      <c r="C50" t="s">
        <v>2930</v>
      </c>
      <c r="D50">
        <v>28.25</v>
      </c>
      <c r="E50">
        <f>D50*Currency_Exchange_Rate!$E$32</f>
        <v>539236</v>
      </c>
      <c r="F50">
        <v>6.5</v>
      </c>
      <c r="G50">
        <f>F50*Currency_Exchange_Rate!$E$32</f>
        <v>124072</v>
      </c>
      <c r="H50">
        <v>77</v>
      </c>
      <c r="I50">
        <v>28.25</v>
      </c>
      <c r="J50">
        <v>29.67</v>
      </c>
      <c r="K50">
        <v>6.5</v>
      </c>
      <c r="L50">
        <v>6.82</v>
      </c>
      <c r="M50">
        <v>1</v>
      </c>
      <c r="N50">
        <v>0.8</v>
      </c>
      <c r="O50">
        <v>0</v>
      </c>
      <c r="P50" t="s">
        <v>2931</v>
      </c>
      <c r="Q50">
        <v>1.73036870411763E+18</v>
      </c>
      <c r="R50" t="s">
        <v>3026</v>
      </c>
      <c r="S50">
        <f t="shared" si="0"/>
        <v>6.5</v>
      </c>
      <c r="T50">
        <f>S50*Currency_Exchange_Rate!$E$32</f>
        <v>124072</v>
      </c>
    </row>
    <row r="51" spans="1:20" x14ac:dyDescent="0.45">
      <c r="A51" t="s">
        <v>3027</v>
      </c>
      <c r="B51" t="b">
        <v>1</v>
      </c>
      <c r="C51" t="s">
        <v>2930</v>
      </c>
      <c r="D51">
        <v>23.82</v>
      </c>
      <c r="E51">
        <f>D51*Currency_Exchange_Rate!$E$32</f>
        <v>454676.16000000003</v>
      </c>
      <c r="F51">
        <v>12.63</v>
      </c>
      <c r="G51">
        <f>F51*Currency_Exchange_Rate!$E$32</f>
        <v>241081.44</v>
      </c>
      <c r="H51">
        <v>47</v>
      </c>
      <c r="I51">
        <v>23.82</v>
      </c>
      <c r="J51">
        <v>25.82</v>
      </c>
      <c r="K51">
        <v>12.63</v>
      </c>
      <c r="L51">
        <v>13.69</v>
      </c>
      <c r="M51">
        <v>1</v>
      </c>
      <c r="N51">
        <v>0.8</v>
      </c>
      <c r="O51">
        <v>0</v>
      </c>
      <c r="P51" t="s">
        <v>2931</v>
      </c>
      <c r="Q51">
        <v>1.7304488493855201E+18</v>
      </c>
      <c r="R51" t="s">
        <v>3028</v>
      </c>
      <c r="S51">
        <f t="shared" si="0"/>
        <v>12.63</v>
      </c>
      <c r="T51">
        <f>S51*Currency_Exchange_Rate!$E$32</f>
        <v>241081.44</v>
      </c>
    </row>
    <row r="52" spans="1:20" x14ac:dyDescent="0.45">
      <c r="A52" t="s">
        <v>3029</v>
      </c>
      <c r="B52" t="b">
        <v>1</v>
      </c>
      <c r="C52" t="s">
        <v>2930</v>
      </c>
      <c r="D52">
        <v>6.51</v>
      </c>
      <c r="E52">
        <f>D52*Currency_Exchange_Rate!$E$32</f>
        <v>124262.87999999999</v>
      </c>
      <c r="F52">
        <v>3.06</v>
      </c>
      <c r="G52">
        <f>F52*Currency_Exchange_Rate!$E$32</f>
        <v>58409.279999999999</v>
      </c>
      <c r="H52">
        <v>53</v>
      </c>
      <c r="I52">
        <v>6.51</v>
      </c>
      <c r="J52">
        <v>8.43</v>
      </c>
      <c r="K52">
        <v>3.06</v>
      </c>
      <c r="L52">
        <v>3.96</v>
      </c>
      <c r="M52">
        <v>68</v>
      </c>
      <c r="N52">
        <v>0.8</v>
      </c>
      <c r="O52">
        <v>12</v>
      </c>
      <c r="P52" t="s">
        <v>2931</v>
      </c>
      <c r="Q52">
        <v>1.7294591083882399E+18</v>
      </c>
      <c r="R52" t="s">
        <v>3030</v>
      </c>
      <c r="S52">
        <f t="shared" si="0"/>
        <v>208.08</v>
      </c>
      <c r="T52">
        <f>S52*Currency_Exchange_Rate!$E$32</f>
        <v>3971831.04</v>
      </c>
    </row>
    <row r="53" spans="1:20" x14ac:dyDescent="0.45">
      <c r="A53" t="s">
        <v>3031</v>
      </c>
      <c r="B53" t="b">
        <v>1</v>
      </c>
      <c r="C53" t="s">
        <v>2930</v>
      </c>
      <c r="D53">
        <v>18.350000000000001</v>
      </c>
      <c r="E53">
        <f>D53*Currency_Exchange_Rate!$E$32</f>
        <v>350264.80000000005</v>
      </c>
      <c r="F53">
        <v>9.9</v>
      </c>
      <c r="G53">
        <f>F53*Currency_Exchange_Rate!$E$32</f>
        <v>188971.2</v>
      </c>
      <c r="H53">
        <v>46</v>
      </c>
      <c r="I53">
        <v>18.350000000000001</v>
      </c>
      <c r="K53">
        <v>9.9</v>
      </c>
      <c r="M53">
        <v>19</v>
      </c>
      <c r="N53">
        <v>0.8</v>
      </c>
      <c r="O53">
        <v>4</v>
      </c>
      <c r="P53" t="s">
        <v>2931</v>
      </c>
      <c r="Q53">
        <v>1.72953842523232E+18</v>
      </c>
      <c r="R53" t="s">
        <v>3032</v>
      </c>
      <c r="S53">
        <f t="shared" si="0"/>
        <v>188.1</v>
      </c>
      <c r="T53">
        <f>S53*Currency_Exchange_Rate!$E$32</f>
        <v>3590452.8</v>
      </c>
    </row>
    <row r="54" spans="1:20" x14ac:dyDescent="0.45">
      <c r="A54" t="s">
        <v>3033</v>
      </c>
      <c r="B54" t="b">
        <v>1</v>
      </c>
      <c r="C54" t="s">
        <v>2930</v>
      </c>
      <c r="D54">
        <v>46.55</v>
      </c>
      <c r="E54">
        <f>D54*Currency_Exchange_Rate!$E$32</f>
        <v>888546.39999999991</v>
      </c>
      <c r="F54">
        <v>22.34</v>
      </c>
      <c r="G54">
        <f>F54*Currency_Exchange_Rate!$E$32</f>
        <v>426425.92</v>
      </c>
      <c r="H54">
        <v>52</v>
      </c>
      <c r="I54">
        <v>46.55</v>
      </c>
      <c r="J54">
        <v>48.58</v>
      </c>
      <c r="K54">
        <v>22.34</v>
      </c>
      <c r="L54">
        <v>23.32</v>
      </c>
      <c r="M54">
        <v>31</v>
      </c>
      <c r="N54">
        <v>0.8</v>
      </c>
      <c r="O54">
        <v>7</v>
      </c>
      <c r="P54" t="s">
        <v>2931</v>
      </c>
      <c r="Q54">
        <v>1.7296688584476201E+18</v>
      </c>
      <c r="R54" t="s">
        <v>3000</v>
      </c>
      <c r="S54">
        <f t="shared" si="0"/>
        <v>692.54</v>
      </c>
      <c r="T54">
        <f>S54*Currency_Exchange_Rate!$E$32</f>
        <v>13219203.52</v>
      </c>
    </row>
    <row r="55" spans="1:20" x14ac:dyDescent="0.45">
      <c r="A55" t="s">
        <v>3034</v>
      </c>
      <c r="B55" t="b">
        <v>1</v>
      </c>
      <c r="C55" t="s">
        <v>2930</v>
      </c>
      <c r="D55">
        <v>18</v>
      </c>
      <c r="E55">
        <f>D55*Currency_Exchange_Rate!$E$32</f>
        <v>343584</v>
      </c>
      <c r="F55">
        <v>17.64</v>
      </c>
      <c r="G55">
        <f>F55*Currency_Exchange_Rate!$E$32</f>
        <v>336712.32</v>
      </c>
      <c r="H55">
        <v>2</v>
      </c>
      <c r="I55">
        <v>18</v>
      </c>
      <c r="J55">
        <v>19</v>
      </c>
      <c r="K55">
        <v>17.64</v>
      </c>
      <c r="L55">
        <v>18.62</v>
      </c>
      <c r="M55">
        <v>13</v>
      </c>
      <c r="N55">
        <v>0.8</v>
      </c>
      <c r="O55">
        <v>0</v>
      </c>
      <c r="P55" t="s">
        <v>2931</v>
      </c>
      <c r="Q55">
        <v>1.7294875834088499E+18</v>
      </c>
      <c r="R55" t="s">
        <v>3035</v>
      </c>
      <c r="S55">
        <f t="shared" si="0"/>
        <v>229.32</v>
      </c>
      <c r="T55">
        <f>S55*Currency_Exchange_Rate!$E$32</f>
        <v>4377260.16</v>
      </c>
    </row>
    <row r="56" spans="1:20" x14ac:dyDescent="0.45">
      <c r="A56" t="s">
        <v>3036</v>
      </c>
      <c r="B56" t="b">
        <v>1</v>
      </c>
      <c r="C56" t="s">
        <v>2930</v>
      </c>
      <c r="D56">
        <v>2.0299999999999998</v>
      </c>
      <c r="E56">
        <f>D56*Currency_Exchange_Rate!$E$32</f>
        <v>38748.639999999999</v>
      </c>
      <c r="F56">
        <v>0.61</v>
      </c>
      <c r="G56">
        <f>F56*Currency_Exchange_Rate!$E$32</f>
        <v>11643.68</v>
      </c>
      <c r="H56">
        <v>70</v>
      </c>
      <c r="I56">
        <v>2.0299999999999998</v>
      </c>
      <c r="J56">
        <v>11.18</v>
      </c>
      <c r="K56">
        <v>0.61</v>
      </c>
      <c r="L56">
        <v>3.35</v>
      </c>
      <c r="M56">
        <v>28</v>
      </c>
      <c r="N56">
        <v>0.8</v>
      </c>
      <c r="O56">
        <v>1</v>
      </c>
      <c r="P56" t="s">
        <v>2931</v>
      </c>
      <c r="Q56">
        <v>1.7304534526501499E+18</v>
      </c>
      <c r="R56" t="s">
        <v>3037</v>
      </c>
      <c r="S56">
        <f t="shared" si="0"/>
        <v>17.079999999999998</v>
      </c>
      <c r="T56">
        <f>S56*Currency_Exchange_Rate!$E$32</f>
        <v>326023.03999999998</v>
      </c>
    </row>
    <row r="57" spans="1:20" x14ac:dyDescent="0.45">
      <c r="A57" t="s">
        <v>3038</v>
      </c>
      <c r="B57" t="b">
        <v>1</v>
      </c>
      <c r="C57" t="s">
        <v>2930</v>
      </c>
      <c r="D57">
        <v>1.37</v>
      </c>
      <c r="E57">
        <f>D57*Currency_Exchange_Rate!$E$32</f>
        <v>26150.560000000001</v>
      </c>
      <c r="F57">
        <v>0.96</v>
      </c>
      <c r="G57">
        <f>F57*Currency_Exchange_Rate!$E$32</f>
        <v>18324.48</v>
      </c>
      <c r="H57">
        <v>30</v>
      </c>
      <c r="I57">
        <v>1.37</v>
      </c>
      <c r="J57">
        <v>1.69</v>
      </c>
      <c r="K57">
        <v>0.96</v>
      </c>
      <c r="L57">
        <v>1.18</v>
      </c>
      <c r="M57">
        <v>52</v>
      </c>
      <c r="N57">
        <v>0.8</v>
      </c>
      <c r="O57">
        <v>7</v>
      </c>
      <c r="P57" t="s">
        <v>2931</v>
      </c>
      <c r="Q57">
        <v>1.72950488486147E+18</v>
      </c>
      <c r="R57" t="s">
        <v>3039</v>
      </c>
      <c r="S57">
        <f t="shared" si="0"/>
        <v>49.92</v>
      </c>
      <c r="T57">
        <f>S57*Currency_Exchange_Rate!$E$32</f>
        <v>952872.96000000008</v>
      </c>
    </row>
    <row r="58" spans="1:20" x14ac:dyDescent="0.45">
      <c r="A58" t="s">
        <v>3040</v>
      </c>
      <c r="B58" t="b">
        <v>1</v>
      </c>
      <c r="C58" t="s">
        <v>2930</v>
      </c>
      <c r="D58">
        <v>54</v>
      </c>
      <c r="E58">
        <f>D58*Currency_Exchange_Rate!$E$32</f>
        <v>1030752</v>
      </c>
      <c r="F58">
        <v>25.38</v>
      </c>
      <c r="G58">
        <f>F58*Currency_Exchange_Rate!$E$32</f>
        <v>484453.44</v>
      </c>
      <c r="H58">
        <v>53</v>
      </c>
      <c r="I58">
        <v>54</v>
      </c>
      <c r="J58">
        <v>324</v>
      </c>
      <c r="K58">
        <v>25.38</v>
      </c>
      <c r="L58">
        <v>152.28</v>
      </c>
      <c r="M58">
        <v>6</v>
      </c>
      <c r="N58">
        <v>0.8</v>
      </c>
      <c r="O58">
        <v>1</v>
      </c>
      <c r="P58" t="s">
        <v>2931</v>
      </c>
      <c r="Q58">
        <v>1.73087031053343E+18</v>
      </c>
      <c r="R58" t="s">
        <v>3041</v>
      </c>
      <c r="S58">
        <f t="shared" si="0"/>
        <v>152.28</v>
      </c>
      <c r="T58">
        <f>S58*Currency_Exchange_Rate!$E$32</f>
        <v>2906720.64</v>
      </c>
    </row>
    <row r="59" spans="1:20" x14ac:dyDescent="0.45">
      <c r="A59" t="s">
        <v>3042</v>
      </c>
      <c r="B59" t="b">
        <v>1</v>
      </c>
      <c r="C59" t="s">
        <v>2930</v>
      </c>
      <c r="D59">
        <v>3.87</v>
      </c>
      <c r="E59">
        <f>D59*Currency_Exchange_Rate!$E$32</f>
        <v>73870.559999999998</v>
      </c>
      <c r="F59">
        <v>1.56</v>
      </c>
      <c r="G59">
        <f>F59*Currency_Exchange_Rate!$E$32</f>
        <v>29777.280000000002</v>
      </c>
      <c r="H59">
        <v>60</v>
      </c>
      <c r="I59">
        <v>3.87</v>
      </c>
      <c r="J59">
        <v>3.93</v>
      </c>
      <c r="K59">
        <v>1.56</v>
      </c>
      <c r="L59">
        <v>1.66</v>
      </c>
      <c r="M59">
        <v>4</v>
      </c>
      <c r="N59">
        <v>0.8</v>
      </c>
      <c r="O59">
        <v>1</v>
      </c>
      <c r="P59" t="s">
        <v>2931</v>
      </c>
      <c r="Q59">
        <v>1.7297078080639099E+18</v>
      </c>
      <c r="R59" t="s">
        <v>3043</v>
      </c>
      <c r="S59">
        <f t="shared" si="0"/>
        <v>6.24</v>
      </c>
      <c r="T59">
        <f>S59*Currency_Exchange_Rate!$E$32</f>
        <v>119109.12000000001</v>
      </c>
    </row>
    <row r="60" spans="1:20" x14ac:dyDescent="0.45">
      <c r="A60" t="s">
        <v>3044</v>
      </c>
      <c r="B60" t="b">
        <v>1</v>
      </c>
      <c r="C60" t="s">
        <v>2930</v>
      </c>
      <c r="D60">
        <v>2.99</v>
      </c>
      <c r="E60">
        <f>D60*Currency_Exchange_Rate!$E$32</f>
        <v>57073.120000000003</v>
      </c>
      <c r="F60">
        <v>2.96</v>
      </c>
      <c r="G60">
        <f>F60*Currency_Exchange_Rate!$E$32</f>
        <v>56500.479999999996</v>
      </c>
      <c r="H60">
        <v>1</v>
      </c>
      <c r="I60">
        <v>2.99</v>
      </c>
      <c r="J60">
        <v>4.99</v>
      </c>
      <c r="K60">
        <v>2.96</v>
      </c>
      <c r="L60">
        <v>4.9400000000000004</v>
      </c>
      <c r="M60">
        <v>1</v>
      </c>
      <c r="N60">
        <v>0.8</v>
      </c>
      <c r="O60">
        <v>0</v>
      </c>
      <c r="P60" t="s">
        <v>2931</v>
      </c>
      <c r="Q60">
        <v>1.72952930653395E+18</v>
      </c>
      <c r="R60" t="s">
        <v>3045</v>
      </c>
      <c r="S60">
        <f t="shared" si="0"/>
        <v>2.96</v>
      </c>
      <c r="T60">
        <f>S60*Currency_Exchange_Rate!$E$32</f>
        <v>56500.479999999996</v>
      </c>
    </row>
    <row r="61" spans="1:20" x14ac:dyDescent="0.45">
      <c r="A61" t="s">
        <v>3046</v>
      </c>
      <c r="B61" t="b">
        <v>1</v>
      </c>
      <c r="C61" t="s">
        <v>2930</v>
      </c>
      <c r="D61">
        <v>30.42</v>
      </c>
      <c r="E61">
        <f>D61*Currency_Exchange_Rate!$E$32</f>
        <v>580656.96000000008</v>
      </c>
      <c r="F61">
        <v>4.2</v>
      </c>
      <c r="G61">
        <f>F61*Currency_Exchange_Rate!$E$32</f>
        <v>80169.600000000006</v>
      </c>
      <c r="H61">
        <v>86</v>
      </c>
      <c r="I61">
        <v>30.42</v>
      </c>
      <c r="K61">
        <v>4.2</v>
      </c>
      <c r="M61">
        <v>183</v>
      </c>
      <c r="N61">
        <v>0.8</v>
      </c>
      <c r="O61">
        <v>14</v>
      </c>
      <c r="P61" t="s">
        <v>2931</v>
      </c>
      <c r="Q61">
        <v>1.72966429143266E+18</v>
      </c>
      <c r="R61" t="s">
        <v>3047</v>
      </c>
      <c r="S61">
        <f t="shared" si="0"/>
        <v>768.6</v>
      </c>
      <c r="T61">
        <f>S61*Currency_Exchange_Rate!$E$32</f>
        <v>14671036.800000001</v>
      </c>
    </row>
    <row r="62" spans="1:20" x14ac:dyDescent="0.45">
      <c r="A62" t="s">
        <v>3048</v>
      </c>
      <c r="B62" t="b">
        <v>1</v>
      </c>
      <c r="C62" t="s">
        <v>2930</v>
      </c>
      <c r="D62">
        <v>8.9</v>
      </c>
      <c r="E62">
        <f>D62*Currency_Exchange_Rate!$E$32</f>
        <v>169883.2</v>
      </c>
      <c r="F62">
        <v>2.9</v>
      </c>
      <c r="G62">
        <f>F62*Currency_Exchange_Rate!$E$32</f>
        <v>55355.199999999997</v>
      </c>
      <c r="H62">
        <v>70</v>
      </c>
      <c r="I62">
        <v>8.9</v>
      </c>
      <c r="J62">
        <v>16.8</v>
      </c>
      <c r="K62">
        <v>2.9</v>
      </c>
      <c r="L62">
        <v>4.99</v>
      </c>
      <c r="M62">
        <v>62</v>
      </c>
      <c r="N62">
        <v>0.8</v>
      </c>
      <c r="O62">
        <v>4</v>
      </c>
      <c r="P62" t="s">
        <v>2931</v>
      </c>
      <c r="Q62">
        <v>1.73025269005585E+18</v>
      </c>
      <c r="R62" t="s">
        <v>3049</v>
      </c>
      <c r="S62">
        <f t="shared" si="0"/>
        <v>179.79999999999998</v>
      </c>
      <c r="T62">
        <f>S62*Currency_Exchange_Rate!$E$32</f>
        <v>3432022.4</v>
      </c>
    </row>
    <row r="63" spans="1:20" x14ac:dyDescent="0.45">
      <c r="A63" t="s">
        <v>3050</v>
      </c>
      <c r="B63" t="b">
        <v>1</v>
      </c>
      <c r="C63" t="s">
        <v>2930</v>
      </c>
      <c r="D63">
        <v>7</v>
      </c>
      <c r="E63">
        <f>D63*Currency_Exchange_Rate!$E$32</f>
        <v>133616</v>
      </c>
      <c r="F63">
        <v>3.6</v>
      </c>
      <c r="G63">
        <f>F63*Currency_Exchange_Rate!$E$32</f>
        <v>68716.800000000003</v>
      </c>
      <c r="H63">
        <v>49</v>
      </c>
      <c r="I63">
        <v>7</v>
      </c>
      <c r="K63">
        <v>3.6</v>
      </c>
      <c r="M63">
        <v>75</v>
      </c>
      <c r="N63">
        <v>0.8</v>
      </c>
      <c r="O63">
        <v>7</v>
      </c>
      <c r="P63" t="s">
        <v>2931</v>
      </c>
      <c r="Q63">
        <v>1.7305182672186501E+18</v>
      </c>
      <c r="R63" t="s">
        <v>3051</v>
      </c>
      <c r="S63">
        <f t="shared" si="0"/>
        <v>270</v>
      </c>
      <c r="T63">
        <f>S63*Currency_Exchange_Rate!$E$32</f>
        <v>5153760</v>
      </c>
    </row>
    <row r="64" spans="1:20" x14ac:dyDescent="0.45">
      <c r="A64" t="s">
        <v>3052</v>
      </c>
      <c r="B64" t="b">
        <v>1</v>
      </c>
      <c r="C64" t="s">
        <v>2930</v>
      </c>
      <c r="D64">
        <v>4.25</v>
      </c>
      <c r="E64">
        <f>D64*Currency_Exchange_Rate!$E$32</f>
        <v>81124</v>
      </c>
      <c r="F64">
        <v>1.71</v>
      </c>
      <c r="G64">
        <f>F64*Currency_Exchange_Rate!$E$32</f>
        <v>32640.48</v>
      </c>
      <c r="H64">
        <v>64</v>
      </c>
      <c r="I64">
        <v>4.25</v>
      </c>
      <c r="J64">
        <v>5.71</v>
      </c>
      <c r="K64">
        <v>1.71</v>
      </c>
      <c r="L64">
        <v>2.13</v>
      </c>
      <c r="M64">
        <v>1</v>
      </c>
      <c r="N64">
        <v>0.8</v>
      </c>
      <c r="O64">
        <v>0</v>
      </c>
      <c r="P64" t="s">
        <v>2931</v>
      </c>
      <c r="Q64">
        <v>1.7298042660917399E+18</v>
      </c>
      <c r="R64" t="s">
        <v>3053</v>
      </c>
      <c r="S64">
        <f t="shared" si="0"/>
        <v>1.71</v>
      </c>
      <c r="T64">
        <f>S64*Currency_Exchange_Rate!$E$32</f>
        <v>32640.48</v>
      </c>
    </row>
    <row r="65" spans="1:20" x14ac:dyDescent="0.45">
      <c r="A65" t="s">
        <v>3054</v>
      </c>
      <c r="B65" t="b">
        <v>1</v>
      </c>
      <c r="C65" t="s">
        <v>2930</v>
      </c>
      <c r="D65">
        <v>3.19</v>
      </c>
      <c r="E65">
        <f>D65*Currency_Exchange_Rate!$E$32</f>
        <v>60890.720000000001</v>
      </c>
      <c r="F65">
        <v>1.79</v>
      </c>
      <c r="G65">
        <f>F65*Currency_Exchange_Rate!$E$32</f>
        <v>34167.520000000004</v>
      </c>
      <c r="H65">
        <v>44</v>
      </c>
      <c r="I65">
        <v>3.19</v>
      </c>
      <c r="K65">
        <v>1.79</v>
      </c>
      <c r="M65">
        <v>86</v>
      </c>
      <c r="N65">
        <v>0.8</v>
      </c>
      <c r="O65">
        <v>7</v>
      </c>
      <c r="P65" t="s">
        <v>2931</v>
      </c>
      <c r="Q65">
        <v>1.72969254511073E+18</v>
      </c>
      <c r="R65" t="s">
        <v>3055</v>
      </c>
      <c r="S65">
        <f t="shared" si="0"/>
        <v>153.94</v>
      </c>
      <c r="T65">
        <f>S65*Currency_Exchange_Rate!$E$32</f>
        <v>2938406.7199999997</v>
      </c>
    </row>
    <row r="66" spans="1:20" x14ac:dyDescent="0.45">
      <c r="A66" t="s">
        <v>3056</v>
      </c>
      <c r="B66" t="b">
        <v>1</v>
      </c>
      <c r="C66" t="s">
        <v>2930</v>
      </c>
      <c r="D66">
        <v>6.11</v>
      </c>
      <c r="E66">
        <f>D66*Currency_Exchange_Rate!$E$32</f>
        <v>116627.68000000001</v>
      </c>
      <c r="F66">
        <v>2.5299999999999998</v>
      </c>
      <c r="G66">
        <f>F66*Currency_Exchange_Rate!$E$32</f>
        <v>48292.639999999999</v>
      </c>
      <c r="H66">
        <v>61</v>
      </c>
      <c r="I66">
        <v>6.11</v>
      </c>
      <c r="J66">
        <v>6.49</v>
      </c>
      <c r="K66">
        <v>2.5299999999999998</v>
      </c>
      <c r="L66">
        <v>2.5499999999999998</v>
      </c>
      <c r="M66">
        <v>5</v>
      </c>
      <c r="N66">
        <v>0.8</v>
      </c>
      <c r="O66">
        <v>0</v>
      </c>
      <c r="P66" t="s">
        <v>2931</v>
      </c>
      <c r="Q66">
        <v>1.7297424761901199E+18</v>
      </c>
      <c r="R66" t="s">
        <v>3057</v>
      </c>
      <c r="S66">
        <f t="shared" si="0"/>
        <v>12.649999999999999</v>
      </c>
      <c r="T66">
        <f>S66*Currency_Exchange_Rate!$E$32</f>
        <v>241463.19999999998</v>
      </c>
    </row>
    <row r="67" spans="1:20" x14ac:dyDescent="0.45">
      <c r="A67" t="s">
        <v>3058</v>
      </c>
      <c r="B67" t="b">
        <v>1</v>
      </c>
      <c r="C67" t="s">
        <v>2930</v>
      </c>
      <c r="D67">
        <v>14.66</v>
      </c>
      <c r="E67">
        <f>D67*Currency_Exchange_Rate!$E$32</f>
        <v>279830.08</v>
      </c>
      <c r="F67">
        <v>8.8000000000000007</v>
      </c>
      <c r="G67">
        <f>F67*Currency_Exchange_Rate!$E$32</f>
        <v>167974.40000000002</v>
      </c>
      <c r="H67">
        <v>40</v>
      </c>
      <c r="I67">
        <v>14.66</v>
      </c>
      <c r="J67">
        <v>33.19</v>
      </c>
      <c r="K67">
        <v>8.8000000000000007</v>
      </c>
      <c r="L67">
        <v>19.91</v>
      </c>
      <c r="M67">
        <v>1</v>
      </c>
      <c r="N67">
        <v>0.8</v>
      </c>
      <c r="O67">
        <v>0</v>
      </c>
      <c r="P67" t="s">
        <v>2931</v>
      </c>
      <c r="Q67">
        <v>1.73073821607424E+18</v>
      </c>
      <c r="R67" t="s">
        <v>3059</v>
      </c>
      <c r="S67">
        <f t="shared" ref="S67:S130" si="1">F67*M67</f>
        <v>8.8000000000000007</v>
      </c>
      <c r="T67">
        <f>S67*Currency_Exchange_Rate!$E$32</f>
        <v>167974.40000000002</v>
      </c>
    </row>
    <row r="68" spans="1:20" x14ac:dyDescent="0.45">
      <c r="A68" t="s">
        <v>3060</v>
      </c>
      <c r="B68" t="b">
        <v>1</v>
      </c>
      <c r="C68" t="s">
        <v>2930</v>
      </c>
      <c r="D68">
        <v>12.8</v>
      </c>
      <c r="E68">
        <f>D68*Currency_Exchange_Rate!$E$32</f>
        <v>244326.40000000002</v>
      </c>
      <c r="F68">
        <v>12.16</v>
      </c>
      <c r="G68">
        <f>F68*Currency_Exchange_Rate!$E$32</f>
        <v>232110.08000000002</v>
      </c>
      <c r="H68">
        <v>5</v>
      </c>
      <c r="I68">
        <v>12.8</v>
      </c>
      <c r="J68">
        <v>22.8</v>
      </c>
      <c r="K68">
        <v>12.16</v>
      </c>
      <c r="L68">
        <v>21.66</v>
      </c>
      <c r="M68">
        <v>7</v>
      </c>
      <c r="N68">
        <v>1.99</v>
      </c>
      <c r="O68">
        <v>2</v>
      </c>
      <c r="P68" t="s">
        <v>2931</v>
      </c>
      <c r="Q68">
        <v>1.7294586189955999E+18</v>
      </c>
      <c r="R68" t="s">
        <v>3061</v>
      </c>
      <c r="S68">
        <f t="shared" si="1"/>
        <v>85.12</v>
      </c>
      <c r="T68">
        <f>S68*Currency_Exchange_Rate!$E$32</f>
        <v>1624770.5600000001</v>
      </c>
    </row>
    <row r="69" spans="1:20" x14ac:dyDescent="0.45">
      <c r="A69" t="s">
        <v>3062</v>
      </c>
      <c r="B69" t="b">
        <v>1</v>
      </c>
      <c r="C69" t="s">
        <v>2930</v>
      </c>
      <c r="D69">
        <v>2.92</v>
      </c>
      <c r="E69">
        <f>D69*Currency_Exchange_Rate!$E$32</f>
        <v>55736.959999999999</v>
      </c>
      <c r="F69">
        <v>1.61</v>
      </c>
      <c r="G69">
        <f>F69*Currency_Exchange_Rate!$E$32</f>
        <v>30731.68</v>
      </c>
      <c r="H69">
        <v>45</v>
      </c>
      <c r="I69">
        <v>2.92</v>
      </c>
      <c r="J69">
        <v>3.02</v>
      </c>
      <c r="K69">
        <v>1.61</v>
      </c>
      <c r="L69">
        <v>1.66</v>
      </c>
      <c r="M69">
        <v>3</v>
      </c>
      <c r="N69">
        <v>0.8</v>
      </c>
      <c r="O69">
        <v>2</v>
      </c>
      <c r="P69" t="s">
        <v>2931</v>
      </c>
      <c r="Q69">
        <v>1.7306934311421499E+18</v>
      </c>
      <c r="R69" t="s">
        <v>3063</v>
      </c>
      <c r="S69">
        <f t="shared" si="1"/>
        <v>4.83</v>
      </c>
      <c r="T69">
        <f>S69*Currency_Exchange_Rate!$E$32</f>
        <v>92195.040000000008</v>
      </c>
    </row>
    <row r="70" spans="1:20" x14ac:dyDescent="0.45">
      <c r="A70" t="s">
        <v>3064</v>
      </c>
      <c r="B70" t="b">
        <v>1</v>
      </c>
      <c r="C70" t="s">
        <v>2930</v>
      </c>
      <c r="D70">
        <v>4.21</v>
      </c>
      <c r="E70">
        <f>D70*Currency_Exchange_Rate!$E$32</f>
        <v>80360.479999999996</v>
      </c>
      <c r="F70">
        <v>1.58</v>
      </c>
      <c r="G70">
        <f>F70*Currency_Exchange_Rate!$E$32</f>
        <v>30159.040000000001</v>
      </c>
      <c r="H70">
        <v>62</v>
      </c>
      <c r="I70">
        <v>4.21</v>
      </c>
      <c r="J70">
        <v>4.6900000000000004</v>
      </c>
      <c r="K70">
        <v>1.58</v>
      </c>
      <c r="L70">
        <v>1.8</v>
      </c>
      <c r="M70">
        <v>8</v>
      </c>
      <c r="N70">
        <v>0.8</v>
      </c>
      <c r="O70">
        <v>1</v>
      </c>
      <c r="P70" t="s">
        <v>2931</v>
      </c>
      <c r="Q70">
        <v>1.7297421197098601E+18</v>
      </c>
      <c r="R70" t="s">
        <v>3065</v>
      </c>
      <c r="S70">
        <f t="shared" si="1"/>
        <v>12.64</v>
      </c>
      <c r="T70">
        <f>S70*Currency_Exchange_Rate!$E$32</f>
        <v>241272.32000000001</v>
      </c>
    </row>
    <row r="71" spans="1:20" x14ac:dyDescent="0.45">
      <c r="A71" t="s">
        <v>3066</v>
      </c>
      <c r="B71" t="b">
        <v>1</v>
      </c>
      <c r="C71" t="s">
        <v>2930</v>
      </c>
      <c r="D71">
        <v>19.09</v>
      </c>
      <c r="E71">
        <f>D71*Currency_Exchange_Rate!$E$32</f>
        <v>364389.92</v>
      </c>
      <c r="F71">
        <v>11.84</v>
      </c>
      <c r="G71">
        <f>F71*Currency_Exchange_Rate!$E$32</f>
        <v>226001.91999999998</v>
      </c>
      <c r="H71">
        <v>38</v>
      </c>
      <c r="I71">
        <v>19.09</v>
      </c>
      <c r="J71">
        <v>22.8</v>
      </c>
      <c r="K71">
        <v>11.84</v>
      </c>
      <c r="L71">
        <v>14.14</v>
      </c>
      <c r="M71">
        <v>144</v>
      </c>
      <c r="N71">
        <v>0.8</v>
      </c>
      <c r="O71">
        <v>20</v>
      </c>
      <c r="P71" t="s">
        <v>2931</v>
      </c>
      <c r="Q71">
        <v>1.72946014777537E+18</v>
      </c>
      <c r="R71" t="s">
        <v>3067</v>
      </c>
      <c r="S71">
        <f t="shared" si="1"/>
        <v>1704.96</v>
      </c>
      <c r="T71">
        <f>S71*Currency_Exchange_Rate!$E$32</f>
        <v>32544276.48</v>
      </c>
    </row>
    <row r="72" spans="1:20" x14ac:dyDescent="0.45">
      <c r="A72" t="s">
        <v>3068</v>
      </c>
      <c r="B72" t="b">
        <v>1</v>
      </c>
      <c r="C72" t="s">
        <v>2930</v>
      </c>
      <c r="D72">
        <v>30</v>
      </c>
      <c r="E72">
        <f>D72*Currency_Exchange_Rate!$E$32</f>
        <v>572640</v>
      </c>
      <c r="F72">
        <v>26.29</v>
      </c>
      <c r="G72">
        <f>F72*Currency_Exchange_Rate!$E$32</f>
        <v>501823.51999999996</v>
      </c>
      <c r="H72">
        <v>22</v>
      </c>
      <c r="I72">
        <v>30</v>
      </c>
      <c r="J72">
        <v>35</v>
      </c>
      <c r="K72">
        <v>26.29</v>
      </c>
      <c r="L72">
        <v>27.39</v>
      </c>
      <c r="M72">
        <v>7</v>
      </c>
      <c r="N72">
        <v>1.99</v>
      </c>
      <c r="O72">
        <v>1</v>
      </c>
      <c r="P72" t="s">
        <v>2931</v>
      </c>
      <c r="Q72">
        <v>1.7301515546213399E+18</v>
      </c>
      <c r="R72" t="s">
        <v>3069</v>
      </c>
      <c r="S72">
        <f t="shared" si="1"/>
        <v>184.03</v>
      </c>
      <c r="T72">
        <f>S72*Currency_Exchange_Rate!$E$32</f>
        <v>3512764.64</v>
      </c>
    </row>
    <row r="73" spans="1:20" x14ac:dyDescent="0.45">
      <c r="A73" t="s">
        <v>3070</v>
      </c>
      <c r="B73" t="b">
        <v>1</v>
      </c>
      <c r="C73" t="s">
        <v>2930</v>
      </c>
      <c r="D73">
        <v>2.78</v>
      </c>
      <c r="E73">
        <f>D73*Currency_Exchange_Rate!$E$32</f>
        <v>53064.639999999999</v>
      </c>
      <c r="F73">
        <v>1.67</v>
      </c>
      <c r="G73">
        <f>F73*Currency_Exchange_Rate!$E$32</f>
        <v>31876.959999999999</v>
      </c>
      <c r="H73">
        <v>40</v>
      </c>
      <c r="I73">
        <v>2.78</v>
      </c>
      <c r="J73">
        <v>5.48</v>
      </c>
      <c r="K73">
        <v>1.67</v>
      </c>
      <c r="L73">
        <v>3.29</v>
      </c>
      <c r="M73">
        <v>30</v>
      </c>
      <c r="N73">
        <v>0.8</v>
      </c>
      <c r="O73">
        <v>2</v>
      </c>
      <c r="P73" t="s">
        <v>2931</v>
      </c>
      <c r="Q73">
        <v>1.7299673093163899E+18</v>
      </c>
      <c r="R73" t="s">
        <v>3071</v>
      </c>
      <c r="S73">
        <f t="shared" si="1"/>
        <v>50.099999999999994</v>
      </c>
      <c r="T73">
        <f>S73*Currency_Exchange_Rate!$E$32</f>
        <v>956308.79999999993</v>
      </c>
    </row>
    <row r="74" spans="1:20" x14ac:dyDescent="0.45">
      <c r="A74" t="s">
        <v>3072</v>
      </c>
      <c r="B74" t="b">
        <v>1</v>
      </c>
      <c r="C74" t="s">
        <v>2930</v>
      </c>
      <c r="D74">
        <v>12.62</v>
      </c>
      <c r="E74">
        <f>D74*Currency_Exchange_Rate!$E$32</f>
        <v>240890.56</v>
      </c>
      <c r="F74">
        <v>9.5</v>
      </c>
      <c r="G74">
        <f>F74*Currency_Exchange_Rate!$E$32</f>
        <v>181336</v>
      </c>
      <c r="H74">
        <v>25</v>
      </c>
      <c r="I74">
        <v>12.62</v>
      </c>
      <c r="K74">
        <v>9.5</v>
      </c>
      <c r="M74">
        <v>479</v>
      </c>
      <c r="N74">
        <v>0.8</v>
      </c>
      <c r="O74">
        <v>53</v>
      </c>
      <c r="P74" t="s">
        <v>2931</v>
      </c>
      <c r="Q74">
        <v>1.73032175929455E+18</v>
      </c>
      <c r="R74" t="s">
        <v>3073</v>
      </c>
      <c r="S74">
        <f t="shared" si="1"/>
        <v>4550.5</v>
      </c>
      <c r="T74">
        <f>S74*Currency_Exchange_Rate!$E$32</f>
        <v>86859944</v>
      </c>
    </row>
    <row r="75" spans="1:20" x14ac:dyDescent="0.45">
      <c r="A75" t="s">
        <v>3074</v>
      </c>
      <c r="B75" t="b">
        <v>1</v>
      </c>
      <c r="C75" t="s">
        <v>2930</v>
      </c>
      <c r="D75">
        <v>11.68</v>
      </c>
      <c r="E75">
        <f>D75*Currency_Exchange_Rate!$E$32</f>
        <v>222947.84</v>
      </c>
      <c r="F75">
        <v>5.84</v>
      </c>
      <c r="G75">
        <f>F75*Currency_Exchange_Rate!$E$32</f>
        <v>111473.92</v>
      </c>
      <c r="H75">
        <v>50</v>
      </c>
      <c r="I75">
        <v>11.68</v>
      </c>
      <c r="J75">
        <v>12.12</v>
      </c>
      <c r="K75">
        <v>5.84</v>
      </c>
      <c r="L75">
        <v>6.06</v>
      </c>
      <c r="M75">
        <v>152</v>
      </c>
      <c r="N75">
        <v>0.8</v>
      </c>
      <c r="O75">
        <v>15</v>
      </c>
      <c r="P75" t="s">
        <v>2931</v>
      </c>
      <c r="Q75">
        <v>1.72952079749293E+18</v>
      </c>
      <c r="R75" t="s">
        <v>3075</v>
      </c>
      <c r="S75">
        <f t="shared" si="1"/>
        <v>887.68</v>
      </c>
      <c r="T75">
        <f>S75*Currency_Exchange_Rate!$E$32</f>
        <v>16944035.84</v>
      </c>
    </row>
    <row r="76" spans="1:20" x14ac:dyDescent="0.45">
      <c r="A76" t="s">
        <v>3076</v>
      </c>
      <c r="B76" t="b">
        <v>1</v>
      </c>
      <c r="C76" t="s">
        <v>2930</v>
      </c>
      <c r="D76">
        <v>3.68</v>
      </c>
      <c r="E76">
        <f>D76*Currency_Exchange_Rate!$E$32</f>
        <v>70243.839999999997</v>
      </c>
      <c r="F76">
        <v>1.52</v>
      </c>
      <c r="G76">
        <f>F76*Currency_Exchange_Rate!$E$32</f>
        <v>29013.760000000002</v>
      </c>
      <c r="H76">
        <v>72</v>
      </c>
      <c r="I76">
        <v>3.68</v>
      </c>
      <c r="J76">
        <v>6.62</v>
      </c>
      <c r="K76">
        <v>1.52</v>
      </c>
      <c r="L76">
        <v>1.88</v>
      </c>
      <c r="M76">
        <v>89</v>
      </c>
      <c r="N76">
        <v>0.8</v>
      </c>
      <c r="O76">
        <v>0</v>
      </c>
      <c r="P76" t="s">
        <v>2931</v>
      </c>
      <c r="Q76">
        <v>1.7294593369066299E+18</v>
      </c>
      <c r="R76" t="s">
        <v>3077</v>
      </c>
      <c r="S76">
        <f t="shared" si="1"/>
        <v>135.28</v>
      </c>
      <c r="T76">
        <f>S76*Currency_Exchange_Rate!$E$32</f>
        <v>2582224.64</v>
      </c>
    </row>
    <row r="77" spans="1:20" x14ac:dyDescent="0.45">
      <c r="A77" t="s">
        <v>3078</v>
      </c>
      <c r="B77" t="b">
        <v>1</v>
      </c>
      <c r="C77" t="s">
        <v>2930</v>
      </c>
      <c r="D77">
        <v>15.1</v>
      </c>
      <c r="E77">
        <f>D77*Currency_Exchange_Rate!$E$32</f>
        <v>288228.8</v>
      </c>
      <c r="F77">
        <v>9.67</v>
      </c>
      <c r="G77">
        <f>F77*Currency_Exchange_Rate!$E$32</f>
        <v>184580.96</v>
      </c>
      <c r="H77">
        <v>36</v>
      </c>
      <c r="I77">
        <v>15.1</v>
      </c>
      <c r="J77">
        <v>20.55</v>
      </c>
      <c r="K77">
        <v>9.67</v>
      </c>
      <c r="L77">
        <v>13.16</v>
      </c>
      <c r="M77">
        <v>16</v>
      </c>
      <c r="N77">
        <v>0.8</v>
      </c>
      <c r="O77">
        <v>2</v>
      </c>
      <c r="P77" t="s">
        <v>2931</v>
      </c>
      <c r="Q77">
        <v>1.7303888185188301E+18</v>
      </c>
      <c r="R77" t="s">
        <v>3079</v>
      </c>
      <c r="S77">
        <f t="shared" si="1"/>
        <v>154.72</v>
      </c>
      <c r="T77">
        <f>S77*Currency_Exchange_Rate!$E$32</f>
        <v>2953295.36</v>
      </c>
    </row>
    <row r="78" spans="1:20" x14ac:dyDescent="0.45">
      <c r="A78" t="s">
        <v>3080</v>
      </c>
      <c r="B78" t="b">
        <v>1</v>
      </c>
      <c r="C78" t="s">
        <v>2930</v>
      </c>
      <c r="D78">
        <v>4.8</v>
      </c>
      <c r="E78">
        <f>D78*Currency_Exchange_Rate!$E$32</f>
        <v>91622.399999999994</v>
      </c>
      <c r="F78">
        <v>2.4</v>
      </c>
      <c r="G78">
        <f>F78*Currency_Exchange_Rate!$E$32</f>
        <v>45811.199999999997</v>
      </c>
      <c r="H78">
        <v>50</v>
      </c>
      <c r="I78">
        <v>4.8</v>
      </c>
      <c r="J78">
        <v>5.76</v>
      </c>
      <c r="K78">
        <v>2.4</v>
      </c>
      <c r="L78">
        <v>2.88</v>
      </c>
      <c r="M78">
        <v>2</v>
      </c>
      <c r="N78">
        <v>0.8</v>
      </c>
      <c r="O78">
        <v>0</v>
      </c>
      <c r="P78" t="s">
        <v>2931</v>
      </c>
      <c r="Q78">
        <v>1.73034644479603E+18</v>
      </c>
      <c r="R78" t="s">
        <v>3081</v>
      </c>
      <c r="S78">
        <f t="shared" si="1"/>
        <v>4.8</v>
      </c>
      <c r="T78">
        <f>S78*Currency_Exchange_Rate!$E$32</f>
        <v>91622.399999999994</v>
      </c>
    </row>
    <row r="79" spans="1:20" x14ac:dyDescent="0.45">
      <c r="A79" t="s">
        <v>3082</v>
      </c>
      <c r="B79" t="b">
        <v>1</v>
      </c>
      <c r="C79" t="s">
        <v>2930</v>
      </c>
      <c r="D79">
        <v>5.45</v>
      </c>
      <c r="E79">
        <f>D79*Currency_Exchange_Rate!$E$32</f>
        <v>104029.6</v>
      </c>
      <c r="F79">
        <v>2.13</v>
      </c>
      <c r="G79">
        <f>F79*Currency_Exchange_Rate!$E$32</f>
        <v>40657.439999999995</v>
      </c>
      <c r="H79">
        <v>61</v>
      </c>
      <c r="I79">
        <v>5.45</v>
      </c>
      <c r="J79">
        <v>7.13</v>
      </c>
      <c r="K79">
        <v>2.13</v>
      </c>
      <c r="L79">
        <v>2.78</v>
      </c>
      <c r="M79">
        <v>28</v>
      </c>
      <c r="N79">
        <v>0.8</v>
      </c>
      <c r="O79">
        <v>4</v>
      </c>
      <c r="P79" t="s">
        <v>2931</v>
      </c>
      <c r="Q79">
        <v>1.7294868539765901E+18</v>
      </c>
      <c r="R79" t="s">
        <v>3083</v>
      </c>
      <c r="S79">
        <f t="shared" si="1"/>
        <v>59.64</v>
      </c>
      <c r="T79">
        <f>S79*Currency_Exchange_Rate!$E$32</f>
        <v>1138408.32</v>
      </c>
    </row>
    <row r="80" spans="1:20" x14ac:dyDescent="0.45">
      <c r="A80" t="s">
        <v>3084</v>
      </c>
      <c r="B80" t="b">
        <v>1</v>
      </c>
      <c r="C80" t="s">
        <v>2930</v>
      </c>
      <c r="D80">
        <v>17.96</v>
      </c>
      <c r="E80">
        <f>D80*Currency_Exchange_Rate!$E$32</f>
        <v>342820.48000000004</v>
      </c>
      <c r="F80">
        <v>12.57</v>
      </c>
      <c r="G80">
        <f>F80*Currency_Exchange_Rate!$E$32</f>
        <v>239936.16</v>
      </c>
      <c r="H80">
        <v>30</v>
      </c>
      <c r="I80">
        <v>17.96</v>
      </c>
      <c r="K80">
        <v>12.57</v>
      </c>
      <c r="M80">
        <v>10</v>
      </c>
      <c r="N80">
        <v>0.8</v>
      </c>
      <c r="O80">
        <v>1</v>
      </c>
      <c r="P80" t="s">
        <v>2931</v>
      </c>
      <c r="Q80">
        <v>1.7296598647242399E+18</v>
      </c>
      <c r="R80" t="s">
        <v>3085</v>
      </c>
      <c r="S80">
        <f t="shared" si="1"/>
        <v>125.7</v>
      </c>
      <c r="T80">
        <f>S80*Currency_Exchange_Rate!$E$32</f>
        <v>2399361.6</v>
      </c>
    </row>
    <row r="81" spans="1:20" x14ac:dyDescent="0.45">
      <c r="A81" t="s">
        <v>3086</v>
      </c>
      <c r="B81" t="b">
        <v>1</v>
      </c>
      <c r="C81" t="s">
        <v>2930</v>
      </c>
      <c r="D81">
        <v>22.8</v>
      </c>
      <c r="E81">
        <f>D81*Currency_Exchange_Rate!$E$32</f>
        <v>435206.40000000002</v>
      </c>
      <c r="F81">
        <v>7</v>
      </c>
      <c r="G81">
        <f>F81*Currency_Exchange_Rate!$E$32</f>
        <v>133616</v>
      </c>
      <c r="H81">
        <v>69</v>
      </c>
      <c r="I81">
        <v>22.8</v>
      </c>
      <c r="J81">
        <v>33.08</v>
      </c>
      <c r="K81">
        <v>7</v>
      </c>
      <c r="L81">
        <v>16</v>
      </c>
      <c r="M81">
        <v>7</v>
      </c>
      <c r="N81">
        <v>0.8</v>
      </c>
      <c r="O81">
        <v>3</v>
      </c>
      <c r="P81" t="s">
        <v>2931</v>
      </c>
      <c r="Q81">
        <v>1.7296430502462999E+18</v>
      </c>
      <c r="R81" t="s">
        <v>3087</v>
      </c>
      <c r="S81">
        <f t="shared" si="1"/>
        <v>49</v>
      </c>
      <c r="T81">
        <f>S81*Currency_Exchange_Rate!$E$32</f>
        <v>935312</v>
      </c>
    </row>
    <row r="82" spans="1:20" x14ac:dyDescent="0.45">
      <c r="A82" t="s">
        <v>3088</v>
      </c>
      <c r="B82" t="b">
        <v>1</v>
      </c>
      <c r="C82" t="s">
        <v>2930</v>
      </c>
      <c r="D82">
        <v>3.55</v>
      </c>
      <c r="E82">
        <f>D82*Currency_Exchange_Rate!$E$32</f>
        <v>67762.399999999994</v>
      </c>
      <c r="F82">
        <v>1.94</v>
      </c>
      <c r="G82">
        <f>F82*Currency_Exchange_Rate!$E$32</f>
        <v>37030.720000000001</v>
      </c>
      <c r="H82">
        <v>45</v>
      </c>
      <c r="I82">
        <v>3.55</v>
      </c>
      <c r="K82">
        <v>1.94</v>
      </c>
      <c r="M82">
        <v>6</v>
      </c>
      <c r="N82">
        <v>0.8</v>
      </c>
      <c r="O82">
        <v>1</v>
      </c>
      <c r="P82" t="s">
        <v>2931</v>
      </c>
      <c r="Q82">
        <v>1.72961615061598E+18</v>
      </c>
      <c r="R82" t="s">
        <v>3089</v>
      </c>
      <c r="S82">
        <f t="shared" si="1"/>
        <v>11.64</v>
      </c>
      <c r="T82">
        <f>S82*Currency_Exchange_Rate!$E$32</f>
        <v>222184.32000000001</v>
      </c>
    </row>
    <row r="83" spans="1:20" x14ac:dyDescent="0.45">
      <c r="A83" t="s">
        <v>3090</v>
      </c>
      <c r="B83" t="b">
        <v>1</v>
      </c>
      <c r="C83" t="s">
        <v>2930</v>
      </c>
      <c r="D83">
        <v>7.29</v>
      </c>
      <c r="E83">
        <f>D83*Currency_Exchange_Rate!$E$32</f>
        <v>139151.51999999999</v>
      </c>
      <c r="F83">
        <v>3.65</v>
      </c>
      <c r="G83">
        <f>F83*Currency_Exchange_Rate!$E$32</f>
        <v>69671.199999999997</v>
      </c>
      <c r="H83">
        <v>50</v>
      </c>
      <c r="I83">
        <v>7.29</v>
      </c>
      <c r="J83">
        <v>14.63</v>
      </c>
      <c r="K83">
        <v>3.65</v>
      </c>
      <c r="L83">
        <v>7.31</v>
      </c>
      <c r="M83">
        <v>65</v>
      </c>
      <c r="N83">
        <v>0.8</v>
      </c>
      <c r="O83">
        <v>9</v>
      </c>
      <c r="P83" t="s">
        <v>2931</v>
      </c>
      <c r="Q83">
        <v>1.72963157712879E+18</v>
      </c>
      <c r="R83" t="s">
        <v>3091</v>
      </c>
      <c r="S83">
        <f t="shared" si="1"/>
        <v>237.25</v>
      </c>
      <c r="T83">
        <f>S83*Currency_Exchange_Rate!$E$32</f>
        <v>4528628</v>
      </c>
    </row>
    <row r="84" spans="1:20" x14ac:dyDescent="0.45">
      <c r="A84" t="s">
        <v>3092</v>
      </c>
      <c r="B84" t="b">
        <v>1</v>
      </c>
      <c r="C84" t="s">
        <v>2930</v>
      </c>
      <c r="D84">
        <v>30.54</v>
      </c>
      <c r="E84">
        <f>D84*Currency_Exchange_Rate!$E$32</f>
        <v>582947.52</v>
      </c>
      <c r="F84">
        <v>17.7</v>
      </c>
      <c r="G84">
        <f>F84*Currency_Exchange_Rate!$E$32</f>
        <v>337857.6</v>
      </c>
      <c r="H84">
        <v>42</v>
      </c>
      <c r="I84">
        <v>30.54</v>
      </c>
      <c r="K84">
        <v>17.7</v>
      </c>
      <c r="M84">
        <v>9</v>
      </c>
      <c r="N84">
        <v>0.8</v>
      </c>
      <c r="O84">
        <v>3</v>
      </c>
      <c r="P84" t="s">
        <v>2931</v>
      </c>
      <c r="Q84">
        <v>1.72975430767041E+18</v>
      </c>
      <c r="R84" t="s">
        <v>3093</v>
      </c>
      <c r="S84">
        <f t="shared" si="1"/>
        <v>159.29999999999998</v>
      </c>
      <c r="T84">
        <f>S84*Currency_Exchange_Rate!$E$32</f>
        <v>3040718.4</v>
      </c>
    </row>
    <row r="85" spans="1:20" x14ac:dyDescent="0.45">
      <c r="A85" t="s">
        <v>3094</v>
      </c>
      <c r="B85" t="b">
        <v>1</v>
      </c>
      <c r="C85" t="s">
        <v>2930</v>
      </c>
      <c r="D85">
        <v>2.98</v>
      </c>
      <c r="E85">
        <f>D85*Currency_Exchange_Rate!$E$32</f>
        <v>56882.239999999998</v>
      </c>
      <c r="F85">
        <v>1.49</v>
      </c>
      <c r="G85">
        <f>F85*Currency_Exchange_Rate!$E$32</f>
        <v>28441.119999999999</v>
      </c>
      <c r="H85">
        <v>50</v>
      </c>
      <c r="I85">
        <v>2.98</v>
      </c>
      <c r="J85">
        <v>4.78</v>
      </c>
      <c r="K85">
        <v>1.49</v>
      </c>
      <c r="L85">
        <v>2.39</v>
      </c>
      <c r="M85">
        <v>1252</v>
      </c>
      <c r="N85">
        <v>0.8</v>
      </c>
      <c r="O85">
        <v>218</v>
      </c>
      <c r="P85" t="s">
        <v>2931</v>
      </c>
      <c r="Q85">
        <v>1.72945993657709E+18</v>
      </c>
      <c r="R85" t="s">
        <v>3095</v>
      </c>
      <c r="S85">
        <f t="shared" si="1"/>
        <v>1865.48</v>
      </c>
      <c r="T85">
        <f>S85*Currency_Exchange_Rate!$E$32</f>
        <v>35608282.240000002</v>
      </c>
    </row>
    <row r="86" spans="1:20" x14ac:dyDescent="0.45">
      <c r="A86" t="s">
        <v>3096</v>
      </c>
      <c r="B86" t="b">
        <v>1</v>
      </c>
      <c r="C86" t="s">
        <v>2930</v>
      </c>
      <c r="D86">
        <v>1.2</v>
      </c>
      <c r="E86">
        <f>D86*Currency_Exchange_Rate!$E$32</f>
        <v>22905.599999999999</v>
      </c>
      <c r="F86">
        <v>0.62</v>
      </c>
      <c r="G86">
        <f>F86*Currency_Exchange_Rate!$E$32</f>
        <v>11834.56</v>
      </c>
      <c r="H86">
        <v>48</v>
      </c>
      <c r="I86">
        <v>1.2</v>
      </c>
      <c r="J86">
        <v>2</v>
      </c>
      <c r="K86">
        <v>0.62</v>
      </c>
      <c r="L86">
        <v>1.04</v>
      </c>
      <c r="M86">
        <v>182</v>
      </c>
      <c r="N86">
        <v>0.8</v>
      </c>
      <c r="O86">
        <v>19</v>
      </c>
      <c r="P86" t="s">
        <v>2931</v>
      </c>
      <c r="Q86">
        <v>1.7295064815695601E+18</v>
      </c>
      <c r="R86" t="s">
        <v>3097</v>
      </c>
      <c r="S86">
        <f t="shared" si="1"/>
        <v>112.84</v>
      </c>
      <c r="T86">
        <f>S86*Currency_Exchange_Rate!$E$32</f>
        <v>2153889.92</v>
      </c>
    </row>
    <row r="87" spans="1:20" x14ac:dyDescent="0.45">
      <c r="A87" t="s">
        <v>3098</v>
      </c>
      <c r="B87" t="b">
        <v>1</v>
      </c>
      <c r="C87" t="s">
        <v>2930</v>
      </c>
      <c r="D87">
        <v>2.39</v>
      </c>
      <c r="E87">
        <f>D87*Currency_Exchange_Rate!$E$32</f>
        <v>45620.32</v>
      </c>
      <c r="F87">
        <v>1.96</v>
      </c>
      <c r="G87">
        <f>F87*Currency_Exchange_Rate!$E$32</f>
        <v>37412.479999999996</v>
      </c>
      <c r="H87">
        <v>18</v>
      </c>
      <c r="I87">
        <v>2.39</v>
      </c>
      <c r="J87">
        <v>3</v>
      </c>
      <c r="K87">
        <v>1.96</v>
      </c>
      <c r="L87">
        <v>2.97</v>
      </c>
      <c r="M87">
        <v>3</v>
      </c>
      <c r="N87">
        <v>0.8</v>
      </c>
      <c r="O87">
        <v>0</v>
      </c>
      <c r="P87" t="s">
        <v>2931</v>
      </c>
      <c r="Q87">
        <v>1.7294588085462899E+18</v>
      </c>
      <c r="R87" t="s">
        <v>3099</v>
      </c>
      <c r="S87">
        <f t="shared" si="1"/>
        <v>5.88</v>
      </c>
      <c r="T87">
        <f>S87*Currency_Exchange_Rate!$E$32</f>
        <v>112237.44</v>
      </c>
    </row>
    <row r="88" spans="1:20" x14ac:dyDescent="0.45">
      <c r="A88" t="s">
        <v>3100</v>
      </c>
      <c r="B88" t="b">
        <v>1</v>
      </c>
      <c r="C88" t="s">
        <v>2930</v>
      </c>
      <c r="D88">
        <v>22.97</v>
      </c>
      <c r="E88">
        <f>D88*Currency_Exchange_Rate!$E$32</f>
        <v>438451.36</v>
      </c>
      <c r="F88">
        <v>16.079999999999998</v>
      </c>
      <c r="G88">
        <f>F88*Currency_Exchange_Rate!$E$32</f>
        <v>306935.03999999998</v>
      </c>
      <c r="H88">
        <v>30</v>
      </c>
      <c r="I88">
        <v>22.97</v>
      </c>
      <c r="J88">
        <v>23.74</v>
      </c>
      <c r="K88">
        <v>16.079999999999998</v>
      </c>
      <c r="L88">
        <v>16.62</v>
      </c>
      <c r="M88">
        <v>1</v>
      </c>
      <c r="N88">
        <v>0.8</v>
      </c>
      <c r="O88">
        <v>1</v>
      </c>
      <c r="P88" t="s">
        <v>2931</v>
      </c>
      <c r="Q88">
        <v>1.73039529678769E+18</v>
      </c>
      <c r="R88" t="s">
        <v>3101</v>
      </c>
      <c r="S88">
        <f t="shared" si="1"/>
        <v>16.079999999999998</v>
      </c>
      <c r="T88">
        <f>S88*Currency_Exchange_Rate!$E$32</f>
        <v>306935.03999999998</v>
      </c>
    </row>
    <row r="89" spans="1:20" x14ac:dyDescent="0.45">
      <c r="A89" t="s">
        <v>3102</v>
      </c>
      <c r="B89" t="b">
        <v>1</v>
      </c>
      <c r="C89" t="s">
        <v>2930</v>
      </c>
      <c r="D89">
        <v>5.54</v>
      </c>
      <c r="E89">
        <f>D89*Currency_Exchange_Rate!$E$32</f>
        <v>105747.52</v>
      </c>
      <c r="F89">
        <v>3.22</v>
      </c>
      <c r="G89">
        <f>F89*Currency_Exchange_Rate!$E$32</f>
        <v>61463.360000000001</v>
      </c>
      <c r="H89">
        <v>42</v>
      </c>
      <c r="I89">
        <v>5.54</v>
      </c>
      <c r="J89">
        <v>18.87</v>
      </c>
      <c r="K89">
        <v>3.22</v>
      </c>
      <c r="L89">
        <v>12.22</v>
      </c>
      <c r="M89">
        <v>2</v>
      </c>
      <c r="N89">
        <v>0.8</v>
      </c>
      <c r="O89">
        <v>0</v>
      </c>
      <c r="P89" t="s">
        <v>2931</v>
      </c>
      <c r="Q89">
        <v>1.7306995943004201E+18</v>
      </c>
      <c r="R89" t="s">
        <v>2950</v>
      </c>
      <c r="S89">
        <f t="shared" si="1"/>
        <v>6.44</v>
      </c>
      <c r="T89">
        <f>S89*Currency_Exchange_Rate!$E$32</f>
        <v>122926.72</v>
      </c>
    </row>
    <row r="90" spans="1:20" x14ac:dyDescent="0.45">
      <c r="A90" t="s">
        <v>3103</v>
      </c>
      <c r="B90" t="b">
        <v>1</v>
      </c>
      <c r="C90" t="s">
        <v>2930</v>
      </c>
      <c r="D90">
        <v>7.48</v>
      </c>
      <c r="E90">
        <f>D90*Currency_Exchange_Rate!$E$32</f>
        <v>142778.24000000002</v>
      </c>
      <c r="F90">
        <v>5.98</v>
      </c>
      <c r="G90">
        <f>F90*Currency_Exchange_Rate!$E$32</f>
        <v>114146.24000000001</v>
      </c>
      <c r="H90">
        <v>20</v>
      </c>
      <c r="I90">
        <v>7.48</v>
      </c>
      <c r="J90">
        <v>8.15</v>
      </c>
      <c r="K90">
        <v>5.98</v>
      </c>
      <c r="L90">
        <v>6.52</v>
      </c>
      <c r="M90">
        <v>73</v>
      </c>
      <c r="N90">
        <v>0.8</v>
      </c>
      <c r="O90">
        <v>0</v>
      </c>
      <c r="P90" t="s">
        <v>2931</v>
      </c>
      <c r="Q90">
        <v>1.7297737319151301E+18</v>
      </c>
      <c r="R90" t="s">
        <v>3104</v>
      </c>
      <c r="S90">
        <f t="shared" si="1"/>
        <v>436.54</v>
      </c>
      <c r="T90">
        <f>S90*Currency_Exchange_Rate!$E$32</f>
        <v>8332675.5200000005</v>
      </c>
    </row>
    <row r="91" spans="1:20" x14ac:dyDescent="0.45">
      <c r="A91" t="s">
        <v>3105</v>
      </c>
      <c r="B91" t="b">
        <v>1</v>
      </c>
      <c r="C91" t="s">
        <v>2930</v>
      </c>
      <c r="D91">
        <v>3.6</v>
      </c>
      <c r="E91">
        <f>D91*Currency_Exchange_Rate!$E$32</f>
        <v>68716.800000000003</v>
      </c>
      <c r="F91">
        <v>2.02</v>
      </c>
      <c r="G91">
        <f>F91*Currency_Exchange_Rate!$E$32</f>
        <v>38557.760000000002</v>
      </c>
      <c r="H91">
        <v>44</v>
      </c>
      <c r="I91">
        <v>3.6</v>
      </c>
      <c r="J91">
        <v>4.55</v>
      </c>
      <c r="K91">
        <v>2.02</v>
      </c>
      <c r="L91">
        <v>2.5499999999999998</v>
      </c>
      <c r="M91">
        <v>17</v>
      </c>
      <c r="N91">
        <v>0.8</v>
      </c>
      <c r="O91">
        <v>1</v>
      </c>
      <c r="P91" t="s">
        <v>2931</v>
      </c>
      <c r="Q91">
        <v>1.72976137221587E+18</v>
      </c>
      <c r="R91" t="s">
        <v>3106</v>
      </c>
      <c r="S91">
        <f t="shared" si="1"/>
        <v>34.340000000000003</v>
      </c>
      <c r="T91">
        <f>S91*Currency_Exchange_Rate!$E$32</f>
        <v>655481.92000000004</v>
      </c>
    </row>
    <row r="92" spans="1:20" x14ac:dyDescent="0.45">
      <c r="A92" t="s">
        <v>3107</v>
      </c>
      <c r="B92" t="b">
        <v>1</v>
      </c>
      <c r="C92" t="s">
        <v>2930</v>
      </c>
      <c r="D92">
        <v>11.97</v>
      </c>
      <c r="E92">
        <f>D92*Currency_Exchange_Rate!$E$32</f>
        <v>228483.36000000002</v>
      </c>
      <c r="F92">
        <v>8.9</v>
      </c>
      <c r="G92">
        <f>F92*Currency_Exchange_Rate!$E$32</f>
        <v>169883.2</v>
      </c>
      <c r="H92">
        <v>26</v>
      </c>
      <c r="I92">
        <v>11.97</v>
      </c>
      <c r="K92">
        <v>8.9</v>
      </c>
      <c r="M92">
        <v>35</v>
      </c>
      <c r="N92">
        <v>0.8</v>
      </c>
      <c r="O92">
        <v>5</v>
      </c>
      <c r="P92" t="s">
        <v>2931</v>
      </c>
      <c r="Q92">
        <v>1.7297624314298701E+18</v>
      </c>
      <c r="R92" t="s">
        <v>3108</v>
      </c>
      <c r="S92">
        <f t="shared" si="1"/>
        <v>311.5</v>
      </c>
      <c r="T92">
        <f>S92*Currency_Exchange_Rate!$E$32</f>
        <v>5945912</v>
      </c>
    </row>
    <row r="93" spans="1:20" x14ac:dyDescent="0.45">
      <c r="A93" t="s">
        <v>3109</v>
      </c>
      <c r="B93" t="b">
        <v>1</v>
      </c>
      <c r="C93" t="s">
        <v>2930</v>
      </c>
      <c r="D93">
        <v>7.95</v>
      </c>
      <c r="E93">
        <f>D93*Currency_Exchange_Rate!$E$32</f>
        <v>151749.6</v>
      </c>
      <c r="F93">
        <v>3.97</v>
      </c>
      <c r="G93">
        <f>F93*Currency_Exchange_Rate!$E$32</f>
        <v>75779.360000000001</v>
      </c>
      <c r="H93">
        <v>50</v>
      </c>
      <c r="I93">
        <v>7.95</v>
      </c>
      <c r="J93">
        <v>7.98</v>
      </c>
      <c r="K93">
        <v>3.97</v>
      </c>
      <c r="L93">
        <v>3.99</v>
      </c>
      <c r="M93">
        <v>2</v>
      </c>
      <c r="N93">
        <v>0.8</v>
      </c>
      <c r="O93">
        <v>0</v>
      </c>
      <c r="P93" t="s">
        <v>2931</v>
      </c>
      <c r="Q93">
        <v>1.7303265353338399E+18</v>
      </c>
      <c r="R93" t="s">
        <v>3110</v>
      </c>
      <c r="S93">
        <f t="shared" si="1"/>
        <v>7.94</v>
      </c>
      <c r="T93">
        <f>S93*Currency_Exchange_Rate!$E$32</f>
        <v>151558.72</v>
      </c>
    </row>
    <row r="94" spans="1:20" x14ac:dyDescent="0.45">
      <c r="A94" t="s">
        <v>3111</v>
      </c>
      <c r="B94" t="b">
        <v>1</v>
      </c>
      <c r="C94" t="s">
        <v>2930</v>
      </c>
      <c r="D94">
        <v>20.36</v>
      </c>
      <c r="E94">
        <f>D94*Currency_Exchange_Rate!$E$32</f>
        <v>388631.68</v>
      </c>
      <c r="F94">
        <v>11.61</v>
      </c>
      <c r="G94">
        <f>F94*Currency_Exchange_Rate!$E$32</f>
        <v>221611.68</v>
      </c>
      <c r="H94">
        <v>43</v>
      </c>
      <c r="I94">
        <v>20.36</v>
      </c>
      <c r="J94">
        <v>22.84</v>
      </c>
      <c r="K94">
        <v>11.61</v>
      </c>
      <c r="L94">
        <v>13.02</v>
      </c>
      <c r="M94">
        <v>85</v>
      </c>
      <c r="N94">
        <v>0.8</v>
      </c>
      <c r="O94">
        <v>14</v>
      </c>
      <c r="P94" t="s">
        <v>2931</v>
      </c>
      <c r="Q94">
        <v>1.72951940102386E+18</v>
      </c>
      <c r="R94" t="s">
        <v>3112</v>
      </c>
      <c r="S94">
        <f t="shared" si="1"/>
        <v>986.84999999999991</v>
      </c>
      <c r="T94">
        <f>S94*Currency_Exchange_Rate!$E$32</f>
        <v>18836992.799999997</v>
      </c>
    </row>
    <row r="95" spans="1:20" x14ac:dyDescent="0.45">
      <c r="A95" t="s">
        <v>3113</v>
      </c>
      <c r="B95" t="b">
        <v>1</v>
      </c>
      <c r="C95" t="s">
        <v>2930</v>
      </c>
      <c r="D95">
        <v>10.039999999999999</v>
      </c>
      <c r="E95">
        <f>D95*Currency_Exchange_Rate!$E$32</f>
        <v>191643.51999999999</v>
      </c>
      <c r="F95">
        <v>3.63</v>
      </c>
      <c r="G95">
        <f>F95*Currency_Exchange_Rate!$E$32</f>
        <v>69289.440000000002</v>
      </c>
      <c r="H95">
        <v>64</v>
      </c>
      <c r="I95">
        <v>10.039999999999999</v>
      </c>
      <c r="J95">
        <v>10.8</v>
      </c>
      <c r="K95">
        <v>3.63</v>
      </c>
      <c r="L95">
        <v>3.89</v>
      </c>
      <c r="M95">
        <v>93</v>
      </c>
      <c r="N95">
        <v>0.8</v>
      </c>
      <c r="O95">
        <v>9</v>
      </c>
      <c r="P95" t="s">
        <v>2931</v>
      </c>
      <c r="Q95">
        <v>1.72954505337054E+18</v>
      </c>
      <c r="R95" t="s">
        <v>3114</v>
      </c>
      <c r="S95">
        <f t="shared" si="1"/>
        <v>337.59</v>
      </c>
      <c r="T95">
        <f>S95*Currency_Exchange_Rate!$E$32</f>
        <v>6443917.9199999999</v>
      </c>
    </row>
    <row r="96" spans="1:20" x14ac:dyDescent="0.45">
      <c r="A96" t="s">
        <v>3115</v>
      </c>
      <c r="B96" t="b">
        <v>1</v>
      </c>
      <c r="C96" t="s">
        <v>2930</v>
      </c>
      <c r="D96">
        <v>40.130000000000003</v>
      </c>
      <c r="E96">
        <f>D96*Currency_Exchange_Rate!$E$32</f>
        <v>766001.44000000006</v>
      </c>
      <c r="F96">
        <v>27.69</v>
      </c>
      <c r="G96">
        <f>F96*Currency_Exchange_Rate!$E$32</f>
        <v>528546.72</v>
      </c>
      <c r="H96">
        <v>31</v>
      </c>
      <c r="I96">
        <v>40.130000000000003</v>
      </c>
      <c r="K96">
        <v>27.69</v>
      </c>
      <c r="M96">
        <v>63</v>
      </c>
      <c r="N96">
        <v>0.8</v>
      </c>
      <c r="O96">
        <v>7</v>
      </c>
      <c r="P96" t="s">
        <v>2931</v>
      </c>
      <c r="Q96">
        <v>1.7302037315676001E+18</v>
      </c>
      <c r="R96" t="s">
        <v>3116</v>
      </c>
      <c r="S96">
        <f t="shared" si="1"/>
        <v>1744.47</v>
      </c>
      <c r="T96">
        <f>S96*Currency_Exchange_Rate!$E$32</f>
        <v>33298443.359999999</v>
      </c>
    </row>
    <row r="97" spans="1:20" x14ac:dyDescent="0.45">
      <c r="A97" t="s">
        <v>3117</v>
      </c>
      <c r="B97" t="b">
        <v>1</v>
      </c>
      <c r="C97" t="s">
        <v>2930</v>
      </c>
      <c r="D97">
        <v>3.08</v>
      </c>
      <c r="E97">
        <f>D97*Currency_Exchange_Rate!$E$32</f>
        <v>58791.040000000001</v>
      </c>
      <c r="F97">
        <v>1.88</v>
      </c>
      <c r="G97">
        <f>F97*Currency_Exchange_Rate!$E$32</f>
        <v>35885.439999999995</v>
      </c>
      <c r="H97">
        <v>39</v>
      </c>
      <c r="I97">
        <v>3.08</v>
      </c>
      <c r="J97">
        <v>3.1</v>
      </c>
      <c r="K97">
        <v>1.88</v>
      </c>
      <c r="L97">
        <v>1.89</v>
      </c>
      <c r="M97">
        <v>14</v>
      </c>
      <c r="N97">
        <v>0.8</v>
      </c>
      <c r="O97">
        <v>3</v>
      </c>
      <c r="P97" t="s">
        <v>2931</v>
      </c>
      <c r="Q97">
        <v>1.7294601384256799E+18</v>
      </c>
      <c r="R97" t="s">
        <v>3118</v>
      </c>
      <c r="S97">
        <f t="shared" si="1"/>
        <v>26.32</v>
      </c>
      <c r="T97">
        <f>S97*Currency_Exchange_Rate!$E$32</f>
        <v>502396.16000000003</v>
      </c>
    </row>
    <row r="98" spans="1:20" x14ac:dyDescent="0.45">
      <c r="A98" t="s">
        <v>3119</v>
      </c>
      <c r="B98" t="b">
        <v>1</v>
      </c>
      <c r="C98" t="s">
        <v>2930</v>
      </c>
      <c r="D98">
        <v>2.73</v>
      </c>
      <c r="E98">
        <f>D98*Currency_Exchange_Rate!$E$32</f>
        <v>52110.239999999998</v>
      </c>
      <c r="F98">
        <v>1.5</v>
      </c>
      <c r="G98">
        <f>F98*Currency_Exchange_Rate!$E$32</f>
        <v>28632</v>
      </c>
      <c r="H98">
        <v>45</v>
      </c>
      <c r="I98">
        <v>2.73</v>
      </c>
      <c r="J98">
        <v>3.28</v>
      </c>
      <c r="K98">
        <v>1.5</v>
      </c>
      <c r="L98">
        <v>1.8</v>
      </c>
      <c r="M98">
        <v>52</v>
      </c>
      <c r="N98">
        <v>0.8</v>
      </c>
      <c r="O98">
        <v>17</v>
      </c>
      <c r="P98" t="s">
        <v>2931</v>
      </c>
      <c r="Q98">
        <v>1.72955713833248E+18</v>
      </c>
      <c r="R98" t="s">
        <v>3120</v>
      </c>
      <c r="S98">
        <f t="shared" si="1"/>
        <v>78</v>
      </c>
      <c r="T98">
        <f>S98*Currency_Exchange_Rate!$E$32</f>
        <v>1488864</v>
      </c>
    </row>
    <row r="99" spans="1:20" x14ac:dyDescent="0.45">
      <c r="A99" t="s">
        <v>3121</v>
      </c>
      <c r="B99" t="b">
        <v>1</v>
      </c>
      <c r="C99" t="s">
        <v>2930</v>
      </c>
      <c r="D99">
        <v>1.1000000000000001</v>
      </c>
      <c r="E99">
        <f>D99*Currency_Exchange_Rate!$E$32</f>
        <v>20996.800000000003</v>
      </c>
      <c r="F99">
        <v>0.55000000000000004</v>
      </c>
      <c r="G99">
        <f>F99*Currency_Exchange_Rate!$E$32</f>
        <v>10498.400000000001</v>
      </c>
      <c r="H99">
        <v>50</v>
      </c>
      <c r="I99">
        <v>1.1000000000000001</v>
      </c>
      <c r="J99">
        <v>1.32</v>
      </c>
      <c r="K99">
        <v>0.55000000000000004</v>
      </c>
      <c r="L99">
        <v>0.66</v>
      </c>
      <c r="M99">
        <v>235</v>
      </c>
      <c r="N99">
        <v>0.8</v>
      </c>
      <c r="O99">
        <v>22</v>
      </c>
      <c r="P99" t="s">
        <v>2931</v>
      </c>
      <c r="Q99">
        <v>1.72963332704845E+18</v>
      </c>
      <c r="R99" t="s">
        <v>3122</v>
      </c>
      <c r="S99">
        <f t="shared" si="1"/>
        <v>129.25</v>
      </c>
      <c r="T99">
        <f>S99*Currency_Exchange_Rate!$E$32</f>
        <v>2467124</v>
      </c>
    </row>
    <row r="100" spans="1:20" x14ac:dyDescent="0.45">
      <c r="A100" t="s">
        <v>3123</v>
      </c>
      <c r="B100" t="b">
        <v>1</v>
      </c>
      <c r="C100" t="s">
        <v>2930</v>
      </c>
      <c r="D100">
        <v>16.14</v>
      </c>
      <c r="E100">
        <f>D100*Currency_Exchange_Rate!$E$32</f>
        <v>308080.32</v>
      </c>
      <c r="F100">
        <v>12.5</v>
      </c>
      <c r="G100">
        <f>F100*Currency_Exchange_Rate!$E$32</f>
        <v>238600</v>
      </c>
      <c r="H100">
        <v>23</v>
      </c>
      <c r="I100">
        <v>16.14</v>
      </c>
      <c r="J100">
        <v>28</v>
      </c>
      <c r="K100">
        <v>12.5</v>
      </c>
      <c r="L100">
        <v>22</v>
      </c>
      <c r="M100">
        <v>40</v>
      </c>
      <c r="N100">
        <v>0.8</v>
      </c>
      <c r="O100">
        <v>7</v>
      </c>
      <c r="P100" t="s">
        <v>2931</v>
      </c>
      <c r="Q100">
        <v>1.73038312264286E+18</v>
      </c>
      <c r="R100" t="s">
        <v>3124</v>
      </c>
      <c r="S100">
        <f t="shared" si="1"/>
        <v>500</v>
      </c>
      <c r="T100">
        <f>S100*Currency_Exchange_Rate!$E$32</f>
        <v>9544000</v>
      </c>
    </row>
    <row r="101" spans="1:20" x14ac:dyDescent="0.45">
      <c r="A101" t="s">
        <v>3125</v>
      </c>
      <c r="B101" t="b">
        <v>1</v>
      </c>
      <c r="C101" t="s">
        <v>2930</v>
      </c>
      <c r="D101">
        <v>12.9</v>
      </c>
      <c r="E101">
        <f>D101*Currency_Exchange_Rate!$E$32</f>
        <v>246235.2</v>
      </c>
      <c r="F101">
        <v>11.61</v>
      </c>
      <c r="G101">
        <f>F101*Currency_Exchange_Rate!$E$32</f>
        <v>221611.68</v>
      </c>
      <c r="H101">
        <v>10</v>
      </c>
      <c r="I101">
        <v>12.9</v>
      </c>
      <c r="J101">
        <v>15.9</v>
      </c>
      <c r="K101">
        <v>11.61</v>
      </c>
      <c r="L101">
        <v>14.31</v>
      </c>
      <c r="M101">
        <v>22</v>
      </c>
      <c r="N101">
        <v>1.99</v>
      </c>
      <c r="O101">
        <v>1</v>
      </c>
      <c r="P101" t="s">
        <v>2931</v>
      </c>
      <c r="Q101">
        <v>1.72945864094557E+18</v>
      </c>
      <c r="R101" t="s">
        <v>3126</v>
      </c>
      <c r="S101">
        <f t="shared" si="1"/>
        <v>255.42</v>
      </c>
      <c r="T101">
        <f>S101*Currency_Exchange_Rate!$E$32</f>
        <v>4875456.96</v>
      </c>
    </row>
    <row r="102" spans="1:20" x14ac:dyDescent="0.45">
      <c r="A102" t="s">
        <v>3127</v>
      </c>
      <c r="B102" t="b">
        <v>1</v>
      </c>
      <c r="C102" t="s">
        <v>2930</v>
      </c>
      <c r="D102">
        <v>2.86</v>
      </c>
      <c r="E102">
        <f>D102*Currency_Exchange_Rate!$E$32</f>
        <v>54591.68</v>
      </c>
      <c r="F102">
        <v>1.43</v>
      </c>
      <c r="G102">
        <f>F102*Currency_Exchange_Rate!$E$32</f>
        <v>27295.84</v>
      </c>
      <c r="H102">
        <v>58</v>
      </c>
      <c r="I102">
        <v>2.86</v>
      </c>
      <c r="J102">
        <v>4.63</v>
      </c>
      <c r="K102">
        <v>1.43</v>
      </c>
      <c r="L102">
        <v>2.23</v>
      </c>
      <c r="M102">
        <v>5</v>
      </c>
      <c r="N102">
        <v>0.8</v>
      </c>
      <c r="O102">
        <v>0</v>
      </c>
      <c r="P102" t="s">
        <v>2931</v>
      </c>
      <c r="Q102">
        <v>1.7307349664224699E+18</v>
      </c>
      <c r="R102" t="s">
        <v>3020</v>
      </c>
      <c r="S102">
        <f t="shared" si="1"/>
        <v>7.1499999999999995</v>
      </c>
      <c r="T102">
        <f>S102*Currency_Exchange_Rate!$E$32</f>
        <v>136479.19999999998</v>
      </c>
    </row>
    <row r="103" spans="1:20" x14ac:dyDescent="0.45">
      <c r="A103" t="s">
        <v>3128</v>
      </c>
      <c r="B103" t="b">
        <v>1</v>
      </c>
      <c r="C103" t="s">
        <v>2930</v>
      </c>
      <c r="D103">
        <v>6.98</v>
      </c>
      <c r="E103">
        <f>D103*Currency_Exchange_Rate!$E$32</f>
        <v>133234.24000000002</v>
      </c>
      <c r="F103">
        <v>4.54</v>
      </c>
      <c r="G103">
        <f>F103*Currency_Exchange_Rate!$E$32</f>
        <v>86659.520000000004</v>
      </c>
      <c r="H103">
        <v>35</v>
      </c>
      <c r="I103">
        <v>6.98</v>
      </c>
      <c r="J103">
        <v>7.03</v>
      </c>
      <c r="K103">
        <v>4.54</v>
      </c>
      <c r="L103">
        <v>4.57</v>
      </c>
      <c r="M103">
        <v>175</v>
      </c>
      <c r="N103">
        <v>0.8</v>
      </c>
      <c r="O103">
        <v>31</v>
      </c>
      <c r="P103" t="s">
        <v>2931</v>
      </c>
      <c r="Q103">
        <v>1.72945994652493E+18</v>
      </c>
      <c r="R103" t="s">
        <v>3129</v>
      </c>
      <c r="S103">
        <f t="shared" si="1"/>
        <v>794.5</v>
      </c>
      <c r="T103">
        <f>S103*Currency_Exchange_Rate!$E$32</f>
        <v>15165416</v>
      </c>
    </row>
    <row r="104" spans="1:20" x14ac:dyDescent="0.45">
      <c r="A104" t="s">
        <v>3130</v>
      </c>
      <c r="B104" t="b">
        <v>1</v>
      </c>
      <c r="C104" t="s">
        <v>2930</v>
      </c>
      <c r="D104">
        <v>4.79</v>
      </c>
      <c r="E104">
        <f>D104*Currency_Exchange_Rate!$E$32</f>
        <v>91431.52</v>
      </c>
      <c r="F104">
        <v>2.84</v>
      </c>
      <c r="G104">
        <f>F104*Currency_Exchange_Rate!$E$32</f>
        <v>54209.919999999998</v>
      </c>
      <c r="H104">
        <v>55</v>
      </c>
      <c r="I104">
        <v>4.79</v>
      </c>
      <c r="J104">
        <v>12.9</v>
      </c>
      <c r="K104">
        <v>2.84</v>
      </c>
      <c r="L104">
        <v>9.0299999999999994</v>
      </c>
      <c r="M104">
        <v>196</v>
      </c>
      <c r="N104">
        <v>0.8</v>
      </c>
      <c r="O104">
        <v>27</v>
      </c>
      <c r="P104" t="s">
        <v>2931</v>
      </c>
      <c r="Q104">
        <v>1.72976446835599E+18</v>
      </c>
      <c r="R104" t="s">
        <v>2944</v>
      </c>
      <c r="S104">
        <f t="shared" si="1"/>
        <v>556.64</v>
      </c>
      <c r="T104">
        <f>S104*Currency_Exchange_Rate!$E$32</f>
        <v>10625144.32</v>
      </c>
    </row>
    <row r="105" spans="1:20" x14ac:dyDescent="0.45">
      <c r="A105" t="s">
        <v>3131</v>
      </c>
      <c r="B105" t="b">
        <v>1</v>
      </c>
      <c r="C105" t="s">
        <v>2930</v>
      </c>
      <c r="D105">
        <v>9</v>
      </c>
      <c r="E105">
        <f>D105*Currency_Exchange_Rate!$E$32</f>
        <v>171792</v>
      </c>
      <c r="F105">
        <v>6.3</v>
      </c>
      <c r="G105">
        <f>F105*Currency_Exchange_Rate!$E$32</f>
        <v>120254.39999999999</v>
      </c>
      <c r="H105">
        <v>30</v>
      </c>
      <c r="I105">
        <v>9</v>
      </c>
      <c r="K105">
        <v>6.3</v>
      </c>
      <c r="M105">
        <v>94</v>
      </c>
      <c r="N105">
        <v>0.8</v>
      </c>
      <c r="O105">
        <v>10</v>
      </c>
      <c r="P105" t="s">
        <v>2931</v>
      </c>
      <c r="Q105">
        <v>1.7296139522413299E+18</v>
      </c>
      <c r="R105" t="s">
        <v>3132</v>
      </c>
      <c r="S105">
        <f t="shared" si="1"/>
        <v>592.19999999999993</v>
      </c>
      <c r="T105">
        <f>S105*Currency_Exchange_Rate!$E$32</f>
        <v>11303913.6</v>
      </c>
    </row>
    <row r="106" spans="1:20" x14ac:dyDescent="0.45">
      <c r="A106" t="s">
        <v>3133</v>
      </c>
      <c r="B106" t="b">
        <v>1</v>
      </c>
      <c r="C106" t="s">
        <v>2930</v>
      </c>
      <c r="D106">
        <v>19.96</v>
      </c>
      <c r="E106">
        <f>D106*Currency_Exchange_Rate!$E$32</f>
        <v>380996.48000000004</v>
      </c>
      <c r="F106">
        <v>17.96</v>
      </c>
      <c r="G106">
        <f>F106*Currency_Exchange_Rate!$E$32</f>
        <v>342820.48000000004</v>
      </c>
      <c r="H106">
        <v>10</v>
      </c>
      <c r="I106">
        <v>19.96</v>
      </c>
      <c r="J106">
        <v>23.03</v>
      </c>
      <c r="K106">
        <v>17.96</v>
      </c>
      <c r="L106">
        <v>20.73</v>
      </c>
      <c r="M106">
        <v>2</v>
      </c>
      <c r="N106">
        <v>0.8</v>
      </c>
      <c r="O106">
        <v>0</v>
      </c>
      <c r="P106" t="s">
        <v>2931</v>
      </c>
      <c r="Q106">
        <v>1.72944864052173E+18</v>
      </c>
      <c r="R106" t="s">
        <v>3134</v>
      </c>
      <c r="S106">
        <f t="shared" si="1"/>
        <v>35.92</v>
      </c>
      <c r="T106">
        <f>S106*Currency_Exchange_Rate!$E$32</f>
        <v>685640.96000000008</v>
      </c>
    </row>
    <row r="107" spans="1:20" x14ac:dyDescent="0.45">
      <c r="A107" t="s">
        <v>3135</v>
      </c>
      <c r="B107" t="b">
        <v>1</v>
      </c>
      <c r="C107" t="s">
        <v>2930</v>
      </c>
      <c r="D107">
        <v>1.55</v>
      </c>
      <c r="E107">
        <f>D107*Currency_Exchange_Rate!$E$32</f>
        <v>29586.400000000001</v>
      </c>
      <c r="F107">
        <v>1.24</v>
      </c>
      <c r="G107">
        <f>F107*Currency_Exchange_Rate!$E$32</f>
        <v>23669.119999999999</v>
      </c>
      <c r="H107">
        <v>20</v>
      </c>
      <c r="I107">
        <v>1.55</v>
      </c>
      <c r="J107">
        <v>4.43</v>
      </c>
      <c r="K107">
        <v>1.24</v>
      </c>
      <c r="L107">
        <v>3.54</v>
      </c>
      <c r="M107">
        <v>6</v>
      </c>
      <c r="N107">
        <v>0.8</v>
      </c>
      <c r="O107">
        <v>1</v>
      </c>
      <c r="P107" t="s">
        <v>2931</v>
      </c>
      <c r="Q107">
        <v>1.72955297503907E+18</v>
      </c>
      <c r="R107" t="s">
        <v>3136</v>
      </c>
      <c r="S107">
        <f t="shared" si="1"/>
        <v>7.4399999999999995</v>
      </c>
      <c r="T107">
        <f>S107*Currency_Exchange_Rate!$E$32</f>
        <v>142014.72</v>
      </c>
    </row>
    <row r="108" spans="1:20" x14ac:dyDescent="0.45">
      <c r="A108" t="s">
        <v>3137</v>
      </c>
      <c r="B108" t="b">
        <v>1</v>
      </c>
      <c r="C108" t="s">
        <v>2930</v>
      </c>
      <c r="D108">
        <v>10.48</v>
      </c>
      <c r="E108">
        <f>D108*Currency_Exchange_Rate!$E$32</f>
        <v>200042.24000000002</v>
      </c>
      <c r="F108">
        <v>6.49</v>
      </c>
      <c r="G108">
        <f>F108*Currency_Exchange_Rate!$E$32</f>
        <v>123881.12000000001</v>
      </c>
      <c r="H108">
        <v>38</v>
      </c>
      <c r="I108">
        <v>10.48</v>
      </c>
      <c r="K108">
        <v>6.49</v>
      </c>
      <c r="M108">
        <v>13</v>
      </c>
      <c r="N108">
        <v>0.8</v>
      </c>
      <c r="O108">
        <v>3</v>
      </c>
      <c r="P108" t="s">
        <v>2931</v>
      </c>
      <c r="Q108">
        <v>1.72948401565103E+18</v>
      </c>
      <c r="R108" t="s">
        <v>3138</v>
      </c>
      <c r="S108">
        <f t="shared" si="1"/>
        <v>84.37</v>
      </c>
      <c r="T108">
        <f>S108*Currency_Exchange_Rate!$E$32</f>
        <v>1610454.56</v>
      </c>
    </row>
    <row r="109" spans="1:20" x14ac:dyDescent="0.45">
      <c r="A109" t="s">
        <v>3139</v>
      </c>
      <c r="B109" t="b">
        <v>1</v>
      </c>
      <c r="C109" t="s">
        <v>2930</v>
      </c>
      <c r="D109">
        <v>26</v>
      </c>
      <c r="E109">
        <f>D109*Currency_Exchange_Rate!$E$32</f>
        <v>496288</v>
      </c>
      <c r="F109">
        <v>13</v>
      </c>
      <c r="G109">
        <f>F109*Currency_Exchange_Rate!$E$32</f>
        <v>248144</v>
      </c>
      <c r="H109">
        <v>50</v>
      </c>
      <c r="I109">
        <v>26</v>
      </c>
      <c r="J109">
        <v>78</v>
      </c>
      <c r="K109">
        <v>13</v>
      </c>
      <c r="L109">
        <v>39</v>
      </c>
      <c r="M109">
        <v>267</v>
      </c>
      <c r="N109">
        <v>1.99</v>
      </c>
      <c r="O109">
        <v>19</v>
      </c>
      <c r="P109" t="s">
        <v>2931</v>
      </c>
      <c r="Q109">
        <v>1.73084499971437E+18</v>
      </c>
      <c r="R109" t="s">
        <v>3140</v>
      </c>
      <c r="S109">
        <f t="shared" si="1"/>
        <v>3471</v>
      </c>
      <c r="T109">
        <f>S109*Currency_Exchange_Rate!$E$32</f>
        <v>66254448</v>
      </c>
    </row>
    <row r="110" spans="1:20" x14ac:dyDescent="0.45">
      <c r="A110" t="s">
        <v>3141</v>
      </c>
      <c r="B110" t="b">
        <v>1</v>
      </c>
      <c r="C110" t="s">
        <v>2930</v>
      </c>
      <c r="D110">
        <v>4.43</v>
      </c>
      <c r="E110">
        <f>D110*Currency_Exchange_Rate!$E$32</f>
        <v>84559.84</v>
      </c>
      <c r="F110">
        <v>1.8</v>
      </c>
      <c r="G110">
        <f>F110*Currency_Exchange_Rate!$E$32</f>
        <v>34358.400000000001</v>
      </c>
      <c r="H110">
        <v>60</v>
      </c>
      <c r="I110">
        <v>4.43</v>
      </c>
      <c r="J110">
        <v>4.51</v>
      </c>
      <c r="K110">
        <v>1.8</v>
      </c>
      <c r="L110">
        <v>2.71</v>
      </c>
      <c r="M110">
        <v>4</v>
      </c>
      <c r="N110">
        <v>0.8</v>
      </c>
      <c r="O110">
        <v>0</v>
      </c>
      <c r="P110" t="s">
        <v>2931</v>
      </c>
      <c r="Q110">
        <v>1.73063756929024E+18</v>
      </c>
      <c r="R110" t="s">
        <v>3020</v>
      </c>
      <c r="S110">
        <f t="shared" si="1"/>
        <v>7.2</v>
      </c>
      <c r="T110">
        <f>S110*Currency_Exchange_Rate!$E$32</f>
        <v>137433.60000000001</v>
      </c>
    </row>
    <row r="111" spans="1:20" x14ac:dyDescent="0.45">
      <c r="A111" t="s">
        <v>3142</v>
      </c>
      <c r="B111" t="b">
        <v>1</v>
      </c>
      <c r="C111" t="s">
        <v>2930</v>
      </c>
      <c r="D111">
        <v>11</v>
      </c>
      <c r="E111">
        <f>D111*Currency_Exchange_Rate!$E$32</f>
        <v>209968</v>
      </c>
      <c r="F111">
        <v>5.5</v>
      </c>
      <c r="G111">
        <f>F111*Currency_Exchange_Rate!$E$32</f>
        <v>104984</v>
      </c>
      <c r="H111">
        <v>50</v>
      </c>
      <c r="I111">
        <v>11</v>
      </c>
      <c r="J111">
        <v>11.36</v>
      </c>
      <c r="K111">
        <v>5.5</v>
      </c>
      <c r="L111">
        <v>5.68</v>
      </c>
      <c r="M111">
        <v>38</v>
      </c>
      <c r="N111">
        <v>0.8</v>
      </c>
      <c r="O111">
        <v>1</v>
      </c>
      <c r="P111" t="s">
        <v>2931</v>
      </c>
      <c r="Q111">
        <v>1.72949056705393E+18</v>
      </c>
      <c r="R111" t="s">
        <v>3143</v>
      </c>
      <c r="S111">
        <f t="shared" si="1"/>
        <v>209</v>
      </c>
      <c r="T111">
        <f>S111*Currency_Exchange_Rate!$E$32</f>
        <v>3989392</v>
      </c>
    </row>
    <row r="112" spans="1:20" x14ac:dyDescent="0.45">
      <c r="A112" t="s">
        <v>3144</v>
      </c>
      <c r="B112" t="b">
        <v>1</v>
      </c>
      <c r="C112" t="s">
        <v>2930</v>
      </c>
      <c r="D112">
        <v>6.44</v>
      </c>
      <c r="E112">
        <f>D112*Currency_Exchange_Rate!$E$32</f>
        <v>122926.72</v>
      </c>
      <c r="F112">
        <v>3.35</v>
      </c>
      <c r="G112">
        <f>F112*Currency_Exchange_Rate!$E$32</f>
        <v>63944.800000000003</v>
      </c>
      <c r="H112">
        <v>48</v>
      </c>
      <c r="I112">
        <v>6.44</v>
      </c>
      <c r="J112">
        <v>6.98</v>
      </c>
      <c r="K112">
        <v>3.35</v>
      </c>
      <c r="L112">
        <v>3.63</v>
      </c>
      <c r="M112">
        <v>114</v>
      </c>
      <c r="N112">
        <v>0.8</v>
      </c>
      <c r="O112">
        <v>10</v>
      </c>
      <c r="P112" t="s">
        <v>2931</v>
      </c>
      <c r="Q112">
        <v>1.7295046472715799E+18</v>
      </c>
      <c r="R112" t="s">
        <v>3145</v>
      </c>
      <c r="S112">
        <f t="shared" si="1"/>
        <v>381.90000000000003</v>
      </c>
      <c r="T112">
        <f>S112*Currency_Exchange_Rate!$E$32</f>
        <v>7289707.2000000002</v>
      </c>
    </row>
    <row r="113" spans="1:20" x14ac:dyDescent="0.45">
      <c r="A113" t="s">
        <v>3146</v>
      </c>
      <c r="B113" t="b">
        <v>1</v>
      </c>
      <c r="C113" t="s">
        <v>2930</v>
      </c>
      <c r="D113">
        <v>19.21</v>
      </c>
      <c r="E113">
        <f>D113*Currency_Exchange_Rate!$E$32</f>
        <v>366680.48000000004</v>
      </c>
      <c r="F113">
        <v>9.9</v>
      </c>
      <c r="G113">
        <f>F113*Currency_Exchange_Rate!$E$32</f>
        <v>188971.2</v>
      </c>
      <c r="H113">
        <v>48</v>
      </c>
      <c r="I113">
        <v>19.21</v>
      </c>
      <c r="K113">
        <v>9.9</v>
      </c>
      <c r="M113">
        <v>3</v>
      </c>
      <c r="N113">
        <v>0.8</v>
      </c>
      <c r="O113">
        <v>2</v>
      </c>
      <c r="P113" t="s">
        <v>2931</v>
      </c>
      <c r="Q113">
        <v>1.7304700795104399E+18</v>
      </c>
      <c r="R113" t="s">
        <v>3147</v>
      </c>
      <c r="S113">
        <f t="shared" si="1"/>
        <v>29.700000000000003</v>
      </c>
      <c r="T113">
        <f>S113*Currency_Exchange_Rate!$E$32</f>
        <v>566913.60000000009</v>
      </c>
    </row>
    <row r="114" spans="1:20" x14ac:dyDescent="0.45">
      <c r="A114" t="s">
        <v>3148</v>
      </c>
      <c r="B114" t="b">
        <v>1</v>
      </c>
      <c r="C114" t="s">
        <v>2930</v>
      </c>
      <c r="D114">
        <v>2.64</v>
      </c>
      <c r="E114">
        <f>D114*Currency_Exchange_Rate!$E$32</f>
        <v>50392.32</v>
      </c>
      <c r="F114">
        <v>1.32</v>
      </c>
      <c r="G114">
        <f>F114*Currency_Exchange_Rate!$E$32</f>
        <v>25196.16</v>
      </c>
      <c r="H114">
        <v>50</v>
      </c>
      <c r="I114">
        <v>2.64</v>
      </c>
      <c r="J114">
        <v>12.12</v>
      </c>
      <c r="K114">
        <v>1.32</v>
      </c>
      <c r="L114">
        <v>6.06</v>
      </c>
      <c r="M114">
        <v>1</v>
      </c>
      <c r="N114">
        <v>0.8</v>
      </c>
      <c r="O114">
        <v>1</v>
      </c>
      <c r="P114" t="s">
        <v>2931</v>
      </c>
      <c r="Q114">
        <v>1.73070176378529E+18</v>
      </c>
      <c r="R114" t="s">
        <v>3149</v>
      </c>
      <c r="S114">
        <f t="shared" si="1"/>
        <v>1.32</v>
      </c>
      <c r="T114">
        <f>S114*Currency_Exchange_Rate!$E$32</f>
        <v>25196.16</v>
      </c>
    </row>
    <row r="115" spans="1:20" x14ac:dyDescent="0.45">
      <c r="A115" t="s">
        <v>3150</v>
      </c>
      <c r="B115" t="b">
        <v>1</v>
      </c>
      <c r="C115" t="s">
        <v>2930</v>
      </c>
      <c r="D115">
        <v>23.62</v>
      </c>
      <c r="E115">
        <f>D115*Currency_Exchange_Rate!$E$32</f>
        <v>450858.56</v>
      </c>
      <c r="F115">
        <v>12.52</v>
      </c>
      <c r="G115">
        <f>F115*Currency_Exchange_Rate!$E$32</f>
        <v>238981.75999999998</v>
      </c>
      <c r="H115">
        <v>47</v>
      </c>
      <c r="I115">
        <v>23.62</v>
      </c>
      <c r="J115">
        <v>26.39</v>
      </c>
      <c r="K115">
        <v>12.52</v>
      </c>
      <c r="L115">
        <v>13.99</v>
      </c>
      <c r="M115">
        <v>2</v>
      </c>
      <c r="N115">
        <v>0.8</v>
      </c>
      <c r="O115">
        <v>2</v>
      </c>
      <c r="P115" t="s">
        <v>2931</v>
      </c>
      <c r="Q115">
        <v>1.7307308226447601E+18</v>
      </c>
      <c r="R115" t="s">
        <v>3151</v>
      </c>
      <c r="S115">
        <f t="shared" si="1"/>
        <v>25.04</v>
      </c>
      <c r="T115">
        <f>S115*Currency_Exchange_Rate!$E$32</f>
        <v>477963.51999999996</v>
      </c>
    </row>
    <row r="116" spans="1:20" x14ac:dyDescent="0.45">
      <c r="A116" t="s">
        <v>3152</v>
      </c>
      <c r="B116" t="b">
        <v>1</v>
      </c>
      <c r="C116" t="s">
        <v>2930</v>
      </c>
      <c r="D116">
        <v>4.6900000000000004</v>
      </c>
      <c r="E116">
        <f>D116*Currency_Exchange_Rate!$E$32</f>
        <v>89522.72</v>
      </c>
      <c r="F116">
        <v>1.65</v>
      </c>
      <c r="G116">
        <f>F116*Currency_Exchange_Rate!$E$32</f>
        <v>31495.199999999997</v>
      </c>
      <c r="H116">
        <v>65</v>
      </c>
      <c r="I116">
        <v>4.6900000000000004</v>
      </c>
      <c r="J116">
        <v>8.6300000000000008</v>
      </c>
      <c r="K116">
        <v>1.65</v>
      </c>
      <c r="L116">
        <v>3.64</v>
      </c>
      <c r="M116">
        <v>20</v>
      </c>
      <c r="N116">
        <v>0.8</v>
      </c>
      <c r="O116">
        <v>6</v>
      </c>
      <c r="P116" t="s">
        <v>2931</v>
      </c>
      <c r="Q116">
        <v>1.7295510296834501E+18</v>
      </c>
      <c r="R116" t="s">
        <v>3153</v>
      </c>
      <c r="S116">
        <f t="shared" si="1"/>
        <v>33</v>
      </c>
      <c r="T116">
        <f>S116*Currency_Exchange_Rate!$E$32</f>
        <v>629904</v>
      </c>
    </row>
    <row r="117" spans="1:20" x14ac:dyDescent="0.45">
      <c r="A117" t="s">
        <v>3154</v>
      </c>
      <c r="B117" t="b">
        <v>1</v>
      </c>
      <c r="C117" t="s">
        <v>2930</v>
      </c>
      <c r="D117">
        <v>5.91</v>
      </c>
      <c r="E117">
        <f>D117*Currency_Exchange_Rate!$E$32</f>
        <v>112810.08</v>
      </c>
      <c r="F117">
        <v>3.84</v>
      </c>
      <c r="G117">
        <f>F117*Currency_Exchange_Rate!$E$32</f>
        <v>73297.919999999998</v>
      </c>
      <c r="H117">
        <v>35</v>
      </c>
      <c r="I117">
        <v>5.91</v>
      </c>
      <c r="J117">
        <v>6.09</v>
      </c>
      <c r="K117">
        <v>3.84</v>
      </c>
      <c r="L117">
        <v>3.96</v>
      </c>
      <c r="M117">
        <v>26</v>
      </c>
      <c r="N117">
        <v>0.8</v>
      </c>
      <c r="O117">
        <v>2</v>
      </c>
      <c r="P117" t="s">
        <v>2931</v>
      </c>
      <c r="Q117">
        <v>1.7299827280732101E+18</v>
      </c>
      <c r="R117" t="s">
        <v>3155</v>
      </c>
      <c r="S117">
        <f t="shared" si="1"/>
        <v>99.84</v>
      </c>
      <c r="T117">
        <f>S117*Currency_Exchange_Rate!$E$32</f>
        <v>1905745.9200000002</v>
      </c>
    </row>
    <row r="118" spans="1:20" x14ac:dyDescent="0.45">
      <c r="A118" t="s">
        <v>3156</v>
      </c>
      <c r="B118" t="b">
        <v>1</v>
      </c>
      <c r="C118" t="s">
        <v>2930</v>
      </c>
      <c r="D118">
        <v>5.78</v>
      </c>
      <c r="E118">
        <f>D118*Currency_Exchange_Rate!$E$32</f>
        <v>110328.64</v>
      </c>
      <c r="F118">
        <v>3.81</v>
      </c>
      <c r="G118">
        <f>F118*Currency_Exchange_Rate!$E$32</f>
        <v>72725.279999999999</v>
      </c>
      <c r="H118">
        <v>34</v>
      </c>
      <c r="I118">
        <v>5.78</v>
      </c>
      <c r="J118">
        <v>11.98</v>
      </c>
      <c r="K118">
        <v>3.81</v>
      </c>
      <c r="L118">
        <v>7.91</v>
      </c>
      <c r="M118">
        <v>32</v>
      </c>
      <c r="N118">
        <v>0.8</v>
      </c>
      <c r="O118">
        <v>2</v>
      </c>
      <c r="P118" t="s">
        <v>2931</v>
      </c>
      <c r="Q118">
        <v>1.73016860228993E+18</v>
      </c>
      <c r="R118" t="s">
        <v>3157</v>
      </c>
      <c r="S118">
        <f t="shared" si="1"/>
        <v>121.92</v>
      </c>
      <c r="T118">
        <f>S118*Currency_Exchange_Rate!$E$32</f>
        <v>2327208.96</v>
      </c>
    </row>
    <row r="119" spans="1:20" x14ac:dyDescent="0.45">
      <c r="A119" t="s">
        <v>3158</v>
      </c>
      <c r="B119" t="b">
        <v>1</v>
      </c>
      <c r="C119" t="s">
        <v>2930</v>
      </c>
      <c r="D119">
        <v>11.95</v>
      </c>
      <c r="E119">
        <f>D119*Currency_Exchange_Rate!$E$32</f>
        <v>228101.59999999998</v>
      </c>
      <c r="F119">
        <v>5.97</v>
      </c>
      <c r="G119">
        <f>F119*Currency_Exchange_Rate!$E$32</f>
        <v>113955.36</v>
      </c>
      <c r="H119">
        <v>50</v>
      </c>
      <c r="I119">
        <v>11.95</v>
      </c>
      <c r="J119">
        <v>12.72</v>
      </c>
      <c r="K119">
        <v>5.97</v>
      </c>
      <c r="L119">
        <v>6.36</v>
      </c>
      <c r="M119">
        <v>15</v>
      </c>
      <c r="N119">
        <v>0.8</v>
      </c>
      <c r="O119">
        <v>2</v>
      </c>
      <c r="P119" t="s">
        <v>2931</v>
      </c>
      <c r="Q119">
        <v>1.7294847687974899E+18</v>
      </c>
      <c r="R119" t="s">
        <v>3159</v>
      </c>
      <c r="S119">
        <f t="shared" si="1"/>
        <v>89.55</v>
      </c>
      <c r="T119">
        <f>S119*Currency_Exchange_Rate!$E$32</f>
        <v>1709330.4</v>
      </c>
    </row>
    <row r="120" spans="1:20" x14ac:dyDescent="0.45">
      <c r="A120" t="s">
        <v>3160</v>
      </c>
      <c r="B120" t="b">
        <v>1</v>
      </c>
      <c r="C120" t="s">
        <v>2930</v>
      </c>
      <c r="D120">
        <v>13.98</v>
      </c>
      <c r="E120">
        <f>D120*Currency_Exchange_Rate!$E$32</f>
        <v>266850.24</v>
      </c>
      <c r="F120">
        <v>6.15</v>
      </c>
      <c r="G120">
        <f>F120*Currency_Exchange_Rate!$E$32</f>
        <v>117391.20000000001</v>
      </c>
      <c r="H120">
        <v>56</v>
      </c>
      <c r="I120">
        <v>13.98</v>
      </c>
      <c r="J120">
        <v>15.98</v>
      </c>
      <c r="K120">
        <v>6.15</v>
      </c>
      <c r="L120">
        <v>7.03</v>
      </c>
      <c r="M120">
        <v>25</v>
      </c>
      <c r="N120">
        <v>1.99</v>
      </c>
      <c r="O120">
        <v>4</v>
      </c>
      <c r="P120" t="s">
        <v>2931</v>
      </c>
      <c r="Q120">
        <v>1.73039750323952E+18</v>
      </c>
      <c r="R120" t="s">
        <v>3161</v>
      </c>
      <c r="S120">
        <f t="shared" si="1"/>
        <v>153.75</v>
      </c>
      <c r="T120">
        <f>S120*Currency_Exchange_Rate!$E$32</f>
        <v>2934780</v>
      </c>
    </row>
    <row r="121" spans="1:20" x14ac:dyDescent="0.45">
      <c r="A121" t="s">
        <v>3162</v>
      </c>
      <c r="B121" t="b">
        <v>1</v>
      </c>
      <c r="C121" t="s">
        <v>2930</v>
      </c>
      <c r="D121">
        <v>10</v>
      </c>
      <c r="E121">
        <f>D121*Currency_Exchange_Rate!$E$32</f>
        <v>190880</v>
      </c>
      <c r="F121">
        <v>3.5</v>
      </c>
      <c r="G121">
        <f>F121*Currency_Exchange_Rate!$E$32</f>
        <v>66808</v>
      </c>
      <c r="H121">
        <v>65</v>
      </c>
      <c r="I121">
        <v>10</v>
      </c>
      <c r="J121">
        <v>15</v>
      </c>
      <c r="K121">
        <v>3.5</v>
      </c>
      <c r="L121">
        <v>6.6</v>
      </c>
      <c r="M121">
        <v>35</v>
      </c>
      <c r="N121">
        <v>1.99</v>
      </c>
      <c r="O121">
        <v>1</v>
      </c>
      <c r="P121" t="s">
        <v>2931</v>
      </c>
      <c r="Q121">
        <v>1.7303372240546299E+18</v>
      </c>
      <c r="R121" t="s">
        <v>3163</v>
      </c>
      <c r="S121">
        <f t="shared" si="1"/>
        <v>122.5</v>
      </c>
      <c r="T121">
        <f>S121*Currency_Exchange_Rate!$E$32</f>
        <v>2338280</v>
      </c>
    </row>
    <row r="122" spans="1:20" x14ac:dyDescent="0.45">
      <c r="A122" t="s">
        <v>3164</v>
      </c>
      <c r="B122" t="b">
        <v>1</v>
      </c>
      <c r="C122" t="s">
        <v>2930</v>
      </c>
      <c r="D122">
        <v>6.62</v>
      </c>
      <c r="E122">
        <f>D122*Currency_Exchange_Rate!$E$32</f>
        <v>126362.56</v>
      </c>
      <c r="F122">
        <v>1.99</v>
      </c>
      <c r="G122">
        <f>F122*Currency_Exchange_Rate!$E$32</f>
        <v>37985.120000000003</v>
      </c>
      <c r="H122">
        <v>70</v>
      </c>
      <c r="I122">
        <v>6.62</v>
      </c>
      <c r="J122">
        <v>11.04</v>
      </c>
      <c r="K122">
        <v>1.99</v>
      </c>
      <c r="L122">
        <v>3.31</v>
      </c>
      <c r="M122">
        <v>21</v>
      </c>
      <c r="N122">
        <v>0.8</v>
      </c>
      <c r="O122">
        <v>6</v>
      </c>
      <c r="P122" t="s">
        <v>2931</v>
      </c>
      <c r="Q122">
        <v>1.72963839190673E+18</v>
      </c>
      <c r="R122" t="s">
        <v>3165</v>
      </c>
      <c r="S122">
        <f t="shared" si="1"/>
        <v>41.79</v>
      </c>
      <c r="T122">
        <f>S122*Currency_Exchange_Rate!$E$32</f>
        <v>797687.52</v>
      </c>
    </row>
    <row r="123" spans="1:20" x14ac:dyDescent="0.45">
      <c r="A123" t="s">
        <v>3166</v>
      </c>
      <c r="B123" t="b">
        <v>1</v>
      </c>
      <c r="C123" t="s">
        <v>2930</v>
      </c>
      <c r="D123">
        <v>17.07</v>
      </c>
      <c r="E123">
        <f>D123*Currency_Exchange_Rate!$E$32</f>
        <v>325832.16000000003</v>
      </c>
      <c r="F123">
        <v>13.83</v>
      </c>
      <c r="G123">
        <f>F123*Currency_Exchange_Rate!$E$32</f>
        <v>263987.03999999998</v>
      </c>
      <c r="H123">
        <v>19</v>
      </c>
      <c r="I123">
        <v>17.07</v>
      </c>
      <c r="J123">
        <v>17.72</v>
      </c>
      <c r="K123">
        <v>13.83</v>
      </c>
      <c r="L123">
        <v>14.35</v>
      </c>
      <c r="M123">
        <v>112</v>
      </c>
      <c r="N123">
        <v>0.8</v>
      </c>
      <c r="O123">
        <v>12</v>
      </c>
      <c r="P123" t="s">
        <v>2931</v>
      </c>
      <c r="Q123">
        <v>1.7294897644137001E+18</v>
      </c>
      <c r="R123" t="s">
        <v>3167</v>
      </c>
      <c r="S123">
        <f t="shared" si="1"/>
        <v>1548.96</v>
      </c>
      <c r="T123">
        <f>S123*Currency_Exchange_Rate!$E$32</f>
        <v>29566548.48</v>
      </c>
    </row>
    <row r="124" spans="1:20" x14ac:dyDescent="0.45">
      <c r="A124" t="s">
        <v>3168</v>
      </c>
      <c r="B124" t="b">
        <v>1</v>
      </c>
      <c r="C124" t="s">
        <v>2930</v>
      </c>
      <c r="D124">
        <v>2.59</v>
      </c>
      <c r="E124">
        <f>D124*Currency_Exchange_Rate!$E$32</f>
        <v>49437.919999999998</v>
      </c>
      <c r="F124">
        <v>1.74</v>
      </c>
      <c r="G124">
        <f>F124*Currency_Exchange_Rate!$E$32</f>
        <v>33213.120000000003</v>
      </c>
      <c r="H124">
        <v>33</v>
      </c>
      <c r="I124">
        <v>2.59</v>
      </c>
      <c r="J124">
        <v>5.59</v>
      </c>
      <c r="K124">
        <v>1.74</v>
      </c>
      <c r="L124">
        <v>3.75</v>
      </c>
      <c r="M124">
        <v>13</v>
      </c>
      <c r="N124">
        <v>0.8</v>
      </c>
      <c r="O124">
        <v>3</v>
      </c>
      <c r="P124" t="s">
        <v>2931</v>
      </c>
      <c r="Q124">
        <v>1.7297142231255199E+18</v>
      </c>
      <c r="R124" t="s">
        <v>3169</v>
      </c>
      <c r="S124">
        <f t="shared" si="1"/>
        <v>22.62</v>
      </c>
      <c r="T124">
        <f>S124*Currency_Exchange_Rate!$E$32</f>
        <v>431770.56</v>
      </c>
    </row>
    <row r="125" spans="1:20" x14ac:dyDescent="0.45">
      <c r="A125" t="s">
        <v>3170</v>
      </c>
      <c r="B125" t="b">
        <v>1</v>
      </c>
      <c r="C125" t="s">
        <v>2930</v>
      </c>
      <c r="D125">
        <v>8.98</v>
      </c>
      <c r="E125">
        <f>D125*Currency_Exchange_Rate!$E$32</f>
        <v>171410.24000000002</v>
      </c>
      <c r="F125">
        <v>4.58</v>
      </c>
      <c r="G125">
        <f>F125*Currency_Exchange_Rate!$E$32</f>
        <v>87423.040000000008</v>
      </c>
      <c r="H125">
        <v>49</v>
      </c>
      <c r="I125">
        <v>8.98</v>
      </c>
      <c r="J125">
        <v>18.27</v>
      </c>
      <c r="K125">
        <v>4.58</v>
      </c>
      <c r="L125">
        <v>10.23</v>
      </c>
      <c r="M125">
        <v>1</v>
      </c>
      <c r="N125">
        <v>0.8</v>
      </c>
      <c r="O125">
        <v>0</v>
      </c>
      <c r="P125" t="s">
        <v>2931</v>
      </c>
      <c r="Q125">
        <v>1.73031782955774E+18</v>
      </c>
      <c r="R125" t="s">
        <v>3171</v>
      </c>
      <c r="S125">
        <f t="shared" si="1"/>
        <v>4.58</v>
      </c>
      <c r="T125">
        <f>S125*Currency_Exchange_Rate!$E$32</f>
        <v>87423.040000000008</v>
      </c>
    </row>
    <row r="126" spans="1:20" x14ac:dyDescent="0.45">
      <c r="A126" t="s">
        <v>3172</v>
      </c>
      <c r="B126" t="b">
        <v>1</v>
      </c>
      <c r="C126" t="s">
        <v>2930</v>
      </c>
      <c r="D126">
        <v>13.36</v>
      </c>
      <c r="E126">
        <f>D126*Currency_Exchange_Rate!$E$32</f>
        <v>255015.67999999999</v>
      </c>
      <c r="F126">
        <v>10.69</v>
      </c>
      <c r="G126">
        <f>F126*Currency_Exchange_Rate!$E$32</f>
        <v>204050.72</v>
      </c>
      <c r="H126">
        <v>20</v>
      </c>
      <c r="I126">
        <v>13.36</v>
      </c>
      <c r="J126">
        <v>14.13</v>
      </c>
      <c r="K126">
        <v>10.69</v>
      </c>
      <c r="L126">
        <v>11.3</v>
      </c>
      <c r="M126">
        <v>5</v>
      </c>
      <c r="N126">
        <v>0.8</v>
      </c>
      <c r="O126">
        <v>0</v>
      </c>
      <c r="P126" t="s">
        <v>2931</v>
      </c>
      <c r="Q126">
        <v>1.73059168464414E+18</v>
      </c>
      <c r="R126" t="s">
        <v>3173</v>
      </c>
      <c r="S126">
        <f t="shared" si="1"/>
        <v>53.449999999999996</v>
      </c>
      <c r="T126">
        <f>S126*Currency_Exchange_Rate!$E$32</f>
        <v>1020253.6</v>
      </c>
    </row>
    <row r="127" spans="1:20" x14ac:dyDescent="0.45">
      <c r="A127" t="s">
        <v>3174</v>
      </c>
      <c r="B127" t="b">
        <v>1</v>
      </c>
      <c r="C127" t="s">
        <v>2930</v>
      </c>
      <c r="D127">
        <v>20.23</v>
      </c>
      <c r="E127">
        <f>D127*Currency_Exchange_Rate!$E$32</f>
        <v>386150.24</v>
      </c>
      <c r="F127">
        <v>11.49</v>
      </c>
      <c r="G127">
        <f>F127*Currency_Exchange_Rate!$E$32</f>
        <v>219321.12</v>
      </c>
      <c r="H127">
        <v>43</v>
      </c>
      <c r="I127">
        <v>20.23</v>
      </c>
      <c r="K127">
        <v>11.49</v>
      </c>
      <c r="M127">
        <v>2</v>
      </c>
      <c r="N127">
        <v>0.8</v>
      </c>
      <c r="O127">
        <v>1</v>
      </c>
      <c r="P127" t="s">
        <v>2931</v>
      </c>
      <c r="Q127">
        <v>1.72952778168018E+18</v>
      </c>
      <c r="R127" t="s">
        <v>3175</v>
      </c>
      <c r="S127">
        <f t="shared" si="1"/>
        <v>22.98</v>
      </c>
      <c r="T127">
        <f>S127*Currency_Exchange_Rate!$E$32</f>
        <v>438642.24</v>
      </c>
    </row>
    <row r="128" spans="1:20" x14ac:dyDescent="0.45">
      <c r="A128" t="s">
        <v>3176</v>
      </c>
      <c r="B128" t="b">
        <v>1</v>
      </c>
      <c r="C128" t="s">
        <v>2930</v>
      </c>
      <c r="D128">
        <v>7.41</v>
      </c>
      <c r="E128">
        <f>D128*Currency_Exchange_Rate!$E$32</f>
        <v>141442.08000000002</v>
      </c>
      <c r="F128">
        <v>4.82</v>
      </c>
      <c r="G128">
        <f>F128*Currency_Exchange_Rate!$E$32</f>
        <v>92004.160000000003</v>
      </c>
      <c r="H128">
        <v>35</v>
      </c>
      <c r="I128">
        <v>7.41</v>
      </c>
      <c r="K128">
        <v>4.82</v>
      </c>
      <c r="M128">
        <v>171</v>
      </c>
      <c r="N128">
        <v>0.8</v>
      </c>
      <c r="O128">
        <v>24</v>
      </c>
      <c r="P128" t="s">
        <v>2931</v>
      </c>
      <c r="Q128">
        <v>1.7295389814066701E+18</v>
      </c>
      <c r="R128" t="s">
        <v>3177</v>
      </c>
      <c r="S128">
        <f t="shared" si="1"/>
        <v>824.22</v>
      </c>
      <c r="T128">
        <f>S128*Currency_Exchange_Rate!$E$32</f>
        <v>15732711.360000001</v>
      </c>
    </row>
    <row r="129" spans="1:20" x14ac:dyDescent="0.45">
      <c r="A129" t="s">
        <v>3178</v>
      </c>
      <c r="B129" t="b">
        <v>1</v>
      </c>
      <c r="C129" t="s">
        <v>2930</v>
      </c>
      <c r="D129">
        <v>16.21</v>
      </c>
      <c r="E129">
        <f>D129*Currency_Exchange_Rate!$E$32</f>
        <v>309416.48000000004</v>
      </c>
      <c r="F129">
        <v>14.26</v>
      </c>
      <c r="G129">
        <f>F129*Currency_Exchange_Rate!$E$32</f>
        <v>272194.88</v>
      </c>
      <c r="H129">
        <v>12</v>
      </c>
      <c r="I129">
        <v>16.21</v>
      </c>
      <c r="J129">
        <v>27.22</v>
      </c>
      <c r="K129">
        <v>14.26</v>
      </c>
      <c r="L129">
        <v>23.95</v>
      </c>
      <c r="M129">
        <v>5</v>
      </c>
      <c r="N129">
        <v>0.8</v>
      </c>
      <c r="O129">
        <v>0</v>
      </c>
      <c r="P129" t="s">
        <v>2931</v>
      </c>
      <c r="Q129">
        <v>1.72953452774401E+18</v>
      </c>
      <c r="R129" t="s">
        <v>3179</v>
      </c>
      <c r="S129">
        <f t="shared" si="1"/>
        <v>71.3</v>
      </c>
      <c r="T129">
        <f>S129*Currency_Exchange_Rate!$E$32</f>
        <v>1360974.4</v>
      </c>
    </row>
    <row r="130" spans="1:20" x14ac:dyDescent="0.45">
      <c r="A130" t="s">
        <v>3180</v>
      </c>
      <c r="B130" t="b">
        <v>1</v>
      </c>
      <c r="C130" t="s">
        <v>2930</v>
      </c>
      <c r="D130">
        <v>6.46</v>
      </c>
      <c r="E130">
        <f>D130*Currency_Exchange_Rate!$E$32</f>
        <v>123308.48</v>
      </c>
      <c r="F130">
        <v>3.23</v>
      </c>
      <c r="G130">
        <f>F130*Currency_Exchange_Rate!$E$32</f>
        <v>61654.239999999998</v>
      </c>
      <c r="H130">
        <v>50</v>
      </c>
      <c r="I130">
        <v>6.46</v>
      </c>
      <c r="J130">
        <v>6.81</v>
      </c>
      <c r="K130">
        <v>3.23</v>
      </c>
      <c r="L130">
        <v>3.41</v>
      </c>
      <c r="M130">
        <v>4</v>
      </c>
      <c r="N130">
        <v>0.8</v>
      </c>
      <c r="O130">
        <v>2</v>
      </c>
      <c r="P130" t="s">
        <v>2931</v>
      </c>
      <c r="Q130">
        <v>1.7306718659152699E+18</v>
      </c>
      <c r="R130" t="s">
        <v>3181</v>
      </c>
      <c r="S130">
        <f t="shared" si="1"/>
        <v>12.92</v>
      </c>
      <c r="T130">
        <f>S130*Currency_Exchange_Rate!$E$32</f>
        <v>246616.95999999999</v>
      </c>
    </row>
    <row r="131" spans="1:20" x14ac:dyDescent="0.45">
      <c r="A131" t="s">
        <v>3182</v>
      </c>
      <c r="B131" t="b">
        <v>1</v>
      </c>
      <c r="C131" t="s">
        <v>2930</v>
      </c>
      <c r="D131">
        <v>6.21</v>
      </c>
      <c r="E131">
        <f>D131*Currency_Exchange_Rate!$E$32</f>
        <v>118536.48</v>
      </c>
      <c r="F131">
        <v>1.5</v>
      </c>
      <c r="G131">
        <f>F131*Currency_Exchange_Rate!$E$32</f>
        <v>28632</v>
      </c>
      <c r="H131">
        <v>76</v>
      </c>
      <c r="I131">
        <v>6.21</v>
      </c>
      <c r="K131">
        <v>1.5</v>
      </c>
      <c r="M131">
        <v>6</v>
      </c>
      <c r="N131">
        <v>0.8</v>
      </c>
      <c r="O131">
        <v>1</v>
      </c>
      <c r="P131" t="s">
        <v>2931</v>
      </c>
      <c r="Q131">
        <v>1.7301596079347799E+18</v>
      </c>
      <c r="R131" t="s">
        <v>3183</v>
      </c>
      <c r="S131">
        <f t="shared" ref="S131:S194" si="2">F131*M131</f>
        <v>9</v>
      </c>
      <c r="T131">
        <f>S131*Currency_Exchange_Rate!$E$32</f>
        <v>171792</v>
      </c>
    </row>
    <row r="132" spans="1:20" x14ac:dyDescent="0.45">
      <c r="A132" t="s">
        <v>3184</v>
      </c>
      <c r="B132" t="b">
        <v>1</v>
      </c>
      <c r="C132" t="s">
        <v>2930</v>
      </c>
      <c r="D132">
        <v>38.229999999999997</v>
      </c>
      <c r="E132">
        <f>D132*Currency_Exchange_Rate!$E$32</f>
        <v>729734.24</v>
      </c>
      <c r="F132">
        <v>18.489999999999998</v>
      </c>
      <c r="G132">
        <f>F132*Currency_Exchange_Rate!$E$32</f>
        <v>352937.12</v>
      </c>
      <c r="H132">
        <v>52</v>
      </c>
      <c r="I132">
        <v>38.229999999999997</v>
      </c>
      <c r="K132">
        <v>18.489999999999998</v>
      </c>
      <c r="M132">
        <v>94</v>
      </c>
      <c r="N132">
        <v>0.8</v>
      </c>
      <c r="O132">
        <v>2</v>
      </c>
      <c r="P132" t="s">
        <v>2931</v>
      </c>
      <c r="Q132">
        <v>1.73069485169806E+18</v>
      </c>
      <c r="R132" t="s">
        <v>3185</v>
      </c>
      <c r="S132">
        <f t="shared" si="2"/>
        <v>1738.06</v>
      </c>
      <c r="T132">
        <f>S132*Currency_Exchange_Rate!$E$32</f>
        <v>33176089.279999997</v>
      </c>
    </row>
    <row r="133" spans="1:20" x14ac:dyDescent="0.45">
      <c r="A133" t="s">
        <v>3186</v>
      </c>
      <c r="B133" t="b">
        <v>1</v>
      </c>
      <c r="C133" t="s">
        <v>2930</v>
      </c>
      <c r="D133">
        <v>74.989999999999995</v>
      </c>
      <c r="E133">
        <f>D133*Currency_Exchange_Rate!$E$32</f>
        <v>1431409.1199999999</v>
      </c>
      <c r="F133">
        <v>37.49</v>
      </c>
      <c r="G133">
        <f>F133*Currency_Exchange_Rate!$E$32</f>
        <v>715609.12</v>
      </c>
      <c r="H133">
        <v>50</v>
      </c>
      <c r="I133">
        <v>74.989999999999995</v>
      </c>
      <c r="J133">
        <v>88.07</v>
      </c>
      <c r="K133">
        <v>37.49</v>
      </c>
      <c r="L133">
        <v>44.03</v>
      </c>
      <c r="M133">
        <v>2</v>
      </c>
      <c r="N133">
        <v>0.8</v>
      </c>
      <c r="O133">
        <v>0</v>
      </c>
      <c r="P133" t="s">
        <v>2931</v>
      </c>
      <c r="Q133">
        <v>1.7296549921815601E+18</v>
      </c>
      <c r="R133" t="s">
        <v>3187</v>
      </c>
      <c r="S133">
        <f t="shared" si="2"/>
        <v>74.98</v>
      </c>
      <c r="T133">
        <f>S133*Currency_Exchange_Rate!$E$32</f>
        <v>1431218.24</v>
      </c>
    </row>
    <row r="134" spans="1:20" x14ac:dyDescent="0.45">
      <c r="A134" t="s">
        <v>3188</v>
      </c>
      <c r="B134" t="b">
        <v>1</v>
      </c>
      <c r="C134" t="s">
        <v>2930</v>
      </c>
      <c r="D134">
        <v>19.29</v>
      </c>
      <c r="E134">
        <f>D134*Currency_Exchange_Rate!$E$32</f>
        <v>368207.51999999996</v>
      </c>
      <c r="F134">
        <v>5.79</v>
      </c>
      <c r="G134">
        <f>F134*Currency_Exchange_Rate!$E$32</f>
        <v>110519.52</v>
      </c>
      <c r="H134">
        <v>70</v>
      </c>
      <c r="I134">
        <v>19.29</v>
      </c>
      <c r="J134">
        <v>28.75</v>
      </c>
      <c r="K134">
        <v>5.79</v>
      </c>
      <c r="L134">
        <v>8.6300000000000008</v>
      </c>
      <c r="M134">
        <v>3</v>
      </c>
      <c r="N134">
        <v>0.8</v>
      </c>
      <c r="O134">
        <v>0</v>
      </c>
      <c r="P134" t="s">
        <v>2931</v>
      </c>
      <c r="Q134">
        <v>1.73077115152384E+18</v>
      </c>
      <c r="R134" t="s">
        <v>3189</v>
      </c>
      <c r="S134">
        <f t="shared" si="2"/>
        <v>17.37</v>
      </c>
      <c r="T134">
        <f>S134*Currency_Exchange_Rate!$E$32</f>
        <v>331558.56</v>
      </c>
    </row>
    <row r="135" spans="1:20" x14ac:dyDescent="0.45">
      <c r="A135" t="s">
        <v>3190</v>
      </c>
      <c r="B135" t="b">
        <v>1</v>
      </c>
      <c r="C135" t="s">
        <v>2930</v>
      </c>
      <c r="D135">
        <v>8.3800000000000008</v>
      </c>
      <c r="E135">
        <f>D135*Currency_Exchange_Rate!$E$32</f>
        <v>159957.44</v>
      </c>
      <c r="F135">
        <v>8.1300000000000008</v>
      </c>
      <c r="G135">
        <f>F135*Currency_Exchange_Rate!$E$32</f>
        <v>155185.44</v>
      </c>
      <c r="H135">
        <v>3</v>
      </c>
      <c r="I135">
        <v>8.3800000000000008</v>
      </c>
      <c r="J135">
        <v>8.61</v>
      </c>
      <c r="K135">
        <v>8.1300000000000008</v>
      </c>
      <c r="L135">
        <v>8.35</v>
      </c>
      <c r="M135">
        <v>1</v>
      </c>
      <c r="N135">
        <v>0.8</v>
      </c>
      <c r="O135">
        <v>1</v>
      </c>
      <c r="P135" t="s">
        <v>2931</v>
      </c>
      <c r="Q135">
        <v>1.7295082316253399E+18</v>
      </c>
      <c r="R135" t="s">
        <v>3191</v>
      </c>
      <c r="S135">
        <f t="shared" si="2"/>
        <v>8.1300000000000008</v>
      </c>
      <c r="T135">
        <f>S135*Currency_Exchange_Rate!$E$32</f>
        <v>155185.44</v>
      </c>
    </row>
    <row r="136" spans="1:20" x14ac:dyDescent="0.45">
      <c r="A136" t="s">
        <v>3192</v>
      </c>
      <c r="B136" t="b">
        <v>1</v>
      </c>
      <c r="C136" t="s">
        <v>2930</v>
      </c>
      <c r="D136">
        <v>27.9</v>
      </c>
      <c r="E136">
        <f>D136*Currency_Exchange_Rate!$E$32</f>
        <v>532555.19999999995</v>
      </c>
      <c r="F136">
        <v>13.9</v>
      </c>
      <c r="G136">
        <f>F136*Currency_Exchange_Rate!$E$32</f>
        <v>265323.2</v>
      </c>
      <c r="H136">
        <v>50</v>
      </c>
      <c r="I136">
        <v>27.9</v>
      </c>
      <c r="K136">
        <v>13.9</v>
      </c>
      <c r="M136">
        <v>17</v>
      </c>
      <c r="N136">
        <v>0.8</v>
      </c>
      <c r="O136">
        <v>2</v>
      </c>
      <c r="P136" t="s">
        <v>2931</v>
      </c>
      <c r="Q136">
        <v>1.7304110636084401E+18</v>
      </c>
      <c r="R136" t="s">
        <v>3193</v>
      </c>
      <c r="S136">
        <f t="shared" si="2"/>
        <v>236.3</v>
      </c>
      <c r="T136">
        <f>S136*Currency_Exchange_Rate!$E$32</f>
        <v>4510494.4000000004</v>
      </c>
    </row>
    <row r="137" spans="1:20" x14ac:dyDescent="0.45">
      <c r="A137" t="s">
        <v>3194</v>
      </c>
      <c r="B137" t="b">
        <v>1</v>
      </c>
      <c r="C137" t="s">
        <v>2930</v>
      </c>
      <c r="D137">
        <v>10.99</v>
      </c>
      <c r="E137">
        <f>D137*Currency_Exchange_Rate!$E$32</f>
        <v>209777.12</v>
      </c>
      <c r="F137">
        <v>6.04</v>
      </c>
      <c r="G137">
        <f>F137*Currency_Exchange_Rate!$E$32</f>
        <v>115291.52</v>
      </c>
      <c r="H137">
        <v>45</v>
      </c>
      <c r="I137">
        <v>10.99</v>
      </c>
      <c r="K137">
        <v>6.04</v>
      </c>
      <c r="M137">
        <v>1</v>
      </c>
      <c r="N137">
        <v>0.8</v>
      </c>
      <c r="O137">
        <v>1</v>
      </c>
      <c r="P137" t="s">
        <v>2931</v>
      </c>
      <c r="Q137">
        <v>1.73016865624755E+18</v>
      </c>
      <c r="R137" t="s">
        <v>3195</v>
      </c>
      <c r="S137">
        <f t="shared" si="2"/>
        <v>6.04</v>
      </c>
      <c r="T137">
        <f>S137*Currency_Exchange_Rate!$E$32</f>
        <v>115291.52</v>
      </c>
    </row>
    <row r="138" spans="1:20" x14ac:dyDescent="0.45">
      <c r="A138" t="s">
        <v>3196</v>
      </c>
      <c r="B138" t="b">
        <v>1</v>
      </c>
      <c r="C138" t="s">
        <v>2930</v>
      </c>
      <c r="D138">
        <v>7.8</v>
      </c>
      <c r="E138">
        <f>D138*Currency_Exchange_Rate!$E$32</f>
        <v>148886.39999999999</v>
      </c>
      <c r="F138">
        <v>3.89</v>
      </c>
      <c r="G138">
        <f>F138*Currency_Exchange_Rate!$E$32</f>
        <v>74252.320000000007</v>
      </c>
      <c r="H138">
        <v>50</v>
      </c>
      <c r="I138">
        <v>7.8</v>
      </c>
      <c r="J138">
        <v>8.4600000000000009</v>
      </c>
      <c r="K138">
        <v>3.89</v>
      </c>
      <c r="L138">
        <v>4.3099999999999996</v>
      </c>
      <c r="M138">
        <v>9</v>
      </c>
      <c r="N138">
        <v>0.8</v>
      </c>
      <c r="O138">
        <v>1</v>
      </c>
      <c r="P138" t="s">
        <v>2931</v>
      </c>
      <c r="Q138">
        <v>1.72958394533422E+18</v>
      </c>
      <c r="R138" t="s">
        <v>3197</v>
      </c>
      <c r="S138">
        <f t="shared" si="2"/>
        <v>35.01</v>
      </c>
      <c r="T138">
        <f>S138*Currency_Exchange_Rate!$E$32</f>
        <v>668270.88</v>
      </c>
    </row>
    <row r="139" spans="1:20" x14ac:dyDescent="0.45">
      <c r="A139" t="s">
        <v>3198</v>
      </c>
      <c r="B139" t="b">
        <v>1</v>
      </c>
      <c r="C139" t="s">
        <v>2930</v>
      </c>
      <c r="D139">
        <v>17.05</v>
      </c>
      <c r="E139">
        <f>D139*Currency_Exchange_Rate!$E$32</f>
        <v>325450.40000000002</v>
      </c>
      <c r="F139">
        <v>5.46</v>
      </c>
      <c r="G139">
        <f>F139*Currency_Exchange_Rate!$E$32</f>
        <v>104220.48</v>
      </c>
      <c r="H139">
        <v>68</v>
      </c>
      <c r="I139">
        <v>17.05</v>
      </c>
      <c r="J139">
        <v>29.96</v>
      </c>
      <c r="K139">
        <v>5.46</v>
      </c>
      <c r="L139">
        <v>9.59</v>
      </c>
      <c r="M139">
        <v>2</v>
      </c>
      <c r="N139">
        <v>0.8</v>
      </c>
      <c r="O139">
        <v>0</v>
      </c>
      <c r="P139" t="s">
        <v>2931</v>
      </c>
      <c r="Q139">
        <v>1.7296582309052101E+18</v>
      </c>
      <c r="R139" t="s">
        <v>3199</v>
      </c>
      <c r="S139">
        <f t="shared" si="2"/>
        <v>10.92</v>
      </c>
      <c r="T139">
        <f>S139*Currency_Exchange_Rate!$E$32</f>
        <v>208440.95999999999</v>
      </c>
    </row>
    <row r="140" spans="1:20" x14ac:dyDescent="0.45">
      <c r="A140" t="s">
        <v>3200</v>
      </c>
      <c r="B140" t="b">
        <v>1</v>
      </c>
      <c r="C140" t="s">
        <v>2930</v>
      </c>
      <c r="D140">
        <v>2.99</v>
      </c>
      <c r="E140">
        <f>D140*Currency_Exchange_Rate!$E$32</f>
        <v>57073.120000000003</v>
      </c>
      <c r="F140">
        <v>2.84</v>
      </c>
      <c r="G140">
        <f>F140*Currency_Exchange_Rate!$E$32</f>
        <v>54209.919999999998</v>
      </c>
      <c r="H140">
        <v>5</v>
      </c>
      <c r="I140">
        <v>2.99</v>
      </c>
      <c r="J140">
        <v>6.89</v>
      </c>
      <c r="K140">
        <v>2.84</v>
      </c>
      <c r="L140">
        <v>6.55</v>
      </c>
      <c r="M140">
        <v>4</v>
      </c>
      <c r="N140">
        <v>1.99</v>
      </c>
      <c r="O140">
        <v>1</v>
      </c>
      <c r="P140" t="s">
        <v>2931</v>
      </c>
      <c r="Q140">
        <v>1.7297818355445601E+18</v>
      </c>
      <c r="R140" t="s">
        <v>3201</v>
      </c>
      <c r="S140">
        <f t="shared" si="2"/>
        <v>11.36</v>
      </c>
      <c r="T140">
        <f>S140*Currency_Exchange_Rate!$E$32</f>
        <v>216839.67999999999</v>
      </c>
    </row>
    <row r="141" spans="1:20" x14ac:dyDescent="0.45">
      <c r="A141" t="s">
        <v>3202</v>
      </c>
      <c r="B141" t="b">
        <v>1</v>
      </c>
      <c r="C141" t="s">
        <v>2930</v>
      </c>
      <c r="D141">
        <v>19.899999999999999</v>
      </c>
      <c r="E141">
        <f>D141*Currency_Exchange_Rate!$E$32</f>
        <v>379851.19999999995</v>
      </c>
      <c r="F141">
        <v>10.9</v>
      </c>
      <c r="G141">
        <f>F141*Currency_Exchange_Rate!$E$32</f>
        <v>208059.2</v>
      </c>
      <c r="H141">
        <v>45</v>
      </c>
      <c r="I141">
        <v>19.899999999999999</v>
      </c>
      <c r="J141">
        <v>21.9</v>
      </c>
      <c r="K141">
        <v>10.9</v>
      </c>
      <c r="L141">
        <v>12.9</v>
      </c>
      <c r="M141">
        <v>223</v>
      </c>
      <c r="N141">
        <v>1.99</v>
      </c>
      <c r="O141">
        <v>18</v>
      </c>
      <c r="P141" t="s">
        <v>2931</v>
      </c>
      <c r="Q141">
        <v>1.72963362796814E+18</v>
      </c>
      <c r="R141" t="s">
        <v>3203</v>
      </c>
      <c r="S141">
        <f t="shared" si="2"/>
        <v>2430.7000000000003</v>
      </c>
      <c r="T141">
        <f>S141*Currency_Exchange_Rate!$E$32</f>
        <v>46397201.600000001</v>
      </c>
    </row>
    <row r="142" spans="1:20" x14ac:dyDescent="0.45">
      <c r="A142" t="s">
        <v>3204</v>
      </c>
      <c r="B142" t="b">
        <v>1</v>
      </c>
      <c r="C142" t="s">
        <v>2930</v>
      </c>
      <c r="D142">
        <v>3.17</v>
      </c>
      <c r="E142">
        <f>D142*Currency_Exchange_Rate!$E$32</f>
        <v>60508.959999999999</v>
      </c>
      <c r="F142">
        <v>2.38</v>
      </c>
      <c r="G142">
        <f>F142*Currency_Exchange_Rate!$E$32</f>
        <v>45429.439999999995</v>
      </c>
      <c r="H142">
        <v>25</v>
      </c>
      <c r="I142">
        <v>3.17</v>
      </c>
      <c r="J142">
        <v>3.77</v>
      </c>
      <c r="K142">
        <v>2.38</v>
      </c>
      <c r="L142">
        <v>2.83</v>
      </c>
      <c r="M142">
        <v>6</v>
      </c>
      <c r="N142">
        <v>0.8</v>
      </c>
      <c r="O142">
        <v>1</v>
      </c>
      <c r="P142" t="s">
        <v>2931</v>
      </c>
      <c r="Q142">
        <v>1.73060318376896E+18</v>
      </c>
      <c r="R142" t="s">
        <v>3205</v>
      </c>
      <c r="S142">
        <f t="shared" si="2"/>
        <v>14.28</v>
      </c>
      <c r="T142">
        <f>S142*Currency_Exchange_Rate!$E$32</f>
        <v>272576.64000000001</v>
      </c>
    </row>
    <row r="143" spans="1:20" x14ac:dyDescent="0.45">
      <c r="A143" t="s">
        <v>3206</v>
      </c>
      <c r="B143" t="b">
        <v>1</v>
      </c>
      <c r="C143" t="s">
        <v>2930</v>
      </c>
      <c r="D143">
        <v>4</v>
      </c>
      <c r="E143">
        <f>D143*Currency_Exchange_Rate!$E$32</f>
        <v>76352</v>
      </c>
      <c r="F143">
        <v>1.4</v>
      </c>
      <c r="G143">
        <f>F143*Currency_Exchange_Rate!$E$32</f>
        <v>26723.199999999997</v>
      </c>
      <c r="H143">
        <v>65</v>
      </c>
      <c r="I143">
        <v>4</v>
      </c>
      <c r="K143">
        <v>1.4</v>
      </c>
      <c r="M143">
        <v>53</v>
      </c>
      <c r="N143">
        <v>0.8</v>
      </c>
      <c r="O143">
        <v>7</v>
      </c>
      <c r="P143" t="s">
        <v>2931</v>
      </c>
      <c r="Q143">
        <v>1.7297558040276101E+18</v>
      </c>
      <c r="R143" t="s">
        <v>3207</v>
      </c>
      <c r="S143">
        <f t="shared" si="2"/>
        <v>74.199999999999989</v>
      </c>
      <c r="T143">
        <f>S143*Currency_Exchange_Rate!$E$32</f>
        <v>1416329.5999999999</v>
      </c>
    </row>
    <row r="144" spans="1:20" x14ac:dyDescent="0.45">
      <c r="A144" t="s">
        <v>3208</v>
      </c>
      <c r="B144" t="b">
        <v>1</v>
      </c>
      <c r="C144" t="s">
        <v>2930</v>
      </c>
      <c r="D144">
        <v>6.27</v>
      </c>
      <c r="E144">
        <f>D144*Currency_Exchange_Rate!$E$32</f>
        <v>119681.76</v>
      </c>
      <c r="F144">
        <v>4.0199999999999996</v>
      </c>
      <c r="G144">
        <f>F144*Currency_Exchange_Rate!$E$32</f>
        <v>76733.759999999995</v>
      </c>
      <c r="H144">
        <v>36</v>
      </c>
      <c r="I144">
        <v>6.27</v>
      </c>
      <c r="J144">
        <v>7.36</v>
      </c>
      <c r="K144">
        <v>4.0199999999999996</v>
      </c>
      <c r="L144">
        <v>4.72</v>
      </c>
      <c r="M144">
        <v>1</v>
      </c>
      <c r="N144">
        <v>0.8</v>
      </c>
      <c r="O144">
        <v>0</v>
      </c>
      <c r="P144" t="s">
        <v>2931</v>
      </c>
      <c r="Q144">
        <v>1.73050051238045E+18</v>
      </c>
      <c r="R144" t="s">
        <v>3079</v>
      </c>
      <c r="S144">
        <f t="shared" si="2"/>
        <v>4.0199999999999996</v>
      </c>
      <c r="T144">
        <f>S144*Currency_Exchange_Rate!$E$32</f>
        <v>76733.759999999995</v>
      </c>
    </row>
    <row r="145" spans="1:20" x14ac:dyDescent="0.45">
      <c r="A145" t="s">
        <v>3209</v>
      </c>
      <c r="B145" t="b">
        <v>1</v>
      </c>
      <c r="C145" t="s">
        <v>2930</v>
      </c>
      <c r="D145">
        <v>3.4</v>
      </c>
      <c r="E145">
        <f>D145*Currency_Exchange_Rate!$E$32</f>
        <v>64899.199999999997</v>
      </c>
      <c r="F145">
        <v>1.7</v>
      </c>
      <c r="G145">
        <f>F145*Currency_Exchange_Rate!$E$32</f>
        <v>32449.599999999999</v>
      </c>
      <c r="H145">
        <v>50</v>
      </c>
      <c r="I145">
        <v>3.4</v>
      </c>
      <c r="J145">
        <v>3.86</v>
      </c>
      <c r="K145">
        <v>1.7</v>
      </c>
      <c r="L145">
        <v>1.93</v>
      </c>
      <c r="M145">
        <v>85</v>
      </c>
      <c r="N145">
        <v>0.8</v>
      </c>
      <c r="O145">
        <v>11</v>
      </c>
      <c r="P145" t="s">
        <v>2931</v>
      </c>
      <c r="Q145">
        <v>1.7295060039534799E+18</v>
      </c>
      <c r="R145" t="s">
        <v>3210</v>
      </c>
      <c r="S145">
        <f t="shared" si="2"/>
        <v>144.5</v>
      </c>
      <c r="T145">
        <f>S145*Currency_Exchange_Rate!$E$32</f>
        <v>2758216</v>
      </c>
    </row>
    <row r="146" spans="1:20" x14ac:dyDescent="0.45">
      <c r="A146" t="s">
        <v>3211</v>
      </c>
      <c r="B146" t="b">
        <v>1</v>
      </c>
      <c r="C146" t="s">
        <v>2930</v>
      </c>
      <c r="D146">
        <v>4.58</v>
      </c>
      <c r="E146">
        <f>D146*Currency_Exchange_Rate!$E$32</f>
        <v>87423.040000000008</v>
      </c>
      <c r="F146">
        <v>1.84</v>
      </c>
      <c r="G146">
        <f>F146*Currency_Exchange_Rate!$E$32</f>
        <v>35121.919999999998</v>
      </c>
      <c r="H146">
        <v>60</v>
      </c>
      <c r="I146">
        <v>4.58</v>
      </c>
      <c r="J146">
        <v>5.92</v>
      </c>
      <c r="K146">
        <v>1.84</v>
      </c>
      <c r="L146">
        <v>2.52</v>
      </c>
      <c r="M146">
        <v>25</v>
      </c>
      <c r="N146">
        <v>0.8</v>
      </c>
      <c r="O146">
        <v>2</v>
      </c>
      <c r="P146" t="s">
        <v>2931</v>
      </c>
      <c r="Q146">
        <v>1.7297641436340201E+18</v>
      </c>
      <c r="R146" t="s">
        <v>3212</v>
      </c>
      <c r="S146">
        <f t="shared" si="2"/>
        <v>46</v>
      </c>
      <c r="T146">
        <f>S146*Currency_Exchange_Rate!$E$32</f>
        <v>878048</v>
      </c>
    </row>
    <row r="147" spans="1:20" x14ac:dyDescent="0.45">
      <c r="A147" t="s">
        <v>3213</v>
      </c>
      <c r="B147" t="b">
        <v>1</v>
      </c>
      <c r="C147" t="s">
        <v>2930</v>
      </c>
      <c r="D147">
        <v>13.79</v>
      </c>
      <c r="E147">
        <f>D147*Currency_Exchange_Rate!$E$32</f>
        <v>263223.51999999996</v>
      </c>
      <c r="F147">
        <v>6.93</v>
      </c>
      <c r="G147">
        <f>F147*Currency_Exchange_Rate!$E$32</f>
        <v>132279.84</v>
      </c>
      <c r="H147">
        <v>50</v>
      </c>
      <c r="I147">
        <v>13.79</v>
      </c>
      <c r="J147">
        <v>15.97</v>
      </c>
      <c r="K147">
        <v>6.93</v>
      </c>
      <c r="L147">
        <v>8.89</v>
      </c>
      <c r="M147">
        <v>19</v>
      </c>
      <c r="N147">
        <v>0.8</v>
      </c>
      <c r="O147">
        <v>2</v>
      </c>
      <c r="P147" t="s">
        <v>2931</v>
      </c>
      <c r="Q147">
        <v>1.72962988317537E+18</v>
      </c>
      <c r="R147" t="s">
        <v>3214</v>
      </c>
      <c r="S147">
        <f t="shared" si="2"/>
        <v>131.66999999999999</v>
      </c>
      <c r="T147">
        <f>S147*Currency_Exchange_Rate!$E$32</f>
        <v>2513316.96</v>
      </c>
    </row>
    <row r="148" spans="1:20" x14ac:dyDescent="0.45">
      <c r="A148" t="s">
        <v>3215</v>
      </c>
      <c r="B148" t="b">
        <v>1</v>
      </c>
      <c r="C148" t="s">
        <v>2930</v>
      </c>
      <c r="D148">
        <v>29.17</v>
      </c>
      <c r="E148">
        <f>D148*Currency_Exchange_Rate!$E$32</f>
        <v>556796.96000000008</v>
      </c>
      <c r="F148">
        <v>6.42</v>
      </c>
      <c r="G148">
        <f>F148*Currency_Exchange_Rate!$E$32</f>
        <v>122544.95999999999</v>
      </c>
      <c r="H148">
        <v>78</v>
      </c>
      <c r="I148">
        <v>29.17</v>
      </c>
      <c r="J148">
        <v>31.16</v>
      </c>
      <c r="K148">
        <v>6.42</v>
      </c>
      <c r="L148">
        <v>6.86</v>
      </c>
      <c r="M148">
        <v>2</v>
      </c>
      <c r="N148">
        <v>0.8</v>
      </c>
      <c r="O148">
        <v>0</v>
      </c>
      <c r="P148" t="s">
        <v>2931</v>
      </c>
      <c r="Q148">
        <v>1.7298019568348301E+18</v>
      </c>
      <c r="R148" t="s">
        <v>3026</v>
      </c>
      <c r="S148">
        <f t="shared" si="2"/>
        <v>12.84</v>
      </c>
      <c r="T148">
        <f>S148*Currency_Exchange_Rate!$E$32</f>
        <v>245089.91999999998</v>
      </c>
    </row>
    <row r="149" spans="1:20" x14ac:dyDescent="0.45">
      <c r="A149" t="s">
        <v>3216</v>
      </c>
      <c r="B149" t="b">
        <v>1</v>
      </c>
      <c r="C149" t="s">
        <v>2930</v>
      </c>
      <c r="D149">
        <v>5.97</v>
      </c>
      <c r="E149">
        <f>D149*Currency_Exchange_Rate!$E$32</f>
        <v>113955.36</v>
      </c>
      <c r="F149">
        <v>3.7</v>
      </c>
      <c r="G149">
        <f>F149*Currency_Exchange_Rate!$E$32</f>
        <v>70625.600000000006</v>
      </c>
      <c r="H149">
        <v>38</v>
      </c>
      <c r="I149">
        <v>5.97</v>
      </c>
      <c r="J149">
        <v>6.38</v>
      </c>
      <c r="K149">
        <v>3.7</v>
      </c>
      <c r="L149">
        <v>3.96</v>
      </c>
      <c r="M149">
        <v>54</v>
      </c>
      <c r="N149">
        <v>0.8</v>
      </c>
      <c r="O149">
        <v>8</v>
      </c>
      <c r="P149" t="s">
        <v>2931</v>
      </c>
      <c r="Q149">
        <v>1.72945909996621E+18</v>
      </c>
      <c r="R149" t="s">
        <v>3217</v>
      </c>
      <c r="S149">
        <f t="shared" si="2"/>
        <v>199.8</v>
      </c>
      <c r="T149">
        <f>S149*Currency_Exchange_Rate!$E$32</f>
        <v>3813782.4000000004</v>
      </c>
    </row>
    <row r="150" spans="1:20" x14ac:dyDescent="0.45">
      <c r="A150" t="s">
        <v>3218</v>
      </c>
      <c r="B150" t="b">
        <v>1</v>
      </c>
      <c r="C150" t="s">
        <v>2930</v>
      </c>
      <c r="D150">
        <v>8.43</v>
      </c>
      <c r="E150">
        <f>D150*Currency_Exchange_Rate!$E$32</f>
        <v>160911.84</v>
      </c>
      <c r="F150">
        <v>4.21</v>
      </c>
      <c r="G150">
        <f>F150*Currency_Exchange_Rate!$E$32</f>
        <v>80360.479999999996</v>
      </c>
      <c r="H150">
        <v>50</v>
      </c>
      <c r="I150">
        <v>8.43</v>
      </c>
      <c r="J150">
        <v>8.6999999999999993</v>
      </c>
      <c r="K150">
        <v>4.21</v>
      </c>
      <c r="L150">
        <v>4.3499999999999996</v>
      </c>
      <c r="M150">
        <v>2</v>
      </c>
      <c r="N150">
        <v>0.8</v>
      </c>
      <c r="O150">
        <v>0</v>
      </c>
      <c r="P150" t="s">
        <v>2931</v>
      </c>
      <c r="Q150">
        <v>1.73087779253187E+18</v>
      </c>
      <c r="R150" t="s">
        <v>3219</v>
      </c>
      <c r="S150">
        <f t="shared" si="2"/>
        <v>8.42</v>
      </c>
      <c r="T150">
        <f>S150*Currency_Exchange_Rate!$E$32</f>
        <v>160720.95999999999</v>
      </c>
    </row>
    <row r="151" spans="1:20" x14ac:dyDescent="0.45">
      <c r="A151" t="s">
        <v>3220</v>
      </c>
      <c r="B151" t="b">
        <v>1</v>
      </c>
      <c r="C151" t="s">
        <v>2930</v>
      </c>
      <c r="D151">
        <v>19.670000000000002</v>
      </c>
      <c r="E151">
        <f>D151*Currency_Exchange_Rate!$E$32</f>
        <v>375460.96</v>
      </c>
      <c r="F151">
        <v>9.83</v>
      </c>
      <c r="G151">
        <f>F151*Currency_Exchange_Rate!$E$32</f>
        <v>187635.04</v>
      </c>
      <c r="H151">
        <v>50</v>
      </c>
      <c r="I151">
        <v>19.670000000000002</v>
      </c>
      <c r="J151">
        <v>24.39</v>
      </c>
      <c r="K151">
        <v>9.83</v>
      </c>
      <c r="L151">
        <v>12.19</v>
      </c>
      <c r="M151">
        <v>1</v>
      </c>
      <c r="N151">
        <v>0.8</v>
      </c>
      <c r="O151">
        <v>0</v>
      </c>
      <c r="P151" t="s">
        <v>2931</v>
      </c>
      <c r="Q151">
        <v>1.7308396836157199E+18</v>
      </c>
      <c r="R151" t="s">
        <v>3221</v>
      </c>
      <c r="S151">
        <f t="shared" si="2"/>
        <v>9.83</v>
      </c>
      <c r="T151">
        <f>S151*Currency_Exchange_Rate!$E$32</f>
        <v>187635.04</v>
      </c>
    </row>
    <row r="152" spans="1:20" x14ac:dyDescent="0.45">
      <c r="A152" t="s">
        <v>3222</v>
      </c>
      <c r="B152" t="b">
        <v>1</v>
      </c>
      <c r="C152" t="s">
        <v>2930</v>
      </c>
      <c r="D152">
        <v>2.21</v>
      </c>
      <c r="E152">
        <f>D152*Currency_Exchange_Rate!$E$32</f>
        <v>42184.479999999996</v>
      </c>
      <c r="F152">
        <v>1.88</v>
      </c>
      <c r="G152">
        <f>F152*Currency_Exchange_Rate!$E$32</f>
        <v>35885.439999999995</v>
      </c>
      <c r="H152">
        <v>15</v>
      </c>
      <c r="I152">
        <v>2.21</v>
      </c>
      <c r="J152">
        <v>3.16</v>
      </c>
      <c r="K152">
        <v>1.88</v>
      </c>
      <c r="L152">
        <v>2.69</v>
      </c>
      <c r="M152">
        <v>5</v>
      </c>
      <c r="N152">
        <v>0.8</v>
      </c>
      <c r="O152">
        <v>1</v>
      </c>
      <c r="P152" t="s">
        <v>2931</v>
      </c>
      <c r="Q152">
        <v>1.73075207039395E+18</v>
      </c>
      <c r="R152" t="s">
        <v>3223</v>
      </c>
      <c r="S152">
        <f t="shared" si="2"/>
        <v>9.3999999999999986</v>
      </c>
      <c r="T152">
        <f>S152*Currency_Exchange_Rate!$E$32</f>
        <v>179427.19999999998</v>
      </c>
    </row>
    <row r="153" spans="1:20" x14ac:dyDescent="0.45">
      <c r="A153" t="s">
        <v>3224</v>
      </c>
      <c r="B153" t="b">
        <v>1</v>
      </c>
      <c r="C153" t="s">
        <v>2930</v>
      </c>
      <c r="D153">
        <v>2</v>
      </c>
      <c r="E153">
        <f>D153*Currency_Exchange_Rate!$E$32</f>
        <v>38176</v>
      </c>
      <c r="F153">
        <v>2</v>
      </c>
      <c r="G153">
        <f>F153*Currency_Exchange_Rate!$E$32</f>
        <v>38176</v>
      </c>
      <c r="H153">
        <v>45</v>
      </c>
      <c r="I153">
        <v>2</v>
      </c>
      <c r="J153">
        <v>10</v>
      </c>
      <c r="K153">
        <v>2</v>
      </c>
      <c r="L153">
        <v>5.5</v>
      </c>
      <c r="M153">
        <v>52</v>
      </c>
      <c r="N153">
        <v>1.99</v>
      </c>
      <c r="O153">
        <v>3</v>
      </c>
      <c r="P153" t="s">
        <v>2931</v>
      </c>
      <c r="Q153">
        <v>1.72948056841234E+18</v>
      </c>
      <c r="R153" t="s">
        <v>3225</v>
      </c>
      <c r="S153">
        <f t="shared" si="2"/>
        <v>104</v>
      </c>
      <c r="T153">
        <f>S153*Currency_Exchange_Rate!$E$32</f>
        <v>1985152</v>
      </c>
    </row>
    <row r="154" spans="1:20" x14ac:dyDescent="0.45">
      <c r="A154" t="s">
        <v>3226</v>
      </c>
      <c r="B154" t="b">
        <v>1</v>
      </c>
      <c r="C154" t="s">
        <v>2930</v>
      </c>
      <c r="D154">
        <v>19.84</v>
      </c>
      <c r="E154">
        <f>D154*Currency_Exchange_Rate!$E$32</f>
        <v>378705.91999999998</v>
      </c>
      <c r="F154">
        <v>6.94</v>
      </c>
      <c r="G154">
        <f>F154*Currency_Exchange_Rate!$E$32</f>
        <v>132470.72</v>
      </c>
      <c r="H154">
        <v>65</v>
      </c>
      <c r="I154">
        <v>19.84</v>
      </c>
      <c r="J154">
        <v>21.3</v>
      </c>
      <c r="K154">
        <v>6.94</v>
      </c>
      <c r="L154">
        <v>7.46</v>
      </c>
      <c r="M154">
        <v>2</v>
      </c>
      <c r="N154">
        <v>0.8</v>
      </c>
      <c r="O154">
        <v>0</v>
      </c>
      <c r="P154" t="s">
        <v>2931</v>
      </c>
      <c r="Q154">
        <v>1.7299160571530099E+18</v>
      </c>
      <c r="R154" t="s">
        <v>3227</v>
      </c>
      <c r="S154">
        <f t="shared" si="2"/>
        <v>13.88</v>
      </c>
      <c r="T154">
        <f>S154*Currency_Exchange_Rate!$E$32</f>
        <v>264941.44</v>
      </c>
    </row>
    <row r="155" spans="1:20" x14ac:dyDescent="0.45">
      <c r="A155" t="s">
        <v>3228</v>
      </c>
      <c r="B155" t="b">
        <v>1</v>
      </c>
      <c r="C155" t="s">
        <v>2930</v>
      </c>
      <c r="D155">
        <v>6.98</v>
      </c>
      <c r="E155">
        <f>D155*Currency_Exchange_Rate!$E$32</f>
        <v>133234.24000000002</v>
      </c>
      <c r="F155">
        <v>6.98</v>
      </c>
      <c r="G155">
        <f>F155*Currency_Exchange_Rate!$E$32</f>
        <v>133234.24000000002</v>
      </c>
      <c r="H155">
        <v>0</v>
      </c>
      <c r="K155">
        <v>6.98</v>
      </c>
      <c r="L155">
        <v>33.42</v>
      </c>
      <c r="M155">
        <v>15</v>
      </c>
      <c r="N155">
        <v>0.8</v>
      </c>
      <c r="O155">
        <v>2</v>
      </c>
      <c r="P155" t="s">
        <v>2931</v>
      </c>
      <c r="Q155">
        <v>1.7295696865104E+18</v>
      </c>
      <c r="R155" t="s">
        <v>3229</v>
      </c>
      <c r="S155">
        <f t="shared" si="2"/>
        <v>104.7</v>
      </c>
      <c r="T155">
        <f>S155*Currency_Exchange_Rate!$E$32</f>
        <v>1998513.6</v>
      </c>
    </row>
    <row r="156" spans="1:20" x14ac:dyDescent="0.45">
      <c r="A156" t="s">
        <v>3230</v>
      </c>
      <c r="B156" t="b">
        <v>1</v>
      </c>
      <c r="C156" t="s">
        <v>2930</v>
      </c>
      <c r="D156">
        <v>17.46</v>
      </c>
      <c r="E156">
        <f>D156*Currency_Exchange_Rate!$E$32</f>
        <v>333276.48000000004</v>
      </c>
      <c r="F156">
        <v>15.71</v>
      </c>
      <c r="G156">
        <f>F156*Currency_Exchange_Rate!$E$32</f>
        <v>299872.48000000004</v>
      </c>
      <c r="H156">
        <v>10</v>
      </c>
      <c r="I156">
        <v>17.46</v>
      </c>
      <c r="J156">
        <v>18.16</v>
      </c>
      <c r="K156">
        <v>15.71</v>
      </c>
      <c r="L156">
        <v>16.34</v>
      </c>
      <c r="M156">
        <v>12</v>
      </c>
      <c r="N156">
        <v>0.8</v>
      </c>
      <c r="O156">
        <v>3</v>
      </c>
      <c r="P156" t="s">
        <v>2931</v>
      </c>
      <c r="Q156">
        <v>1.7294580658986299E+18</v>
      </c>
      <c r="R156" t="s">
        <v>3231</v>
      </c>
      <c r="S156">
        <f t="shared" si="2"/>
        <v>188.52</v>
      </c>
      <c r="T156">
        <f>S156*Currency_Exchange_Rate!$E$32</f>
        <v>3598469.7600000002</v>
      </c>
    </row>
    <row r="157" spans="1:20" x14ac:dyDescent="0.45">
      <c r="A157" t="s">
        <v>3232</v>
      </c>
      <c r="B157" t="b">
        <v>1</v>
      </c>
      <c r="C157" t="s">
        <v>2930</v>
      </c>
      <c r="D157">
        <v>5.2</v>
      </c>
      <c r="E157">
        <f>D157*Currency_Exchange_Rate!$E$32</f>
        <v>99257.600000000006</v>
      </c>
      <c r="F157">
        <v>2.6</v>
      </c>
      <c r="G157">
        <f>F157*Currency_Exchange_Rate!$E$32</f>
        <v>49628.800000000003</v>
      </c>
      <c r="H157">
        <v>50</v>
      </c>
      <c r="I157">
        <v>5.2</v>
      </c>
      <c r="J157">
        <v>5.9</v>
      </c>
      <c r="K157">
        <v>2.6</v>
      </c>
      <c r="L157">
        <v>2.95</v>
      </c>
      <c r="M157">
        <v>72</v>
      </c>
      <c r="N157">
        <v>0.8</v>
      </c>
      <c r="O157">
        <v>7</v>
      </c>
      <c r="P157" t="s">
        <v>2931</v>
      </c>
      <c r="Q157">
        <v>1.72963007980401E+18</v>
      </c>
      <c r="R157" t="s">
        <v>3233</v>
      </c>
      <c r="S157">
        <f t="shared" si="2"/>
        <v>187.20000000000002</v>
      </c>
      <c r="T157">
        <f>S157*Currency_Exchange_Rate!$E$32</f>
        <v>3573273.6</v>
      </c>
    </row>
    <row r="158" spans="1:20" x14ac:dyDescent="0.45">
      <c r="A158" t="s">
        <v>3234</v>
      </c>
      <c r="B158" t="b">
        <v>1</v>
      </c>
      <c r="C158" t="s">
        <v>2930</v>
      </c>
      <c r="D158">
        <v>25.18</v>
      </c>
      <c r="E158">
        <f>D158*Currency_Exchange_Rate!$E$32</f>
        <v>480635.83999999997</v>
      </c>
      <c r="F158">
        <v>19.989999999999998</v>
      </c>
      <c r="G158">
        <f>F158*Currency_Exchange_Rate!$E$32</f>
        <v>381569.12</v>
      </c>
      <c r="H158">
        <v>21</v>
      </c>
      <c r="I158">
        <v>25.18</v>
      </c>
      <c r="J158">
        <v>40.56</v>
      </c>
      <c r="K158">
        <v>19.989999999999998</v>
      </c>
      <c r="L158">
        <v>38.99</v>
      </c>
      <c r="M158">
        <v>24</v>
      </c>
      <c r="N158">
        <v>0.8</v>
      </c>
      <c r="O158">
        <v>3</v>
      </c>
      <c r="P158" t="s">
        <v>2931</v>
      </c>
      <c r="Q158">
        <v>1.7297335547221399E+18</v>
      </c>
      <c r="R158" t="s">
        <v>3235</v>
      </c>
      <c r="S158">
        <f t="shared" si="2"/>
        <v>479.76</v>
      </c>
      <c r="T158">
        <f>S158*Currency_Exchange_Rate!$E$32</f>
        <v>9157658.879999999</v>
      </c>
    </row>
    <row r="159" spans="1:20" x14ac:dyDescent="0.45">
      <c r="A159" t="s">
        <v>3236</v>
      </c>
      <c r="B159" t="b">
        <v>1</v>
      </c>
      <c r="C159" t="s">
        <v>2930</v>
      </c>
      <c r="D159">
        <v>2.98</v>
      </c>
      <c r="E159">
        <f>D159*Currency_Exchange_Rate!$E$32</f>
        <v>56882.239999999998</v>
      </c>
      <c r="F159">
        <v>1.19</v>
      </c>
      <c r="G159">
        <f>F159*Currency_Exchange_Rate!$E$32</f>
        <v>22714.719999999998</v>
      </c>
      <c r="H159">
        <v>60</v>
      </c>
      <c r="I159">
        <v>2.98</v>
      </c>
      <c r="J159">
        <v>3.11</v>
      </c>
      <c r="K159">
        <v>1.19</v>
      </c>
      <c r="L159">
        <v>1.24</v>
      </c>
      <c r="M159">
        <v>14</v>
      </c>
      <c r="N159">
        <v>0.8</v>
      </c>
      <c r="O159">
        <v>3</v>
      </c>
      <c r="P159" t="s">
        <v>2931</v>
      </c>
      <c r="Q159">
        <v>1.7294935995555799E+18</v>
      </c>
      <c r="R159" t="s">
        <v>3237</v>
      </c>
      <c r="S159">
        <f t="shared" si="2"/>
        <v>16.66</v>
      </c>
      <c r="T159">
        <f>S159*Currency_Exchange_Rate!$E$32</f>
        <v>318006.08</v>
      </c>
    </row>
    <row r="160" spans="1:20" x14ac:dyDescent="0.45">
      <c r="A160" t="s">
        <v>3238</v>
      </c>
      <c r="B160" t="b">
        <v>1</v>
      </c>
      <c r="C160" t="s">
        <v>2930</v>
      </c>
      <c r="D160">
        <v>13.32</v>
      </c>
      <c r="E160">
        <f>D160*Currency_Exchange_Rate!$E$32</f>
        <v>254252.16</v>
      </c>
      <c r="F160">
        <v>7.99</v>
      </c>
      <c r="G160">
        <f>F160*Currency_Exchange_Rate!$E$32</f>
        <v>152513.12</v>
      </c>
      <c r="H160">
        <v>40</v>
      </c>
      <c r="I160">
        <v>13.32</v>
      </c>
      <c r="J160">
        <v>21.53</v>
      </c>
      <c r="K160">
        <v>7.99</v>
      </c>
      <c r="L160">
        <v>12.92</v>
      </c>
      <c r="M160">
        <v>13</v>
      </c>
      <c r="N160">
        <v>0.8</v>
      </c>
      <c r="O160">
        <v>3</v>
      </c>
      <c r="P160" t="s">
        <v>2931</v>
      </c>
      <c r="Q160">
        <v>1.7295039358187899E+18</v>
      </c>
      <c r="R160" t="s">
        <v>3239</v>
      </c>
      <c r="S160">
        <f t="shared" si="2"/>
        <v>103.87</v>
      </c>
      <c r="T160">
        <f>S160*Currency_Exchange_Rate!$E$32</f>
        <v>1982670.56</v>
      </c>
    </row>
    <row r="161" spans="1:20" x14ac:dyDescent="0.45">
      <c r="A161" t="s">
        <v>3240</v>
      </c>
      <c r="B161" t="b">
        <v>1</v>
      </c>
      <c r="C161" t="s">
        <v>2930</v>
      </c>
      <c r="D161">
        <v>3.87</v>
      </c>
      <c r="E161">
        <f>D161*Currency_Exchange_Rate!$E$32</f>
        <v>73870.559999999998</v>
      </c>
      <c r="F161">
        <v>2.3199999999999998</v>
      </c>
      <c r="G161">
        <f>F161*Currency_Exchange_Rate!$E$32</f>
        <v>44284.159999999996</v>
      </c>
      <c r="H161">
        <v>40</v>
      </c>
      <c r="I161">
        <v>3.87</v>
      </c>
      <c r="J161">
        <v>7.13</v>
      </c>
      <c r="K161">
        <v>2.3199999999999998</v>
      </c>
      <c r="L161">
        <v>4.28</v>
      </c>
      <c r="M161">
        <v>2</v>
      </c>
      <c r="N161">
        <v>0.8</v>
      </c>
      <c r="O161">
        <v>0</v>
      </c>
      <c r="P161" t="s">
        <v>2931</v>
      </c>
      <c r="Q161">
        <v>1.7297642178444301E+18</v>
      </c>
      <c r="R161" t="s">
        <v>3241</v>
      </c>
      <c r="S161">
        <f t="shared" si="2"/>
        <v>4.6399999999999997</v>
      </c>
      <c r="T161">
        <f>S161*Currency_Exchange_Rate!$E$32</f>
        <v>88568.319999999992</v>
      </c>
    </row>
    <row r="162" spans="1:20" x14ac:dyDescent="0.45">
      <c r="A162" t="s">
        <v>3242</v>
      </c>
      <c r="B162" t="b">
        <v>1</v>
      </c>
      <c r="C162" t="s">
        <v>2930</v>
      </c>
      <c r="D162">
        <v>59.38</v>
      </c>
      <c r="E162">
        <f>D162*Currency_Exchange_Rate!$E$32</f>
        <v>1133445.44</v>
      </c>
      <c r="F162">
        <v>23.75</v>
      </c>
      <c r="G162">
        <f>F162*Currency_Exchange_Rate!$E$32</f>
        <v>453340</v>
      </c>
      <c r="H162">
        <v>60</v>
      </c>
      <c r="I162">
        <v>59.38</v>
      </c>
      <c r="K162">
        <v>23.75</v>
      </c>
      <c r="M162">
        <v>3</v>
      </c>
      <c r="N162">
        <v>0.8</v>
      </c>
      <c r="O162">
        <v>1</v>
      </c>
      <c r="P162" t="s">
        <v>2931</v>
      </c>
      <c r="Q162">
        <v>1.72974642532158E+18</v>
      </c>
      <c r="R162" t="s">
        <v>3243</v>
      </c>
      <c r="S162">
        <f t="shared" si="2"/>
        <v>71.25</v>
      </c>
      <c r="T162">
        <f>S162*Currency_Exchange_Rate!$E$32</f>
        <v>1360020</v>
      </c>
    </row>
    <row r="163" spans="1:20" x14ac:dyDescent="0.45">
      <c r="A163" t="s">
        <v>3244</v>
      </c>
      <c r="B163" t="b">
        <v>1</v>
      </c>
      <c r="C163" t="s">
        <v>2930</v>
      </c>
      <c r="D163">
        <v>11.21</v>
      </c>
      <c r="E163">
        <f>D163*Currency_Exchange_Rate!$E$32</f>
        <v>213976.48</v>
      </c>
      <c r="F163">
        <v>8.41</v>
      </c>
      <c r="G163">
        <f>F163*Currency_Exchange_Rate!$E$32</f>
        <v>160530.08000000002</v>
      </c>
      <c r="H163">
        <v>25</v>
      </c>
      <c r="I163">
        <v>11.21</v>
      </c>
      <c r="J163">
        <v>12.6</v>
      </c>
      <c r="K163">
        <v>8.41</v>
      </c>
      <c r="L163">
        <v>9.4499999999999993</v>
      </c>
      <c r="M163">
        <v>52</v>
      </c>
      <c r="N163">
        <v>0.8</v>
      </c>
      <c r="O163">
        <v>6</v>
      </c>
      <c r="P163" t="s">
        <v>2931</v>
      </c>
      <c r="Q163">
        <v>1.72963831700157E+18</v>
      </c>
      <c r="R163" t="s">
        <v>3245</v>
      </c>
      <c r="S163">
        <f t="shared" si="2"/>
        <v>437.32</v>
      </c>
      <c r="T163">
        <f>S163*Currency_Exchange_Rate!$E$32</f>
        <v>8347564.1600000001</v>
      </c>
    </row>
    <row r="164" spans="1:20" x14ac:dyDescent="0.45">
      <c r="A164" t="s">
        <v>3246</v>
      </c>
      <c r="B164" t="b">
        <v>1</v>
      </c>
      <c r="C164" t="s">
        <v>2930</v>
      </c>
      <c r="D164">
        <v>2.4500000000000002</v>
      </c>
      <c r="E164">
        <f>D164*Currency_Exchange_Rate!$E$32</f>
        <v>46765.600000000006</v>
      </c>
      <c r="F164">
        <v>2.21</v>
      </c>
      <c r="G164">
        <f>F164*Currency_Exchange_Rate!$E$32</f>
        <v>42184.479999999996</v>
      </c>
      <c r="H164">
        <v>10</v>
      </c>
      <c r="I164">
        <v>2.4500000000000002</v>
      </c>
      <c r="J164">
        <v>2.62</v>
      </c>
      <c r="K164">
        <v>2.21</v>
      </c>
      <c r="L164">
        <v>2.36</v>
      </c>
      <c r="M164">
        <v>20</v>
      </c>
      <c r="N164">
        <v>0.8</v>
      </c>
      <c r="O164">
        <v>5</v>
      </c>
      <c r="P164" t="s">
        <v>2931</v>
      </c>
      <c r="Q164">
        <v>1.7296689754560599E+18</v>
      </c>
      <c r="R164" t="s">
        <v>3247</v>
      </c>
      <c r="S164">
        <f t="shared" si="2"/>
        <v>44.2</v>
      </c>
      <c r="T164">
        <f>S164*Currency_Exchange_Rate!$E$32</f>
        <v>843689.60000000009</v>
      </c>
    </row>
    <row r="165" spans="1:20" x14ac:dyDescent="0.45">
      <c r="A165" t="s">
        <v>3248</v>
      </c>
      <c r="B165" t="b">
        <v>1</v>
      </c>
      <c r="C165" t="s">
        <v>2930</v>
      </c>
      <c r="D165">
        <v>19.64</v>
      </c>
      <c r="E165">
        <f>D165*Currency_Exchange_Rate!$E$32</f>
        <v>374888.32</v>
      </c>
      <c r="F165">
        <v>19.64</v>
      </c>
      <c r="G165">
        <f>F165*Currency_Exchange_Rate!$E$32</f>
        <v>374888.32</v>
      </c>
      <c r="H165">
        <v>0</v>
      </c>
      <c r="K165">
        <v>19.64</v>
      </c>
      <c r="L165">
        <v>23.28</v>
      </c>
      <c r="M165">
        <v>31</v>
      </c>
      <c r="N165">
        <v>0.8</v>
      </c>
      <c r="O165">
        <v>4</v>
      </c>
      <c r="P165" t="s">
        <v>2931</v>
      </c>
      <c r="Q165">
        <v>1.7295534146038999E+18</v>
      </c>
      <c r="R165" t="s">
        <v>3249</v>
      </c>
      <c r="S165">
        <f t="shared" si="2"/>
        <v>608.84</v>
      </c>
      <c r="T165">
        <f>S165*Currency_Exchange_Rate!$E$32</f>
        <v>11621537.92</v>
      </c>
    </row>
    <row r="166" spans="1:20" x14ac:dyDescent="0.45">
      <c r="A166" t="s">
        <v>3250</v>
      </c>
      <c r="B166" t="b">
        <v>1</v>
      </c>
      <c r="C166" t="s">
        <v>2930</v>
      </c>
      <c r="D166">
        <v>25.38</v>
      </c>
      <c r="E166">
        <f>D166*Currency_Exchange_Rate!$E$32</f>
        <v>484453.44</v>
      </c>
      <c r="F166">
        <v>22.84</v>
      </c>
      <c r="G166">
        <f>F166*Currency_Exchange_Rate!$E$32</f>
        <v>435969.92</v>
      </c>
      <c r="H166">
        <v>10</v>
      </c>
      <c r="I166">
        <v>25.38</v>
      </c>
      <c r="K166">
        <v>22.84</v>
      </c>
      <c r="M166">
        <v>6</v>
      </c>
      <c r="N166">
        <v>0.8</v>
      </c>
      <c r="O166">
        <v>1</v>
      </c>
      <c r="P166" t="s">
        <v>2931</v>
      </c>
      <c r="Q166">
        <v>1.7294861484341E+18</v>
      </c>
      <c r="R166" t="s">
        <v>3251</v>
      </c>
      <c r="S166">
        <f t="shared" si="2"/>
        <v>137.04</v>
      </c>
      <c r="T166">
        <f>S166*Currency_Exchange_Rate!$E$32</f>
        <v>2615819.52</v>
      </c>
    </row>
    <row r="167" spans="1:20" x14ac:dyDescent="0.45">
      <c r="A167" t="s">
        <v>3252</v>
      </c>
      <c r="B167" t="b">
        <v>1</v>
      </c>
      <c r="C167" t="s">
        <v>2930</v>
      </c>
      <c r="D167">
        <v>4.9000000000000004</v>
      </c>
      <c r="E167">
        <f>D167*Currency_Exchange_Rate!$E$32</f>
        <v>93531.200000000012</v>
      </c>
      <c r="F167">
        <v>1.28</v>
      </c>
      <c r="G167">
        <f>F167*Currency_Exchange_Rate!$E$32</f>
        <v>24432.639999999999</v>
      </c>
      <c r="H167">
        <v>74</v>
      </c>
      <c r="I167">
        <v>4.9000000000000004</v>
      </c>
      <c r="J167">
        <v>8.1999999999999993</v>
      </c>
      <c r="K167">
        <v>1.28</v>
      </c>
      <c r="L167">
        <v>2.4900000000000002</v>
      </c>
      <c r="M167">
        <v>4</v>
      </c>
      <c r="N167">
        <v>0.8</v>
      </c>
      <c r="O167">
        <v>3</v>
      </c>
      <c r="P167" t="s">
        <v>2931</v>
      </c>
      <c r="Q167">
        <v>1.7297824667066299E+18</v>
      </c>
      <c r="R167" t="s">
        <v>3253</v>
      </c>
      <c r="S167">
        <f t="shared" si="2"/>
        <v>5.12</v>
      </c>
      <c r="T167">
        <f>S167*Currency_Exchange_Rate!$E$32</f>
        <v>97730.559999999998</v>
      </c>
    </row>
    <row r="168" spans="1:20" x14ac:dyDescent="0.45">
      <c r="A168" t="s">
        <v>3254</v>
      </c>
      <c r="B168" t="b">
        <v>1</v>
      </c>
      <c r="C168" t="s">
        <v>2930</v>
      </c>
      <c r="D168">
        <v>5</v>
      </c>
      <c r="E168">
        <f>D168*Currency_Exchange_Rate!$E$32</f>
        <v>95440</v>
      </c>
      <c r="F168">
        <v>1</v>
      </c>
      <c r="G168">
        <f>F168*Currency_Exchange_Rate!$E$32</f>
        <v>19088</v>
      </c>
      <c r="H168">
        <v>80</v>
      </c>
      <c r="I168">
        <v>5</v>
      </c>
      <c r="J168">
        <v>31.5</v>
      </c>
      <c r="K168">
        <v>1</v>
      </c>
      <c r="L168">
        <v>6.3</v>
      </c>
      <c r="M168">
        <v>2</v>
      </c>
      <c r="N168">
        <v>0.8</v>
      </c>
      <c r="O168">
        <v>1</v>
      </c>
      <c r="P168" t="s">
        <v>2931</v>
      </c>
      <c r="Q168">
        <v>1.7308472413549701E+18</v>
      </c>
      <c r="R168" t="s">
        <v>3255</v>
      </c>
      <c r="S168">
        <f t="shared" si="2"/>
        <v>2</v>
      </c>
      <c r="T168">
        <f>S168*Currency_Exchange_Rate!$E$32</f>
        <v>38176</v>
      </c>
    </row>
    <row r="169" spans="1:20" x14ac:dyDescent="0.45">
      <c r="A169" t="s">
        <v>3256</v>
      </c>
      <c r="B169" t="b">
        <v>1</v>
      </c>
      <c r="C169" t="s">
        <v>2930</v>
      </c>
      <c r="D169">
        <v>4.6100000000000003</v>
      </c>
      <c r="E169">
        <f>D169*Currency_Exchange_Rate!$E$32</f>
        <v>87995.680000000008</v>
      </c>
      <c r="F169">
        <v>2.77</v>
      </c>
      <c r="G169">
        <f>F169*Currency_Exchange_Rate!$E$32</f>
        <v>52873.760000000002</v>
      </c>
      <c r="H169">
        <v>40</v>
      </c>
      <c r="I169">
        <v>4.6100000000000003</v>
      </c>
      <c r="K169">
        <v>2.77</v>
      </c>
      <c r="M169">
        <v>6</v>
      </c>
      <c r="N169">
        <v>0.8</v>
      </c>
      <c r="O169">
        <v>1</v>
      </c>
      <c r="P169" t="s">
        <v>2931</v>
      </c>
      <c r="Q169">
        <v>1.72959047622115E+18</v>
      </c>
      <c r="R169" t="s">
        <v>3257</v>
      </c>
      <c r="S169">
        <f t="shared" si="2"/>
        <v>16.62</v>
      </c>
      <c r="T169">
        <f>S169*Currency_Exchange_Rate!$E$32</f>
        <v>317242.56</v>
      </c>
    </row>
    <row r="170" spans="1:20" x14ac:dyDescent="0.45">
      <c r="A170" t="s">
        <v>3258</v>
      </c>
      <c r="B170" t="b">
        <v>1</v>
      </c>
      <c r="C170" t="s">
        <v>2930</v>
      </c>
      <c r="D170">
        <v>11.71</v>
      </c>
      <c r="E170">
        <f>D170*Currency_Exchange_Rate!$E$32</f>
        <v>223520.48</v>
      </c>
      <c r="F170">
        <v>11.12</v>
      </c>
      <c r="G170">
        <f>F170*Currency_Exchange_Rate!$E$32</f>
        <v>212258.56</v>
      </c>
      <c r="H170">
        <v>5</v>
      </c>
      <c r="I170">
        <v>11.71</v>
      </c>
      <c r="J170">
        <v>12.56</v>
      </c>
      <c r="K170">
        <v>11.12</v>
      </c>
      <c r="L170">
        <v>11.93</v>
      </c>
      <c r="M170">
        <v>197</v>
      </c>
      <c r="N170">
        <v>0.8</v>
      </c>
      <c r="O170">
        <v>33</v>
      </c>
      <c r="P170" t="s">
        <v>2931</v>
      </c>
      <c r="Q170">
        <v>1.7294590877592699E+18</v>
      </c>
      <c r="R170" t="s">
        <v>3259</v>
      </c>
      <c r="S170">
        <f t="shared" si="2"/>
        <v>2190.64</v>
      </c>
      <c r="T170">
        <f>S170*Currency_Exchange_Rate!$E$32</f>
        <v>41814936.32</v>
      </c>
    </row>
    <row r="171" spans="1:20" x14ac:dyDescent="0.45">
      <c r="A171" t="s">
        <v>3260</v>
      </c>
      <c r="B171" t="b">
        <v>1</v>
      </c>
      <c r="C171" t="s">
        <v>2930</v>
      </c>
      <c r="D171">
        <v>12.04</v>
      </c>
      <c r="E171">
        <f>D171*Currency_Exchange_Rate!$E$32</f>
        <v>229819.51999999999</v>
      </c>
      <c r="F171">
        <v>6.85</v>
      </c>
      <c r="G171">
        <f>F171*Currency_Exchange_Rate!$E$32</f>
        <v>130752.79999999999</v>
      </c>
      <c r="H171">
        <v>44</v>
      </c>
      <c r="I171">
        <v>12.04</v>
      </c>
      <c r="J171">
        <v>12.76</v>
      </c>
      <c r="K171">
        <v>6.85</v>
      </c>
      <c r="L171">
        <v>7.2</v>
      </c>
      <c r="M171">
        <v>150</v>
      </c>
      <c r="N171">
        <v>0.8</v>
      </c>
      <c r="O171">
        <v>26</v>
      </c>
      <c r="P171" t="s">
        <v>2931</v>
      </c>
      <c r="Q171">
        <v>1.72974766163823E+18</v>
      </c>
      <c r="R171" t="s">
        <v>3261</v>
      </c>
      <c r="S171">
        <f t="shared" si="2"/>
        <v>1027.5</v>
      </c>
      <c r="T171">
        <f>S171*Currency_Exchange_Rate!$E$32</f>
        <v>19612920</v>
      </c>
    </row>
    <row r="172" spans="1:20" x14ac:dyDescent="0.45">
      <c r="A172" t="s">
        <v>3262</v>
      </c>
      <c r="B172" t="b">
        <v>1</v>
      </c>
      <c r="C172" t="s">
        <v>2930</v>
      </c>
      <c r="D172">
        <v>4.6500000000000004</v>
      </c>
      <c r="E172">
        <f>D172*Currency_Exchange_Rate!$E$32</f>
        <v>88759.200000000012</v>
      </c>
      <c r="F172">
        <v>4.1900000000000004</v>
      </c>
      <c r="G172">
        <f>F172*Currency_Exchange_Rate!$E$32</f>
        <v>79978.720000000001</v>
      </c>
      <c r="H172">
        <v>10</v>
      </c>
      <c r="I172">
        <v>4.6500000000000004</v>
      </c>
      <c r="J172">
        <v>5.0199999999999996</v>
      </c>
      <c r="K172">
        <v>4.1900000000000004</v>
      </c>
      <c r="L172">
        <v>4.5199999999999996</v>
      </c>
      <c r="M172">
        <v>75</v>
      </c>
      <c r="N172">
        <v>0.8</v>
      </c>
      <c r="O172">
        <v>8</v>
      </c>
      <c r="P172" t="s">
        <v>2931</v>
      </c>
      <c r="Q172">
        <v>1.7297329189363E+18</v>
      </c>
      <c r="R172" t="s">
        <v>3263</v>
      </c>
      <c r="S172">
        <f t="shared" si="2"/>
        <v>314.25000000000006</v>
      </c>
      <c r="T172">
        <f>S172*Currency_Exchange_Rate!$E$32</f>
        <v>5998404.0000000009</v>
      </c>
    </row>
    <row r="173" spans="1:20" x14ac:dyDescent="0.45">
      <c r="A173" t="s">
        <v>3264</v>
      </c>
      <c r="B173" t="b">
        <v>1</v>
      </c>
      <c r="C173" t="s">
        <v>2930</v>
      </c>
      <c r="D173">
        <v>20.93</v>
      </c>
      <c r="E173">
        <f>D173*Currency_Exchange_Rate!$E$32</f>
        <v>399511.83999999997</v>
      </c>
      <c r="F173">
        <v>4.58</v>
      </c>
      <c r="G173">
        <f>F173*Currency_Exchange_Rate!$E$32</f>
        <v>87423.040000000008</v>
      </c>
      <c r="H173">
        <v>78</v>
      </c>
      <c r="I173">
        <v>20.93</v>
      </c>
      <c r="J173">
        <v>45.27</v>
      </c>
      <c r="K173">
        <v>4.58</v>
      </c>
      <c r="L173">
        <v>13.51</v>
      </c>
      <c r="M173">
        <v>6</v>
      </c>
      <c r="N173">
        <v>0.8</v>
      </c>
      <c r="O173">
        <v>0</v>
      </c>
      <c r="P173" t="s">
        <v>2931</v>
      </c>
      <c r="Q173">
        <v>1.73038961687858E+18</v>
      </c>
      <c r="R173" t="s">
        <v>3265</v>
      </c>
      <c r="S173">
        <f t="shared" si="2"/>
        <v>27.48</v>
      </c>
      <c r="T173">
        <f>S173*Currency_Exchange_Rate!$E$32</f>
        <v>524538.24</v>
      </c>
    </row>
    <row r="174" spans="1:20" x14ac:dyDescent="0.45">
      <c r="A174" t="s">
        <v>3266</v>
      </c>
      <c r="B174" t="b">
        <v>1</v>
      </c>
      <c r="C174" t="s">
        <v>2930</v>
      </c>
      <c r="D174">
        <v>13.4</v>
      </c>
      <c r="E174">
        <f>D174*Currency_Exchange_Rate!$E$32</f>
        <v>255779.20000000001</v>
      </c>
      <c r="F174">
        <v>2.95</v>
      </c>
      <c r="G174">
        <f>F174*Currency_Exchange_Rate!$E$32</f>
        <v>56309.600000000006</v>
      </c>
      <c r="H174">
        <v>78</v>
      </c>
      <c r="I174">
        <v>13.4</v>
      </c>
      <c r="J174">
        <v>13.98</v>
      </c>
      <c r="K174">
        <v>2.95</v>
      </c>
      <c r="L174">
        <v>3.08</v>
      </c>
      <c r="M174">
        <v>39</v>
      </c>
      <c r="N174">
        <v>0.8</v>
      </c>
      <c r="O174">
        <v>12</v>
      </c>
      <c r="P174" t="s">
        <v>2931</v>
      </c>
      <c r="Q174">
        <v>1.7296668351122299E+18</v>
      </c>
      <c r="R174" t="s">
        <v>3267</v>
      </c>
      <c r="S174">
        <f t="shared" si="2"/>
        <v>115.05000000000001</v>
      </c>
      <c r="T174">
        <f>S174*Currency_Exchange_Rate!$E$32</f>
        <v>2196074.4000000004</v>
      </c>
    </row>
    <row r="175" spans="1:20" x14ac:dyDescent="0.45">
      <c r="A175" t="s">
        <v>3268</v>
      </c>
      <c r="B175" t="b">
        <v>1</v>
      </c>
      <c r="C175" t="s">
        <v>2930</v>
      </c>
      <c r="D175">
        <v>3.61</v>
      </c>
      <c r="E175">
        <f>D175*Currency_Exchange_Rate!$E$32</f>
        <v>68907.679999999993</v>
      </c>
      <c r="F175">
        <v>1.79</v>
      </c>
      <c r="G175">
        <f>F175*Currency_Exchange_Rate!$E$32</f>
        <v>34167.520000000004</v>
      </c>
      <c r="H175">
        <v>50</v>
      </c>
      <c r="I175">
        <v>3.61</v>
      </c>
      <c r="K175">
        <v>1.79</v>
      </c>
      <c r="M175">
        <v>3</v>
      </c>
      <c r="N175">
        <v>0.8</v>
      </c>
      <c r="O175">
        <v>1</v>
      </c>
      <c r="P175" t="s">
        <v>2931</v>
      </c>
      <c r="Q175">
        <v>1.73024716029437E+18</v>
      </c>
      <c r="R175" t="s">
        <v>3269</v>
      </c>
      <c r="S175">
        <f t="shared" si="2"/>
        <v>5.37</v>
      </c>
      <c r="T175">
        <f>S175*Currency_Exchange_Rate!$E$32</f>
        <v>102502.56</v>
      </c>
    </row>
    <row r="176" spans="1:20" x14ac:dyDescent="0.45">
      <c r="A176" t="s">
        <v>3270</v>
      </c>
      <c r="B176" t="b">
        <v>1</v>
      </c>
      <c r="C176" t="s">
        <v>2930</v>
      </c>
      <c r="D176">
        <v>5.42</v>
      </c>
      <c r="E176">
        <f>D176*Currency_Exchange_Rate!$E$32</f>
        <v>103456.95999999999</v>
      </c>
      <c r="F176">
        <v>1.36</v>
      </c>
      <c r="G176">
        <f>F176*Currency_Exchange_Rate!$E$32</f>
        <v>25959.68</v>
      </c>
      <c r="H176">
        <v>75</v>
      </c>
      <c r="I176">
        <v>5.42</v>
      </c>
      <c r="K176">
        <v>1.36</v>
      </c>
      <c r="M176">
        <v>3</v>
      </c>
      <c r="N176">
        <v>0.8</v>
      </c>
      <c r="O176">
        <v>1</v>
      </c>
      <c r="P176" t="s">
        <v>2931</v>
      </c>
      <c r="Q176">
        <v>1.7297511642621199E+18</v>
      </c>
      <c r="R176" t="s">
        <v>3271</v>
      </c>
      <c r="S176">
        <f t="shared" si="2"/>
        <v>4.08</v>
      </c>
      <c r="T176">
        <f>S176*Currency_Exchange_Rate!$E$32</f>
        <v>77879.040000000008</v>
      </c>
    </row>
    <row r="177" spans="1:20" x14ac:dyDescent="0.45">
      <c r="A177" t="s">
        <v>3272</v>
      </c>
      <c r="B177" t="b">
        <v>1</v>
      </c>
      <c r="C177" t="s">
        <v>2930</v>
      </c>
      <c r="D177">
        <v>7.67</v>
      </c>
      <c r="E177">
        <f>D177*Currency_Exchange_Rate!$E$32</f>
        <v>146404.96</v>
      </c>
      <c r="F177">
        <v>4.5999999999999996</v>
      </c>
      <c r="G177">
        <f>F177*Currency_Exchange_Rate!$E$32</f>
        <v>87804.799999999988</v>
      </c>
      <c r="H177">
        <v>40</v>
      </c>
      <c r="I177">
        <v>7.67</v>
      </c>
      <c r="K177">
        <v>4.5999999999999996</v>
      </c>
      <c r="M177">
        <v>19</v>
      </c>
      <c r="N177">
        <v>0.8</v>
      </c>
      <c r="O177">
        <v>2</v>
      </c>
      <c r="P177" t="s">
        <v>2931</v>
      </c>
      <c r="Q177">
        <v>1.7294935330398799E+18</v>
      </c>
      <c r="R177" t="s">
        <v>3273</v>
      </c>
      <c r="S177">
        <f t="shared" si="2"/>
        <v>87.399999999999991</v>
      </c>
      <c r="T177">
        <f>S177*Currency_Exchange_Rate!$E$32</f>
        <v>1668291.2</v>
      </c>
    </row>
    <row r="178" spans="1:20" x14ac:dyDescent="0.45">
      <c r="A178" t="s">
        <v>3274</v>
      </c>
      <c r="B178" t="b">
        <v>1</v>
      </c>
      <c r="C178" t="s">
        <v>2930</v>
      </c>
      <c r="D178">
        <v>15.3</v>
      </c>
      <c r="E178">
        <f>D178*Currency_Exchange_Rate!$E$32</f>
        <v>292046.40000000002</v>
      </c>
      <c r="F178">
        <v>12.99</v>
      </c>
      <c r="G178">
        <f>F178*Currency_Exchange_Rate!$E$32</f>
        <v>247953.12</v>
      </c>
      <c r="H178">
        <v>20</v>
      </c>
      <c r="I178">
        <v>15.3</v>
      </c>
      <c r="J178">
        <v>48.75</v>
      </c>
      <c r="K178">
        <v>12.99</v>
      </c>
      <c r="L178">
        <v>38.99</v>
      </c>
      <c r="M178">
        <v>11</v>
      </c>
      <c r="N178">
        <v>1.99</v>
      </c>
      <c r="O178">
        <v>1</v>
      </c>
      <c r="P178" t="s">
        <v>2931</v>
      </c>
      <c r="Q178">
        <v>1.72973191812622E+18</v>
      </c>
      <c r="R178" t="s">
        <v>3275</v>
      </c>
      <c r="S178">
        <f t="shared" si="2"/>
        <v>142.89000000000001</v>
      </c>
      <c r="T178">
        <f>S178*Currency_Exchange_Rate!$E$32</f>
        <v>2727484.3200000003</v>
      </c>
    </row>
    <row r="179" spans="1:20" x14ac:dyDescent="0.45">
      <c r="A179" t="s">
        <v>3276</v>
      </c>
      <c r="B179" t="b">
        <v>1</v>
      </c>
      <c r="C179" t="s">
        <v>2930</v>
      </c>
      <c r="D179">
        <v>6.65</v>
      </c>
      <c r="E179">
        <f>D179*Currency_Exchange_Rate!$E$32</f>
        <v>126935.20000000001</v>
      </c>
      <c r="F179">
        <v>2.2799999999999998</v>
      </c>
      <c r="G179">
        <f>F179*Currency_Exchange_Rate!$E$32</f>
        <v>43520.639999999999</v>
      </c>
      <c r="H179">
        <v>67</v>
      </c>
      <c r="I179">
        <v>6.65</v>
      </c>
      <c r="J179">
        <v>6.93</v>
      </c>
      <c r="K179">
        <v>2.2799999999999998</v>
      </c>
      <c r="L179">
        <v>6.91</v>
      </c>
      <c r="M179">
        <v>52</v>
      </c>
      <c r="N179">
        <v>0.8</v>
      </c>
      <c r="O179">
        <v>7</v>
      </c>
      <c r="P179" t="s">
        <v>2931</v>
      </c>
      <c r="Q179">
        <v>1.72956736260017E+18</v>
      </c>
      <c r="R179" t="s">
        <v>3057</v>
      </c>
      <c r="S179">
        <f t="shared" si="2"/>
        <v>118.55999999999999</v>
      </c>
      <c r="T179">
        <f>S179*Currency_Exchange_Rate!$E$32</f>
        <v>2263073.2799999998</v>
      </c>
    </row>
    <row r="180" spans="1:20" x14ac:dyDescent="0.45">
      <c r="A180" t="s">
        <v>3277</v>
      </c>
      <c r="B180" t="b">
        <v>1</v>
      </c>
      <c r="C180" t="s">
        <v>2930</v>
      </c>
      <c r="D180">
        <v>12.06</v>
      </c>
      <c r="E180">
        <f>D180*Currency_Exchange_Rate!$E$32</f>
        <v>230201.28</v>
      </c>
      <c r="F180">
        <v>10.25</v>
      </c>
      <c r="G180">
        <f>F180*Currency_Exchange_Rate!$E$32</f>
        <v>195652</v>
      </c>
      <c r="H180">
        <v>15</v>
      </c>
      <c r="I180">
        <v>12.06</v>
      </c>
      <c r="K180">
        <v>10.25</v>
      </c>
      <c r="M180">
        <v>4</v>
      </c>
      <c r="N180">
        <v>0.8</v>
      </c>
      <c r="O180">
        <v>1</v>
      </c>
      <c r="P180" t="s">
        <v>2931</v>
      </c>
      <c r="Q180">
        <v>1.7297684035293299E+18</v>
      </c>
      <c r="R180" t="s">
        <v>3278</v>
      </c>
      <c r="S180">
        <f t="shared" si="2"/>
        <v>41</v>
      </c>
      <c r="T180">
        <f>S180*Currency_Exchange_Rate!$E$32</f>
        <v>782608</v>
      </c>
    </row>
    <row r="181" spans="1:20" x14ac:dyDescent="0.45">
      <c r="A181" t="s">
        <v>3279</v>
      </c>
      <c r="B181" t="b">
        <v>1</v>
      </c>
      <c r="C181" t="s">
        <v>2930</v>
      </c>
      <c r="D181">
        <v>5.71</v>
      </c>
      <c r="E181">
        <f>D181*Currency_Exchange_Rate!$E$32</f>
        <v>108992.48</v>
      </c>
      <c r="F181">
        <v>3.14</v>
      </c>
      <c r="G181">
        <f>F181*Currency_Exchange_Rate!$E$32</f>
        <v>59936.32</v>
      </c>
      <c r="H181">
        <v>45</v>
      </c>
      <c r="I181">
        <v>5.71</v>
      </c>
      <c r="J181">
        <v>8.1199999999999992</v>
      </c>
      <c r="K181">
        <v>3.14</v>
      </c>
      <c r="L181">
        <v>4.47</v>
      </c>
      <c r="M181">
        <v>4</v>
      </c>
      <c r="N181">
        <v>0.8</v>
      </c>
      <c r="O181">
        <v>1</v>
      </c>
      <c r="P181" t="s">
        <v>2931</v>
      </c>
      <c r="Q181">
        <v>1.73024571605631E+18</v>
      </c>
      <c r="R181" t="s">
        <v>3110</v>
      </c>
      <c r="S181">
        <f t="shared" si="2"/>
        <v>12.56</v>
      </c>
      <c r="T181">
        <f>S181*Currency_Exchange_Rate!$E$32</f>
        <v>239745.28</v>
      </c>
    </row>
    <row r="182" spans="1:20" x14ac:dyDescent="0.45">
      <c r="A182" t="s">
        <v>3280</v>
      </c>
      <c r="B182" t="b">
        <v>1</v>
      </c>
      <c r="C182" t="s">
        <v>2930</v>
      </c>
      <c r="D182">
        <v>25.9</v>
      </c>
      <c r="E182">
        <f>D182*Currency_Exchange_Rate!$E$32</f>
        <v>494379.19999999995</v>
      </c>
      <c r="F182">
        <v>9.9</v>
      </c>
      <c r="G182">
        <f>F182*Currency_Exchange_Rate!$E$32</f>
        <v>188971.2</v>
      </c>
      <c r="H182">
        <v>62</v>
      </c>
      <c r="I182">
        <v>25.9</v>
      </c>
      <c r="J182">
        <v>28</v>
      </c>
      <c r="K182">
        <v>9.9</v>
      </c>
      <c r="L182">
        <v>12.9</v>
      </c>
      <c r="M182">
        <v>26</v>
      </c>
      <c r="N182">
        <v>1.99</v>
      </c>
      <c r="O182">
        <v>2</v>
      </c>
      <c r="P182" t="s">
        <v>2931</v>
      </c>
      <c r="Q182">
        <v>1.7294995446535601E+18</v>
      </c>
      <c r="R182" t="s">
        <v>3281</v>
      </c>
      <c r="S182">
        <f t="shared" si="2"/>
        <v>257.40000000000003</v>
      </c>
      <c r="T182">
        <f>S182*Currency_Exchange_Rate!$E$32</f>
        <v>4913251.2</v>
      </c>
    </row>
    <row r="183" spans="1:20" x14ac:dyDescent="0.45">
      <c r="A183" t="s">
        <v>3282</v>
      </c>
      <c r="B183" t="b">
        <v>1</v>
      </c>
      <c r="C183" t="s">
        <v>2930</v>
      </c>
      <c r="D183">
        <v>8.8000000000000007</v>
      </c>
      <c r="E183">
        <f>D183*Currency_Exchange_Rate!$E$32</f>
        <v>167974.40000000002</v>
      </c>
      <c r="F183">
        <v>3.43</v>
      </c>
      <c r="G183">
        <f>F183*Currency_Exchange_Rate!$E$32</f>
        <v>65471.840000000004</v>
      </c>
      <c r="H183">
        <v>61</v>
      </c>
      <c r="I183">
        <v>8.8000000000000007</v>
      </c>
      <c r="K183">
        <v>3.43</v>
      </c>
      <c r="L183">
        <v>4.4000000000000004</v>
      </c>
      <c r="M183">
        <v>12</v>
      </c>
      <c r="N183">
        <v>0.8</v>
      </c>
      <c r="O183">
        <v>2</v>
      </c>
      <c r="P183" t="s">
        <v>2931</v>
      </c>
      <c r="Q183">
        <v>1.7304058189826299E+18</v>
      </c>
      <c r="R183" t="s">
        <v>3283</v>
      </c>
      <c r="S183">
        <f t="shared" si="2"/>
        <v>41.160000000000004</v>
      </c>
      <c r="T183">
        <f>S183*Currency_Exchange_Rate!$E$32</f>
        <v>785662.08000000007</v>
      </c>
    </row>
    <row r="184" spans="1:20" x14ac:dyDescent="0.45">
      <c r="A184" t="s">
        <v>3284</v>
      </c>
      <c r="B184" t="b">
        <v>1</v>
      </c>
      <c r="C184" t="s">
        <v>2930</v>
      </c>
      <c r="D184">
        <v>29.9</v>
      </c>
      <c r="E184">
        <f>D184*Currency_Exchange_Rate!$E$32</f>
        <v>570731.19999999995</v>
      </c>
      <c r="F184">
        <v>10.87</v>
      </c>
      <c r="G184">
        <f>F184*Currency_Exchange_Rate!$E$32</f>
        <v>207486.56</v>
      </c>
      <c r="H184">
        <v>66</v>
      </c>
      <c r="I184">
        <v>29.9</v>
      </c>
      <c r="J184">
        <v>37.18</v>
      </c>
      <c r="K184">
        <v>10.87</v>
      </c>
      <c r="L184">
        <v>13</v>
      </c>
      <c r="M184">
        <v>2</v>
      </c>
      <c r="N184">
        <v>0.8</v>
      </c>
      <c r="O184">
        <v>1</v>
      </c>
      <c r="P184" t="s">
        <v>2931</v>
      </c>
      <c r="Q184">
        <v>1.73090197952702E+18</v>
      </c>
      <c r="R184" t="s">
        <v>3285</v>
      </c>
      <c r="S184">
        <f t="shared" si="2"/>
        <v>21.74</v>
      </c>
      <c r="T184">
        <f>S184*Currency_Exchange_Rate!$E$32</f>
        <v>414973.12</v>
      </c>
    </row>
    <row r="185" spans="1:20" x14ac:dyDescent="0.45">
      <c r="A185" t="s">
        <v>3286</v>
      </c>
      <c r="B185" t="b">
        <v>1</v>
      </c>
      <c r="C185" t="s">
        <v>2930</v>
      </c>
      <c r="D185">
        <v>20.7</v>
      </c>
      <c r="E185">
        <f>D185*Currency_Exchange_Rate!$E$32</f>
        <v>395121.6</v>
      </c>
      <c r="F185">
        <v>14.49</v>
      </c>
      <c r="G185">
        <f>F185*Currency_Exchange_Rate!$E$32</f>
        <v>276585.12</v>
      </c>
      <c r="H185">
        <v>30</v>
      </c>
      <c r="I185">
        <v>20.7</v>
      </c>
      <c r="K185">
        <v>14.49</v>
      </c>
      <c r="M185">
        <v>2</v>
      </c>
      <c r="N185">
        <v>0.8</v>
      </c>
      <c r="O185">
        <v>1</v>
      </c>
      <c r="P185" t="s">
        <v>2931</v>
      </c>
      <c r="Q185">
        <v>1.7297557748526899E+18</v>
      </c>
      <c r="R185" t="s">
        <v>3132</v>
      </c>
      <c r="S185">
        <f t="shared" si="2"/>
        <v>28.98</v>
      </c>
      <c r="T185">
        <f>S185*Currency_Exchange_Rate!$E$32</f>
        <v>553170.24</v>
      </c>
    </row>
    <row r="186" spans="1:20" x14ac:dyDescent="0.45">
      <c r="A186" t="s">
        <v>3287</v>
      </c>
      <c r="B186" t="b">
        <v>1</v>
      </c>
      <c r="C186" t="s">
        <v>2930</v>
      </c>
      <c r="D186">
        <v>12.33</v>
      </c>
      <c r="E186">
        <f>D186*Currency_Exchange_Rate!$E$32</f>
        <v>235355.04</v>
      </c>
      <c r="F186">
        <v>6.93</v>
      </c>
      <c r="G186">
        <f>F186*Currency_Exchange_Rate!$E$32</f>
        <v>132279.84</v>
      </c>
      <c r="H186">
        <v>44</v>
      </c>
      <c r="I186">
        <v>12.33</v>
      </c>
      <c r="J186">
        <v>16.72</v>
      </c>
      <c r="K186">
        <v>6.93</v>
      </c>
      <c r="L186">
        <v>12.81</v>
      </c>
      <c r="M186">
        <v>20</v>
      </c>
      <c r="N186">
        <v>0.8</v>
      </c>
      <c r="O186">
        <v>0</v>
      </c>
      <c r="P186" t="s">
        <v>2931</v>
      </c>
      <c r="Q186">
        <v>1.7297377093145999E+18</v>
      </c>
      <c r="R186" t="s">
        <v>3288</v>
      </c>
      <c r="S186">
        <f t="shared" si="2"/>
        <v>138.6</v>
      </c>
      <c r="T186">
        <f>S186*Currency_Exchange_Rate!$E$32</f>
        <v>2645596.7999999998</v>
      </c>
    </row>
    <row r="187" spans="1:20" x14ac:dyDescent="0.45">
      <c r="A187" t="s">
        <v>3289</v>
      </c>
      <c r="B187" t="b">
        <v>1</v>
      </c>
      <c r="C187" t="s">
        <v>2930</v>
      </c>
      <c r="D187">
        <v>2.98</v>
      </c>
      <c r="E187">
        <f>D187*Currency_Exchange_Rate!$E$32</f>
        <v>56882.239999999998</v>
      </c>
      <c r="F187">
        <v>1.49</v>
      </c>
      <c r="G187">
        <f>F187*Currency_Exchange_Rate!$E$32</f>
        <v>28441.119999999999</v>
      </c>
      <c r="H187">
        <v>50</v>
      </c>
      <c r="I187">
        <v>2.98</v>
      </c>
      <c r="J187">
        <v>3.12</v>
      </c>
      <c r="K187">
        <v>1.49</v>
      </c>
      <c r="L187">
        <v>1.56</v>
      </c>
      <c r="M187">
        <v>104</v>
      </c>
      <c r="N187">
        <v>0.8</v>
      </c>
      <c r="O187">
        <v>4</v>
      </c>
      <c r="P187" t="s">
        <v>2931</v>
      </c>
      <c r="Q187">
        <v>1.72948647727009E+18</v>
      </c>
      <c r="R187" t="s">
        <v>2996</v>
      </c>
      <c r="S187">
        <f t="shared" si="2"/>
        <v>154.96</v>
      </c>
      <c r="T187">
        <f>S187*Currency_Exchange_Rate!$E$32</f>
        <v>2957876.48</v>
      </c>
    </row>
    <row r="188" spans="1:20" x14ac:dyDescent="0.45">
      <c r="A188" t="s">
        <v>3290</v>
      </c>
      <c r="B188" t="b">
        <v>1</v>
      </c>
      <c r="C188" t="s">
        <v>2930</v>
      </c>
      <c r="D188">
        <v>2.2200000000000002</v>
      </c>
      <c r="E188">
        <f>D188*Currency_Exchange_Rate!$E$32</f>
        <v>42375.360000000001</v>
      </c>
      <c r="F188">
        <v>1.37</v>
      </c>
      <c r="G188">
        <f>F188*Currency_Exchange_Rate!$E$32</f>
        <v>26150.560000000001</v>
      </c>
      <c r="H188">
        <v>41</v>
      </c>
      <c r="I188">
        <v>2.2200000000000002</v>
      </c>
      <c r="J188">
        <v>2.33</v>
      </c>
      <c r="K188">
        <v>1.37</v>
      </c>
      <c r="L188">
        <v>1.38</v>
      </c>
      <c r="M188">
        <v>22</v>
      </c>
      <c r="N188">
        <v>0.8</v>
      </c>
      <c r="O188">
        <v>1</v>
      </c>
      <c r="P188" t="s">
        <v>2931</v>
      </c>
      <c r="Q188">
        <v>1.72962935626671E+18</v>
      </c>
      <c r="R188" t="s">
        <v>3071</v>
      </c>
      <c r="S188">
        <f t="shared" si="2"/>
        <v>30.14</v>
      </c>
      <c r="T188">
        <f>S188*Currency_Exchange_Rate!$E$32</f>
        <v>575312.32000000007</v>
      </c>
    </row>
    <row r="189" spans="1:20" x14ac:dyDescent="0.45">
      <c r="A189" t="s">
        <v>3291</v>
      </c>
      <c r="B189" t="b">
        <v>1</v>
      </c>
      <c r="C189" t="s">
        <v>2930</v>
      </c>
      <c r="D189">
        <v>7.62</v>
      </c>
      <c r="E189">
        <f>D189*Currency_Exchange_Rate!$E$32</f>
        <v>145450.56</v>
      </c>
      <c r="F189">
        <v>3.96</v>
      </c>
      <c r="G189">
        <f>F189*Currency_Exchange_Rate!$E$32</f>
        <v>75588.479999999996</v>
      </c>
      <c r="H189">
        <v>48</v>
      </c>
      <c r="I189">
        <v>7.62</v>
      </c>
      <c r="J189">
        <v>12.03</v>
      </c>
      <c r="K189">
        <v>3.96</v>
      </c>
      <c r="L189">
        <v>6.26</v>
      </c>
      <c r="M189">
        <v>1</v>
      </c>
      <c r="N189">
        <v>0.8</v>
      </c>
      <c r="O189">
        <v>0</v>
      </c>
      <c r="P189" t="s">
        <v>2931</v>
      </c>
      <c r="Q189">
        <v>1.7305764257551099E+18</v>
      </c>
      <c r="R189" t="s">
        <v>3292</v>
      </c>
      <c r="S189">
        <f t="shared" si="2"/>
        <v>3.96</v>
      </c>
      <c r="T189">
        <f>S189*Currency_Exchange_Rate!$E$32</f>
        <v>75588.479999999996</v>
      </c>
    </row>
    <row r="190" spans="1:20" x14ac:dyDescent="0.45">
      <c r="A190" t="s">
        <v>3293</v>
      </c>
      <c r="B190" t="b">
        <v>1</v>
      </c>
      <c r="C190" t="s">
        <v>2930</v>
      </c>
      <c r="D190">
        <v>3.07</v>
      </c>
      <c r="E190">
        <f>D190*Currency_Exchange_Rate!$E$32</f>
        <v>58600.159999999996</v>
      </c>
      <c r="F190">
        <v>1.84</v>
      </c>
      <c r="G190">
        <f>F190*Currency_Exchange_Rate!$E$32</f>
        <v>35121.919999999998</v>
      </c>
      <c r="H190">
        <v>40</v>
      </c>
      <c r="I190">
        <v>3.07</v>
      </c>
      <c r="J190">
        <v>3.12</v>
      </c>
      <c r="K190">
        <v>1.84</v>
      </c>
      <c r="L190">
        <v>1.87</v>
      </c>
      <c r="M190">
        <v>6</v>
      </c>
      <c r="N190">
        <v>0.8</v>
      </c>
      <c r="O190">
        <v>3</v>
      </c>
      <c r="P190" t="s">
        <v>2931</v>
      </c>
      <c r="Q190">
        <v>1.7302668838915599E+18</v>
      </c>
      <c r="R190" t="s">
        <v>3294</v>
      </c>
      <c r="S190">
        <f t="shared" si="2"/>
        <v>11.040000000000001</v>
      </c>
      <c r="T190">
        <f>S190*Currency_Exchange_Rate!$E$32</f>
        <v>210731.52000000002</v>
      </c>
    </row>
    <row r="191" spans="1:20" x14ac:dyDescent="0.45">
      <c r="A191" t="s">
        <v>3295</v>
      </c>
      <c r="B191" t="b">
        <v>1</v>
      </c>
      <c r="C191" t="s">
        <v>2930</v>
      </c>
      <c r="D191">
        <v>2.64</v>
      </c>
      <c r="E191">
        <f>D191*Currency_Exchange_Rate!$E$32</f>
        <v>50392.32</v>
      </c>
      <c r="F191">
        <v>1.83</v>
      </c>
      <c r="G191">
        <f>F191*Currency_Exchange_Rate!$E$32</f>
        <v>34931.040000000001</v>
      </c>
      <c r="H191">
        <v>31</v>
      </c>
      <c r="I191">
        <v>2.64</v>
      </c>
      <c r="J191">
        <v>3.64</v>
      </c>
      <c r="K191">
        <v>1.83</v>
      </c>
      <c r="L191">
        <v>2.52</v>
      </c>
      <c r="M191">
        <v>4</v>
      </c>
      <c r="N191">
        <v>0.8</v>
      </c>
      <c r="O191">
        <v>2</v>
      </c>
      <c r="P191" t="s">
        <v>2931</v>
      </c>
      <c r="Q191">
        <v>1.73033581565873E+18</v>
      </c>
      <c r="R191" t="s">
        <v>3296</v>
      </c>
      <c r="S191">
        <f t="shared" si="2"/>
        <v>7.32</v>
      </c>
      <c r="T191">
        <f>S191*Currency_Exchange_Rate!$E$32</f>
        <v>139724.16</v>
      </c>
    </row>
    <row r="192" spans="1:20" x14ac:dyDescent="0.45">
      <c r="A192" t="s">
        <v>3297</v>
      </c>
      <c r="B192" t="b">
        <v>1</v>
      </c>
      <c r="C192" t="s">
        <v>2930</v>
      </c>
      <c r="D192">
        <v>3.91</v>
      </c>
      <c r="E192">
        <f>D192*Currency_Exchange_Rate!$E$32</f>
        <v>74634.080000000002</v>
      </c>
      <c r="F192">
        <v>1.95</v>
      </c>
      <c r="G192">
        <f>F192*Currency_Exchange_Rate!$E$32</f>
        <v>37221.599999999999</v>
      </c>
      <c r="H192">
        <v>50</v>
      </c>
      <c r="I192">
        <v>3.91</v>
      </c>
      <c r="J192">
        <v>4.22</v>
      </c>
      <c r="K192">
        <v>1.95</v>
      </c>
      <c r="L192">
        <v>2.11</v>
      </c>
      <c r="M192">
        <v>23</v>
      </c>
      <c r="N192">
        <v>0.8</v>
      </c>
      <c r="O192">
        <v>3</v>
      </c>
      <c r="P192" t="s">
        <v>2931</v>
      </c>
      <c r="Q192">
        <v>1.7294868635913101E+18</v>
      </c>
      <c r="R192" t="s">
        <v>3298</v>
      </c>
      <c r="S192">
        <f t="shared" si="2"/>
        <v>44.85</v>
      </c>
      <c r="T192">
        <f>S192*Currency_Exchange_Rate!$E$32</f>
        <v>856096.8</v>
      </c>
    </row>
    <row r="193" spans="1:20" x14ac:dyDescent="0.45">
      <c r="A193" t="s">
        <v>3299</v>
      </c>
      <c r="B193" t="b">
        <v>1</v>
      </c>
      <c r="C193" t="s">
        <v>2930</v>
      </c>
      <c r="D193">
        <v>16.47</v>
      </c>
      <c r="E193">
        <f>D193*Currency_Exchange_Rate!$E$32</f>
        <v>314379.36</v>
      </c>
      <c r="F193">
        <v>10.71</v>
      </c>
      <c r="G193">
        <f>F193*Currency_Exchange_Rate!$E$32</f>
        <v>204432.48</v>
      </c>
      <c r="H193">
        <v>35</v>
      </c>
      <c r="I193">
        <v>16.47</v>
      </c>
      <c r="J193">
        <v>18.920000000000002</v>
      </c>
      <c r="K193">
        <v>10.71</v>
      </c>
      <c r="L193">
        <v>12.3</v>
      </c>
      <c r="M193">
        <v>43</v>
      </c>
      <c r="N193">
        <v>0.8</v>
      </c>
      <c r="O193">
        <v>4</v>
      </c>
      <c r="P193" t="s">
        <v>2931</v>
      </c>
      <c r="Q193">
        <v>1.72958417333633E+18</v>
      </c>
      <c r="R193" t="s">
        <v>3300</v>
      </c>
      <c r="S193">
        <f t="shared" si="2"/>
        <v>460.53000000000003</v>
      </c>
      <c r="T193">
        <f>S193*Currency_Exchange_Rate!$E$32</f>
        <v>8790596.6400000006</v>
      </c>
    </row>
    <row r="194" spans="1:20" x14ac:dyDescent="0.45">
      <c r="A194" t="s">
        <v>3301</v>
      </c>
      <c r="B194" t="b">
        <v>1</v>
      </c>
      <c r="C194" t="s">
        <v>2930</v>
      </c>
      <c r="D194">
        <v>2.91</v>
      </c>
      <c r="E194">
        <f>D194*Currency_Exchange_Rate!$E$32</f>
        <v>55546.080000000002</v>
      </c>
      <c r="F194">
        <v>2.33</v>
      </c>
      <c r="G194">
        <f>F194*Currency_Exchange_Rate!$E$32</f>
        <v>44475.040000000001</v>
      </c>
      <c r="H194">
        <v>20</v>
      </c>
      <c r="I194">
        <v>2.91</v>
      </c>
      <c r="J194">
        <v>6.9</v>
      </c>
      <c r="K194">
        <v>2.33</v>
      </c>
      <c r="L194">
        <v>5.52</v>
      </c>
      <c r="M194">
        <v>3</v>
      </c>
      <c r="N194">
        <v>0.8</v>
      </c>
      <c r="O194">
        <v>1</v>
      </c>
      <c r="P194" t="s">
        <v>2931</v>
      </c>
      <c r="Q194">
        <v>1.7308474399808799E+18</v>
      </c>
      <c r="R194" t="s">
        <v>3302</v>
      </c>
      <c r="S194">
        <f t="shared" si="2"/>
        <v>6.99</v>
      </c>
      <c r="T194">
        <f>S194*Currency_Exchange_Rate!$E$32</f>
        <v>133425.12</v>
      </c>
    </row>
    <row r="195" spans="1:20" x14ac:dyDescent="0.45">
      <c r="A195" t="s">
        <v>3303</v>
      </c>
      <c r="B195" t="b">
        <v>1</v>
      </c>
      <c r="C195" t="s">
        <v>2930</v>
      </c>
      <c r="D195">
        <v>7.66</v>
      </c>
      <c r="E195">
        <f>D195*Currency_Exchange_Rate!$E$32</f>
        <v>146214.08000000002</v>
      </c>
      <c r="F195">
        <v>3.83</v>
      </c>
      <c r="G195">
        <f>F195*Currency_Exchange_Rate!$E$32</f>
        <v>73107.040000000008</v>
      </c>
      <c r="H195">
        <v>50</v>
      </c>
      <c r="I195">
        <v>7.66</v>
      </c>
      <c r="J195">
        <v>7.77</v>
      </c>
      <c r="K195">
        <v>3.83</v>
      </c>
      <c r="L195">
        <v>3.89</v>
      </c>
      <c r="M195">
        <v>7</v>
      </c>
      <c r="N195">
        <v>0.8</v>
      </c>
      <c r="O195">
        <v>3</v>
      </c>
      <c r="P195" t="s">
        <v>2931</v>
      </c>
      <c r="Q195">
        <v>1.7295303099074099E+18</v>
      </c>
      <c r="R195" t="s">
        <v>3304</v>
      </c>
      <c r="S195">
        <f t="shared" ref="S195:S258" si="3">F195*M195</f>
        <v>26.810000000000002</v>
      </c>
      <c r="T195">
        <f>S195*Currency_Exchange_Rate!$E$32</f>
        <v>511749.28</v>
      </c>
    </row>
    <row r="196" spans="1:20" x14ac:dyDescent="0.45">
      <c r="A196" t="s">
        <v>3305</v>
      </c>
      <c r="B196" t="b">
        <v>1</v>
      </c>
      <c r="C196" t="s">
        <v>2930</v>
      </c>
      <c r="D196">
        <v>9.76</v>
      </c>
      <c r="E196">
        <f>D196*Currency_Exchange_Rate!$E$32</f>
        <v>186298.88</v>
      </c>
      <c r="F196">
        <v>3.27</v>
      </c>
      <c r="G196">
        <f>F196*Currency_Exchange_Rate!$E$32</f>
        <v>62417.760000000002</v>
      </c>
      <c r="H196">
        <v>66</v>
      </c>
      <c r="I196">
        <v>9.76</v>
      </c>
      <c r="J196">
        <v>10.36</v>
      </c>
      <c r="K196">
        <v>3.27</v>
      </c>
      <c r="L196">
        <v>3.49</v>
      </c>
      <c r="M196">
        <v>2</v>
      </c>
      <c r="N196">
        <v>0.8</v>
      </c>
      <c r="O196">
        <v>2</v>
      </c>
      <c r="P196" t="s">
        <v>2931</v>
      </c>
      <c r="Q196">
        <v>1.7297775558246001E+18</v>
      </c>
      <c r="R196" t="s">
        <v>3306</v>
      </c>
      <c r="S196">
        <f t="shared" si="3"/>
        <v>6.54</v>
      </c>
      <c r="T196">
        <f>S196*Currency_Exchange_Rate!$E$32</f>
        <v>124835.52</v>
      </c>
    </row>
    <row r="197" spans="1:20" x14ac:dyDescent="0.45">
      <c r="A197" t="s">
        <v>3307</v>
      </c>
      <c r="B197" t="b">
        <v>1</v>
      </c>
      <c r="C197" t="s">
        <v>2930</v>
      </c>
      <c r="D197">
        <v>11.37</v>
      </c>
      <c r="E197">
        <f>D197*Currency_Exchange_Rate!$E$32</f>
        <v>217030.56</v>
      </c>
      <c r="F197">
        <v>5.69</v>
      </c>
      <c r="G197">
        <f>F197*Currency_Exchange_Rate!$E$32</f>
        <v>108610.72</v>
      </c>
      <c r="H197">
        <v>50</v>
      </c>
      <c r="I197">
        <v>11.37</v>
      </c>
      <c r="J197">
        <v>16.100000000000001</v>
      </c>
      <c r="K197">
        <v>5.69</v>
      </c>
      <c r="L197">
        <v>8.0500000000000007</v>
      </c>
      <c r="M197">
        <v>1</v>
      </c>
      <c r="N197">
        <v>0.8</v>
      </c>
      <c r="O197">
        <v>0</v>
      </c>
      <c r="P197" t="s">
        <v>2931</v>
      </c>
      <c r="Q197">
        <v>1.72953191327042E+18</v>
      </c>
      <c r="R197" t="s">
        <v>3308</v>
      </c>
      <c r="S197">
        <f t="shared" si="3"/>
        <v>5.69</v>
      </c>
      <c r="T197">
        <f>S197*Currency_Exchange_Rate!$E$32</f>
        <v>108610.72</v>
      </c>
    </row>
    <row r="198" spans="1:20" x14ac:dyDescent="0.45">
      <c r="A198" t="s">
        <v>3309</v>
      </c>
      <c r="B198" t="b">
        <v>1</v>
      </c>
      <c r="C198" t="s">
        <v>2930</v>
      </c>
      <c r="D198">
        <v>5.12</v>
      </c>
      <c r="E198">
        <f>D198*Currency_Exchange_Rate!$E$32</f>
        <v>97730.559999999998</v>
      </c>
      <c r="F198">
        <v>4.0999999999999996</v>
      </c>
      <c r="G198">
        <f>F198*Currency_Exchange_Rate!$E$32</f>
        <v>78260.799999999988</v>
      </c>
      <c r="H198">
        <v>20</v>
      </c>
      <c r="I198">
        <v>5.12</v>
      </c>
      <c r="J198">
        <v>46.54</v>
      </c>
      <c r="K198">
        <v>4.0999999999999996</v>
      </c>
      <c r="L198">
        <v>37.229999999999997</v>
      </c>
      <c r="M198">
        <v>1</v>
      </c>
      <c r="N198">
        <v>0.8</v>
      </c>
      <c r="O198">
        <v>0</v>
      </c>
      <c r="P198" t="s">
        <v>2931</v>
      </c>
      <c r="Q198">
        <v>1.7296113116405701E+18</v>
      </c>
      <c r="R198" t="s">
        <v>3310</v>
      </c>
      <c r="S198">
        <f t="shared" si="3"/>
        <v>4.0999999999999996</v>
      </c>
      <c r="T198">
        <f>S198*Currency_Exchange_Rate!$E$32</f>
        <v>78260.799999999988</v>
      </c>
    </row>
    <row r="199" spans="1:20" x14ac:dyDescent="0.45">
      <c r="A199" t="s">
        <v>3311</v>
      </c>
      <c r="B199" t="b">
        <v>1</v>
      </c>
      <c r="C199" t="s">
        <v>2930</v>
      </c>
      <c r="D199">
        <v>10.41</v>
      </c>
      <c r="E199">
        <f>D199*Currency_Exchange_Rate!$E$32</f>
        <v>198706.08000000002</v>
      </c>
      <c r="F199">
        <v>5.21</v>
      </c>
      <c r="G199">
        <f>F199*Currency_Exchange_Rate!$E$32</f>
        <v>99448.48</v>
      </c>
      <c r="H199">
        <v>50</v>
      </c>
      <c r="I199">
        <v>10.41</v>
      </c>
      <c r="J199">
        <v>11.04</v>
      </c>
      <c r="K199">
        <v>5.21</v>
      </c>
      <c r="L199">
        <v>5.52</v>
      </c>
      <c r="M199">
        <v>1</v>
      </c>
      <c r="N199">
        <v>0.8</v>
      </c>
      <c r="O199">
        <v>0</v>
      </c>
      <c r="P199" t="s">
        <v>2931</v>
      </c>
      <c r="Q199">
        <v>1.7306451969130099E+18</v>
      </c>
      <c r="R199" t="s">
        <v>3312</v>
      </c>
      <c r="S199">
        <f t="shared" si="3"/>
        <v>5.21</v>
      </c>
      <c r="T199">
        <f>S199*Currency_Exchange_Rate!$E$32</f>
        <v>99448.48</v>
      </c>
    </row>
    <row r="200" spans="1:20" x14ac:dyDescent="0.45">
      <c r="A200" t="s">
        <v>3313</v>
      </c>
      <c r="B200" t="b">
        <v>1</v>
      </c>
      <c r="C200" t="s">
        <v>2930</v>
      </c>
      <c r="D200">
        <v>5</v>
      </c>
      <c r="E200">
        <f>D200*Currency_Exchange_Rate!$E$32</f>
        <v>95440</v>
      </c>
      <c r="F200">
        <v>3.25</v>
      </c>
      <c r="G200">
        <f>F200*Currency_Exchange_Rate!$E$32</f>
        <v>62036</v>
      </c>
      <c r="H200">
        <v>35</v>
      </c>
      <c r="I200">
        <v>5</v>
      </c>
      <c r="J200">
        <v>9.2200000000000006</v>
      </c>
      <c r="K200">
        <v>3.25</v>
      </c>
      <c r="L200">
        <v>5.99</v>
      </c>
      <c r="M200">
        <v>375</v>
      </c>
      <c r="N200">
        <v>0.8</v>
      </c>
      <c r="O200">
        <v>35</v>
      </c>
      <c r="P200" t="s">
        <v>2931</v>
      </c>
      <c r="Q200">
        <v>1.72947021461491E+18</v>
      </c>
      <c r="R200" t="s">
        <v>3129</v>
      </c>
      <c r="S200">
        <f t="shared" si="3"/>
        <v>1218.75</v>
      </c>
      <c r="T200">
        <f>S200*Currency_Exchange_Rate!$E$32</f>
        <v>23263500</v>
      </c>
    </row>
    <row r="201" spans="1:20" x14ac:dyDescent="0.45">
      <c r="A201" t="s">
        <v>3314</v>
      </c>
      <c r="B201" t="b">
        <v>1</v>
      </c>
      <c r="C201" t="s">
        <v>2930</v>
      </c>
      <c r="D201">
        <v>4.8899999999999997</v>
      </c>
      <c r="E201">
        <f>D201*Currency_Exchange_Rate!$E$32</f>
        <v>93340.319999999992</v>
      </c>
      <c r="F201">
        <v>2.93</v>
      </c>
      <c r="G201">
        <f>F201*Currency_Exchange_Rate!$E$32</f>
        <v>55927.840000000004</v>
      </c>
      <c r="H201">
        <v>40</v>
      </c>
      <c r="I201">
        <v>4.8899999999999997</v>
      </c>
      <c r="K201">
        <v>2.93</v>
      </c>
      <c r="M201">
        <v>40</v>
      </c>
      <c r="N201">
        <v>0.8</v>
      </c>
      <c r="O201">
        <v>1</v>
      </c>
      <c r="P201" t="s">
        <v>2931</v>
      </c>
      <c r="Q201">
        <v>1.7295631043778601E+18</v>
      </c>
      <c r="R201" t="s">
        <v>3315</v>
      </c>
      <c r="S201">
        <f t="shared" si="3"/>
        <v>117.2</v>
      </c>
      <c r="T201">
        <f>S201*Currency_Exchange_Rate!$E$32</f>
        <v>2237113.6</v>
      </c>
    </row>
    <row r="202" spans="1:20" x14ac:dyDescent="0.45">
      <c r="A202" t="s">
        <v>3316</v>
      </c>
      <c r="B202" t="b">
        <v>1</v>
      </c>
      <c r="C202" t="s">
        <v>2930</v>
      </c>
      <c r="D202">
        <v>11.7</v>
      </c>
      <c r="E202">
        <f>D202*Currency_Exchange_Rate!$E$32</f>
        <v>223329.59999999998</v>
      </c>
      <c r="F202">
        <v>3.72</v>
      </c>
      <c r="G202">
        <f>F202*Currency_Exchange_Rate!$E$32</f>
        <v>71007.360000000001</v>
      </c>
      <c r="H202">
        <v>68</v>
      </c>
      <c r="I202">
        <v>11.7</v>
      </c>
      <c r="J202">
        <v>15.25</v>
      </c>
      <c r="K202">
        <v>3.72</v>
      </c>
      <c r="L202">
        <v>5.32</v>
      </c>
      <c r="M202">
        <v>10</v>
      </c>
      <c r="N202">
        <v>0.8</v>
      </c>
      <c r="O202">
        <v>1</v>
      </c>
      <c r="P202" t="s">
        <v>2931</v>
      </c>
      <c r="Q202">
        <v>1.72962355361149E+18</v>
      </c>
      <c r="R202" t="s">
        <v>3317</v>
      </c>
      <c r="S202">
        <f t="shared" si="3"/>
        <v>37.200000000000003</v>
      </c>
      <c r="T202">
        <f>S202*Currency_Exchange_Rate!$E$32</f>
        <v>710073.60000000009</v>
      </c>
    </row>
    <row r="203" spans="1:20" x14ac:dyDescent="0.45">
      <c r="A203" t="s">
        <v>3318</v>
      </c>
      <c r="B203" t="b">
        <v>1</v>
      </c>
      <c r="C203" t="s">
        <v>2930</v>
      </c>
      <c r="D203">
        <v>6.28</v>
      </c>
      <c r="E203">
        <f>D203*Currency_Exchange_Rate!$E$32</f>
        <v>119872.64</v>
      </c>
      <c r="F203">
        <v>3.14</v>
      </c>
      <c r="G203">
        <f>F203*Currency_Exchange_Rate!$E$32</f>
        <v>59936.32</v>
      </c>
      <c r="H203">
        <v>50</v>
      </c>
      <c r="I203">
        <v>6.28</v>
      </c>
      <c r="J203">
        <v>7.16</v>
      </c>
      <c r="K203">
        <v>3.14</v>
      </c>
      <c r="L203">
        <v>3.58</v>
      </c>
      <c r="M203">
        <v>27</v>
      </c>
      <c r="N203">
        <v>0.8</v>
      </c>
      <c r="O203">
        <v>4</v>
      </c>
      <c r="P203" t="s">
        <v>2931</v>
      </c>
      <c r="Q203">
        <v>1.7295090624794801E+18</v>
      </c>
      <c r="R203" t="s">
        <v>3319</v>
      </c>
      <c r="S203">
        <f t="shared" si="3"/>
        <v>84.78</v>
      </c>
      <c r="T203">
        <f>S203*Currency_Exchange_Rate!$E$32</f>
        <v>1618280.6400000001</v>
      </c>
    </row>
    <row r="204" spans="1:20" x14ac:dyDescent="0.45">
      <c r="A204" t="s">
        <v>3320</v>
      </c>
      <c r="B204" t="b">
        <v>1</v>
      </c>
      <c r="C204" t="s">
        <v>2930</v>
      </c>
      <c r="D204">
        <v>0.9</v>
      </c>
      <c r="E204">
        <f>D204*Currency_Exchange_Rate!$E$32</f>
        <v>17179.2</v>
      </c>
      <c r="F204">
        <v>0.86</v>
      </c>
      <c r="G204">
        <f>F204*Currency_Exchange_Rate!$E$32</f>
        <v>16415.68</v>
      </c>
      <c r="H204">
        <v>5</v>
      </c>
      <c r="I204">
        <v>0.9</v>
      </c>
      <c r="J204">
        <v>1.34</v>
      </c>
      <c r="K204">
        <v>0.86</v>
      </c>
      <c r="L204">
        <v>1.27</v>
      </c>
      <c r="M204">
        <v>15</v>
      </c>
      <c r="N204">
        <v>0.8</v>
      </c>
      <c r="O204">
        <v>1</v>
      </c>
      <c r="P204" t="s">
        <v>2931</v>
      </c>
      <c r="Q204">
        <v>1.73037438439394E+18</v>
      </c>
      <c r="R204" t="s">
        <v>3321</v>
      </c>
      <c r="S204">
        <f t="shared" si="3"/>
        <v>12.9</v>
      </c>
      <c r="T204">
        <f>S204*Currency_Exchange_Rate!$E$32</f>
        <v>246235.2</v>
      </c>
    </row>
    <row r="205" spans="1:20" x14ac:dyDescent="0.45">
      <c r="A205" t="s">
        <v>3322</v>
      </c>
      <c r="B205" t="b">
        <v>1</v>
      </c>
      <c r="C205" t="s">
        <v>2930</v>
      </c>
      <c r="D205">
        <v>18.75</v>
      </c>
      <c r="E205">
        <f>D205*Currency_Exchange_Rate!$E$32</f>
        <v>357900</v>
      </c>
      <c r="F205">
        <v>16.5</v>
      </c>
      <c r="G205">
        <f>F205*Currency_Exchange_Rate!$E$32</f>
        <v>314952</v>
      </c>
      <c r="H205">
        <v>12</v>
      </c>
      <c r="I205">
        <v>18.75</v>
      </c>
      <c r="J205">
        <v>26.38</v>
      </c>
      <c r="K205">
        <v>16.5</v>
      </c>
      <c r="L205">
        <v>23.22</v>
      </c>
      <c r="M205">
        <v>8</v>
      </c>
      <c r="N205">
        <v>0.8</v>
      </c>
      <c r="O205">
        <v>0</v>
      </c>
      <c r="P205" t="s">
        <v>2931</v>
      </c>
      <c r="Q205">
        <v>1.7297654341927199E+18</v>
      </c>
      <c r="R205" t="s">
        <v>3323</v>
      </c>
      <c r="S205">
        <f t="shared" si="3"/>
        <v>132</v>
      </c>
      <c r="T205">
        <f>S205*Currency_Exchange_Rate!$E$32</f>
        <v>2519616</v>
      </c>
    </row>
    <row r="206" spans="1:20" x14ac:dyDescent="0.45">
      <c r="A206" t="s">
        <v>3324</v>
      </c>
      <c r="B206" t="b">
        <v>1</v>
      </c>
      <c r="C206" t="s">
        <v>2930</v>
      </c>
      <c r="D206">
        <v>19</v>
      </c>
      <c r="E206">
        <f>D206*Currency_Exchange_Rate!$E$32</f>
        <v>362672</v>
      </c>
      <c r="F206">
        <v>7.79</v>
      </c>
      <c r="G206">
        <f>F206*Currency_Exchange_Rate!$E$32</f>
        <v>148695.51999999999</v>
      </c>
      <c r="H206">
        <v>59</v>
      </c>
      <c r="I206">
        <v>19</v>
      </c>
      <c r="J206">
        <v>29.6</v>
      </c>
      <c r="K206">
        <v>7.79</v>
      </c>
      <c r="L206">
        <v>12.14</v>
      </c>
      <c r="M206">
        <v>8</v>
      </c>
      <c r="N206">
        <v>0.8</v>
      </c>
      <c r="O206">
        <v>1</v>
      </c>
      <c r="P206" t="s">
        <v>2931</v>
      </c>
      <c r="Q206">
        <v>1.73002834926701E+18</v>
      </c>
      <c r="R206" t="s">
        <v>3325</v>
      </c>
      <c r="S206">
        <f t="shared" si="3"/>
        <v>62.32</v>
      </c>
      <c r="T206">
        <f>S206*Currency_Exchange_Rate!$E$32</f>
        <v>1189564.1599999999</v>
      </c>
    </row>
    <row r="207" spans="1:20" x14ac:dyDescent="0.45">
      <c r="A207" t="s">
        <v>3326</v>
      </c>
      <c r="B207" t="b">
        <v>1</v>
      </c>
      <c r="C207" t="s">
        <v>2930</v>
      </c>
      <c r="D207">
        <v>4.2699999999999996</v>
      </c>
      <c r="E207">
        <f>D207*Currency_Exchange_Rate!$E$32</f>
        <v>81505.759999999995</v>
      </c>
      <c r="F207">
        <v>1.77</v>
      </c>
      <c r="G207">
        <f>F207*Currency_Exchange_Rate!$E$32</f>
        <v>33785.760000000002</v>
      </c>
      <c r="H207">
        <v>59</v>
      </c>
      <c r="I207">
        <v>4.2699999999999996</v>
      </c>
      <c r="J207">
        <v>5.94</v>
      </c>
      <c r="K207">
        <v>1.77</v>
      </c>
      <c r="L207">
        <v>2.61</v>
      </c>
      <c r="M207">
        <v>2</v>
      </c>
      <c r="N207">
        <v>0.8</v>
      </c>
      <c r="O207">
        <v>0</v>
      </c>
      <c r="P207" t="s">
        <v>2931</v>
      </c>
      <c r="Q207">
        <v>1.72997244814462E+18</v>
      </c>
      <c r="R207" t="s">
        <v>3327</v>
      </c>
      <c r="S207">
        <f t="shared" si="3"/>
        <v>3.54</v>
      </c>
      <c r="T207">
        <f>S207*Currency_Exchange_Rate!$E$32</f>
        <v>67571.520000000004</v>
      </c>
    </row>
    <row r="208" spans="1:20" x14ac:dyDescent="0.45">
      <c r="A208" t="s">
        <v>3328</v>
      </c>
      <c r="B208" t="b">
        <v>1</v>
      </c>
      <c r="C208" t="s">
        <v>2930</v>
      </c>
      <c r="D208">
        <v>9.0399999999999991</v>
      </c>
      <c r="E208">
        <f>D208*Currency_Exchange_Rate!$E$32</f>
        <v>172555.51999999999</v>
      </c>
      <c r="F208">
        <v>5.35</v>
      </c>
      <c r="G208">
        <f>F208*Currency_Exchange_Rate!$E$32</f>
        <v>102120.79999999999</v>
      </c>
      <c r="H208">
        <v>41</v>
      </c>
      <c r="I208">
        <v>9.0399999999999991</v>
      </c>
      <c r="K208">
        <v>5.35</v>
      </c>
      <c r="L208">
        <v>7.95</v>
      </c>
      <c r="M208">
        <v>5</v>
      </c>
      <c r="N208">
        <v>0.8</v>
      </c>
      <c r="O208">
        <v>1</v>
      </c>
      <c r="P208" t="s">
        <v>2931</v>
      </c>
      <c r="Q208">
        <v>1.7307521000687201E+18</v>
      </c>
      <c r="R208" t="s">
        <v>3329</v>
      </c>
      <c r="S208">
        <f t="shared" si="3"/>
        <v>26.75</v>
      </c>
      <c r="T208">
        <f>S208*Currency_Exchange_Rate!$E$32</f>
        <v>510604</v>
      </c>
    </row>
    <row r="209" spans="1:20" x14ac:dyDescent="0.45">
      <c r="A209" t="s">
        <v>3330</v>
      </c>
      <c r="B209" t="b">
        <v>1</v>
      </c>
      <c r="C209" t="s">
        <v>2930</v>
      </c>
      <c r="D209">
        <v>4.13</v>
      </c>
      <c r="E209">
        <f>D209*Currency_Exchange_Rate!$E$32</f>
        <v>78833.440000000002</v>
      </c>
      <c r="F209">
        <v>2.0699999999999998</v>
      </c>
      <c r="G209">
        <f>F209*Currency_Exchange_Rate!$E$32</f>
        <v>39512.159999999996</v>
      </c>
      <c r="H209">
        <v>50</v>
      </c>
      <c r="I209">
        <v>4.13</v>
      </c>
      <c r="J209">
        <v>5.23</v>
      </c>
      <c r="K209">
        <v>2.0699999999999998</v>
      </c>
      <c r="L209">
        <v>2.61</v>
      </c>
      <c r="M209">
        <v>65</v>
      </c>
      <c r="N209">
        <v>0.8</v>
      </c>
      <c r="O209">
        <v>5</v>
      </c>
      <c r="P209" t="s">
        <v>2931</v>
      </c>
      <c r="Q209">
        <v>1.72952431339952E+18</v>
      </c>
      <c r="R209" t="s">
        <v>3331</v>
      </c>
      <c r="S209">
        <f t="shared" si="3"/>
        <v>134.54999999999998</v>
      </c>
      <c r="T209">
        <f>S209*Currency_Exchange_Rate!$E$32</f>
        <v>2568290.4</v>
      </c>
    </row>
    <row r="210" spans="1:20" x14ac:dyDescent="0.45">
      <c r="A210" t="s">
        <v>3332</v>
      </c>
      <c r="B210" t="b">
        <v>1</v>
      </c>
      <c r="C210" t="s">
        <v>2930</v>
      </c>
      <c r="D210">
        <v>18.690000000000001</v>
      </c>
      <c r="E210">
        <f>D210*Currency_Exchange_Rate!$E$32</f>
        <v>356754.72000000003</v>
      </c>
      <c r="F210">
        <v>9.9</v>
      </c>
      <c r="G210">
        <f>F210*Currency_Exchange_Rate!$E$32</f>
        <v>188971.2</v>
      </c>
      <c r="H210">
        <v>47</v>
      </c>
      <c r="I210">
        <v>18.690000000000001</v>
      </c>
      <c r="J210">
        <v>32.97</v>
      </c>
      <c r="K210">
        <v>9.9</v>
      </c>
      <c r="L210">
        <v>17.899999999999999</v>
      </c>
      <c r="M210">
        <v>495</v>
      </c>
      <c r="N210">
        <v>0.8</v>
      </c>
      <c r="O210">
        <v>9</v>
      </c>
      <c r="P210" t="s">
        <v>2931</v>
      </c>
      <c r="Q210">
        <v>1.72961398919603E+18</v>
      </c>
      <c r="R210" t="s">
        <v>3333</v>
      </c>
      <c r="S210">
        <f t="shared" si="3"/>
        <v>4900.5</v>
      </c>
      <c r="T210">
        <f>S210*Currency_Exchange_Rate!$E$32</f>
        <v>93540744</v>
      </c>
    </row>
    <row r="211" spans="1:20" x14ac:dyDescent="0.45">
      <c r="A211" t="s">
        <v>3334</v>
      </c>
      <c r="B211" t="b">
        <v>1</v>
      </c>
      <c r="C211" t="s">
        <v>2930</v>
      </c>
      <c r="D211">
        <v>26.63</v>
      </c>
      <c r="E211">
        <f>D211*Currency_Exchange_Rate!$E$32</f>
        <v>508313.44</v>
      </c>
      <c r="F211">
        <v>11.98</v>
      </c>
      <c r="G211">
        <f>F211*Currency_Exchange_Rate!$E$32</f>
        <v>228674.24000000002</v>
      </c>
      <c r="H211">
        <v>55</v>
      </c>
      <c r="I211">
        <v>26.63</v>
      </c>
      <c r="J211">
        <v>44.34</v>
      </c>
      <c r="K211">
        <v>11.98</v>
      </c>
      <c r="L211">
        <v>19.95</v>
      </c>
      <c r="M211">
        <v>7</v>
      </c>
      <c r="N211">
        <v>0.8</v>
      </c>
      <c r="O211">
        <v>0</v>
      </c>
      <c r="P211" t="s">
        <v>2931</v>
      </c>
      <c r="Q211">
        <v>1.7296245385784499E+18</v>
      </c>
      <c r="R211" t="s">
        <v>3335</v>
      </c>
      <c r="S211">
        <f t="shared" si="3"/>
        <v>83.86</v>
      </c>
      <c r="T211">
        <f>S211*Currency_Exchange_Rate!$E$32</f>
        <v>1600719.68</v>
      </c>
    </row>
    <row r="212" spans="1:20" x14ac:dyDescent="0.45">
      <c r="A212" t="s">
        <v>3336</v>
      </c>
      <c r="B212" t="b">
        <v>1</v>
      </c>
      <c r="C212" t="s">
        <v>2930</v>
      </c>
      <c r="D212">
        <v>7.51</v>
      </c>
      <c r="E212">
        <f>D212*Currency_Exchange_Rate!$E$32</f>
        <v>143350.88</v>
      </c>
      <c r="F212">
        <v>3.75</v>
      </c>
      <c r="G212">
        <f>F212*Currency_Exchange_Rate!$E$32</f>
        <v>71580</v>
      </c>
      <c r="H212">
        <v>50</v>
      </c>
      <c r="I212">
        <v>7.51</v>
      </c>
      <c r="J212">
        <v>7.84</v>
      </c>
      <c r="K212">
        <v>3.75</v>
      </c>
      <c r="L212">
        <v>3.92</v>
      </c>
      <c r="M212">
        <v>50</v>
      </c>
      <c r="N212">
        <v>0.8</v>
      </c>
      <c r="O212">
        <v>2</v>
      </c>
      <c r="P212" t="s">
        <v>2931</v>
      </c>
      <c r="Q212">
        <v>1.72953590525123E+18</v>
      </c>
      <c r="R212" t="s">
        <v>3337</v>
      </c>
      <c r="S212">
        <f t="shared" si="3"/>
        <v>187.5</v>
      </c>
      <c r="T212">
        <f>S212*Currency_Exchange_Rate!$E$32</f>
        <v>3579000</v>
      </c>
    </row>
    <row r="213" spans="1:20" x14ac:dyDescent="0.45">
      <c r="A213" t="s">
        <v>3338</v>
      </c>
      <c r="B213" t="b">
        <v>1</v>
      </c>
      <c r="C213" t="s">
        <v>2930</v>
      </c>
      <c r="D213">
        <v>4.17</v>
      </c>
      <c r="E213">
        <f>D213*Currency_Exchange_Rate!$E$32</f>
        <v>79596.959999999992</v>
      </c>
      <c r="F213">
        <v>2.92</v>
      </c>
      <c r="G213">
        <f>F213*Currency_Exchange_Rate!$E$32</f>
        <v>55736.959999999999</v>
      </c>
      <c r="H213">
        <v>30</v>
      </c>
      <c r="I213">
        <v>4.17</v>
      </c>
      <c r="J213">
        <v>4.6900000000000004</v>
      </c>
      <c r="K213">
        <v>2.92</v>
      </c>
      <c r="L213">
        <v>3.28</v>
      </c>
      <c r="M213">
        <v>1</v>
      </c>
      <c r="N213">
        <v>0.8</v>
      </c>
      <c r="O213">
        <v>1</v>
      </c>
      <c r="P213" t="s">
        <v>2931</v>
      </c>
      <c r="Q213">
        <v>1.72957684693699E+18</v>
      </c>
      <c r="R213" t="s">
        <v>3339</v>
      </c>
      <c r="S213">
        <f t="shared" si="3"/>
        <v>2.92</v>
      </c>
      <c r="T213">
        <f>S213*Currency_Exchange_Rate!$E$32</f>
        <v>55736.959999999999</v>
      </c>
    </row>
    <row r="214" spans="1:20" x14ac:dyDescent="0.45">
      <c r="A214" t="s">
        <v>3340</v>
      </c>
      <c r="B214" t="b">
        <v>1</v>
      </c>
      <c r="C214" t="s">
        <v>2930</v>
      </c>
      <c r="D214">
        <v>29.99</v>
      </c>
      <c r="E214">
        <f>D214*Currency_Exchange_Rate!$E$32</f>
        <v>572449.12</v>
      </c>
      <c r="F214">
        <v>12.99</v>
      </c>
      <c r="G214">
        <f>F214*Currency_Exchange_Rate!$E$32</f>
        <v>247953.12</v>
      </c>
      <c r="H214">
        <v>68</v>
      </c>
      <c r="I214">
        <v>29.99</v>
      </c>
      <c r="J214">
        <v>59.95</v>
      </c>
      <c r="K214">
        <v>12.99</v>
      </c>
      <c r="L214">
        <v>24.99</v>
      </c>
      <c r="M214">
        <v>46</v>
      </c>
      <c r="N214">
        <v>1.99</v>
      </c>
      <c r="O214">
        <v>7</v>
      </c>
      <c r="P214" t="s">
        <v>2931</v>
      </c>
      <c r="Q214">
        <v>1.72956698983822E+18</v>
      </c>
      <c r="R214" t="s">
        <v>3341</v>
      </c>
      <c r="S214">
        <f t="shared" si="3"/>
        <v>597.54</v>
      </c>
      <c r="T214">
        <f>S214*Currency_Exchange_Rate!$E$32</f>
        <v>11405843.52</v>
      </c>
    </row>
    <row r="215" spans="1:20" x14ac:dyDescent="0.45">
      <c r="A215" t="s">
        <v>3342</v>
      </c>
      <c r="B215" t="b">
        <v>1</v>
      </c>
      <c r="C215" t="s">
        <v>2930</v>
      </c>
      <c r="D215">
        <v>11.18</v>
      </c>
      <c r="E215">
        <f>D215*Currency_Exchange_Rate!$E$32</f>
        <v>213403.84</v>
      </c>
      <c r="F215">
        <v>9.17</v>
      </c>
      <c r="G215">
        <f>F215*Currency_Exchange_Rate!$E$32</f>
        <v>175036.96</v>
      </c>
      <c r="H215">
        <v>18</v>
      </c>
      <c r="I215">
        <v>11.18</v>
      </c>
      <c r="K215">
        <v>9.17</v>
      </c>
      <c r="M215">
        <v>4</v>
      </c>
      <c r="N215">
        <v>0.8</v>
      </c>
      <c r="O215">
        <v>1</v>
      </c>
      <c r="P215" t="s">
        <v>2931</v>
      </c>
      <c r="Q215">
        <v>1.73073090028578E+18</v>
      </c>
      <c r="R215" t="s">
        <v>3343</v>
      </c>
      <c r="S215">
        <f t="shared" si="3"/>
        <v>36.68</v>
      </c>
      <c r="T215">
        <f>S215*Currency_Exchange_Rate!$E$32</f>
        <v>700147.84</v>
      </c>
    </row>
    <row r="216" spans="1:20" x14ac:dyDescent="0.45">
      <c r="A216" t="s">
        <v>3344</v>
      </c>
      <c r="B216" t="b">
        <v>1</v>
      </c>
      <c r="C216" t="s">
        <v>2930</v>
      </c>
      <c r="D216">
        <v>20.38</v>
      </c>
      <c r="E216">
        <f>D216*Currency_Exchange_Rate!$E$32</f>
        <v>389013.44</v>
      </c>
      <c r="F216">
        <v>11.4</v>
      </c>
      <c r="G216">
        <f>F216*Currency_Exchange_Rate!$E$32</f>
        <v>217603.20000000001</v>
      </c>
      <c r="H216">
        <v>44</v>
      </c>
      <c r="I216">
        <v>20.38</v>
      </c>
      <c r="J216">
        <v>24.38</v>
      </c>
      <c r="K216">
        <v>11.4</v>
      </c>
      <c r="L216">
        <v>13.65</v>
      </c>
      <c r="M216">
        <v>76</v>
      </c>
      <c r="N216">
        <v>0.8</v>
      </c>
      <c r="O216">
        <v>12</v>
      </c>
      <c r="P216" t="s">
        <v>2931</v>
      </c>
      <c r="Q216">
        <v>1.72945995676401E+18</v>
      </c>
      <c r="R216" t="s">
        <v>3345</v>
      </c>
      <c r="S216">
        <f t="shared" si="3"/>
        <v>866.4</v>
      </c>
      <c r="T216">
        <f>S216*Currency_Exchange_Rate!$E$32</f>
        <v>16537843.199999999</v>
      </c>
    </row>
    <row r="217" spans="1:20" x14ac:dyDescent="0.45">
      <c r="A217" t="s">
        <v>3346</v>
      </c>
      <c r="B217" t="b">
        <v>1</v>
      </c>
      <c r="C217" t="s">
        <v>2930</v>
      </c>
      <c r="D217">
        <v>13.79</v>
      </c>
      <c r="E217">
        <f>D217*Currency_Exchange_Rate!$E$32</f>
        <v>263223.51999999996</v>
      </c>
      <c r="F217">
        <v>6.89</v>
      </c>
      <c r="G217">
        <f>F217*Currency_Exchange_Rate!$E$32</f>
        <v>131516.32</v>
      </c>
      <c r="H217">
        <v>50</v>
      </c>
      <c r="I217">
        <v>13.79</v>
      </c>
      <c r="J217">
        <v>21.5</v>
      </c>
      <c r="K217">
        <v>6.89</v>
      </c>
      <c r="L217">
        <v>10.75</v>
      </c>
      <c r="M217">
        <v>4</v>
      </c>
      <c r="N217">
        <v>0.8</v>
      </c>
      <c r="O217">
        <v>2</v>
      </c>
      <c r="P217" t="s">
        <v>2931</v>
      </c>
      <c r="Q217">
        <v>1.7295152515320699E+18</v>
      </c>
      <c r="R217" t="s">
        <v>3347</v>
      </c>
      <c r="S217">
        <f t="shared" si="3"/>
        <v>27.56</v>
      </c>
      <c r="T217">
        <f>S217*Currency_Exchange_Rate!$E$32</f>
        <v>526065.28</v>
      </c>
    </row>
    <row r="218" spans="1:20" x14ac:dyDescent="0.45">
      <c r="A218" t="s">
        <v>3348</v>
      </c>
      <c r="B218" t="b">
        <v>1</v>
      </c>
      <c r="C218" t="s">
        <v>2930</v>
      </c>
      <c r="D218">
        <v>15.12</v>
      </c>
      <c r="E218">
        <f>D218*Currency_Exchange_Rate!$E$32</f>
        <v>288610.56</v>
      </c>
      <c r="F218">
        <v>13.61</v>
      </c>
      <c r="G218">
        <f>F218*Currency_Exchange_Rate!$E$32</f>
        <v>259787.68</v>
      </c>
      <c r="H218">
        <v>10</v>
      </c>
      <c r="I218">
        <v>15.12</v>
      </c>
      <c r="K218">
        <v>13.61</v>
      </c>
      <c r="M218">
        <v>32</v>
      </c>
      <c r="N218">
        <v>0.8</v>
      </c>
      <c r="O218">
        <v>6</v>
      </c>
      <c r="P218" t="s">
        <v>2931</v>
      </c>
      <c r="Q218">
        <v>1.72952167606016E+18</v>
      </c>
      <c r="R218" t="s">
        <v>3349</v>
      </c>
      <c r="S218">
        <f t="shared" si="3"/>
        <v>435.52</v>
      </c>
      <c r="T218">
        <f>S218*Currency_Exchange_Rate!$E$32</f>
        <v>8313205.7599999998</v>
      </c>
    </row>
    <row r="219" spans="1:20" x14ac:dyDescent="0.45">
      <c r="A219" t="s">
        <v>3350</v>
      </c>
      <c r="B219" t="b">
        <v>1</v>
      </c>
      <c r="C219" t="s">
        <v>2930</v>
      </c>
      <c r="D219">
        <v>2.38</v>
      </c>
      <c r="E219">
        <f>D219*Currency_Exchange_Rate!$E$32</f>
        <v>45429.439999999995</v>
      </c>
      <c r="F219">
        <v>1.67</v>
      </c>
      <c r="G219">
        <f>F219*Currency_Exchange_Rate!$E$32</f>
        <v>31876.959999999999</v>
      </c>
      <c r="H219">
        <v>30</v>
      </c>
      <c r="I219">
        <v>2.38</v>
      </c>
      <c r="J219">
        <v>6.95</v>
      </c>
      <c r="K219">
        <v>1.67</v>
      </c>
      <c r="L219">
        <v>4.87</v>
      </c>
      <c r="M219">
        <v>2</v>
      </c>
      <c r="N219">
        <v>0.8</v>
      </c>
      <c r="O219">
        <v>0</v>
      </c>
      <c r="P219" t="s">
        <v>2931</v>
      </c>
      <c r="Q219">
        <v>1.73081621108893E+18</v>
      </c>
      <c r="R219" t="s">
        <v>3351</v>
      </c>
      <c r="S219">
        <f t="shared" si="3"/>
        <v>3.34</v>
      </c>
      <c r="T219">
        <f>S219*Currency_Exchange_Rate!$E$32</f>
        <v>63753.919999999998</v>
      </c>
    </row>
    <row r="220" spans="1:20" x14ac:dyDescent="0.45">
      <c r="A220" t="s">
        <v>3352</v>
      </c>
      <c r="B220" t="b">
        <v>1</v>
      </c>
      <c r="C220" t="s">
        <v>2930</v>
      </c>
      <c r="D220">
        <v>16.8</v>
      </c>
      <c r="E220">
        <f>D220*Currency_Exchange_Rate!$E$32</f>
        <v>320678.40000000002</v>
      </c>
      <c r="F220">
        <v>14.28</v>
      </c>
      <c r="G220">
        <f>F220*Currency_Exchange_Rate!$E$32</f>
        <v>272576.64000000001</v>
      </c>
      <c r="H220">
        <v>15</v>
      </c>
      <c r="I220">
        <v>16.8</v>
      </c>
      <c r="K220">
        <v>14.28</v>
      </c>
      <c r="M220">
        <v>25</v>
      </c>
      <c r="N220">
        <v>0.8</v>
      </c>
      <c r="O220">
        <v>3</v>
      </c>
      <c r="P220" t="s">
        <v>2931</v>
      </c>
      <c r="Q220">
        <v>1.72969998396047E+18</v>
      </c>
      <c r="R220" t="s">
        <v>2932</v>
      </c>
      <c r="S220">
        <f t="shared" si="3"/>
        <v>357</v>
      </c>
      <c r="T220">
        <f>S220*Currency_Exchange_Rate!$E$32</f>
        <v>6814416</v>
      </c>
    </row>
    <row r="221" spans="1:20" x14ac:dyDescent="0.45">
      <c r="A221" t="s">
        <v>3353</v>
      </c>
      <c r="B221" t="b">
        <v>1</v>
      </c>
      <c r="C221" t="s">
        <v>2930</v>
      </c>
      <c r="D221">
        <v>12.69</v>
      </c>
      <c r="E221">
        <f>D221*Currency_Exchange_Rate!$E$32</f>
        <v>242226.72</v>
      </c>
      <c r="F221">
        <v>9.6</v>
      </c>
      <c r="G221">
        <f>F221*Currency_Exchange_Rate!$E$32</f>
        <v>183244.79999999999</v>
      </c>
      <c r="H221">
        <v>24</v>
      </c>
      <c r="I221">
        <v>12.69</v>
      </c>
      <c r="K221">
        <v>9.6</v>
      </c>
      <c r="M221">
        <v>37</v>
      </c>
      <c r="N221">
        <v>0.8</v>
      </c>
      <c r="O221">
        <v>8</v>
      </c>
      <c r="P221" t="s">
        <v>2931</v>
      </c>
      <c r="Q221">
        <v>1.7303727432383501E+18</v>
      </c>
      <c r="R221" t="s">
        <v>3073</v>
      </c>
      <c r="S221">
        <f t="shared" si="3"/>
        <v>355.2</v>
      </c>
      <c r="T221">
        <f>S221*Currency_Exchange_Rate!$E$32</f>
        <v>6780057.5999999996</v>
      </c>
    </row>
    <row r="222" spans="1:20" x14ac:dyDescent="0.45">
      <c r="A222" t="s">
        <v>3354</v>
      </c>
      <c r="B222" t="b">
        <v>1</v>
      </c>
      <c r="C222" t="s">
        <v>2930</v>
      </c>
      <c r="D222">
        <v>4.1399999999999997</v>
      </c>
      <c r="E222">
        <f>D222*Currency_Exchange_Rate!$E$32</f>
        <v>79024.319999999992</v>
      </c>
      <c r="F222">
        <v>1.58</v>
      </c>
      <c r="G222">
        <f>F222*Currency_Exchange_Rate!$E$32</f>
        <v>30159.040000000001</v>
      </c>
      <c r="H222">
        <v>62</v>
      </c>
      <c r="I222">
        <v>4.1399999999999997</v>
      </c>
      <c r="J222">
        <v>4.16</v>
      </c>
      <c r="K222">
        <v>1.58</v>
      </c>
      <c r="L222">
        <v>1.59</v>
      </c>
      <c r="M222">
        <v>15</v>
      </c>
      <c r="N222">
        <v>0.8</v>
      </c>
      <c r="O222">
        <v>1</v>
      </c>
      <c r="P222" t="s">
        <v>2931</v>
      </c>
      <c r="Q222">
        <v>1.7296228251825201E+18</v>
      </c>
      <c r="R222" t="s">
        <v>3355</v>
      </c>
      <c r="S222">
        <f t="shared" si="3"/>
        <v>23.700000000000003</v>
      </c>
      <c r="T222">
        <f>S222*Currency_Exchange_Rate!$E$32</f>
        <v>452385.60000000003</v>
      </c>
    </row>
    <row r="223" spans="1:20" x14ac:dyDescent="0.45">
      <c r="A223" t="s">
        <v>3356</v>
      </c>
      <c r="B223" t="b">
        <v>1</v>
      </c>
      <c r="C223" t="s">
        <v>2930</v>
      </c>
      <c r="D223">
        <v>6.4</v>
      </c>
      <c r="E223">
        <f>D223*Currency_Exchange_Rate!$E$32</f>
        <v>122163.20000000001</v>
      </c>
      <c r="F223">
        <v>3.78</v>
      </c>
      <c r="G223">
        <f>F223*Currency_Exchange_Rate!$E$32</f>
        <v>72152.639999999999</v>
      </c>
      <c r="H223">
        <v>41</v>
      </c>
      <c r="I223">
        <v>6.4</v>
      </c>
      <c r="J223">
        <v>15.4</v>
      </c>
      <c r="K223">
        <v>3.78</v>
      </c>
      <c r="L223">
        <v>9.09</v>
      </c>
      <c r="M223">
        <v>9</v>
      </c>
      <c r="N223">
        <v>0.8</v>
      </c>
      <c r="O223">
        <v>2</v>
      </c>
      <c r="P223" t="s">
        <v>2931</v>
      </c>
      <c r="Q223">
        <v>1.73033053930609E+18</v>
      </c>
      <c r="R223" t="s">
        <v>3357</v>
      </c>
      <c r="S223">
        <f t="shared" si="3"/>
        <v>34.019999999999996</v>
      </c>
      <c r="T223">
        <f>S223*Currency_Exchange_Rate!$E$32</f>
        <v>649373.75999999989</v>
      </c>
    </row>
    <row r="224" spans="1:20" x14ac:dyDescent="0.45">
      <c r="A224" t="s">
        <v>3358</v>
      </c>
      <c r="B224" t="b">
        <v>1</v>
      </c>
      <c r="C224" t="s">
        <v>2930</v>
      </c>
      <c r="D224">
        <v>29.9</v>
      </c>
      <c r="E224">
        <f>D224*Currency_Exchange_Rate!$E$32</f>
        <v>570731.19999999995</v>
      </c>
      <c r="F224">
        <v>17.899999999999999</v>
      </c>
      <c r="G224">
        <f>F224*Currency_Exchange_Rate!$E$32</f>
        <v>341675.19999999995</v>
      </c>
      <c r="H224">
        <v>40</v>
      </c>
      <c r="I224">
        <v>29.9</v>
      </c>
      <c r="J224">
        <v>71.900000000000006</v>
      </c>
      <c r="K224">
        <v>17.899999999999999</v>
      </c>
      <c r="L224">
        <v>52.9</v>
      </c>
      <c r="M224">
        <v>358</v>
      </c>
      <c r="N224">
        <v>1.99</v>
      </c>
      <c r="O224">
        <v>50</v>
      </c>
      <c r="P224" t="s">
        <v>2931</v>
      </c>
      <c r="Q224">
        <v>1.72950640097345E+18</v>
      </c>
      <c r="R224" t="s">
        <v>3359</v>
      </c>
      <c r="S224">
        <f t="shared" si="3"/>
        <v>6408.2</v>
      </c>
      <c r="T224">
        <f>S224*Currency_Exchange_Rate!$E$32</f>
        <v>122319721.59999999</v>
      </c>
    </row>
    <row r="225" spans="1:20" x14ac:dyDescent="0.45">
      <c r="A225" t="s">
        <v>3360</v>
      </c>
      <c r="B225" t="b">
        <v>1</v>
      </c>
      <c r="C225" t="s">
        <v>2930</v>
      </c>
      <c r="D225">
        <v>11.73</v>
      </c>
      <c r="E225">
        <f>D225*Currency_Exchange_Rate!$E$32</f>
        <v>223902.24000000002</v>
      </c>
      <c r="F225">
        <v>5.87</v>
      </c>
      <c r="G225">
        <f>F225*Currency_Exchange_Rate!$E$32</f>
        <v>112046.56</v>
      </c>
      <c r="H225">
        <v>50</v>
      </c>
      <c r="I225">
        <v>11.73</v>
      </c>
      <c r="K225">
        <v>5.87</v>
      </c>
      <c r="M225">
        <v>27</v>
      </c>
      <c r="N225">
        <v>0.8</v>
      </c>
      <c r="O225">
        <v>3</v>
      </c>
      <c r="P225" t="s">
        <v>2931</v>
      </c>
      <c r="Q225">
        <v>1.72954443492271E+18</v>
      </c>
      <c r="R225" t="s">
        <v>3361</v>
      </c>
      <c r="S225">
        <f t="shared" si="3"/>
        <v>158.49</v>
      </c>
      <c r="T225">
        <f>S225*Currency_Exchange_Rate!$E$32</f>
        <v>3025257.12</v>
      </c>
    </row>
    <row r="226" spans="1:20" x14ac:dyDescent="0.45">
      <c r="A226" t="s">
        <v>3362</v>
      </c>
      <c r="B226" t="b">
        <v>1</v>
      </c>
      <c r="C226" t="s">
        <v>2930</v>
      </c>
      <c r="D226">
        <v>28</v>
      </c>
      <c r="E226">
        <f>D226*Currency_Exchange_Rate!$E$32</f>
        <v>534464</v>
      </c>
      <c r="F226">
        <v>16.88</v>
      </c>
      <c r="G226">
        <f>F226*Currency_Exchange_Rate!$E$32</f>
        <v>322205.44</v>
      </c>
      <c r="H226">
        <v>40</v>
      </c>
      <c r="I226">
        <v>28</v>
      </c>
      <c r="J226">
        <v>65</v>
      </c>
      <c r="K226">
        <v>16.88</v>
      </c>
      <c r="L226">
        <v>44.88</v>
      </c>
      <c r="M226">
        <v>111</v>
      </c>
      <c r="N226">
        <v>0.8</v>
      </c>
      <c r="O226">
        <v>11</v>
      </c>
      <c r="P226" t="s">
        <v>2931</v>
      </c>
      <c r="Q226">
        <v>1.7294861307112E+18</v>
      </c>
      <c r="R226" t="s">
        <v>3363</v>
      </c>
      <c r="S226">
        <f t="shared" si="3"/>
        <v>1873.6799999999998</v>
      </c>
      <c r="T226">
        <f>S226*Currency_Exchange_Rate!$E$32</f>
        <v>35764803.839999996</v>
      </c>
    </row>
    <row r="227" spans="1:20" x14ac:dyDescent="0.45">
      <c r="A227" t="s">
        <v>3364</v>
      </c>
      <c r="B227" t="b">
        <v>1</v>
      </c>
      <c r="C227" t="s">
        <v>2930</v>
      </c>
      <c r="D227">
        <v>11.65</v>
      </c>
      <c r="E227">
        <f>D227*Currency_Exchange_Rate!$E$32</f>
        <v>222375.2</v>
      </c>
      <c r="F227">
        <v>5.52</v>
      </c>
      <c r="G227">
        <f>F227*Currency_Exchange_Rate!$E$32</f>
        <v>105365.75999999999</v>
      </c>
      <c r="H227">
        <v>53</v>
      </c>
      <c r="I227">
        <v>11.65</v>
      </c>
      <c r="J227">
        <v>12.51</v>
      </c>
      <c r="K227">
        <v>5.52</v>
      </c>
      <c r="L227">
        <v>6.03</v>
      </c>
      <c r="M227">
        <v>1</v>
      </c>
      <c r="N227">
        <v>0.8</v>
      </c>
      <c r="O227">
        <v>0</v>
      </c>
      <c r="P227" t="s">
        <v>2931</v>
      </c>
      <c r="Q227">
        <v>1.73083980899251E+18</v>
      </c>
      <c r="R227" t="s">
        <v>3365</v>
      </c>
      <c r="S227">
        <f t="shared" si="3"/>
        <v>5.52</v>
      </c>
      <c r="T227">
        <f>S227*Currency_Exchange_Rate!$E$32</f>
        <v>105365.75999999999</v>
      </c>
    </row>
    <row r="228" spans="1:20" x14ac:dyDescent="0.45">
      <c r="A228" t="s">
        <v>3366</v>
      </c>
      <c r="B228" t="b">
        <v>1</v>
      </c>
      <c r="C228" t="s">
        <v>2930</v>
      </c>
      <c r="D228">
        <v>18.8</v>
      </c>
      <c r="E228">
        <f>D228*Currency_Exchange_Rate!$E$32</f>
        <v>358854.40000000002</v>
      </c>
      <c r="F228">
        <v>8.4</v>
      </c>
      <c r="G228">
        <f>F228*Currency_Exchange_Rate!$E$32</f>
        <v>160339.20000000001</v>
      </c>
      <c r="H228">
        <v>55</v>
      </c>
      <c r="I228">
        <v>18.8</v>
      </c>
      <c r="J228">
        <v>34.5</v>
      </c>
      <c r="K228">
        <v>8.4</v>
      </c>
      <c r="L228">
        <v>15.65</v>
      </c>
      <c r="M228">
        <v>131</v>
      </c>
      <c r="N228">
        <v>1.99</v>
      </c>
      <c r="O228">
        <v>14</v>
      </c>
      <c r="P228" t="s">
        <v>2931</v>
      </c>
      <c r="Q228">
        <v>1.7308966706430899E+18</v>
      </c>
      <c r="R228" t="s">
        <v>3367</v>
      </c>
      <c r="S228">
        <f t="shared" si="3"/>
        <v>1100.4000000000001</v>
      </c>
      <c r="T228">
        <f>S228*Currency_Exchange_Rate!$E$32</f>
        <v>21004435.200000003</v>
      </c>
    </row>
    <row r="229" spans="1:20" x14ac:dyDescent="0.45">
      <c r="A229" t="s">
        <v>3368</v>
      </c>
      <c r="B229" t="b">
        <v>1</v>
      </c>
      <c r="C229" t="s">
        <v>2930</v>
      </c>
      <c r="D229">
        <v>18.87</v>
      </c>
      <c r="E229">
        <f>D229*Currency_Exchange_Rate!$E$32</f>
        <v>360190.56</v>
      </c>
      <c r="F229">
        <v>9.89</v>
      </c>
      <c r="G229">
        <f>F229*Currency_Exchange_Rate!$E$32</f>
        <v>188780.32</v>
      </c>
      <c r="H229">
        <v>48</v>
      </c>
      <c r="I229">
        <v>18.87</v>
      </c>
      <c r="K229">
        <v>9.89</v>
      </c>
      <c r="M229">
        <v>72</v>
      </c>
      <c r="N229">
        <v>0.8</v>
      </c>
      <c r="O229">
        <v>7</v>
      </c>
      <c r="P229" t="s">
        <v>2931</v>
      </c>
      <c r="Q229">
        <v>1.7295602013456599E+18</v>
      </c>
      <c r="R229" t="s">
        <v>3300</v>
      </c>
      <c r="S229">
        <f t="shared" si="3"/>
        <v>712.08</v>
      </c>
      <c r="T229">
        <f>S229*Currency_Exchange_Rate!$E$32</f>
        <v>13592183.040000001</v>
      </c>
    </row>
    <row r="230" spans="1:20" x14ac:dyDescent="0.45">
      <c r="A230" t="s">
        <v>3369</v>
      </c>
      <c r="B230" t="b">
        <v>1</v>
      </c>
      <c r="C230" t="s">
        <v>2930</v>
      </c>
      <c r="D230">
        <v>5</v>
      </c>
      <c r="E230">
        <f>D230*Currency_Exchange_Rate!$E$32</f>
        <v>95440</v>
      </c>
      <c r="F230">
        <v>4.25</v>
      </c>
      <c r="G230">
        <f>F230*Currency_Exchange_Rate!$E$32</f>
        <v>81124</v>
      </c>
      <c r="H230">
        <v>15</v>
      </c>
      <c r="I230">
        <v>5</v>
      </c>
      <c r="J230">
        <v>6</v>
      </c>
      <c r="K230">
        <v>4.25</v>
      </c>
      <c r="L230">
        <v>5.0999999999999996</v>
      </c>
      <c r="M230">
        <v>8</v>
      </c>
      <c r="N230">
        <v>1.99</v>
      </c>
      <c r="O230">
        <v>1</v>
      </c>
      <c r="P230" t="s">
        <v>2931</v>
      </c>
      <c r="Q230">
        <v>1.72976559252317E+18</v>
      </c>
      <c r="R230" t="s">
        <v>3370</v>
      </c>
      <c r="S230">
        <f t="shared" si="3"/>
        <v>34</v>
      </c>
      <c r="T230">
        <f>S230*Currency_Exchange_Rate!$E$32</f>
        <v>648992</v>
      </c>
    </row>
    <row r="231" spans="1:20" x14ac:dyDescent="0.45">
      <c r="A231" t="s">
        <v>3371</v>
      </c>
      <c r="B231" t="b">
        <v>1</v>
      </c>
      <c r="C231" t="s">
        <v>2930</v>
      </c>
      <c r="D231">
        <v>4.43</v>
      </c>
      <c r="E231">
        <f>D231*Currency_Exchange_Rate!$E$32</f>
        <v>84559.84</v>
      </c>
      <c r="F231">
        <v>1.77</v>
      </c>
      <c r="G231">
        <f>F231*Currency_Exchange_Rate!$E$32</f>
        <v>33785.760000000002</v>
      </c>
      <c r="H231">
        <v>60</v>
      </c>
      <c r="I231">
        <v>4.43</v>
      </c>
      <c r="J231">
        <v>4.7</v>
      </c>
      <c r="K231">
        <v>1.77</v>
      </c>
      <c r="L231">
        <v>1.88</v>
      </c>
      <c r="M231">
        <v>2</v>
      </c>
      <c r="N231">
        <v>0.8</v>
      </c>
      <c r="O231">
        <v>0</v>
      </c>
      <c r="P231" t="s">
        <v>2931</v>
      </c>
      <c r="Q231">
        <v>1.7308776947184699E+18</v>
      </c>
      <c r="R231" t="s">
        <v>3372</v>
      </c>
      <c r="S231">
        <f t="shared" si="3"/>
        <v>3.54</v>
      </c>
      <c r="T231">
        <f>S231*Currency_Exchange_Rate!$E$32</f>
        <v>67571.520000000004</v>
      </c>
    </row>
    <row r="232" spans="1:20" x14ac:dyDescent="0.45">
      <c r="A232" t="s">
        <v>3373</v>
      </c>
      <c r="B232" t="b">
        <v>1</v>
      </c>
      <c r="C232" t="s">
        <v>2930</v>
      </c>
      <c r="D232">
        <v>8.31</v>
      </c>
      <c r="E232">
        <f>D232*Currency_Exchange_Rate!$E$32</f>
        <v>158621.28</v>
      </c>
      <c r="F232">
        <v>4.1500000000000004</v>
      </c>
      <c r="G232">
        <f>F232*Currency_Exchange_Rate!$E$32</f>
        <v>79215.200000000012</v>
      </c>
      <c r="H232">
        <v>50</v>
      </c>
      <c r="I232">
        <v>8.31</v>
      </c>
      <c r="J232">
        <v>9.1999999999999993</v>
      </c>
      <c r="K232">
        <v>4.1500000000000004</v>
      </c>
      <c r="L232">
        <v>4.5999999999999996</v>
      </c>
      <c r="M232">
        <v>1</v>
      </c>
      <c r="N232">
        <v>0.8</v>
      </c>
      <c r="O232">
        <v>1</v>
      </c>
      <c r="P232" t="s">
        <v>2931</v>
      </c>
      <c r="Q232">
        <v>1.7307591865234501E+18</v>
      </c>
      <c r="R232" t="s">
        <v>3374</v>
      </c>
      <c r="S232">
        <f t="shared" si="3"/>
        <v>4.1500000000000004</v>
      </c>
      <c r="T232">
        <f>S232*Currency_Exchange_Rate!$E$32</f>
        <v>79215.200000000012</v>
      </c>
    </row>
    <row r="233" spans="1:20" x14ac:dyDescent="0.45">
      <c r="A233" t="s">
        <v>3375</v>
      </c>
      <c r="B233" t="b">
        <v>1</v>
      </c>
      <c r="C233" t="s">
        <v>2930</v>
      </c>
      <c r="D233">
        <v>20.93</v>
      </c>
      <c r="E233">
        <f>D233*Currency_Exchange_Rate!$E$32</f>
        <v>399511.83999999997</v>
      </c>
      <c r="F233">
        <v>13.6</v>
      </c>
      <c r="G233">
        <f>F233*Currency_Exchange_Rate!$E$32</f>
        <v>259596.79999999999</v>
      </c>
      <c r="H233">
        <v>35</v>
      </c>
      <c r="I233">
        <v>20.93</v>
      </c>
      <c r="K233">
        <v>13.6</v>
      </c>
      <c r="M233">
        <v>126</v>
      </c>
      <c r="N233">
        <v>0.8</v>
      </c>
      <c r="O233">
        <v>14</v>
      </c>
      <c r="P233" t="s">
        <v>2931</v>
      </c>
      <c r="Q233">
        <v>1.7295431174440499E+18</v>
      </c>
      <c r="R233" t="s">
        <v>3376</v>
      </c>
      <c r="S233">
        <f t="shared" si="3"/>
        <v>1713.6</v>
      </c>
      <c r="T233">
        <f>S233*Currency_Exchange_Rate!$E$32</f>
        <v>32709196.799999997</v>
      </c>
    </row>
    <row r="234" spans="1:20" x14ac:dyDescent="0.45">
      <c r="A234" t="s">
        <v>3377</v>
      </c>
      <c r="B234" t="b">
        <v>1</v>
      </c>
      <c r="C234" t="s">
        <v>2930</v>
      </c>
      <c r="D234">
        <v>41.35</v>
      </c>
      <c r="E234">
        <f>D234*Currency_Exchange_Rate!$E$32</f>
        <v>789288.8</v>
      </c>
      <c r="F234">
        <v>20.68</v>
      </c>
      <c r="G234">
        <f>F234*Currency_Exchange_Rate!$E$32</f>
        <v>394739.83999999997</v>
      </c>
      <c r="H234">
        <v>50</v>
      </c>
      <c r="I234">
        <v>41.35</v>
      </c>
      <c r="J234">
        <v>44.67</v>
      </c>
      <c r="K234">
        <v>20.68</v>
      </c>
      <c r="L234">
        <v>22.34</v>
      </c>
      <c r="M234">
        <v>1</v>
      </c>
      <c r="N234">
        <v>0.8</v>
      </c>
      <c r="O234">
        <v>0</v>
      </c>
      <c r="P234" t="s">
        <v>2931</v>
      </c>
      <c r="Q234">
        <v>1.73090155313283E+18</v>
      </c>
      <c r="R234" t="s">
        <v>3378</v>
      </c>
      <c r="S234">
        <f t="shared" si="3"/>
        <v>20.68</v>
      </c>
      <c r="T234">
        <f>S234*Currency_Exchange_Rate!$E$32</f>
        <v>394739.83999999997</v>
      </c>
    </row>
    <row r="235" spans="1:20" x14ac:dyDescent="0.45">
      <c r="A235" t="s">
        <v>3379</v>
      </c>
      <c r="B235" t="b">
        <v>1</v>
      </c>
      <c r="C235" t="s">
        <v>2930</v>
      </c>
      <c r="D235">
        <v>22.5</v>
      </c>
      <c r="E235">
        <f>D235*Currency_Exchange_Rate!$E$32</f>
        <v>429480</v>
      </c>
      <c r="F235">
        <v>13.5</v>
      </c>
      <c r="G235">
        <f>F235*Currency_Exchange_Rate!$E$32</f>
        <v>257688</v>
      </c>
      <c r="H235">
        <v>40</v>
      </c>
      <c r="I235">
        <v>22.5</v>
      </c>
      <c r="K235">
        <v>13.5</v>
      </c>
      <c r="M235">
        <v>12</v>
      </c>
      <c r="N235">
        <v>0.8</v>
      </c>
      <c r="O235">
        <v>2</v>
      </c>
      <c r="P235" t="s">
        <v>2931</v>
      </c>
      <c r="Q235">
        <v>1.72967013121789E+18</v>
      </c>
      <c r="R235" t="s">
        <v>3067</v>
      </c>
      <c r="S235">
        <f t="shared" si="3"/>
        <v>162</v>
      </c>
      <c r="T235">
        <f>S235*Currency_Exchange_Rate!$E$32</f>
        <v>3092256</v>
      </c>
    </row>
    <row r="236" spans="1:20" x14ac:dyDescent="0.45">
      <c r="A236" t="s">
        <v>3380</v>
      </c>
      <c r="B236" t="b">
        <v>1</v>
      </c>
      <c r="C236" t="s">
        <v>2930</v>
      </c>
      <c r="D236">
        <v>7.59</v>
      </c>
      <c r="E236">
        <f>D236*Currency_Exchange_Rate!$E$32</f>
        <v>144877.91999999998</v>
      </c>
      <c r="F236">
        <v>4.63</v>
      </c>
      <c r="G236">
        <f>F236*Currency_Exchange_Rate!$E$32</f>
        <v>88377.44</v>
      </c>
      <c r="H236">
        <v>39</v>
      </c>
      <c r="I236">
        <v>7.59</v>
      </c>
      <c r="J236">
        <v>11.96</v>
      </c>
      <c r="K236">
        <v>4.63</v>
      </c>
      <c r="L236">
        <v>7.3</v>
      </c>
      <c r="M236">
        <v>2</v>
      </c>
      <c r="N236">
        <v>0.8</v>
      </c>
      <c r="O236">
        <v>0</v>
      </c>
      <c r="P236" t="s">
        <v>2931</v>
      </c>
      <c r="Q236">
        <v>1.7309006071537001E+18</v>
      </c>
      <c r="R236" t="s">
        <v>3381</v>
      </c>
      <c r="S236">
        <f t="shared" si="3"/>
        <v>9.26</v>
      </c>
      <c r="T236">
        <f>S236*Currency_Exchange_Rate!$E$32</f>
        <v>176754.88</v>
      </c>
    </row>
    <row r="237" spans="1:20" x14ac:dyDescent="0.45">
      <c r="A237" t="s">
        <v>3382</v>
      </c>
      <c r="B237" t="b">
        <v>1</v>
      </c>
      <c r="C237" t="s">
        <v>2930</v>
      </c>
      <c r="D237">
        <v>10.9</v>
      </c>
      <c r="E237">
        <f>D237*Currency_Exchange_Rate!$E$32</f>
        <v>208059.2</v>
      </c>
      <c r="F237">
        <v>7.52</v>
      </c>
      <c r="G237">
        <f>F237*Currency_Exchange_Rate!$E$32</f>
        <v>143541.75999999998</v>
      </c>
      <c r="H237">
        <v>31</v>
      </c>
      <c r="I237">
        <v>10.9</v>
      </c>
      <c r="K237">
        <v>7.52</v>
      </c>
      <c r="M237">
        <v>15</v>
      </c>
      <c r="N237">
        <v>0.8</v>
      </c>
      <c r="O237">
        <v>2</v>
      </c>
      <c r="P237" t="s">
        <v>2931</v>
      </c>
      <c r="Q237">
        <v>1.7296341368474501E+18</v>
      </c>
      <c r="R237" t="s">
        <v>3383</v>
      </c>
      <c r="S237">
        <f t="shared" si="3"/>
        <v>112.8</v>
      </c>
      <c r="T237">
        <f>S237*Currency_Exchange_Rate!$E$32</f>
        <v>2153126.4</v>
      </c>
    </row>
    <row r="238" spans="1:20" x14ac:dyDescent="0.45">
      <c r="A238" t="s">
        <v>3384</v>
      </c>
      <c r="B238" t="b">
        <v>1</v>
      </c>
      <c r="C238" t="s">
        <v>2930</v>
      </c>
      <c r="D238">
        <v>1.32</v>
      </c>
      <c r="E238">
        <f>D238*Currency_Exchange_Rate!$E$32</f>
        <v>25196.16</v>
      </c>
      <c r="F238">
        <v>0.77</v>
      </c>
      <c r="G238">
        <f>F238*Currency_Exchange_Rate!$E$32</f>
        <v>14697.76</v>
      </c>
      <c r="H238">
        <v>42</v>
      </c>
      <c r="I238">
        <v>1.32</v>
      </c>
      <c r="J238">
        <v>2.84</v>
      </c>
      <c r="K238">
        <v>0.77</v>
      </c>
      <c r="L238">
        <v>1.65</v>
      </c>
      <c r="M238">
        <v>1</v>
      </c>
      <c r="N238">
        <v>0.8</v>
      </c>
      <c r="O238">
        <v>0</v>
      </c>
      <c r="P238" t="s">
        <v>2931</v>
      </c>
      <c r="Q238">
        <v>1.73086547694705E+18</v>
      </c>
      <c r="R238" t="s">
        <v>3385</v>
      </c>
      <c r="S238">
        <f t="shared" si="3"/>
        <v>0.77</v>
      </c>
      <c r="T238">
        <f>S238*Currency_Exchange_Rate!$E$32</f>
        <v>14697.76</v>
      </c>
    </row>
    <row r="239" spans="1:20" x14ac:dyDescent="0.45">
      <c r="A239" t="s">
        <v>3386</v>
      </c>
      <c r="B239" t="b">
        <v>1</v>
      </c>
      <c r="C239" t="s">
        <v>2930</v>
      </c>
      <c r="D239">
        <v>27</v>
      </c>
      <c r="E239">
        <f>D239*Currency_Exchange_Rate!$E$32</f>
        <v>515376</v>
      </c>
      <c r="F239">
        <v>23</v>
      </c>
      <c r="G239">
        <f>F239*Currency_Exchange_Rate!$E$32</f>
        <v>439024</v>
      </c>
      <c r="H239">
        <v>38</v>
      </c>
      <c r="I239">
        <v>27</v>
      </c>
      <c r="J239">
        <v>129.9</v>
      </c>
      <c r="K239">
        <v>23</v>
      </c>
      <c r="L239">
        <v>80</v>
      </c>
      <c r="M239">
        <v>11</v>
      </c>
      <c r="N239">
        <v>1.99</v>
      </c>
      <c r="O239">
        <v>1</v>
      </c>
      <c r="P239" t="s">
        <v>2931</v>
      </c>
      <c r="Q239">
        <v>1.73073842668322E+18</v>
      </c>
      <c r="R239" t="s">
        <v>3387</v>
      </c>
      <c r="S239">
        <f t="shared" si="3"/>
        <v>253</v>
      </c>
      <c r="T239">
        <f>S239*Currency_Exchange_Rate!$E$32</f>
        <v>4829264</v>
      </c>
    </row>
    <row r="240" spans="1:20" x14ac:dyDescent="0.45">
      <c r="A240" t="s">
        <v>3388</v>
      </c>
      <c r="B240" t="b">
        <v>1</v>
      </c>
      <c r="C240" t="s">
        <v>2930</v>
      </c>
      <c r="D240">
        <v>3.62</v>
      </c>
      <c r="E240">
        <f>D240*Currency_Exchange_Rate!$E$32</f>
        <v>69098.559999999998</v>
      </c>
      <c r="F240">
        <v>1.45</v>
      </c>
      <c r="G240">
        <f>F240*Currency_Exchange_Rate!$E$32</f>
        <v>27677.599999999999</v>
      </c>
      <c r="H240">
        <v>60</v>
      </c>
      <c r="I240">
        <v>3.62</v>
      </c>
      <c r="J240">
        <v>4.05</v>
      </c>
      <c r="K240">
        <v>1.45</v>
      </c>
      <c r="L240">
        <v>1.62</v>
      </c>
      <c r="M240">
        <v>5</v>
      </c>
      <c r="N240">
        <v>0.8</v>
      </c>
      <c r="O240">
        <v>1</v>
      </c>
      <c r="P240" t="s">
        <v>2931</v>
      </c>
      <c r="Q240">
        <v>1.7305043870607201E+18</v>
      </c>
      <c r="R240" t="s">
        <v>3389</v>
      </c>
      <c r="S240">
        <f t="shared" si="3"/>
        <v>7.25</v>
      </c>
      <c r="T240">
        <f>S240*Currency_Exchange_Rate!$E$32</f>
        <v>138388</v>
      </c>
    </row>
    <row r="241" spans="1:20" x14ac:dyDescent="0.45">
      <c r="A241" t="s">
        <v>3390</v>
      </c>
      <c r="B241" t="b">
        <v>1</v>
      </c>
      <c r="C241" t="s">
        <v>2930</v>
      </c>
      <c r="D241">
        <v>10.199999999999999</v>
      </c>
      <c r="E241">
        <f>D241*Currency_Exchange_Rate!$E$32</f>
        <v>194697.59999999998</v>
      </c>
      <c r="F241">
        <v>3.57</v>
      </c>
      <c r="G241">
        <f>F241*Currency_Exchange_Rate!$E$32</f>
        <v>68144.160000000003</v>
      </c>
      <c r="H241">
        <v>65</v>
      </c>
      <c r="I241">
        <v>10.199999999999999</v>
      </c>
      <c r="J241">
        <v>58.2</v>
      </c>
      <c r="K241">
        <v>3.57</v>
      </c>
      <c r="L241">
        <v>20.37</v>
      </c>
      <c r="M241">
        <v>14</v>
      </c>
      <c r="N241">
        <v>0.8</v>
      </c>
      <c r="O241">
        <v>1</v>
      </c>
      <c r="P241" t="s">
        <v>2931</v>
      </c>
      <c r="Q241">
        <v>1.7307482993079401E+18</v>
      </c>
      <c r="R241" t="s">
        <v>3391</v>
      </c>
      <c r="S241">
        <f t="shared" si="3"/>
        <v>49.98</v>
      </c>
      <c r="T241">
        <f>S241*Currency_Exchange_Rate!$E$32</f>
        <v>954018.24</v>
      </c>
    </row>
    <row r="242" spans="1:20" x14ac:dyDescent="0.45">
      <c r="A242" t="s">
        <v>3392</v>
      </c>
      <c r="B242" t="b">
        <v>1</v>
      </c>
      <c r="C242" t="s">
        <v>2930</v>
      </c>
      <c r="D242">
        <v>1.74</v>
      </c>
      <c r="E242">
        <f>D242*Currency_Exchange_Rate!$E$32</f>
        <v>33213.120000000003</v>
      </c>
      <c r="F242">
        <v>1.1200000000000001</v>
      </c>
      <c r="G242">
        <f>F242*Currency_Exchange_Rate!$E$32</f>
        <v>21378.560000000001</v>
      </c>
      <c r="H242">
        <v>36</v>
      </c>
      <c r="I242">
        <v>1.74</v>
      </c>
      <c r="J242">
        <v>1.81</v>
      </c>
      <c r="K242">
        <v>1.1200000000000001</v>
      </c>
      <c r="L242">
        <v>1.1599999999999999</v>
      </c>
      <c r="M242">
        <v>1</v>
      </c>
      <c r="N242">
        <v>0.8</v>
      </c>
      <c r="O242">
        <v>1</v>
      </c>
      <c r="P242" t="s">
        <v>2931</v>
      </c>
      <c r="Q242">
        <v>1.72954424810094E+18</v>
      </c>
      <c r="R242" t="s">
        <v>3393</v>
      </c>
      <c r="S242">
        <f t="shared" si="3"/>
        <v>1.1200000000000001</v>
      </c>
      <c r="T242">
        <f>S242*Currency_Exchange_Rate!$E$32</f>
        <v>21378.560000000001</v>
      </c>
    </row>
    <row r="243" spans="1:20" x14ac:dyDescent="0.45">
      <c r="A243" t="s">
        <v>3394</v>
      </c>
      <c r="B243" t="b">
        <v>1</v>
      </c>
      <c r="C243" t="s">
        <v>2930</v>
      </c>
      <c r="D243">
        <v>37.24</v>
      </c>
      <c r="E243">
        <f>D243*Currency_Exchange_Rate!$E$32</f>
        <v>710837.12</v>
      </c>
      <c r="F243">
        <v>11.17</v>
      </c>
      <c r="G243">
        <f>F243*Currency_Exchange_Rate!$E$32</f>
        <v>213212.96</v>
      </c>
      <c r="H243">
        <v>70</v>
      </c>
      <c r="I243">
        <v>37.24</v>
      </c>
      <c r="K243">
        <v>11.17</v>
      </c>
      <c r="M243">
        <v>23</v>
      </c>
      <c r="N243">
        <v>0.8</v>
      </c>
      <c r="O243">
        <v>5</v>
      </c>
      <c r="P243" t="s">
        <v>2931</v>
      </c>
      <c r="Q243">
        <v>1.7295075163516101E+18</v>
      </c>
      <c r="R243" t="s">
        <v>3395</v>
      </c>
      <c r="S243">
        <f t="shared" si="3"/>
        <v>256.91000000000003</v>
      </c>
      <c r="T243">
        <f>S243*Currency_Exchange_Rate!$E$32</f>
        <v>4903898.08</v>
      </c>
    </row>
    <row r="244" spans="1:20" x14ac:dyDescent="0.45">
      <c r="A244" t="s">
        <v>3396</v>
      </c>
      <c r="B244" t="b">
        <v>1</v>
      </c>
      <c r="C244" t="s">
        <v>2930</v>
      </c>
      <c r="D244">
        <v>6.49</v>
      </c>
      <c r="E244">
        <f>D244*Currency_Exchange_Rate!$E$32</f>
        <v>123881.12000000001</v>
      </c>
      <c r="F244">
        <v>3.31</v>
      </c>
      <c r="G244">
        <f>F244*Currency_Exchange_Rate!$E$32</f>
        <v>63181.279999999999</v>
      </c>
      <c r="H244">
        <v>49</v>
      </c>
      <c r="I244">
        <v>6.49</v>
      </c>
      <c r="J244">
        <v>10.34</v>
      </c>
      <c r="K244">
        <v>3.31</v>
      </c>
      <c r="L244">
        <v>5.27</v>
      </c>
      <c r="M244">
        <v>14</v>
      </c>
      <c r="N244">
        <v>0.8</v>
      </c>
      <c r="O244">
        <v>0</v>
      </c>
      <c r="P244" t="s">
        <v>2931</v>
      </c>
      <c r="Q244">
        <v>1.73043426272447E+18</v>
      </c>
      <c r="R244" t="s">
        <v>3397</v>
      </c>
      <c r="S244">
        <f t="shared" si="3"/>
        <v>46.34</v>
      </c>
      <c r="T244">
        <f>S244*Currency_Exchange_Rate!$E$32</f>
        <v>884537.92</v>
      </c>
    </row>
    <row r="245" spans="1:20" x14ac:dyDescent="0.45">
      <c r="A245" t="s">
        <v>3398</v>
      </c>
      <c r="B245" t="b">
        <v>1</v>
      </c>
      <c r="C245" t="s">
        <v>2930</v>
      </c>
      <c r="D245">
        <v>4.03</v>
      </c>
      <c r="E245">
        <f>D245*Currency_Exchange_Rate!$E$32</f>
        <v>76924.639999999999</v>
      </c>
      <c r="F245">
        <v>3.22</v>
      </c>
      <c r="G245">
        <f>F245*Currency_Exchange_Rate!$E$32</f>
        <v>61463.360000000001</v>
      </c>
      <c r="H245">
        <v>20</v>
      </c>
      <c r="I245">
        <v>4.03</v>
      </c>
      <c r="J245">
        <v>26.92</v>
      </c>
      <c r="K245">
        <v>3.22</v>
      </c>
      <c r="L245">
        <v>21.54</v>
      </c>
      <c r="M245">
        <v>2</v>
      </c>
      <c r="N245">
        <v>0.8</v>
      </c>
      <c r="O245">
        <v>0</v>
      </c>
      <c r="P245" t="s">
        <v>2931</v>
      </c>
      <c r="Q245">
        <v>1.72977881958E+18</v>
      </c>
      <c r="R245" t="s">
        <v>3310</v>
      </c>
      <c r="S245">
        <f t="shared" si="3"/>
        <v>6.44</v>
      </c>
      <c r="T245">
        <f>S245*Currency_Exchange_Rate!$E$32</f>
        <v>122926.72</v>
      </c>
    </row>
    <row r="246" spans="1:20" x14ac:dyDescent="0.45">
      <c r="A246" t="s">
        <v>3399</v>
      </c>
      <c r="B246" t="b">
        <v>1</v>
      </c>
      <c r="C246" t="s">
        <v>2930</v>
      </c>
      <c r="D246">
        <v>5.16</v>
      </c>
      <c r="E246">
        <f>D246*Currency_Exchange_Rate!$E$32</f>
        <v>98494.080000000002</v>
      </c>
      <c r="F246">
        <v>3.1</v>
      </c>
      <c r="G246">
        <f>F246*Currency_Exchange_Rate!$E$32</f>
        <v>59172.800000000003</v>
      </c>
      <c r="H246">
        <v>40</v>
      </c>
      <c r="I246">
        <v>5.16</v>
      </c>
      <c r="J246">
        <v>6.36</v>
      </c>
      <c r="K246">
        <v>3.1</v>
      </c>
      <c r="L246">
        <v>3.82</v>
      </c>
      <c r="M246">
        <v>7</v>
      </c>
      <c r="N246">
        <v>0.8</v>
      </c>
      <c r="O246">
        <v>2</v>
      </c>
      <c r="P246" t="s">
        <v>2931</v>
      </c>
      <c r="Q246">
        <v>1.7296269873253199E+18</v>
      </c>
      <c r="R246" t="s">
        <v>3400</v>
      </c>
      <c r="S246">
        <f t="shared" si="3"/>
        <v>21.7</v>
      </c>
      <c r="T246">
        <f>S246*Currency_Exchange_Rate!$E$32</f>
        <v>414209.6</v>
      </c>
    </row>
    <row r="247" spans="1:20" x14ac:dyDescent="0.45">
      <c r="A247" t="s">
        <v>3401</v>
      </c>
      <c r="B247" t="b">
        <v>1</v>
      </c>
      <c r="C247" t="s">
        <v>2930</v>
      </c>
      <c r="D247">
        <v>18.3</v>
      </c>
      <c r="E247">
        <f>D247*Currency_Exchange_Rate!$E$32</f>
        <v>349310.4</v>
      </c>
      <c r="F247">
        <v>11.88</v>
      </c>
      <c r="G247">
        <f>F247*Currency_Exchange_Rate!$E$32</f>
        <v>226765.44</v>
      </c>
      <c r="H247">
        <v>35</v>
      </c>
      <c r="I247">
        <v>18.3</v>
      </c>
      <c r="K247">
        <v>11.88</v>
      </c>
      <c r="M247">
        <v>46</v>
      </c>
      <c r="N247">
        <v>0.8</v>
      </c>
      <c r="O247">
        <v>2</v>
      </c>
      <c r="P247" t="s">
        <v>2931</v>
      </c>
      <c r="Q247">
        <v>1.7294820971459E+18</v>
      </c>
      <c r="R247" t="s">
        <v>3402</v>
      </c>
      <c r="S247">
        <f t="shared" si="3"/>
        <v>546.48</v>
      </c>
      <c r="T247">
        <f>S247*Currency_Exchange_Rate!$E$32</f>
        <v>10431210.24</v>
      </c>
    </row>
    <row r="248" spans="1:20" x14ac:dyDescent="0.45">
      <c r="A248" t="s">
        <v>3403</v>
      </c>
      <c r="B248" t="b">
        <v>1</v>
      </c>
      <c r="C248" t="s">
        <v>2930</v>
      </c>
      <c r="D248">
        <v>4.08</v>
      </c>
      <c r="E248">
        <f>D248*Currency_Exchange_Rate!$E$32</f>
        <v>77879.040000000008</v>
      </c>
      <c r="F248">
        <v>3.06</v>
      </c>
      <c r="G248">
        <f>F248*Currency_Exchange_Rate!$E$32</f>
        <v>58409.279999999999</v>
      </c>
      <c r="H248">
        <v>28</v>
      </c>
      <c r="I248">
        <v>4.08</v>
      </c>
      <c r="J248">
        <v>10.210000000000001</v>
      </c>
      <c r="K248">
        <v>3.06</v>
      </c>
      <c r="L248">
        <v>7.35</v>
      </c>
      <c r="M248">
        <v>13</v>
      </c>
      <c r="N248">
        <v>0.8</v>
      </c>
      <c r="O248">
        <v>2</v>
      </c>
      <c r="P248" t="s">
        <v>2931</v>
      </c>
      <c r="Q248">
        <v>1.7299869204616599E+18</v>
      </c>
      <c r="R248" t="s">
        <v>3404</v>
      </c>
      <c r="S248">
        <f t="shared" si="3"/>
        <v>39.78</v>
      </c>
      <c r="T248">
        <f>S248*Currency_Exchange_Rate!$E$32</f>
        <v>759320.64</v>
      </c>
    </row>
    <row r="249" spans="1:20" x14ac:dyDescent="0.45">
      <c r="A249" t="s">
        <v>3405</v>
      </c>
      <c r="B249" t="b">
        <v>1</v>
      </c>
      <c r="C249" t="s">
        <v>2930</v>
      </c>
      <c r="D249">
        <v>9.0299999999999994</v>
      </c>
      <c r="E249">
        <f>D249*Currency_Exchange_Rate!$E$32</f>
        <v>172364.63999999998</v>
      </c>
      <c r="F249">
        <v>2.74</v>
      </c>
      <c r="G249">
        <f>F249*Currency_Exchange_Rate!$E$32</f>
        <v>52301.120000000003</v>
      </c>
      <c r="H249">
        <v>70</v>
      </c>
      <c r="I249">
        <v>9.0299999999999994</v>
      </c>
      <c r="J249">
        <v>23.83</v>
      </c>
      <c r="K249">
        <v>2.74</v>
      </c>
      <c r="L249">
        <v>9.5299999999999994</v>
      </c>
      <c r="M249">
        <v>3</v>
      </c>
      <c r="N249">
        <v>0.8</v>
      </c>
      <c r="O249">
        <v>0</v>
      </c>
      <c r="P249" t="s">
        <v>2931</v>
      </c>
      <c r="Q249">
        <v>1.72977441632141E+18</v>
      </c>
      <c r="R249" t="s">
        <v>3406</v>
      </c>
      <c r="S249">
        <f t="shared" si="3"/>
        <v>8.2200000000000006</v>
      </c>
      <c r="T249">
        <f>S249*Currency_Exchange_Rate!$E$32</f>
        <v>156903.36000000002</v>
      </c>
    </row>
    <row r="250" spans="1:20" x14ac:dyDescent="0.45">
      <c r="A250" t="s">
        <v>3407</v>
      </c>
      <c r="B250" t="b">
        <v>1</v>
      </c>
      <c r="C250" t="s">
        <v>2930</v>
      </c>
      <c r="D250">
        <v>16.57</v>
      </c>
      <c r="E250">
        <f>D250*Currency_Exchange_Rate!$E$32</f>
        <v>316288.16000000003</v>
      </c>
      <c r="F250">
        <v>8.6199999999999992</v>
      </c>
      <c r="G250">
        <f>F250*Currency_Exchange_Rate!$E$32</f>
        <v>164538.56</v>
      </c>
      <c r="H250">
        <v>48</v>
      </c>
      <c r="I250">
        <v>16.57</v>
      </c>
      <c r="J250">
        <v>19.23</v>
      </c>
      <c r="K250">
        <v>8.6199999999999992</v>
      </c>
      <c r="L250">
        <v>10</v>
      </c>
      <c r="M250">
        <v>1</v>
      </c>
      <c r="N250">
        <v>0.8</v>
      </c>
      <c r="O250">
        <v>0</v>
      </c>
      <c r="P250" t="s">
        <v>2931</v>
      </c>
      <c r="Q250">
        <v>1.7295983498322501E+18</v>
      </c>
      <c r="R250" t="s">
        <v>3010</v>
      </c>
      <c r="S250">
        <f t="shared" si="3"/>
        <v>8.6199999999999992</v>
      </c>
      <c r="T250">
        <f>S250*Currency_Exchange_Rate!$E$32</f>
        <v>164538.56</v>
      </c>
    </row>
    <row r="251" spans="1:20" x14ac:dyDescent="0.45">
      <c r="A251" t="s">
        <v>3408</v>
      </c>
      <c r="B251" t="b">
        <v>1</v>
      </c>
      <c r="C251" t="s">
        <v>2930</v>
      </c>
      <c r="D251">
        <v>3.14</v>
      </c>
      <c r="E251">
        <f>D251*Currency_Exchange_Rate!$E$32</f>
        <v>59936.32</v>
      </c>
      <c r="F251">
        <v>1.88</v>
      </c>
      <c r="G251">
        <f>F251*Currency_Exchange_Rate!$E$32</f>
        <v>35885.439999999995</v>
      </c>
      <c r="H251">
        <v>40</v>
      </c>
      <c r="I251">
        <v>3.14</v>
      </c>
      <c r="J251">
        <v>4.6500000000000004</v>
      </c>
      <c r="K251">
        <v>1.88</v>
      </c>
      <c r="L251">
        <v>2.79</v>
      </c>
      <c r="M251">
        <v>13</v>
      </c>
      <c r="N251">
        <v>0.8</v>
      </c>
      <c r="O251">
        <v>2</v>
      </c>
      <c r="P251" t="s">
        <v>2931</v>
      </c>
      <c r="Q251">
        <v>1.72954448199421E+18</v>
      </c>
      <c r="R251" t="s">
        <v>3409</v>
      </c>
      <c r="S251">
        <f t="shared" si="3"/>
        <v>24.439999999999998</v>
      </c>
      <c r="T251">
        <f>S251*Currency_Exchange_Rate!$E$32</f>
        <v>466510.72</v>
      </c>
    </row>
    <row r="252" spans="1:20" x14ac:dyDescent="0.45">
      <c r="A252" t="s">
        <v>3410</v>
      </c>
      <c r="B252" t="b">
        <v>1</v>
      </c>
      <c r="C252" t="s">
        <v>2930</v>
      </c>
      <c r="D252">
        <v>5.0199999999999996</v>
      </c>
      <c r="E252">
        <f>D252*Currency_Exchange_Rate!$E$32</f>
        <v>95821.759999999995</v>
      </c>
      <c r="F252">
        <v>2.2599999999999998</v>
      </c>
      <c r="G252">
        <f>F252*Currency_Exchange_Rate!$E$32</f>
        <v>43138.879999999997</v>
      </c>
      <c r="H252">
        <v>55</v>
      </c>
      <c r="I252">
        <v>5.0199999999999996</v>
      </c>
      <c r="K252">
        <v>2.2599999999999998</v>
      </c>
      <c r="M252">
        <v>111</v>
      </c>
      <c r="N252">
        <v>0.8</v>
      </c>
      <c r="O252">
        <v>10</v>
      </c>
      <c r="P252" t="s">
        <v>2931</v>
      </c>
      <c r="Q252">
        <v>1.7295376301000901E+18</v>
      </c>
      <c r="R252" t="s">
        <v>3177</v>
      </c>
      <c r="S252">
        <f t="shared" si="3"/>
        <v>250.85999999999999</v>
      </c>
      <c r="T252">
        <f>S252*Currency_Exchange_Rate!$E$32</f>
        <v>4788415.68</v>
      </c>
    </row>
    <row r="253" spans="1:20" x14ac:dyDescent="0.45">
      <c r="A253" t="s">
        <v>3411</v>
      </c>
      <c r="B253" t="b">
        <v>1</v>
      </c>
      <c r="C253" t="s">
        <v>2930</v>
      </c>
      <c r="D253">
        <v>20</v>
      </c>
      <c r="E253">
        <f>D253*Currency_Exchange_Rate!$E$32</f>
        <v>381760</v>
      </c>
      <c r="F253">
        <v>5.2</v>
      </c>
      <c r="G253">
        <f>F253*Currency_Exchange_Rate!$E$32</f>
        <v>99257.600000000006</v>
      </c>
      <c r="H253">
        <v>74</v>
      </c>
      <c r="I253">
        <v>20</v>
      </c>
      <c r="J253">
        <v>40</v>
      </c>
      <c r="K253">
        <v>5.2</v>
      </c>
      <c r="L253">
        <v>14.6</v>
      </c>
      <c r="M253">
        <v>6</v>
      </c>
      <c r="N253">
        <v>1.99</v>
      </c>
      <c r="O253">
        <v>0</v>
      </c>
      <c r="P253" t="s">
        <v>2931</v>
      </c>
      <c r="Q253">
        <v>1.7294661078157499E+18</v>
      </c>
      <c r="R253" t="s">
        <v>3412</v>
      </c>
      <c r="S253">
        <f t="shared" si="3"/>
        <v>31.200000000000003</v>
      </c>
      <c r="T253">
        <f>S253*Currency_Exchange_Rate!$E$32</f>
        <v>595545.60000000009</v>
      </c>
    </row>
    <row r="254" spans="1:20" x14ac:dyDescent="0.45">
      <c r="A254" t="s">
        <v>3413</v>
      </c>
      <c r="B254" t="b">
        <v>1</v>
      </c>
      <c r="C254" t="s">
        <v>2930</v>
      </c>
      <c r="D254">
        <v>4.32</v>
      </c>
      <c r="E254">
        <f>D254*Currency_Exchange_Rate!$E$32</f>
        <v>82460.160000000003</v>
      </c>
      <c r="F254">
        <v>2.59</v>
      </c>
      <c r="G254">
        <f>F254*Currency_Exchange_Rate!$E$32</f>
        <v>49437.919999999998</v>
      </c>
      <c r="H254">
        <v>40</v>
      </c>
      <c r="I254">
        <v>4.32</v>
      </c>
      <c r="K254">
        <v>2.59</v>
      </c>
      <c r="M254">
        <v>11</v>
      </c>
      <c r="N254">
        <v>0.8</v>
      </c>
      <c r="O254">
        <v>4</v>
      </c>
      <c r="P254" t="s">
        <v>2931</v>
      </c>
      <c r="Q254">
        <v>1.7297486544687201E+18</v>
      </c>
      <c r="R254" t="s">
        <v>3414</v>
      </c>
      <c r="S254">
        <f t="shared" si="3"/>
        <v>28.49</v>
      </c>
      <c r="T254">
        <f>S254*Currency_Exchange_Rate!$E$32</f>
        <v>543817.12</v>
      </c>
    </row>
    <row r="255" spans="1:20" x14ac:dyDescent="0.45">
      <c r="A255" t="s">
        <v>3415</v>
      </c>
      <c r="B255" t="b">
        <v>1</v>
      </c>
      <c r="C255" t="s">
        <v>2930</v>
      </c>
      <c r="D255">
        <v>6.26</v>
      </c>
      <c r="E255">
        <f>D255*Currency_Exchange_Rate!$E$32</f>
        <v>119490.87999999999</v>
      </c>
      <c r="F255">
        <v>2.48</v>
      </c>
      <c r="G255">
        <f>F255*Currency_Exchange_Rate!$E$32</f>
        <v>47338.239999999998</v>
      </c>
      <c r="H255">
        <v>60</v>
      </c>
      <c r="I255">
        <v>6.26</v>
      </c>
      <c r="J255">
        <v>6.94</v>
      </c>
      <c r="K255">
        <v>2.48</v>
      </c>
      <c r="L255">
        <v>2.82</v>
      </c>
      <c r="M255">
        <v>3</v>
      </c>
      <c r="N255">
        <v>0.8</v>
      </c>
      <c r="O255">
        <v>1</v>
      </c>
      <c r="P255" t="s">
        <v>2931</v>
      </c>
      <c r="Q255">
        <v>1.73001302165667E+18</v>
      </c>
      <c r="R255" t="s">
        <v>3416</v>
      </c>
      <c r="S255">
        <f t="shared" si="3"/>
        <v>7.4399999999999995</v>
      </c>
      <c r="T255">
        <f>S255*Currency_Exchange_Rate!$E$32</f>
        <v>142014.72</v>
      </c>
    </row>
    <row r="256" spans="1:20" x14ac:dyDescent="0.45">
      <c r="A256" t="s">
        <v>3417</v>
      </c>
      <c r="B256" t="b">
        <v>1</v>
      </c>
      <c r="C256" t="s">
        <v>2930</v>
      </c>
      <c r="D256">
        <v>27.86</v>
      </c>
      <c r="E256">
        <f>D256*Currency_Exchange_Rate!$E$32</f>
        <v>531791.67999999993</v>
      </c>
      <c r="F256">
        <v>12.54</v>
      </c>
      <c r="G256">
        <f>F256*Currency_Exchange_Rate!$E$32</f>
        <v>239363.52</v>
      </c>
      <c r="H256">
        <v>55</v>
      </c>
      <c r="I256">
        <v>27.86</v>
      </c>
      <c r="J256">
        <v>33.76</v>
      </c>
      <c r="K256">
        <v>12.54</v>
      </c>
      <c r="L256">
        <v>15.19</v>
      </c>
      <c r="M256">
        <v>1</v>
      </c>
      <c r="N256">
        <v>0.8</v>
      </c>
      <c r="O256">
        <v>0</v>
      </c>
      <c r="P256" t="s">
        <v>2931</v>
      </c>
      <c r="Q256">
        <v>1.7308453573426801E+18</v>
      </c>
      <c r="R256" t="s">
        <v>3418</v>
      </c>
      <c r="S256">
        <f t="shared" si="3"/>
        <v>12.54</v>
      </c>
      <c r="T256">
        <f>S256*Currency_Exchange_Rate!$E$32</f>
        <v>239363.52</v>
      </c>
    </row>
    <row r="257" spans="1:20" x14ac:dyDescent="0.45">
      <c r="A257" t="s">
        <v>3419</v>
      </c>
      <c r="B257" t="b">
        <v>1</v>
      </c>
      <c r="C257" t="s">
        <v>2930</v>
      </c>
      <c r="D257">
        <v>9.6999999999999993</v>
      </c>
      <c r="E257">
        <f>D257*Currency_Exchange_Rate!$E$32</f>
        <v>185153.59999999998</v>
      </c>
      <c r="F257">
        <v>4.8499999999999996</v>
      </c>
      <c r="G257">
        <f>F257*Currency_Exchange_Rate!$E$32</f>
        <v>92576.799999999988</v>
      </c>
      <c r="H257">
        <v>50</v>
      </c>
      <c r="I257">
        <v>9.6999999999999993</v>
      </c>
      <c r="K257">
        <v>4.8499999999999996</v>
      </c>
      <c r="M257">
        <v>8</v>
      </c>
      <c r="N257">
        <v>0.8</v>
      </c>
      <c r="O257">
        <v>2</v>
      </c>
      <c r="P257" t="s">
        <v>2931</v>
      </c>
      <c r="Q257">
        <v>1.7303575645882601E+18</v>
      </c>
      <c r="R257" t="s">
        <v>3420</v>
      </c>
      <c r="S257">
        <f t="shared" si="3"/>
        <v>38.799999999999997</v>
      </c>
      <c r="T257">
        <f>S257*Currency_Exchange_Rate!$E$32</f>
        <v>740614.39999999991</v>
      </c>
    </row>
    <row r="258" spans="1:20" x14ac:dyDescent="0.45">
      <c r="A258" t="s">
        <v>3421</v>
      </c>
      <c r="B258" t="b">
        <v>1</v>
      </c>
      <c r="C258" t="s">
        <v>2930</v>
      </c>
      <c r="D258">
        <v>11.2</v>
      </c>
      <c r="E258">
        <f>D258*Currency_Exchange_Rate!$E$32</f>
        <v>213785.59999999998</v>
      </c>
      <c r="F258">
        <v>10.3</v>
      </c>
      <c r="G258">
        <f>F258*Currency_Exchange_Rate!$E$32</f>
        <v>196606.40000000002</v>
      </c>
      <c r="H258">
        <v>8</v>
      </c>
      <c r="I258">
        <v>11.2</v>
      </c>
      <c r="J258">
        <v>11.39</v>
      </c>
      <c r="K258">
        <v>10.3</v>
      </c>
      <c r="L258">
        <v>10.48</v>
      </c>
      <c r="M258">
        <v>9</v>
      </c>
      <c r="N258">
        <v>0.8</v>
      </c>
      <c r="O258">
        <v>0</v>
      </c>
      <c r="P258" t="s">
        <v>2931</v>
      </c>
      <c r="Q258">
        <v>1.7294970499171899E+18</v>
      </c>
      <c r="R258" t="s">
        <v>3422</v>
      </c>
      <c r="S258">
        <f t="shared" si="3"/>
        <v>92.7</v>
      </c>
      <c r="T258">
        <f>S258*Currency_Exchange_Rate!$E$32</f>
        <v>1769457.6</v>
      </c>
    </row>
    <row r="259" spans="1:20" x14ac:dyDescent="0.45">
      <c r="A259" t="s">
        <v>3423</v>
      </c>
      <c r="B259" t="b">
        <v>1</v>
      </c>
      <c r="C259" t="s">
        <v>2930</v>
      </c>
      <c r="D259">
        <v>30.05</v>
      </c>
      <c r="E259">
        <f>D259*Currency_Exchange_Rate!$E$32</f>
        <v>573594.4</v>
      </c>
      <c r="F259">
        <v>19.989999999999998</v>
      </c>
      <c r="G259">
        <f>F259*Currency_Exchange_Rate!$E$32</f>
        <v>381569.12</v>
      </c>
      <c r="H259">
        <v>33</v>
      </c>
      <c r="I259">
        <v>30.05</v>
      </c>
      <c r="J259">
        <v>58.03</v>
      </c>
      <c r="K259">
        <v>19.989999999999998</v>
      </c>
      <c r="L259">
        <v>38.99</v>
      </c>
      <c r="M259">
        <v>17</v>
      </c>
      <c r="N259">
        <v>1.99</v>
      </c>
      <c r="O259">
        <v>3</v>
      </c>
      <c r="P259" t="s">
        <v>2931</v>
      </c>
      <c r="Q259">
        <v>1.72963763067266E+18</v>
      </c>
      <c r="R259" t="s">
        <v>3235</v>
      </c>
      <c r="S259">
        <f t="shared" ref="S259:S322" si="4">F259*M259</f>
        <v>339.83</v>
      </c>
      <c r="T259">
        <f>S259*Currency_Exchange_Rate!$E$32</f>
        <v>6486675.04</v>
      </c>
    </row>
    <row r="260" spans="1:20" x14ac:dyDescent="0.45">
      <c r="A260" t="s">
        <v>3424</v>
      </c>
      <c r="B260" t="b">
        <v>1</v>
      </c>
      <c r="C260" t="s">
        <v>2930</v>
      </c>
      <c r="D260">
        <v>33.43</v>
      </c>
      <c r="E260">
        <f>D260*Currency_Exchange_Rate!$E$32</f>
        <v>638111.84</v>
      </c>
      <c r="F260">
        <v>19.059999999999999</v>
      </c>
      <c r="G260">
        <f>F260*Currency_Exchange_Rate!$E$32</f>
        <v>363817.27999999997</v>
      </c>
      <c r="H260">
        <v>43</v>
      </c>
      <c r="I260">
        <v>33.43</v>
      </c>
      <c r="K260">
        <v>19.059999999999999</v>
      </c>
      <c r="M260">
        <v>90</v>
      </c>
      <c r="N260">
        <v>0.8</v>
      </c>
      <c r="O260">
        <v>2</v>
      </c>
      <c r="P260" t="s">
        <v>2931</v>
      </c>
      <c r="Q260">
        <v>1.72963009250594E+18</v>
      </c>
      <c r="R260" t="s">
        <v>3425</v>
      </c>
      <c r="S260">
        <f t="shared" si="4"/>
        <v>1715.3999999999999</v>
      </c>
      <c r="T260">
        <f>S260*Currency_Exchange_Rate!$E$32</f>
        <v>32743555.199999999</v>
      </c>
    </row>
    <row r="261" spans="1:20" x14ac:dyDescent="0.45">
      <c r="A261" t="s">
        <v>3426</v>
      </c>
      <c r="B261" t="b">
        <v>1</v>
      </c>
      <c r="C261" t="s">
        <v>2930</v>
      </c>
      <c r="D261">
        <v>2.98</v>
      </c>
      <c r="E261">
        <f>D261*Currency_Exchange_Rate!$E$32</f>
        <v>56882.239999999998</v>
      </c>
      <c r="F261">
        <v>1.1599999999999999</v>
      </c>
      <c r="G261">
        <f>F261*Currency_Exchange_Rate!$E$32</f>
        <v>22142.079999999998</v>
      </c>
      <c r="H261">
        <v>61</v>
      </c>
      <c r="I261">
        <v>2.98</v>
      </c>
      <c r="J261">
        <v>3.43</v>
      </c>
      <c r="K261">
        <v>1.1599999999999999</v>
      </c>
      <c r="L261">
        <v>1.34</v>
      </c>
      <c r="M261">
        <v>6</v>
      </c>
      <c r="N261">
        <v>0.8</v>
      </c>
      <c r="O261">
        <v>3</v>
      </c>
      <c r="P261" t="s">
        <v>2931</v>
      </c>
      <c r="Q261">
        <v>1.72948685576224E+18</v>
      </c>
      <c r="R261" t="s">
        <v>3083</v>
      </c>
      <c r="S261">
        <f t="shared" si="4"/>
        <v>6.9599999999999991</v>
      </c>
      <c r="T261">
        <f>S261*Currency_Exchange_Rate!$E$32</f>
        <v>132852.47999999998</v>
      </c>
    </row>
    <row r="262" spans="1:20" x14ac:dyDescent="0.45">
      <c r="A262" t="s">
        <v>3427</v>
      </c>
      <c r="B262" t="b">
        <v>1</v>
      </c>
      <c r="C262" t="s">
        <v>2930</v>
      </c>
      <c r="D262">
        <v>4.79</v>
      </c>
      <c r="E262">
        <f>D262*Currency_Exchange_Rate!$E$32</f>
        <v>91431.52</v>
      </c>
      <c r="F262">
        <v>1.88</v>
      </c>
      <c r="G262">
        <f>F262*Currency_Exchange_Rate!$E$32</f>
        <v>35885.439999999995</v>
      </c>
      <c r="H262">
        <v>61</v>
      </c>
      <c r="I262">
        <v>4.79</v>
      </c>
      <c r="J262">
        <v>4.83</v>
      </c>
      <c r="K262">
        <v>1.88</v>
      </c>
      <c r="L262">
        <v>1.9</v>
      </c>
      <c r="M262">
        <v>11</v>
      </c>
      <c r="N262">
        <v>0.8</v>
      </c>
      <c r="O262">
        <v>3</v>
      </c>
      <c r="P262" t="s">
        <v>2931</v>
      </c>
      <c r="Q262">
        <v>1.7294787010130401E+18</v>
      </c>
      <c r="R262" t="s">
        <v>3428</v>
      </c>
      <c r="S262">
        <f t="shared" si="4"/>
        <v>20.68</v>
      </c>
      <c r="T262">
        <f>S262*Currency_Exchange_Rate!$E$32</f>
        <v>394739.83999999997</v>
      </c>
    </row>
    <row r="263" spans="1:20" x14ac:dyDescent="0.45">
      <c r="A263" t="s">
        <v>3429</v>
      </c>
      <c r="B263" t="b">
        <v>1</v>
      </c>
      <c r="C263" t="s">
        <v>2930</v>
      </c>
      <c r="D263">
        <v>18.239999999999998</v>
      </c>
      <c r="E263">
        <f>D263*Currency_Exchange_Rate!$E$32</f>
        <v>348165.12</v>
      </c>
      <c r="F263">
        <v>16.23</v>
      </c>
      <c r="G263">
        <f>F263*Currency_Exchange_Rate!$E$32</f>
        <v>309798.24</v>
      </c>
      <c r="H263">
        <v>11</v>
      </c>
      <c r="I263">
        <v>18.239999999999998</v>
      </c>
      <c r="K263">
        <v>16.23</v>
      </c>
      <c r="M263">
        <v>7</v>
      </c>
      <c r="N263">
        <v>0.8</v>
      </c>
      <c r="O263">
        <v>4</v>
      </c>
      <c r="P263" t="s">
        <v>2931</v>
      </c>
      <c r="Q263">
        <v>1.72948943533057E+18</v>
      </c>
      <c r="R263" t="s">
        <v>3430</v>
      </c>
      <c r="S263">
        <f t="shared" si="4"/>
        <v>113.61</v>
      </c>
      <c r="T263">
        <f>S263*Currency_Exchange_Rate!$E$32</f>
        <v>2168587.6800000002</v>
      </c>
    </row>
    <row r="264" spans="1:20" x14ac:dyDescent="0.45">
      <c r="A264" t="s">
        <v>3431</v>
      </c>
      <c r="B264" t="b">
        <v>1</v>
      </c>
      <c r="C264" t="s">
        <v>2930</v>
      </c>
      <c r="D264">
        <v>14.99</v>
      </c>
      <c r="E264">
        <f>D264*Currency_Exchange_Rate!$E$32</f>
        <v>286129.12</v>
      </c>
      <c r="F264">
        <v>11.99</v>
      </c>
      <c r="G264">
        <f>F264*Currency_Exchange_Rate!$E$32</f>
        <v>228865.12</v>
      </c>
      <c r="H264">
        <v>20</v>
      </c>
      <c r="I264">
        <v>14.99</v>
      </c>
      <c r="J264">
        <v>22.98</v>
      </c>
      <c r="K264">
        <v>11.99</v>
      </c>
      <c r="L264">
        <v>18.38</v>
      </c>
      <c r="M264">
        <v>1</v>
      </c>
      <c r="N264">
        <v>0.8</v>
      </c>
      <c r="O264">
        <v>0</v>
      </c>
      <c r="P264" t="s">
        <v>2931</v>
      </c>
      <c r="Q264">
        <v>1.7309098479238799E+18</v>
      </c>
      <c r="R264" t="s">
        <v>3432</v>
      </c>
      <c r="S264">
        <f t="shared" si="4"/>
        <v>11.99</v>
      </c>
      <c r="T264">
        <f>S264*Currency_Exchange_Rate!$E$32</f>
        <v>228865.12</v>
      </c>
    </row>
    <row r="265" spans="1:20" x14ac:dyDescent="0.45">
      <c r="A265" t="s">
        <v>3433</v>
      </c>
      <c r="B265" t="b">
        <v>1</v>
      </c>
      <c r="C265" t="s">
        <v>2930</v>
      </c>
      <c r="D265">
        <v>11.76</v>
      </c>
      <c r="E265">
        <f>D265*Currency_Exchange_Rate!$E$32</f>
        <v>224474.88</v>
      </c>
      <c r="F265">
        <v>10</v>
      </c>
      <c r="G265">
        <f>F265*Currency_Exchange_Rate!$E$32</f>
        <v>190880</v>
      </c>
      <c r="H265">
        <v>15</v>
      </c>
      <c r="I265">
        <v>11.76</v>
      </c>
      <c r="J265">
        <v>13.4</v>
      </c>
      <c r="K265">
        <v>10</v>
      </c>
      <c r="L265">
        <v>11.39</v>
      </c>
      <c r="M265">
        <v>11</v>
      </c>
      <c r="N265">
        <v>0.8</v>
      </c>
      <c r="O265">
        <v>1</v>
      </c>
      <c r="P265" t="s">
        <v>2931</v>
      </c>
      <c r="Q265">
        <v>1.7295192709685199E+18</v>
      </c>
      <c r="R265" t="s">
        <v>3434</v>
      </c>
      <c r="S265">
        <f t="shared" si="4"/>
        <v>110</v>
      </c>
      <c r="T265">
        <f>S265*Currency_Exchange_Rate!$E$32</f>
        <v>2099680</v>
      </c>
    </row>
    <row r="266" spans="1:20" x14ac:dyDescent="0.45">
      <c r="A266" t="s">
        <v>3435</v>
      </c>
      <c r="B266" t="b">
        <v>1</v>
      </c>
      <c r="C266" t="s">
        <v>2930</v>
      </c>
      <c r="D266">
        <v>25.47</v>
      </c>
      <c r="E266">
        <f>D266*Currency_Exchange_Rate!$E$32</f>
        <v>486171.36</v>
      </c>
      <c r="F266">
        <v>20.9</v>
      </c>
      <c r="G266">
        <f>F266*Currency_Exchange_Rate!$E$32</f>
        <v>398939.19999999995</v>
      </c>
      <c r="H266">
        <v>18</v>
      </c>
      <c r="I266">
        <v>25.47</v>
      </c>
      <c r="K266">
        <v>20.9</v>
      </c>
      <c r="M266">
        <v>6</v>
      </c>
      <c r="N266">
        <v>0.8</v>
      </c>
      <c r="O266">
        <v>1</v>
      </c>
      <c r="P266" t="s">
        <v>2931</v>
      </c>
      <c r="Q266">
        <v>1.7308380606450501E+18</v>
      </c>
      <c r="R266" t="s">
        <v>3436</v>
      </c>
      <c r="S266">
        <f t="shared" si="4"/>
        <v>125.39999999999999</v>
      </c>
      <c r="T266">
        <f>S266*Currency_Exchange_Rate!$E$32</f>
        <v>2393635.1999999997</v>
      </c>
    </row>
    <row r="267" spans="1:20" x14ac:dyDescent="0.45">
      <c r="A267" t="s">
        <v>3437</v>
      </c>
      <c r="B267" t="b">
        <v>1</v>
      </c>
      <c r="C267" t="s">
        <v>2930</v>
      </c>
      <c r="D267">
        <v>4.6399999999999997</v>
      </c>
      <c r="E267">
        <f>D267*Currency_Exchange_Rate!$E$32</f>
        <v>88568.319999999992</v>
      </c>
      <c r="F267">
        <v>2.3199999999999998</v>
      </c>
      <c r="G267">
        <f>F267*Currency_Exchange_Rate!$E$32</f>
        <v>44284.159999999996</v>
      </c>
      <c r="H267">
        <v>50</v>
      </c>
      <c r="I267">
        <v>4.6399999999999997</v>
      </c>
      <c r="J267">
        <v>5.22</v>
      </c>
      <c r="K267">
        <v>2.3199999999999998</v>
      </c>
      <c r="L267">
        <v>2.61</v>
      </c>
      <c r="M267">
        <v>268</v>
      </c>
      <c r="N267">
        <v>0.8</v>
      </c>
      <c r="O267">
        <v>47</v>
      </c>
      <c r="P267" t="s">
        <v>2931</v>
      </c>
      <c r="Q267">
        <v>1.7294599477224699E+18</v>
      </c>
      <c r="R267" t="s">
        <v>3438</v>
      </c>
      <c r="S267">
        <f t="shared" si="4"/>
        <v>621.76</v>
      </c>
      <c r="T267">
        <f>S267*Currency_Exchange_Rate!$E$32</f>
        <v>11868154.879999999</v>
      </c>
    </row>
    <row r="268" spans="1:20" x14ac:dyDescent="0.45">
      <c r="A268" t="s">
        <v>3439</v>
      </c>
      <c r="B268" t="b">
        <v>1</v>
      </c>
      <c r="C268" t="s">
        <v>2930</v>
      </c>
      <c r="D268">
        <v>31.2</v>
      </c>
      <c r="E268">
        <f>D268*Currency_Exchange_Rate!$E$32</f>
        <v>595545.59999999998</v>
      </c>
      <c r="F268">
        <v>14.66</v>
      </c>
      <c r="G268">
        <f>F268*Currency_Exchange_Rate!$E$32</f>
        <v>279830.08</v>
      </c>
      <c r="H268">
        <v>53</v>
      </c>
      <c r="I268">
        <v>31.2</v>
      </c>
      <c r="J268">
        <v>37.53</v>
      </c>
      <c r="K268">
        <v>14.66</v>
      </c>
      <c r="L268">
        <v>17.64</v>
      </c>
      <c r="M268">
        <v>9</v>
      </c>
      <c r="N268">
        <v>0.8</v>
      </c>
      <c r="O268">
        <v>0</v>
      </c>
      <c r="P268" t="s">
        <v>2931</v>
      </c>
      <c r="Q268">
        <v>1.72962945529646E+18</v>
      </c>
      <c r="R268" t="s">
        <v>3440</v>
      </c>
      <c r="S268">
        <f t="shared" si="4"/>
        <v>131.94</v>
      </c>
      <c r="T268">
        <f>S268*Currency_Exchange_Rate!$E$32</f>
        <v>2518470.7199999997</v>
      </c>
    </row>
    <row r="269" spans="1:20" x14ac:dyDescent="0.45">
      <c r="A269" t="s">
        <v>3441</v>
      </c>
      <c r="B269" t="b">
        <v>1</v>
      </c>
      <c r="C269" t="s">
        <v>2930</v>
      </c>
      <c r="D269">
        <v>3.63</v>
      </c>
      <c r="E269">
        <f>D269*Currency_Exchange_Rate!$E$32</f>
        <v>69289.440000000002</v>
      </c>
      <c r="F269">
        <v>1.65</v>
      </c>
      <c r="G269">
        <f>F269*Currency_Exchange_Rate!$E$32</f>
        <v>31495.199999999997</v>
      </c>
      <c r="H269">
        <v>58</v>
      </c>
      <c r="I269">
        <v>3.63</v>
      </c>
      <c r="J269">
        <v>3.93</v>
      </c>
      <c r="K269">
        <v>1.65</v>
      </c>
      <c r="L269">
        <v>2.36</v>
      </c>
      <c r="M269">
        <v>15</v>
      </c>
      <c r="N269">
        <v>0.8</v>
      </c>
      <c r="O269">
        <v>1</v>
      </c>
      <c r="P269" t="s">
        <v>2931</v>
      </c>
      <c r="Q269">
        <v>1.7297187368839099E+18</v>
      </c>
      <c r="R269" t="s">
        <v>3442</v>
      </c>
      <c r="S269">
        <f t="shared" si="4"/>
        <v>24.75</v>
      </c>
      <c r="T269">
        <f>S269*Currency_Exchange_Rate!$E$32</f>
        <v>472428</v>
      </c>
    </row>
    <row r="270" spans="1:20" x14ac:dyDescent="0.45">
      <c r="A270" t="s">
        <v>3443</v>
      </c>
      <c r="B270" t="b">
        <v>1</v>
      </c>
      <c r="C270" t="s">
        <v>2930</v>
      </c>
      <c r="D270">
        <v>3.13</v>
      </c>
      <c r="E270">
        <f>D270*Currency_Exchange_Rate!$E$32</f>
        <v>59745.439999999995</v>
      </c>
      <c r="F270">
        <v>1.57</v>
      </c>
      <c r="G270">
        <f>F270*Currency_Exchange_Rate!$E$32</f>
        <v>29968.16</v>
      </c>
      <c r="H270">
        <v>50</v>
      </c>
      <c r="I270">
        <v>3.13</v>
      </c>
      <c r="J270">
        <v>3.72</v>
      </c>
      <c r="K270">
        <v>1.57</v>
      </c>
      <c r="L270">
        <v>1.86</v>
      </c>
      <c r="M270">
        <v>7</v>
      </c>
      <c r="N270">
        <v>0.8</v>
      </c>
      <c r="O270">
        <v>1</v>
      </c>
      <c r="P270" t="s">
        <v>2931</v>
      </c>
      <c r="Q270">
        <v>1.7305142604573199E+18</v>
      </c>
      <c r="R270" t="s">
        <v>3444</v>
      </c>
      <c r="S270">
        <f t="shared" si="4"/>
        <v>10.99</v>
      </c>
      <c r="T270">
        <f>S270*Currency_Exchange_Rate!$E$32</f>
        <v>209777.12</v>
      </c>
    </row>
    <row r="271" spans="1:20" x14ac:dyDescent="0.45">
      <c r="A271" t="s">
        <v>3445</v>
      </c>
      <c r="B271" t="b">
        <v>1</v>
      </c>
      <c r="C271" t="s">
        <v>2930</v>
      </c>
      <c r="D271">
        <v>2.17</v>
      </c>
      <c r="E271">
        <f>D271*Currency_Exchange_Rate!$E$32</f>
        <v>41420.959999999999</v>
      </c>
      <c r="F271">
        <v>1.52</v>
      </c>
      <c r="G271">
        <f>F271*Currency_Exchange_Rate!$E$32</f>
        <v>29013.760000000002</v>
      </c>
      <c r="H271">
        <v>30</v>
      </c>
      <c r="I271">
        <v>2.17</v>
      </c>
      <c r="J271">
        <v>3.76</v>
      </c>
      <c r="K271">
        <v>1.52</v>
      </c>
      <c r="L271">
        <v>2.63</v>
      </c>
      <c r="M271">
        <v>18</v>
      </c>
      <c r="N271">
        <v>0.8</v>
      </c>
      <c r="O271">
        <v>1</v>
      </c>
      <c r="P271" t="s">
        <v>2931</v>
      </c>
      <c r="Q271">
        <v>1.7296618194688E+18</v>
      </c>
      <c r="R271" t="s">
        <v>3446</v>
      </c>
      <c r="S271">
        <f t="shared" si="4"/>
        <v>27.36</v>
      </c>
      <c r="T271">
        <f>S271*Currency_Exchange_Rate!$E$32</f>
        <v>522247.67999999999</v>
      </c>
    </row>
    <row r="272" spans="1:20" x14ac:dyDescent="0.45">
      <c r="A272" t="s">
        <v>3447</v>
      </c>
      <c r="B272" t="b">
        <v>1</v>
      </c>
      <c r="C272" t="s">
        <v>2930</v>
      </c>
      <c r="D272">
        <v>8.4</v>
      </c>
      <c r="E272">
        <f>D272*Currency_Exchange_Rate!$E$32</f>
        <v>160339.20000000001</v>
      </c>
      <c r="F272">
        <v>5.12</v>
      </c>
      <c r="G272">
        <f>F272*Currency_Exchange_Rate!$E$32</f>
        <v>97730.559999999998</v>
      </c>
      <c r="H272">
        <v>39</v>
      </c>
      <c r="I272">
        <v>8.4</v>
      </c>
      <c r="J272">
        <v>13.59</v>
      </c>
      <c r="K272">
        <v>5.12</v>
      </c>
      <c r="L272">
        <v>8.2899999999999991</v>
      </c>
      <c r="M272">
        <v>1</v>
      </c>
      <c r="N272">
        <v>0.8</v>
      </c>
      <c r="O272">
        <v>0</v>
      </c>
      <c r="P272" t="s">
        <v>2931</v>
      </c>
      <c r="Q272">
        <v>1.7306843305450801E+18</v>
      </c>
      <c r="R272" t="s">
        <v>3448</v>
      </c>
      <c r="S272">
        <f t="shared" si="4"/>
        <v>5.12</v>
      </c>
      <c r="T272">
        <f>S272*Currency_Exchange_Rate!$E$32</f>
        <v>97730.559999999998</v>
      </c>
    </row>
    <row r="273" spans="1:20" x14ac:dyDescent="0.45">
      <c r="A273" t="s">
        <v>3449</v>
      </c>
      <c r="B273" t="b">
        <v>1</v>
      </c>
      <c r="C273" t="s">
        <v>2930</v>
      </c>
      <c r="D273">
        <v>3.49</v>
      </c>
      <c r="E273">
        <f>D273*Currency_Exchange_Rate!$E$32</f>
        <v>66617.12000000001</v>
      </c>
      <c r="F273">
        <v>1.75</v>
      </c>
      <c r="G273">
        <f>F273*Currency_Exchange_Rate!$E$32</f>
        <v>33404</v>
      </c>
      <c r="H273">
        <v>50</v>
      </c>
      <c r="I273">
        <v>3.49</v>
      </c>
      <c r="J273">
        <v>3.71</v>
      </c>
      <c r="K273">
        <v>1.75</v>
      </c>
      <c r="L273">
        <v>1.85</v>
      </c>
      <c r="M273">
        <v>13</v>
      </c>
      <c r="N273">
        <v>0.8</v>
      </c>
      <c r="O273">
        <v>5</v>
      </c>
      <c r="P273" t="s">
        <v>2931</v>
      </c>
      <c r="Q273">
        <v>1.7295174473442601E+18</v>
      </c>
      <c r="R273" t="s">
        <v>3337</v>
      </c>
      <c r="S273">
        <f t="shared" si="4"/>
        <v>22.75</v>
      </c>
      <c r="T273">
        <f>S273*Currency_Exchange_Rate!$E$32</f>
        <v>434252</v>
      </c>
    </row>
    <row r="274" spans="1:20" x14ac:dyDescent="0.45">
      <c r="A274" t="s">
        <v>3450</v>
      </c>
      <c r="B274" t="b">
        <v>1</v>
      </c>
      <c r="C274" t="s">
        <v>2930</v>
      </c>
      <c r="D274">
        <v>11.95</v>
      </c>
      <c r="E274">
        <f>D274*Currency_Exchange_Rate!$E$32</f>
        <v>228101.59999999998</v>
      </c>
      <c r="F274">
        <v>4.9000000000000004</v>
      </c>
      <c r="G274">
        <f>F274*Currency_Exchange_Rate!$E$32</f>
        <v>93531.200000000012</v>
      </c>
      <c r="H274">
        <v>59</v>
      </c>
      <c r="I274">
        <v>11.95</v>
      </c>
      <c r="J274">
        <v>18.03</v>
      </c>
      <c r="K274">
        <v>4.9000000000000004</v>
      </c>
      <c r="L274">
        <v>7.39</v>
      </c>
      <c r="M274">
        <v>2</v>
      </c>
      <c r="N274">
        <v>0.8</v>
      </c>
      <c r="O274">
        <v>1</v>
      </c>
      <c r="P274" t="s">
        <v>2931</v>
      </c>
      <c r="Q274">
        <v>1.73069936687811E+18</v>
      </c>
      <c r="R274" t="s">
        <v>3451</v>
      </c>
      <c r="S274">
        <f t="shared" si="4"/>
        <v>9.8000000000000007</v>
      </c>
      <c r="T274">
        <f>S274*Currency_Exchange_Rate!$E$32</f>
        <v>187062.40000000002</v>
      </c>
    </row>
    <row r="275" spans="1:20" x14ac:dyDescent="0.45">
      <c r="A275" t="s">
        <v>3452</v>
      </c>
      <c r="B275" t="b">
        <v>1</v>
      </c>
      <c r="C275" t="s">
        <v>2930</v>
      </c>
      <c r="D275">
        <v>79.900000000000006</v>
      </c>
      <c r="E275">
        <f>D275*Currency_Exchange_Rate!$E$32</f>
        <v>1525131.2000000002</v>
      </c>
      <c r="F275">
        <v>46.34</v>
      </c>
      <c r="G275">
        <f>F275*Currency_Exchange_Rate!$E$32</f>
        <v>884537.92</v>
      </c>
      <c r="H275">
        <v>43</v>
      </c>
      <c r="I275">
        <v>79.900000000000006</v>
      </c>
      <c r="J275">
        <v>89.9</v>
      </c>
      <c r="K275">
        <v>46.34</v>
      </c>
      <c r="L275">
        <v>51.24</v>
      </c>
      <c r="M275">
        <v>1</v>
      </c>
      <c r="N275">
        <v>1.99</v>
      </c>
      <c r="O275">
        <v>0</v>
      </c>
      <c r="P275" t="s">
        <v>2931</v>
      </c>
      <c r="Q275">
        <v>1.73078292940813E+18</v>
      </c>
      <c r="R275" t="s">
        <v>3453</v>
      </c>
      <c r="S275">
        <f t="shared" si="4"/>
        <v>46.34</v>
      </c>
      <c r="T275">
        <f>S275*Currency_Exchange_Rate!$E$32</f>
        <v>884537.92</v>
      </c>
    </row>
    <row r="276" spans="1:20" x14ac:dyDescent="0.45">
      <c r="A276" t="s">
        <v>3454</v>
      </c>
      <c r="B276" t="b">
        <v>1</v>
      </c>
      <c r="C276" t="s">
        <v>2930</v>
      </c>
      <c r="D276">
        <v>25.7</v>
      </c>
      <c r="E276">
        <f>D276*Currency_Exchange_Rate!$E$32</f>
        <v>490561.6</v>
      </c>
      <c r="F276">
        <v>19</v>
      </c>
      <c r="G276">
        <f>F276*Currency_Exchange_Rate!$E$32</f>
        <v>362672</v>
      </c>
      <c r="H276">
        <v>26</v>
      </c>
      <c r="I276">
        <v>25.7</v>
      </c>
      <c r="J276">
        <v>27</v>
      </c>
      <c r="K276">
        <v>19</v>
      </c>
      <c r="L276">
        <v>22</v>
      </c>
      <c r="M276">
        <v>14</v>
      </c>
      <c r="N276">
        <v>0.8</v>
      </c>
      <c r="O276">
        <v>2</v>
      </c>
      <c r="P276" t="s">
        <v>2931</v>
      </c>
      <c r="Q276">
        <v>1.7294682165991501E+18</v>
      </c>
      <c r="R276" t="s">
        <v>3455</v>
      </c>
      <c r="S276">
        <f t="shared" si="4"/>
        <v>266</v>
      </c>
      <c r="T276">
        <f>S276*Currency_Exchange_Rate!$E$32</f>
        <v>5077408</v>
      </c>
    </row>
    <row r="277" spans="1:20" x14ac:dyDescent="0.45">
      <c r="A277" t="s">
        <v>3456</v>
      </c>
      <c r="B277" t="b">
        <v>1</v>
      </c>
      <c r="C277" t="s">
        <v>2930</v>
      </c>
      <c r="D277">
        <v>95.8</v>
      </c>
      <c r="E277">
        <f>D277*Currency_Exchange_Rate!$E$32</f>
        <v>1828630.4</v>
      </c>
      <c r="F277">
        <v>63</v>
      </c>
      <c r="G277">
        <f>F277*Currency_Exchange_Rate!$E$32</f>
        <v>1202544</v>
      </c>
      <c r="H277">
        <v>36</v>
      </c>
      <c r="I277">
        <v>95.8</v>
      </c>
      <c r="J277">
        <v>103.8</v>
      </c>
      <c r="K277">
        <v>63</v>
      </c>
      <c r="L277">
        <v>66</v>
      </c>
      <c r="M277">
        <v>80</v>
      </c>
      <c r="O277">
        <v>20</v>
      </c>
      <c r="P277" t="s">
        <v>2931</v>
      </c>
      <c r="Q277">
        <v>1.7294146943442299E+18</v>
      </c>
      <c r="R277" t="s">
        <v>3457</v>
      </c>
      <c r="S277">
        <f t="shared" si="4"/>
        <v>5040</v>
      </c>
      <c r="T277">
        <f>S277*Currency_Exchange_Rate!$E$32</f>
        <v>96203520</v>
      </c>
    </row>
    <row r="278" spans="1:20" x14ac:dyDescent="0.45">
      <c r="A278" t="s">
        <v>3458</v>
      </c>
      <c r="B278" t="b">
        <v>1</v>
      </c>
      <c r="C278" t="s">
        <v>2930</v>
      </c>
      <c r="D278">
        <v>8.6199999999999992</v>
      </c>
      <c r="E278">
        <f>D278*Currency_Exchange_Rate!$E$32</f>
        <v>164538.56</v>
      </c>
      <c r="F278">
        <v>3.88</v>
      </c>
      <c r="G278">
        <f>F278*Currency_Exchange_Rate!$E$32</f>
        <v>74061.440000000002</v>
      </c>
      <c r="H278">
        <v>55</v>
      </c>
      <c r="I278">
        <v>8.6199999999999992</v>
      </c>
      <c r="J278">
        <v>13.65</v>
      </c>
      <c r="K278">
        <v>3.88</v>
      </c>
      <c r="L278">
        <v>6.14</v>
      </c>
      <c r="M278">
        <v>1</v>
      </c>
      <c r="N278">
        <v>0.8</v>
      </c>
      <c r="O278">
        <v>0</v>
      </c>
      <c r="P278" t="s">
        <v>2931</v>
      </c>
      <c r="Q278">
        <v>1.7308865234120499E+18</v>
      </c>
      <c r="R278" t="s">
        <v>3459</v>
      </c>
      <c r="S278">
        <f t="shared" si="4"/>
        <v>3.88</v>
      </c>
      <c r="T278">
        <f>S278*Currency_Exchange_Rate!$E$32</f>
        <v>74061.440000000002</v>
      </c>
    </row>
    <row r="279" spans="1:20" x14ac:dyDescent="0.45">
      <c r="A279" t="s">
        <v>3460</v>
      </c>
      <c r="B279" t="b">
        <v>1</v>
      </c>
      <c r="C279" t="s">
        <v>2930</v>
      </c>
      <c r="D279">
        <v>44.44</v>
      </c>
      <c r="E279">
        <f>D279*Currency_Exchange_Rate!$E$32</f>
        <v>848270.72</v>
      </c>
      <c r="F279">
        <v>26.66</v>
      </c>
      <c r="G279">
        <f>F279*Currency_Exchange_Rate!$E$32</f>
        <v>508886.08</v>
      </c>
      <c r="H279">
        <v>40</v>
      </c>
      <c r="I279">
        <v>44.44</v>
      </c>
      <c r="K279">
        <v>26.66</v>
      </c>
      <c r="M279">
        <v>19</v>
      </c>
      <c r="N279">
        <v>0.8</v>
      </c>
      <c r="O279">
        <v>3</v>
      </c>
      <c r="P279" t="s">
        <v>2931</v>
      </c>
      <c r="Q279">
        <v>1.7294887034008E+18</v>
      </c>
      <c r="R279" t="s">
        <v>3461</v>
      </c>
      <c r="S279">
        <f t="shared" si="4"/>
        <v>506.54</v>
      </c>
      <c r="T279">
        <f>S279*Currency_Exchange_Rate!$E$32</f>
        <v>9668835.5199999996</v>
      </c>
    </row>
    <row r="280" spans="1:20" x14ac:dyDescent="0.45">
      <c r="A280" t="s">
        <v>3462</v>
      </c>
      <c r="B280" t="b">
        <v>1</v>
      </c>
      <c r="C280" t="s">
        <v>2930</v>
      </c>
      <c r="D280">
        <v>13.65</v>
      </c>
      <c r="E280">
        <f>D280*Currency_Exchange_Rate!$E$32</f>
        <v>260551.2</v>
      </c>
      <c r="F280">
        <v>13.38</v>
      </c>
      <c r="G280">
        <f>F280*Currency_Exchange_Rate!$E$32</f>
        <v>255397.44</v>
      </c>
      <c r="H280">
        <v>2</v>
      </c>
      <c r="I280">
        <v>13.65</v>
      </c>
      <c r="J280">
        <v>16</v>
      </c>
      <c r="K280">
        <v>13.38</v>
      </c>
      <c r="L280">
        <v>15.68</v>
      </c>
      <c r="M280">
        <v>4</v>
      </c>
      <c r="N280">
        <v>0.5</v>
      </c>
      <c r="O280">
        <v>1</v>
      </c>
      <c r="P280" t="s">
        <v>2931</v>
      </c>
      <c r="Q280">
        <v>1.72978163063937E+18</v>
      </c>
      <c r="R280" t="s">
        <v>3463</v>
      </c>
      <c r="S280">
        <f t="shared" si="4"/>
        <v>53.52</v>
      </c>
      <c r="T280">
        <f>S280*Currency_Exchange_Rate!$E$32</f>
        <v>1021589.76</v>
      </c>
    </row>
    <row r="281" spans="1:20" x14ac:dyDescent="0.45">
      <c r="A281" t="s">
        <v>3464</v>
      </c>
      <c r="B281" t="b">
        <v>1</v>
      </c>
      <c r="C281" t="s">
        <v>2930</v>
      </c>
      <c r="D281">
        <v>18.98</v>
      </c>
      <c r="E281">
        <f>D281*Currency_Exchange_Rate!$E$32</f>
        <v>362290.24</v>
      </c>
      <c r="F281">
        <v>9.49</v>
      </c>
      <c r="G281">
        <f>F281*Currency_Exchange_Rate!$E$32</f>
        <v>181145.12</v>
      </c>
      <c r="H281">
        <v>50</v>
      </c>
      <c r="I281">
        <v>18.98</v>
      </c>
      <c r="K281">
        <v>9.49</v>
      </c>
      <c r="M281">
        <v>6</v>
      </c>
      <c r="N281">
        <v>0.8</v>
      </c>
      <c r="O281">
        <v>2</v>
      </c>
      <c r="P281" t="s">
        <v>2931</v>
      </c>
      <c r="Q281">
        <v>1.7302977657692101E+18</v>
      </c>
      <c r="R281" t="s">
        <v>3465</v>
      </c>
      <c r="S281">
        <f t="shared" si="4"/>
        <v>56.94</v>
      </c>
      <c r="T281">
        <f>S281*Currency_Exchange_Rate!$E$32</f>
        <v>1086870.72</v>
      </c>
    </row>
    <row r="282" spans="1:20" x14ac:dyDescent="0.45">
      <c r="A282" t="s">
        <v>3466</v>
      </c>
      <c r="B282" t="b">
        <v>1</v>
      </c>
      <c r="C282" t="s">
        <v>2930</v>
      </c>
      <c r="D282">
        <v>5.07</v>
      </c>
      <c r="E282">
        <f>D282*Currency_Exchange_Rate!$E$32</f>
        <v>96776.16</v>
      </c>
      <c r="F282">
        <v>3.24</v>
      </c>
      <c r="G282">
        <f>F282*Currency_Exchange_Rate!$E$32</f>
        <v>61845.120000000003</v>
      </c>
      <c r="H282">
        <v>36</v>
      </c>
      <c r="I282">
        <v>5.07</v>
      </c>
      <c r="J282">
        <v>5.25</v>
      </c>
      <c r="K282">
        <v>3.24</v>
      </c>
      <c r="L282">
        <v>3.36</v>
      </c>
      <c r="M282">
        <v>25</v>
      </c>
      <c r="N282">
        <v>0.8</v>
      </c>
      <c r="O282">
        <v>9</v>
      </c>
      <c r="P282" t="s">
        <v>2931</v>
      </c>
      <c r="Q282">
        <v>1.72957370990221E+18</v>
      </c>
      <c r="R282" t="s">
        <v>3467</v>
      </c>
      <c r="S282">
        <f t="shared" si="4"/>
        <v>81</v>
      </c>
      <c r="T282">
        <f>S282*Currency_Exchange_Rate!$E$32</f>
        <v>1546128</v>
      </c>
    </row>
    <row r="283" spans="1:20" x14ac:dyDescent="0.45">
      <c r="A283" t="s">
        <v>3468</v>
      </c>
      <c r="B283" t="b">
        <v>1</v>
      </c>
      <c r="C283" t="s">
        <v>2930</v>
      </c>
      <c r="D283">
        <v>4.7</v>
      </c>
      <c r="E283">
        <f>D283*Currency_Exchange_Rate!$E$32</f>
        <v>89713.600000000006</v>
      </c>
      <c r="F283">
        <v>2.96</v>
      </c>
      <c r="G283">
        <f>F283*Currency_Exchange_Rate!$E$32</f>
        <v>56500.479999999996</v>
      </c>
      <c r="H283">
        <v>37</v>
      </c>
      <c r="I283">
        <v>4.7</v>
      </c>
      <c r="J283">
        <v>6.7</v>
      </c>
      <c r="K283">
        <v>2.96</v>
      </c>
      <c r="L283">
        <v>4.22</v>
      </c>
      <c r="M283">
        <v>9</v>
      </c>
      <c r="O283">
        <v>2</v>
      </c>
      <c r="P283" t="s">
        <v>2931</v>
      </c>
      <c r="Q283">
        <v>1.7297338672650299E+18</v>
      </c>
      <c r="R283" t="s">
        <v>3469</v>
      </c>
      <c r="S283">
        <f t="shared" si="4"/>
        <v>26.64</v>
      </c>
      <c r="T283">
        <f>S283*Currency_Exchange_Rate!$E$32</f>
        <v>508504.32000000001</v>
      </c>
    </row>
    <row r="284" spans="1:20" x14ac:dyDescent="0.45">
      <c r="A284" t="s">
        <v>3470</v>
      </c>
      <c r="B284" t="b">
        <v>1</v>
      </c>
      <c r="C284" t="s">
        <v>2930</v>
      </c>
      <c r="D284">
        <v>10.01</v>
      </c>
      <c r="E284">
        <f>D284*Currency_Exchange_Rate!$E$32</f>
        <v>191070.88</v>
      </c>
      <c r="F284">
        <v>6.01</v>
      </c>
      <c r="G284">
        <f>F284*Currency_Exchange_Rate!$E$32</f>
        <v>114718.87999999999</v>
      </c>
      <c r="H284">
        <v>40</v>
      </c>
      <c r="I284">
        <v>10.01</v>
      </c>
      <c r="J284">
        <v>11.91</v>
      </c>
      <c r="K284">
        <v>6.01</v>
      </c>
      <c r="L284">
        <v>7.15</v>
      </c>
      <c r="M284">
        <v>49</v>
      </c>
      <c r="N284">
        <v>0.8</v>
      </c>
      <c r="O284">
        <v>7</v>
      </c>
      <c r="P284" t="s">
        <v>2931</v>
      </c>
      <c r="Q284">
        <v>1.7298441774357199E+18</v>
      </c>
      <c r="R284" t="s">
        <v>3471</v>
      </c>
      <c r="S284">
        <f t="shared" si="4"/>
        <v>294.49</v>
      </c>
      <c r="T284">
        <f>S284*Currency_Exchange_Rate!$E$32</f>
        <v>5621225.1200000001</v>
      </c>
    </row>
    <row r="285" spans="1:20" x14ac:dyDescent="0.45">
      <c r="A285" t="s">
        <v>3472</v>
      </c>
      <c r="B285" t="b">
        <v>1</v>
      </c>
      <c r="C285" t="s">
        <v>2930</v>
      </c>
      <c r="D285">
        <v>14</v>
      </c>
      <c r="E285">
        <f>D285*Currency_Exchange_Rate!$E$32</f>
        <v>267232</v>
      </c>
      <c r="F285">
        <v>7.4</v>
      </c>
      <c r="G285">
        <f>F285*Currency_Exchange_Rate!$E$32</f>
        <v>141251.20000000001</v>
      </c>
      <c r="H285">
        <v>47</v>
      </c>
      <c r="I285">
        <v>14</v>
      </c>
      <c r="K285">
        <v>7.4</v>
      </c>
      <c r="M285">
        <v>56</v>
      </c>
      <c r="N285">
        <v>0.8</v>
      </c>
      <c r="O285">
        <v>5</v>
      </c>
      <c r="P285" t="s">
        <v>2931</v>
      </c>
      <c r="Q285">
        <v>1.72954367899582E+18</v>
      </c>
      <c r="R285" t="s">
        <v>3473</v>
      </c>
      <c r="S285">
        <f t="shared" si="4"/>
        <v>414.40000000000003</v>
      </c>
      <c r="T285">
        <f>S285*Currency_Exchange_Rate!$E$32</f>
        <v>7910067.2000000002</v>
      </c>
    </row>
    <row r="286" spans="1:20" x14ac:dyDescent="0.45">
      <c r="A286" t="s">
        <v>3474</v>
      </c>
      <c r="B286" t="b">
        <v>1</v>
      </c>
      <c r="C286" t="s">
        <v>2930</v>
      </c>
      <c r="D286">
        <v>22.29</v>
      </c>
      <c r="E286">
        <f>D286*Currency_Exchange_Rate!$E$32</f>
        <v>425471.51999999996</v>
      </c>
      <c r="F286">
        <v>14.49</v>
      </c>
      <c r="G286">
        <f>F286*Currency_Exchange_Rate!$E$32</f>
        <v>276585.12</v>
      </c>
      <c r="H286">
        <v>35</v>
      </c>
      <c r="I286">
        <v>22.29</v>
      </c>
      <c r="J286">
        <v>22.84</v>
      </c>
      <c r="K286">
        <v>14.49</v>
      </c>
      <c r="L286">
        <v>14.85</v>
      </c>
      <c r="M286">
        <v>2</v>
      </c>
      <c r="N286">
        <v>0.8</v>
      </c>
      <c r="O286">
        <v>1</v>
      </c>
      <c r="P286" t="s">
        <v>2931</v>
      </c>
      <c r="Q286">
        <v>1.7295934294110001E+18</v>
      </c>
      <c r="R286" t="s">
        <v>3475</v>
      </c>
      <c r="S286">
        <f t="shared" si="4"/>
        <v>28.98</v>
      </c>
      <c r="T286">
        <f>S286*Currency_Exchange_Rate!$E$32</f>
        <v>553170.24</v>
      </c>
    </row>
    <row r="287" spans="1:20" x14ac:dyDescent="0.45">
      <c r="A287" t="s">
        <v>3476</v>
      </c>
      <c r="B287" t="b">
        <v>1</v>
      </c>
      <c r="C287" t="s">
        <v>2930</v>
      </c>
      <c r="D287">
        <v>3</v>
      </c>
      <c r="E287">
        <f>D287*Currency_Exchange_Rate!$E$32</f>
        <v>57264</v>
      </c>
      <c r="F287">
        <v>1.5</v>
      </c>
      <c r="G287">
        <f>F287*Currency_Exchange_Rate!$E$32</f>
        <v>28632</v>
      </c>
      <c r="H287">
        <v>50</v>
      </c>
      <c r="I287">
        <v>3</v>
      </c>
      <c r="J287">
        <v>4</v>
      </c>
      <c r="K287">
        <v>1.5</v>
      </c>
      <c r="L287">
        <v>2</v>
      </c>
      <c r="M287">
        <v>2</v>
      </c>
      <c r="N287">
        <v>0.8</v>
      </c>
      <c r="O287">
        <v>1</v>
      </c>
      <c r="P287" t="s">
        <v>2931</v>
      </c>
      <c r="Q287">
        <v>1.7297718336065001E+18</v>
      </c>
      <c r="R287" t="s">
        <v>3477</v>
      </c>
      <c r="S287">
        <f t="shared" si="4"/>
        <v>3</v>
      </c>
      <c r="T287">
        <f>S287*Currency_Exchange_Rate!$E$32</f>
        <v>57264</v>
      </c>
    </row>
    <row r="288" spans="1:20" x14ac:dyDescent="0.45">
      <c r="A288" t="s">
        <v>3478</v>
      </c>
      <c r="B288" t="b">
        <v>1</v>
      </c>
      <c r="C288" t="s">
        <v>2930</v>
      </c>
      <c r="D288">
        <v>32</v>
      </c>
      <c r="E288">
        <f>D288*Currency_Exchange_Rate!$E$32</f>
        <v>610816</v>
      </c>
      <c r="F288">
        <v>16.32</v>
      </c>
      <c r="G288">
        <f>F288*Currency_Exchange_Rate!$E$32</f>
        <v>311516.16000000003</v>
      </c>
      <c r="H288">
        <v>49</v>
      </c>
      <c r="I288">
        <v>32</v>
      </c>
      <c r="K288">
        <v>16.32</v>
      </c>
      <c r="M288">
        <v>105</v>
      </c>
      <c r="N288">
        <v>0.8</v>
      </c>
      <c r="O288">
        <v>20</v>
      </c>
      <c r="P288" t="s">
        <v>2931</v>
      </c>
      <c r="Q288">
        <v>1.7296378829405199E+18</v>
      </c>
      <c r="R288" t="s">
        <v>3479</v>
      </c>
      <c r="S288">
        <f t="shared" si="4"/>
        <v>1713.6000000000001</v>
      </c>
      <c r="T288">
        <f>S288*Currency_Exchange_Rate!$E$32</f>
        <v>32709196.800000001</v>
      </c>
    </row>
    <row r="289" spans="1:20" x14ac:dyDescent="0.45">
      <c r="A289" t="s">
        <v>3480</v>
      </c>
      <c r="B289" t="b">
        <v>1</v>
      </c>
      <c r="C289" t="s">
        <v>2930</v>
      </c>
      <c r="D289">
        <v>38.18</v>
      </c>
      <c r="E289">
        <f>D289*Currency_Exchange_Rate!$E$32</f>
        <v>728779.84</v>
      </c>
      <c r="F289">
        <v>29.78</v>
      </c>
      <c r="G289">
        <f>F289*Currency_Exchange_Rate!$E$32</f>
        <v>568440.64</v>
      </c>
      <c r="H289">
        <v>22</v>
      </c>
      <c r="I289">
        <v>38.18</v>
      </c>
      <c r="K289">
        <v>29.78</v>
      </c>
      <c r="M289">
        <v>3</v>
      </c>
      <c r="N289">
        <v>0.8</v>
      </c>
      <c r="O289">
        <v>1</v>
      </c>
      <c r="P289" t="s">
        <v>2931</v>
      </c>
      <c r="Q289">
        <v>1.7297290828951301E+18</v>
      </c>
      <c r="R289" t="s">
        <v>3481</v>
      </c>
      <c r="S289">
        <f t="shared" si="4"/>
        <v>89.34</v>
      </c>
      <c r="T289">
        <f>S289*Currency_Exchange_Rate!$E$32</f>
        <v>1705321.9200000002</v>
      </c>
    </row>
    <row r="290" spans="1:20" x14ac:dyDescent="0.45">
      <c r="A290" t="s">
        <v>3482</v>
      </c>
      <c r="B290" t="b">
        <v>1</v>
      </c>
      <c r="C290" t="s">
        <v>2930</v>
      </c>
      <c r="D290">
        <v>5.08</v>
      </c>
      <c r="E290">
        <f>D290*Currency_Exchange_Rate!$E$32</f>
        <v>96967.040000000008</v>
      </c>
      <c r="F290">
        <v>1.74</v>
      </c>
      <c r="G290">
        <f>F290*Currency_Exchange_Rate!$E$32</f>
        <v>33213.120000000003</v>
      </c>
      <c r="H290">
        <v>66</v>
      </c>
      <c r="I290">
        <v>5.08</v>
      </c>
      <c r="J290">
        <v>5.12</v>
      </c>
      <c r="K290">
        <v>1.74</v>
      </c>
      <c r="L290">
        <v>2.14</v>
      </c>
      <c r="M290">
        <v>10</v>
      </c>
      <c r="N290">
        <v>0.8</v>
      </c>
      <c r="O290">
        <v>2</v>
      </c>
      <c r="P290" t="s">
        <v>2931</v>
      </c>
      <c r="Q290">
        <v>1.7296080462162501E+18</v>
      </c>
      <c r="R290" t="s">
        <v>3053</v>
      </c>
      <c r="S290">
        <f t="shared" si="4"/>
        <v>17.399999999999999</v>
      </c>
      <c r="T290">
        <f>S290*Currency_Exchange_Rate!$E$32</f>
        <v>332131.19999999995</v>
      </c>
    </row>
    <row r="291" spans="1:20" x14ac:dyDescent="0.45">
      <c r="A291" t="s">
        <v>3483</v>
      </c>
      <c r="B291" t="b">
        <v>1</v>
      </c>
      <c r="C291" t="s">
        <v>2930</v>
      </c>
      <c r="D291">
        <v>2.4</v>
      </c>
      <c r="E291">
        <f>D291*Currency_Exchange_Rate!$E$32</f>
        <v>45811.199999999997</v>
      </c>
      <c r="F291">
        <v>1.56</v>
      </c>
      <c r="G291">
        <f>F291*Currency_Exchange_Rate!$E$32</f>
        <v>29777.280000000002</v>
      </c>
      <c r="H291">
        <v>35</v>
      </c>
      <c r="I291">
        <v>2.4</v>
      </c>
      <c r="J291">
        <v>2.41</v>
      </c>
      <c r="K291">
        <v>1.56</v>
      </c>
      <c r="L291">
        <v>1.57</v>
      </c>
      <c r="M291">
        <v>13</v>
      </c>
      <c r="N291">
        <v>0.8</v>
      </c>
      <c r="O291">
        <v>0</v>
      </c>
      <c r="P291" t="s">
        <v>2931</v>
      </c>
      <c r="Q291">
        <v>1.72975760421313E+18</v>
      </c>
      <c r="R291" t="s">
        <v>3071</v>
      </c>
      <c r="S291">
        <f t="shared" si="4"/>
        <v>20.28</v>
      </c>
      <c r="T291">
        <f>S291*Currency_Exchange_Rate!$E$32</f>
        <v>387104.64</v>
      </c>
    </row>
    <row r="292" spans="1:20" x14ac:dyDescent="0.45">
      <c r="A292" t="s">
        <v>3484</v>
      </c>
      <c r="B292" t="b">
        <v>1</v>
      </c>
      <c r="C292" t="s">
        <v>2930</v>
      </c>
      <c r="D292">
        <v>60</v>
      </c>
      <c r="E292">
        <f>D292*Currency_Exchange_Rate!$E$32</f>
        <v>1145280</v>
      </c>
      <c r="F292">
        <v>57</v>
      </c>
      <c r="G292">
        <f>F292*Currency_Exchange_Rate!$E$32</f>
        <v>1088016</v>
      </c>
      <c r="H292">
        <v>5</v>
      </c>
      <c r="I292">
        <v>60</v>
      </c>
      <c r="K292">
        <v>57</v>
      </c>
      <c r="M292">
        <v>46</v>
      </c>
      <c r="N292">
        <v>0.8</v>
      </c>
      <c r="O292">
        <v>3</v>
      </c>
      <c r="P292" t="s">
        <v>2931</v>
      </c>
      <c r="Q292">
        <v>1.72970591240496E+18</v>
      </c>
      <c r="R292" t="s">
        <v>3485</v>
      </c>
      <c r="S292">
        <f t="shared" si="4"/>
        <v>2622</v>
      </c>
      <c r="T292">
        <f>S292*Currency_Exchange_Rate!$E$32</f>
        <v>50048736</v>
      </c>
    </row>
    <row r="293" spans="1:20" x14ac:dyDescent="0.45">
      <c r="A293" t="s">
        <v>3486</v>
      </c>
      <c r="B293" t="b">
        <v>1</v>
      </c>
      <c r="C293" t="s">
        <v>2930</v>
      </c>
      <c r="D293">
        <v>11.67</v>
      </c>
      <c r="E293">
        <f>D293*Currency_Exchange_Rate!$E$32</f>
        <v>222756.96</v>
      </c>
      <c r="F293">
        <v>11.67</v>
      </c>
      <c r="G293">
        <f>F293*Currency_Exchange_Rate!$E$32</f>
        <v>222756.96</v>
      </c>
      <c r="H293">
        <v>0</v>
      </c>
      <c r="K293">
        <v>11.67</v>
      </c>
      <c r="L293">
        <v>12.7</v>
      </c>
      <c r="M293">
        <v>15</v>
      </c>
      <c r="N293">
        <v>0.8</v>
      </c>
      <c r="O293">
        <v>5</v>
      </c>
      <c r="P293" t="s">
        <v>2931</v>
      </c>
      <c r="Q293">
        <v>1.72975187949325E+18</v>
      </c>
      <c r="R293" t="s">
        <v>3487</v>
      </c>
      <c r="S293">
        <f t="shared" si="4"/>
        <v>175.05</v>
      </c>
      <c r="T293">
        <f>S293*Currency_Exchange_Rate!$E$32</f>
        <v>3341354.4000000004</v>
      </c>
    </row>
    <row r="294" spans="1:20" x14ac:dyDescent="0.45">
      <c r="A294" t="s">
        <v>3488</v>
      </c>
      <c r="B294" t="b">
        <v>1</v>
      </c>
      <c r="C294" t="s">
        <v>2930</v>
      </c>
      <c r="D294">
        <v>4.51</v>
      </c>
      <c r="E294">
        <f>D294*Currency_Exchange_Rate!$E$32</f>
        <v>86086.87999999999</v>
      </c>
      <c r="F294">
        <v>1.88</v>
      </c>
      <c r="G294">
        <f>F294*Currency_Exchange_Rate!$E$32</f>
        <v>35885.439999999995</v>
      </c>
      <c r="H294">
        <v>58</v>
      </c>
      <c r="I294">
        <v>4.51</v>
      </c>
      <c r="J294">
        <v>4.78</v>
      </c>
      <c r="K294">
        <v>1.88</v>
      </c>
      <c r="L294">
        <v>2.71</v>
      </c>
      <c r="M294">
        <v>90</v>
      </c>
      <c r="N294">
        <v>0.8</v>
      </c>
      <c r="O294">
        <v>13</v>
      </c>
      <c r="P294" t="s">
        <v>2931</v>
      </c>
      <c r="Q294">
        <v>1.7295325518394501E+18</v>
      </c>
      <c r="R294" t="s">
        <v>3489</v>
      </c>
      <c r="S294">
        <f t="shared" si="4"/>
        <v>169.2</v>
      </c>
      <c r="T294">
        <f>S294*Currency_Exchange_Rate!$E$32</f>
        <v>3229689.5999999996</v>
      </c>
    </row>
    <row r="295" spans="1:20" x14ac:dyDescent="0.45">
      <c r="A295" t="s">
        <v>3490</v>
      </c>
      <c r="B295" t="b">
        <v>1</v>
      </c>
      <c r="C295" t="s">
        <v>2930</v>
      </c>
      <c r="D295">
        <v>19.8</v>
      </c>
      <c r="E295">
        <f>D295*Currency_Exchange_Rate!$E$32</f>
        <v>377942.4</v>
      </c>
      <c r="F295">
        <v>9.6999999999999993</v>
      </c>
      <c r="G295">
        <f>F295*Currency_Exchange_Rate!$E$32</f>
        <v>185153.59999999998</v>
      </c>
      <c r="H295">
        <v>51</v>
      </c>
      <c r="I295">
        <v>19.8</v>
      </c>
      <c r="K295">
        <v>9.6999999999999993</v>
      </c>
      <c r="M295">
        <v>11</v>
      </c>
      <c r="N295">
        <v>1.99</v>
      </c>
      <c r="O295">
        <v>1</v>
      </c>
      <c r="P295" t="s">
        <v>2931</v>
      </c>
      <c r="Q295">
        <v>1.72976283227262E+18</v>
      </c>
      <c r="R295" t="s">
        <v>3491</v>
      </c>
      <c r="S295">
        <f t="shared" si="4"/>
        <v>106.69999999999999</v>
      </c>
      <c r="T295">
        <f>S295*Currency_Exchange_Rate!$E$32</f>
        <v>2036689.5999999999</v>
      </c>
    </row>
    <row r="296" spans="1:20" x14ac:dyDescent="0.45">
      <c r="A296" t="s">
        <v>3492</v>
      </c>
      <c r="B296" t="b">
        <v>1</v>
      </c>
      <c r="C296" t="s">
        <v>2930</v>
      </c>
      <c r="D296">
        <v>18</v>
      </c>
      <c r="E296">
        <f>D296*Currency_Exchange_Rate!$E$32</f>
        <v>343584</v>
      </c>
      <c r="F296">
        <v>9</v>
      </c>
      <c r="G296">
        <f>F296*Currency_Exchange_Rate!$E$32</f>
        <v>171792</v>
      </c>
      <c r="H296">
        <v>50</v>
      </c>
      <c r="I296">
        <v>18</v>
      </c>
      <c r="K296">
        <v>9</v>
      </c>
      <c r="M296">
        <v>3</v>
      </c>
      <c r="N296">
        <v>0.8</v>
      </c>
      <c r="O296">
        <v>2</v>
      </c>
      <c r="P296" t="s">
        <v>2931</v>
      </c>
      <c r="Q296">
        <v>1.7296208779666701E+18</v>
      </c>
      <c r="R296" t="s">
        <v>3493</v>
      </c>
      <c r="S296">
        <f t="shared" si="4"/>
        <v>27</v>
      </c>
      <c r="T296">
        <f>S296*Currency_Exchange_Rate!$E$32</f>
        <v>515376</v>
      </c>
    </row>
    <row r="297" spans="1:20" x14ac:dyDescent="0.45">
      <c r="A297" t="s">
        <v>3494</v>
      </c>
      <c r="B297" t="b">
        <v>1</v>
      </c>
      <c r="C297" t="s">
        <v>2930</v>
      </c>
      <c r="D297">
        <v>13.48</v>
      </c>
      <c r="E297">
        <f>D297*Currency_Exchange_Rate!$E$32</f>
        <v>257306.24000000002</v>
      </c>
      <c r="F297">
        <v>8.36</v>
      </c>
      <c r="G297">
        <f>F297*Currency_Exchange_Rate!$E$32</f>
        <v>159575.67999999999</v>
      </c>
      <c r="H297">
        <v>38</v>
      </c>
      <c r="I297">
        <v>13.48</v>
      </c>
      <c r="K297">
        <v>8.36</v>
      </c>
      <c r="M297">
        <v>4</v>
      </c>
      <c r="N297">
        <v>0.8</v>
      </c>
      <c r="O297">
        <v>1</v>
      </c>
      <c r="P297" t="s">
        <v>2931</v>
      </c>
      <c r="Q297">
        <v>1.7307793033572201E+18</v>
      </c>
      <c r="R297" t="s">
        <v>3495</v>
      </c>
      <c r="S297">
        <f t="shared" si="4"/>
        <v>33.44</v>
      </c>
      <c r="T297">
        <f>S297*Currency_Exchange_Rate!$E$32</f>
        <v>638302.71999999997</v>
      </c>
    </row>
    <row r="298" spans="1:20" x14ac:dyDescent="0.45">
      <c r="A298" t="s">
        <v>3496</v>
      </c>
      <c r="B298" t="b">
        <v>1</v>
      </c>
      <c r="C298" t="s">
        <v>2930</v>
      </c>
      <c r="D298">
        <v>7.63</v>
      </c>
      <c r="E298">
        <f>D298*Currency_Exchange_Rate!$E$32</f>
        <v>145641.44</v>
      </c>
      <c r="F298">
        <v>3.05</v>
      </c>
      <c r="G298">
        <f>F298*Currency_Exchange_Rate!$E$32</f>
        <v>58218.399999999994</v>
      </c>
      <c r="H298">
        <v>60</v>
      </c>
      <c r="I298">
        <v>7.63</v>
      </c>
      <c r="J298">
        <v>11.05</v>
      </c>
      <c r="K298">
        <v>3.05</v>
      </c>
      <c r="L298">
        <v>4.42</v>
      </c>
      <c r="M298">
        <v>118</v>
      </c>
      <c r="N298">
        <v>0.8</v>
      </c>
      <c r="O298">
        <v>18</v>
      </c>
      <c r="P298" t="s">
        <v>2931</v>
      </c>
      <c r="Q298">
        <v>1.7294819433821299E+18</v>
      </c>
      <c r="R298" t="s">
        <v>3497</v>
      </c>
      <c r="S298">
        <f t="shared" si="4"/>
        <v>359.9</v>
      </c>
      <c r="T298">
        <f>S298*Currency_Exchange_Rate!$E$32</f>
        <v>6869771.1999999993</v>
      </c>
    </row>
    <row r="299" spans="1:20" x14ac:dyDescent="0.45">
      <c r="A299" t="s">
        <v>3498</v>
      </c>
      <c r="B299" t="b">
        <v>1</v>
      </c>
      <c r="C299" t="s">
        <v>2930</v>
      </c>
      <c r="D299">
        <v>42.85</v>
      </c>
      <c r="E299">
        <f>D299*Currency_Exchange_Rate!$E$32</f>
        <v>817920.8</v>
      </c>
      <c r="F299">
        <v>13.71</v>
      </c>
      <c r="G299">
        <f>F299*Currency_Exchange_Rate!$E$32</f>
        <v>261696.48</v>
      </c>
      <c r="H299">
        <v>68</v>
      </c>
      <c r="I299">
        <v>42.85</v>
      </c>
      <c r="K299">
        <v>13.71</v>
      </c>
      <c r="M299">
        <v>4</v>
      </c>
      <c r="N299">
        <v>0.8</v>
      </c>
      <c r="O299">
        <v>2</v>
      </c>
      <c r="P299" t="s">
        <v>2931</v>
      </c>
      <c r="Q299">
        <v>1.7297689981256E+18</v>
      </c>
      <c r="R299" t="s">
        <v>3499</v>
      </c>
      <c r="S299">
        <f t="shared" si="4"/>
        <v>54.84</v>
      </c>
      <c r="T299">
        <f>S299*Currency_Exchange_Rate!$E$32</f>
        <v>1046785.92</v>
      </c>
    </row>
    <row r="300" spans="1:20" x14ac:dyDescent="0.45">
      <c r="A300" t="s">
        <v>3500</v>
      </c>
      <c r="B300" t="b">
        <v>1</v>
      </c>
      <c r="C300" t="s">
        <v>2930</v>
      </c>
      <c r="D300">
        <v>16.62</v>
      </c>
      <c r="E300">
        <f>D300*Currency_Exchange_Rate!$E$32</f>
        <v>317242.56</v>
      </c>
      <c r="F300">
        <v>5.9</v>
      </c>
      <c r="G300">
        <f>F300*Currency_Exchange_Rate!$E$32</f>
        <v>112619.20000000001</v>
      </c>
      <c r="H300">
        <v>74</v>
      </c>
      <c r="I300">
        <v>16.62</v>
      </c>
      <c r="J300">
        <v>25.9</v>
      </c>
      <c r="K300">
        <v>5.9</v>
      </c>
      <c r="L300">
        <v>6.69</v>
      </c>
      <c r="M300">
        <v>4</v>
      </c>
      <c r="N300">
        <v>0.8</v>
      </c>
      <c r="O300">
        <v>0</v>
      </c>
      <c r="P300" t="s">
        <v>2931</v>
      </c>
      <c r="Q300">
        <v>1.73070066576448E+18</v>
      </c>
      <c r="R300" t="s">
        <v>3501</v>
      </c>
      <c r="S300">
        <f t="shared" si="4"/>
        <v>23.6</v>
      </c>
      <c r="T300">
        <f>S300*Currency_Exchange_Rate!$E$32</f>
        <v>450476.80000000005</v>
      </c>
    </row>
    <row r="301" spans="1:20" x14ac:dyDescent="0.45">
      <c r="A301" t="s">
        <v>3502</v>
      </c>
      <c r="B301" t="b">
        <v>1</v>
      </c>
      <c r="C301" t="s">
        <v>2930</v>
      </c>
      <c r="D301">
        <v>6.74</v>
      </c>
      <c r="E301">
        <f>D301*Currency_Exchange_Rate!$E$32</f>
        <v>128653.12000000001</v>
      </c>
      <c r="F301">
        <v>2.85</v>
      </c>
      <c r="G301">
        <f>F301*Currency_Exchange_Rate!$E$32</f>
        <v>54400.800000000003</v>
      </c>
      <c r="H301">
        <v>58</v>
      </c>
      <c r="I301">
        <v>6.74</v>
      </c>
      <c r="J301">
        <v>6.8</v>
      </c>
      <c r="K301">
        <v>2.85</v>
      </c>
      <c r="L301">
        <v>2.88</v>
      </c>
      <c r="M301">
        <v>184</v>
      </c>
      <c r="N301">
        <v>0.8</v>
      </c>
      <c r="O301">
        <v>16</v>
      </c>
      <c r="P301" t="s">
        <v>2931</v>
      </c>
      <c r="Q301">
        <v>1.7295363518407301E+18</v>
      </c>
      <c r="R301" t="s">
        <v>3503</v>
      </c>
      <c r="S301">
        <f t="shared" si="4"/>
        <v>524.4</v>
      </c>
      <c r="T301">
        <f>S301*Currency_Exchange_Rate!$E$32</f>
        <v>10009747.199999999</v>
      </c>
    </row>
    <row r="302" spans="1:20" x14ac:dyDescent="0.45">
      <c r="A302" t="s">
        <v>3504</v>
      </c>
      <c r="B302" t="b">
        <v>1</v>
      </c>
      <c r="C302" t="s">
        <v>2930</v>
      </c>
      <c r="D302">
        <v>12.06</v>
      </c>
      <c r="E302">
        <f>D302*Currency_Exchange_Rate!$E$32</f>
        <v>230201.28</v>
      </c>
      <c r="F302">
        <v>10.25</v>
      </c>
      <c r="G302">
        <f>F302*Currency_Exchange_Rate!$E$32</f>
        <v>195652</v>
      </c>
      <c r="H302">
        <v>15</v>
      </c>
      <c r="I302">
        <v>12.06</v>
      </c>
      <c r="K302">
        <v>10.25</v>
      </c>
      <c r="M302">
        <v>2</v>
      </c>
      <c r="N302">
        <v>0.8</v>
      </c>
      <c r="O302">
        <v>1</v>
      </c>
      <c r="P302" t="s">
        <v>2931</v>
      </c>
      <c r="Q302">
        <v>1.7304080520530099E+18</v>
      </c>
      <c r="R302" t="s">
        <v>3505</v>
      </c>
      <c r="S302">
        <f t="shared" si="4"/>
        <v>20.5</v>
      </c>
      <c r="T302">
        <f>S302*Currency_Exchange_Rate!$E$32</f>
        <v>391304</v>
      </c>
    </row>
    <row r="303" spans="1:20" x14ac:dyDescent="0.45">
      <c r="A303" t="s">
        <v>3506</v>
      </c>
      <c r="B303" t="b">
        <v>1</v>
      </c>
      <c r="C303" t="s">
        <v>2930</v>
      </c>
      <c r="D303">
        <v>53.9</v>
      </c>
      <c r="E303">
        <f>D303*Currency_Exchange_Rate!$E$32</f>
        <v>1028843.2</v>
      </c>
      <c r="F303">
        <v>39.9</v>
      </c>
      <c r="G303">
        <f>F303*Currency_Exchange_Rate!$E$32</f>
        <v>761611.2</v>
      </c>
      <c r="H303">
        <v>26</v>
      </c>
      <c r="I303">
        <v>53.9</v>
      </c>
      <c r="K303">
        <v>39.9</v>
      </c>
      <c r="M303">
        <v>14</v>
      </c>
      <c r="N303">
        <v>1.99</v>
      </c>
      <c r="O303">
        <v>1</v>
      </c>
      <c r="P303" t="s">
        <v>2931</v>
      </c>
      <c r="Q303">
        <v>1.7303214796176399E+18</v>
      </c>
      <c r="R303" t="s">
        <v>3507</v>
      </c>
      <c r="S303">
        <f t="shared" si="4"/>
        <v>558.6</v>
      </c>
      <c r="T303">
        <f>S303*Currency_Exchange_Rate!$E$32</f>
        <v>10662556.800000001</v>
      </c>
    </row>
    <row r="304" spans="1:20" x14ac:dyDescent="0.45">
      <c r="A304" t="s">
        <v>3508</v>
      </c>
      <c r="B304" t="b">
        <v>1</v>
      </c>
      <c r="C304" t="s">
        <v>2930</v>
      </c>
      <c r="D304">
        <v>2.36</v>
      </c>
      <c r="E304">
        <f>D304*Currency_Exchange_Rate!$E$32</f>
        <v>45047.68</v>
      </c>
      <c r="F304">
        <v>1.51</v>
      </c>
      <c r="G304">
        <f>F304*Currency_Exchange_Rate!$E$32</f>
        <v>28822.880000000001</v>
      </c>
      <c r="H304">
        <v>36</v>
      </c>
      <c r="I304">
        <v>2.36</v>
      </c>
      <c r="J304">
        <v>2.37</v>
      </c>
      <c r="K304">
        <v>1.51</v>
      </c>
      <c r="L304">
        <v>1.52</v>
      </c>
      <c r="M304">
        <v>146</v>
      </c>
      <c r="N304">
        <v>0.8</v>
      </c>
      <c r="O304">
        <v>11</v>
      </c>
      <c r="P304" t="s">
        <v>2931</v>
      </c>
      <c r="Q304">
        <v>1.7296536728119199E+18</v>
      </c>
      <c r="R304" t="s">
        <v>3509</v>
      </c>
      <c r="S304">
        <f t="shared" si="4"/>
        <v>220.46</v>
      </c>
      <c r="T304">
        <f>S304*Currency_Exchange_Rate!$E$32</f>
        <v>4208140.4800000004</v>
      </c>
    </row>
    <row r="305" spans="1:20" x14ac:dyDescent="0.45">
      <c r="A305" t="s">
        <v>3510</v>
      </c>
      <c r="B305" t="b">
        <v>1</v>
      </c>
      <c r="C305" t="s">
        <v>2930</v>
      </c>
      <c r="D305">
        <v>8.24</v>
      </c>
      <c r="E305">
        <f>D305*Currency_Exchange_Rate!$E$32</f>
        <v>157285.12</v>
      </c>
      <c r="F305">
        <v>4.37</v>
      </c>
      <c r="G305">
        <f>F305*Currency_Exchange_Rate!$E$32</f>
        <v>83414.559999999998</v>
      </c>
      <c r="H305">
        <v>47</v>
      </c>
      <c r="I305">
        <v>8.24</v>
      </c>
      <c r="K305">
        <v>4.37</v>
      </c>
      <c r="M305">
        <v>32</v>
      </c>
      <c r="N305">
        <v>0.8</v>
      </c>
      <c r="O305">
        <v>3</v>
      </c>
      <c r="P305" t="s">
        <v>2931</v>
      </c>
      <c r="Q305">
        <v>1.72970160257731E+18</v>
      </c>
      <c r="R305" t="s">
        <v>3511</v>
      </c>
      <c r="S305">
        <f t="shared" si="4"/>
        <v>139.84</v>
      </c>
      <c r="T305">
        <f>S305*Currency_Exchange_Rate!$E$32</f>
        <v>2669265.9199999999</v>
      </c>
    </row>
    <row r="306" spans="1:20" x14ac:dyDescent="0.45">
      <c r="A306" t="s">
        <v>3512</v>
      </c>
      <c r="B306" t="b">
        <v>1</v>
      </c>
      <c r="C306" t="s">
        <v>2930</v>
      </c>
      <c r="D306">
        <v>4.41</v>
      </c>
      <c r="E306">
        <f>D306*Currency_Exchange_Rate!$E$32</f>
        <v>84178.08</v>
      </c>
      <c r="F306">
        <v>1.34</v>
      </c>
      <c r="G306">
        <f>F306*Currency_Exchange_Rate!$E$32</f>
        <v>25577.920000000002</v>
      </c>
      <c r="H306">
        <v>70</v>
      </c>
      <c r="I306">
        <v>4.41</v>
      </c>
      <c r="J306">
        <v>4.96</v>
      </c>
      <c r="K306">
        <v>1.34</v>
      </c>
      <c r="L306">
        <v>1.54</v>
      </c>
      <c r="M306">
        <v>1</v>
      </c>
      <c r="N306">
        <v>0.8</v>
      </c>
      <c r="O306">
        <v>0</v>
      </c>
      <c r="P306" t="s">
        <v>2931</v>
      </c>
      <c r="Q306">
        <v>1.72973015616707E+18</v>
      </c>
      <c r="R306" t="s">
        <v>3265</v>
      </c>
      <c r="S306">
        <f t="shared" si="4"/>
        <v>1.34</v>
      </c>
      <c r="T306">
        <f>S306*Currency_Exchange_Rate!$E$32</f>
        <v>25577.920000000002</v>
      </c>
    </row>
    <row r="307" spans="1:20" x14ac:dyDescent="0.45">
      <c r="A307" t="s">
        <v>3513</v>
      </c>
      <c r="B307" t="b">
        <v>1</v>
      </c>
      <c r="C307" t="s">
        <v>2930</v>
      </c>
      <c r="D307">
        <v>14.87</v>
      </c>
      <c r="E307">
        <f>D307*Currency_Exchange_Rate!$E$32</f>
        <v>283838.56</v>
      </c>
      <c r="F307">
        <v>14.57</v>
      </c>
      <c r="G307">
        <f>F307*Currency_Exchange_Rate!$E$32</f>
        <v>278112.16000000003</v>
      </c>
      <c r="H307">
        <v>2</v>
      </c>
      <c r="I307">
        <v>14.87</v>
      </c>
      <c r="J307">
        <v>15.87</v>
      </c>
      <c r="K307">
        <v>14.57</v>
      </c>
      <c r="L307">
        <v>15.55</v>
      </c>
      <c r="M307">
        <v>83</v>
      </c>
      <c r="N307">
        <v>0.8</v>
      </c>
      <c r="O307">
        <v>6</v>
      </c>
      <c r="P307" t="s">
        <v>2931</v>
      </c>
      <c r="Q307">
        <v>1.7294965799397901E+18</v>
      </c>
      <c r="R307" t="s">
        <v>3514</v>
      </c>
      <c r="S307">
        <f t="shared" si="4"/>
        <v>1209.31</v>
      </c>
      <c r="T307">
        <f>S307*Currency_Exchange_Rate!$E$32</f>
        <v>23083309.279999997</v>
      </c>
    </row>
    <row r="308" spans="1:20" x14ac:dyDescent="0.45">
      <c r="A308" t="s">
        <v>3515</v>
      </c>
      <c r="B308" t="b">
        <v>1</v>
      </c>
      <c r="C308" t="s">
        <v>2930</v>
      </c>
      <c r="D308">
        <v>2.71</v>
      </c>
      <c r="E308">
        <f>D308*Currency_Exchange_Rate!$E$32</f>
        <v>51728.479999999996</v>
      </c>
      <c r="F308">
        <v>1.76</v>
      </c>
      <c r="G308">
        <f>F308*Currency_Exchange_Rate!$E$32</f>
        <v>33594.879999999997</v>
      </c>
      <c r="H308">
        <v>35</v>
      </c>
      <c r="I308">
        <v>2.71</v>
      </c>
      <c r="J308">
        <v>11.32</v>
      </c>
      <c r="K308">
        <v>1.76</v>
      </c>
      <c r="L308">
        <v>7.36</v>
      </c>
      <c r="M308">
        <v>22</v>
      </c>
      <c r="N308">
        <v>0.8</v>
      </c>
      <c r="O308">
        <v>7</v>
      </c>
      <c r="P308" t="s">
        <v>2931</v>
      </c>
      <c r="Q308">
        <v>1.7303721922848699E+18</v>
      </c>
      <c r="R308" t="s">
        <v>3516</v>
      </c>
      <c r="S308">
        <f t="shared" si="4"/>
        <v>38.72</v>
      </c>
      <c r="T308">
        <f>S308*Currency_Exchange_Rate!$E$32</f>
        <v>739087.35999999999</v>
      </c>
    </row>
    <row r="309" spans="1:20" x14ac:dyDescent="0.45">
      <c r="A309" t="s">
        <v>3517</v>
      </c>
      <c r="B309" t="b">
        <v>1</v>
      </c>
      <c r="C309" t="s">
        <v>2930</v>
      </c>
      <c r="D309">
        <v>3.63</v>
      </c>
      <c r="E309">
        <f>D309*Currency_Exchange_Rate!$E$32</f>
        <v>69289.440000000002</v>
      </c>
      <c r="F309">
        <v>2.3199999999999998</v>
      </c>
      <c r="G309">
        <f>F309*Currency_Exchange_Rate!$E$32</f>
        <v>44284.159999999996</v>
      </c>
      <c r="H309">
        <v>36</v>
      </c>
      <c r="I309">
        <v>3.63</v>
      </c>
      <c r="J309">
        <v>3.68</v>
      </c>
      <c r="K309">
        <v>2.3199999999999998</v>
      </c>
      <c r="L309">
        <v>2.36</v>
      </c>
      <c r="M309">
        <v>54</v>
      </c>
      <c r="N309">
        <v>0.8</v>
      </c>
      <c r="O309">
        <v>3</v>
      </c>
      <c r="P309" t="s">
        <v>2931</v>
      </c>
      <c r="Q309">
        <v>1.72945953207153E+18</v>
      </c>
      <c r="R309" t="s">
        <v>3509</v>
      </c>
      <c r="S309">
        <f t="shared" si="4"/>
        <v>125.27999999999999</v>
      </c>
      <c r="T309">
        <f>S309*Currency_Exchange_Rate!$E$32</f>
        <v>2391344.6399999997</v>
      </c>
    </row>
    <row r="310" spans="1:20" x14ac:dyDescent="0.45">
      <c r="A310" t="s">
        <v>3518</v>
      </c>
      <c r="B310" t="b">
        <v>1</v>
      </c>
      <c r="C310" t="s">
        <v>2930</v>
      </c>
      <c r="D310">
        <v>52.9</v>
      </c>
      <c r="E310">
        <f>D310*Currency_Exchange_Rate!$E$32</f>
        <v>1009755.2</v>
      </c>
      <c r="F310">
        <v>19.899999999999999</v>
      </c>
      <c r="G310">
        <f>F310*Currency_Exchange_Rate!$E$32</f>
        <v>379851.19999999995</v>
      </c>
      <c r="H310">
        <v>62</v>
      </c>
      <c r="I310">
        <v>52.9</v>
      </c>
      <c r="K310">
        <v>19.899999999999999</v>
      </c>
      <c r="M310">
        <v>6</v>
      </c>
      <c r="N310">
        <v>0.8</v>
      </c>
      <c r="O310">
        <v>3</v>
      </c>
      <c r="P310" t="s">
        <v>2931</v>
      </c>
      <c r="Q310">
        <v>1.7294947076696599E+18</v>
      </c>
      <c r="R310" t="s">
        <v>3519</v>
      </c>
      <c r="S310">
        <f t="shared" si="4"/>
        <v>119.39999999999999</v>
      </c>
      <c r="T310">
        <f>S310*Currency_Exchange_Rate!$E$32</f>
        <v>2279107.1999999997</v>
      </c>
    </row>
    <row r="311" spans="1:20" x14ac:dyDescent="0.45">
      <c r="A311" t="s">
        <v>3520</v>
      </c>
      <c r="B311" t="b">
        <v>1</v>
      </c>
      <c r="C311" t="s">
        <v>2930</v>
      </c>
      <c r="D311">
        <v>7.97</v>
      </c>
      <c r="E311">
        <f>D311*Currency_Exchange_Rate!$E$32</f>
        <v>152131.35999999999</v>
      </c>
      <c r="F311">
        <v>7.89</v>
      </c>
      <c r="G311">
        <f>F311*Currency_Exchange_Rate!$E$32</f>
        <v>150604.32</v>
      </c>
      <c r="H311">
        <v>1</v>
      </c>
      <c r="I311">
        <v>7.97</v>
      </c>
      <c r="J311">
        <v>10.4</v>
      </c>
      <c r="K311">
        <v>7.89</v>
      </c>
      <c r="L311">
        <v>10.3</v>
      </c>
      <c r="M311">
        <v>192</v>
      </c>
      <c r="N311">
        <v>0.8</v>
      </c>
      <c r="O311">
        <v>25</v>
      </c>
      <c r="P311" t="s">
        <v>2931</v>
      </c>
      <c r="Q311">
        <v>1.73005899695682E+18</v>
      </c>
      <c r="R311" t="s">
        <v>3521</v>
      </c>
      <c r="S311">
        <f t="shared" si="4"/>
        <v>1514.8799999999999</v>
      </c>
      <c r="T311">
        <f>S311*Currency_Exchange_Rate!$E$32</f>
        <v>28916029.439999998</v>
      </c>
    </row>
    <row r="312" spans="1:20" x14ac:dyDescent="0.45">
      <c r="A312" t="s">
        <v>3522</v>
      </c>
      <c r="B312" t="b">
        <v>1</v>
      </c>
      <c r="C312" t="s">
        <v>2930</v>
      </c>
      <c r="D312">
        <v>9.77</v>
      </c>
      <c r="E312">
        <f>D312*Currency_Exchange_Rate!$E$32</f>
        <v>186489.75999999998</v>
      </c>
      <c r="F312">
        <v>4.8899999999999997</v>
      </c>
      <c r="G312">
        <f>F312*Currency_Exchange_Rate!$E$32</f>
        <v>93340.319999999992</v>
      </c>
      <c r="H312">
        <v>50</v>
      </c>
      <c r="I312">
        <v>9.77</v>
      </c>
      <c r="J312">
        <v>10.76</v>
      </c>
      <c r="K312">
        <v>4.8899999999999997</v>
      </c>
      <c r="L312">
        <v>5.38</v>
      </c>
      <c r="M312">
        <v>1</v>
      </c>
      <c r="N312">
        <v>0.8</v>
      </c>
      <c r="O312">
        <v>0</v>
      </c>
      <c r="P312" t="s">
        <v>2931</v>
      </c>
      <c r="Q312">
        <v>1.7307921114205E+18</v>
      </c>
      <c r="R312" t="s">
        <v>3397</v>
      </c>
      <c r="S312">
        <f t="shared" si="4"/>
        <v>4.8899999999999997</v>
      </c>
      <c r="T312">
        <f>S312*Currency_Exchange_Rate!$E$32</f>
        <v>93340.319999999992</v>
      </c>
    </row>
    <row r="313" spans="1:20" x14ac:dyDescent="0.45">
      <c r="A313" t="s">
        <v>3523</v>
      </c>
      <c r="B313" t="b">
        <v>1</v>
      </c>
      <c r="C313" t="s">
        <v>2930</v>
      </c>
      <c r="D313">
        <v>2.83</v>
      </c>
      <c r="E313">
        <f>D313*Currency_Exchange_Rate!$E$32</f>
        <v>54019.040000000001</v>
      </c>
      <c r="F313">
        <v>1.41</v>
      </c>
      <c r="G313">
        <f>F313*Currency_Exchange_Rate!$E$32</f>
        <v>26914.079999999998</v>
      </c>
      <c r="H313">
        <v>50</v>
      </c>
      <c r="I313">
        <v>2.83</v>
      </c>
      <c r="J313">
        <v>3.02</v>
      </c>
      <c r="K313">
        <v>1.41</v>
      </c>
      <c r="L313">
        <v>1.51</v>
      </c>
      <c r="M313">
        <v>5</v>
      </c>
      <c r="N313">
        <v>0.8</v>
      </c>
      <c r="O313">
        <v>1</v>
      </c>
      <c r="P313" t="s">
        <v>2931</v>
      </c>
      <c r="Q313">
        <v>1.7304500479567099E+18</v>
      </c>
      <c r="R313" t="s">
        <v>3283</v>
      </c>
      <c r="S313">
        <f t="shared" si="4"/>
        <v>7.05</v>
      </c>
      <c r="T313">
        <f>S313*Currency_Exchange_Rate!$E$32</f>
        <v>134570.4</v>
      </c>
    </row>
    <row r="314" spans="1:20" x14ac:dyDescent="0.45">
      <c r="A314" t="s">
        <v>3524</v>
      </c>
      <c r="B314" t="b">
        <v>1</v>
      </c>
      <c r="C314" t="s">
        <v>2930</v>
      </c>
      <c r="D314">
        <v>3.63</v>
      </c>
      <c r="E314">
        <f>D314*Currency_Exchange_Rate!$E$32</f>
        <v>69289.440000000002</v>
      </c>
      <c r="F314">
        <v>2.54</v>
      </c>
      <c r="G314">
        <f>F314*Currency_Exchange_Rate!$E$32</f>
        <v>48483.520000000004</v>
      </c>
      <c r="H314">
        <v>30</v>
      </c>
      <c r="I314">
        <v>3.63</v>
      </c>
      <c r="J314">
        <v>3.79</v>
      </c>
      <c r="K314">
        <v>2.54</v>
      </c>
      <c r="L314">
        <v>2.65</v>
      </c>
      <c r="M314">
        <v>13</v>
      </c>
      <c r="N314">
        <v>0.8</v>
      </c>
      <c r="O314">
        <v>1</v>
      </c>
      <c r="P314" t="s">
        <v>2931</v>
      </c>
      <c r="Q314">
        <v>1.7302598086542899E+18</v>
      </c>
      <c r="R314" t="s">
        <v>3525</v>
      </c>
      <c r="S314">
        <f t="shared" si="4"/>
        <v>33.020000000000003</v>
      </c>
      <c r="T314">
        <f>S314*Currency_Exchange_Rate!$E$32</f>
        <v>630285.76</v>
      </c>
    </row>
    <row r="315" spans="1:20" x14ac:dyDescent="0.45">
      <c r="A315" t="s">
        <v>3526</v>
      </c>
      <c r="B315" t="b">
        <v>1</v>
      </c>
      <c r="C315" t="s">
        <v>2930</v>
      </c>
      <c r="D315">
        <v>16.18</v>
      </c>
      <c r="E315">
        <f>D315*Currency_Exchange_Rate!$E$32</f>
        <v>308843.83999999997</v>
      </c>
      <c r="F315">
        <v>10.029999999999999</v>
      </c>
      <c r="G315">
        <f>F315*Currency_Exchange_Rate!$E$32</f>
        <v>191452.63999999998</v>
      </c>
      <c r="H315">
        <v>38</v>
      </c>
      <c r="I315">
        <v>16.18</v>
      </c>
      <c r="J315">
        <v>57</v>
      </c>
      <c r="K315">
        <v>10.029999999999999</v>
      </c>
      <c r="L315">
        <v>35.340000000000003</v>
      </c>
      <c r="M315">
        <v>52</v>
      </c>
      <c r="N315">
        <v>1.99</v>
      </c>
      <c r="O315">
        <v>10</v>
      </c>
      <c r="P315" t="s">
        <v>2931</v>
      </c>
      <c r="Q315">
        <v>1.7294810315509199E+18</v>
      </c>
      <c r="R315" t="s">
        <v>3527</v>
      </c>
      <c r="S315">
        <f t="shared" si="4"/>
        <v>521.55999999999995</v>
      </c>
      <c r="T315">
        <f>S315*Currency_Exchange_Rate!$E$32</f>
        <v>9955537.2799999993</v>
      </c>
    </row>
    <row r="316" spans="1:20" x14ac:dyDescent="0.45">
      <c r="A316" t="s">
        <v>3528</v>
      </c>
      <c r="B316" t="b">
        <v>1</v>
      </c>
      <c r="C316" t="s">
        <v>2930</v>
      </c>
      <c r="D316">
        <v>10.53</v>
      </c>
      <c r="E316">
        <f>D316*Currency_Exchange_Rate!$E$32</f>
        <v>200996.63999999998</v>
      </c>
      <c r="F316">
        <v>6.74</v>
      </c>
      <c r="G316">
        <f>F316*Currency_Exchange_Rate!$E$32</f>
        <v>128653.12000000001</v>
      </c>
      <c r="H316">
        <v>36</v>
      </c>
      <c r="I316">
        <v>10.53</v>
      </c>
      <c r="J316">
        <v>19.57</v>
      </c>
      <c r="K316">
        <v>6.74</v>
      </c>
      <c r="L316">
        <v>12.52</v>
      </c>
      <c r="M316">
        <v>10</v>
      </c>
      <c r="N316">
        <v>0.8</v>
      </c>
      <c r="O316">
        <v>1</v>
      </c>
      <c r="P316" t="s">
        <v>2931</v>
      </c>
      <c r="Q316">
        <v>1.72945992615411E+18</v>
      </c>
      <c r="R316" t="s">
        <v>3509</v>
      </c>
      <c r="S316">
        <f t="shared" si="4"/>
        <v>67.400000000000006</v>
      </c>
      <c r="T316">
        <f>S316*Currency_Exchange_Rate!$E$32</f>
        <v>1286531.2000000002</v>
      </c>
    </row>
    <row r="317" spans="1:20" x14ac:dyDescent="0.45">
      <c r="A317" t="s">
        <v>3529</v>
      </c>
      <c r="B317" t="b">
        <v>1</v>
      </c>
      <c r="C317" t="s">
        <v>2930</v>
      </c>
      <c r="D317">
        <v>16.03</v>
      </c>
      <c r="E317">
        <f>D317*Currency_Exchange_Rate!$E$32</f>
        <v>305980.64</v>
      </c>
      <c r="F317">
        <v>12.82</v>
      </c>
      <c r="G317">
        <f>F317*Currency_Exchange_Rate!$E$32</f>
        <v>244708.16</v>
      </c>
      <c r="H317">
        <v>20</v>
      </c>
      <c r="I317">
        <v>16.03</v>
      </c>
      <c r="J317">
        <v>16.78</v>
      </c>
      <c r="K317">
        <v>12.82</v>
      </c>
      <c r="L317">
        <v>13.42</v>
      </c>
      <c r="M317">
        <v>14</v>
      </c>
      <c r="N317">
        <v>0.8</v>
      </c>
      <c r="O317">
        <v>3</v>
      </c>
      <c r="P317" t="s">
        <v>2931</v>
      </c>
      <c r="Q317">
        <v>1.7297177937498199E+18</v>
      </c>
      <c r="R317" t="s">
        <v>3530</v>
      </c>
      <c r="S317">
        <f t="shared" si="4"/>
        <v>179.48000000000002</v>
      </c>
      <c r="T317">
        <f>S317*Currency_Exchange_Rate!$E$32</f>
        <v>3425914.24</v>
      </c>
    </row>
    <row r="318" spans="1:20" x14ac:dyDescent="0.45">
      <c r="A318" t="s">
        <v>3531</v>
      </c>
      <c r="B318" t="b">
        <v>1</v>
      </c>
      <c r="C318" t="s">
        <v>2930</v>
      </c>
      <c r="D318">
        <v>5.34</v>
      </c>
      <c r="E318">
        <f>D318*Currency_Exchange_Rate!$E$32</f>
        <v>101929.92</v>
      </c>
      <c r="F318">
        <v>3.47</v>
      </c>
      <c r="G318">
        <f>F318*Currency_Exchange_Rate!$E$32</f>
        <v>66235.360000000001</v>
      </c>
      <c r="H318">
        <v>35</v>
      </c>
      <c r="I318">
        <v>5.34</v>
      </c>
      <c r="J318">
        <v>14.18</v>
      </c>
      <c r="K318">
        <v>3.47</v>
      </c>
      <c r="L318">
        <v>9.2200000000000006</v>
      </c>
      <c r="M318">
        <v>7</v>
      </c>
      <c r="N318">
        <v>0.8</v>
      </c>
      <c r="O318">
        <v>1</v>
      </c>
      <c r="P318" t="s">
        <v>2931</v>
      </c>
      <c r="Q318">
        <v>1.7297428000424901E+18</v>
      </c>
      <c r="R318" t="s">
        <v>3532</v>
      </c>
      <c r="S318">
        <f t="shared" si="4"/>
        <v>24.290000000000003</v>
      </c>
      <c r="T318">
        <f>S318*Currency_Exchange_Rate!$E$32</f>
        <v>463647.52000000008</v>
      </c>
    </row>
    <row r="319" spans="1:20" x14ac:dyDescent="0.45">
      <c r="A319" t="s">
        <v>3533</v>
      </c>
      <c r="B319" t="b">
        <v>1</v>
      </c>
      <c r="C319" t="s">
        <v>2930</v>
      </c>
      <c r="D319">
        <v>16.989999999999998</v>
      </c>
      <c r="E319">
        <f>D319*Currency_Exchange_Rate!$E$32</f>
        <v>324305.12</v>
      </c>
      <c r="F319">
        <v>16.309999999999999</v>
      </c>
      <c r="G319">
        <f>F319*Currency_Exchange_Rate!$E$32</f>
        <v>311325.27999999997</v>
      </c>
      <c r="H319">
        <v>4</v>
      </c>
      <c r="I319">
        <v>16.989999999999998</v>
      </c>
      <c r="J319">
        <v>30.99</v>
      </c>
      <c r="K319">
        <v>16.309999999999999</v>
      </c>
      <c r="L319">
        <v>29.75</v>
      </c>
      <c r="M319">
        <v>19</v>
      </c>
      <c r="N319">
        <v>1.99</v>
      </c>
      <c r="O319">
        <v>1</v>
      </c>
      <c r="P319" t="s">
        <v>2931</v>
      </c>
      <c r="Q319">
        <v>1.7295885055006799E+18</v>
      </c>
      <c r="R319" t="s">
        <v>3534</v>
      </c>
      <c r="S319">
        <f t="shared" si="4"/>
        <v>309.89</v>
      </c>
      <c r="T319">
        <f>S319*Currency_Exchange_Rate!$E$32</f>
        <v>5915180.3199999994</v>
      </c>
    </row>
    <row r="320" spans="1:20" x14ac:dyDescent="0.45">
      <c r="A320" t="s">
        <v>3535</v>
      </c>
      <c r="B320" t="b">
        <v>1</v>
      </c>
      <c r="C320" t="s">
        <v>2930</v>
      </c>
      <c r="D320">
        <v>7.29</v>
      </c>
      <c r="E320">
        <f>D320*Currency_Exchange_Rate!$E$32</f>
        <v>139151.51999999999</v>
      </c>
      <c r="F320">
        <v>4.74</v>
      </c>
      <c r="G320">
        <f>F320*Currency_Exchange_Rate!$E$32</f>
        <v>90477.12000000001</v>
      </c>
      <c r="H320">
        <v>35</v>
      </c>
      <c r="I320">
        <v>7.29</v>
      </c>
      <c r="J320">
        <v>9.4700000000000006</v>
      </c>
      <c r="K320">
        <v>4.74</v>
      </c>
      <c r="L320">
        <v>6.16</v>
      </c>
      <c r="M320">
        <v>12</v>
      </c>
      <c r="N320">
        <v>0.8</v>
      </c>
      <c r="O320">
        <v>1</v>
      </c>
      <c r="P320" t="s">
        <v>2931</v>
      </c>
      <c r="Q320">
        <v>1.7295182621835599E+18</v>
      </c>
      <c r="R320" t="s">
        <v>3536</v>
      </c>
      <c r="S320">
        <f t="shared" si="4"/>
        <v>56.88</v>
      </c>
      <c r="T320">
        <f>S320*Currency_Exchange_Rate!$E$32</f>
        <v>1085725.44</v>
      </c>
    </row>
    <row r="321" spans="1:20" x14ac:dyDescent="0.45">
      <c r="A321" t="s">
        <v>3537</v>
      </c>
      <c r="B321" t="b">
        <v>1</v>
      </c>
      <c r="C321" t="s">
        <v>2930</v>
      </c>
      <c r="D321">
        <v>14.5</v>
      </c>
      <c r="E321">
        <f>D321*Currency_Exchange_Rate!$E$32</f>
        <v>276776</v>
      </c>
      <c r="F321">
        <v>10.15</v>
      </c>
      <c r="G321">
        <f>F321*Currency_Exchange_Rate!$E$32</f>
        <v>193743.2</v>
      </c>
      <c r="H321">
        <v>30</v>
      </c>
      <c r="I321">
        <v>14.5</v>
      </c>
      <c r="K321">
        <v>10.15</v>
      </c>
      <c r="M321">
        <v>19</v>
      </c>
      <c r="N321">
        <v>0.8</v>
      </c>
      <c r="O321">
        <v>4</v>
      </c>
      <c r="P321" t="s">
        <v>2931</v>
      </c>
      <c r="Q321">
        <v>1.73039931657299E+18</v>
      </c>
      <c r="R321" t="s">
        <v>3538</v>
      </c>
      <c r="S321">
        <f t="shared" si="4"/>
        <v>192.85</v>
      </c>
      <c r="T321">
        <f>S321*Currency_Exchange_Rate!$E$32</f>
        <v>3681120.8</v>
      </c>
    </row>
    <row r="322" spans="1:20" x14ac:dyDescent="0.45">
      <c r="A322" t="s">
        <v>3539</v>
      </c>
      <c r="B322" t="b">
        <v>1</v>
      </c>
      <c r="C322" t="s">
        <v>2930</v>
      </c>
      <c r="D322">
        <v>21.71</v>
      </c>
      <c r="E322">
        <f>D322*Currency_Exchange_Rate!$E$32</f>
        <v>414400.48000000004</v>
      </c>
      <c r="F322">
        <v>10.85</v>
      </c>
      <c r="G322">
        <f>F322*Currency_Exchange_Rate!$E$32</f>
        <v>207104.8</v>
      </c>
      <c r="H322">
        <v>50</v>
      </c>
      <c r="I322">
        <v>21.71</v>
      </c>
      <c r="J322">
        <v>21.99</v>
      </c>
      <c r="K322">
        <v>10.85</v>
      </c>
      <c r="L322">
        <v>10.99</v>
      </c>
      <c r="M322">
        <v>33</v>
      </c>
      <c r="N322">
        <v>0.8</v>
      </c>
      <c r="O322">
        <v>3</v>
      </c>
      <c r="P322" t="s">
        <v>2931</v>
      </c>
      <c r="Q322">
        <v>1.7305144958225201E+18</v>
      </c>
      <c r="R322" t="s">
        <v>3540</v>
      </c>
      <c r="S322">
        <f t="shared" si="4"/>
        <v>358.05</v>
      </c>
      <c r="T322">
        <f>S322*Currency_Exchange_Rate!$E$32</f>
        <v>6834458.4000000004</v>
      </c>
    </row>
    <row r="323" spans="1:20" x14ac:dyDescent="0.45">
      <c r="A323" t="s">
        <v>3541</v>
      </c>
      <c r="B323" t="b">
        <v>1</v>
      </c>
      <c r="C323" t="s">
        <v>2930</v>
      </c>
      <c r="D323">
        <v>3.99</v>
      </c>
      <c r="E323">
        <f>D323*Currency_Exchange_Rate!$E$32</f>
        <v>76161.12000000001</v>
      </c>
      <c r="F323">
        <v>2.39</v>
      </c>
      <c r="G323">
        <f>F323*Currency_Exchange_Rate!$E$32</f>
        <v>45620.32</v>
      </c>
      <c r="H323">
        <v>40</v>
      </c>
      <c r="I323">
        <v>3.99</v>
      </c>
      <c r="K323">
        <v>2.39</v>
      </c>
      <c r="M323">
        <v>8</v>
      </c>
      <c r="N323">
        <v>0.8</v>
      </c>
      <c r="O323">
        <v>1</v>
      </c>
      <c r="P323" t="s">
        <v>2931</v>
      </c>
      <c r="Q323">
        <v>1.7296304430400399E+18</v>
      </c>
      <c r="R323" t="s">
        <v>3542</v>
      </c>
      <c r="S323">
        <f t="shared" ref="S323:S386" si="5">F323*M323</f>
        <v>19.12</v>
      </c>
      <c r="T323">
        <f>S323*Currency_Exchange_Rate!$E$32</f>
        <v>364962.56</v>
      </c>
    </row>
    <row r="324" spans="1:20" x14ac:dyDescent="0.45">
      <c r="A324" t="s">
        <v>3543</v>
      </c>
      <c r="B324" t="b">
        <v>1</v>
      </c>
      <c r="C324" t="s">
        <v>2930</v>
      </c>
      <c r="D324">
        <v>3.11</v>
      </c>
      <c r="E324">
        <f>D324*Currency_Exchange_Rate!$E$32</f>
        <v>59363.68</v>
      </c>
      <c r="F324">
        <v>1.55</v>
      </c>
      <c r="G324">
        <f>F324*Currency_Exchange_Rate!$E$32</f>
        <v>29586.400000000001</v>
      </c>
      <c r="H324">
        <v>52</v>
      </c>
      <c r="I324">
        <v>3.11</v>
      </c>
      <c r="J324">
        <v>3.68</v>
      </c>
      <c r="K324">
        <v>1.55</v>
      </c>
      <c r="L324">
        <v>1.76</v>
      </c>
      <c r="M324">
        <v>1</v>
      </c>
      <c r="N324">
        <v>0.8</v>
      </c>
      <c r="O324">
        <v>1</v>
      </c>
      <c r="P324" t="s">
        <v>2931</v>
      </c>
      <c r="Q324">
        <v>1.7306078517093E+18</v>
      </c>
      <c r="R324" t="s">
        <v>3544</v>
      </c>
      <c r="S324">
        <f t="shared" si="5"/>
        <v>1.55</v>
      </c>
      <c r="T324">
        <f>S324*Currency_Exchange_Rate!$E$32</f>
        <v>29586.400000000001</v>
      </c>
    </row>
    <row r="325" spans="1:20" x14ac:dyDescent="0.45">
      <c r="A325" t="s">
        <v>3545</v>
      </c>
      <c r="B325" t="b">
        <v>1</v>
      </c>
      <c r="C325" t="s">
        <v>2930</v>
      </c>
      <c r="D325">
        <v>4.8899999999999997</v>
      </c>
      <c r="E325">
        <f>D325*Currency_Exchange_Rate!$E$32</f>
        <v>93340.319999999992</v>
      </c>
      <c r="F325">
        <v>1.96</v>
      </c>
      <c r="G325">
        <f>F325*Currency_Exchange_Rate!$E$32</f>
        <v>37412.479999999996</v>
      </c>
      <c r="H325">
        <v>60</v>
      </c>
      <c r="I325">
        <v>4.8899999999999997</v>
      </c>
      <c r="J325">
        <v>5.33</v>
      </c>
      <c r="K325">
        <v>1.96</v>
      </c>
      <c r="L325">
        <v>2.13</v>
      </c>
      <c r="M325">
        <v>59</v>
      </c>
      <c r="N325">
        <v>0.8</v>
      </c>
      <c r="O325">
        <v>5</v>
      </c>
      <c r="P325" t="s">
        <v>2931</v>
      </c>
      <c r="Q325">
        <v>1.7295980726170701E+18</v>
      </c>
      <c r="R325" t="s">
        <v>3546</v>
      </c>
      <c r="S325">
        <f t="shared" si="5"/>
        <v>115.64</v>
      </c>
      <c r="T325">
        <f>S325*Currency_Exchange_Rate!$E$32</f>
        <v>2207336.3199999998</v>
      </c>
    </row>
    <row r="326" spans="1:20" x14ac:dyDescent="0.45">
      <c r="A326" t="s">
        <v>3547</v>
      </c>
      <c r="B326" t="b">
        <v>1</v>
      </c>
      <c r="C326" t="s">
        <v>2930</v>
      </c>
      <c r="D326">
        <v>45</v>
      </c>
      <c r="E326">
        <f>D326*Currency_Exchange_Rate!$E$32</f>
        <v>858960</v>
      </c>
      <c r="F326">
        <v>30.2</v>
      </c>
      <c r="G326">
        <f>F326*Currency_Exchange_Rate!$E$32</f>
        <v>576457.6</v>
      </c>
      <c r="H326">
        <v>39</v>
      </c>
      <c r="I326">
        <v>45</v>
      </c>
      <c r="J326">
        <v>58</v>
      </c>
      <c r="K326">
        <v>30.2</v>
      </c>
      <c r="L326">
        <v>35.5</v>
      </c>
      <c r="M326">
        <v>330</v>
      </c>
      <c r="N326">
        <v>0.8</v>
      </c>
      <c r="O326">
        <v>30</v>
      </c>
      <c r="P326" t="s">
        <v>2931</v>
      </c>
      <c r="Q326">
        <v>1.7304256931644301E+18</v>
      </c>
      <c r="R326" t="s">
        <v>3548</v>
      </c>
      <c r="S326">
        <f t="shared" si="5"/>
        <v>9966</v>
      </c>
      <c r="T326">
        <f>S326*Currency_Exchange_Rate!$E$32</f>
        <v>190231008</v>
      </c>
    </row>
    <row r="327" spans="1:20" x14ac:dyDescent="0.45">
      <c r="A327" t="s">
        <v>3549</v>
      </c>
      <c r="B327" t="b">
        <v>1</v>
      </c>
      <c r="C327" t="s">
        <v>2930</v>
      </c>
      <c r="D327">
        <v>50.51</v>
      </c>
      <c r="E327">
        <f>D327*Currency_Exchange_Rate!$E$32</f>
        <v>964134.88</v>
      </c>
      <c r="F327">
        <v>23</v>
      </c>
      <c r="G327">
        <f>F327*Currency_Exchange_Rate!$E$32</f>
        <v>439024</v>
      </c>
      <c r="H327">
        <v>54</v>
      </c>
      <c r="I327">
        <v>50.51</v>
      </c>
      <c r="J327">
        <v>381</v>
      </c>
      <c r="K327">
        <v>23</v>
      </c>
      <c r="L327">
        <v>270</v>
      </c>
      <c r="M327">
        <v>119</v>
      </c>
      <c r="N327">
        <v>0.8</v>
      </c>
      <c r="O327">
        <v>20</v>
      </c>
      <c r="P327" t="s">
        <v>2931</v>
      </c>
      <c r="Q327">
        <v>1.73077291302417E+18</v>
      </c>
      <c r="R327" t="s">
        <v>3550</v>
      </c>
      <c r="S327">
        <f t="shared" si="5"/>
        <v>2737</v>
      </c>
      <c r="T327">
        <f>S327*Currency_Exchange_Rate!$E$32</f>
        <v>52243856</v>
      </c>
    </row>
    <row r="328" spans="1:20" x14ac:dyDescent="0.45">
      <c r="A328" t="s">
        <v>3551</v>
      </c>
      <c r="B328" t="b">
        <v>1</v>
      </c>
      <c r="C328" t="s">
        <v>2930</v>
      </c>
      <c r="D328">
        <v>19.18</v>
      </c>
      <c r="E328">
        <f>D328*Currency_Exchange_Rate!$E$32</f>
        <v>366107.83999999997</v>
      </c>
      <c r="F328">
        <v>9</v>
      </c>
      <c r="G328">
        <f>F328*Currency_Exchange_Rate!$E$32</f>
        <v>171792</v>
      </c>
      <c r="H328">
        <v>53</v>
      </c>
      <c r="I328">
        <v>19.18</v>
      </c>
      <c r="K328">
        <v>9</v>
      </c>
      <c r="M328">
        <v>39</v>
      </c>
      <c r="N328">
        <v>0.8</v>
      </c>
      <c r="O328">
        <v>1</v>
      </c>
      <c r="P328" t="s">
        <v>2931</v>
      </c>
      <c r="Q328">
        <v>1.73028074847584E+18</v>
      </c>
      <c r="R328" t="s">
        <v>3552</v>
      </c>
      <c r="S328">
        <f t="shared" si="5"/>
        <v>351</v>
      </c>
      <c r="T328">
        <f>S328*Currency_Exchange_Rate!$E$32</f>
        <v>6699888</v>
      </c>
    </row>
    <row r="329" spans="1:20" x14ac:dyDescent="0.45">
      <c r="A329" t="s">
        <v>3553</v>
      </c>
      <c r="B329" t="b">
        <v>1</v>
      </c>
      <c r="C329" t="s">
        <v>2930</v>
      </c>
      <c r="D329">
        <v>5.55</v>
      </c>
      <c r="E329">
        <f>D329*Currency_Exchange_Rate!$E$32</f>
        <v>105938.4</v>
      </c>
      <c r="F329">
        <v>4.72</v>
      </c>
      <c r="G329">
        <f>F329*Currency_Exchange_Rate!$E$32</f>
        <v>90095.360000000001</v>
      </c>
      <c r="H329">
        <v>15</v>
      </c>
      <c r="I329">
        <v>5.55</v>
      </c>
      <c r="J329">
        <v>6.01</v>
      </c>
      <c r="K329">
        <v>4.72</v>
      </c>
      <c r="L329">
        <v>5.1100000000000003</v>
      </c>
      <c r="M329">
        <v>2</v>
      </c>
      <c r="N329">
        <v>0.8</v>
      </c>
      <c r="O329">
        <v>1</v>
      </c>
      <c r="P329" t="s">
        <v>2931</v>
      </c>
      <c r="Q329">
        <v>1.7301085286039199E+18</v>
      </c>
      <c r="R329" t="s">
        <v>3554</v>
      </c>
      <c r="S329">
        <f t="shared" si="5"/>
        <v>9.44</v>
      </c>
      <c r="T329">
        <f>S329*Currency_Exchange_Rate!$E$32</f>
        <v>180190.72</v>
      </c>
    </row>
    <row r="330" spans="1:20" x14ac:dyDescent="0.45">
      <c r="A330" t="s">
        <v>3555</v>
      </c>
      <c r="B330" t="b">
        <v>1</v>
      </c>
      <c r="C330" t="s">
        <v>2930</v>
      </c>
      <c r="D330">
        <v>6.3</v>
      </c>
      <c r="E330">
        <f>D330*Currency_Exchange_Rate!$E$32</f>
        <v>120254.39999999999</v>
      </c>
      <c r="F330">
        <v>2.65</v>
      </c>
      <c r="G330">
        <f>F330*Currency_Exchange_Rate!$E$32</f>
        <v>50583.199999999997</v>
      </c>
      <c r="H330">
        <v>58</v>
      </c>
      <c r="I330">
        <v>6.3</v>
      </c>
      <c r="J330">
        <v>16.59</v>
      </c>
      <c r="K330">
        <v>2.65</v>
      </c>
      <c r="L330">
        <v>6.97</v>
      </c>
      <c r="M330">
        <v>1</v>
      </c>
      <c r="N330">
        <v>0.8</v>
      </c>
      <c r="O330">
        <v>0</v>
      </c>
      <c r="P330" t="s">
        <v>2931</v>
      </c>
      <c r="Q330">
        <v>1.7309349180989399E+18</v>
      </c>
      <c r="R330" t="s">
        <v>3556</v>
      </c>
      <c r="S330">
        <f t="shared" si="5"/>
        <v>2.65</v>
      </c>
      <c r="T330">
        <f>S330*Currency_Exchange_Rate!$E$32</f>
        <v>50583.199999999997</v>
      </c>
    </row>
    <row r="331" spans="1:20" x14ac:dyDescent="0.45">
      <c r="A331" t="s">
        <v>3557</v>
      </c>
      <c r="B331" t="b">
        <v>1</v>
      </c>
      <c r="C331" t="s">
        <v>2930</v>
      </c>
      <c r="D331">
        <v>17.98</v>
      </c>
      <c r="E331">
        <f>D331*Currency_Exchange_Rate!$E$32</f>
        <v>343202.24</v>
      </c>
      <c r="F331">
        <v>8.99</v>
      </c>
      <c r="G331">
        <f>F331*Currency_Exchange_Rate!$E$32</f>
        <v>171601.12</v>
      </c>
      <c r="H331">
        <v>50</v>
      </c>
      <c r="I331">
        <v>17.98</v>
      </c>
      <c r="J331">
        <v>19.98</v>
      </c>
      <c r="K331">
        <v>8.99</v>
      </c>
      <c r="L331">
        <v>9.99</v>
      </c>
      <c r="M331">
        <v>97</v>
      </c>
      <c r="N331">
        <v>0.8</v>
      </c>
      <c r="O331">
        <v>19</v>
      </c>
      <c r="P331" t="s">
        <v>2931</v>
      </c>
      <c r="Q331">
        <v>1.7297004856346199E+18</v>
      </c>
      <c r="R331" t="s">
        <v>3558</v>
      </c>
      <c r="S331">
        <f t="shared" si="5"/>
        <v>872.03</v>
      </c>
      <c r="T331">
        <f>S331*Currency_Exchange_Rate!$E$32</f>
        <v>16645308.639999999</v>
      </c>
    </row>
    <row r="332" spans="1:20" x14ac:dyDescent="0.45">
      <c r="A332" t="s">
        <v>3559</v>
      </c>
      <c r="B332" t="b">
        <v>1</v>
      </c>
      <c r="C332" t="s">
        <v>2930</v>
      </c>
      <c r="D332">
        <v>13.39</v>
      </c>
      <c r="E332">
        <f>D332*Currency_Exchange_Rate!$E$32</f>
        <v>255588.32</v>
      </c>
      <c r="F332">
        <v>3.75</v>
      </c>
      <c r="G332">
        <f>F332*Currency_Exchange_Rate!$E$32</f>
        <v>71580</v>
      </c>
      <c r="H332">
        <v>72</v>
      </c>
      <c r="I332">
        <v>13.39</v>
      </c>
      <c r="J332">
        <v>14.82</v>
      </c>
      <c r="K332">
        <v>3.75</v>
      </c>
      <c r="L332">
        <v>4.1500000000000004</v>
      </c>
      <c r="M332">
        <v>2</v>
      </c>
      <c r="N332">
        <v>0.8</v>
      </c>
      <c r="O332">
        <v>0</v>
      </c>
      <c r="P332" t="s">
        <v>2931</v>
      </c>
      <c r="Q332">
        <v>1.72945810617024E+18</v>
      </c>
      <c r="R332" t="s">
        <v>3560</v>
      </c>
      <c r="S332">
        <f t="shared" si="5"/>
        <v>7.5</v>
      </c>
      <c r="T332">
        <f>S332*Currency_Exchange_Rate!$E$32</f>
        <v>143160</v>
      </c>
    </row>
    <row r="333" spans="1:20" x14ac:dyDescent="0.45">
      <c r="A333" t="s">
        <v>3561</v>
      </c>
      <c r="B333" t="b">
        <v>1</v>
      </c>
      <c r="C333" t="s">
        <v>2930</v>
      </c>
      <c r="D333">
        <v>16.510000000000002</v>
      </c>
      <c r="E333">
        <f>D333*Currency_Exchange_Rate!$E$32</f>
        <v>315142.88</v>
      </c>
      <c r="F333">
        <v>8.59</v>
      </c>
      <c r="G333">
        <f>F333*Currency_Exchange_Rate!$E$32</f>
        <v>163965.91999999998</v>
      </c>
      <c r="H333">
        <v>48</v>
      </c>
      <c r="I333">
        <v>16.510000000000002</v>
      </c>
      <c r="J333">
        <v>19.170000000000002</v>
      </c>
      <c r="K333">
        <v>8.59</v>
      </c>
      <c r="L333">
        <v>9.9700000000000006</v>
      </c>
      <c r="M333">
        <v>13</v>
      </c>
      <c r="N333">
        <v>0.8</v>
      </c>
      <c r="O333">
        <v>0</v>
      </c>
      <c r="P333" t="s">
        <v>2931</v>
      </c>
      <c r="Q333">
        <v>1.72970453809859E+18</v>
      </c>
      <c r="R333" t="s">
        <v>3010</v>
      </c>
      <c r="S333">
        <f t="shared" si="5"/>
        <v>111.67</v>
      </c>
      <c r="T333">
        <f>S333*Currency_Exchange_Rate!$E$32</f>
        <v>2131556.96</v>
      </c>
    </row>
    <row r="334" spans="1:20" x14ac:dyDescent="0.45">
      <c r="A334" t="s">
        <v>3562</v>
      </c>
      <c r="B334" t="b">
        <v>1</v>
      </c>
      <c r="C334" t="s">
        <v>2930</v>
      </c>
      <c r="D334">
        <v>5.88</v>
      </c>
      <c r="E334">
        <f>D334*Currency_Exchange_Rate!$E$32</f>
        <v>112237.44</v>
      </c>
      <c r="F334">
        <v>2.35</v>
      </c>
      <c r="G334">
        <f>F334*Currency_Exchange_Rate!$E$32</f>
        <v>44856.800000000003</v>
      </c>
      <c r="H334">
        <v>60</v>
      </c>
      <c r="I334">
        <v>5.88</v>
      </c>
      <c r="J334">
        <v>6</v>
      </c>
      <c r="K334">
        <v>2.35</v>
      </c>
      <c r="L334">
        <v>2.4</v>
      </c>
      <c r="M334">
        <v>53</v>
      </c>
      <c r="N334">
        <v>0.8</v>
      </c>
      <c r="O334">
        <v>7</v>
      </c>
      <c r="P334" t="s">
        <v>2931</v>
      </c>
      <c r="Q334">
        <v>1.72961223649437E+18</v>
      </c>
      <c r="R334" t="s">
        <v>3563</v>
      </c>
      <c r="S334">
        <f t="shared" si="5"/>
        <v>124.55000000000001</v>
      </c>
      <c r="T334">
        <f>S334*Currency_Exchange_Rate!$E$32</f>
        <v>2377410.4000000004</v>
      </c>
    </row>
    <row r="335" spans="1:20" x14ac:dyDescent="0.45">
      <c r="A335" t="s">
        <v>3564</v>
      </c>
      <c r="B335" t="b">
        <v>1</v>
      </c>
      <c r="C335" t="s">
        <v>2930</v>
      </c>
      <c r="D335">
        <v>82.13</v>
      </c>
      <c r="E335">
        <f>D335*Currency_Exchange_Rate!$E$32</f>
        <v>1567697.44</v>
      </c>
      <c r="F335">
        <v>50.1</v>
      </c>
      <c r="G335">
        <f>F335*Currency_Exchange_Rate!$E$32</f>
        <v>956308.8</v>
      </c>
      <c r="H335">
        <v>39</v>
      </c>
      <c r="I335">
        <v>82.13</v>
      </c>
      <c r="J335">
        <v>96.3</v>
      </c>
      <c r="K335">
        <v>50.1</v>
      </c>
      <c r="L335">
        <v>58.75</v>
      </c>
      <c r="M335">
        <v>5</v>
      </c>
      <c r="N335">
        <v>0.8</v>
      </c>
      <c r="O335">
        <v>0</v>
      </c>
      <c r="P335" t="s">
        <v>2931</v>
      </c>
      <c r="Q335">
        <v>1.7306397064855199E+18</v>
      </c>
      <c r="R335" t="s">
        <v>3565</v>
      </c>
      <c r="S335">
        <f t="shared" si="5"/>
        <v>250.5</v>
      </c>
      <c r="T335">
        <f>S335*Currency_Exchange_Rate!$E$32</f>
        <v>4781544</v>
      </c>
    </row>
    <row r="336" spans="1:20" x14ac:dyDescent="0.45">
      <c r="A336" t="s">
        <v>3566</v>
      </c>
      <c r="B336" t="b">
        <v>1</v>
      </c>
      <c r="C336" t="s">
        <v>2930</v>
      </c>
      <c r="D336">
        <v>4.5</v>
      </c>
      <c r="E336">
        <f>D336*Currency_Exchange_Rate!$E$32</f>
        <v>85896</v>
      </c>
      <c r="F336">
        <v>4.5</v>
      </c>
      <c r="G336">
        <f>F336*Currency_Exchange_Rate!$E$32</f>
        <v>85896</v>
      </c>
      <c r="H336">
        <v>62</v>
      </c>
      <c r="I336">
        <v>4.5</v>
      </c>
      <c r="J336">
        <v>38.700000000000003</v>
      </c>
      <c r="K336">
        <v>4.5</v>
      </c>
      <c r="L336">
        <v>14.8</v>
      </c>
      <c r="M336">
        <v>75</v>
      </c>
      <c r="N336">
        <v>1.99</v>
      </c>
      <c r="O336">
        <v>6</v>
      </c>
      <c r="P336" t="s">
        <v>2931</v>
      </c>
      <c r="Q336">
        <v>1.7301844456624901E+18</v>
      </c>
      <c r="R336" t="s">
        <v>3567</v>
      </c>
      <c r="S336">
        <f t="shared" si="5"/>
        <v>337.5</v>
      </c>
      <c r="T336">
        <f>S336*Currency_Exchange_Rate!$E$32</f>
        <v>6442200</v>
      </c>
    </row>
    <row r="337" spans="1:20" x14ac:dyDescent="0.45">
      <c r="A337" t="s">
        <v>3568</v>
      </c>
      <c r="B337" t="b">
        <v>1</v>
      </c>
      <c r="C337" t="s">
        <v>2930</v>
      </c>
      <c r="D337">
        <v>13.9</v>
      </c>
      <c r="E337">
        <f>D337*Currency_Exchange_Rate!$E$32</f>
        <v>265323.2</v>
      </c>
      <c r="F337">
        <v>6.68</v>
      </c>
      <c r="G337">
        <f>F337*Currency_Exchange_Rate!$E$32</f>
        <v>127507.84</v>
      </c>
      <c r="H337">
        <v>52</v>
      </c>
      <c r="I337">
        <v>13.9</v>
      </c>
      <c r="K337">
        <v>6.68</v>
      </c>
      <c r="M337">
        <v>10</v>
      </c>
      <c r="N337">
        <v>1.99</v>
      </c>
      <c r="O337">
        <v>2</v>
      </c>
      <c r="P337" t="s">
        <v>2931</v>
      </c>
      <c r="Q337">
        <v>1.7294603558583301E+18</v>
      </c>
      <c r="R337" t="s">
        <v>3569</v>
      </c>
      <c r="S337">
        <f t="shared" si="5"/>
        <v>66.8</v>
      </c>
      <c r="T337">
        <f>S337*Currency_Exchange_Rate!$E$32</f>
        <v>1275078.3999999999</v>
      </c>
    </row>
    <row r="338" spans="1:20" x14ac:dyDescent="0.45">
      <c r="A338" t="s">
        <v>3570</v>
      </c>
      <c r="B338" t="b">
        <v>1</v>
      </c>
      <c r="C338" t="s">
        <v>2930</v>
      </c>
      <c r="D338">
        <v>6.59</v>
      </c>
      <c r="E338">
        <f>D338*Currency_Exchange_Rate!$E$32</f>
        <v>125789.92</v>
      </c>
      <c r="F338">
        <v>2.41</v>
      </c>
      <c r="G338">
        <f>F338*Currency_Exchange_Rate!$E$32</f>
        <v>46002.080000000002</v>
      </c>
      <c r="H338">
        <v>63</v>
      </c>
      <c r="I338">
        <v>6.59</v>
      </c>
      <c r="K338">
        <v>2.41</v>
      </c>
      <c r="M338">
        <v>44</v>
      </c>
      <c r="N338">
        <v>0.8</v>
      </c>
      <c r="O338">
        <v>4</v>
      </c>
      <c r="P338" t="s">
        <v>2931</v>
      </c>
      <c r="Q338">
        <v>1.7295174367592699E+18</v>
      </c>
      <c r="R338" t="s">
        <v>3571</v>
      </c>
      <c r="S338">
        <f t="shared" si="5"/>
        <v>106.04</v>
      </c>
      <c r="T338">
        <f>S338*Currency_Exchange_Rate!$E$32</f>
        <v>2024091.52</v>
      </c>
    </row>
    <row r="339" spans="1:20" x14ac:dyDescent="0.45">
      <c r="A339" t="s">
        <v>3572</v>
      </c>
      <c r="B339" t="b">
        <v>1</v>
      </c>
      <c r="C339" t="s">
        <v>2930</v>
      </c>
      <c r="D339">
        <v>8.18</v>
      </c>
      <c r="E339">
        <f>D339*Currency_Exchange_Rate!$E$32</f>
        <v>156139.84</v>
      </c>
      <c r="F339">
        <v>8.1</v>
      </c>
      <c r="G339">
        <f>F339*Currency_Exchange_Rate!$E$32</f>
        <v>154612.79999999999</v>
      </c>
      <c r="H339">
        <v>1</v>
      </c>
      <c r="I339">
        <v>8.18</v>
      </c>
      <c r="J339">
        <v>20.39</v>
      </c>
      <c r="K339">
        <v>8.1</v>
      </c>
      <c r="L339">
        <v>20.190000000000001</v>
      </c>
      <c r="M339">
        <v>3</v>
      </c>
      <c r="N339">
        <v>0.8</v>
      </c>
      <c r="O339">
        <v>0</v>
      </c>
      <c r="P339" t="s">
        <v>2931</v>
      </c>
      <c r="Q339">
        <v>1.7296480631621199E+18</v>
      </c>
      <c r="R339" t="s">
        <v>3573</v>
      </c>
      <c r="S339">
        <f t="shared" si="5"/>
        <v>24.299999999999997</v>
      </c>
      <c r="T339">
        <f>S339*Currency_Exchange_Rate!$E$32</f>
        <v>463838.39999999997</v>
      </c>
    </row>
    <row r="340" spans="1:20" x14ac:dyDescent="0.45">
      <c r="A340" t="s">
        <v>3574</v>
      </c>
      <c r="B340" t="b">
        <v>1</v>
      </c>
      <c r="C340" t="s">
        <v>2930</v>
      </c>
      <c r="D340">
        <v>7.96</v>
      </c>
      <c r="E340">
        <f>D340*Currency_Exchange_Rate!$E$32</f>
        <v>151940.48000000001</v>
      </c>
      <c r="F340">
        <v>3.98</v>
      </c>
      <c r="G340">
        <f>F340*Currency_Exchange_Rate!$E$32</f>
        <v>75970.240000000005</v>
      </c>
      <c r="H340">
        <v>50</v>
      </c>
      <c r="I340">
        <v>7.96</v>
      </c>
      <c r="J340">
        <v>8.56</v>
      </c>
      <c r="K340">
        <v>3.98</v>
      </c>
      <c r="L340">
        <v>4.28</v>
      </c>
      <c r="M340">
        <v>39</v>
      </c>
      <c r="N340">
        <v>0.8</v>
      </c>
      <c r="O340">
        <v>5</v>
      </c>
      <c r="P340" t="s">
        <v>2931</v>
      </c>
      <c r="Q340">
        <v>1.7296659862649201E+18</v>
      </c>
      <c r="R340" t="s">
        <v>3575</v>
      </c>
      <c r="S340">
        <f t="shared" si="5"/>
        <v>155.22</v>
      </c>
      <c r="T340">
        <f>S340*Currency_Exchange_Rate!$E$32</f>
        <v>2962839.36</v>
      </c>
    </row>
    <row r="341" spans="1:20" x14ac:dyDescent="0.45">
      <c r="A341" t="s">
        <v>3576</v>
      </c>
      <c r="B341" t="b">
        <v>1</v>
      </c>
      <c r="C341" t="s">
        <v>2930</v>
      </c>
      <c r="D341">
        <v>2.8</v>
      </c>
      <c r="E341">
        <f>D341*Currency_Exchange_Rate!$E$32</f>
        <v>53446.399999999994</v>
      </c>
      <c r="F341">
        <v>1.68</v>
      </c>
      <c r="G341">
        <f>F341*Currency_Exchange_Rate!$E$32</f>
        <v>32067.84</v>
      </c>
      <c r="H341">
        <v>40</v>
      </c>
      <c r="I341">
        <v>2.8</v>
      </c>
      <c r="J341">
        <v>3.2</v>
      </c>
      <c r="K341">
        <v>1.68</v>
      </c>
      <c r="L341">
        <v>1.92</v>
      </c>
      <c r="M341">
        <v>6</v>
      </c>
      <c r="N341">
        <v>0.8</v>
      </c>
      <c r="O341">
        <v>0</v>
      </c>
      <c r="P341" t="s">
        <v>2931</v>
      </c>
      <c r="Q341">
        <v>1.7307221709005399E+18</v>
      </c>
      <c r="R341" t="s">
        <v>3577</v>
      </c>
      <c r="S341">
        <f t="shared" si="5"/>
        <v>10.08</v>
      </c>
      <c r="T341">
        <f>S341*Currency_Exchange_Rate!$E$32</f>
        <v>192407.04000000001</v>
      </c>
    </row>
    <row r="342" spans="1:20" x14ac:dyDescent="0.45">
      <c r="A342" t="s">
        <v>3578</v>
      </c>
      <c r="B342" t="b">
        <v>1</v>
      </c>
      <c r="C342" t="s">
        <v>2930</v>
      </c>
      <c r="D342">
        <v>7.65</v>
      </c>
      <c r="E342">
        <f>D342*Currency_Exchange_Rate!$E$32</f>
        <v>146023.20000000001</v>
      </c>
      <c r="F342">
        <v>4.67</v>
      </c>
      <c r="G342">
        <f>F342*Currency_Exchange_Rate!$E$32</f>
        <v>89140.959999999992</v>
      </c>
      <c r="H342">
        <v>39</v>
      </c>
      <c r="I342">
        <v>7.65</v>
      </c>
      <c r="J342">
        <v>12.09</v>
      </c>
      <c r="K342">
        <v>4.67</v>
      </c>
      <c r="L342">
        <v>7.37</v>
      </c>
      <c r="M342">
        <v>1</v>
      </c>
      <c r="N342">
        <v>0.8</v>
      </c>
      <c r="O342">
        <v>1</v>
      </c>
      <c r="P342" t="s">
        <v>2931</v>
      </c>
      <c r="Q342">
        <v>1.73069637639789E+18</v>
      </c>
      <c r="R342" t="s">
        <v>3448</v>
      </c>
      <c r="S342">
        <f t="shared" si="5"/>
        <v>4.67</v>
      </c>
      <c r="T342">
        <f>S342*Currency_Exchange_Rate!$E$32</f>
        <v>89140.959999999992</v>
      </c>
    </row>
    <row r="343" spans="1:20" x14ac:dyDescent="0.45">
      <c r="A343" t="s">
        <v>3579</v>
      </c>
      <c r="B343" t="b">
        <v>1</v>
      </c>
      <c r="C343" t="s">
        <v>2930</v>
      </c>
      <c r="D343">
        <v>4.82</v>
      </c>
      <c r="E343">
        <f>D343*Currency_Exchange_Rate!$E$32</f>
        <v>92004.160000000003</v>
      </c>
      <c r="F343">
        <v>2.41</v>
      </c>
      <c r="G343">
        <f>F343*Currency_Exchange_Rate!$E$32</f>
        <v>46002.080000000002</v>
      </c>
      <c r="H343">
        <v>50</v>
      </c>
      <c r="I343">
        <v>4.82</v>
      </c>
      <c r="K343">
        <v>2.41</v>
      </c>
      <c r="M343">
        <v>30</v>
      </c>
      <c r="N343">
        <v>0.8</v>
      </c>
      <c r="O343">
        <v>3</v>
      </c>
      <c r="P343" t="s">
        <v>2931</v>
      </c>
      <c r="Q343">
        <v>1.72962924966094E+18</v>
      </c>
      <c r="R343" t="s">
        <v>3580</v>
      </c>
      <c r="S343">
        <f t="shared" si="5"/>
        <v>72.300000000000011</v>
      </c>
      <c r="T343">
        <f>S343*Currency_Exchange_Rate!$E$32</f>
        <v>1380062.4000000001</v>
      </c>
    </row>
    <row r="344" spans="1:20" x14ac:dyDescent="0.45">
      <c r="A344" t="s">
        <v>3581</v>
      </c>
      <c r="B344" t="b">
        <v>1</v>
      </c>
      <c r="C344" t="s">
        <v>2930</v>
      </c>
      <c r="D344">
        <v>20</v>
      </c>
      <c r="E344">
        <f>D344*Currency_Exchange_Rate!$E$32</f>
        <v>381760</v>
      </c>
      <c r="F344">
        <v>12.66</v>
      </c>
      <c r="G344">
        <f>F344*Currency_Exchange_Rate!$E$32</f>
        <v>241654.08000000002</v>
      </c>
      <c r="H344">
        <v>43</v>
      </c>
      <c r="I344">
        <v>20</v>
      </c>
      <c r="J344">
        <v>45</v>
      </c>
      <c r="K344">
        <v>12.66</v>
      </c>
      <c r="L344">
        <v>27.2</v>
      </c>
      <c r="M344">
        <v>29</v>
      </c>
      <c r="N344">
        <v>0.99</v>
      </c>
      <c r="O344">
        <v>4</v>
      </c>
      <c r="P344" t="s">
        <v>2931</v>
      </c>
      <c r="Q344">
        <v>1.73058988263358E+18</v>
      </c>
      <c r="R344" t="s">
        <v>3582</v>
      </c>
      <c r="S344">
        <f t="shared" si="5"/>
        <v>367.14</v>
      </c>
      <c r="T344">
        <f>S344*Currency_Exchange_Rate!$E$32</f>
        <v>7007968.3199999994</v>
      </c>
    </row>
    <row r="345" spans="1:20" x14ac:dyDescent="0.45">
      <c r="A345" t="s">
        <v>3583</v>
      </c>
      <c r="B345" t="b">
        <v>1</v>
      </c>
      <c r="C345" t="s">
        <v>2930</v>
      </c>
      <c r="D345">
        <v>3.9</v>
      </c>
      <c r="E345">
        <f>D345*Currency_Exchange_Rate!$E$32</f>
        <v>74443.199999999997</v>
      </c>
      <c r="F345">
        <v>2.19</v>
      </c>
      <c r="G345">
        <f>F345*Currency_Exchange_Rate!$E$32</f>
        <v>41802.720000000001</v>
      </c>
      <c r="H345">
        <v>62</v>
      </c>
      <c r="I345">
        <v>3.9</v>
      </c>
      <c r="J345">
        <v>7.9</v>
      </c>
      <c r="K345">
        <v>2.19</v>
      </c>
      <c r="L345">
        <v>2.99</v>
      </c>
      <c r="M345">
        <v>248</v>
      </c>
      <c r="N345">
        <v>1.99</v>
      </c>
      <c r="O345">
        <v>12</v>
      </c>
      <c r="P345" t="s">
        <v>2931</v>
      </c>
      <c r="Q345">
        <v>1.72945913337646E+18</v>
      </c>
      <c r="R345" t="s">
        <v>3584</v>
      </c>
      <c r="S345">
        <f t="shared" si="5"/>
        <v>543.12</v>
      </c>
      <c r="T345">
        <f>S345*Currency_Exchange_Rate!$E$32</f>
        <v>10367074.560000001</v>
      </c>
    </row>
    <row r="346" spans="1:20" x14ac:dyDescent="0.45">
      <c r="A346" t="s">
        <v>3585</v>
      </c>
      <c r="B346" t="b">
        <v>1</v>
      </c>
      <c r="C346" t="s">
        <v>2930</v>
      </c>
      <c r="D346">
        <v>8.3000000000000007</v>
      </c>
      <c r="E346">
        <f>D346*Currency_Exchange_Rate!$E$32</f>
        <v>158430.40000000002</v>
      </c>
      <c r="F346">
        <v>5.9</v>
      </c>
      <c r="G346">
        <f>F346*Currency_Exchange_Rate!$E$32</f>
        <v>112619.20000000001</v>
      </c>
      <c r="H346">
        <v>29</v>
      </c>
      <c r="I346">
        <v>8.3000000000000007</v>
      </c>
      <c r="K346">
        <v>5.9</v>
      </c>
      <c r="M346">
        <v>3111</v>
      </c>
      <c r="N346">
        <v>0.8</v>
      </c>
      <c r="O346">
        <v>186</v>
      </c>
      <c r="P346" t="s">
        <v>2931</v>
      </c>
      <c r="Q346">
        <v>1.72972381665601E+18</v>
      </c>
      <c r="R346" t="s">
        <v>3333</v>
      </c>
      <c r="S346">
        <f t="shared" si="5"/>
        <v>18354.900000000001</v>
      </c>
      <c r="T346">
        <f>S346*Currency_Exchange_Rate!$E$32</f>
        <v>350358331.20000005</v>
      </c>
    </row>
    <row r="347" spans="1:20" x14ac:dyDescent="0.45">
      <c r="A347" t="s">
        <v>3586</v>
      </c>
      <c r="B347" t="b">
        <v>1</v>
      </c>
      <c r="C347" t="s">
        <v>2930</v>
      </c>
      <c r="D347">
        <v>1.68</v>
      </c>
      <c r="E347">
        <f>D347*Currency_Exchange_Rate!$E$32</f>
        <v>32067.84</v>
      </c>
      <c r="F347">
        <v>1.34</v>
      </c>
      <c r="G347">
        <f>F347*Currency_Exchange_Rate!$E$32</f>
        <v>25577.920000000002</v>
      </c>
      <c r="H347">
        <v>20</v>
      </c>
      <c r="I347">
        <v>1.68</v>
      </c>
      <c r="J347">
        <v>2.52</v>
      </c>
      <c r="K347">
        <v>1.34</v>
      </c>
      <c r="L347">
        <v>2.02</v>
      </c>
      <c r="M347">
        <v>14</v>
      </c>
      <c r="N347">
        <v>0.8</v>
      </c>
      <c r="O347">
        <v>1</v>
      </c>
      <c r="P347" t="s">
        <v>2931</v>
      </c>
      <c r="Q347">
        <v>1.7301359313522801E+18</v>
      </c>
      <c r="R347" t="s">
        <v>3587</v>
      </c>
      <c r="S347">
        <f t="shared" si="5"/>
        <v>18.760000000000002</v>
      </c>
      <c r="T347">
        <f>S347*Currency_Exchange_Rate!$E$32</f>
        <v>358090.88</v>
      </c>
    </row>
    <row r="348" spans="1:20" x14ac:dyDescent="0.45">
      <c r="A348" t="s">
        <v>3588</v>
      </c>
      <c r="B348" t="b">
        <v>1</v>
      </c>
      <c r="C348" t="s">
        <v>2930</v>
      </c>
      <c r="D348">
        <v>84.8</v>
      </c>
      <c r="E348">
        <f>D348*Currency_Exchange_Rate!$E$32</f>
        <v>1618662.3999999999</v>
      </c>
      <c r="F348">
        <v>66.989999999999995</v>
      </c>
      <c r="G348">
        <f>F348*Currency_Exchange_Rate!$E$32</f>
        <v>1278705.1199999999</v>
      </c>
      <c r="H348">
        <v>21</v>
      </c>
      <c r="I348">
        <v>84.8</v>
      </c>
      <c r="K348">
        <v>66.989999999999995</v>
      </c>
      <c r="M348">
        <v>47</v>
      </c>
      <c r="N348">
        <v>1.99</v>
      </c>
      <c r="O348">
        <v>4</v>
      </c>
      <c r="P348" t="s">
        <v>2931</v>
      </c>
      <c r="Q348">
        <v>1.72964277844322E+18</v>
      </c>
      <c r="R348" t="s">
        <v>3589</v>
      </c>
      <c r="S348">
        <f t="shared" si="5"/>
        <v>3148.5299999999997</v>
      </c>
      <c r="T348">
        <f>S348*Currency_Exchange_Rate!$E$32</f>
        <v>60099140.639999993</v>
      </c>
    </row>
    <row r="349" spans="1:20" x14ac:dyDescent="0.45">
      <c r="A349" t="s">
        <v>3590</v>
      </c>
      <c r="B349" t="b">
        <v>1</v>
      </c>
      <c r="C349" t="s">
        <v>2930</v>
      </c>
      <c r="D349">
        <v>2.73</v>
      </c>
      <c r="E349">
        <f>D349*Currency_Exchange_Rate!$E$32</f>
        <v>52110.239999999998</v>
      </c>
      <c r="F349">
        <v>1.31</v>
      </c>
      <c r="G349">
        <f>F349*Currency_Exchange_Rate!$E$32</f>
        <v>25005.280000000002</v>
      </c>
      <c r="H349">
        <v>52</v>
      </c>
      <c r="I349">
        <v>2.73</v>
      </c>
      <c r="J349">
        <v>4.3499999999999996</v>
      </c>
      <c r="K349">
        <v>1.31</v>
      </c>
      <c r="L349">
        <v>2.09</v>
      </c>
      <c r="M349">
        <v>74</v>
      </c>
      <c r="N349">
        <v>0.8</v>
      </c>
      <c r="O349">
        <v>2</v>
      </c>
      <c r="P349" t="s">
        <v>2931</v>
      </c>
      <c r="Q349">
        <v>1.72948816143296E+18</v>
      </c>
      <c r="R349" t="s">
        <v>3591</v>
      </c>
      <c r="S349">
        <f t="shared" si="5"/>
        <v>96.94</v>
      </c>
      <c r="T349">
        <f>S349*Currency_Exchange_Rate!$E$32</f>
        <v>1850390.72</v>
      </c>
    </row>
    <row r="350" spans="1:20" x14ac:dyDescent="0.45">
      <c r="A350" t="s">
        <v>3592</v>
      </c>
      <c r="B350" t="b">
        <v>1</v>
      </c>
      <c r="C350" t="s">
        <v>2930</v>
      </c>
      <c r="D350">
        <v>8.69</v>
      </c>
      <c r="E350">
        <f>D350*Currency_Exchange_Rate!$E$32</f>
        <v>165874.72</v>
      </c>
      <c r="F350">
        <v>5.8</v>
      </c>
      <c r="G350">
        <f>F350*Currency_Exchange_Rate!$E$32</f>
        <v>110710.39999999999</v>
      </c>
      <c r="H350">
        <v>33</v>
      </c>
      <c r="I350">
        <v>8.69</v>
      </c>
      <c r="K350">
        <v>5.8</v>
      </c>
      <c r="M350">
        <v>4</v>
      </c>
      <c r="N350">
        <v>0.8</v>
      </c>
      <c r="O350">
        <v>1</v>
      </c>
      <c r="P350" t="s">
        <v>2931</v>
      </c>
      <c r="Q350">
        <v>1.7297063261794801E+18</v>
      </c>
      <c r="R350" t="s">
        <v>2972</v>
      </c>
      <c r="S350">
        <f t="shared" si="5"/>
        <v>23.2</v>
      </c>
      <c r="T350">
        <f>S350*Currency_Exchange_Rate!$E$32</f>
        <v>442841.59999999998</v>
      </c>
    </row>
    <row r="351" spans="1:20" x14ac:dyDescent="0.45">
      <c r="A351" t="s">
        <v>3593</v>
      </c>
      <c r="B351" t="b">
        <v>1</v>
      </c>
      <c r="C351" t="s">
        <v>2930</v>
      </c>
      <c r="D351">
        <v>14.07</v>
      </c>
      <c r="E351">
        <f>D351*Currency_Exchange_Rate!$E$32</f>
        <v>268568.16000000003</v>
      </c>
      <c r="F351">
        <v>11.26</v>
      </c>
      <c r="G351">
        <f>F351*Currency_Exchange_Rate!$E$32</f>
        <v>214930.88</v>
      </c>
      <c r="H351">
        <v>20</v>
      </c>
      <c r="I351">
        <v>14.07</v>
      </c>
      <c r="J351">
        <v>18.059999999999999</v>
      </c>
      <c r="K351">
        <v>11.26</v>
      </c>
      <c r="L351">
        <v>14.45</v>
      </c>
      <c r="M351">
        <v>3</v>
      </c>
      <c r="N351">
        <v>0.8</v>
      </c>
      <c r="O351">
        <v>0</v>
      </c>
      <c r="P351" t="s">
        <v>2931</v>
      </c>
      <c r="Q351">
        <v>1.7308474737370399E+18</v>
      </c>
      <c r="R351" t="s">
        <v>3594</v>
      </c>
      <c r="S351">
        <f t="shared" si="5"/>
        <v>33.78</v>
      </c>
      <c r="T351">
        <f>S351*Currency_Exchange_Rate!$E$32</f>
        <v>644792.64</v>
      </c>
    </row>
    <row r="352" spans="1:20" x14ac:dyDescent="0.45">
      <c r="A352" t="s">
        <v>3595</v>
      </c>
      <c r="B352" t="b">
        <v>1</v>
      </c>
      <c r="C352" t="s">
        <v>2930</v>
      </c>
      <c r="D352">
        <v>15</v>
      </c>
      <c r="E352">
        <f>D352*Currency_Exchange_Rate!$E$32</f>
        <v>286320</v>
      </c>
      <c r="F352">
        <v>10.9</v>
      </c>
      <c r="G352">
        <f>F352*Currency_Exchange_Rate!$E$32</f>
        <v>208059.2</v>
      </c>
      <c r="H352">
        <v>27</v>
      </c>
      <c r="I352">
        <v>15</v>
      </c>
      <c r="K352">
        <v>10.9</v>
      </c>
      <c r="M352">
        <v>120</v>
      </c>
      <c r="N352">
        <v>1.99</v>
      </c>
      <c r="O352">
        <v>12</v>
      </c>
      <c r="P352" t="s">
        <v>2931</v>
      </c>
      <c r="Q352">
        <v>1.7308143391878999E+18</v>
      </c>
      <c r="R352" t="s">
        <v>3596</v>
      </c>
      <c r="S352">
        <f t="shared" si="5"/>
        <v>1308</v>
      </c>
      <c r="T352">
        <f>S352*Currency_Exchange_Rate!$E$32</f>
        <v>24967104</v>
      </c>
    </row>
    <row r="353" spans="1:20" x14ac:dyDescent="0.45">
      <c r="A353" t="s">
        <v>3597</v>
      </c>
      <c r="B353" t="b">
        <v>1</v>
      </c>
      <c r="C353" t="s">
        <v>2930</v>
      </c>
      <c r="D353">
        <v>15.03</v>
      </c>
      <c r="E353">
        <f>D353*Currency_Exchange_Rate!$E$32</f>
        <v>286892.64</v>
      </c>
      <c r="F353">
        <v>7.51</v>
      </c>
      <c r="G353">
        <f>F353*Currency_Exchange_Rate!$E$32</f>
        <v>143350.88</v>
      </c>
      <c r="H353">
        <v>50</v>
      </c>
      <c r="I353">
        <v>15.03</v>
      </c>
      <c r="J353">
        <v>17.39</v>
      </c>
      <c r="K353">
        <v>7.51</v>
      </c>
      <c r="L353">
        <v>8.69</v>
      </c>
      <c r="M353">
        <v>120</v>
      </c>
      <c r="N353">
        <v>0.8</v>
      </c>
      <c r="O353">
        <v>16</v>
      </c>
      <c r="P353" t="s">
        <v>2931</v>
      </c>
      <c r="Q353">
        <v>1.7294986169033999E+18</v>
      </c>
      <c r="R353" t="s">
        <v>3598</v>
      </c>
      <c r="S353">
        <f t="shared" si="5"/>
        <v>901.19999999999993</v>
      </c>
      <c r="T353">
        <f>S353*Currency_Exchange_Rate!$E$32</f>
        <v>17202105.599999998</v>
      </c>
    </row>
    <row r="354" spans="1:20" x14ac:dyDescent="0.45">
      <c r="A354" t="s">
        <v>3599</v>
      </c>
      <c r="B354" t="b">
        <v>1</v>
      </c>
      <c r="C354" t="s">
        <v>2930</v>
      </c>
      <c r="D354">
        <v>15.5</v>
      </c>
      <c r="E354">
        <f>D354*Currency_Exchange_Rate!$E$32</f>
        <v>295864</v>
      </c>
      <c r="F354">
        <v>10.85</v>
      </c>
      <c r="G354">
        <f>F354*Currency_Exchange_Rate!$E$32</f>
        <v>207104.8</v>
      </c>
      <c r="H354">
        <v>30</v>
      </c>
      <c r="I354">
        <v>15.5</v>
      </c>
      <c r="K354">
        <v>10.85</v>
      </c>
      <c r="M354">
        <v>2</v>
      </c>
      <c r="N354">
        <v>0.8</v>
      </c>
      <c r="O354">
        <v>1</v>
      </c>
      <c r="P354" t="s">
        <v>2931</v>
      </c>
      <c r="Q354">
        <v>1.72971698906978E+18</v>
      </c>
      <c r="R354" t="s">
        <v>3600</v>
      </c>
      <c r="S354">
        <f t="shared" si="5"/>
        <v>21.7</v>
      </c>
      <c r="T354">
        <f>S354*Currency_Exchange_Rate!$E$32</f>
        <v>414209.6</v>
      </c>
    </row>
    <row r="355" spans="1:20" x14ac:dyDescent="0.45">
      <c r="A355" t="s">
        <v>3601</v>
      </c>
      <c r="B355" t="b">
        <v>1</v>
      </c>
      <c r="C355" t="s">
        <v>2930</v>
      </c>
      <c r="D355">
        <v>6.29</v>
      </c>
      <c r="E355">
        <f>D355*Currency_Exchange_Rate!$E$32</f>
        <v>120063.52</v>
      </c>
      <c r="F355">
        <v>5.79</v>
      </c>
      <c r="G355">
        <f>F355*Currency_Exchange_Rate!$E$32</f>
        <v>110519.52</v>
      </c>
      <c r="H355">
        <v>8</v>
      </c>
      <c r="I355">
        <v>6.29</v>
      </c>
      <c r="K355">
        <v>5.79</v>
      </c>
      <c r="M355">
        <v>18</v>
      </c>
      <c r="N355">
        <v>0.8</v>
      </c>
      <c r="O355">
        <v>2</v>
      </c>
      <c r="P355" t="s">
        <v>2931</v>
      </c>
      <c r="Q355">
        <v>1.72945913985954E+18</v>
      </c>
      <c r="R355" t="s">
        <v>3602</v>
      </c>
      <c r="S355">
        <f t="shared" si="5"/>
        <v>104.22</v>
      </c>
      <c r="T355">
        <f>S355*Currency_Exchange_Rate!$E$32</f>
        <v>1989351.3599999999</v>
      </c>
    </row>
    <row r="356" spans="1:20" x14ac:dyDescent="0.45">
      <c r="A356" t="s">
        <v>3603</v>
      </c>
      <c r="B356" t="b">
        <v>1</v>
      </c>
      <c r="C356" t="s">
        <v>2930</v>
      </c>
      <c r="D356">
        <v>6.57</v>
      </c>
      <c r="E356">
        <f>D356*Currency_Exchange_Rate!$E$32</f>
        <v>125408.16</v>
      </c>
      <c r="F356">
        <v>3.29</v>
      </c>
      <c r="G356">
        <f>F356*Currency_Exchange_Rate!$E$32</f>
        <v>62799.520000000004</v>
      </c>
      <c r="H356">
        <v>50</v>
      </c>
      <c r="I356">
        <v>6.57</v>
      </c>
      <c r="J356">
        <v>10.53</v>
      </c>
      <c r="K356">
        <v>3.29</v>
      </c>
      <c r="L356">
        <v>5.27</v>
      </c>
      <c r="M356">
        <v>15</v>
      </c>
      <c r="N356">
        <v>0.8</v>
      </c>
      <c r="O356">
        <v>3</v>
      </c>
      <c r="P356" t="s">
        <v>2931</v>
      </c>
      <c r="Q356">
        <v>1.72951387356387E+18</v>
      </c>
      <c r="R356" t="s">
        <v>3604</v>
      </c>
      <c r="S356">
        <f t="shared" si="5"/>
        <v>49.35</v>
      </c>
      <c r="T356">
        <f>S356*Currency_Exchange_Rate!$E$32</f>
        <v>941992.8</v>
      </c>
    </row>
    <row r="357" spans="1:20" x14ac:dyDescent="0.45">
      <c r="A357" t="s">
        <v>3605</v>
      </c>
      <c r="B357" t="b">
        <v>1</v>
      </c>
      <c r="C357" t="s">
        <v>2930</v>
      </c>
      <c r="D357">
        <v>59.08</v>
      </c>
      <c r="E357">
        <f>D357*Currency_Exchange_Rate!$E$32</f>
        <v>1127719.04</v>
      </c>
      <c r="F357">
        <v>26.59</v>
      </c>
      <c r="G357">
        <f>F357*Currency_Exchange_Rate!$E$32</f>
        <v>507549.92</v>
      </c>
      <c r="H357">
        <v>55</v>
      </c>
      <c r="I357">
        <v>59.08</v>
      </c>
      <c r="J357">
        <v>63.99</v>
      </c>
      <c r="K357">
        <v>26.59</v>
      </c>
      <c r="L357">
        <v>28.8</v>
      </c>
      <c r="M357">
        <v>8</v>
      </c>
      <c r="N357">
        <v>0.8</v>
      </c>
      <c r="O357">
        <v>0</v>
      </c>
      <c r="P357" t="s">
        <v>2931</v>
      </c>
      <c r="Q357">
        <v>1.73075284998255E+18</v>
      </c>
      <c r="R357" t="s">
        <v>3606</v>
      </c>
      <c r="S357">
        <f t="shared" si="5"/>
        <v>212.72</v>
      </c>
      <c r="T357">
        <f>S357*Currency_Exchange_Rate!$E$32</f>
        <v>4060399.36</v>
      </c>
    </row>
    <row r="358" spans="1:20" x14ac:dyDescent="0.45">
      <c r="A358" t="s">
        <v>3607</v>
      </c>
      <c r="B358" t="b">
        <v>1</v>
      </c>
      <c r="C358" t="s">
        <v>2930</v>
      </c>
      <c r="D358">
        <v>1.85</v>
      </c>
      <c r="E358">
        <f>D358*Currency_Exchange_Rate!$E$32</f>
        <v>35312.800000000003</v>
      </c>
      <c r="F358">
        <v>1.1100000000000001</v>
      </c>
      <c r="G358">
        <f>F358*Currency_Exchange_Rate!$E$32</f>
        <v>21187.68</v>
      </c>
      <c r="H358">
        <v>40</v>
      </c>
      <c r="I358">
        <v>1.85</v>
      </c>
      <c r="J358">
        <v>4.32</v>
      </c>
      <c r="K358">
        <v>1.1100000000000001</v>
      </c>
      <c r="L358">
        <v>2.59</v>
      </c>
      <c r="M358">
        <v>30</v>
      </c>
      <c r="N358">
        <v>0.8</v>
      </c>
      <c r="O358">
        <v>3</v>
      </c>
      <c r="P358" t="s">
        <v>2931</v>
      </c>
      <c r="Q358">
        <v>1.7295428546183501E+18</v>
      </c>
      <c r="R358" t="s">
        <v>3608</v>
      </c>
      <c r="S358">
        <f t="shared" si="5"/>
        <v>33.300000000000004</v>
      </c>
      <c r="T358">
        <f>S358*Currency_Exchange_Rate!$E$32</f>
        <v>635630.4</v>
      </c>
    </row>
    <row r="359" spans="1:20" x14ac:dyDescent="0.45">
      <c r="A359" t="s">
        <v>3609</v>
      </c>
      <c r="B359" t="b">
        <v>1</v>
      </c>
      <c r="C359" t="s">
        <v>2930</v>
      </c>
      <c r="D359">
        <v>2.9</v>
      </c>
      <c r="E359">
        <f>D359*Currency_Exchange_Rate!$E$32</f>
        <v>55355.199999999997</v>
      </c>
      <c r="F359">
        <v>1.45</v>
      </c>
      <c r="G359">
        <f>F359*Currency_Exchange_Rate!$E$32</f>
        <v>27677.599999999999</v>
      </c>
      <c r="H359">
        <v>50</v>
      </c>
      <c r="I359">
        <v>2.9</v>
      </c>
      <c r="K359">
        <v>1.45</v>
      </c>
      <c r="M359">
        <v>267</v>
      </c>
      <c r="N359">
        <v>0.8</v>
      </c>
      <c r="O359">
        <v>45</v>
      </c>
      <c r="P359" t="s">
        <v>2931</v>
      </c>
      <c r="Q359">
        <v>1.7294592764885399E+18</v>
      </c>
      <c r="R359" t="s">
        <v>3610</v>
      </c>
      <c r="S359">
        <f t="shared" si="5"/>
        <v>387.15</v>
      </c>
      <c r="T359">
        <f>S359*Currency_Exchange_Rate!$E$32</f>
        <v>7389919.1999999993</v>
      </c>
    </row>
    <row r="360" spans="1:20" x14ac:dyDescent="0.45">
      <c r="A360" t="s">
        <v>3611</v>
      </c>
      <c r="B360" t="b">
        <v>1</v>
      </c>
      <c r="C360" t="s">
        <v>2930</v>
      </c>
      <c r="D360">
        <v>3.05</v>
      </c>
      <c r="E360">
        <f>D360*Currency_Exchange_Rate!$E$32</f>
        <v>58218.399999999994</v>
      </c>
      <c r="F360">
        <v>1.22</v>
      </c>
      <c r="G360">
        <f>F360*Currency_Exchange_Rate!$E$32</f>
        <v>23287.360000000001</v>
      </c>
      <c r="H360">
        <v>60</v>
      </c>
      <c r="I360">
        <v>3.05</v>
      </c>
      <c r="J360">
        <v>3.25</v>
      </c>
      <c r="K360">
        <v>1.22</v>
      </c>
      <c r="L360">
        <v>1.3</v>
      </c>
      <c r="M360">
        <v>37</v>
      </c>
      <c r="N360">
        <v>0.8</v>
      </c>
      <c r="O360">
        <v>7</v>
      </c>
      <c r="P360" t="s">
        <v>2931</v>
      </c>
      <c r="Q360">
        <v>1.7294895647776699E+18</v>
      </c>
      <c r="R360" t="s">
        <v>3237</v>
      </c>
      <c r="S360">
        <f t="shared" si="5"/>
        <v>45.14</v>
      </c>
      <c r="T360">
        <f>S360*Currency_Exchange_Rate!$E$32</f>
        <v>861632.32000000007</v>
      </c>
    </row>
    <row r="361" spans="1:20" x14ac:dyDescent="0.45">
      <c r="A361" t="s">
        <v>3612</v>
      </c>
      <c r="B361" t="b">
        <v>1</v>
      </c>
      <c r="C361" t="s">
        <v>2930</v>
      </c>
      <c r="D361">
        <v>7</v>
      </c>
      <c r="E361">
        <f>D361*Currency_Exchange_Rate!$E$32</f>
        <v>133616</v>
      </c>
      <c r="F361">
        <v>3.5</v>
      </c>
      <c r="G361">
        <f>F361*Currency_Exchange_Rate!$E$32</f>
        <v>66808</v>
      </c>
      <c r="H361">
        <v>50</v>
      </c>
      <c r="I361">
        <v>7</v>
      </c>
      <c r="J361">
        <v>7.35</v>
      </c>
      <c r="K361">
        <v>3.5</v>
      </c>
      <c r="L361">
        <v>3.67</v>
      </c>
      <c r="M361">
        <v>79</v>
      </c>
      <c r="N361">
        <v>0.8</v>
      </c>
      <c r="O361">
        <v>7</v>
      </c>
      <c r="P361" t="s">
        <v>2931</v>
      </c>
      <c r="Q361">
        <v>1.72954031453539E+18</v>
      </c>
      <c r="R361" t="s">
        <v>3075</v>
      </c>
      <c r="S361">
        <f t="shared" si="5"/>
        <v>276.5</v>
      </c>
      <c r="T361">
        <f>S361*Currency_Exchange_Rate!$E$32</f>
        <v>5277832</v>
      </c>
    </row>
    <row r="362" spans="1:20" x14ac:dyDescent="0.45">
      <c r="A362" t="s">
        <v>3613</v>
      </c>
      <c r="B362" t="b">
        <v>1</v>
      </c>
      <c r="C362" t="s">
        <v>2930</v>
      </c>
      <c r="D362">
        <v>3.51</v>
      </c>
      <c r="E362">
        <f>D362*Currency_Exchange_Rate!$E$32</f>
        <v>66998.87999999999</v>
      </c>
      <c r="F362">
        <v>2.21</v>
      </c>
      <c r="G362">
        <f>F362*Currency_Exchange_Rate!$E$32</f>
        <v>42184.479999999996</v>
      </c>
      <c r="H362">
        <v>37</v>
      </c>
      <c r="I362">
        <v>3.51</v>
      </c>
      <c r="J362">
        <v>10.02</v>
      </c>
      <c r="K362">
        <v>2.21</v>
      </c>
      <c r="L362">
        <v>6.31</v>
      </c>
      <c r="M362">
        <v>8</v>
      </c>
      <c r="N362">
        <v>0.8</v>
      </c>
      <c r="O362">
        <v>0</v>
      </c>
      <c r="P362" t="s">
        <v>2931</v>
      </c>
      <c r="Q362">
        <v>1.72974570074161E+18</v>
      </c>
      <c r="R362" t="s">
        <v>2944</v>
      </c>
      <c r="S362">
        <f t="shared" si="5"/>
        <v>17.68</v>
      </c>
      <c r="T362">
        <f>S362*Currency_Exchange_Rate!$E$32</f>
        <v>337475.83999999997</v>
      </c>
    </row>
    <row r="363" spans="1:20" x14ac:dyDescent="0.45">
      <c r="A363" t="s">
        <v>3614</v>
      </c>
      <c r="B363" t="b">
        <v>1</v>
      </c>
      <c r="C363" t="s">
        <v>2930</v>
      </c>
      <c r="D363">
        <v>45.9</v>
      </c>
      <c r="E363">
        <f>D363*Currency_Exchange_Rate!$E$32</f>
        <v>876139.2</v>
      </c>
      <c r="F363">
        <v>19.64</v>
      </c>
      <c r="G363">
        <f>F363*Currency_Exchange_Rate!$E$32</f>
        <v>374888.32</v>
      </c>
      <c r="H363">
        <v>57</v>
      </c>
      <c r="I363">
        <v>45.9</v>
      </c>
      <c r="J363">
        <v>55.9</v>
      </c>
      <c r="K363">
        <v>19.64</v>
      </c>
      <c r="L363">
        <v>25.15</v>
      </c>
      <c r="M363">
        <v>6</v>
      </c>
      <c r="N363">
        <v>1.99</v>
      </c>
      <c r="O363">
        <v>2</v>
      </c>
      <c r="P363" t="s">
        <v>2931</v>
      </c>
      <c r="Q363">
        <v>1.7303382790972001E+18</v>
      </c>
      <c r="R363" t="s">
        <v>3615</v>
      </c>
      <c r="S363">
        <f t="shared" si="5"/>
        <v>117.84</v>
      </c>
      <c r="T363">
        <f>S363*Currency_Exchange_Rate!$E$32</f>
        <v>2249329.92</v>
      </c>
    </row>
    <row r="364" spans="1:20" x14ac:dyDescent="0.45">
      <c r="A364" t="s">
        <v>3616</v>
      </c>
      <c r="B364" t="b">
        <v>1</v>
      </c>
      <c r="C364" t="s">
        <v>2930</v>
      </c>
      <c r="D364">
        <v>16.73</v>
      </c>
      <c r="E364">
        <f>D364*Currency_Exchange_Rate!$E$32</f>
        <v>319342.24</v>
      </c>
      <c r="F364">
        <v>5.38</v>
      </c>
      <c r="G364">
        <f>F364*Currency_Exchange_Rate!$E$32</f>
        <v>102693.44</v>
      </c>
      <c r="H364">
        <v>68</v>
      </c>
      <c r="I364">
        <v>16.73</v>
      </c>
      <c r="J364">
        <v>18.48</v>
      </c>
      <c r="K364">
        <v>5.38</v>
      </c>
      <c r="L364">
        <v>6.02</v>
      </c>
      <c r="M364">
        <v>7</v>
      </c>
      <c r="N364">
        <v>0.8</v>
      </c>
      <c r="O364">
        <v>1</v>
      </c>
      <c r="P364" t="s">
        <v>2931</v>
      </c>
      <c r="Q364">
        <v>1.72973653384321E+18</v>
      </c>
      <c r="R364" t="s">
        <v>3617</v>
      </c>
      <c r="S364">
        <f t="shared" si="5"/>
        <v>37.659999999999997</v>
      </c>
      <c r="T364">
        <f>S364*Currency_Exchange_Rate!$E$32</f>
        <v>718854.08</v>
      </c>
    </row>
    <row r="365" spans="1:20" x14ac:dyDescent="0.45">
      <c r="A365" t="s">
        <v>3618</v>
      </c>
      <c r="B365" t="b">
        <v>1</v>
      </c>
      <c r="C365" t="s">
        <v>2930</v>
      </c>
      <c r="D365">
        <v>3.66</v>
      </c>
      <c r="E365">
        <f>D365*Currency_Exchange_Rate!$E$32</f>
        <v>69862.080000000002</v>
      </c>
      <c r="F365">
        <v>1.83</v>
      </c>
      <c r="G365">
        <f>F365*Currency_Exchange_Rate!$E$32</f>
        <v>34931.040000000001</v>
      </c>
      <c r="H365">
        <v>50</v>
      </c>
      <c r="I365">
        <v>3.66</v>
      </c>
      <c r="J365">
        <v>14.48</v>
      </c>
      <c r="K365">
        <v>1.83</v>
      </c>
      <c r="L365">
        <v>11.59</v>
      </c>
      <c r="M365">
        <v>11</v>
      </c>
      <c r="N365">
        <v>0.8</v>
      </c>
      <c r="O365">
        <v>2</v>
      </c>
      <c r="P365" t="s">
        <v>2931</v>
      </c>
      <c r="Q365">
        <v>1.7303971906591401E+18</v>
      </c>
      <c r="R365" t="s">
        <v>3619</v>
      </c>
      <c r="S365">
        <f t="shared" si="5"/>
        <v>20.130000000000003</v>
      </c>
      <c r="T365">
        <f>S365*Currency_Exchange_Rate!$E$32</f>
        <v>384241.44000000006</v>
      </c>
    </row>
    <row r="366" spans="1:20" x14ac:dyDescent="0.45">
      <c r="A366" t="s">
        <v>3620</v>
      </c>
      <c r="B366" t="b">
        <v>1</v>
      </c>
      <c r="C366" t="s">
        <v>2930</v>
      </c>
      <c r="D366">
        <v>5.29</v>
      </c>
      <c r="E366">
        <f>D366*Currency_Exchange_Rate!$E$32</f>
        <v>100975.52</v>
      </c>
      <c r="F366">
        <v>3.44</v>
      </c>
      <c r="G366">
        <f>F366*Currency_Exchange_Rate!$E$32</f>
        <v>65662.720000000001</v>
      </c>
      <c r="H366">
        <v>35</v>
      </c>
      <c r="I366">
        <v>5.29</v>
      </c>
      <c r="J366">
        <v>6.61</v>
      </c>
      <c r="K366">
        <v>3.44</v>
      </c>
      <c r="L366">
        <v>4.3</v>
      </c>
      <c r="M366">
        <v>34</v>
      </c>
      <c r="N366">
        <v>0.8</v>
      </c>
      <c r="O366">
        <v>1</v>
      </c>
      <c r="P366" t="s">
        <v>2931</v>
      </c>
      <c r="Q366">
        <v>1.7294878792975301E+18</v>
      </c>
      <c r="R366" t="s">
        <v>3621</v>
      </c>
      <c r="S366">
        <f t="shared" si="5"/>
        <v>116.96</v>
      </c>
      <c r="T366">
        <f>S366*Currency_Exchange_Rate!$E$32</f>
        <v>2232532.48</v>
      </c>
    </row>
    <row r="367" spans="1:20" x14ac:dyDescent="0.45">
      <c r="A367" t="s">
        <v>3622</v>
      </c>
      <c r="B367" t="b">
        <v>1</v>
      </c>
      <c r="C367" t="s">
        <v>2930</v>
      </c>
      <c r="D367">
        <v>10.029999999999999</v>
      </c>
      <c r="E367">
        <f>D367*Currency_Exchange_Rate!$E$32</f>
        <v>191452.63999999998</v>
      </c>
      <c r="F367">
        <v>2.85</v>
      </c>
      <c r="G367">
        <f>F367*Currency_Exchange_Rate!$E$32</f>
        <v>54400.800000000003</v>
      </c>
      <c r="H367">
        <v>78</v>
      </c>
      <c r="I367">
        <v>10.029999999999999</v>
      </c>
      <c r="J367">
        <v>40.31</v>
      </c>
      <c r="K367">
        <v>2.85</v>
      </c>
      <c r="L367">
        <v>12.53</v>
      </c>
      <c r="M367">
        <v>1</v>
      </c>
      <c r="N367">
        <v>0.8</v>
      </c>
      <c r="O367">
        <v>0</v>
      </c>
      <c r="P367" t="s">
        <v>2931</v>
      </c>
      <c r="Q367">
        <v>1.7308496156653299E+18</v>
      </c>
      <c r="R367" t="s">
        <v>3623</v>
      </c>
      <c r="S367">
        <f t="shared" si="5"/>
        <v>2.85</v>
      </c>
      <c r="T367">
        <f>S367*Currency_Exchange_Rate!$E$32</f>
        <v>54400.800000000003</v>
      </c>
    </row>
    <row r="368" spans="1:20" x14ac:dyDescent="0.45">
      <c r="A368" t="s">
        <v>3624</v>
      </c>
      <c r="B368" t="b">
        <v>1</v>
      </c>
      <c r="C368" t="s">
        <v>2930</v>
      </c>
      <c r="D368">
        <v>4.2</v>
      </c>
      <c r="E368">
        <f>D368*Currency_Exchange_Rate!$E$32</f>
        <v>80169.600000000006</v>
      </c>
      <c r="F368">
        <v>1.82</v>
      </c>
      <c r="G368">
        <f>F368*Currency_Exchange_Rate!$E$32</f>
        <v>34740.160000000003</v>
      </c>
      <c r="H368">
        <v>58</v>
      </c>
      <c r="I368">
        <v>4.2</v>
      </c>
      <c r="J368">
        <v>4.3899999999999997</v>
      </c>
      <c r="K368">
        <v>1.82</v>
      </c>
      <c r="L368">
        <v>1.83</v>
      </c>
      <c r="M368">
        <v>7</v>
      </c>
      <c r="N368">
        <v>0.8</v>
      </c>
      <c r="O368">
        <v>0</v>
      </c>
      <c r="P368" t="s">
        <v>2931</v>
      </c>
      <c r="Q368">
        <v>1.7297839339053E+18</v>
      </c>
      <c r="R368" t="s">
        <v>3625</v>
      </c>
      <c r="S368">
        <f t="shared" si="5"/>
        <v>12.74</v>
      </c>
      <c r="T368">
        <f>S368*Currency_Exchange_Rate!$E$32</f>
        <v>243181.12</v>
      </c>
    </row>
    <row r="369" spans="1:20" x14ac:dyDescent="0.45">
      <c r="A369" t="s">
        <v>3626</v>
      </c>
      <c r="B369" t="b">
        <v>1</v>
      </c>
      <c r="C369" t="s">
        <v>2930</v>
      </c>
      <c r="D369">
        <v>17.420000000000002</v>
      </c>
      <c r="E369">
        <f>D369*Currency_Exchange_Rate!$E$32</f>
        <v>332512.96000000002</v>
      </c>
      <c r="F369">
        <v>10.3</v>
      </c>
      <c r="G369">
        <f>F369*Currency_Exchange_Rate!$E$32</f>
        <v>196606.40000000002</v>
      </c>
      <c r="H369">
        <v>41</v>
      </c>
      <c r="I369">
        <v>17.420000000000002</v>
      </c>
      <c r="K369">
        <v>10.3</v>
      </c>
      <c r="M369">
        <v>28</v>
      </c>
      <c r="N369">
        <v>0.8</v>
      </c>
      <c r="O369">
        <v>4</v>
      </c>
      <c r="P369" t="s">
        <v>2931</v>
      </c>
      <c r="Q369">
        <v>1.72976705781121E+18</v>
      </c>
      <c r="R369" t="s">
        <v>3627</v>
      </c>
      <c r="S369">
        <f t="shared" si="5"/>
        <v>288.40000000000003</v>
      </c>
      <c r="T369">
        <f>S369*Currency_Exchange_Rate!$E$32</f>
        <v>5504979.2000000002</v>
      </c>
    </row>
    <row r="370" spans="1:20" x14ac:dyDescent="0.45">
      <c r="A370" t="s">
        <v>3628</v>
      </c>
      <c r="B370" t="b">
        <v>1</v>
      </c>
      <c r="C370" t="s">
        <v>2930</v>
      </c>
      <c r="D370">
        <v>10.41</v>
      </c>
      <c r="E370">
        <f>D370*Currency_Exchange_Rate!$E$32</f>
        <v>198706.08000000002</v>
      </c>
      <c r="F370">
        <v>8.33</v>
      </c>
      <c r="G370">
        <f>F370*Currency_Exchange_Rate!$E$32</f>
        <v>159003.04</v>
      </c>
      <c r="H370">
        <v>20</v>
      </c>
      <c r="I370">
        <v>10.41</v>
      </c>
      <c r="J370">
        <v>12.61</v>
      </c>
      <c r="K370">
        <v>8.33</v>
      </c>
      <c r="L370">
        <v>10.09</v>
      </c>
      <c r="M370">
        <v>1</v>
      </c>
      <c r="N370">
        <v>0.8</v>
      </c>
      <c r="O370">
        <v>0</v>
      </c>
      <c r="P370" t="s">
        <v>2931</v>
      </c>
      <c r="Q370">
        <v>1.73074757667229E+18</v>
      </c>
      <c r="R370" t="s">
        <v>3302</v>
      </c>
      <c r="S370">
        <f t="shared" si="5"/>
        <v>8.33</v>
      </c>
      <c r="T370">
        <f>S370*Currency_Exchange_Rate!$E$32</f>
        <v>159003.04</v>
      </c>
    </row>
    <row r="371" spans="1:20" x14ac:dyDescent="0.45">
      <c r="A371" t="s">
        <v>3629</v>
      </c>
      <c r="B371" t="b">
        <v>1</v>
      </c>
      <c r="C371" t="s">
        <v>2930</v>
      </c>
      <c r="D371">
        <v>24.08</v>
      </c>
      <c r="E371">
        <f>D371*Currency_Exchange_Rate!$E$32</f>
        <v>459639.03999999998</v>
      </c>
      <c r="F371">
        <v>19.5</v>
      </c>
      <c r="G371">
        <f>F371*Currency_Exchange_Rate!$E$32</f>
        <v>372216</v>
      </c>
      <c r="H371">
        <v>19</v>
      </c>
      <c r="I371">
        <v>24.08</v>
      </c>
      <c r="J371">
        <v>26.32</v>
      </c>
      <c r="K371">
        <v>19.5</v>
      </c>
      <c r="L371">
        <v>21.32</v>
      </c>
      <c r="M371">
        <v>83</v>
      </c>
      <c r="O371">
        <v>12</v>
      </c>
      <c r="P371" t="s">
        <v>2931</v>
      </c>
      <c r="Q371">
        <v>1.7297773577706801E+18</v>
      </c>
      <c r="R371" t="s">
        <v>3016</v>
      </c>
      <c r="S371">
        <f t="shared" si="5"/>
        <v>1618.5</v>
      </c>
      <c r="T371">
        <f>S371*Currency_Exchange_Rate!$E$32</f>
        <v>30893928</v>
      </c>
    </row>
    <row r="372" spans="1:20" x14ac:dyDescent="0.45">
      <c r="A372" t="s">
        <v>3630</v>
      </c>
      <c r="B372" t="b">
        <v>1</v>
      </c>
      <c r="C372" t="s">
        <v>2930</v>
      </c>
      <c r="D372">
        <v>3.7</v>
      </c>
      <c r="E372">
        <f>D372*Currency_Exchange_Rate!$E$32</f>
        <v>70625.600000000006</v>
      </c>
      <c r="F372">
        <v>2.52</v>
      </c>
      <c r="G372">
        <f>F372*Currency_Exchange_Rate!$E$32</f>
        <v>48101.760000000002</v>
      </c>
      <c r="H372">
        <v>32</v>
      </c>
      <c r="I372">
        <v>3.7</v>
      </c>
      <c r="K372">
        <v>2.52</v>
      </c>
      <c r="M372">
        <v>71</v>
      </c>
      <c r="N372">
        <v>0.8</v>
      </c>
      <c r="O372">
        <v>12</v>
      </c>
      <c r="P372" t="s">
        <v>2931</v>
      </c>
      <c r="Q372">
        <v>1.72956309783088E+18</v>
      </c>
      <c r="R372" t="s">
        <v>3631</v>
      </c>
      <c r="S372">
        <f t="shared" si="5"/>
        <v>178.92</v>
      </c>
      <c r="T372">
        <f>S372*Currency_Exchange_Rate!$E$32</f>
        <v>3415224.96</v>
      </c>
    </row>
    <row r="373" spans="1:20" x14ac:dyDescent="0.45">
      <c r="A373" t="s">
        <v>3632</v>
      </c>
      <c r="B373" t="b">
        <v>1</v>
      </c>
      <c r="C373" t="s">
        <v>2930</v>
      </c>
      <c r="D373">
        <v>3.43</v>
      </c>
      <c r="E373">
        <f>D373*Currency_Exchange_Rate!$E$32</f>
        <v>65471.840000000004</v>
      </c>
      <c r="F373">
        <v>1.96</v>
      </c>
      <c r="G373">
        <f>F373*Currency_Exchange_Rate!$E$32</f>
        <v>37412.479999999996</v>
      </c>
      <c r="H373">
        <v>43</v>
      </c>
      <c r="I373">
        <v>3.43</v>
      </c>
      <c r="J373">
        <v>4.09</v>
      </c>
      <c r="K373">
        <v>1.96</v>
      </c>
      <c r="L373">
        <v>2.33</v>
      </c>
      <c r="M373">
        <v>210</v>
      </c>
      <c r="N373">
        <v>0.8</v>
      </c>
      <c r="O373">
        <v>19</v>
      </c>
      <c r="P373" t="s">
        <v>2931</v>
      </c>
      <c r="Q373">
        <v>1.72945865535982E+18</v>
      </c>
      <c r="R373" t="s">
        <v>3633</v>
      </c>
      <c r="S373">
        <f t="shared" si="5"/>
        <v>411.59999999999997</v>
      </c>
      <c r="T373">
        <f>S373*Currency_Exchange_Rate!$E$32</f>
        <v>7856620.7999999998</v>
      </c>
    </row>
    <row r="374" spans="1:20" x14ac:dyDescent="0.45">
      <c r="A374" t="s">
        <v>3634</v>
      </c>
      <c r="B374" t="b">
        <v>1</v>
      </c>
      <c r="C374" t="s">
        <v>2930</v>
      </c>
      <c r="D374">
        <v>2.2000000000000002</v>
      </c>
      <c r="E374">
        <f>D374*Currency_Exchange_Rate!$E$32</f>
        <v>41993.600000000006</v>
      </c>
      <c r="F374">
        <v>2.1800000000000002</v>
      </c>
      <c r="G374">
        <f>F374*Currency_Exchange_Rate!$E$32</f>
        <v>41611.840000000004</v>
      </c>
      <c r="H374">
        <v>1</v>
      </c>
      <c r="I374">
        <v>2.2000000000000002</v>
      </c>
      <c r="J374">
        <v>2.44</v>
      </c>
      <c r="K374">
        <v>2.1800000000000002</v>
      </c>
      <c r="L374">
        <v>2.42</v>
      </c>
      <c r="M374">
        <v>2</v>
      </c>
      <c r="N374">
        <v>0.8</v>
      </c>
      <c r="O374">
        <v>1</v>
      </c>
      <c r="P374" t="s">
        <v>2931</v>
      </c>
      <c r="Q374">
        <v>1.7306978370636001E+18</v>
      </c>
      <c r="R374" t="s">
        <v>3635</v>
      </c>
      <c r="S374">
        <f t="shared" si="5"/>
        <v>4.3600000000000003</v>
      </c>
      <c r="T374">
        <f>S374*Currency_Exchange_Rate!$E$32</f>
        <v>83223.680000000008</v>
      </c>
    </row>
    <row r="375" spans="1:20" x14ac:dyDescent="0.45">
      <c r="A375" t="s">
        <v>3636</v>
      </c>
      <c r="B375" t="b">
        <v>1</v>
      </c>
      <c r="C375" t="s">
        <v>2930</v>
      </c>
      <c r="D375">
        <v>3.26</v>
      </c>
      <c r="E375">
        <f>D375*Currency_Exchange_Rate!$E$32</f>
        <v>62226.879999999997</v>
      </c>
      <c r="F375">
        <v>2.2200000000000002</v>
      </c>
      <c r="G375">
        <f>F375*Currency_Exchange_Rate!$E$32</f>
        <v>42375.360000000001</v>
      </c>
      <c r="H375">
        <v>32</v>
      </c>
      <c r="I375">
        <v>3.26</v>
      </c>
      <c r="J375">
        <v>5.75</v>
      </c>
      <c r="K375">
        <v>2.2200000000000002</v>
      </c>
      <c r="L375">
        <v>3.91</v>
      </c>
      <c r="M375">
        <v>2</v>
      </c>
      <c r="N375">
        <v>0.8</v>
      </c>
      <c r="O375">
        <v>1</v>
      </c>
      <c r="P375" t="s">
        <v>2931</v>
      </c>
      <c r="Q375">
        <v>1.7303346602854001E+18</v>
      </c>
      <c r="R375" t="s">
        <v>3637</v>
      </c>
      <c r="S375">
        <f t="shared" si="5"/>
        <v>4.4400000000000004</v>
      </c>
      <c r="T375">
        <f>S375*Currency_Exchange_Rate!$E$32</f>
        <v>84750.720000000001</v>
      </c>
    </row>
    <row r="376" spans="1:20" x14ac:dyDescent="0.45">
      <c r="A376" t="s">
        <v>3638</v>
      </c>
      <c r="B376" t="b">
        <v>1</v>
      </c>
      <c r="C376" t="s">
        <v>2930</v>
      </c>
      <c r="D376">
        <v>7.88</v>
      </c>
      <c r="E376">
        <f>D376*Currency_Exchange_Rate!$E$32</f>
        <v>150413.44</v>
      </c>
      <c r="F376">
        <v>3.97</v>
      </c>
      <c r="G376">
        <f>F376*Currency_Exchange_Rate!$E$32</f>
        <v>75779.360000000001</v>
      </c>
      <c r="H376">
        <v>50</v>
      </c>
      <c r="I376">
        <v>7.88</v>
      </c>
      <c r="J376">
        <v>15.38</v>
      </c>
      <c r="K376">
        <v>3.97</v>
      </c>
      <c r="L376">
        <v>9.2100000000000009</v>
      </c>
      <c r="M376">
        <v>10</v>
      </c>
      <c r="N376">
        <v>0.8</v>
      </c>
      <c r="O376">
        <v>3</v>
      </c>
      <c r="P376" t="s">
        <v>2931</v>
      </c>
      <c r="Q376">
        <v>1.7297721282114601E+18</v>
      </c>
      <c r="R376" t="s">
        <v>3639</v>
      </c>
      <c r="S376">
        <f t="shared" si="5"/>
        <v>39.700000000000003</v>
      </c>
      <c r="T376">
        <f>S376*Currency_Exchange_Rate!$E$32</f>
        <v>757793.60000000009</v>
      </c>
    </row>
    <row r="377" spans="1:20" x14ac:dyDescent="0.45">
      <c r="A377" t="s">
        <v>3640</v>
      </c>
      <c r="B377" t="b">
        <v>1</v>
      </c>
      <c r="C377" t="s">
        <v>2930</v>
      </c>
      <c r="D377">
        <v>21.96</v>
      </c>
      <c r="E377">
        <f>D377*Currency_Exchange_Rate!$E$32</f>
        <v>419172.48000000004</v>
      </c>
      <c r="F377">
        <v>19.8</v>
      </c>
      <c r="G377">
        <f>F377*Currency_Exchange_Rate!$E$32</f>
        <v>377942.4</v>
      </c>
      <c r="H377">
        <v>10</v>
      </c>
      <c r="I377">
        <v>21.96</v>
      </c>
      <c r="K377">
        <v>19.8</v>
      </c>
      <c r="M377">
        <v>10</v>
      </c>
      <c r="N377">
        <v>0.8</v>
      </c>
      <c r="O377">
        <v>1</v>
      </c>
      <c r="P377" t="s">
        <v>2931</v>
      </c>
      <c r="Q377">
        <v>1.73027180336994E+18</v>
      </c>
      <c r="R377" t="s">
        <v>3108</v>
      </c>
      <c r="S377">
        <f t="shared" si="5"/>
        <v>198</v>
      </c>
      <c r="T377">
        <f>S377*Currency_Exchange_Rate!$E$32</f>
        <v>3779424</v>
      </c>
    </row>
    <row r="378" spans="1:20" x14ac:dyDescent="0.45">
      <c r="A378" t="s">
        <v>3641</v>
      </c>
      <c r="B378" t="b">
        <v>1</v>
      </c>
      <c r="C378" t="s">
        <v>2930</v>
      </c>
      <c r="D378">
        <v>22.4</v>
      </c>
      <c r="E378">
        <f>D378*Currency_Exchange_Rate!$E$32</f>
        <v>427571.19999999995</v>
      </c>
      <c r="F378">
        <v>16.8</v>
      </c>
      <c r="G378">
        <f>F378*Currency_Exchange_Rate!$E$32</f>
        <v>320678.40000000002</v>
      </c>
      <c r="H378">
        <v>25</v>
      </c>
      <c r="I378">
        <v>22.4</v>
      </c>
      <c r="J378">
        <v>59.76</v>
      </c>
      <c r="K378">
        <v>16.8</v>
      </c>
      <c r="L378">
        <v>44.82</v>
      </c>
      <c r="M378">
        <v>2</v>
      </c>
      <c r="N378">
        <v>0.8</v>
      </c>
      <c r="O378">
        <v>1</v>
      </c>
      <c r="P378" t="s">
        <v>2931</v>
      </c>
      <c r="Q378">
        <v>1.7302669293017101E+18</v>
      </c>
      <c r="R378" t="s">
        <v>3642</v>
      </c>
      <c r="S378">
        <f t="shared" si="5"/>
        <v>33.6</v>
      </c>
      <c r="T378">
        <f>S378*Currency_Exchange_Rate!$E$32</f>
        <v>641356.80000000005</v>
      </c>
    </row>
    <row r="379" spans="1:20" x14ac:dyDescent="0.45">
      <c r="A379" t="s">
        <v>3643</v>
      </c>
      <c r="B379" t="b">
        <v>1</v>
      </c>
      <c r="C379" t="s">
        <v>2930</v>
      </c>
      <c r="D379">
        <v>21.8</v>
      </c>
      <c r="E379">
        <f>D379*Currency_Exchange_Rate!$E$32</f>
        <v>416118.4</v>
      </c>
      <c r="F379">
        <v>10.8</v>
      </c>
      <c r="G379">
        <f>F379*Currency_Exchange_Rate!$E$32</f>
        <v>206150.40000000002</v>
      </c>
      <c r="H379">
        <v>50</v>
      </c>
      <c r="I379">
        <v>21.8</v>
      </c>
      <c r="J379">
        <v>25.8</v>
      </c>
      <c r="K379">
        <v>10.8</v>
      </c>
      <c r="L379">
        <v>12.8</v>
      </c>
      <c r="M379">
        <v>32</v>
      </c>
      <c r="O379">
        <v>2</v>
      </c>
      <c r="P379" t="s">
        <v>2931</v>
      </c>
      <c r="Q379">
        <v>1.73004214674014E+18</v>
      </c>
      <c r="R379" t="s">
        <v>3644</v>
      </c>
      <c r="S379">
        <f t="shared" si="5"/>
        <v>345.6</v>
      </c>
      <c r="T379">
        <f>S379*Currency_Exchange_Rate!$E$32</f>
        <v>6596812.8000000007</v>
      </c>
    </row>
    <row r="380" spans="1:20" x14ac:dyDescent="0.45">
      <c r="A380" t="s">
        <v>3645</v>
      </c>
      <c r="B380" t="b">
        <v>1</v>
      </c>
      <c r="C380" t="s">
        <v>2930</v>
      </c>
      <c r="D380">
        <v>5.56</v>
      </c>
      <c r="E380">
        <f>D380*Currency_Exchange_Rate!$E$32</f>
        <v>106129.28</v>
      </c>
      <c r="F380">
        <v>2.5</v>
      </c>
      <c r="G380">
        <f>F380*Currency_Exchange_Rate!$E$32</f>
        <v>47720</v>
      </c>
      <c r="H380">
        <v>55</v>
      </c>
      <c r="I380">
        <v>5.56</v>
      </c>
      <c r="J380">
        <v>12.02</v>
      </c>
      <c r="K380">
        <v>2.5</v>
      </c>
      <c r="L380">
        <v>7.21</v>
      </c>
      <c r="M380">
        <v>1</v>
      </c>
      <c r="N380">
        <v>0.8</v>
      </c>
      <c r="O380">
        <v>0</v>
      </c>
      <c r="P380" t="s">
        <v>2931</v>
      </c>
      <c r="Q380">
        <v>1.7308570323542001E+18</v>
      </c>
      <c r="R380" t="s">
        <v>3639</v>
      </c>
      <c r="S380">
        <f t="shared" si="5"/>
        <v>2.5</v>
      </c>
      <c r="T380">
        <f>S380*Currency_Exchange_Rate!$E$32</f>
        <v>47720</v>
      </c>
    </row>
    <row r="381" spans="1:20" x14ac:dyDescent="0.45">
      <c r="A381" t="s">
        <v>3646</v>
      </c>
      <c r="B381" t="b">
        <v>1</v>
      </c>
      <c r="C381" t="s">
        <v>2930</v>
      </c>
      <c r="D381">
        <v>3.79</v>
      </c>
      <c r="E381">
        <f>D381*Currency_Exchange_Rate!$E$32</f>
        <v>72343.520000000004</v>
      </c>
      <c r="F381">
        <v>1.52</v>
      </c>
      <c r="G381">
        <f>F381*Currency_Exchange_Rate!$E$32</f>
        <v>29013.760000000002</v>
      </c>
      <c r="H381">
        <v>60</v>
      </c>
      <c r="I381">
        <v>3.79</v>
      </c>
      <c r="J381">
        <v>5.98</v>
      </c>
      <c r="K381">
        <v>1.52</v>
      </c>
      <c r="L381">
        <v>2.39</v>
      </c>
      <c r="M381">
        <v>143</v>
      </c>
      <c r="N381">
        <v>0.8</v>
      </c>
      <c r="O381">
        <v>28</v>
      </c>
      <c r="P381" t="s">
        <v>2931</v>
      </c>
      <c r="Q381">
        <v>1.72948771293714E+18</v>
      </c>
      <c r="R381" t="s">
        <v>3237</v>
      </c>
      <c r="S381">
        <f t="shared" si="5"/>
        <v>217.36</v>
      </c>
      <c r="T381">
        <f>S381*Currency_Exchange_Rate!$E$32</f>
        <v>4148967.68</v>
      </c>
    </row>
    <row r="382" spans="1:20" x14ac:dyDescent="0.45">
      <c r="A382" t="s">
        <v>3647</v>
      </c>
      <c r="B382" t="b">
        <v>1</v>
      </c>
      <c r="C382" t="s">
        <v>2930</v>
      </c>
      <c r="D382">
        <v>16.760000000000002</v>
      </c>
      <c r="E382">
        <f>D382*Currency_Exchange_Rate!$E$32</f>
        <v>319914.88</v>
      </c>
      <c r="F382">
        <v>10.89</v>
      </c>
      <c r="G382">
        <f>F382*Currency_Exchange_Rate!$E$32</f>
        <v>207868.32</v>
      </c>
      <c r="H382">
        <v>35</v>
      </c>
      <c r="I382">
        <v>16.760000000000002</v>
      </c>
      <c r="K382">
        <v>10.89</v>
      </c>
      <c r="L382">
        <v>11.73</v>
      </c>
      <c r="M382">
        <v>85</v>
      </c>
      <c r="N382">
        <v>0.8</v>
      </c>
      <c r="O382">
        <v>4</v>
      </c>
      <c r="P382" t="s">
        <v>2931</v>
      </c>
      <c r="Q382">
        <v>1.7295713715376901E+18</v>
      </c>
      <c r="R382" t="s">
        <v>3648</v>
      </c>
      <c r="S382">
        <f t="shared" si="5"/>
        <v>925.65000000000009</v>
      </c>
      <c r="T382">
        <f>S382*Currency_Exchange_Rate!$E$32</f>
        <v>17668807.200000003</v>
      </c>
    </row>
    <row r="383" spans="1:20" x14ac:dyDescent="0.45">
      <c r="A383" t="s">
        <v>3649</v>
      </c>
      <c r="B383" t="b">
        <v>1</v>
      </c>
      <c r="C383" t="s">
        <v>2930</v>
      </c>
      <c r="D383">
        <v>8.26</v>
      </c>
      <c r="E383">
        <f>D383*Currency_Exchange_Rate!$E$32</f>
        <v>157666.88</v>
      </c>
      <c r="F383">
        <v>3.3</v>
      </c>
      <c r="G383">
        <f>F383*Currency_Exchange_Rate!$E$32</f>
        <v>62990.399999999994</v>
      </c>
      <c r="H383">
        <v>60</v>
      </c>
      <c r="I383">
        <v>8.26</v>
      </c>
      <c r="K383">
        <v>3.3</v>
      </c>
      <c r="L383">
        <v>4.13</v>
      </c>
      <c r="M383">
        <v>3</v>
      </c>
      <c r="N383">
        <v>0.8</v>
      </c>
      <c r="O383">
        <v>2</v>
      </c>
      <c r="P383" t="s">
        <v>2931</v>
      </c>
      <c r="Q383">
        <v>1.7307410898130299E+18</v>
      </c>
      <c r="R383" t="s">
        <v>3283</v>
      </c>
      <c r="S383">
        <f t="shared" si="5"/>
        <v>9.8999999999999986</v>
      </c>
      <c r="T383">
        <f>S383*Currency_Exchange_Rate!$E$32</f>
        <v>188971.19999999998</v>
      </c>
    </row>
    <row r="384" spans="1:20" x14ac:dyDescent="0.45">
      <c r="A384" t="s">
        <v>3650</v>
      </c>
      <c r="B384" t="b">
        <v>1</v>
      </c>
      <c r="C384" t="s">
        <v>2930</v>
      </c>
      <c r="D384">
        <v>20</v>
      </c>
      <c r="E384">
        <f>D384*Currency_Exchange_Rate!$E$32</f>
        <v>381760</v>
      </c>
      <c r="F384">
        <v>9.99</v>
      </c>
      <c r="G384">
        <f>F384*Currency_Exchange_Rate!$E$32</f>
        <v>190689.12</v>
      </c>
      <c r="H384">
        <v>51</v>
      </c>
      <c r="I384">
        <v>20</v>
      </c>
      <c r="J384">
        <v>60</v>
      </c>
      <c r="K384">
        <v>9.99</v>
      </c>
      <c r="L384">
        <v>29.8</v>
      </c>
      <c r="M384">
        <v>22</v>
      </c>
      <c r="N384">
        <v>1.99</v>
      </c>
      <c r="O384">
        <v>3</v>
      </c>
      <c r="P384" t="s">
        <v>2931</v>
      </c>
      <c r="Q384">
        <v>1.730312164632E+18</v>
      </c>
      <c r="R384" t="s">
        <v>3651</v>
      </c>
      <c r="S384">
        <f t="shared" si="5"/>
        <v>219.78</v>
      </c>
      <c r="T384">
        <f>S384*Currency_Exchange_Rate!$E$32</f>
        <v>4195160.6399999997</v>
      </c>
    </row>
    <row r="385" spans="1:20" x14ac:dyDescent="0.45">
      <c r="A385" t="s">
        <v>3652</v>
      </c>
      <c r="B385" t="b">
        <v>1</v>
      </c>
      <c r="C385" t="s">
        <v>2930</v>
      </c>
      <c r="D385">
        <v>3.2</v>
      </c>
      <c r="E385">
        <f>D385*Currency_Exchange_Rate!$E$32</f>
        <v>61081.600000000006</v>
      </c>
      <c r="F385">
        <v>1.95</v>
      </c>
      <c r="G385">
        <f>F385*Currency_Exchange_Rate!$E$32</f>
        <v>37221.599999999999</v>
      </c>
      <c r="H385">
        <v>39</v>
      </c>
      <c r="I385">
        <v>3.2</v>
      </c>
      <c r="J385">
        <v>3.27</v>
      </c>
      <c r="K385">
        <v>1.95</v>
      </c>
      <c r="L385">
        <v>1.99</v>
      </c>
      <c r="M385">
        <v>119</v>
      </c>
      <c r="N385">
        <v>0.8</v>
      </c>
      <c r="O385">
        <v>18</v>
      </c>
      <c r="P385" t="s">
        <v>2931</v>
      </c>
      <c r="Q385">
        <v>1.7295098663208499E+18</v>
      </c>
      <c r="R385" t="s">
        <v>3118</v>
      </c>
      <c r="S385">
        <f t="shared" si="5"/>
        <v>232.04999999999998</v>
      </c>
      <c r="T385">
        <f>S385*Currency_Exchange_Rate!$E$32</f>
        <v>4429370.3999999994</v>
      </c>
    </row>
    <row r="386" spans="1:20" x14ac:dyDescent="0.45">
      <c r="A386" t="s">
        <v>3653</v>
      </c>
      <c r="B386" t="b">
        <v>1</v>
      </c>
      <c r="C386" t="s">
        <v>2930</v>
      </c>
      <c r="D386">
        <v>3</v>
      </c>
      <c r="E386">
        <f>D386*Currency_Exchange_Rate!$E$32</f>
        <v>57264</v>
      </c>
      <c r="F386">
        <v>1.2</v>
      </c>
      <c r="G386">
        <f>F386*Currency_Exchange_Rate!$E$32</f>
        <v>22905.599999999999</v>
      </c>
      <c r="H386">
        <v>60</v>
      </c>
      <c r="I386">
        <v>3</v>
      </c>
      <c r="J386">
        <v>3.75</v>
      </c>
      <c r="K386">
        <v>1.2</v>
      </c>
      <c r="L386">
        <v>1.5</v>
      </c>
      <c r="M386">
        <v>9</v>
      </c>
      <c r="N386">
        <v>0.8</v>
      </c>
      <c r="O386">
        <v>2</v>
      </c>
      <c r="P386" t="s">
        <v>2931</v>
      </c>
      <c r="Q386">
        <v>1.7294895650276301E+18</v>
      </c>
      <c r="R386" t="s">
        <v>3237</v>
      </c>
      <c r="S386">
        <f t="shared" si="5"/>
        <v>10.799999999999999</v>
      </c>
      <c r="T386">
        <f>S386*Currency_Exchange_Rate!$E$32</f>
        <v>206150.39999999999</v>
      </c>
    </row>
    <row r="387" spans="1:20" x14ac:dyDescent="0.45">
      <c r="A387" t="s">
        <v>3654</v>
      </c>
      <c r="B387" t="b">
        <v>1</v>
      </c>
      <c r="C387" t="s">
        <v>2930</v>
      </c>
      <c r="D387">
        <v>3.37</v>
      </c>
      <c r="E387">
        <f>D387*Currency_Exchange_Rate!$E$32</f>
        <v>64326.560000000005</v>
      </c>
      <c r="F387">
        <v>1.36</v>
      </c>
      <c r="G387">
        <f>F387*Currency_Exchange_Rate!$E$32</f>
        <v>25959.68</v>
      </c>
      <c r="H387">
        <v>60</v>
      </c>
      <c r="I387">
        <v>3.37</v>
      </c>
      <c r="J387">
        <v>6.41</v>
      </c>
      <c r="K387">
        <v>1.36</v>
      </c>
      <c r="L387">
        <v>2.95</v>
      </c>
      <c r="M387">
        <v>3</v>
      </c>
      <c r="N387">
        <v>0.8</v>
      </c>
      <c r="O387">
        <v>1</v>
      </c>
      <c r="P387" t="s">
        <v>2931</v>
      </c>
      <c r="Q387">
        <v>1.7307398534485399E+18</v>
      </c>
      <c r="R387" t="s">
        <v>3355</v>
      </c>
      <c r="S387">
        <f t="shared" ref="S387:S450" si="6">F387*M387</f>
        <v>4.08</v>
      </c>
      <c r="T387">
        <f>S387*Currency_Exchange_Rate!$E$32</f>
        <v>77879.040000000008</v>
      </c>
    </row>
    <row r="388" spans="1:20" x14ac:dyDescent="0.45">
      <c r="A388" t="s">
        <v>3655</v>
      </c>
      <c r="B388" t="b">
        <v>1</v>
      </c>
      <c r="C388" t="s">
        <v>2930</v>
      </c>
      <c r="D388">
        <v>31.65</v>
      </c>
      <c r="E388">
        <f>D388*Currency_Exchange_Rate!$E$32</f>
        <v>604135.19999999995</v>
      </c>
      <c r="F388">
        <v>15.51</v>
      </c>
      <c r="G388">
        <f>F388*Currency_Exchange_Rate!$E$32</f>
        <v>296054.88</v>
      </c>
      <c r="H388">
        <v>51</v>
      </c>
      <c r="I388">
        <v>31.65</v>
      </c>
      <c r="K388">
        <v>15.51</v>
      </c>
      <c r="M388">
        <v>48</v>
      </c>
      <c r="N388">
        <v>0.8</v>
      </c>
      <c r="O388">
        <v>6</v>
      </c>
      <c r="P388" t="s">
        <v>2931</v>
      </c>
      <c r="Q388">
        <v>1.7301103628765399E+18</v>
      </c>
      <c r="R388" t="s">
        <v>3656</v>
      </c>
      <c r="S388">
        <f t="shared" si="6"/>
        <v>744.48</v>
      </c>
      <c r="T388">
        <f>S388*Currency_Exchange_Rate!$E$32</f>
        <v>14210634.24</v>
      </c>
    </row>
    <row r="389" spans="1:20" x14ac:dyDescent="0.45">
      <c r="A389" t="s">
        <v>3657</v>
      </c>
      <c r="B389" t="b">
        <v>1</v>
      </c>
      <c r="C389" t="s">
        <v>2930</v>
      </c>
      <c r="D389">
        <v>6.41</v>
      </c>
      <c r="E389">
        <f>D389*Currency_Exchange_Rate!$E$32</f>
        <v>122354.08</v>
      </c>
      <c r="F389">
        <v>2.56</v>
      </c>
      <c r="G389">
        <f>F389*Currency_Exchange_Rate!$E$32</f>
        <v>48865.279999999999</v>
      </c>
      <c r="H389">
        <v>60</v>
      </c>
      <c r="I389">
        <v>6.41</v>
      </c>
      <c r="J389">
        <v>6.43</v>
      </c>
      <c r="K389">
        <v>2.56</v>
      </c>
      <c r="L389">
        <v>2.57</v>
      </c>
      <c r="M389">
        <v>45</v>
      </c>
      <c r="N389">
        <v>0.8</v>
      </c>
      <c r="O389">
        <v>2</v>
      </c>
      <c r="P389" t="s">
        <v>2931</v>
      </c>
      <c r="Q389">
        <v>1.7295227870470799E+18</v>
      </c>
      <c r="R389" t="s">
        <v>3658</v>
      </c>
      <c r="S389">
        <f t="shared" si="6"/>
        <v>115.2</v>
      </c>
      <c r="T389">
        <f>S389*Currency_Exchange_Rate!$E$32</f>
        <v>2198937.6000000001</v>
      </c>
    </row>
    <row r="390" spans="1:20" x14ac:dyDescent="0.45">
      <c r="A390" t="s">
        <v>3659</v>
      </c>
      <c r="B390" t="b">
        <v>1</v>
      </c>
      <c r="C390" t="s">
        <v>2930</v>
      </c>
      <c r="D390">
        <v>28.84</v>
      </c>
      <c r="E390">
        <f>D390*Currency_Exchange_Rate!$E$32</f>
        <v>550497.92000000004</v>
      </c>
      <c r="F390">
        <v>13.9</v>
      </c>
      <c r="G390">
        <f>F390*Currency_Exchange_Rate!$E$32</f>
        <v>265323.2</v>
      </c>
      <c r="H390">
        <v>52</v>
      </c>
      <c r="I390">
        <v>28.84</v>
      </c>
      <c r="K390">
        <v>13.9</v>
      </c>
      <c r="M390">
        <v>1484</v>
      </c>
      <c r="N390">
        <v>0.8</v>
      </c>
      <c r="O390">
        <v>266</v>
      </c>
      <c r="P390" t="s">
        <v>2931</v>
      </c>
      <c r="Q390">
        <v>1.7294591478862001E+18</v>
      </c>
      <c r="R390" t="s">
        <v>3660</v>
      </c>
      <c r="S390">
        <f t="shared" si="6"/>
        <v>20627.600000000002</v>
      </c>
      <c r="T390">
        <f>S390*Currency_Exchange_Rate!$E$32</f>
        <v>393739628.80000001</v>
      </c>
    </row>
    <row r="391" spans="1:20" x14ac:dyDescent="0.45">
      <c r="A391" t="s">
        <v>3661</v>
      </c>
      <c r="B391" t="b">
        <v>1</v>
      </c>
      <c r="C391" t="s">
        <v>2930</v>
      </c>
      <c r="D391">
        <v>2.5</v>
      </c>
      <c r="E391">
        <f>D391*Currency_Exchange_Rate!$E$32</f>
        <v>47720</v>
      </c>
      <c r="F391">
        <v>1.25</v>
      </c>
      <c r="G391">
        <f>F391*Currency_Exchange_Rate!$E$32</f>
        <v>23860</v>
      </c>
      <c r="H391">
        <v>50</v>
      </c>
      <c r="I391">
        <v>2.5</v>
      </c>
      <c r="J391">
        <v>5.3</v>
      </c>
      <c r="K391">
        <v>1.25</v>
      </c>
      <c r="L391">
        <v>2.65</v>
      </c>
      <c r="M391">
        <v>32</v>
      </c>
      <c r="N391">
        <v>0.8</v>
      </c>
      <c r="O391">
        <v>4</v>
      </c>
      <c r="P391" t="s">
        <v>2931</v>
      </c>
      <c r="Q391">
        <v>1.72964641758416E+18</v>
      </c>
      <c r="R391" t="s">
        <v>3662</v>
      </c>
      <c r="S391">
        <f t="shared" si="6"/>
        <v>40</v>
      </c>
      <c r="T391">
        <f>S391*Currency_Exchange_Rate!$E$32</f>
        <v>763520</v>
      </c>
    </row>
    <row r="392" spans="1:20" x14ac:dyDescent="0.45">
      <c r="A392" t="s">
        <v>3663</v>
      </c>
      <c r="B392" t="b">
        <v>1</v>
      </c>
      <c r="C392" t="s">
        <v>2930</v>
      </c>
      <c r="D392">
        <v>23.8</v>
      </c>
      <c r="E392">
        <f>D392*Currency_Exchange_Rate!$E$32</f>
        <v>454294.4</v>
      </c>
      <c r="F392">
        <v>12.47</v>
      </c>
      <c r="G392">
        <f>F392*Currency_Exchange_Rate!$E$32</f>
        <v>238027.36000000002</v>
      </c>
      <c r="H392">
        <v>53</v>
      </c>
      <c r="I392">
        <v>23.8</v>
      </c>
      <c r="J392">
        <v>49</v>
      </c>
      <c r="K392">
        <v>12.47</v>
      </c>
      <c r="L392">
        <v>23.79</v>
      </c>
      <c r="M392">
        <v>46</v>
      </c>
      <c r="N392">
        <v>1.99</v>
      </c>
      <c r="O392">
        <v>7</v>
      </c>
      <c r="P392" t="s">
        <v>2931</v>
      </c>
      <c r="Q392">
        <v>1.72960498440958E+18</v>
      </c>
      <c r="R392" t="s">
        <v>3664</v>
      </c>
      <c r="S392">
        <f t="shared" si="6"/>
        <v>573.62</v>
      </c>
      <c r="T392">
        <f>S392*Currency_Exchange_Rate!$E$32</f>
        <v>10949258.560000001</v>
      </c>
    </row>
    <row r="393" spans="1:20" x14ac:dyDescent="0.45">
      <c r="A393" t="s">
        <v>3665</v>
      </c>
      <c r="B393" t="b">
        <v>1</v>
      </c>
      <c r="C393" t="s">
        <v>2930</v>
      </c>
      <c r="D393">
        <v>3.78</v>
      </c>
      <c r="E393">
        <f>D393*Currency_Exchange_Rate!$E$32</f>
        <v>72152.639999999999</v>
      </c>
      <c r="F393">
        <v>1.89</v>
      </c>
      <c r="G393">
        <f>F393*Currency_Exchange_Rate!$E$32</f>
        <v>36076.32</v>
      </c>
      <c r="H393">
        <v>50</v>
      </c>
      <c r="I393">
        <v>3.78</v>
      </c>
      <c r="J393">
        <v>4.67</v>
      </c>
      <c r="K393">
        <v>1.89</v>
      </c>
      <c r="L393">
        <v>2.33</v>
      </c>
      <c r="M393">
        <v>32</v>
      </c>
      <c r="N393">
        <v>0.8</v>
      </c>
      <c r="O393">
        <v>4</v>
      </c>
      <c r="P393" t="s">
        <v>2931</v>
      </c>
      <c r="Q393">
        <v>1.7296128608563E+18</v>
      </c>
      <c r="R393" t="s">
        <v>3666</v>
      </c>
      <c r="S393">
        <f t="shared" si="6"/>
        <v>60.48</v>
      </c>
      <c r="T393">
        <f>S393*Currency_Exchange_Rate!$E$32</f>
        <v>1154442.24</v>
      </c>
    </row>
    <row r="394" spans="1:20" x14ac:dyDescent="0.45">
      <c r="A394" t="s">
        <v>3667</v>
      </c>
      <c r="B394" t="b">
        <v>1</v>
      </c>
      <c r="C394" t="s">
        <v>2930</v>
      </c>
      <c r="D394">
        <v>15.67</v>
      </c>
      <c r="E394">
        <f>D394*Currency_Exchange_Rate!$E$32</f>
        <v>299108.96000000002</v>
      </c>
      <c r="F394">
        <v>10.19</v>
      </c>
      <c r="G394">
        <f>F394*Currency_Exchange_Rate!$E$32</f>
        <v>194506.72</v>
      </c>
      <c r="H394">
        <v>35</v>
      </c>
      <c r="I394">
        <v>15.67</v>
      </c>
      <c r="K394">
        <v>10.19</v>
      </c>
      <c r="M394">
        <v>7</v>
      </c>
      <c r="N394">
        <v>0.8</v>
      </c>
      <c r="O394">
        <v>2</v>
      </c>
      <c r="P394" t="s">
        <v>2931</v>
      </c>
      <c r="Q394">
        <v>1.72974646051055E+18</v>
      </c>
      <c r="R394" t="s">
        <v>3668</v>
      </c>
      <c r="S394">
        <f t="shared" si="6"/>
        <v>71.33</v>
      </c>
      <c r="T394">
        <f>S394*Currency_Exchange_Rate!$E$32</f>
        <v>1361547.04</v>
      </c>
    </row>
    <row r="395" spans="1:20" x14ac:dyDescent="0.45">
      <c r="A395" t="s">
        <v>3669</v>
      </c>
      <c r="B395" t="b">
        <v>1</v>
      </c>
      <c r="C395" t="s">
        <v>2930</v>
      </c>
      <c r="D395">
        <v>6.87</v>
      </c>
      <c r="E395">
        <f>D395*Currency_Exchange_Rate!$E$32</f>
        <v>131134.56</v>
      </c>
      <c r="F395">
        <v>4.4000000000000004</v>
      </c>
      <c r="G395">
        <f>F395*Currency_Exchange_Rate!$E$32</f>
        <v>83987.200000000012</v>
      </c>
      <c r="H395">
        <v>36</v>
      </c>
      <c r="I395">
        <v>6.87</v>
      </c>
      <c r="J395">
        <v>7.96</v>
      </c>
      <c r="K395">
        <v>4.4000000000000004</v>
      </c>
      <c r="L395">
        <v>5.33</v>
      </c>
      <c r="M395">
        <v>23</v>
      </c>
      <c r="N395">
        <v>0.8</v>
      </c>
      <c r="O395">
        <v>0</v>
      </c>
      <c r="P395" t="s">
        <v>2931</v>
      </c>
      <c r="Q395">
        <v>1.7305575994114299E+18</v>
      </c>
      <c r="R395" t="s">
        <v>3079</v>
      </c>
      <c r="S395">
        <f t="shared" si="6"/>
        <v>101.2</v>
      </c>
      <c r="T395">
        <f>S395*Currency_Exchange_Rate!$E$32</f>
        <v>1931705.6</v>
      </c>
    </row>
    <row r="396" spans="1:20" x14ac:dyDescent="0.45">
      <c r="A396" t="s">
        <v>3670</v>
      </c>
      <c r="B396" t="b">
        <v>1</v>
      </c>
      <c r="C396" t="s">
        <v>2930</v>
      </c>
      <c r="D396">
        <v>12.1</v>
      </c>
      <c r="E396">
        <f>D396*Currency_Exchange_Rate!$E$32</f>
        <v>230964.8</v>
      </c>
      <c r="F396">
        <v>6.66</v>
      </c>
      <c r="G396">
        <f>F396*Currency_Exchange_Rate!$E$32</f>
        <v>127126.08</v>
      </c>
      <c r="H396">
        <v>45</v>
      </c>
      <c r="I396">
        <v>12.1</v>
      </c>
      <c r="J396">
        <v>12.6</v>
      </c>
      <c r="K396">
        <v>6.66</v>
      </c>
      <c r="L396">
        <v>6.93</v>
      </c>
      <c r="M396">
        <v>2</v>
      </c>
      <c r="N396">
        <v>0.8</v>
      </c>
      <c r="O396">
        <v>1</v>
      </c>
      <c r="P396" t="s">
        <v>2931</v>
      </c>
      <c r="Q396">
        <v>1.73072542075135E+18</v>
      </c>
      <c r="R396" t="s">
        <v>3671</v>
      </c>
      <c r="S396">
        <f t="shared" si="6"/>
        <v>13.32</v>
      </c>
      <c r="T396">
        <f>S396*Currency_Exchange_Rate!$E$32</f>
        <v>254252.16</v>
      </c>
    </row>
    <row r="397" spans="1:20" x14ac:dyDescent="0.45">
      <c r="A397" t="s">
        <v>3672</v>
      </c>
      <c r="B397" t="b">
        <v>1</v>
      </c>
      <c r="C397" t="s">
        <v>2930</v>
      </c>
      <c r="D397">
        <v>5.09</v>
      </c>
      <c r="E397">
        <f>D397*Currency_Exchange_Rate!$E$32</f>
        <v>97157.92</v>
      </c>
      <c r="F397">
        <v>2.2999999999999998</v>
      </c>
      <c r="G397">
        <f>F397*Currency_Exchange_Rate!$E$32</f>
        <v>43902.399999999994</v>
      </c>
      <c r="H397">
        <v>55</v>
      </c>
      <c r="I397">
        <v>5.09</v>
      </c>
      <c r="K397">
        <v>2.2999999999999998</v>
      </c>
      <c r="M397">
        <v>6</v>
      </c>
      <c r="N397">
        <v>0.8</v>
      </c>
      <c r="O397">
        <v>2</v>
      </c>
      <c r="P397" t="s">
        <v>2931</v>
      </c>
      <c r="Q397">
        <v>1.7303267403577101E+18</v>
      </c>
      <c r="R397" t="s">
        <v>3673</v>
      </c>
      <c r="S397">
        <f t="shared" si="6"/>
        <v>13.799999999999999</v>
      </c>
      <c r="T397">
        <f>S397*Currency_Exchange_Rate!$E$32</f>
        <v>263414.39999999997</v>
      </c>
    </row>
    <row r="398" spans="1:20" x14ac:dyDescent="0.45">
      <c r="A398" t="s">
        <v>3674</v>
      </c>
      <c r="B398" t="b">
        <v>1</v>
      </c>
      <c r="C398" t="s">
        <v>2930</v>
      </c>
      <c r="D398">
        <v>7.11</v>
      </c>
      <c r="E398">
        <f>D398*Currency_Exchange_Rate!$E$32</f>
        <v>135715.68</v>
      </c>
      <c r="F398">
        <v>3.55</v>
      </c>
      <c r="G398">
        <f>F398*Currency_Exchange_Rate!$E$32</f>
        <v>67762.399999999994</v>
      </c>
      <c r="H398">
        <v>50</v>
      </c>
      <c r="I398">
        <v>7.11</v>
      </c>
      <c r="J398">
        <v>7.28</v>
      </c>
      <c r="K398">
        <v>3.55</v>
      </c>
      <c r="L398">
        <v>3.64</v>
      </c>
      <c r="M398">
        <v>24</v>
      </c>
      <c r="N398">
        <v>0.8</v>
      </c>
      <c r="O398">
        <v>2</v>
      </c>
      <c r="P398" t="s">
        <v>2931</v>
      </c>
      <c r="Q398">
        <v>1.7296124219639401E+18</v>
      </c>
      <c r="R398" t="s">
        <v>3675</v>
      </c>
      <c r="S398">
        <f t="shared" si="6"/>
        <v>85.199999999999989</v>
      </c>
      <c r="T398">
        <f>S398*Currency_Exchange_Rate!$E$32</f>
        <v>1626297.5999999999</v>
      </c>
    </row>
    <row r="399" spans="1:20" x14ac:dyDescent="0.45">
      <c r="A399" t="s">
        <v>3676</v>
      </c>
      <c r="B399" t="b">
        <v>1</v>
      </c>
      <c r="C399" t="s">
        <v>2930</v>
      </c>
      <c r="D399">
        <v>2.86</v>
      </c>
      <c r="E399">
        <f>D399*Currency_Exchange_Rate!$E$32</f>
        <v>54591.68</v>
      </c>
      <c r="F399">
        <v>1.72</v>
      </c>
      <c r="G399">
        <f>F399*Currency_Exchange_Rate!$E$32</f>
        <v>32831.360000000001</v>
      </c>
      <c r="H399">
        <v>40</v>
      </c>
      <c r="I399">
        <v>2.86</v>
      </c>
      <c r="K399">
        <v>1.72</v>
      </c>
      <c r="L399">
        <v>2.14</v>
      </c>
      <c r="M399">
        <v>3</v>
      </c>
      <c r="N399">
        <v>0.8</v>
      </c>
      <c r="O399">
        <v>1</v>
      </c>
      <c r="P399" t="s">
        <v>2931</v>
      </c>
      <c r="Q399">
        <v>1.72974510388514E+18</v>
      </c>
      <c r="R399" t="s">
        <v>3442</v>
      </c>
      <c r="S399">
        <f t="shared" si="6"/>
        <v>5.16</v>
      </c>
      <c r="T399">
        <f>S399*Currency_Exchange_Rate!$E$32</f>
        <v>98494.080000000002</v>
      </c>
    </row>
    <row r="400" spans="1:20" x14ac:dyDescent="0.45">
      <c r="A400" t="s">
        <v>3677</v>
      </c>
      <c r="B400" t="b">
        <v>1</v>
      </c>
      <c r="C400" t="s">
        <v>2930</v>
      </c>
      <c r="D400">
        <v>52.25</v>
      </c>
      <c r="E400">
        <f>D400*Currency_Exchange_Rate!$E$32</f>
        <v>997348</v>
      </c>
      <c r="F400">
        <v>23.51</v>
      </c>
      <c r="G400">
        <f>F400*Currency_Exchange_Rate!$E$32</f>
        <v>448758.88</v>
      </c>
      <c r="H400">
        <v>55</v>
      </c>
      <c r="I400">
        <v>52.25</v>
      </c>
      <c r="J400">
        <v>59.33</v>
      </c>
      <c r="K400">
        <v>23.51</v>
      </c>
      <c r="L400">
        <v>26.7</v>
      </c>
      <c r="M400">
        <v>27</v>
      </c>
      <c r="N400">
        <v>0.8</v>
      </c>
      <c r="O400">
        <v>5</v>
      </c>
      <c r="P400" t="s">
        <v>2931</v>
      </c>
      <c r="Q400">
        <v>1.73070071966462E+18</v>
      </c>
      <c r="R400" t="s">
        <v>3606</v>
      </c>
      <c r="S400">
        <f t="shared" si="6"/>
        <v>634.7700000000001</v>
      </c>
      <c r="T400">
        <f>S400*Currency_Exchange_Rate!$E$32</f>
        <v>12116489.760000002</v>
      </c>
    </row>
    <row r="401" spans="1:20" x14ac:dyDescent="0.45">
      <c r="A401" t="s">
        <v>3678</v>
      </c>
      <c r="B401" t="b">
        <v>1</v>
      </c>
      <c r="C401" t="s">
        <v>2930</v>
      </c>
      <c r="D401">
        <v>11.3</v>
      </c>
      <c r="E401">
        <f>D401*Currency_Exchange_Rate!$E$32</f>
        <v>215694.40000000002</v>
      </c>
      <c r="F401">
        <v>5.65</v>
      </c>
      <c r="G401">
        <f>F401*Currency_Exchange_Rate!$E$32</f>
        <v>107847.20000000001</v>
      </c>
      <c r="H401">
        <v>50</v>
      </c>
      <c r="I401">
        <v>11.3</v>
      </c>
      <c r="J401">
        <v>11.4</v>
      </c>
      <c r="K401">
        <v>5.65</v>
      </c>
      <c r="L401">
        <v>5.7</v>
      </c>
      <c r="M401">
        <v>1</v>
      </c>
      <c r="N401">
        <v>0.8</v>
      </c>
      <c r="O401">
        <v>1</v>
      </c>
      <c r="P401" t="s">
        <v>2931</v>
      </c>
      <c r="Q401">
        <v>1.7307501410489101E+18</v>
      </c>
      <c r="R401" t="s">
        <v>3679</v>
      </c>
      <c r="S401">
        <f t="shared" si="6"/>
        <v>5.65</v>
      </c>
      <c r="T401">
        <f>S401*Currency_Exchange_Rate!$E$32</f>
        <v>107847.20000000001</v>
      </c>
    </row>
    <row r="402" spans="1:20" x14ac:dyDescent="0.45">
      <c r="A402" t="s">
        <v>3680</v>
      </c>
      <c r="B402" t="b">
        <v>1</v>
      </c>
      <c r="C402" t="s">
        <v>2930</v>
      </c>
      <c r="D402">
        <v>26.9</v>
      </c>
      <c r="E402">
        <f>D402*Currency_Exchange_Rate!$E$32</f>
        <v>513467.19999999995</v>
      </c>
      <c r="F402">
        <v>8.07</v>
      </c>
      <c r="G402">
        <f>F402*Currency_Exchange_Rate!$E$32</f>
        <v>154040.16</v>
      </c>
      <c r="H402">
        <v>70</v>
      </c>
      <c r="I402">
        <v>26.9</v>
      </c>
      <c r="J402">
        <v>30.4</v>
      </c>
      <c r="K402">
        <v>8.07</v>
      </c>
      <c r="L402">
        <v>9.1199999999999992</v>
      </c>
      <c r="M402">
        <v>7</v>
      </c>
      <c r="N402">
        <v>0.8</v>
      </c>
      <c r="O402">
        <v>0</v>
      </c>
      <c r="P402" t="s">
        <v>2931</v>
      </c>
      <c r="Q402">
        <v>1.73047178345811E+18</v>
      </c>
      <c r="R402" t="s">
        <v>3681</v>
      </c>
      <c r="S402">
        <f t="shared" si="6"/>
        <v>56.49</v>
      </c>
      <c r="T402">
        <f>S402*Currency_Exchange_Rate!$E$32</f>
        <v>1078281.1200000001</v>
      </c>
    </row>
    <row r="403" spans="1:20" x14ac:dyDescent="0.45">
      <c r="A403" t="s">
        <v>3682</v>
      </c>
      <c r="B403" t="b">
        <v>1</v>
      </c>
      <c r="C403" t="s">
        <v>2930</v>
      </c>
      <c r="D403">
        <v>10.32</v>
      </c>
      <c r="E403">
        <f>D403*Currency_Exchange_Rate!$E$32</f>
        <v>196988.16</v>
      </c>
      <c r="F403">
        <v>4.75</v>
      </c>
      <c r="G403">
        <f>F403*Currency_Exchange_Rate!$E$32</f>
        <v>90668</v>
      </c>
      <c r="H403">
        <v>54</v>
      </c>
      <c r="I403">
        <v>10.32</v>
      </c>
      <c r="J403">
        <v>10.34</v>
      </c>
      <c r="K403">
        <v>4.75</v>
      </c>
      <c r="L403">
        <v>4.76</v>
      </c>
      <c r="M403">
        <v>17</v>
      </c>
      <c r="N403">
        <v>0.8</v>
      </c>
      <c r="O403">
        <v>2</v>
      </c>
      <c r="P403" t="s">
        <v>2931</v>
      </c>
      <c r="Q403">
        <v>1.72948650515474E+18</v>
      </c>
      <c r="R403" t="s">
        <v>3683</v>
      </c>
      <c r="S403">
        <f t="shared" si="6"/>
        <v>80.75</v>
      </c>
      <c r="T403">
        <f>S403*Currency_Exchange_Rate!$E$32</f>
        <v>1541356</v>
      </c>
    </row>
    <row r="404" spans="1:20" x14ac:dyDescent="0.45">
      <c r="A404" t="s">
        <v>3684</v>
      </c>
      <c r="B404" t="b">
        <v>1</v>
      </c>
      <c r="C404" t="s">
        <v>2930</v>
      </c>
      <c r="D404">
        <v>499</v>
      </c>
      <c r="E404">
        <f>D404*Currency_Exchange_Rate!$E$32</f>
        <v>9524912</v>
      </c>
      <c r="F404">
        <v>229</v>
      </c>
      <c r="G404">
        <f>F404*Currency_Exchange_Rate!$E$32</f>
        <v>4371152</v>
      </c>
      <c r="H404">
        <v>54</v>
      </c>
      <c r="I404">
        <v>499</v>
      </c>
      <c r="K404">
        <v>229</v>
      </c>
      <c r="M404">
        <v>297</v>
      </c>
      <c r="N404">
        <v>1.99</v>
      </c>
      <c r="O404">
        <v>43</v>
      </c>
      <c r="P404" t="s">
        <v>2931</v>
      </c>
      <c r="Q404">
        <v>1.7294694863762501E+18</v>
      </c>
      <c r="R404" t="s">
        <v>3685</v>
      </c>
      <c r="S404">
        <f t="shared" si="6"/>
        <v>68013</v>
      </c>
      <c r="T404">
        <f>S404*Currency_Exchange_Rate!$E$32</f>
        <v>1298232144</v>
      </c>
    </row>
    <row r="405" spans="1:20" x14ac:dyDescent="0.45">
      <c r="A405" t="s">
        <v>3686</v>
      </c>
      <c r="B405" t="b">
        <v>1</v>
      </c>
      <c r="C405" t="s">
        <v>2930</v>
      </c>
      <c r="D405">
        <v>3.34</v>
      </c>
      <c r="E405">
        <f>D405*Currency_Exchange_Rate!$E$32</f>
        <v>63753.919999999998</v>
      </c>
      <c r="F405">
        <v>2.34</v>
      </c>
      <c r="G405">
        <f>F405*Currency_Exchange_Rate!$E$32</f>
        <v>44665.919999999998</v>
      </c>
      <c r="H405">
        <v>30</v>
      </c>
      <c r="I405">
        <v>3.34</v>
      </c>
      <c r="J405">
        <v>4.67</v>
      </c>
      <c r="K405">
        <v>2.34</v>
      </c>
      <c r="L405">
        <v>3.27</v>
      </c>
      <c r="M405">
        <v>11</v>
      </c>
      <c r="N405">
        <v>0.8</v>
      </c>
      <c r="O405">
        <v>2</v>
      </c>
      <c r="P405" t="s">
        <v>2931</v>
      </c>
      <c r="Q405">
        <v>1.72964202916495E+18</v>
      </c>
      <c r="R405" t="s">
        <v>3687</v>
      </c>
      <c r="S405">
        <f t="shared" si="6"/>
        <v>25.74</v>
      </c>
      <c r="T405">
        <f>S405*Currency_Exchange_Rate!$E$32</f>
        <v>491325.12</v>
      </c>
    </row>
    <row r="406" spans="1:20" x14ac:dyDescent="0.45">
      <c r="A406" t="s">
        <v>3688</v>
      </c>
      <c r="B406" t="b">
        <v>1</v>
      </c>
      <c r="C406" t="s">
        <v>2930</v>
      </c>
      <c r="D406">
        <v>12.1</v>
      </c>
      <c r="E406">
        <f>D406*Currency_Exchange_Rate!$E$32</f>
        <v>230964.8</v>
      </c>
      <c r="F406">
        <v>8.4700000000000006</v>
      </c>
      <c r="G406">
        <f>F406*Currency_Exchange_Rate!$E$32</f>
        <v>161675.36000000002</v>
      </c>
      <c r="H406">
        <v>30</v>
      </c>
      <c r="I406">
        <v>12.1</v>
      </c>
      <c r="K406">
        <v>8.4700000000000006</v>
      </c>
      <c r="M406">
        <v>33</v>
      </c>
      <c r="N406">
        <v>0.8</v>
      </c>
      <c r="O406">
        <v>6</v>
      </c>
      <c r="P406" t="s">
        <v>2931</v>
      </c>
      <c r="Q406">
        <v>1.72969871709008E+18</v>
      </c>
      <c r="R406" t="s">
        <v>3132</v>
      </c>
      <c r="S406">
        <f t="shared" si="6"/>
        <v>279.51000000000005</v>
      </c>
      <c r="T406">
        <f>S406*Currency_Exchange_Rate!$E$32</f>
        <v>5335286.8800000008</v>
      </c>
    </row>
    <row r="407" spans="1:20" x14ac:dyDescent="0.45">
      <c r="A407" t="s">
        <v>3689</v>
      </c>
      <c r="B407" t="b">
        <v>1</v>
      </c>
      <c r="C407" t="s">
        <v>2930</v>
      </c>
      <c r="D407">
        <v>17.8</v>
      </c>
      <c r="E407">
        <f>D407*Currency_Exchange_Rate!$E$32</f>
        <v>339766.4</v>
      </c>
      <c r="F407">
        <v>8.7200000000000006</v>
      </c>
      <c r="G407">
        <f>F407*Currency_Exchange_Rate!$E$32</f>
        <v>166447.36000000002</v>
      </c>
      <c r="H407">
        <v>51</v>
      </c>
      <c r="I407">
        <v>17.8</v>
      </c>
      <c r="K407">
        <v>8.7200000000000006</v>
      </c>
      <c r="M407">
        <v>1673</v>
      </c>
      <c r="N407">
        <v>1.99</v>
      </c>
      <c r="O407">
        <v>163</v>
      </c>
      <c r="P407" t="s">
        <v>2931</v>
      </c>
      <c r="Q407">
        <v>1.72956276259491E+18</v>
      </c>
      <c r="R407" t="s">
        <v>3491</v>
      </c>
      <c r="S407">
        <f t="shared" si="6"/>
        <v>14588.560000000001</v>
      </c>
      <c r="T407">
        <f>S407*Currency_Exchange_Rate!$E$32</f>
        <v>278466433.28000003</v>
      </c>
    </row>
    <row r="408" spans="1:20" x14ac:dyDescent="0.45">
      <c r="A408" t="s">
        <v>3690</v>
      </c>
      <c r="B408" t="b">
        <v>1</v>
      </c>
      <c r="C408" t="s">
        <v>2930</v>
      </c>
      <c r="D408">
        <v>2.96</v>
      </c>
      <c r="E408">
        <f>D408*Currency_Exchange_Rate!$E$32</f>
        <v>56500.479999999996</v>
      </c>
      <c r="F408">
        <v>1.48</v>
      </c>
      <c r="G408">
        <f>F408*Currency_Exchange_Rate!$E$32</f>
        <v>28250.239999999998</v>
      </c>
      <c r="H408">
        <v>50</v>
      </c>
      <c r="I408">
        <v>2.96</v>
      </c>
      <c r="J408">
        <v>3.29</v>
      </c>
      <c r="K408">
        <v>1.48</v>
      </c>
      <c r="L408">
        <v>1.65</v>
      </c>
      <c r="M408">
        <v>201</v>
      </c>
      <c r="N408">
        <v>0.8</v>
      </c>
      <c r="O408">
        <v>12</v>
      </c>
      <c r="P408" t="s">
        <v>2931</v>
      </c>
      <c r="Q408">
        <v>1.72953322291282E+18</v>
      </c>
      <c r="R408" t="s">
        <v>3666</v>
      </c>
      <c r="S408">
        <f t="shared" si="6"/>
        <v>297.48</v>
      </c>
      <c r="T408">
        <f>S408*Currency_Exchange_Rate!$E$32</f>
        <v>5678298.2400000002</v>
      </c>
    </row>
    <row r="409" spans="1:20" x14ac:dyDescent="0.45">
      <c r="A409" t="s">
        <v>3691</v>
      </c>
      <c r="B409" t="b">
        <v>1</v>
      </c>
      <c r="C409" t="s">
        <v>2930</v>
      </c>
      <c r="D409">
        <v>2.79</v>
      </c>
      <c r="E409">
        <f>D409*Currency_Exchange_Rate!$E$32</f>
        <v>53255.520000000004</v>
      </c>
      <c r="F409">
        <v>1.39</v>
      </c>
      <c r="G409">
        <f>F409*Currency_Exchange_Rate!$E$32</f>
        <v>26532.32</v>
      </c>
      <c r="H409">
        <v>50</v>
      </c>
      <c r="I409">
        <v>2.79</v>
      </c>
      <c r="J409">
        <v>3.4</v>
      </c>
      <c r="K409">
        <v>1.39</v>
      </c>
      <c r="L409">
        <v>1.7</v>
      </c>
      <c r="M409">
        <v>70</v>
      </c>
      <c r="N409">
        <v>0.8</v>
      </c>
      <c r="O409">
        <v>13</v>
      </c>
      <c r="P409" t="s">
        <v>2931</v>
      </c>
      <c r="Q409">
        <v>1.7304414962084401E+18</v>
      </c>
      <c r="R409" t="s">
        <v>3692</v>
      </c>
      <c r="S409">
        <f t="shared" si="6"/>
        <v>97.3</v>
      </c>
      <c r="T409">
        <f>S409*Currency_Exchange_Rate!$E$32</f>
        <v>1857262.4</v>
      </c>
    </row>
    <row r="410" spans="1:20" x14ac:dyDescent="0.45">
      <c r="A410" t="s">
        <v>3693</v>
      </c>
      <c r="B410" t="b">
        <v>1</v>
      </c>
      <c r="C410" t="s">
        <v>2930</v>
      </c>
      <c r="D410">
        <v>5.49</v>
      </c>
      <c r="E410">
        <f>D410*Currency_Exchange_Rate!$E$32</f>
        <v>104793.12000000001</v>
      </c>
      <c r="F410">
        <v>2.75</v>
      </c>
      <c r="G410">
        <f>F410*Currency_Exchange_Rate!$E$32</f>
        <v>52492</v>
      </c>
      <c r="H410">
        <v>50</v>
      </c>
      <c r="I410">
        <v>5.49</v>
      </c>
      <c r="J410">
        <v>26.72</v>
      </c>
      <c r="K410">
        <v>2.75</v>
      </c>
      <c r="L410">
        <v>13.36</v>
      </c>
      <c r="M410">
        <v>6</v>
      </c>
      <c r="N410">
        <v>0.8</v>
      </c>
      <c r="O410">
        <v>2</v>
      </c>
      <c r="P410" t="s">
        <v>2931</v>
      </c>
      <c r="Q410">
        <v>1.73046199076031E+18</v>
      </c>
      <c r="R410" t="s">
        <v>3694</v>
      </c>
      <c r="S410">
        <f t="shared" si="6"/>
        <v>16.5</v>
      </c>
      <c r="T410">
        <f>S410*Currency_Exchange_Rate!$E$32</f>
        <v>314952</v>
      </c>
    </row>
    <row r="411" spans="1:20" x14ac:dyDescent="0.45">
      <c r="A411" t="s">
        <v>3695</v>
      </c>
      <c r="B411" t="b">
        <v>1</v>
      </c>
      <c r="C411" t="s">
        <v>2930</v>
      </c>
      <c r="D411">
        <v>13.3</v>
      </c>
      <c r="E411">
        <f>D411*Currency_Exchange_Rate!$E$32</f>
        <v>253870.40000000002</v>
      </c>
      <c r="F411">
        <v>13.04</v>
      </c>
      <c r="G411">
        <f>F411*Currency_Exchange_Rate!$E$32</f>
        <v>248907.51999999999</v>
      </c>
      <c r="H411">
        <v>2</v>
      </c>
      <c r="I411">
        <v>13.3</v>
      </c>
      <c r="J411">
        <v>19.3</v>
      </c>
      <c r="K411">
        <v>13.04</v>
      </c>
      <c r="L411">
        <v>18.920000000000002</v>
      </c>
      <c r="M411">
        <v>3</v>
      </c>
      <c r="N411">
        <v>1.99</v>
      </c>
      <c r="O411">
        <v>0</v>
      </c>
      <c r="P411" t="s">
        <v>2931</v>
      </c>
      <c r="Q411">
        <v>1.7307495229485499E+18</v>
      </c>
      <c r="R411" t="s">
        <v>3696</v>
      </c>
      <c r="S411">
        <f t="shared" si="6"/>
        <v>39.119999999999997</v>
      </c>
      <c r="T411">
        <f>S411*Currency_Exchange_Rate!$E$32</f>
        <v>746722.55999999994</v>
      </c>
    </row>
    <row r="412" spans="1:20" x14ac:dyDescent="0.45">
      <c r="A412" t="s">
        <v>3697</v>
      </c>
      <c r="B412" t="b">
        <v>1</v>
      </c>
      <c r="C412" t="s">
        <v>2930</v>
      </c>
      <c r="D412">
        <v>1.9</v>
      </c>
      <c r="E412">
        <f>D412*Currency_Exchange_Rate!$E$32</f>
        <v>36267.199999999997</v>
      </c>
      <c r="F412">
        <v>1.33</v>
      </c>
      <c r="G412">
        <f>F412*Currency_Exchange_Rate!$E$32</f>
        <v>25387.040000000001</v>
      </c>
      <c r="H412">
        <v>30</v>
      </c>
      <c r="I412">
        <v>1.9</v>
      </c>
      <c r="J412">
        <v>2.6</v>
      </c>
      <c r="K412">
        <v>1.33</v>
      </c>
      <c r="L412">
        <v>1.82</v>
      </c>
      <c r="M412">
        <v>1</v>
      </c>
      <c r="N412">
        <v>0.8</v>
      </c>
      <c r="O412">
        <v>1</v>
      </c>
      <c r="P412" t="s">
        <v>2931</v>
      </c>
      <c r="Q412">
        <v>1.7295397348610801E+18</v>
      </c>
      <c r="R412" t="s">
        <v>3698</v>
      </c>
      <c r="S412">
        <f t="shared" si="6"/>
        <v>1.33</v>
      </c>
      <c r="T412">
        <f>S412*Currency_Exchange_Rate!$E$32</f>
        <v>25387.040000000001</v>
      </c>
    </row>
    <row r="413" spans="1:20" x14ac:dyDescent="0.45">
      <c r="A413" t="s">
        <v>3699</v>
      </c>
      <c r="B413" t="b">
        <v>1</v>
      </c>
      <c r="C413" t="s">
        <v>2930</v>
      </c>
      <c r="D413">
        <v>26.65</v>
      </c>
      <c r="E413">
        <f>D413*Currency_Exchange_Rate!$E$32</f>
        <v>508695.19999999995</v>
      </c>
      <c r="F413">
        <v>13.33</v>
      </c>
      <c r="G413">
        <f>F413*Currency_Exchange_Rate!$E$32</f>
        <v>254443.04</v>
      </c>
      <c r="H413">
        <v>50</v>
      </c>
      <c r="I413">
        <v>26.65</v>
      </c>
      <c r="J413">
        <v>32.1</v>
      </c>
      <c r="K413">
        <v>13.33</v>
      </c>
      <c r="L413">
        <v>16.05</v>
      </c>
      <c r="M413">
        <v>2</v>
      </c>
      <c r="N413">
        <v>0.8</v>
      </c>
      <c r="O413">
        <v>0</v>
      </c>
      <c r="P413" t="s">
        <v>2931</v>
      </c>
      <c r="Q413">
        <v>1.7308041245573399E+18</v>
      </c>
      <c r="R413" t="s">
        <v>3700</v>
      </c>
      <c r="S413">
        <f t="shared" si="6"/>
        <v>26.66</v>
      </c>
      <c r="T413">
        <f>S413*Currency_Exchange_Rate!$E$32</f>
        <v>508886.08</v>
      </c>
    </row>
    <row r="414" spans="1:20" x14ac:dyDescent="0.45">
      <c r="A414" t="s">
        <v>3701</v>
      </c>
      <c r="B414" t="b">
        <v>1</v>
      </c>
      <c r="C414" t="s">
        <v>2930</v>
      </c>
      <c r="D414">
        <v>8.4499999999999993</v>
      </c>
      <c r="E414">
        <f>D414*Currency_Exchange_Rate!$E$32</f>
        <v>161293.59999999998</v>
      </c>
      <c r="F414">
        <v>3.73</v>
      </c>
      <c r="G414">
        <f>F414*Currency_Exchange_Rate!$E$32</f>
        <v>71198.240000000005</v>
      </c>
      <c r="H414">
        <v>59</v>
      </c>
      <c r="I414">
        <v>8.4499999999999993</v>
      </c>
      <c r="J414">
        <v>9.0299999999999994</v>
      </c>
      <c r="K414">
        <v>3.73</v>
      </c>
      <c r="L414">
        <v>3.75</v>
      </c>
      <c r="M414">
        <v>2</v>
      </c>
      <c r="N414">
        <v>0.8</v>
      </c>
      <c r="O414">
        <v>0</v>
      </c>
      <c r="P414" t="s">
        <v>2931</v>
      </c>
      <c r="Q414">
        <v>1.72966656840686E+18</v>
      </c>
      <c r="R414" t="s">
        <v>3043</v>
      </c>
      <c r="S414">
        <f t="shared" si="6"/>
        <v>7.46</v>
      </c>
      <c r="T414">
        <f>S414*Currency_Exchange_Rate!$E$32</f>
        <v>142396.48000000001</v>
      </c>
    </row>
    <row r="415" spans="1:20" x14ac:dyDescent="0.45">
      <c r="A415" t="s">
        <v>3702</v>
      </c>
      <c r="B415" t="b">
        <v>1</v>
      </c>
      <c r="C415" t="s">
        <v>2930</v>
      </c>
      <c r="D415">
        <v>9.02</v>
      </c>
      <c r="E415">
        <f>D415*Currency_Exchange_Rate!$E$32</f>
        <v>172173.75999999998</v>
      </c>
      <c r="F415">
        <v>6.76</v>
      </c>
      <c r="G415">
        <f>F415*Currency_Exchange_Rate!$E$32</f>
        <v>129034.87999999999</v>
      </c>
      <c r="H415">
        <v>25</v>
      </c>
      <c r="I415">
        <v>9.02</v>
      </c>
      <c r="J415">
        <v>10.050000000000001</v>
      </c>
      <c r="K415">
        <v>6.76</v>
      </c>
      <c r="L415">
        <v>7.54</v>
      </c>
      <c r="M415">
        <v>1</v>
      </c>
      <c r="N415">
        <v>0.8</v>
      </c>
      <c r="O415">
        <v>0</v>
      </c>
      <c r="P415" t="s">
        <v>2931</v>
      </c>
      <c r="Q415">
        <v>1.7308581266210501E+18</v>
      </c>
      <c r="R415" t="s">
        <v>3703</v>
      </c>
      <c r="S415">
        <f t="shared" si="6"/>
        <v>6.76</v>
      </c>
      <c r="T415">
        <f>S415*Currency_Exchange_Rate!$E$32</f>
        <v>129034.87999999999</v>
      </c>
    </row>
    <row r="416" spans="1:20" x14ac:dyDescent="0.45">
      <c r="A416" t="s">
        <v>3704</v>
      </c>
      <c r="B416" t="b">
        <v>1</v>
      </c>
      <c r="C416" t="s">
        <v>2930</v>
      </c>
      <c r="D416">
        <v>30.88</v>
      </c>
      <c r="E416">
        <f>D416*Currency_Exchange_Rate!$E$32</f>
        <v>589437.43999999994</v>
      </c>
      <c r="F416">
        <v>10.99</v>
      </c>
      <c r="G416">
        <f>F416*Currency_Exchange_Rate!$E$32</f>
        <v>209777.12</v>
      </c>
      <c r="H416">
        <v>64</v>
      </c>
      <c r="I416">
        <v>30.88</v>
      </c>
      <c r="K416">
        <v>10.99</v>
      </c>
      <c r="M416">
        <v>73</v>
      </c>
      <c r="N416">
        <v>0.8</v>
      </c>
      <c r="O416">
        <v>13</v>
      </c>
      <c r="P416" t="s">
        <v>2931</v>
      </c>
      <c r="Q416">
        <v>1.7297486935558999E+18</v>
      </c>
      <c r="R416" t="s">
        <v>3705</v>
      </c>
      <c r="S416">
        <f t="shared" si="6"/>
        <v>802.27</v>
      </c>
      <c r="T416">
        <f>S416*Currency_Exchange_Rate!$E$32</f>
        <v>15313729.76</v>
      </c>
    </row>
    <row r="417" spans="1:20" x14ac:dyDescent="0.45">
      <c r="A417" t="s">
        <v>3706</v>
      </c>
      <c r="B417" t="b">
        <v>1</v>
      </c>
      <c r="C417" t="s">
        <v>2930</v>
      </c>
      <c r="D417">
        <v>10</v>
      </c>
      <c r="E417">
        <f>D417*Currency_Exchange_Rate!$E$32</f>
        <v>190880</v>
      </c>
      <c r="F417">
        <v>5</v>
      </c>
      <c r="G417">
        <f>F417*Currency_Exchange_Rate!$E$32</f>
        <v>95440</v>
      </c>
      <c r="H417">
        <v>50</v>
      </c>
      <c r="I417">
        <v>10</v>
      </c>
      <c r="J417">
        <v>15</v>
      </c>
      <c r="K417">
        <v>5</v>
      </c>
      <c r="L417">
        <v>7.5</v>
      </c>
      <c r="M417">
        <v>44</v>
      </c>
      <c r="N417">
        <v>0.8</v>
      </c>
      <c r="O417">
        <v>3</v>
      </c>
      <c r="P417" t="s">
        <v>2931</v>
      </c>
      <c r="Q417">
        <v>1.73081223283281E+18</v>
      </c>
      <c r="R417" t="s">
        <v>3707</v>
      </c>
      <c r="S417">
        <f t="shared" si="6"/>
        <v>220</v>
      </c>
      <c r="T417">
        <f>S417*Currency_Exchange_Rate!$E$32</f>
        <v>4199360</v>
      </c>
    </row>
    <row r="418" spans="1:20" x14ac:dyDescent="0.45">
      <c r="A418" t="s">
        <v>3708</v>
      </c>
      <c r="B418" t="b">
        <v>1</v>
      </c>
      <c r="C418" t="s">
        <v>2930</v>
      </c>
      <c r="D418">
        <v>1.91</v>
      </c>
      <c r="E418">
        <f>D418*Currency_Exchange_Rate!$E$32</f>
        <v>36458.080000000002</v>
      </c>
      <c r="F418">
        <v>1.17</v>
      </c>
      <c r="G418">
        <f>F418*Currency_Exchange_Rate!$E$32</f>
        <v>22332.959999999999</v>
      </c>
      <c r="H418">
        <v>39</v>
      </c>
      <c r="I418">
        <v>1.91</v>
      </c>
      <c r="J418">
        <v>2.69</v>
      </c>
      <c r="K418">
        <v>1.17</v>
      </c>
      <c r="L418">
        <v>1.64</v>
      </c>
      <c r="M418">
        <v>18</v>
      </c>
      <c r="N418">
        <v>0.8</v>
      </c>
      <c r="O418">
        <v>6</v>
      </c>
      <c r="P418" t="s">
        <v>2931</v>
      </c>
      <c r="Q418">
        <v>1.7295339179970701E+18</v>
      </c>
      <c r="R418" t="s">
        <v>3118</v>
      </c>
      <c r="S418">
        <f t="shared" si="6"/>
        <v>21.06</v>
      </c>
      <c r="T418">
        <f>S418*Currency_Exchange_Rate!$E$32</f>
        <v>401993.27999999997</v>
      </c>
    </row>
    <row r="419" spans="1:20" x14ac:dyDescent="0.45">
      <c r="A419" t="s">
        <v>3709</v>
      </c>
      <c r="B419" t="b">
        <v>1</v>
      </c>
      <c r="C419" t="s">
        <v>2930</v>
      </c>
      <c r="D419">
        <v>67.59</v>
      </c>
      <c r="E419">
        <f>D419*Currency_Exchange_Rate!$E$32</f>
        <v>1290157.9200000002</v>
      </c>
      <c r="F419">
        <v>14</v>
      </c>
      <c r="G419">
        <f>F419*Currency_Exchange_Rate!$E$32</f>
        <v>267232</v>
      </c>
      <c r="H419">
        <v>79</v>
      </c>
      <c r="I419">
        <v>67.59</v>
      </c>
      <c r="K419">
        <v>14</v>
      </c>
      <c r="M419">
        <v>11</v>
      </c>
      <c r="N419">
        <v>0.8</v>
      </c>
      <c r="O419">
        <v>3</v>
      </c>
      <c r="P419" t="s">
        <v>2931</v>
      </c>
      <c r="Q419">
        <v>1.72963715630573E+18</v>
      </c>
      <c r="R419" t="s">
        <v>3710</v>
      </c>
      <c r="S419">
        <f t="shared" si="6"/>
        <v>154</v>
      </c>
      <c r="T419">
        <f>S419*Currency_Exchange_Rate!$E$32</f>
        <v>2939552</v>
      </c>
    </row>
    <row r="420" spans="1:20" x14ac:dyDescent="0.45">
      <c r="A420" t="s">
        <v>3711</v>
      </c>
      <c r="B420" t="b">
        <v>1</v>
      </c>
      <c r="C420" t="s">
        <v>2930</v>
      </c>
      <c r="D420">
        <v>2.38</v>
      </c>
      <c r="E420">
        <f>D420*Currency_Exchange_Rate!$E$32</f>
        <v>45429.439999999995</v>
      </c>
      <c r="F420">
        <v>1.43</v>
      </c>
      <c r="G420">
        <f>F420*Currency_Exchange_Rate!$E$32</f>
        <v>27295.84</v>
      </c>
      <c r="H420">
        <v>40</v>
      </c>
      <c r="I420">
        <v>2.38</v>
      </c>
      <c r="J420">
        <v>4.87</v>
      </c>
      <c r="K420">
        <v>1.43</v>
      </c>
      <c r="L420">
        <v>2.92</v>
      </c>
      <c r="M420">
        <v>2</v>
      </c>
      <c r="N420">
        <v>0.8</v>
      </c>
      <c r="O420">
        <v>0</v>
      </c>
      <c r="P420" t="s">
        <v>2931</v>
      </c>
      <c r="Q420">
        <v>1.7296990610348101E+18</v>
      </c>
      <c r="R420" t="s">
        <v>3712</v>
      </c>
      <c r="S420">
        <f t="shared" si="6"/>
        <v>2.86</v>
      </c>
      <c r="T420">
        <f>S420*Currency_Exchange_Rate!$E$32</f>
        <v>54591.68</v>
      </c>
    </row>
    <row r="421" spans="1:20" x14ac:dyDescent="0.45">
      <c r="A421" t="s">
        <v>3713</v>
      </c>
      <c r="B421" t="b">
        <v>1</v>
      </c>
      <c r="C421" t="s">
        <v>2930</v>
      </c>
      <c r="D421">
        <v>6.09</v>
      </c>
      <c r="E421">
        <f>D421*Currency_Exchange_Rate!$E$32</f>
        <v>116245.92</v>
      </c>
      <c r="F421">
        <v>3.65</v>
      </c>
      <c r="G421">
        <f>F421*Currency_Exchange_Rate!$E$32</f>
        <v>69671.199999999997</v>
      </c>
      <c r="H421">
        <v>40</v>
      </c>
      <c r="I421">
        <v>6.09</v>
      </c>
      <c r="J421">
        <v>6.66</v>
      </c>
      <c r="K421">
        <v>3.65</v>
      </c>
      <c r="L421">
        <v>4</v>
      </c>
      <c r="M421">
        <v>14</v>
      </c>
      <c r="N421">
        <v>0.8</v>
      </c>
      <c r="O421">
        <v>0</v>
      </c>
      <c r="P421" t="s">
        <v>2931</v>
      </c>
      <c r="Q421">
        <v>1.7296532796801999E+18</v>
      </c>
      <c r="R421" t="s">
        <v>3714</v>
      </c>
      <c r="S421">
        <f t="shared" si="6"/>
        <v>51.1</v>
      </c>
      <c r="T421">
        <f>S421*Currency_Exchange_Rate!$E$32</f>
        <v>975396.8</v>
      </c>
    </row>
    <row r="422" spans="1:20" x14ac:dyDescent="0.45">
      <c r="A422" t="s">
        <v>3715</v>
      </c>
      <c r="B422" t="b">
        <v>1</v>
      </c>
      <c r="C422" t="s">
        <v>2930</v>
      </c>
      <c r="D422">
        <v>30.48</v>
      </c>
      <c r="E422">
        <f>D422*Currency_Exchange_Rate!$E$32</f>
        <v>581802.23999999999</v>
      </c>
      <c r="F422">
        <v>19.809999999999999</v>
      </c>
      <c r="G422">
        <f>F422*Currency_Exchange_Rate!$E$32</f>
        <v>378133.27999999997</v>
      </c>
      <c r="H422">
        <v>35</v>
      </c>
      <c r="I422">
        <v>30.48</v>
      </c>
      <c r="J422">
        <v>37.56</v>
      </c>
      <c r="K422">
        <v>19.809999999999999</v>
      </c>
      <c r="L422">
        <v>24.41</v>
      </c>
      <c r="M422">
        <v>8</v>
      </c>
      <c r="N422">
        <v>0.8</v>
      </c>
      <c r="O422">
        <v>1</v>
      </c>
      <c r="P422" t="s">
        <v>2931</v>
      </c>
      <c r="Q422">
        <v>1.7297923512358999E+18</v>
      </c>
      <c r="R422" t="s">
        <v>3716</v>
      </c>
      <c r="S422">
        <f t="shared" si="6"/>
        <v>158.47999999999999</v>
      </c>
      <c r="T422">
        <f>S422*Currency_Exchange_Rate!$E$32</f>
        <v>3025066.2399999998</v>
      </c>
    </row>
    <row r="423" spans="1:20" x14ac:dyDescent="0.45">
      <c r="A423" t="s">
        <v>3717</v>
      </c>
      <c r="B423" t="b">
        <v>1</v>
      </c>
      <c r="C423" t="s">
        <v>2930</v>
      </c>
      <c r="D423">
        <v>50</v>
      </c>
      <c r="E423">
        <f>D423*Currency_Exchange_Rate!$E$32</f>
        <v>954400</v>
      </c>
      <c r="F423">
        <v>14.89</v>
      </c>
      <c r="G423">
        <f>F423*Currency_Exchange_Rate!$E$32</f>
        <v>284220.32</v>
      </c>
      <c r="H423">
        <v>70</v>
      </c>
      <c r="I423">
        <v>50</v>
      </c>
      <c r="J423">
        <v>150</v>
      </c>
      <c r="K423">
        <v>14.89</v>
      </c>
      <c r="L423">
        <v>68.989999999999995</v>
      </c>
      <c r="M423">
        <v>909</v>
      </c>
      <c r="N423">
        <v>1.99</v>
      </c>
      <c r="O423">
        <v>85</v>
      </c>
      <c r="P423" t="s">
        <v>2931</v>
      </c>
      <c r="Q423">
        <v>1.72950829757939E+18</v>
      </c>
      <c r="R423" t="s">
        <v>3718</v>
      </c>
      <c r="S423">
        <f t="shared" si="6"/>
        <v>13535.01</v>
      </c>
      <c r="T423">
        <f>S423*Currency_Exchange_Rate!$E$32</f>
        <v>258356270.88</v>
      </c>
    </row>
    <row r="424" spans="1:20" x14ac:dyDescent="0.45">
      <c r="A424" t="s">
        <v>3719</v>
      </c>
      <c r="B424" t="b">
        <v>1</v>
      </c>
      <c r="C424" t="s">
        <v>2930</v>
      </c>
      <c r="D424">
        <v>36.56</v>
      </c>
      <c r="E424">
        <f>D424*Currency_Exchange_Rate!$E$32</f>
        <v>697857.28</v>
      </c>
      <c r="F424">
        <v>14.26</v>
      </c>
      <c r="G424">
        <f>F424*Currency_Exchange_Rate!$E$32</f>
        <v>272194.88</v>
      </c>
      <c r="H424">
        <v>61</v>
      </c>
      <c r="I424">
        <v>36.56</v>
      </c>
      <c r="J424">
        <v>47.79</v>
      </c>
      <c r="K424">
        <v>14.26</v>
      </c>
      <c r="L424">
        <v>18.64</v>
      </c>
      <c r="M424">
        <v>3</v>
      </c>
      <c r="N424">
        <v>0.8</v>
      </c>
      <c r="O424">
        <v>1</v>
      </c>
      <c r="P424" t="s">
        <v>2931</v>
      </c>
      <c r="Q424">
        <v>1.7296235270934001E+18</v>
      </c>
      <c r="R424" t="s">
        <v>3720</v>
      </c>
      <c r="S424">
        <f t="shared" si="6"/>
        <v>42.78</v>
      </c>
      <c r="T424">
        <f>S424*Currency_Exchange_Rate!$E$32</f>
        <v>816584.64</v>
      </c>
    </row>
    <row r="425" spans="1:20" x14ac:dyDescent="0.45">
      <c r="A425" t="s">
        <v>3721</v>
      </c>
      <c r="B425" t="b">
        <v>1</v>
      </c>
      <c r="C425" t="s">
        <v>2930</v>
      </c>
      <c r="D425">
        <v>18.920000000000002</v>
      </c>
      <c r="E425">
        <f>D425*Currency_Exchange_Rate!$E$32</f>
        <v>361144.96</v>
      </c>
      <c r="F425">
        <v>12.3</v>
      </c>
      <c r="G425">
        <f>F425*Currency_Exchange_Rate!$E$32</f>
        <v>234782.40000000002</v>
      </c>
      <c r="H425">
        <v>35</v>
      </c>
      <c r="I425">
        <v>18.920000000000002</v>
      </c>
      <c r="K425">
        <v>12.3</v>
      </c>
      <c r="M425">
        <v>312</v>
      </c>
      <c r="N425">
        <v>0.8</v>
      </c>
      <c r="O425">
        <v>50</v>
      </c>
      <c r="P425" t="s">
        <v>2931</v>
      </c>
      <c r="Q425">
        <v>1.72951210971296E+18</v>
      </c>
      <c r="R425" t="s">
        <v>3032</v>
      </c>
      <c r="S425">
        <f t="shared" si="6"/>
        <v>3837.6000000000004</v>
      </c>
      <c r="T425">
        <f>S425*Currency_Exchange_Rate!$E$32</f>
        <v>73252108.800000012</v>
      </c>
    </row>
    <row r="426" spans="1:20" x14ac:dyDescent="0.45">
      <c r="A426" t="s">
        <v>3722</v>
      </c>
      <c r="B426" t="b">
        <v>1</v>
      </c>
      <c r="C426" t="s">
        <v>2930</v>
      </c>
      <c r="D426">
        <v>14.86</v>
      </c>
      <c r="E426">
        <f>D426*Currency_Exchange_Rate!$E$32</f>
        <v>283647.68</v>
      </c>
      <c r="F426">
        <v>14.12</v>
      </c>
      <c r="G426">
        <f>F426*Currency_Exchange_Rate!$E$32</f>
        <v>269522.56</v>
      </c>
      <c r="H426">
        <v>5</v>
      </c>
      <c r="I426">
        <v>14.86</v>
      </c>
      <c r="J426">
        <v>17.239999999999998</v>
      </c>
      <c r="K426">
        <v>14.12</v>
      </c>
      <c r="L426">
        <v>16.38</v>
      </c>
      <c r="M426">
        <v>642</v>
      </c>
      <c r="N426">
        <v>1.99</v>
      </c>
      <c r="O426">
        <v>55</v>
      </c>
      <c r="P426" t="s">
        <v>2931</v>
      </c>
      <c r="Q426">
        <v>1.7295597538546401E+18</v>
      </c>
      <c r="R426" t="s">
        <v>3723</v>
      </c>
      <c r="S426">
        <f t="shared" si="6"/>
        <v>9065.0399999999991</v>
      </c>
      <c r="T426">
        <f>S426*Currency_Exchange_Rate!$E$32</f>
        <v>173033483.51999998</v>
      </c>
    </row>
    <row r="427" spans="1:20" x14ac:dyDescent="0.45">
      <c r="A427" t="s">
        <v>3724</v>
      </c>
      <c r="B427" t="b">
        <v>1</v>
      </c>
      <c r="C427" t="s">
        <v>2930</v>
      </c>
      <c r="D427">
        <v>6.99</v>
      </c>
      <c r="E427">
        <f>D427*Currency_Exchange_Rate!$E$32</f>
        <v>133425.12</v>
      </c>
      <c r="F427">
        <v>6.3</v>
      </c>
      <c r="G427">
        <f>F427*Currency_Exchange_Rate!$E$32</f>
        <v>120254.39999999999</v>
      </c>
      <c r="H427">
        <v>10</v>
      </c>
      <c r="I427">
        <v>6.99</v>
      </c>
      <c r="J427">
        <v>8.99</v>
      </c>
      <c r="K427">
        <v>6.3</v>
      </c>
      <c r="L427">
        <v>8.1</v>
      </c>
      <c r="M427">
        <v>798</v>
      </c>
      <c r="N427">
        <v>0.8</v>
      </c>
      <c r="O427">
        <v>81</v>
      </c>
      <c r="P427" t="s">
        <v>2931</v>
      </c>
      <c r="Q427">
        <v>1.72954810367518E+18</v>
      </c>
      <c r="R427" t="s">
        <v>3725</v>
      </c>
      <c r="S427">
        <f t="shared" si="6"/>
        <v>5027.3999999999996</v>
      </c>
      <c r="T427">
        <f>S427*Currency_Exchange_Rate!$E$32</f>
        <v>95963011.199999988</v>
      </c>
    </row>
    <row r="428" spans="1:20" x14ac:dyDescent="0.45">
      <c r="A428" t="s">
        <v>3726</v>
      </c>
      <c r="B428" t="b">
        <v>1</v>
      </c>
      <c r="C428" t="s">
        <v>2930</v>
      </c>
      <c r="D428">
        <v>12.8</v>
      </c>
      <c r="E428">
        <f>D428*Currency_Exchange_Rate!$E$32</f>
        <v>244326.40000000002</v>
      </c>
      <c r="F428">
        <v>7.3</v>
      </c>
      <c r="G428">
        <f>F428*Currency_Exchange_Rate!$E$32</f>
        <v>139342.39999999999</v>
      </c>
      <c r="H428">
        <v>43</v>
      </c>
      <c r="I428">
        <v>12.8</v>
      </c>
      <c r="K428">
        <v>7.3</v>
      </c>
      <c r="M428">
        <v>23</v>
      </c>
      <c r="N428">
        <v>0.8</v>
      </c>
      <c r="O428">
        <v>9</v>
      </c>
      <c r="P428" t="s">
        <v>2931</v>
      </c>
      <c r="Q428">
        <v>1.7303700982355999E+18</v>
      </c>
      <c r="R428" t="s">
        <v>3727</v>
      </c>
      <c r="S428">
        <f t="shared" si="6"/>
        <v>167.9</v>
      </c>
      <c r="T428">
        <f>S428*Currency_Exchange_Rate!$E$32</f>
        <v>3204875.2</v>
      </c>
    </row>
    <row r="429" spans="1:20" x14ac:dyDescent="0.45">
      <c r="A429" t="s">
        <v>3728</v>
      </c>
      <c r="B429" t="b">
        <v>1</v>
      </c>
      <c r="C429" t="s">
        <v>2930</v>
      </c>
      <c r="D429">
        <v>3.02</v>
      </c>
      <c r="E429">
        <f>D429*Currency_Exchange_Rate!$E$32</f>
        <v>57645.760000000002</v>
      </c>
      <c r="F429">
        <v>1.24</v>
      </c>
      <c r="G429">
        <f>F429*Currency_Exchange_Rate!$E$32</f>
        <v>23669.119999999999</v>
      </c>
      <c r="H429">
        <v>59</v>
      </c>
      <c r="I429">
        <v>3.02</v>
      </c>
      <c r="J429">
        <v>4.3099999999999996</v>
      </c>
      <c r="K429">
        <v>1.24</v>
      </c>
      <c r="L429">
        <v>1.95</v>
      </c>
      <c r="M429">
        <v>1</v>
      </c>
      <c r="N429">
        <v>0.8</v>
      </c>
      <c r="O429">
        <v>1</v>
      </c>
      <c r="P429" t="s">
        <v>2931</v>
      </c>
      <c r="Q429">
        <v>1.7308099022620201E+18</v>
      </c>
      <c r="R429" t="s">
        <v>3729</v>
      </c>
      <c r="S429">
        <f t="shared" si="6"/>
        <v>1.24</v>
      </c>
      <c r="T429">
        <f>S429*Currency_Exchange_Rate!$E$32</f>
        <v>23669.119999999999</v>
      </c>
    </row>
    <row r="430" spans="1:20" x14ac:dyDescent="0.45">
      <c r="A430" t="s">
        <v>3730</v>
      </c>
      <c r="B430" t="b">
        <v>1</v>
      </c>
      <c r="C430" t="s">
        <v>2930</v>
      </c>
      <c r="D430">
        <v>3.7</v>
      </c>
      <c r="E430">
        <f>D430*Currency_Exchange_Rate!$E$32</f>
        <v>70625.600000000006</v>
      </c>
      <c r="F430">
        <v>2.59</v>
      </c>
      <c r="G430">
        <f>F430*Currency_Exchange_Rate!$E$32</f>
        <v>49437.919999999998</v>
      </c>
      <c r="H430">
        <v>30</v>
      </c>
      <c r="I430">
        <v>3.7</v>
      </c>
      <c r="K430">
        <v>2.59</v>
      </c>
      <c r="M430">
        <v>18</v>
      </c>
      <c r="N430">
        <v>0.8</v>
      </c>
      <c r="O430">
        <v>2</v>
      </c>
      <c r="P430" t="s">
        <v>2931</v>
      </c>
      <c r="Q430">
        <v>1.73076473066845E+18</v>
      </c>
      <c r="R430" t="s">
        <v>3731</v>
      </c>
      <c r="S430">
        <f t="shared" si="6"/>
        <v>46.62</v>
      </c>
      <c r="T430">
        <f>S430*Currency_Exchange_Rate!$E$32</f>
        <v>889882.55999999994</v>
      </c>
    </row>
    <row r="431" spans="1:20" x14ac:dyDescent="0.45">
      <c r="A431" t="s">
        <v>3732</v>
      </c>
      <c r="B431" t="b">
        <v>1</v>
      </c>
      <c r="C431" t="s">
        <v>2930</v>
      </c>
      <c r="D431">
        <v>6.52</v>
      </c>
      <c r="E431">
        <f>D431*Currency_Exchange_Rate!$E$32</f>
        <v>124453.75999999999</v>
      </c>
      <c r="F431">
        <v>3.26</v>
      </c>
      <c r="G431">
        <f>F431*Currency_Exchange_Rate!$E$32</f>
        <v>62226.879999999997</v>
      </c>
      <c r="H431">
        <v>50</v>
      </c>
      <c r="I431">
        <v>6.52</v>
      </c>
      <c r="J431">
        <v>6.88</v>
      </c>
      <c r="K431">
        <v>3.26</v>
      </c>
      <c r="L431">
        <v>3.44</v>
      </c>
      <c r="M431">
        <v>1</v>
      </c>
      <c r="N431">
        <v>0.8</v>
      </c>
      <c r="O431">
        <v>0</v>
      </c>
      <c r="P431" t="s">
        <v>2931</v>
      </c>
      <c r="Q431">
        <v>1.72971335190226E+18</v>
      </c>
      <c r="R431" t="s">
        <v>3400</v>
      </c>
      <c r="S431">
        <f t="shared" si="6"/>
        <v>3.26</v>
      </c>
      <c r="T431">
        <f>S431*Currency_Exchange_Rate!$E$32</f>
        <v>62226.879999999997</v>
      </c>
    </row>
    <row r="432" spans="1:20" x14ac:dyDescent="0.45">
      <c r="A432" t="s">
        <v>3733</v>
      </c>
      <c r="B432" t="b">
        <v>1</v>
      </c>
      <c r="C432" t="s">
        <v>2930</v>
      </c>
      <c r="D432">
        <v>29</v>
      </c>
      <c r="E432">
        <f>D432*Currency_Exchange_Rate!$E$32</f>
        <v>553552</v>
      </c>
      <c r="F432">
        <v>16.8</v>
      </c>
      <c r="G432">
        <f>F432*Currency_Exchange_Rate!$E$32</f>
        <v>320678.40000000002</v>
      </c>
      <c r="H432">
        <v>42</v>
      </c>
      <c r="I432">
        <v>29</v>
      </c>
      <c r="J432">
        <v>99</v>
      </c>
      <c r="K432">
        <v>16.8</v>
      </c>
      <c r="L432">
        <v>59</v>
      </c>
      <c r="M432">
        <v>16</v>
      </c>
      <c r="N432">
        <v>1.99</v>
      </c>
      <c r="O432">
        <v>1</v>
      </c>
      <c r="P432" t="s">
        <v>2931</v>
      </c>
      <c r="Q432">
        <v>1.7308067801373399E+18</v>
      </c>
      <c r="R432" t="s">
        <v>3734</v>
      </c>
      <c r="S432">
        <f t="shared" si="6"/>
        <v>268.8</v>
      </c>
      <c r="T432">
        <f>S432*Currency_Exchange_Rate!$E$32</f>
        <v>5130854.4000000004</v>
      </c>
    </row>
    <row r="433" spans="1:20" x14ac:dyDescent="0.45">
      <c r="A433" t="s">
        <v>3735</v>
      </c>
      <c r="B433" t="b">
        <v>1</v>
      </c>
      <c r="C433" t="s">
        <v>2930</v>
      </c>
      <c r="D433">
        <v>1.66</v>
      </c>
      <c r="E433">
        <f>D433*Currency_Exchange_Rate!$E$32</f>
        <v>31686.079999999998</v>
      </c>
      <c r="F433">
        <v>1.49</v>
      </c>
      <c r="G433">
        <f>F433*Currency_Exchange_Rate!$E$32</f>
        <v>28441.119999999999</v>
      </c>
      <c r="H433">
        <v>10</v>
      </c>
      <c r="I433">
        <v>1.66</v>
      </c>
      <c r="J433">
        <v>1.84</v>
      </c>
      <c r="K433">
        <v>1.49</v>
      </c>
      <c r="L433">
        <v>1.66</v>
      </c>
      <c r="M433">
        <v>16</v>
      </c>
      <c r="N433">
        <v>0.8</v>
      </c>
      <c r="O433">
        <v>0</v>
      </c>
      <c r="P433" t="s">
        <v>2931</v>
      </c>
      <c r="Q433">
        <v>1.7304066283455401E+18</v>
      </c>
      <c r="R433" t="s">
        <v>3247</v>
      </c>
      <c r="S433">
        <f t="shared" si="6"/>
        <v>23.84</v>
      </c>
      <c r="T433">
        <f>S433*Currency_Exchange_Rate!$E$32</f>
        <v>455057.91999999998</v>
      </c>
    </row>
    <row r="434" spans="1:20" x14ac:dyDescent="0.45">
      <c r="A434" t="s">
        <v>3736</v>
      </c>
      <c r="B434" t="b">
        <v>1</v>
      </c>
      <c r="C434" t="s">
        <v>2930</v>
      </c>
      <c r="D434">
        <v>7.31</v>
      </c>
      <c r="E434">
        <f>D434*Currency_Exchange_Rate!$E$32</f>
        <v>139533.28</v>
      </c>
      <c r="F434">
        <v>4.53</v>
      </c>
      <c r="G434">
        <f>F434*Currency_Exchange_Rate!$E$32</f>
        <v>86468.64</v>
      </c>
      <c r="H434">
        <v>38</v>
      </c>
      <c r="I434">
        <v>7.31</v>
      </c>
      <c r="J434">
        <v>7.72</v>
      </c>
      <c r="K434">
        <v>4.53</v>
      </c>
      <c r="L434">
        <v>4.79</v>
      </c>
      <c r="M434">
        <v>18</v>
      </c>
      <c r="N434">
        <v>0.8</v>
      </c>
      <c r="O434">
        <v>5</v>
      </c>
      <c r="P434" t="s">
        <v>2931</v>
      </c>
      <c r="Q434">
        <v>1.72945933272046E+18</v>
      </c>
      <c r="R434" t="s">
        <v>3737</v>
      </c>
      <c r="S434">
        <f t="shared" si="6"/>
        <v>81.540000000000006</v>
      </c>
      <c r="T434">
        <f>S434*Currency_Exchange_Rate!$E$32</f>
        <v>1556435.52</v>
      </c>
    </row>
    <row r="435" spans="1:20" x14ac:dyDescent="0.45">
      <c r="A435" t="s">
        <v>3738</v>
      </c>
      <c r="B435" t="b">
        <v>1</v>
      </c>
      <c r="C435" t="s">
        <v>2930</v>
      </c>
      <c r="D435">
        <v>2.67</v>
      </c>
      <c r="E435">
        <f>D435*Currency_Exchange_Rate!$E$32</f>
        <v>50964.959999999999</v>
      </c>
      <c r="F435">
        <v>1.82</v>
      </c>
      <c r="G435">
        <f>F435*Currency_Exchange_Rate!$E$32</f>
        <v>34740.160000000003</v>
      </c>
      <c r="H435">
        <v>32</v>
      </c>
      <c r="I435">
        <v>2.67</v>
      </c>
      <c r="J435">
        <v>4.3</v>
      </c>
      <c r="K435">
        <v>1.82</v>
      </c>
      <c r="L435">
        <v>2.92</v>
      </c>
      <c r="M435">
        <v>3</v>
      </c>
      <c r="N435">
        <v>0.8</v>
      </c>
      <c r="O435">
        <v>1</v>
      </c>
      <c r="P435" t="s">
        <v>2931</v>
      </c>
      <c r="Q435">
        <v>1.7307133997199201E+18</v>
      </c>
      <c r="R435" t="s">
        <v>3446</v>
      </c>
      <c r="S435">
        <f t="shared" si="6"/>
        <v>5.46</v>
      </c>
      <c r="T435">
        <f>S435*Currency_Exchange_Rate!$E$32</f>
        <v>104220.48</v>
      </c>
    </row>
    <row r="436" spans="1:20" x14ac:dyDescent="0.45">
      <c r="A436" t="s">
        <v>3739</v>
      </c>
      <c r="B436" t="b">
        <v>1</v>
      </c>
      <c r="C436" t="s">
        <v>2930</v>
      </c>
      <c r="D436">
        <v>30</v>
      </c>
      <c r="E436">
        <f>D436*Currency_Exchange_Rate!$E$32</f>
        <v>572640</v>
      </c>
      <c r="F436">
        <v>19.399999999999999</v>
      </c>
      <c r="G436">
        <f>F436*Currency_Exchange_Rate!$E$32</f>
        <v>370307.19999999995</v>
      </c>
      <c r="H436">
        <v>35</v>
      </c>
      <c r="I436">
        <v>30</v>
      </c>
      <c r="J436">
        <v>180</v>
      </c>
      <c r="K436">
        <v>19.399999999999999</v>
      </c>
      <c r="L436">
        <v>116.4</v>
      </c>
      <c r="M436">
        <v>18</v>
      </c>
      <c r="N436">
        <v>0.8</v>
      </c>
      <c r="O436">
        <v>0</v>
      </c>
      <c r="P436" t="s">
        <v>2931</v>
      </c>
      <c r="Q436">
        <v>1.73069474952593E+18</v>
      </c>
      <c r="R436" t="s">
        <v>3041</v>
      </c>
      <c r="S436">
        <f t="shared" si="6"/>
        <v>349.2</v>
      </c>
      <c r="T436">
        <f>S436*Currency_Exchange_Rate!$E$32</f>
        <v>6665529.5999999996</v>
      </c>
    </row>
    <row r="437" spans="1:20" x14ac:dyDescent="0.45">
      <c r="A437" t="s">
        <v>3740</v>
      </c>
      <c r="B437" t="b">
        <v>1</v>
      </c>
      <c r="C437" t="s">
        <v>2930</v>
      </c>
      <c r="D437">
        <v>6.2</v>
      </c>
      <c r="E437">
        <f>D437*Currency_Exchange_Rate!$E$32</f>
        <v>118345.60000000001</v>
      </c>
      <c r="F437">
        <v>5.89</v>
      </c>
      <c r="G437">
        <f>F437*Currency_Exchange_Rate!$E$32</f>
        <v>112428.31999999999</v>
      </c>
      <c r="H437">
        <v>5</v>
      </c>
      <c r="I437">
        <v>6.2</v>
      </c>
      <c r="K437">
        <v>5.89</v>
      </c>
      <c r="M437">
        <v>6</v>
      </c>
      <c r="N437">
        <v>0.8</v>
      </c>
      <c r="O437">
        <v>3</v>
      </c>
      <c r="P437" t="s">
        <v>2931</v>
      </c>
      <c r="Q437">
        <v>1.7295679256452401E+18</v>
      </c>
      <c r="R437" t="s">
        <v>3741</v>
      </c>
      <c r="S437">
        <f t="shared" si="6"/>
        <v>35.339999999999996</v>
      </c>
      <c r="T437">
        <f>S437*Currency_Exchange_Rate!$E$32</f>
        <v>674569.91999999993</v>
      </c>
    </row>
    <row r="438" spans="1:20" x14ac:dyDescent="0.45">
      <c r="A438" t="s">
        <v>3742</v>
      </c>
      <c r="B438" t="b">
        <v>1</v>
      </c>
      <c r="C438" t="s">
        <v>2930</v>
      </c>
      <c r="D438">
        <v>2.33</v>
      </c>
      <c r="E438">
        <f>D438*Currency_Exchange_Rate!$E$32</f>
        <v>44475.040000000001</v>
      </c>
      <c r="F438">
        <v>1.44</v>
      </c>
      <c r="G438">
        <f>F438*Currency_Exchange_Rate!$E$32</f>
        <v>27486.719999999998</v>
      </c>
      <c r="H438">
        <v>38</v>
      </c>
      <c r="I438">
        <v>2.33</v>
      </c>
      <c r="J438">
        <v>2.34</v>
      </c>
      <c r="K438">
        <v>1.44</v>
      </c>
      <c r="L438">
        <v>1.45</v>
      </c>
      <c r="M438">
        <v>43</v>
      </c>
      <c r="N438">
        <v>0.8</v>
      </c>
      <c r="O438">
        <v>4</v>
      </c>
      <c r="P438" t="s">
        <v>2931</v>
      </c>
      <c r="Q438">
        <v>1.72953077817727E+18</v>
      </c>
      <c r="R438" t="s">
        <v>3743</v>
      </c>
      <c r="S438">
        <f t="shared" si="6"/>
        <v>61.919999999999995</v>
      </c>
      <c r="T438">
        <f>S438*Currency_Exchange_Rate!$E$32</f>
        <v>1181928.96</v>
      </c>
    </row>
    <row r="439" spans="1:20" x14ac:dyDescent="0.45">
      <c r="A439" t="s">
        <v>3744</v>
      </c>
      <c r="B439" t="b">
        <v>1</v>
      </c>
      <c r="C439" t="s">
        <v>2930</v>
      </c>
      <c r="D439">
        <v>6.78</v>
      </c>
      <c r="E439">
        <f>D439*Currency_Exchange_Rate!$E$32</f>
        <v>129416.64</v>
      </c>
      <c r="F439">
        <v>3.53</v>
      </c>
      <c r="G439">
        <f>F439*Currency_Exchange_Rate!$E$32</f>
        <v>67380.639999999999</v>
      </c>
      <c r="H439">
        <v>48</v>
      </c>
      <c r="I439">
        <v>6.78</v>
      </c>
      <c r="J439">
        <v>11.16</v>
      </c>
      <c r="K439">
        <v>3.53</v>
      </c>
      <c r="L439">
        <v>5.8</v>
      </c>
      <c r="M439">
        <v>62</v>
      </c>
      <c r="N439">
        <v>0.8</v>
      </c>
      <c r="O439">
        <v>15</v>
      </c>
      <c r="P439" t="s">
        <v>2931</v>
      </c>
      <c r="Q439">
        <v>1.7305619005908201E+18</v>
      </c>
      <c r="R439" t="s">
        <v>3292</v>
      </c>
      <c r="S439">
        <f t="shared" si="6"/>
        <v>218.85999999999999</v>
      </c>
      <c r="T439">
        <f>S439*Currency_Exchange_Rate!$E$32</f>
        <v>4177599.6799999997</v>
      </c>
    </row>
    <row r="440" spans="1:20" x14ac:dyDescent="0.45">
      <c r="A440" t="s">
        <v>3745</v>
      </c>
      <c r="B440" t="b">
        <v>1</v>
      </c>
      <c r="C440" t="s">
        <v>2930</v>
      </c>
      <c r="D440">
        <v>50.3</v>
      </c>
      <c r="E440">
        <f>D440*Currency_Exchange_Rate!$E$32</f>
        <v>960126.39999999991</v>
      </c>
      <c r="F440">
        <v>30.18</v>
      </c>
      <c r="G440">
        <f>F440*Currency_Exchange_Rate!$E$32</f>
        <v>576075.84</v>
      </c>
      <c r="H440">
        <v>40</v>
      </c>
      <c r="I440">
        <v>50.3</v>
      </c>
      <c r="J440">
        <v>53.24</v>
      </c>
      <c r="K440">
        <v>30.18</v>
      </c>
      <c r="L440">
        <v>31.94</v>
      </c>
      <c r="M440">
        <v>37</v>
      </c>
      <c r="N440">
        <v>0.8</v>
      </c>
      <c r="O440">
        <v>0</v>
      </c>
      <c r="P440" t="s">
        <v>2931</v>
      </c>
      <c r="Q440">
        <v>1.7295938273770501E+18</v>
      </c>
      <c r="R440" t="s">
        <v>3746</v>
      </c>
      <c r="S440">
        <f t="shared" si="6"/>
        <v>1116.6600000000001</v>
      </c>
      <c r="T440">
        <f>S440*Currency_Exchange_Rate!$E$32</f>
        <v>21314806.080000002</v>
      </c>
    </row>
    <row r="441" spans="1:20" x14ac:dyDescent="0.45">
      <c r="A441" t="s">
        <v>3747</v>
      </c>
      <c r="B441" t="b">
        <v>1</v>
      </c>
      <c r="C441" t="s">
        <v>2930</v>
      </c>
      <c r="D441">
        <v>12.86</v>
      </c>
      <c r="E441">
        <f>D441*Currency_Exchange_Rate!$E$32</f>
        <v>245471.68</v>
      </c>
      <c r="F441">
        <v>8.9</v>
      </c>
      <c r="G441">
        <f>F441*Currency_Exchange_Rate!$E$32</f>
        <v>169883.2</v>
      </c>
      <c r="H441">
        <v>31</v>
      </c>
      <c r="I441">
        <v>12.86</v>
      </c>
      <c r="K441">
        <v>8.9</v>
      </c>
      <c r="M441">
        <v>19</v>
      </c>
      <c r="N441">
        <v>0.8</v>
      </c>
      <c r="O441">
        <v>5</v>
      </c>
      <c r="P441" t="s">
        <v>2931</v>
      </c>
      <c r="Q441">
        <v>1.72963696233267E+18</v>
      </c>
      <c r="R441" t="s">
        <v>3108</v>
      </c>
      <c r="S441">
        <f t="shared" si="6"/>
        <v>169.1</v>
      </c>
      <c r="T441">
        <f>S441*Currency_Exchange_Rate!$E$32</f>
        <v>3227780.8</v>
      </c>
    </row>
    <row r="442" spans="1:20" x14ac:dyDescent="0.45">
      <c r="A442" t="s">
        <v>3748</v>
      </c>
      <c r="B442" t="b">
        <v>1</v>
      </c>
      <c r="C442" t="s">
        <v>2930</v>
      </c>
      <c r="D442">
        <v>12.43</v>
      </c>
      <c r="E442">
        <f>D442*Currency_Exchange_Rate!$E$32</f>
        <v>237263.84</v>
      </c>
      <c r="F442">
        <v>10.94</v>
      </c>
      <c r="G442">
        <f>F442*Currency_Exchange_Rate!$E$32</f>
        <v>208822.72</v>
      </c>
      <c r="H442">
        <v>12</v>
      </c>
      <c r="I442">
        <v>12.43</v>
      </c>
      <c r="J442">
        <v>15.15</v>
      </c>
      <c r="K442">
        <v>10.94</v>
      </c>
      <c r="L442">
        <v>13.33</v>
      </c>
      <c r="M442">
        <v>2</v>
      </c>
      <c r="N442">
        <v>0.8</v>
      </c>
      <c r="O442">
        <v>0</v>
      </c>
      <c r="P442" t="s">
        <v>2931</v>
      </c>
      <c r="Q442">
        <v>1.7296444894807601E+18</v>
      </c>
      <c r="R442" t="s">
        <v>3749</v>
      </c>
      <c r="S442">
        <f t="shared" si="6"/>
        <v>21.88</v>
      </c>
      <c r="T442">
        <f>S442*Currency_Exchange_Rate!$E$32</f>
        <v>417645.44</v>
      </c>
    </row>
    <row r="443" spans="1:20" x14ac:dyDescent="0.45">
      <c r="A443" t="s">
        <v>3750</v>
      </c>
      <c r="B443" t="b">
        <v>1</v>
      </c>
      <c r="C443" t="s">
        <v>2930</v>
      </c>
      <c r="D443">
        <v>4.82</v>
      </c>
      <c r="E443">
        <f>D443*Currency_Exchange_Rate!$E$32</f>
        <v>92004.160000000003</v>
      </c>
      <c r="F443">
        <v>1.86</v>
      </c>
      <c r="G443">
        <f>F443*Currency_Exchange_Rate!$E$32</f>
        <v>35503.68</v>
      </c>
      <c r="H443">
        <v>61</v>
      </c>
      <c r="I443">
        <v>4.82</v>
      </c>
      <c r="J443">
        <v>5.67</v>
      </c>
      <c r="K443">
        <v>1.86</v>
      </c>
      <c r="L443">
        <v>2.25</v>
      </c>
      <c r="M443">
        <v>2</v>
      </c>
      <c r="N443">
        <v>0.8</v>
      </c>
      <c r="O443">
        <v>0</v>
      </c>
      <c r="P443" t="s">
        <v>2931</v>
      </c>
      <c r="Q443">
        <v>1.7299225829965499E+18</v>
      </c>
      <c r="R443" t="s">
        <v>3053</v>
      </c>
      <c r="S443">
        <f t="shared" si="6"/>
        <v>3.72</v>
      </c>
      <c r="T443">
        <f>S443*Currency_Exchange_Rate!$E$32</f>
        <v>71007.360000000001</v>
      </c>
    </row>
    <row r="444" spans="1:20" x14ac:dyDescent="0.45">
      <c r="A444" t="s">
        <v>3751</v>
      </c>
      <c r="B444" t="b">
        <v>1</v>
      </c>
      <c r="C444" t="s">
        <v>2930</v>
      </c>
      <c r="D444">
        <v>22.4</v>
      </c>
      <c r="E444">
        <f>D444*Currency_Exchange_Rate!$E$32</f>
        <v>427571.19999999995</v>
      </c>
      <c r="F444">
        <v>15.68</v>
      </c>
      <c r="G444">
        <f>F444*Currency_Exchange_Rate!$E$32</f>
        <v>299299.83999999997</v>
      </c>
      <c r="H444">
        <v>30</v>
      </c>
      <c r="I444">
        <v>22.4</v>
      </c>
      <c r="J444">
        <v>25.35</v>
      </c>
      <c r="K444">
        <v>15.68</v>
      </c>
      <c r="L444">
        <v>17.75</v>
      </c>
      <c r="M444">
        <v>1</v>
      </c>
      <c r="N444">
        <v>0.8</v>
      </c>
      <c r="O444">
        <v>0</v>
      </c>
      <c r="P444" t="s">
        <v>2931</v>
      </c>
      <c r="Q444">
        <v>1.7296628689207601E+18</v>
      </c>
      <c r="R444" t="s">
        <v>3085</v>
      </c>
      <c r="S444">
        <f t="shared" si="6"/>
        <v>15.68</v>
      </c>
      <c r="T444">
        <f>S444*Currency_Exchange_Rate!$E$32</f>
        <v>299299.83999999997</v>
      </c>
    </row>
    <row r="445" spans="1:20" x14ac:dyDescent="0.45">
      <c r="A445" t="s">
        <v>3752</v>
      </c>
      <c r="B445" t="b">
        <v>1</v>
      </c>
      <c r="C445" t="s">
        <v>2930</v>
      </c>
      <c r="D445">
        <v>17.57</v>
      </c>
      <c r="E445">
        <f>D445*Currency_Exchange_Rate!$E$32</f>
        <v>335376.16000000003</v>
      </c>
      <c r="F445">
        <v>8.9600000000000009</v>
      </c>
      <c r="G445">
        <f>F445*Currency_Exchange_Rate!$E$32</f>
        <v>171028.48000000001</v>
      </c>
      <c r="H445">
        <v>49</v>
      </c>
      <c r="I445">
        <v>17.57</v>
      </c>
      <c r="K445">
        <v>8.9600000000000009</v>
      </c>
      <c r="M445">
        <v>1</v>
      </c>
      <c r="N445">
        <v>0.8</v>
      </c>
      <c r="O445">
        <v>1</v>
      </c>
      <c r="P445" t="s">
        <v>2931</v>
      </c>
      <c r="Q445">
        <v>1.73016866393709E+18</v>
      </c>
      <c r="R445" t="s">
        <v>3195</v>
      </c>
      <c r="S445">
        <f t="shared" si="6"/>
        <v>8.9600000000000009</v>
      </c>
      <c r="T445">
        <f>S445*Currency_Exchange_Rate!$E$32</f>
        <v>171028.48000000001</v>
      </c>
    </row>
    <row r="446" spans="1:20" x14ac:dyDescent="0.45">
      <c r="A446" t="s">
        <v>3753</v>
      </c>
      <c r="B446" t="b">
        <v>1</v>
      </c>
      <c r="C446" t="s">
        <v>2930</v>
      </c>
      <c r="D446">
        <v>1.99</v>
      </c>
      <c r="E446">
        <f>D446*Currency_Exchange_Rate!$E$32</f>
        <v>37985.120000000003</v>
      </c>
      <c r="F446">
        <v>1.97</v>
      </c>
      <c r="G446">
        <f>F446*Currency_Exchange_Rate!$E$32</f>
        <v>37603.360000000001</v>
      </c>
      <c r="H446">
        <v>1</v>
      </c>
      <c r="I446">
        <v>1.99</v>
      </c>
      <c r="J446">
        <v>2.79</v>
      </c>
      <c r="K446">
        <v>1.97</v>
      </c>
      <c r="L446">
        <v>2.76</v>
      </c>
      <c r="M446">
        <v>1</v>
      </c>
      <c r="N446">
        <v>0.8</v>
      </c>
      <c r="O446">
        <v>0</v>
      </c>
      <c r="P446" t="s">
        <v>2931</v>
      </c>
      <c r="Q446">
        <v>1.7295293179352499E+18</v>
      </c>
      <c r="R446" t="s">
        <v>3045</v>
      </c>
      <c r="S446">
        <f t="shared" si="6"/>
        <v>1.97</v>
      </c>
      <c r="T446">
        <f>S446*Currency_Exchange_Rate!$E$32</f>
        <v>37603.360000000001</v>
      </c>
    </row>
    <row r="447" spans="1:20" x14ac:dyDescent="0.45">
      <c r="A447" t="s">
        <v>3754</v>
      </c>
      <c r="B447" t="b">
        <v>1</v>
      </c>
      <c r="C447" t="s">
        <v>2930</v>
      </c>
      <c r="D447">
        <v>3.08</v>
      </c>
      <c r="E447">
        <f>D447*Currency_Exchange_Rate!$E$32</f>
        <v>58791.040000000001</v>
      </c>
      <c r="F447">
        <v>2.83</v>
      </c>
      <c r="G447">
        <f>F447*Currency_Exchange_Rate!$E$32</f>
        <v>54019.040000000001</v>
      </c>
      <c r="H447">
        <v>8</v>
      </c>
      <c r="I447">
        <v>3.08</v>
      </c>
      <c r="J447">
        <v>6.69</v>
      </c>
      <c r="K447">
        <v>2.83</v>
      </c>
      <c r="L447">
        <v>6.15</v>
      </c>
      <c r="M447">
        <v>13</v>
      </c>
      <c r="N447">
        <v>4.99</v>
      </c>
      <c r="O447">
        <v>2</v>
      </c>
      <c r="P447" t="s">
        <v>2931</v>
      </c>
      <c r="Q447">
        <v>1.73052516779389E+18</v>
      </c>
      <c r="R447" t="s">
        <v>3755</v>
      </c>
      <c r="S447">
        <f t="shared" si="6"/>
        <v>36.79</v>
      </c>
      <c r="T447">
        <f>S447*Currency_Exchange_Rate!$E$32</f>
        <v>702247.52</v>
      </c>
    </row>
    <row r="448" spans="1:20" x14ac:dyDescent="0.45">
      <c r="A448" t="s">
        <v>3756</v>
      </c>
      <c r="B448" t="b">
        <v>1</v>
      </c>
      <c r="C448" t="s">
        <v>2930</v>
      </c>
      <c r="D448">
        <v>20.68</v>
      </c>
      <c r="E448">
        <f>D448*Currency_Exchange_Rate!$E$32</f>
        <v>394739.83999999997</v>
      </c>
      <c r="F448">
        <v>10.34</v>
      </c>
      <c r="G448">
        <f>F448*Currency_Exchange_Rate!$E$32</f>
        <v>197369.91999999998</v>
      </c>
      <c r="H448">
        <v>50</v>
      </c>
      <c r="I448">
        <v>20.68</v>
      </c>
      <c r="K448">
        <v>10.34</v>
      </c>
      <c r="M448">
        <v>20</v>
      </c>
      <c r="N448">
        <v>0.8</v>
      </c>
      <c r="O448">
        <v>1</v>
      </c>
      <c r="P448" t="s">
        <v>2931</v>
      </c>
      <c r="Q448">
        <v>1.7297734148691999E+18</v>
      </c>
      <c r="R448" t="s">
        <v>3391</v>
      </c>
      <c r="S448">
        <f t="shared" si="6"/>
        <v>206.8</v>
      </c>
      <c r="T448">
        <f>S448*Currency_Exchange_Rate!$E$32</f>
        <v>3947398.4000000004</v>
      </c>
    </row>
    <row r="449" spans="1:20" x14ac:dyDescent="0.45">
      <c r="A449" t="s">
        <v>3757</v>
      </c>
      <c r="B449" t="b">
        <v>1</v>
      </c>
      <c r="C449" t="s">
        <v>2930</v>
      </c>
      <c r="D449">
        <v>2.1800000000000002</v>
      </c>
      <c r="E449">
        <f>D449*Currency_Exchange_Rate!$E$32</f>
        <v>41611.840000000004</v>
      </c>
      <c r="F449">
        <v>2.15</v>
      </c>
      <c r="G449">
        <f>F449*Currency_Exchange_Rate!$E$32</f>
        <v>41039.199999999997</v>
      </c>
      <c r="H449">
        <v>2</v>
      </c>
      <c r="I449">
        <v>2.1800000000000002</v>
      </c>
      <c r="J449">
        <v>3.89</v>
      </c>
      <c r="K449">
        <v>2.15</v>
      </c>
      <c r="L449">
        <v>3.8</v>
      </c>
      <c r="M449">
        <v>279</v>
      </c>
      <c r="N449">
        <v>1.99</v>
      </c>
      <c r="O449">
        <v>27</v>
      </c>
      <c r="P449" t="s">
        <v>2931</v>
      </c>
      <c r="Q449">
        <v>1.72955672407726E+18</v>
      </c>
      <c r="R449" t="s">
        <v>3758</v>
      </c>
      <c r="S449">
        <f t="shared" si="6"/>
        <v>599.85</v>
      </c>
      <c r="T449">
        <f>S449*Currency_Exchange_Rate!$E$32</f>
        <v>11449936.800000001</v>
      </c>
    </row>
    <row r="450" spans="1:20" x14ac:dyDescent="0.45">
      <c r="A450" t="s">
        <v>3759</v>
      </c>
      <c r="B450" t="b">
        <v>1</v>
      </c>
      <c r="C450" t="s">
        <v>2930</v>
      </c>
      <c r="D450">
        <v>4.72</v>
      </c>
      <c r="E450">
        <f>D450*Currency_Exchange_Rate!$E$32</f>
        <v>90095.360000000001</v>
      </c>
      <c r="F450">
        <v>3.12</v>
      </c>
      <c r="G450">
        <f>F450*Currency_Exchange_Rate!$E$32</f>
        <v>59554.560000000005</v>
      </c>
      <c r="H450">
        <v>34</v>
      </c>
      <c r="I450">
        <v>4.72</v>
      </c>
      <c r="J450">
        <v>5.45</v>
      </c>
      <c r="K450">
        <v>3.12</v>
      </c>
      <c r="L450">
        <v>3.6</v>
      </c>
      <c r="M450">
        <v>1</v>
      </c>
      <c r="N450">
        <v>0.8</v>
      </c>
      <c r="O450">
        <v>0</v>
      </c>
      <c r="P450" t="s">
        <v>2931</v>
      </c>
      <c r="Q450">
        <v>1.73049856570749E+18</v>
      </c>
      <c r="R450" t="s">
        <v>3542</v>
      </c>
      <c r="S450">
        <f t="shared" si="6"/>
        <v>3.12</v>
      </c>
      <c r="T450">
        <f>S450*Currency_Exchange_Rate!$E$32</f>
        <v>59554.560000000005</v>
      </c>
    </row>
    <row r="451" spans="1:20" x14ac:dyDescent="0.45">
      <c r="A451" t="s">
        <v>3760</v>
      </c>
      <c r="B451" t="b">
        <v>1</v>
      </c>
      <c r="C451" t="s">
        <v>2930</v>
      </c>
      <c r="D451">
        <v>24.87</v>
      </c>
      <c r="E451">
        <f>D451*Currency_Exchange_Rate!$E$32</f>
        <v>474718.56</v>
      </c>
      <c r="F451">
        <v>9.9499999999999993</v>
      </c>
      <c r="G451">
        <f>F451*Currency_Exchange_Rate!$E$32</f>
        <v>189925.59999999998</v>
      </c>
      <c r="H451">
        <v>60</v>
      </c>
      <c r="I451">
        <v>24.87</v>
      </c>
      <c r="J451">
        <v>40.74</v>
      </c>
      <c r="K451">
        <v>9.9499999999999993</v>
      </c>
      <c r="L451">
        <v>16.3</v>
      </c>
      <c r="M451">
        <v>1</v>
      </c>
      <c r="N451">
        <v>0.8</v>
      </c>
      <c r="O451">
        <v>0</v>
      </c>
      <c r="P451" t="s">
        <v>2931</v>
      </c>
      <c r="Q451">
        <v>1.7297614374758899E+18</v>
      </c>
      <c r="R451" t="s">
        <v>3761</v>
      </c>
      <c r="S451">
        <f t="shared" ref="S451:S514" si="7">F451*M451</f>
        <v>9.9499999999999993</v>
      </c>
      <c r="T451">
        <f>S451*Currency_Exchange_Rate!$E$32</f>
        <v>189925.59999999998</v>
      </c>
    </row>
    <row r="452" spans="1:20" x14ac:dyDescent="0.45">
      <c r="A452" t="s">
        <v>3762</v>
      </c>
      <c r="B452" t="b">
        <v>1</v>
      </c>
      <c r="C452" t="s">
        <v>2930</v>
      </c>
      <c r="D452">
        <v>22.07</v>
      </c>
      <c r="E452">
        <f>D452*Currency_Exchange_Rate!$E$32</f>
        <v>421272.16000000003</v>
      </c>
      <c r="F452">
        <v>12.14</v>
      </c>
      <c r="G452">
        <f>F452*Currency_Exchange_Rate!$E$32</f>
        <v>231728.32</v>
      </c>
      <c r="H452">
        <v>45</v>
      </c>
      <c r="I452">
        <v>22.07</v>
      </c>
      <c r="J452">
        <v>22.98</v>
      </c>
      <c r="K452">
        <v>12.14</v>
      </c>
      <c r="L452">
        <v>12.64</v>
      </c>
      <c r="M452">
        <v>28</v>
      </c>
      <c r="N452">
        <v>0.8</v>
      </c>
      <c r="O452">
        <v>3</v>
      </c>
      <c r="P452" t="s">
        <v>2931</v>
      </c>
      <c r="Q452">
        <v>1.72949478478128E+18</v>
      </c>
      <c r="R452" t="s">
        <v>3763</v>
      </c>
      <c r="S452">
        <f t="shared" si="7"/>
        <v>339.92</v>
      </c>
      <c r="T452">
        <f>S452*Currency_Exchange_Rate!$E$32</f>
        <v>6488392.96</v>
      </c>
    </row>
    <row r="453" spans="1:20" x14ac:dyDescent="0.45">
      <c r="A453" t="s">
        <v>3764</v>
      </c>
      <c r="B453" t="b">
        <v>1</v>
      </c>
      <c r="C453" t="s">
        <v>2930</v>
      </c>
      <c r="D453">
        <v>8.0299999999999994</v>
      </c>
      <c r="E453">
        <f>D453*Currency_Exchange_Rate!$E$32</f>
        <v>153276.63999999998</v>
      </c>
      <c r="F453">
        <v>6.73</v>
      </c>
      <c r="G453">
        <f>F453*Currency_Exchange_Rate!$E$32</f>
        <v>128462.24</v>
      </c>
      <c r="H453">
        <v>20</v>
      </c>
      <c r="I453">
        <v>8.0299999999999994</v>
      </c>
      <c r="J453">
        <v>8.69</v>
      </c>
      <c r="K453">
        <v>6.73</v>
      </c>
      <c r="L453">
        <v>7.74</v>
      </c>
      <c r="M453">
        <v>14</v>
      </c>
      <c r="N453">
        <v>0.8</v>
      </c>
      <c r="O453">
        <v>3</v>
      </c>
      <c r="P453" t="s">
        <v>2931</v>
      </c>
      <c r="Q453">
        <v>1.72946039543087E+18</v>
      </c>
      <c r="R453" t="s">
        <v>3765</v>
      </c>
      <c r="S453">
        <f t="shared" si="7"/>
        <v>94.22</v>
      </c>
      <c r="T453">
        <f>S453*Currency_Exchange_Rate!$E$32</f>
        <v>1798471.3599999999</v>
      </c>
    </row>
    <row r="454" spans="1:20" x14ac:dyDescent="0.45">
      <c r="A454" t="s">
        <v>3766</v>
      </c>
      <c r="B454" t="b">
        <v>1</v>
      </c>
      <c r="C454" t="s">
        <v>2930</v>
      </c>
      <c r="D454">
        <v>40.130000000000003</v>
      </c>
      <c r="E454">
        <f>D454*Currency_Exchange_Rate!$E$32</f>
        <v>766001.44000000006</v>
      </c>
      <c r="F454">
        <v>26.5</v>
      </c>
      <c r="G454">
        <f>F454*Currency_Exchange_Rate!$E$32</f>
        <v>505832</v>
      </c>
      <c r="H454">
        <v>34</v>
      </c>
      <c r="I454">
        <v>40.130000000000003</v>
      </c>
      <c r="K454">
        <v>26.5</v>
      </c>
      <c r="M454">
        <v>3</v>
      </c>
      <c r="N454">
        <v>0.8</v>
      </c>
      <c r="O454">
        <v>1</v>
      </c>
      <c r="P454" t="s">
        <v>2931</v>
      </c>
      <c r="Q454">
        <v>1.72948424917539E+18</v>
      </c>
      <c r="R454" t="s">
        <v>3767</v>
      </c>
      <c r="S454">
        <f t="shared" si="7"/>
        <v>79.5</v>
      </c>
      <c r="T454">
        <f>S454*Currency_Exchange_Rate!$E$32</f>
        <v>1517496</v>
      </c>
    </row>
    <row r="455" spans="1:20" x14ac:dyDescent="0.45">
      <c r="A455" t="s">
        <v>3768</v>
      </c>
      <c r="B455" t="b">
        <v>1</v>
      </c>
      <c r="C455" t="s">
        <v>2930</v>
      </c>
      <c r="D455">
        <v>11.21</v>
      </c>
      <c r="E455">
        <f>D455*Currency_Exchange_Rate!$E$32</f>
        <v>213976.48</v>
      </c>
      <c r="F455">
        <v>8.41</v>
      </c>
      <c r="G455">
        <f>F455*Currency_Exchange_Rate!$E$32</f>
        <v>160530.08000000002</v>
      </c>
      <c r="H455">
        <v>25</v>
      </c>
      <c r="I455">
        <v>11.21</v>
      </c>
      <c r="J455">
        <v>13.4</v>
      </c>
      <c r="K455">
        <v>8.41</v>
      </c>
      <c r="L455">
        <v>10.050000000000001</v>
      </c>
      <c r="M455">
        <v>1</v>
      </c>
      <c r="N455">
        <v>0.8</v>
      </c>
      <c r="O455">
        <v>0</v>
      </c>
      <c r="P455" t="s">
        <v>2931</v>
      </c>
      <c r="Q455">
        <v>1.7308749832921001E+18</v>
      </c>
      <c r="R455" t="s">
        <v>2958</v>
      </c>
      <c r="S455">
        <f t="shared" si="7"/>
        <v>8.41</v>
      </c>
      <c r="T455">
        <f>S455*Currency_Exchange_Rate!$E$32</f>
        <v>160530.08000000002</v>
      </c>
    </row>
    <row r="456" spans="1:20" x14ac:dyDescent="0.45">
      <c r="A456" t="s">
        <v>3769</v>
      </c>
      <c r="B456" t="b">
        <v>1</v>
      </c>
      <c r="C456" t="s">
        <v>2930</v>
      </c>
      <c r="D456">
        <v>40.6</v>
      </c>
      <c r="E456">
        <f>D456*Currency_Exchange_Rate!$E$32</f>
        <v>774972.8</v>
      </c>
      <c r="F456">
        <v>19.89</v>
      </c>
      <c r="G456">
        <f>F456*Currency_Exchange_Rate!$E$32</f>
        <v>379660.32</v>
      </c>
      <c r="H456">
        <v>51</v>
      </c>
      <c r="I456">
        <v>40.6</v>
      </c>
      <c r="K456">
        <v>19.89</v>
      </c>
      <c r="M456">
        <v>36</v>
      </c>
      <c r="N456">
        <v>0.8</v>
      </c>
      <c r="O456">
        <v>1</v>
      </c>
      <c r="P456" t="s">
        <v>2931</v>
      </c>
      <c r="Q456">
        <v>1.7297477548844301E+18</v>
      </c>
      <c r="R456" t="s">
        <v>3770</v>
      </c>
      <c r="S456">
        <f t="shared" si="7"/>
        <v>716.04</v>
      </c>
      <c r="T456">
        <f>S456*Currency_Exchange_Rate!$E$32</f>
        <v>13667771.52</v>
      </c>
    </row>
    <row r="457" spans="1:20" x14ac:dyDescent="0.45">
      <c r="A457" t="s">
        <v>3771</v>
      </c>
      <c r="B457" t="b">
        <v>1</v>
      </c>
      <c r="C457" t="s">
        <v>2930</v>
      </c>
      <c r="D457">
        <v>0.9</v>
      </c>
      <c r="E457">
        <f>D457*Currency_Exchange_Rate!$E$32</f>
        <v>17179.2</v>
      </c>
      <c r="F457">
        <v>0.86</v>
      </c>
      <c r="G457">
        <f>F457*Currency_Exchange_Rate!$E$32</f>
        <v>16415.68</v>
      </c>
      <c r="H457">
        <v>5</v>
      </c>
      <c r="I457">
        <v>0.9</v>
      </c>
      <c r="J457">
        <v>7.5</v>
      </c>
      <c r="K457">
        <v>0.86</v>
      </c>
      <c r="L457">
        <v>7.12</v>
      </c>
      <c r="M457">
        <v>56</v>
      </c>
      <c r="N457">
        <v>1.99</v>
      </c>
      <c r="O457">
        <v>5</v>
      </c>
      <c r="P457" t="s">
        <v>2931</v>
      </c>
      <c r="Q457">
        <v>1.72945864350128E+18</v>
      </c>
      <c r="R457" t="s">
        <v>3061</v>
      </c>
      <c r="S457">
        <f t="shared" si="7"/>
        <v>48.16</v>
      </c>
      <c r="T457">
        <f>S457*Currency_Exchange_Rate!$E$32</f>
        <v>919278.07999999996</v>
      </c>
    </row>
    <row r="458" spans="1:20" x14ac:dyDescent="0.45">
      <c r="A458" t="s">
        <v>3772</v>
      </c>
      <c r="B458" t="b">
        <v>1</v>
      </c>
      <c r="C458" t="s">
        <v>2930</v>
      </c>
      <c r="D458">
        <v>19.899999999999999</v>
      </c>
      <c r="E458">
        <f>D458*Currency_Exchange_Rate!$E$32</f>
        <v>379851.19999999995</v>
      </c>
      <c r="F458">
        <v>6.99</v>
      </c>
      <c r="G458">
        <f>F458*Currency_Exchange_Rate!$E$32</f>
        <v>133425.12</v>
      </c>
      <c r="H458">
        <v>65</v>
      </c>
      <c r="I458">
        <v>19.899999999999999</v>
      </c>
      <c r="J458">
        <v>29.9</v>
      </c>
      <c r="K458">
        <v>6.99</v>
      </c>
      <c r="L458">
        <v>12.99</v>
      </c>
      <c r="M458">
        <v>36</v>
      </c>
      <c r="N458">
        <v>1.99</v>
      </c>
      <c r="O458">
        <v>6</v>
      </c>
      <c r="P458" t="s">
        <v>2931</v>
      </c>
      <c r="Q458">
        <v>1.72958109153601E+18</v>
      </c>
      <c r="R458" t="s">
        <v>3773</v>
      </c>
      <c r="S458">
        <f t="shared" si="7"/>
        <v>251.64000000000001</v>
      </c>
      <c r="T458">
        <f>S458*Currency_Exchange_Rate!$E$32</f>
        <v>4803304.32</v>
      </c>
    </row>
    <row r="459" spans="1:20" x14ac:dyDescent="0.45">
      <c r="A459" t="s">
        <v>3774</v>
      </c>
      <c r="B459" t="b">
        <v>1</v>
      </c>
      <c r="C459" t="s">
        <v>2930</v>
      </c>
      <c r="D459">
        <v>23.6</v>
      </c>
      <c r="E459">
        <f>D459*Currency_Exchange_Rate!$E$32</f>
        <v>450476.80000000005</v>
      </c>
      <c r="F459">
        <v>7.5</v>
      </c>
      <c r="G459">
        <f>F459*Currency_Exchange_Rate!$E$32</f>
        <v>143160</v>
      </c>
      <c r="H459">
        <v>69</v>
      </c>
      <c r="I459">
        <v>23.6</v>
      </c>
      <c r="J459">
        <v>45.44</v>
      </c>
      <c r="K459">
        <v>7.5</v>
      </c>
      <c r="L459">
        <v>13.9</v>
      </c>
      <c r="M459">
        <v>9</v>
      </c>
      <c r="N459">
        <v>0.8</v>
      </c>
      <c r="O459">
        <v>1</v>
      </c>
      <c r="P459" t="s">
        <v>2931</v>
      </c>
      <c r="Q459">
        <v>1.73090355256338E+18</v>
      </c>
      <c r="R459" t="s">
        <v>3775</v>
      </c>
      <c r="S459">
        <f t="shared" si="7"/>
        <v>67.5</v>
      </c>
      <c r="T459">
        <f>S459*Currency_Exchange_Rate!$E$32</f>
        <v>1288440</v>
      </c>
    </row>
    <row r="460" spans="1:20" x14ac:dyDescent="0.45">
      <c r="A460" t="s">
        <v>3776</v>
      </c>
      <c r="B460" t="b">
        <v>1</v>
      </c>
      <c r="C460" t="s">
        <v>2930</v>
      </c>
      <c r="D460">
        <v>27.99</v>
      </c>
      <c r="E460">
        <f>D460*Currency_Exchange_Rate!$E$32</f>
        <v>534273.12</v>
      </c>
      <c r="F460">
        <v>27.71</v>
      </c>
      <c r="G460">
        <f>F460*Currency_Exchange_Rate!$E$32</f>
        <v>528928.48</v>
      </c>
      <c r="H460">
        <v>1</v>
      </c>
      <c r="I460">
        <v>27.99</v>
      </c>
      <c r="J460">
        <v>33.99</v>
      </c>
      <c r="K460">
        <v>27.71</v>
      </c>
      <c r="L460">
        <v>33.65</v>
      </c>
      <c r="M460">
        <v>153</v>
      </c>
      <c r="N460">
        <v>1.99</v>
      </c>
      <c r="O460">
        <v>31</v>
      </c>
      <c r="P460" t="s">
        <v>2931</v>
      </c>
      <c r="Q460">
        <v>1.7300099321001001E+18</v>
      </c>
      <c r="R460" t="s">
        <v>3534</v>
      </c>
      <c r="S460">
        <f t="shared" si="7"/>
        <v>4239.63</v>
      </c>
      <c r="T460">
        <f>S460*Currency_Exchange_Rate!$E$32</f>
        <v>80926057.439999998</v>
      </c>
    </row>
    <row r="461" spans="1:20" x14ac:dyDescent="0.45">
      <c r="A461" t="s">
        <v>3777</v>
      </c>
      <c r="B461" t="b">
        <v>1</v>
      </c>
      <c r="C461" t="s">
        <v>2930</v>
      </c>
      <c r="D461">
        <v>2.5299999999999998</v>
      </c>
      <c r="E461">
        <f>D461*Currency_Exchange_Rate!$E$32</f>
        <v>48292.639999999999</v>
      </c>
      <c r="F461">
        <v>1.39</v>
      </c>
      <c r="G461">
        <f>F461*Currency_Exchange_Rate!$E$32</f>
        <v>26532.32</v>
      </c>
      <c r="H461">
        <v>45</v>
      </c>
      <c r="I461">
        <v>2.5299999999999998</v>
      </c>
      <c r="J461">
        <v>3.15</v>
      </c>
      <c r="K461">
        <v>1.39</v>
      </c>
      <c r="L461">
        <v>1.73</v>
      </c>
      <c r="M461">
        <v>37</v>
      </c>
      <c r="N461">
        <v>0.8</v>
      </c>
      <c r="O461">
        <v>9</v>
      </c>
      <c r="P461" t="s">
        <v>2931</v>
      </c>
      <c r="Q461">
        <v>1.7296367236418401E+18</v>
      </c>
      <c r="R461" t="s">
        <v>3778</v>
      </c>
      <c r="S461">
        <f t="shared" si="7"/>
        <v>51.43</v>
      </c>
      <c r="T461">
        <f>S461*Currency_Exchange_Rate!$E$32</f>
        <v>981695.84</v>
      </c>
    </row>
    <row r="462" spans="1:20" x14ac:dyDescent="0.45">
      <c r="A462" t="s">
        <v>3779</v>
      </c>
      <c r="B462" t="b">
        <v>1</v>
      </c>
      <c r="C462" t="s">
        <v>2930</v>
      </c>
      <c r="D462">
        <v>1.8</v>
      </c>
      <c r="E462">
        <f>D462*Currency_Exchange_Rate!$E$32</f>
        <v>34358.400000000001</v>
      </c>
      <c r="F462">
        <v>1.22</v>
      </c>
      <c r="G462">
        <f>F462*Currency_Exchange_Rate!$E$32</f>
        <v>23287.360000000001</v>
      </c>
      <c r="H462">
        <v>32</v>
      </c>
      <c r="I462">
        <v>1.8</v>
      </c>
      <c r="J462">
        <v>3.15</v>
      </c>
      <c r="K462">
        <v>1.22</v>
      </c>
      <c r="L462">
        <v>2.14</v>
      </c>
      <c r="M462">
        <v>4</v>
      </c>
      <c r="N462">
        <v>0.8</v>
      </c>
      <c r="O462">
        <v>1</v>
      </c>
      <c r="P462" t="s">
        <v>2931</v>
      </c>
      <c r="Q462">
        <v>1.7296997046202199E+18</v>
      </c>
      <c r="R462" t="s">
        <v>3780</v>
      </c>
      <c r="S462">
        <f t="shared" si="7"/>
        <v>4.88</v>
      </c>
      <c r="T462">
        <f>S462*Currency_Exchange_Rate!$E$32</f>
        <v>93149.440000000002</v>
      </c>
    </row>
    <row r="463" spans="1:20" x14ac:dyDescent="0.45">
      <c r="A463" t="s">
        <v>3781</v>
      </c>
      <c r="B463" t="b">
        <v>1</v>
      </c>
      <c r="C463" t="s">
        <v>2930</v>
      </c>
      <c r="D463">
        <v>4.22</v>
      </c>
      <c r="E463">
        <f>D463*Currency_Exchange_Rate!$E$32</f>
        <v>80551.360000000001</v>
      </c>
      <c r="F463">
        <v>0.8</v>
      </c>
      <c r="G463">
        <f>F463*Currency_Exchange_Rate!$E$32</f>
        <v>15270.400000000001</v>
      </c>
      <c r="H463">
        <v>81</v>
      </c>
      <c r="I463">
        <v>4.22</v>
      </c>
      <c r="J463">
        <v>9.83</v>
      </c>
      <c r="K463">
        <v>0.8</v>
      </c>
      <c r="L463">
        <v>6.88</v>
      </c>
      <c r="M463">
        <v>3</v>
      </c>
      <c r="N463">
        <v>0.8</v>
      </c>
      <c r="O463">
        <v>0</v>
      </c>
      <c r="P463" t="s">
        <v>2931</v>
      </c>
      <c r="Q463">
        <v>1.7303173342854799E+18</v>
      </c>
      <c r="R463" t="s">
        <v>3782</v>
      </c>
      <c r="S463">
        <f t="shared" si="7"/>
        <v>2.4000000000000004</v>
      </c>
      <c r="T463">
        <f>S463*Currency_Exchange_Rate!$E$32</f>
        <v>45811.200000000004</v>
      </c>
    </row>
    <row r="464" spans="1:20" x14ac:dyDescent="0.45">
      <c r="A464" t="s">
        <v>3783</v>
      </c>
      <c r="B464" t="b">
        <v>1</v>
      </c>
      <c r="C464" t="s">
        <v>2930</v>
      </c>
      <c r="D464">
        <v>13.02</v>
      </c>
      <c r="E464">
        <f>D464*Currency_Exchange_Rate!$E$32</f>
        <v>248525.75999999998</v>
      </c>
      <c r="F464">
        <v>11.72</v>
      </c>
      <c r="G464">
        <f>F464*Currency_Exchange_Rate!$E$32</f>
        <v>223711.36000000002</v>
      </c>
      <c r="H464">
        <v>10</v>
      </c>
      <c r="I464">
        <v>13.02</v>
      </c>
      <c r="J464">
        <v>14.07</v>
      </c>
      <c r="K464">
        <v>11.72</v>
      </c>
      <c r="L464">
        <v>12.66</v>
      </c>
      <c r="M464">
        <v>18</v>
      </c>
      <c r="N464">
        <v>0.8</v>
      </c>
      <c r="O464">
        <v>2</v>
      </c>
      <c r="P464" t="s">
        <v>2931</v>
      </c>
      <c r="Q464">
        <v>1.7295222319461499E+18</v>
      </c>
      <c r="R464" t="s">
        <v>3349</v>
      </c>
      <c r="S464">
        <f t="shared" si="7"/>
        <v>210.96</v>
      </c>
      <c r="T464">
        <f>S464*Currency_Exchange_Rate!$E$32</f>
        <v>4026804.48</v>
      </c>
    </row>
    <row r="465" spans="1:20" x14ac:dyDescent="0.45">
      <c r="A465" t="s">
        <v>3784</v>
      </c>
      <c r="B465" t="b">
        <v>1</v>
      </c>
      <c r="C465" t="s">
        <v>2930</v>
      </c>
      <c r="D465">
        <v>5.81</v>
      </c>
      <c r="E465">
        <f>D465*Currency_Exchange_Rate!$E$32</f>
        <v>110901.28</v>
      </c>
      <c r="F465">
        <v>3.78</v>
      </c>
      <c r="G465">
        <f>F465*Currency_Exchange_Rate!$E$32</f>
        <v>72152.639999999999</v>
      </c>
      <c r="H465">
        <v>35</v>
      </c>
      <c r="I465">
        <v>5.81</v>
      </c>
      <c r="J465">
        <v>12.08</v>
      </c>
      <c r="K465">
        <v>3.78</v>
      </c>
      <c r="L465">
        <v>7.85</v>
      </c>
      <c r="M465">
        <v>3</v>
      </c>
      <c r="N465">
        <v>0.8</v>
      </c>
      <c r="O465">
        <v>0</v>
      </c>
      <c r="P465" t="s">
        <v>2931</v>
      </c>
      <c r="Q465">
        <v>1.72977454122752E+18</v>
      </c>
      <c r="R465" t="s">
        <v>3785</v>
      </c>
      <c r="S465">
        <f t="shared" si="7"/>
        <v>11.34</v>
      </c>
      <c r="T465">
        <f>S465*Currency_Exchange_Rate!$E$32</f>
        <v>216457.91999999998</v>
      </c>
    </row>
    <row r="466" spans="1:20" x14ac:dyDescent="0.45">
      <c r="A466" t="s">
        <v>3786</v>
      </c>
      <c r="B466" t="b">
        <v>1</v>
      </c>
      <c r="C466" t="s">
        <v>2930</v>
      </c>
      <c r="D466">
        <v>4.0599999999999996</v>
      </c>
      <c r="E466">
        <f>D466*Currency_Exchange_Rate!$E$32</f>
        <v>77497.279999999999</v>
      </c>
      <c r="F466">
        <v>2.48</v>
      </c>
      <c r="G466">
        <f>F466*Currency_Exchange_Rate!$E$32</f>
        <v>47338.239999999998</v>
      </c>
      <c r="H466">
        <v>39</v>
      </c>
      <c r="I466">
        <v>4.0599999999999996</v>
      </c>
      <c r="J466">
        <v>4.3499999999999996</v>
      </c>
      <c r="K466">
        <v>2.48</v>
      </c>
      <c r="L466">
        <v>2.65</v>
      </c>
      <c r="M466">
        <v>4</v>
      </c>
      <c r="N466">
        <v>0.8</v>
      </c>
      <c r="O466">
        <v>0</v>
      </c>
      <c r="P466" t="s">
        <v>2931</v>
      </c>
      <c r="Q466">
        <v>1.72953230929602E+18</v>
      </c>
      <c r="R466" t="s">
        <v>3787</v>
      </c>
      <c r="S466">
        <f t="shared" si="7"/>
        <v>9.92</v>
      </c>
      <c r="T466">
        <f>S466*Currency_Exchange_Rate!$E$32</f>
        <v>189352.95999999999</v>
      </c>
    </row>
    <row r="467" spans="1:20" x14ac:dyDescent="0.45">
      <c r="A467" t="s">
        <v>3788</v>
      </c>
      <c r="B467" t="b">
        <v>1</v>
      </c>
      <c r="C467" t="s">
        <v>2930</v>
      </c>
      <c r="D467">
        <v>11.27</v>
      </c>
      <c r="E467">
        <f>D467*Currency_Exchange_Rate!$E$32</f>
        <v>215121.75999999998</v>
      </c>
      <c r="F467">
        <v>3.95</v>
      </c>
      <c r="G467">
        <f>F467*Currency_Exchange_Rate!$E$32</f>
        <v>75397.600000000006</v>
      </c>
      <c r="H467">
        <v>65</v>
      </c>
      <c r="I467">
        <v>11.27</v>
      </c>
      <c r="K467">
        <v>3.95</v>
      </c>
      <c r="M467">
        <v>20</v>
      </c>
      <c r="N467">
        <v>0.8</v>
      </c>
      <c r="O467">
        <v>4</v>
      </c>
      <c r="P467" t="s">
        <v>2931</v>
      </c>
      <c r="Q467">
        <v>1.7298056370867699E+18</v>
      </c>
      <c r="R467" t="s">
        <v>3789</v>
      </c>
      <c r="S467">
        <f t="shared" si="7"/>
        <v>79</v>
      </c>
      <c r="T467">
        <f>S467*Currency_Exchange_Rate!$E$32</f>
        <v>1507952</v>
      </c>
    </row>
    <row r="468" spans="1:20" x14ac:dyDescent="0.45">
      <c r="A468" t="s">
        <v>3790</v>
      </c>
      <c r="B468" t="b">
        <v>1</v>
      </c>
      <c r="C468" t="s">
        <v>2930</v>
      </c>
      <c r="D468">
        <v>45.71</v>
      </c>
      <c r="E468">
        <f>D468*Currency_Exchange_Rate!$E$32</f>
        <v>872512.48</v>
      </c>
      <c r="F468">
        <v>18.28</v>
      </c>
      <c r="G468">
        <f>F468*Currency_Exchange_Rate!$E$32</f>
        <v>348928.64</v>
      </c>
      <c r="H468">
        <v>60</v>
      </c>
      <c r="I468">
        <v>45.71</v>
      </c>
      <c r="J468">
        <v>53.07</v>
      </c>
      <c r="K468">
        <v>18.28</v>
      </c>
      <c r="L468">
        <v>21.23</v>
      </c>
      <c r="M468">
        <v>2</v>
      </c>
      <c r="N468">
        <v>0.8</v>
      </c>
      <c r="O468">
        <v>0</v>
      </c>
      <c r="P468" t="s">
        <v>2931</v>
      </c>
      <c r="Q468">
        <v>1.7296169610230799E+18</v>
      </c>
      <c r="R468" t="s">
        <v>3791</v>
      </c>
      <c r="S468">
        <f t="shared" si="7"/>
        <v>36.56</v>
      </c>
      <c r="T468">
        <f>S468*Currency_Exchange_Rate!$E$32</f>
        <v>697857.28</v>
      </c>
    </row>
    <row r="469" spans="1:20" x14ac:dyDescent="0.45">
      <c r="A469" t="s">
        <v>3792</v>
      </c>
      <c r="B469" t="b">
        <v>1</v>
      </c>
      <c r="C469" t="s">
        <v>2930</v>
      </c>
      <c r="D469">
        <v>8.7200000000000006</v>
      </c>
      <c r="E469">
        <f>D469*Currency_Exchange_Rate!$E$32</f>
        <v>166447.36000000002</v>
      </c>
      <c r="F469">
        <v>4.3600000000000003</v>
      </c>
      <c r="G469">
        <f>F469*Currency_Exchange_Rate!$E$32</f>
        <v>83223.680000000008</v>
      </c>
      <c r="H469">
        <v>50</v>
      </c>
      <c r="I469">
        <v>8.7200000000000006</v>
      </c>
      <c r="J469">
        <v>17.7</v>
      </c>
      <c r="K469">
        <v>4.3600000000000003</v>
      </c>
      <c r="L469">
        <v>8.85</v>
      </c>
      <c r="M469">
        <v>69</v>
      </c>
      <c r="N469">
        <v>0.8</v>
      </c>
      <c r="O469">
        <v>12</v>
      </c>
      <c r="P469" t="s">
        <v>2931</v>
      </c>
      <c r="Q469">
        <v>1.7297390745977101E+18</v>
      </c>
      <c r="R469" t="s">
        <v>3793</v>
      </c>
      <c r="S469">
        <f t="shared" si="7"/>
        <v>300.84000000000003</v>
      </c>
      <c r="T469">
        <f>S469*Currency_Exchange_Rate!$E$32</f>
        <v>5742433.9200000009</v>
      </c>
    </row>
    <row r="470" spans="1:20" x14ac:dyDescent="0.45">
      <c r="A470" t="s">
        <v>3794</v>
      </c>
      <c r="B470" t="b">
        <v>1</v>
      </c>
      <c r="C470" t="s">
        <v>2930</v>
      </c>
      <c r="D470">
        <v>2.92</v>
      </c>
      <c r="E470">
        <f>D470*Currency_Exchange_Rate!$E$32</f>
        <v>55736.959999999999</v>
      </c>
      <c r="F470">
        <v>1.1299999999999999</v>
      </c>
      <c r="G470">
        <f>F470*Currency_Exchange_Rate!$E$32</f>
        <v>21569.439999999999</v>
      </c>
      <c r="H470">
        <v>61</v>
      </c>
      <c r="I470">
        <v>2.92</v>
      </c>
      <c r="J470">
        <v>4.03</v>
      </c>
      <c r="K470">
        <v>1.1299999999999999</v>
      </c>
      <c r="L470">
        <v>1.71</v>
      </c>
      <c r="M470">
        <v>3</v>
      </c>
      <c r="N470">
        <v>0.8</v>
      </c>
      <c r="O470">
        <v>3</v>
      </c>
      <c r="P470" t="s">
        <v>2931</v>
      </c>
      <c r="Q470">
        <v>1.73081293222861E+18</v>
      </c>
      <c r="R470" t="s">
        <v>3795</v>
      </c>
      <c r="S470">
        <f t="shared" si="7"/>
        <v>3.3899999999999997</v>
      </c>
      <c r="T470">
        <f>S470*Currency_Exchange_Rate!$E$32</f>
        <v>64708.319999999992</v>
      </c>
    </row>
    <row r="471" spans="1:20" x14ac:dyDescent="0.45">
      <c r="A471" t="s">
        <v>3796</v>
      </c>
      <c r="B471" t="b">
        <v>1</v>
      </c>
      <c r="C471" t="s">
        <v>2930</v>
      </c>
      <c r="D471">
        <v>9.48</v>
      </c>
      <c r="E471">
        <f>D471*Currency_Exchange_Rate!$E$32</f>
        <v>180954.24000000002</v>
      </c>
      <c r="F471">
        <v>4.2699999999999996</v>
      </c>
      <c r="G471">
        <f>F471*Currency_Exchange_Rate!$E$32</f>
        <v>81505.759999999995</v>
      </c>
      <c r="H471">
        <v>55</v>
      </c>
      <c r="I471">
        <v>9.48</v>
      </c>
      <c r="K471">
        <v>4.2699999999999996</v>
      </c>
      <c r="M471">
        <v>3</v>
      </c>
      <c r="N471">
        <v>0.8</v>
      </c>
      <c r="O471">
        <v>1</v>
      </c>
      <c r="P471" t="s">
        <v>2931</v>
      </c>
      <c r="Q471">
        <v>1.73066933807582E+18</v>
      </c>
      <c r="R471" t="s">
        <v>3797</v>
      </c>
      <c r="S471">
        <f t="shared" si="7"/>
        <v>12.809999999999999</v>
      </c>
      <c r="T471">
        <f>S471*Currency_Exchange_Rate!$E$32</f>
        <v>244517.27999999997</v>
      </c>
    </row>
    <row r="472" spans="1:20" x14ac:dyDescent="0.45">
      <c r="A472" t="s">
        <v>3798</v>
      </c>
      <c r="B472" t="b">
        <v>1</v>
      </c>
      <c r="C472" t="s">
        <v>2930</v>
      </c>
      <c r="D472">
        <v>22.54</v>
      </c>
      <c r="E472">
        <f>D472*Currency_Exchange_Rate!$E$32</f>
        <v>430243.51999999996</v>
      </c>
      <c r="F472">
        <v>19</v>
      </c>
      <c r="G472">
        <f>F472*Currency_Exchange_Rate!$E$32</f>
        <v>362672</v>
      </c>
      <c r="H472">
        <v>16</v>
      </c>
      <c r="I472">
        <v>22.54</v>
      </c>
      <c r="K472">
        <v>19</v>
      </c>
      <c r="M472">
        <v>29</v>
      </c>
      <c r="N472">
        <v>0.8</v>
      </c>
      <c r="O472">
        <v>5</v>
      </c>
      <c r="P472" t="s">
        <v>2931</v>
      </c>
      <c r="Q472">
        <v>1.7294792400931699E+18</v>
      </c>
      <c r="R472" t="s">
        <v>3799</v>
      </c>
      <c r="S472">
        <f t="shared" si="7"/>
        <v>551</v>
      </c>
      <c r="T472">
        <f>S472*Currency_Exchange_Rate!$E$32</f>
        <v>10517488</v>
      </c>
    </row>
    <row r="473" spans="1:20" x14ac:dyDescent="0.45">
      <c r="A473" t="s">
        <v>3800</v>
      </c>
      <c r="B473" t="b">
        <v>1</v>
      </c>
      <c r="C473" t="s">
        <v>2930</v>
      </c>
      <c r="D473">
        <v>23.84</v>
      </c>
      <c r="E473">
        <f>D473*Currency_Exchange_Rate!$E$32</f>
        <v>455057.91999999998</v>
      </c>
      <c r="F473">
        <v>11.34</v>
      </c>
      <c r="G473">
        <f>F473*Currency_Exchange_Rate!$E$32</f>
        <v>216457.91999999998</v>
      </c>
      <c r="H473">
        <v>52</v>
      </c>
      <c r="I473">
        <v>23.84</v>
      </c>
      <c r="K473">
        <v>11.34</v>
      </c>
      <c r="M473">
        <v>8</v>
      </c>
      <c r="N473">
        <v>0.8</v>
      </c>
      <c r="O473">
        <v>1</v>
      </c>
      <c r="P473" t="s">
        <v>2931</v>
      </c>
      <c r="Q473">
        <v>1.73037444922589E+18</v>
      </c>
      <c r="R473" t="s">
        <v>3185</v>
      </c>
      <c r="S473">
        <f t="shared" si="7"/>
        <v>90.72</v>
      </c>
      <c r="T473">
        <f>S473*Currency_Exchange_Rate!$E$32</f>
        <v>1731663.3599999999</v>
      </c>
    </row>
    <row r="474" spans="1:20" x14ac:dyDescent="0.45">
      <c r="A474" t="s">
        <v>3801</v>
      </c>
      <c r="B474" t="b">
        <v>1</v>
      </c>
      <c r="C474" t="s">
        <v>2930</v>
      </c>
      <c r="D474">
        <v>5.97</v>
      </c>
      <c r="E474">
        <f>D474*Currency_Exchange_Rate!$E$32</f>
        <v>113955.36</v>
      </c>
      <c r="F474">
        <v>3.76</v>
      </c>
      <c r="G474">
        <f>F474*Currency_Exchange_Rate!$E$32</f>
        <v>71770.87999999999</v>
      </c>
      <c r="H474">
        <v>37</v>
      </c>
      <c r="I474">
        <v>5.97</v>
      </c>
      <c r="J474">
        <v>12.54</v>
      </c>
      <c r="K474">
        <v>3.76</v>
      </c>
      <c r="L474">
        <v>7.9</v>
      </c>
      <c r="M474">
        <v>1</v>
      </c>
      <c r="N474">
        <v>0.8</v>
      </c>
      <c r="O474">
        <v>0</v>
      </c>
      <c r="P474" t="s">
        <v>2931</v>
      </c>
      <c r="Q474">
        <v>1.73076061966765E+18</v>
      </c>
      <c r="R474" t="s">
        <v>3802</v>
      </c>
      <c r="S474">
        <f t="shared" si="7"/>
        <v>3.76</v>
      </c>
      <c r="T474">
        <f>S474*Currency_Exchange_Rate!$E$32</f>
        <v>71770.87999999999</v>
      </c>
    </row>
    <row r="475" spans="1:20" x14ac:dyDescent="0.45">
      <c r="A475" t="s">
        <v>3803</v>
      </c>
      <c r="B475" t="b">
        <v>1</v>
      </c>
      <c r="C475" t="s">
        <v>2930</v>
      </c>
      <c r="D475">
        <v>25.29</v>
      </c>
      <c r="E475">
        <f>D475*Currency_Exchange_Rate!$E$32</f>
        <v>482735.51999999996</v>
      </c>
      <c r="F475">
        <v>7.59</v>
      </c>
      <c r="G475">
        <f>F475*Currency_Exchange_Rate!$E$32</f>
        <v>144877.91999999998</v>
      </c>
      <c r="H475">
        <v>70</v>
      </c>
      <c r="I475">
        <v>25.29</v>
      </c>
      <c r="J475">
        <v>58.87</v>
      </c>
      <c r="K475">
        <v>7.59</v>
      </c>
      <c r="L475">
        <v>17.66</v>
      </c>
      <c r="M475">
        <v>4</v>
      </c>
      <c r="N475">
        <v>0.8</v>
      </c>
      <c r="O475">
        <v>0</v>
      </c>
      <c r="P475" t="s">
        <v>2931</v>
      </c>
      <c r="Q475">
        <v>1.72965495070893E+18</v>
      </c>
      <c r="R475" t="s">
        <v>2986</v>
      </c>
      <c r="S475">
        <f t="shared" si="7"/>
        <v>30.36</v>
      </c>
      <c r="T475">
        <f>S475*Currency_Exchange_Rate!$E$32</f>
        <v>579511.67999999993</v>
      </c>
    </row>
    <row r="476" spans="1:20" x14ac:dyDescent="0.45">
      <c r="A476" t="s">
        <v>3804</v>
      </c>
      <c r="B476" t="b">
        <v>1</v>
      </c>
      <c r="C476" t="s">
        <v>2930</v>
      </c>
      <c r="D476">
        <v>19.39</v>
      </c>
      <c r="E476">
        <f>D476*Currency_Exchange_Rate!$E$32</f>
        <v>370116.32</v>
      </c>
      <c r="F476">
        <v>9.69</v>
      </c>
      <c r="G476">
        <f>F476*Currency_Exchange_Rate!$E$32</f>
        <v>184962.72</v>
      </c>
      <c r="H476">
        <v>50</v>
      </c>
      <c r="I476">
        <v>19.39</v>
      </c>
      <c r="J476">
        <v>22.96</v>
      </c>
      <c r="K476">
        <v>9.69</v>
      </c>
      <c r="L476">
        <v>11.48</v>
      </c>
      <c r="M476">
        <v>5</v>
      </c>
      <c r="N476">
        <v>0.8</v>
      </c>
      <c r="O476">
        <v>0</v>
      </c>
      <c r="P476" t="s">
        <v>2931</v>
      </c>
      <c r="Q476">
        <v>1.73084520461392E+18</v>
      </c>
      <c r="R476" t="s">
        <v>3221</v>
      </c>
      <c r="S476">
        <f t="shared" si="7"/>
        <v>48.449999999999996</v>
      </c>
      <c r="T476">
        <f>S476*Currency_Exchange_Rate!$E$32</f>
        <v>924813.6</v>
      </c>
    </row>
    <row r="477" spans="1:20" x14ac:dyDescent="0.45">
      <c r="A477" t="s">
        <v>3805</v>
      </c>
      <c r="B477" t="b">
        <v>1</v>
      </c>
      <c r="C477" t="s">
        <v>2930</v>
      </c>
      <c r="D477">
        <v>5.52</v>
      </c>
      <c r="E477">
        <f>D477*Currency_Exchange_Rate!$E$32</f>
        <v>105365.75999999999</v>
      </c>
      <c r="F477">
        <v>2.15</v>
      </c>
      <c r="G477">
        <f>F477*Currency_Exchange_Rate!$E$32</f>
        <v>41039.199999999997</v>
      </c>
      <c r="H477">
        <v>61</v>
      </c>
      <c r="I477">
        <v>5.52</v>
      </c>
      <c r="J477">
        <v>6.02</v>
      </c>
      <c r="K477">
        <v>2.15</v>
      </c>
      <c r="L477">
        <v>2.35</v>
      </c>
      <c r="M477">
        <v>3</v>
      </c>
      <c r="N477">
        <v>0.8</v>
      </c>
      <c r="O477">
        <v>1</v>
      </c>
      <c r="P477" t="s">
        <v>2931</v>
      </c>
      <c r="Q477">
        <v>1.7297278357577001E+18</v>
      </c>
      <c r="R477" t="s">
        <v>3806</v>
      </c>
      <c r="S477">
        <f t="shared" si="7"/>
        <v>6.4499999999999993</v>
      </c>
      <c r="T477">
        <f>S477*Currency_Exchange_Rate!$E$32</f>
        <v>123117.59999999999</v>
      </c>
    </row>
    <row r="478" spans="1:20" x14ac:dyDescent="0.45">
      <c r="A478" t="s">
        <v>3807</v>
      </c>
      <c r="B478" t="b">
        <v>1</v>
      </c>
      <c r="C478" t="s">
        <v>2930</v>
      </c>
      <c r="D478">
        <v>3.76</v>
      </c>
      <c r="E478">
        <f>D478*Currency_Exchange_Rate!$E$32</f>
        <v>71770.87999999999</v>
      </c>
      <c r="F478">
        <v>1.88</v>
      </c>
      <c r="G478">
        <f>F478*Currency_Exchange_Rate!$E$32</f>
        <v>35885.439999999995</v>
      </c>
      <c r="H478">
        <v>50</v>
      </c>
      <c r="I478">
        <v>3.76</v>
      </c>
      <c r="J478">
        <v>14</v>
      </c>
      <c r="K478">
        <v>1.88</v>
      </c>
      <c r="L478">
        <v>8.4</v>
      </c>
      <c r="M478">
        <v>41</v>
      </c>
      <c r="N478">
        <v>0.8</v>
      </c>
      <c r="O478">
        <v>7</v>
      </c>
      <c r="P478" t="s">
        <v>2931</v>
      </c>
      <c r="Q478">
        <v>1.73033827082734E+18</v>
      </c>
      <c r="R478" t="s">
        <v>3283</v>
      </c>
      <c r="S478">
        <f t="shared" si="7"/>
        <v>77.08</v>
      </c>
      <c r="T478">
        <f>S478*Currency_Exchange_Rate!$E$32</f>
        <v>1471303.04</v>
      </c>
    </row>
    <row r="479" spans="1:20" x14ac:dyDescent="0.45">
      <c r="A479" t="s">
        <v>3808</v>
      </c>
      <c r="B479" t="b">
        <v>1</v>
      </c>
      <c r="C479" t="s">
        <v>2930</v>
      </c>
      <c r="D479">
        <v>4.8899999999999997</v>
      </c>
      <c r="E479">
        <f>D479*Currency_Exchange_Rate!$E$32</f>
        <v>93340.319999999992</v>
      </c>
      <c r="F479">
        <v>2.93</v>
      </c>
      <c r="G479">
        <f>F479*Currency_Exchange_Rate!$E$32</f>
        <v>55927.840000000004</v>
      </c>
      <c r="H479">
        <v>40</v>
      </c>
      <c r="I479">
        <v>4.8899999999999997</v>
      </c>
      <c r="J479">
        <v>17.53</v>
      </c>
      <c r="K479">
        <v>2.93</v>
      </c>
      <c r="L479">
        <v>10.52</v>
      </c>
      <c r="M479">
        <v>3</v>
      </c>
      <c r="N479">
        <v>0.8</v>
      </c>
      <c r="O479">
        <v>1</v>
      </c>
      <c r="P479" t="s">
        <v>2931</v>
      </c>
      <c r="Q479">
        <v>1.7298156298138099E+18</v>
      </c>
      <c r="R479" t="s">
        <v>3809</v>
      </c>
      <c r="S479">
        <f t="shared" si="7"/>
        <v>8.7900000000000009</v>
      </c>
      <c r="T479">
        <f>S479*Currency_Exchange_Rate!$E$32</f>
        <v>167783.52000000002</v>
      </c>
    </row>
    <row r="480" spans="1:20" x14ac:dyDescent="0.45">
      <c r="A480" t="s">
        <v>3810</v>
      </c>
      <c r="B480" t="b">
        <v>1</v>
      </c>
      <c r="C480" t="s">
        <v>2930</v>
      </c>
      <c r="D480">
        <v>4.93</v>
      </c>
      <c r="E480">
        <f>D480*Currency_Exchange_Rate!$E$32</f>
        <v>94103.84</v>
      </c>
      <c r="F480">
        <v>2.2000000000000002</v>
      </c>
      <c r="G480">
        <f>F480*Currency_Exchange_Rate!$E$32</f>
        <v>41993.600000000006</v>
      </c>
      <c r="H480">
        <v>55</v>
      </c>
      <c r="I480">
        <v>4.93</v>
      </c>
      <c r="J480">
        <v>5.25</v>
      </c>
      <c r="K480">
        <v>2.2000000000000002</v>
      </c>
      <c r="L480">
        <v>2.38</v>
      </c>
      <c r="M480">
        <v>3</v>
      </c>
      <c r="N480">
        <v>0.8</v>
      </c>
      <c r="O480">
        <v>0</v>
      </c>
      <c r="P480" t="s">
        <v>2931</v>
      </c>
      <c r="Q480">
        <v>1.7309084842248399E+18</v>
      </c>
      <c r="R480" t="s">
        <v>3811</v>
      </c>
      <c r="S480">
        <f t="shared" si="7"/>
        <v>6.6000000000000005</v>
      </c>
      <c r="T480">
        <f>S480*Currency_Exchange_Rate!$E$32</f>
        <v>125980.8</v>
      </c>
    </row>
    <row r="481" spans="1:20" x14ac:dyDescent="0.45">
      <c r="A481" t="s">
        <v>3812</v>
      </c>
      <c r="B481" t="b">
        <v>1</v>
      </c>
      <c r="C481" t="s">
        <v>2930</v>
      </c>
      <c r="D481">
        <v>2.14</v>
      </c>
      <c r="E481">
        <f>D481*Currency_Exchange_Rate!$E$32</f>
        <v>40848.32</v>
      </c>
      <c r="F481">
        <v>1.93</v>
      </c>
      <c r="G481">
        <f>F481*Currency_Exchange_Rate!$E$32</f>
        <v>36839.839999999997</v>
      </c>
      <c r="H481">
        <v>10</v>
      </c>
      <c r="I481">
        <v>2.14</v>
      </c>
      <c r="J481">
        <v>3.23</v>
      </c>
      <c r="K481">
        <v>1.93</v>
      </c>
      <c r="L481">
        <v>2.91</v>
      </c>
      <c r="M481">
        <v>9</v>
      </c>
      <c r="N481">
        <v>0.8</v>
      </c>
      <c r="O481">
        <v>1</v>
      </c>
      <c r="P481" t="s">
        <v>2931</v>
      </c>
      <c r="Q481">
        <v>1.7296382203887301E+18</v>
      </c>
      <c r="R481" t="s">
        <v>3813</v>
      </c>
      <c r="S481">
        <f t="shared" si="7"/>
        <v>17.37</v>
      </c>
      <c r="T481">
        <f>S481*Currency_Exchange_Rate!$E$32</f>
        <v>331558.56</v>
      </c>
    </row>
    <row r="482" spans="1:20" x14ac:dyDescent="0.45">
      <c r="A482" t="s">
        <v>3814</v>
      </c>
      <c r="B482" t="b">
        <v>1</v>
      </c>
      <c r="C482" t="s">
        <v>2930</v>
      </c>
      <c r="D482">
        <v>7.8</v>
      </c>
      <c r="E482">
        <f>D482*Currency_Exchange_Rate!$E$32</f>
        <v>148886.39999999999</v>
      </c>
      <c r="F482">
        <v>2.04</v>
      </c>
      <c r="G482">
        <f>F482*Currency_Exchange_Rate!$E$32</f>
        <v>38939.520000000004</v>
      </c>
      <c r="H482">
        <v>74</v>
      </c>
      <c r="I482">
        <v>7.8</v>
      </c>
      <c r="J482">
        <v>7.85</v>
      </c>
      <c r="K482">
        <v>2.04</v>
      </c>
      <c r="L482">
        <v>4.08</v>
      </c>
      <c r="M482">
        <v>1</v>
      </c>
      <c r="N482">
        <v>0.8</v>
      </c>
      <c r="O482">
        <v>0</v>
      </c>
      <c r="P482" t="s">
        <v>2931</v>
      </c>
      <c r="Q482">
        <v>1.7303203014984599E+18</v>
      </c>
      <c r="R482" t="s">
        <v>3639</v>
      </c>
      <c r="S482">
        <f t="shared" si="7"/>
        <v>2.04</v>
      </c>
      <c r="T482">
        <f>S482*Currency_Exchange_Rate!$E$32</f>
        <v>38939.520000000004</v>
      </c>
    </row>
    <row r="483" spans="1:20" x14ac:dyDescent="0.45">
      <c r="A483" t="s">
        <v>3815</v>
      </c>
      <c r="B483" t="b">
        <v>1</v>
      </c>
      <c r="C483" t="s">
        <v>2930</v>
      </c>
      <c r="D483">
        <v>2.97</v>
      </c>
      <c r="E483">
        <f>D483*Currency_Exchange_Rate!$E$32</f>
        <v>56691.360000000001</v>
      </c>
      <c r="F483">
        <v>1.9</v>
      </c>
      <c r="G483">
        <f>F483*Currency_Exchange_Rate!$E$32</f>
        <v>36267.199999999997</v>
      </c>
      <c r="H483">
        <v>36</v>
      </c>
      <c r="I483">
        <v>2.97</v>
      </c>
      <c r="J483">
        <v>5.08</v>
      </c>
      <c r="K483">
        <v>1.9</v>
      </c>
      <c r="L483">
        <v>3.25</v>
      </c>
      <c r="M483">
        <v>3</v>
      </c>
      <c r="N483">
        <v>0.8</v>
      </c>
      <c r="O483">
        <v>1</v>
      </c>
      <c r="P483" t="s">
        <v>2931</v>
      </c>
      <c r="Q483">
        <v>1.73074078496623E+18</v>
      </c>
      <c r="R483" t="s">
        <v>3816</v>
      </c>
      <c r="S483">
        <f t="shared" si="7"/>
        <v>5.6999999999999993</v>
      </c>
      <c r="T483">
        <f>S483*Currency_Exchange_Rate!$E$32</f>
        <v>108801.59999999999</v>
      </c>
    </row>
    <row r="484" spans="1:20" x14ac:dyDescent="0.45">
      <c r="A484" t="s">
        <v>3817</v>
      </c>
      <c r="B484" t="b">
        <v>1</v>
      </c>
      <c r="C484" t="s">
        <v>2930</v>
      </c>
      <c r="D484">
        <v>28</v>
      </c>
      <c r="E484">
        <f>D484*Currency_Exchange_Rate!$E$32</f>
        <v>534464</v>
      </c>
      <c r="F484">
        <v>14</v>
      </c>
      <c r="G484">
        <f>F484*Currency_Exchange_Rate!$E$32</f>
        <v>267232</v>
      </c>
      <c r="H484">
        <v>50</v>
      </c>
      <c r="I484">
        <v>28</v>
      </c>
      <c r="J484">
        <v>45</v>
      </c>
      <c r="K484">
        <v>14</v>
      </c>
      <c r="L484">
        <v>22.5</v>
      </c>
      <c r="M484">
        <v>2</v>
      </c>
      <c r="N484">
        <v>0.8</v>
      </c>
      <c r="O484">
        <v>0</v>
      </c>
      <c r="P484" t="s">
        <v>2931</v>
      </c>
      <c r="Q484">
        <v>1.7295773785060401E+18</v>
      </c>
      <c r="R484" t="s">
        <v>3818</v>
      </c>
      <c r="S484">
        <f t="shared" si="7"/>
        <v>28</v>
      </c>
      <c r="T484">
        <f>S484*Currency_Exchange_Rate!$E$32</f>
        <v>534464</v>
      </c>
    </row>
    <row r="485" spans="1:20" x14ac:dyDescent="0.45">
      <c r="A485" t="s">
        <v>3819</v>
      </c>
      <c r="B485" t="b">
        <v>1</v>
      </c>
      <c r="C485" t="s">
        <v>2930</v>
      </c>
      <c r="D485">
        <v>25.9</v>
      </c>
      <c r="E485">
        <f>D485*Currency_Exchange_Rate!$E$32</f>
        <v>494379.19999999995</v>
      </c>
      <c r="F485">
        <v>25.12</v>
      </c>
      <c r="G485">
        <f>F485*Currency_Exchange_Rate!$E$32</f>
        <v>479490.56</v>
      </c>
      <c r="H485">
        <v>3</v>
      </c>
      <c r="I485">
        <v>25.9</v>
      </c>
      <c r="J485">
        <v>39.9</v>
      </c>
      <c r="K485">
        <v>25.12</v>
      </c>
      <c r="L485">
        <v>38.700000000000003</v>
      </c>
      <c r="M485">
        <v>301</v>
      </c>
      <c r="N485">
        <v>1.99</v>
      </c>
      <c r="O485">
        <v>55</v>
      </c>
      <c r="P485" t="s">
        <v>2931</v>
      </c>
      <c r="Q485">
        <v>1.7294595391893299E+18</v>
      </c>
      <c r="R485" t="s">
        <v>3820</v>
      </c>
      <c r="S485">
        <f t="shared" si="7"/>
        <v>7561.12</v>
      </c>
      <c r="T485">
        <f>S485*Currency_Exchange_Rate!$E$32</f>
        <v>144326658.56</v>
      </c>
    </row>
    <row r="486" spans="1:20" x14ac:dyDescent="0.45">
      <c r="A486" t="s">
        <v>3821</v>
      </c>
      <c r="B486" t="b">
        <v>1</v>
      </c>
      <c r="C486" t="s">
        <v>2930</v>
      </c>
      <c r="D486">
        <v>17.510000000000002</v>
      </c>
      <c r="E486">
        <f>D486*Currency_Exchange_Rate!$E$32</f>
        <v>334230.88</v>
      </c>
      <c r="F486">
        <v>14.01</v>
      </c>
      <c r="G486">
        <f>F486*Currency_Exchange_Rate!$E$32</f>
        <v>267422.88</v>
      </c>
      <c r="H486">
        <v>20</v>
      </c>
      <c r="I486">
        <v>17.510000000000002</v>
      </c>
      <c r="K486">
        <v>14.01</v>
      </c>
      <c r="M486">
        <v>366</v>
      </c>
      <c r="N486">
        <v>0.8</v>
      </c>
      <c r="O486">
        <v>3</v>
      </c>
      <c r="P486" t="s">
        <v>2931</v>
      </c>
      <c r="Q486">
        <v>1.7299314238100201E+18</v>
      </c>
      <c r="R486" t="s">
        <v>3391</v>
      </c>
      <c r="S486">
        <f t="shared" si="7"/>
        <v>5127.66</v>
      </c>
      <c r="T486">
        <f>S486*Currency_Exchange_Rate!$E$32</f>
        <v>97876774.079999998</v>
      </c>
    </row>
    <row r="487" spans="1:20" x14ac:dyDescent="0.45">
      <c r="A487" t="s">
        <v>3822</v>
      </c>
      <c r="B487" t="b">
        <v>1</v>
      </c>
      <c r="C487" t="s">
        <v>2930</v>
      </c>
      <c r="D487">
        <v>22</v>
      </c>
      <c r="E487">
        <f>D487*Currency_Exchange_Rate!$E$32</f>
        <v>419936</v>
      </c>
      <c r="F487">
        <v>18.04</v>
      </c>
      <c r="G487">
        <f>F487*Currency_Exchange_Rate!$E$32</f>
        <v>344347.51999999996</v>
      </c>
      <c r="H487">
        <v>18</v>
      </c>
      <c r="I487">
        <v>22</v>
      </c>
      <c r="K487">
        <v>18.04</v>
      </c>
      <c r="M487">
        <v>15</v>
      </c>
      <c r="N487">
        <v>0.8</v>
      </c>
      <c r="O487">
        <v>1</v>
      </c>
      <c r="P487" t="s">
        <v>2931</v>
      </c>
      <c r="Q487">
        <v>1.7294952252698399E+18</v>
      </c>
      <c r="R487" t="s">
        <v>2932</v>
      </c>
      <c r="S487">
        <f t="shared" si="7"/>
        <v>270.59999999999997</v>
      </c>
      <c r="T487">
        <f>S487*Currency_Exchange_Rate!$E$32</f>
        <v>5165212.8</v>
      </c>
    </row>
    <row r="488" spans="1:20" x14ac:dyDescent="0.45">
      <c r="A488" t="s">
        <v>3823</v>
      </c>
      <c r="B488" t="b">
        <v>1</v>
      </c>
      <c r="C488" t="s">
        <v>2930</v>
      </c>
      <c r="D488">
        <v>17.170000000000002</v>
      </c>
      <c r="E488">
        <f>D488*Currency_Exchange_Rate!$E$32</f>
        <v>327740.96000000002</v>
      </c>
      <c r="F488">
        <v>14.59</v>
      </c>
      <c r="G488">
        <f>F488*Currency_Exchange_Rate!$E$32</f>
        <v>278493.92</v>
      </c>
      <c r="H488">
        <v>15</v>
      </c>
      <c r="I488">
        <v>17.170000000000002</v>
      </c>
      <c r="J488">
        <v>18.64</v>
      </c>
      <c r="K488">
        <v>14.59</v>
      </c>
      <c r="L488">
        <v>15.84</v>
      </c>
      <c r="M488">
        <v>2</v>
      </c>
      <c r="N488">
        <v>0.8</v>
      </c>
      <c r="O488">
        <v>0</v>
      </c>
      <c r="P488" t="s">
        <v>2931</v>
      </c>
      <c r="Q488">
        <v>1.72954369044162E+18</v>
      </c>
      <c r="R488" t="s">
        <v>3824</v>
      </c>
      <c r="S488">
        <f t="shared" si="7"/>
        <v>29.18</v>
      </c>
      <c r="T488">
        <f>S488*Currency_Exchange_Rate!$E$32</f>
        <v>556987.84</v>
      </c>
    </row>
    <row r="489" spans="1:20" x14ac:dyDescent="0.45">
      <c r="A489" t="s">
        <v>3825</v>
      </c>
      <c r="B489" t="b">
        <v>1</v>
      </c>
      <c r="C489" t="s">
        <v>2930</v>
      </c>
      <c r="D489">
        <v>9.19</v>
      </c>
      <c r="E489">
        <f>D489*Currency_Exchange_Rate!$E$32</f>
        <v>175418.72</v>
      </c>
      <c r="F489">
        <v>4.37</v>
      </c>
      <c r="G489">
        <f>F489*Currency_Exchange_Rate!$E$32</f>
        <v>83414.559999999998</v>
      </c>
      <c r="H489">
        <v>52</v>
      </c>
      <c r="I489">
        <v>9.19</v>
      </c>
      <c r="J489">
        <v>9.52</v>
      </c>
      <c r="K489">
        <v>4.37</v>
      </c>
      <c r="L489">
        <v>4.55</v>
      </c>
      <c r="M489">
        <v>17</v>
      </c>
      <c r="N489">
        <v>0.8</v>
      </c>
      <c r="O489">
        <v>1</v>
      </c>
      <c r="P489" t="s">
        <v>2931</v>
      </c>
      <c r="Q489">
        <v>1.729575203776E+18</v>
      </c>
      <c r="R489" t="s">
        <v>3826</v>
      </c>
      <c r="S489">
        <f t="shared" si="7"/>
        <v>74.290000000000006</v>
      </c>
      <c r="T489">
        <f>S489*Currency_Exchange_Rate!$E$32</f>
        <v>1418047.52</v>
      </c>
    </row>
    <row r="490" spans="1:20" x14ac:dyDescent="0.45">
      <c r="A490" t="s">
        <v>3827</v>
      </c>
      <c r="B490" t="b">
        <v>1</v>
      </c>
      <c r="C490" t="s">
        <v>2930</v>
      </c>
      <c r="D490">
        <v>3.3</v>
      </c>
      <c r="E490">
        <f>D490*Currency_Exchange_Rate!$E$32</f>
        <v>62990.399999999994</v>
      </c>
      <c r="F490">
        <v>1.82</v>
      </c>
      <c r="G490">
        <f>F490*Currency_Exchange_Rate!$E$32</f>
        <v>34740.160000000003</v>
      </c>
      <c r="H490">
        <v>45</v>
      </c>
      <c r="I490">
        <v>3.3</v>
      </c>
      <c r="J490">
        <v>7.92</v>
      </c>
      <c r="K490">
        <v>1.82</v>
      </c>
      <c r="L490">
        <v>4.3600000000000003</v>
      </c>
      <c r="M490">
        <v>27</v>
      </c>
      <c r="N490">
        <v>0.8</v>
      </c>
      <c r="O490">
        <v>5</v>
      </c>
      <c r="P490" t="s">
        <v>2931</v>
      </c>
      <c r="Q490">
        <v>1.72975662805794E+18</v>
      </c>
      <c r="R490" t="s">
        <v>3828</v>
      </c>
      <c r="S490">
        <f t="shared" si="7"/>
        <v>49.14</v>
      </c>
      <c r="T490">
        <f>S490*Currency_Exchange_Rate!$E$32</f>
        <v>937984.32000000007</v>
      </c>
    </row>
    <row r="491" spans="1:20" x14ac:dyDescent="0.45">
      <c r="A491" t="s">
        <v>3829</v>
      </c>
      <c r="B491" t="b">
        <v>1</v>
      </c>
      <c r="C491" t="s">
        <v>2930</v>
      </c>
      <c r="D491">
        <v>3.5</v>
      </c>
      <c r="E491">
        <f>D491*Currency_Exchange_Rate!$E$32</f>
        <v>66808</v>
      </c>
      <c r="F491">
        <v>1.38</v>
      </c>
      <c r="G491">
        <f>F491*Currency_Exchange_Rate!$E$32</f>
        <v>26341.439999999999</v>
      </c>
      <c r="H491">
        <v>61</v>
      </c>
      <c r="I491">
        <v>3.5</v>
      </c>
      <c r="J491">
        <v>6.21</v>
      </c>
      <c r="K491">
        <v>1.38</v>
      </c>
      <c r="L491">
        <v>2.75</v>
      </c>
      <c r="M491">
        <v>35</v>
      </c>
      <c r="N491">
        <v>0.8</v>
      </c>
      <c r="O491">
        <v>1</v>
      </c>
      <c r="P491" t="s">
        <v>2931</v>
      </c>
      <c r="Q491">
        <v>1.72974446962688E+18</v>
      </c>
      <c r="R491" t="s">
        <v>3830</v>
      </c>
      <c r="S491">
        <f t="shared" si="7"/>
        <v>48.3</v>
      </c>
      <c r="T491">
        <f>S491*Currency_Exchange_Rate!$E$32</f>
        <v>921950.39999999991</v>
      </c>
    </row>
    <row r="492" spans="1:20" x14ac:dyDescent="0.45">
      <c r="A492" t="s">
        <v>3831</v>
      </c>
      <c r="B492" t="b">
        <v>1</v>
      </c>
      <c r="C492" t="s">
        <v>2930</v>
      </c>
      <c r="D492">
        <v>4.04</v>
      </c>
      <c r="E492">
        <f>D492*Currency_Exchange_Rate!$E$32</f>
        <v>77115.520000000004</v>
      </c>
      <c r="F492">
        <v>3.23</v>
      </c>
      <c r="G492">
        <f>F492*Currency_Exchange_Rate!$E$32</f>
        <v>61654.239999999998</v>
      </c>
      <c r="H492">
        <v>20</v>
      </c>
      <c r="I492">
        <v>4.04</v>
      </c>
      <c r="J492">
        <v>4.7300000000000004</v>
      </c>
      <c r="K492">
        <v>3.23</v>
      </c>
      <c r="L492">
        <v>3.78</v>
      </c>
      <c r="M492">
        <v>2</v>
      </c>
      <c r="N492">
        <v>0.8</v>
      </c>
      <c r="O492">
        <v>0</v>
      </c>
      <c r="P492" t="s">
        <v>2931</v>
      </c>
      <c r="Q492">
        <v>1.7307599265500001E+18</v>
      </c>
      <c r="R492" t="s">
        <v>3832</v>
      </c>
      <c r="S492">
        <f t="shared" si="7"/>
        <v>6.46</v>
      </c>
      <c r="T492">
        <f>S492*Currency_Exchange_Rate!$E$32</f>
        <v>123308.48</v>
      </c>
    </row>
    <row r="493" spans="1:20" x14ac:dyDescent="0.45">
      <c r="A493" t="s">
        <v>3833</v>
      </c>
      <c r="B493" t="b">
        <v>1</v>
      </c>
      <c r="C493" t="s">
        <v>2930</v>
      </c>
      <c r="D493">
        <v>3.71</v>
      </c>
      <c r="E493">
        <f>D493*Currency_Exchange_Rate!$E$32</f>
        <v>70816.479999999996</v>
      </c>
      <c r="F493">
        <v>1.48</v>
      </c>
      <c r="G493">
        <f>F493*Currency_Exchange_Rate!$E$32</f>
        <v>28250.239999999998</v>
      </c>
      <c r="H493">
        <v>60</v>
      </c>
      <c r="I493">
        <v>3.71</v>
      </c>
      <c r="J493">
        <v>3.78</v>
      </c>
      <c r="K493">
        <v>1.48</v>
      </c>
      <c r="L493">
        <v>1.89</v>
      </c>
      <c r="M493">
        <v>2</v>
      </c>
      <c r="N493">
        <v>0.8</v>
      </c>
      <c r="O493">
        <v>0</v>
      </c>
      <c r="P493" t="s">
        <v>2931</v>
      </c>
      <c r="Q493">
        <v>1.7305958747989901E+18</v>
      </c>
      <c r="R493" t="s">
        <v>3283</v>
      </c>
      <c r="S493">
        <f t="shared" si="7"/>
        <v>2.96</v>
      </c>
      <c r="T493">
        <f>S493*Currency_Exchange_Rate!$E$32</f>
        <v>56500.479999999996</v>
      </c>
    </row>
    <row r="494" spans="1:20" x14ac:dyDescent="0.45">
      <c r="A494" t="s">
        <v>3834</v>
      </c>
      <c r="B494" t="b">
        <v>1</v>
      </c>
      <c r="C494" t="s">
        <v>2930</v>
      </c>
      <c r="D494">
        <v>20.74</v>
      </c>
      <c r="E494">
        <f>D494*Currency_Exchange_Rate!$E$32</f>
        <v>395885.12</v>
      </c>
      <c r="F494">
        <v>10.99</v>
      </c>
      <c r="G494">
        <f>F494*Currency_Exchange_Rate!$E$32</f>
        <v>209777.12</v>
      </c>
      <c r="H494">
        <v>47</v>
      </c>
      <c r="I494">
        <v>20.74</v>
      </c>
      <c r="K494">
        <v>10.99</v>
      </c>
      <c r="M494">
        <v>14</v>
      </c>
      <c r="N494">
        <v>0.8</v>
      </c>
      <c r="O494">
        <v>2</v>
      </c>
      <c r="P494" t="s">
        <v>2931</v>
      </c>
      <c r="Q494">
        <v>1.7295407548949801E+18</v>
      </c>
      <c r="R494" t="s">
        <v>3835</v>
      </c>
      <c r="S494">
        <f t="shared" si="7"/>
        <v>153.86000000000001</v>
      </c>
      <c r="T494">
        <f>S494*Currency_Exchange_Rate!$E$32</f>
        <v>2936879.68</v>
      </c>
    </row>
    <row r="495" spans="1:20" x14ac:dyDescent="0.45">
      <c r="A495" t="s">
        <v>3836</v>
      </c>
      <c r="B495" t="b">
        <v>1</v>
      </c>
      <c r="C495" t="s">
        <v>2930</v>
      </c>
      <c r="D495">
        <v>5.16</v>
      </c>
      <c r="E495">
        <f>D495*Currency_Exchange_Rate!$E$32</f>
        <v>98494.080000000002</v>
      </c>
      <c r="F495">
        <v>3.1</v>
      </c>
      <c r="G495">
        <f>F495*Currency_Exchange_Rate!$E$32</f>
        <v>59172.800000000003</v>
      </c>
      <c r="H495">
        <v>40</v>
      </c>
      <c r="I495">
        <v>5.16</v>
      </c>
      <c r="J495">
        <v>5.8</v>
      </c>
      <c r="K495">
        <v>3.1</v>
      </c>
      <c r="L495">
        <v>3.48</v>
      </c>
      <c r="M495">
        <v>1</v>
      </c>
      <c r="N495">
        <v>0.8</v>
      </c>
      <c r="O495">
        <v>0</v>
      </c>
      <c r="P495" t="s">
        <v>2931</v>
      </c>
      <c r="Q495">
        <v>1.7306321409126899E+18</v>
      </c>
      <c r="R495" t="s">
        <v>3837</v>
      </c>
      <c r="S495">
        <f t="shared" si="7"/>
        <v>3.1</v>
      </c>
      <c r="T495">
        <f>S495*Currency_Exchange_Rate!$E$32</f>
        <v>59172.800000000003</v>
      </c>
    </row>
    <row r="496" spans="1:20" x14ac:dyDescent="0.45">
      <c r="A496" t="s">
        <v>3838</v>
      </c>
      <c r="B496" t="b">
        <v>1</v>
      </c>
      <c r="C496" t="s">
        <v>2930</v>
      </c>
      <c r="D496">
        <v>25.1</v>
      </c>
      <c r="E496">
        <f>D496*Currency_Exchange_Rate!$E$32</f>
        <v>479108.80000000005</v>
      </c>
      <c r="F496">
        <v>14.06</v>
      </c>
      <c r="G496">
        <f>F496*Currency_Exchange_Rate!$E$32</f>
        <v>268377.28000000003</v>
      </c>
      <c r="H496">
        <v>44</v>
      </c>
      <c r="I496">
        <v>25.1</v>
      </c>
      <c r="J496">
        <v>33.1</v>
      </c>
      <c r="K496">
        <v>14.06</v>
      </c>
      <c r="L496">
        <v>18.54</v>
      </c>
      <c r="M496">
        <v>5</v>
      </c>
      <c r="N496">
        <v>0.8</v>
      </c>
      <c r="O496">
        <v>2</v>
      </c>
      <c r="P496" t="s">
        <v>2931</v>
      </c>
      <c r="Q496">
        <v>1.7295469552992599E+18</v>
      </c>
      <c r="R496" t="s">
        <v>3839</v>
      </c>
      <c r="S496">
        <f t="shared" si="7"/>
        <v>70.3</v>
      </c>
      <c r="T496">
        <f>S496*Currency_Exchange_Rate!$E$32</f>
        <v>1341886.3999999999</v>
      </c>
    </row>
    <row r="497" spans="1:20" x14ac:dyDescent="0.45">
      <c r="A497" t="s">
        <v>3840</v>
      </c>
      <c r="B497" t="b">
        <v>1</v>
      </c>
      <c r="C497" t="s">
        <v>2930</v>
      </c>
      <c r="D497">
        <v>3.95</v>
      </c>
      <c r="E497">
        <f>D497*Currency_Exchange_Rate!$E$32</f>
        <v>75397.600000000006</v>
      </c>
      <c r="F497">
        <v>1.1000000000000001</v>
      </c>
      <c r="G497">
        <f>F497*Currency_Exchange_Rate!$E$32</f>
        <v>20996.800000000003</v>
      </c>
      <c r="H497">
        <v>72</v>
      </c>
      <c r="I497">
        <v>3.95</v>
      </c>
      <c r="J497">
        <v>9.74</v>
      </c>
      <c r="K497">
        <v>1.1000000000000001</v>
      </c>
      <c r="L497">
        <v>6</v>
      </c>
      <c r="M497">
        <v>56</v>
      </c>
      <c r="N497">
        <v>0.8</v>
      </c>
      <c r="O497">
        <v>1</v>
      </c>
      <c r="P497" t="s">
        <v>2931</v>
      </c>
      <c r="Q497">
        <v>1.7303177406085499E+18</v>
      </c>
      <c r="R497" t="s">
        <v>3841</v>
      </c>
      <c r="S497">
        <f t="shared" si="7"/>
        <v>61.600000000000009</v>
      </c>
      <c r="T497">
        <f>S497*Currency_Exchange_Rate!$E$32</f>
        <v>1175820.8</v>
      </c>
    </row>
    <row r="498" spans="1:20" x14ac:dyDescent="0.45">
      <c r="A498" t="s">
        <v>3842</v>
      </c>
      <c r="B498" t="b">
        <v>1</v>
      </c>
      <c r="C498" t="s">
        <v>2930</v>
      </c>
      <c r="D498">
        <v>5.12</v>
      </c>
      <c r="E498">
        <f>D498*Currency_Exchange_Rate!$E$32</f>
        <v>97730.559999999998</v>
      </c>
      <c r="F498">
        <v>4.0999999999999996</v>
      </c>
      <c r="G498">
        <f>F498*Currency_Exchange_Rate!$E$32</f>
        <v>78260.799999999988</v>
      </c>
      <c r="H498">
        <v>20</v>
      </c>
      <c r="I498">
        <v>5.12</v>
      </c>
      <c r="J498">
        <v>46.54</v>
      </c>
      <c r="K498">
        <v>4.0999999999999996</v>
      </c>
      <c r="L498">
        <v>37.229999999999997</v>
      </c>
      <c r="M498">
        <v>2</v>
      </c>
      <c r="N498">
        <v>0.8</v>
      </c>
      <c r="O498">
        <v>0</v>
      </c>
      <c r="P498" t="s">
        <v>2931</v>
      </c>
      <c r="Q498">
        <v>1.7296141955989801E+18</v>
      </c>
      <c r="R498" t="s">
        <v>3310</v>
      </c>
      <c r="S498">
        <f t="shared" si="7"/>
        <v>8.1999999999999993</v>
      </c>
      <c r="T498">
        <f>S498*Currency_Exchange_Rate!$E$32</f>
        <v>156521.59999999998</v>
      </c>
    </row>
    <row r="499" spans="1:20" x14ac:dyDescent="0.45">
      <c r="A499" t="s">
        <v>3843</v>
      </c>
      <c r="B499" t="b">
        <v>1</v>
      </c>
      <c r="C499" t="s">
        <v>2930</v>
      </c>
      <c r="D499">
        <v>85</v>
      </c>
      <c r="E499">
        <f>D499*Currency_Exchange_Rate!$E$32</f>
        <v>1622480</v>
      </c>
      <c r="F499">
        <v>29</v>
      </c>
      <c r="G499">
        <f>F499*Currency_Exchange_Rate!$E$32</f>
        <v>553552</v>
      </c>
      <c r="H499">
        <v>66</v>
      </c>
      <c r="I499">
        <v>85</v>
      </c>
      <c r="K499">
        <v>29</v>
      </c>
      <c r="M499">
        <v>49</v>
      </c>
      <c r="N499">
        <v>0.8</v>
      </c>
      <c r="O499">
        <v>6</v>
      </c>
      <c r="P499" t="s">
        <v>2931</v>
      </c>
      <c r="Q499">
        <v>1.72951056311265E+18</v>
      </c>
      <c r="R499" t="s">
        <v>3844</v>
      </c>
      <c r="S499">
        <f t="shared" si="7"/>
        <v>1421</v>
      </c>
      <c r="T499">
        <f>S499*Currency_Exchange_Rate!$E$32</f>
        <v>27124048</v>
      </c>
    </row>
    <row r="500" spans="1:20" x14ac:dyDescent="0.45">
      <c r="A500" t="s">
        <v>3845</v>
      </c>
      <c r="B500" t="b">
        <v>1</v>
      </c>
      <c r="C500" t="s">
        <v>2930</v>
      </c>
      <c r="D500">
        <v>3.98</v>
      </c>
      <c r="E500">
        <f>D500*Currency_Exchange_Rate!$E$32</f>
        <v>75970.240000000005</v>
      </c>
      <c r="F500">
        <v>2.39</v>
      </c>
      <c r="G500">
        <f>F500*Currency_Exchange_Rate!$E$32</f>
        <v>45620.32</v>
      </c>
      <c r="H500">
        <v>40</v>
      </c>
      <c r="I500">
        <v>3.98</v>
      </c>
      <c r="J500">
        <v>4.8600000000000003</v>
      </c>
      <c r="K500">
        <v>2.39</v>
      </c>
      <c r="L500">
        <v>2.92</v>
      </c>
      <c r="M500">
        <v>19</v>
      </c>
      <c r="N500">
        <v>0.8</v>
      </c>
      <c r="O500">
        <v>1</v>
      </c>
      <c r="P500" t="s">
        <v>2931</v>
      </c>
      <c r="Q500">
        <v>1.7294586421157199E+18</v>
      </c>
      <c r="R500" t="s">
        <v>3846</v>
      </c>
      <c r="S500">
        <f t="shared" si="7"/>
        <v>45.410000000000004</v>
      </c>
      <c r="T500">
        <f>S500*Currency_Exchange_Rate!$E$32</f>
        <v>866786.08000000007</v>
      </c>
    </row>
    <row r="501" spans="1:20" x14ac:dyDescent="0.45">
      <c r="A501" t="s">
        <v>3847</v>
      </c>
      <c r="B501" t="b">
        <v>1</v>
      </c>
      <c r="C501" t="s">
        <v>2930</v>
      </c>
      <c r="D501">
        <v>3.29</v>
      </c>
      <c r="E501">
        <f>D501*Currency_Exchange_Rate!$E$32</f>
        <v>62799.520000000004</v>
      </c>
      <c r="F501">
        <v>1.65</v>
      </c>
      <c r="G501">
        <f>F501*Currency_Exchange_Rate!$E$32</f>
        <v>31495.199999999997</v>
      </c>
      <c r="H501">
        <v>50</v>
      </c>
      <c r="I501">
        <v>3.29</v>
      </c>
      <c r="J501">
        <v>4.9000000000000004</v>
      </c>
      <c r="K501">
        <v>1.65</v>
      </c>
      <c r="L501">
        <v>2.94</v>
      </c>
      <c r="M501">
        <v>17</v>
      </c>
      <c r="N501">
        <v>0.8</v>
      </c>
      <c r="O501">
        <v>0</v>
      </c>
      <c r="P501" t="s">
        <v>2931</v>
      </c>
      <c r="Q501">
        <v>1.73037261918499E+18</v>
      </c>
      <c r="R501" t="s">
        <v>3241</v>
      </c>
      <c r="S501">
        <f t="shared" si="7"/>
        <v>28.049999999999997</v>
      </c>
      <c r="T501">
        <f>S501*Currency_Exchange_Rate!$E$32</f>
        <v>535418.39999999991</v>
      </c>
    </row>
    <row r="502" spans="1:20" x14ac:dyDescent="0.45">
      <c r="A502" t="s">
        <v>3848</v>
      </c>
      <c r="B502" t="b">
        <v>1</v>
      </c>
      <c r="C502" t="s">
        <v>2930</v>
      </c>
      <c r="D502">
        <v>3.08</v>
      </c>
      <c r="E502">
        <f>D502*Currency_Exchange_Rate!$E$32</f>
        <v>58791.040000000001</v>
      </c>
      <c r="F502">
        <v>1.23</v>
      </c>
      <c r="G502">
        <f>F502*Currency_Exchange_Rate!$E$32</f>
        <v>23478.239999999998</v>
      </c>
      <c r="H502">
        <v>60</v>
      </c>
      <c r="I502">
        <v>3.08</v>
      </c>
      <c r="J502">
        <v>5.19</v>
      </c>
      <c r="K502">
        <v>1.23</v>
      </c>
      <c r="L502">
        <v>2.08</v>
      </c>
      <c r="M502">
        <v>45</v>
      </c>
      <c r="N502">
        <v>0.8</v>
      </c>
      <c r="O502">
        <v>8</v>
      </c>
      <c r="P502" t="s">
        <v>2931</v>
      </c>
      <c r="Q502">
        <v>1.7295296119160499E+18</v>
      </c>
      <c r="R502" t="s">
        <v>3237</v>
      </c>
      <c r="S502">
        <f t="shared" si="7"/>
        <v>55.35</v>
      </c>
      <c r="T502">
        <f>S502*Currency_Exchange_Rate!$E$32</f>
        <v>1056520.8</v>
      </c>
    </row>
    <row r="503" spans="1:20" x14ac:dyDescent="0.45">
      <c r="A503" t="s">
        <v>3849</v>
      </c>
      <c r="B503" t="b">
        <v>1</v>
      </c>
      <c r="C503" t="s">
        <v>2930</v>
      </c>
      <c r="D503">
        <v>9.1199999999999992</v>
      </c>
      <c r="E503">
        <f>D503*Currency_Exchange_Rate!$E$32</f>
        <v>174082.56</v>
      </c>
      <c r="F503">
        <v>8.67</v>
      </c>
      <c r="G503">
        <f>F503*Currency_Exchange_Rate!$E$32</f>
        <v>165492.96</v>
      </c>
      <c r="H503">
        <v>5</v>
      </c>
      <c r="I503">
        <v>9.1199999999999992</v>
      </c>
      <c r="J503">
        <v>9.5299999999999994</v>
      </c>
      <c r="K503">
        <v>8.67</v>
      </c>
      <c r="L503">
        <v>9.06</v>
      </c>
      <c r="M503">
        <v>4</v>
      </c>
      <c r="N503">
        <v>0.8</v>
      </c>
      <c r="O503">
        <v>1</v>
      </c>
      <c r="P503" t="s">
        <v>2931</v>
      </c>
      <c r="Q503">
        <v>1.73018933721186E+18</v>
      </c>
      <c r="R503" t="s">
        <v>3850</v>
      </c>
      <c r="S503">
        <f t="shared" si="7"/>
        <v>34.68</v>
      </c>
      <c r="T503">
        <f>S503*Currency_Exchange_Rate!$E$32</f>
        <v>661971.84</v>
      </c>
    </row>
    <row r="504" spans="1:20" x14ac:dyDescent="0.45">
      <c r="A504" t="s">
        <v>3851</v>
      </c>
      <c r="B504" t="b">
        <v>1</v>
      </c>
      <c r="C504" t="s">
        <v>2930</v>
      </c>
      <c r="D504">
        <v>4.09</v>
      </c>
      <c r="E504">
        <f>D504*Currency_Exchange_Rate!$E$32</f>
        <v>78069.919999999998</v>
      </c>
      <c r="F504">
        <v>1.79</v>
      </c>
      <c r="G504">
        <f>F504*Currency_Exchange_Rate!$E$32</f>
        <v>34167.520000000004</v>
      </c>
      <c r="H504">
        <v>56</v>
      </c>
      <c r="I504">
        <v>4.09</v>
      </c>
      <c r="K504">
        <v>1.79</v>
      </c>
      <c r="M504">
        <v>135</v>
      </c>
      <c r="N504">
        <v>0.8</v>
      </c>
      <c r="O504">
        <v>19</v>
      </c>
      <c r="P504" t="s">
        <v>2931</v>
      </c>
      <c r="Q504">
        <v>1.73033907713536E+18</v>
      </c>
      <c r="R504" t="s">
        <v>3852</v>
      </c>
      <c r="S504">
        <f t="shared" si="7"/>
        <v>241.65</v>
      </c>
      <c r="T504">
        <f>S504*Currency_Exchange_Rate!$E$32</f>
        <v>4612615.2</v>
      </c>
    </row>
    <row r="505" spans="1:20" x14ac:dyDescent="0.45">
      <c r="A505" t="s">
        <v>3853</v>
      </c>
      <c r="B505" t="b">
        <v>1</v>
      </c>
      <c r="C505" t="s">
        <v>2930</v>
      </c>
      <c r="D505">
        <v>2.08</v>
      </c>
      <c r="E505">
        <f>D505*Currency_Exchange_Rate!$E$32</f>
        <v>39703.040000000001</v>
      </c>
      <c r="F505">
        <v>1.31</v>
      </c>
      <c r="G505">
        <f>F505*Currency_Exchange_Rate!$E$32</f>
        <v>25005.280000000002</v>
      </c>
      <c r="H505">
        <v>37</v>
      </c>
      <c r="I505">
        <v>2.08</v>
      </c>
      <c r="J505">
        <v>2.61</v>
      </c>
      <c r="K505">
        <v>1.31</v>
      </c>
      <c r="L505">
        <v>1.64</v>
      </c>
      <c r="M505">
        <v>4</v>
      </c>
      <c r="N505">
        <v>0.8</v>
      </c>
      <c r="O505">
        <v>1</v>
      </c>
      <c r="P505" t="s">
        <v>2931</v>
      </c>
      <c r="Q505">
        <v>1.7307150616974799E+18</v>
      </c>
      <c r="R505" t="s">
        <v>3385</v>
      </c>
      <c r="S505">
        <f t="shared" si="7"/>
        <v>5.24</v>
      </c>
      <c r="T505">
        <f>S505*Currency_Exchange_Rate!$E$32</f>
        <v>100021.12000000001</v>
      </c>
    </row>
    <row r="506" spans="1:20" x14ac:dyDescent="0.45">
      <c r="A506" t="s">
        <v>3854</v>
      </c>
      <c r="B506" t="b">
        <v>1</v>
      </c>
      <c r="C506" t="s">
        <v>2930</v>
      </c>
      <c r="D506">
        <v>4.99</v>
      </c>
      <c r="E506">
        <f>D506*Currency_Exchange_Rate!$E$32</f>
        <v>95249.12000000001</v>
      </c>
      <c r="F506">
        <v>2.11</v>
      </c>
      <c r="G506">
        <f>F506*Currency_Exchange_Rate!$E$32</f>
        <v>40275.68</v>
      </c>
      <c r="H506">
        <v>61</v>
      </c>
      <c r="I506">
        <v>4.99</v>
      </c>
      <c r="J506">
        <v>5.5</v>
      </c>
      <c r="K506">
        <v>2.11</v>
      </c>
      <c r="L506">
        <v>3.02</v>
      </c>
      <c r="M506">
        <v>23</v>
      </c>
      <c r="N506">
        <v>0.8</v>
      </c>
      <c r="O506">
        <v>1</v>
      </c>
      <c r="P506" t="s">
        <v>2931</v>
      </c>
      <c r="Q506">
        <v>1.73027242401264E+18</v>
      </c>
      <c r="R506" t="s">
        <v>3241</v>
      </c>
      <c r="S506">
        <f t="shared" si="7"/>
        <v>48.529999999999994</v>
      </c>
      <c r="T506">
        <f>S506*Currency_Exchange_Rate!$E$32</f>
        <v>926340.6399999999</v>
      </c>
    </row>
    <row r="507" spans="1:20" x14ac:dyDescent="0.45">
      <c r="A507" t="s">
        <v>3855</v>
      </c>
      <c r="B507" t="b">
        <v>1</v>
      </c>
      <c r="C507" t="s">
        <v>2930</v>
      </c>
      <c r="D507">
        <v>29.8</v>
      </c>
      <c r="E507">
        <f>D507*Currency_Exchange_Rate!$E$32</f>
        <v>568822.4</v>
      </c>
      <c r="F507">
        <v>14.9</v>
      </c>
      <c r="G507">
        <f>F507*Currency_Exchange_Rate!$E$32</f>
        <v>284411.2</v>
      </c>
      <c r="H507">
        <v>50</v>
      </c>
      <c r="I507">
        <v>29.8</v>
      </c>
      <c r="J507">
        <v>149</v>
      </c>
      <c r="K507">
        <v>14.9</v>
      </c>
      <c r="L507">
        <v>74.5</v>
      </c>
      <c r="M507">
        <v>65</v>
      </c>
      <c r="N507">
        <v>1.99</v>
      </c>
      <c r="O507">
        <v>14</v>
      </c>
      <c r="P507" t="s">
        <v>2931</v>
      </c>
      <c r="Q507">
        <v>1.7297669809121201E+18</v>
      </c>
      <c r="R507" t="s">
        <v>3856</v>
      </c>
      <c r="S507">
        <f t="shared" si="7"/>
        <v>968.5</v>
      </c>
      <c r="T507">
        <f>S507*Currency_Exchange_Rate!$E$32</f>
        <v>18486728</v>
      </c>
    </row>
    <row r="508" spans="1:20" x14ac:dyDescent="0.45">
      <c r="A508" t="s">
        <v>3857</v>
      </c>
      <c r="B508" t="b">
        <v>1</v>
      </c>
      <c r="C508" t="s">
        <v>2930</v>
      </c>
      <c r="D508">
        <v>14.95</v>
      </c>
      <c r="E508">
        <f>D508*Currency_Exchange_Rate!$E$32</f>
        <v>285365.59999999998</v>
      </c>
      <c r="F508">
        <v>8.59</v>
      </c>
      <c r="G508">
        <f>F508*Currency_Exchange_Rate!$E$32</f>
        <v>163965.91999999998</v>
      </c>
      <c r="H508">
        <v>43</v>
      </c>
      <c r="I508">
        <v>14.95</v>
      </c>
      <c r="K508">
        <v>8.59</v>
      </c>
      <c r="M508">
        <v>7</v>
      </c>
      <c r="N508">
        <v>0.8</v>
      </c>
      <c r="O508">
        <v>1</v>
      </c>
      <c r="P508" t="s">
        <v>2931</v>
      </c>
      <c r="Q508">
        <v>1.72965075342128E+18</v>
      </c>
      <c r="R508" t="s">
        <v>3858</v>
      </c>
      <c r="S508">
        <f t="shared" si="7"/>
        <v>60.129999999999995</v>
      </c>
      <c r="T508">
        <f>S508*Currency_Exchange_Rate!$E$32</f>
        <v>1147761.44</v>
      </c>
    </row>
    <row r="509" spans="1:20" x14ac:dyDescent="0.45">
      <c r="A509" t="s">
        <v>3859</v>
      </c>
      <c r="B509" t="b">
        <v>1</v>
      </c>
      <c r="C509" t="s">
        <v>2930</v>
      </c>
      <c r="D509">
        <v>19.8</v>
      </c>
      <c r="E509">
        <f>D509*Currency_Exchange_Rate!$E$32</f>
        <v>377942.4</v>
      </c>
      <c r="F509">
        <v>9.8800000000000008</v>
      </c>
      <c r="G509">
        <f>F509*Currency_Exchange_Rate!$E$32</f>
        <v>188589.44</v>
      </c>
      <c r="H509">
        <v>50</v>
      </c>
      <c r="I509">
        <v>19.8</v>
      </c>
      <c r="K509">
        <v>9.8800000000000008</v>
      </c>
      <c r="M509">
        <v>56</v>
      </c>
      <c r="N509">
        <v>0.8</v>
      </c>
      <c r="O509">
        <v>6</v>
      </c>
      <c r="P509" t="s">
        <v>2931</v>
      </c>
      <c r="Q509">
        <v>1.72958014005343E+18</v>
      </c>
      <c r="R509" t="s">
        <v>3860</v>
      </c>
      <c r="S509">
        <f t="shared" si="7"/>
        <v>553.28000000000009</v>
      </c>
      <c r="T509">
        <f>S509*Currency_Exchange_Rate!$E$32</f>
        <v>10561008.640000002</v>
      </c>
    </row>
    <row r="510" spans="1:20" x14ac:dyDescent="0.45">
      <c r="A510" t="s">
        <v>3861</v>
      </c>
      <c r="B510" t="b">
        <v>1</v>
      </c>
      <c r="C510" t="s">
        <v>2930</v>
      </c>
      <c r="D510">
        <v>9.99</v>
      </c>
      <c r="E510">
        <f>D510*Currency_Exchange_Rate!$E$32</f>
        <v>190689.12</v>
      </c>
      <c r="F510">
        <v>9.19</v>
      </c>
      <c r="G510">
        <f>F510*Currency_Exchange_Rate!$E$32</f>
        <v>175418.72</v>
      </c>
      <c r="H510">
        <v>8</v>
      </c>
      <c r="I510">
        <v>9.99</v>
      </c>
      <c r="J510">
        <v>21.99</v>
      </c>
      <c r="K510">
        <v>9.19</v>
      </c>
      <c r="L510">
        <v>20.23</v>
      </c>
      <c r="M510">
        <v>112</v>
      </c>
      <c r="N510">
        <v>1.99</v>
      </c>
      <c r="O510">
        <v>10</v>
      </c>
      <c r="P510" t="s">
        <v>2931</v>
      </c>
      <c r="Q510">
        <v>1.72952541717197E+18</v>
      </c>
      <c r="R510" t="s">
        <v>3862</v>
      </c>
      <c r="S510">
        <f t="shared" si="7"/>
        <v>1029.28</v>
      </c>
      <c r="T510">
        <f>S510*Currency_Exchange_Rate!$E$32</f>
        <v>19646896.640000001</v>
      </c>
    </row>
    <row r="511" spans="1:20" x14ac:dyDescent="0.45">
      <c r="A511" t="s">
        <v>3863</v>
      </c>
      <c r="B511" t="b">
        <v>1</v>
      </c>
      <c r="C511" t="s">
        <v>2930</v>
      </c>
      <c r="D511">
        <v>21.2</v>
      </c>
      <c r="E511">
        <f>D511*Currency_Exchange_Rate!$E$32</f>
        <v>404665.59999999998</v>
      </c>
      <c r="F511">
        <v>10.6</v>
      </c>
      <c r="G511">
        <f>F511*Currency_Exchange_Rate!$E$32</f>
        <v>202332.79999999999</v>
      </c>
      <c r="H511">
        <v>50</v>
      </c>
      <c r="I511">
        <v>21.2</v>
      </c>
      <c r="K511">
        <v>10.6</v>
      </c>
      <c r="M511">
        <v>3</v>
      </c>
      <c r="N511">
        <v>0.8</v>
      </c>
      <c r="O511">
        <v>1</v>
      </c>
      <c r="P511" t="s">
        <v>2931</v>
      </c>
      <c r="Q511">
        <v>1.7294828929057101E+18</v>
      </c>
      <c r="R511" t="s">
        <v>3864</v>
      </c>
      <c r="S511">
        <f t="shared" si="7"/>
        <v>31.799999999999997</v>
      </c>
      <c r="T511">
        <f>S511*Currency_Exchange_Rate!$E$32</f>
        <v>606998.39999999991</v>
      </c>
    </row>
    <row r="512" spans="1:20" x14ac:dyDescent="0.45">
      <c r="A512" t="s">
        <v>3865</v>
      </c>
      <c r="B512" t="b">
        <v>1</v>
      </c>
      <c r="C512" t="s">
        <v>2930</v>
      </c>
      <c r="D512">
        <v>13.17</v>
      </c>
      <c r="E512">
        <f>D512*Currency_Exchange_Rate!$E$32</f>
        <v>251388.96</v>
      </c>
      <c r="F512">
        <v>2.9</v>
      </c>
      <c r="G512">
        <f>F512*Currency_Exchange_Rate!$E$32</f>
        <v>55355.199999999997</v>
      </c>
      <c r="H512">
        <v>78</v>
      </c>
      <c r="I512">
        <v>13.17</v>
      </c>
      <c r="J512">
        <v>13.74</v>
      </c>
      <c r="K512">
        <v>2.9</v>
      </c>
      <c r="L512">
        <v>3.02</v>
      </c>
      <c r="M512">
        <v>1</v>
      </c>
      <c r="N512">
        <v>0.8</v>
      </c>
      <c r="O512">
        <v>0</v>
      </c>
      <c r="P512" t="s">
        <v>2931</v>
      </c>
      <c r="Q512">
        <v>1.7297543590944699E+18</v>
      </c>
      <c r="R512" t="s">
        <v>3026</v>
      </c>
      <c r="S512">
        <f t="shared" si="7"/>
        <v>2.9</v>
      </c>
      <c r="T512">
        <f>S512*Currency_Exchange_Rate!$E$32</f>
        <v>55355.199999999997</v>
      </c>
    </row>
    <row r="513" spans="1:20" x14ac:dyDescent="0.45">
      <c r="A513" t="s">
        <v>3866</v>
      </c>
      <c r="B513" t="b">
        <v>1</v>
      </c>
      <c r="C513" t="s">
        <v>2930</v>
      </c>
      <c r="D513">
        <v>24.64</v>
      </c>
      <c r="E513">
        <f>D513*Currency_Exchange_Rate!$E$32</f>
        <v>470328.32000000001</v>
      </c>
      <c r="F513">
        <v>10.59</v>
      </c>
      <c r="G513">
        <f>F513*Currency_Exchange_Rate!$E$32</f>
        <v>202141.91999999998</v>
      </c>
      <c r="H513">
        <v>57</v>
      </c>
      <c r="I513">
        <v>24.64</v>
      </c>
      <c r="K513">
        <v>10.59</v>
      </c>
      <c r="M513">
        <v>36</v>
      </c>
      <c r="N513">
        <v>0.8</v>
      </c>
      <c r="O513">
        <v>6</v>
      </c>
      <c r="P513" t="s">
        <v>2931</v>
      </c>
      <c r="Q513">
        <v>1.7302071912509901E+18</v>
      </c>
      <c r="R513" t="s">
        <v>3867</v>
      </c>
      <c r="S513">
        <f t="shared" si="7"/>
        <v>381.24</v>
      </c>
      <c r="T513">
        <f>S513*Currency_Exchange_Rate!$E$32</f>
        <v>7277109.1200000001</v>
      </c>
    </row>
    <row r="514" spans="1:20" x14ac:dyDescent="0.45">
      <c r="A514" t="s">
        <v>3868</v>
      </c>
      <c r="B514" t="b">
        <v>1</v>
      </c>
      <c r="C514" t="s">
        <v>2930</v>
      </c>
      <c r="D514">
        <v>18.25</v>
      </c>
      <c r="E514">
        <f>D514*Currency_Exchange_Rate!$E$32</f>
        <v>348356</v>
      </c>
      <c r="F514">
        <v>9.1300000000000008</v>
      </c>
      <c r="G514">
        <f>F514*Currency_Exchange_Rate!$E$32</f>
        <v>174273.44</v>
      </c>
      <c r="H514">
        <v>50</v>
      </c>
      <c r="I514">
        <v>18.25</v>
      </c>
      <c r="J514">
        <v>28.49</v>
      </c>
      <c r="K514">
        <v>9.1300000000000008</v>
      </c>
      <c r="L514">
        <v>14.25</v>
      </c>
      <c r="M514">
        <v>4</v>
      </c>
      <c r="N514">
        <v>0.8</v>
      </c>
      <c r="O514">
        <v>1</v>
      </c>
      <c r="P514" t="s">
        <v>2931</v>
      </c>
      <c r="Q514">
        <v>1.73032108887582E+18</v>
      </c>
      <c r="R514" t="s">
        <v>3869</v>
      </c>
      <c r="S514">
        <f t="shared" si="7"/>
        <v>36.520000000000003</v>
      </c>
      <c r="T514">
        <f>S514*Currency_Exchange_Rate!$E$32</f>
        <v>697093.76</v>
      </c>
    </row>
    <row r="515" spans="1:20" x14ac:dyDescent="0.45">
      <c r="A515" t="s">
        <v>3870</v>
      </c>
      <c r="B515" t="b">
        <v>1</v>
      </c>
      <c r="C515" t="s">
        <v>2930</v>
      </c>
      <c r="D515">
        <v>3.26</v>
      </c>
      <c r="E515">
        <f>D515*Currency_Exchange_Rate!$E$32</f>
        <v>62226.879999999997</v>
      </c>
      <c r="F515">
        <v>2.87</v>
      </c>
      <c r="G515">
        <f>F515*Currency_Exchange_Rate!$E$32</f>
        <v>54782.560000000005</v>
      </c>
      <c r="H515">
        <v>12</v>
      </c>
      <c r="I515">
        <v>3.26</v>
      </c>
      <c r="J515">
        <v>3.44</v>
      </c>
      <c r="K515">
        <v>2.87</v>
      </c>
      <c r="L515">
        <v>3.03</v>
      </c>
      <c r="M515">
        <v>5</v>
      </c>
      <c r="N515">
        <v>0.8</v>
      </c>
      <c r="O515">
        <v>0</v>
      </c>
      <c r="P515" t="s">
        <v>2931</v>
      </c>
      <c r="Q515">
        <v>1.73067660987554E+18</v>
      </c>
      <c r="R515" t="s">
        <v>3247</v>
      </c>
      <c r="S515">
        <f t="shared" ref="S515:S578" si="8">F515*M515</f>
        <v>14.350000000000001</v>
      </c>
      <c r="T515">
        <f>S515*Currency_Exchange_Rate!$E$32</f>
        <v>273912.80000000005</v>
      </c>
    </row>
    <row r="516" spans="1:20" x14ac:dyDescent="0.45">
      <c r="A516" t="s">
        <v>3871</v>
      </c>
      <c r="B516" t="b">
        <v>1</v>
      </c>
      <c r="C516" t="s">
        <v>2930</v>
      </c>
      <c r="D516">
        <v>10.88</v>
      </c>
      <c r="E516">
        <f>D516*Currency_Exchange_Rate!$E$32</f>
        <v>207677.44</v>
      </c>
      <c r="F516">
        <v>8.6999999999999993</v>
      </c>
      <c r="G516">
        <f>F516*Currency_Exchange_Rate!$E$32</f>
        <v>166065.59999999998</v>
      </c>
      <c r="H516">
        <v>20</v>
      </c>
      <c r="I516">
        <v>10.88</v>
      </c>
      <c r="J516">
        <v>12</v>
      </c>
      <c r="K516">
        <v>8.6999999999999993</v>
      </c>
      <c r="L516">
        <v>9.6</v>
      </c>
      <c r="M516">
        <v>1</v>
      </c>
      <c r="N516">
        <v>0.8</v>
      </c>
      <c r="O516">
        <v>0</v>
      </c>
      <c r="P516" t="s">
        <v>2931</v>
      </c>
      <c r="Q516">
        <v>1.7308096004444301E+18</v>
      </c>
      <c r="R516" t="s">
        <v>3872</v>
      </c>
      <c r="S516">
        <f t="shared" si="8"/>
        <v>8.6999999999999993</v>
      </c>
      <c r="T516">
        <f>S516*Currency_Exchange_Rate!$E$32</f>
        <v>166065.59999999998</v>
      </c>
    </row>
    <row r="517" spans="1:20" x14ac:dyDescent="0.45">
      <c r="A517" t="s">
        <v>3873</v>
      </c>
      <c r="B517" t="b">
        <v>1</v>
      </c>
      <c r="C517" t="s">
        <v>2930</v>
      </c>
      <c r="D517">
        <v>4.6399999999999997</v>
      </c>
      <c r="E517">
        <f>D517*Currency_Exchange_Rate!$E$32</f>
        <v>88568.319999999992</v>
      </c>
      <c r="F517">
        <v>2.41</v>
      </c>
      <c r="G517">
        <f>F517*Currency_Exchange_Rate!$E$32</f>
        <v>46002.080000000002</v>
      </c>
      <c r="H517">
        <v>48</v>
      </c>
      <c r="I517">
        <v>4.6399999999999997</v>
      </c>
      <c r="J517">
        <v>4.8600000000000003</v>
      </c>
      <c r="K517">
        <v>2.41</v>
      </c>
      <c r="L517">
        <v>2.5299999999999998</v>
      </c>
      <c r="M517">
        <v>6</v>
      </c>
      <c r="N517">
        <v>0.8</v>
      </c>
      <c r="O517">
        <v>3</v>
      </c>
      <c r="P517" t="s">
        <v>2931</v>
      </c>
      <c r="Q517">
        <v>1.7301089082765801E+18</v>
      </c>
      <c r="R517" t="s">
        <v>3874</v>
      </c>
      <c r="S517">
        <f t="shared" si="8"/>
        <v>14.46</v>
      </c>
      <c r="T517">
        <f>S517*Currency_Exchange_Rate!$E$32</f>
        <v>276012.48000000004</v>
      </c>
    </row>
    <row r="518" spans="1:20" x14ac:dyDescent="0.45">
      <c r="A518" t="s">
        <v>3875</v>
      </c>
      <c r="B518" t="b">
        <v>1</v>
      </c>
      <c r="C518" t="s">
        <v>2930</v>
      </c>
      <c r="D518">
        <v>30.58</v>
      </c>
      <c r="E518">
        <f>D518*Currency_Exchange_Rate!$E$32</f>
        <v>583711.03999999992</v>
      </c>
      <c r="F518">
        <v>16.82</v>
      </c>
      <c r="G518">
        <f>F518*Currency_Exchange_Rate!$E$32</f>
        <v>321060.16000000003</v>
      </c>
      <c r="H518">
        <v>45</v>
      </c>
      <c r="I518">
        <v>30.58</v>
      </c>
      <c r="J518">
        <v>34.08</v>
      </c>
      <c r="K518">
        <v>16.82</v>
      </c>
      <c r="L518">
        <v>18.739999999999998</v>
      </c>
      <c r="M518">
        <v>1</v>
      </c>
      <c r="N518">
        <v>0.8</v>
      </c>
      <c r="O518">
        <v>0</v>
      </c>
      <c r="P518" t="s">
        <v>2931</v>
      </c>
      <c r="Q518">
        <v>1.72982315973184E+18</v>
      </c>
      <c r="R518" t="s">
        <v>3876</v>
      </c>
      <c r="S518">
        <f t="shared" si="8"/>
        <v>16.82</v>
      </c>
      <c r="T518">
        <f>S518*Currency_Exchange_Rate!$E$32</f>
        <v>321060.16000000003</v>
      </c>
    </row>
    <row r="519" spans="1:20" x14ac:dyDescent="0.45">
      <c r="A519" t="s">
        <v>3877</v>
      </c>
      <c r="B519" t="b">
        <v>1</v>
      </c>
      <c r="C519" t="s">
        <v>2930</v>
      </c>
      <c r="D519">
        <v>12.99</v>
      </c>
      <c r="E519">
        <f>D519*Currency_Exchange_Rate!$E$32</f>
        <v>247953.12</v>
      </c>
      <c r="F519">
        <v>7.99</v>
      </c>
      <c r="G519">
        <f>F519*Currency_Exchange_Rate!$E$32</f>
        <v>152513.12</v>
      </c>
      <c r="H519">
        <v>41</v>
      </c>
      <c r="I519">
        <v>12.99</v>
      </c>
      <c r="J519">
        <v>16.989999999999998</v>
      </c>
      <c r="K519">
        <v>7.99</v>
      </c>
      <c r="L519">
        <v>9.99</v>
      </c>
      <c r="M519">
        <v>3543</v>
      </c>
      <c r="N519">
        <v>1.99</v>
      </c>
      <c r="O519">
        <v>383</v>
      </c>
      <c r="P519" t="s">
        <v>2931</v>
      </c>
      <c r="Q519">
        <v>1.72955025145603E+18</v>
      </c>
      <c r="R519" t="s">
        <v>3878</v>
      </c>
      <c r="S519">
        <f t="shared" si="8"/>
        <v>28308.57</v>
      </c>
      <c r="T519">
        <f>S519*Currency_Exchange_Rate!$E$32</f>
        <v>540353984.15999997</v>
      </c>
    </row>
    <row r="520" spans="1:20" x14ac:dyDescent="0.45">
      <c r="A520" t="s">
        <v>3879</v>
      </c>
      <c r="B520" t="b">
        <v>1</v>
      </c>
      <c r="C520" t="s">
        <v>2930</v>
      </c>
      <c r="D520">
        <v>18.48</v>
      </c>
      <c r="E520">
        <f>D520*Currency_Exchange_Rate!$E$32</f>
        <v>352746.23999999999</v>
      </c>
      <c r="F520">
        <v>14.97</v>
      </c>
      <c r="G520">
        <f>F520*Currency_Exchange_Rate!$E$32</f>
        <v>285747.36</v>
      </c>
      <c r="H520">
        <v>19</v>
      </c>
      <c r="I520">
        <v>18.48</v>
      </c>
      <c r="J520">
        <v>26.11</v>
      </c>
      <c r="K520">
        <v>14.97</v>
      </c>
      <c r="L520">
        <v>21.15</v>
      </c>
      <c r="M520">
        <v>1</v>
      </c>
      <c r="N520">
        <v>0.8</v>
      </c>
      <c r="O520">
        <v>0</v>
      </c>
      <c r="P520" t="s">
        <v>2931</v>
      </c>
      <c r="Q520">
        <v>1.7301905289667799E+18</v>
      </c>
      <c r="R520" t="s">
        <v>3880</v>
      </c>
      <c r="S520">
        <f t="shared" si="8"/>
        <v>14.97</v>
      </c>
      <c r="T520">
        <f>S520*Currency_Exchange_Rate!$E$32</f>
        <v>285747.36</v>
      </c>
    </row>
    <row r="521" spans="1:20" x14ac:dyDescent="0.45">
      <c r="A521" t="s">
        <v>3881</v>
      </c>
      <c r="B521" t="b">
        <v>1</v>
      </c>
      <c r="C521" t="s">
        <v>2930</v>
      </c>
      <c r="D521">
        <v>2.94</v>
      </c>
      <c r="E521">
        <f>D521*Currency_Exchange_Rate!$E$32</f>
        <v>56118.720000000001</v>
      </c>
      <c r="F521">
        <v>1.71</v>
      </c>
      <c r="G521">
        <f>F521*Currency_Exchange_Rate!$E$32</f>
        <v>32640.48</v>
      </c>
      <c r="H521">
        <v>42</v>
      </c>
      <c r="I521">
        <v>2.94</v>
      </c>
      <c r="J521">
        <v>3.66</v>
      </c>
      <c r="K521">
        <v>1.71</v>
      </c>
      <c r="L521">
        <v>2.12</v>
      </c>
      <c r="M521">
        <v>13</v>
      </c>
      <c r="N521">
        <v>0.8</v>
      </c>
      <c r="O521">
        <v>1</v>
      </c>
      <c r="P521" t="s">
        <v>2931</v>
      </c>
      <c r="Q521">
        <v>1.7295279849202299E+18</v>
      </c>
      <c r="R521" t="s">
        <v>3882</v>
      </c>
      <c r="S521">
        <f t="shared" si="8"/>
        <v>22.23</v>
      </c>
      <c r="T521">
        <f>S521*Currency_Exchange_Rate!$E$32</f>
        <v>424326.24</v>
      </c>
    </row>
    <row r="522" spans="1:20" x14ac:dyDescent="0.45">
      <c r="A522" t="s">
        <v>3883</v>
      </c>
      <c r="B522" t="b">
        <v>1</v>
      </c>
      <c r="C522" t="s">
        <v>2930</v>
      </c>
      <c r="D522">
        <v>5.5</v>
      </c>
      <c r="E522">
        <f>D522*Currency_Exchange_Rate!$E$32</f>
        <v>104984</v>
      </c>
      <c r="F522">
        <v>2.52</v>
      </c>
      <c r="G522">
        <f>F522*Currency_Exchange_Rate!$E$32</f>
        <v>48101.760000000002</v>
      </c>
      <c r="H522">
        <v>54</v>
      </c>
      <c r="I522">
        <v>5.5</v>
      </c>
      <c r="K522">
        <v>2.52</v>
      </c>
      <c r="M522">
        <v>69</v>
      </c>
      <c r="N522">
        <v>0.8</v>
      </c>
      <c r="O522">
        <v>10</v>
      </c>
      <c r="P522" t="s">
        <v>2931</v>
      </c>
      <c r="Q522">
        <v>1.7295565156046899E+18</v>
      </c>
      <c r="R522" t="s">
        <v>2982</v>
      </c>
      <c r="S522">
        <f t="shared" si="8"/>
        <v>173.88</v>
      </c>
      <c r="T522">
        <f>S522*Currency_Exchange_Rate!$E$32</f>
        <v>3319021.44</v>
      </c>
    </row>
    <row r="523" spans="1:20" x14ac:dyDescent="0.45">
      <c r="A523" t="s">
        <v>3884</v>
      </c>
      <c r="B523" t="b">
        <v>1</v>
      </c>
      <c r="C523" t="s">
        <v>2930</v>
      </c>
      <c r="D523">
        <v>18.739999999999998</v>
      </c>
      <c r="E523">
        <f>D523*Currency_Exchange_Rate!$E$32</f>
        <v>357709.12</v>
      </c>
      <c r="F523">
        <v>8.6199999999999992</v>
      </c>
      <c r="G523">
        <f>F523*Currency_Exchange_Rate!$E$32</f>
        <v>164538.56</v>
      </c>
      <c r="H523">
        <v>54</v>
      </c>
      <c r="I523">
        <v>18.739999999999998</v>
      </c>
      <c r="J523">
        <v>36.78</v>
      </c>
      <c r="K523">
        <v>8.6199999999999992</v>
      </c>
      <c r="L523">
        <v>20.6</v>
      </c>
      <c r="M523">
        <v>8</v>
      </c>
      <c r="N523">
        <v>0.8</v>
      </c>
      <c r="O523">
        <v>0</v>
      </c>
      <c r="P523" t="s">
        <v>2931</v>
      </c>
      <c r="Q523">
        <v>1.73031787953183E+18</v>
      </c>
      <c r="R523" t="s">
        <v>3885</v>
      </c>
      <c r="S523">
        <f t="shared" si="8"/>
        <v>68.959999999999994</v>
      </c>
      <c r="T523">
        <f>S523*Currency_Exchange_Rate!$E$32</f>
        <v>1316308.48</v>
      </c>
    </row>
    <row r="524" spans="1:20" x14ac:dyDescent="0.45">
      <c r="A524" t="s">
        <v>3886</v>
      </c>
      <c r="B524" t="b">
        <v>1</v>
      </c>
      <c r="C524" t="s">
        <v>2930</v>
      </c>
      <c r="D524">
        <v>8.98</v>
      </c>
      <c r="E524">
        <f>D524*Currency_Exchange_Rate!$E$32</f>
        <v>171410.24000000002</v>
      </c>
      <c r="F524">
        <v>4.49</v>
      </c>
      <c r="G524">
        <f>F524*Currency_Exchange_Rate!$E$32</f>
        <v>85705.12000000001</v>
      </c>
      <c r="H524">
        <v>50</v>
      </c>
      <c r="I524">
        <v>8.98</v>
      </c>
      <c r="K524">
        <v>4.49</v>
      </c>
      <c r="M524">
        <v>29</v>
      </c>
      <c r="N524">
        <v>0.8</v>
      </c>
      <c r="O524">
        <v>5</v>
      </c>
      <c r="P524" t="s">
        <v>2931</v>
      </c>
      <c r="Q524">
        <v>1.7296683353540201E+18</v>
      </c>
      <c r="R524" t="s">
        <v>3887</v>
      </c>
      <c r="S524">
        <f t="shared" si="8"/>
        <v>130.21</v>
      </c>
      <c r="T524">
        <f>S524*Currency_Exchange_Rate!$E$32</f>
        <v>2485448.48</v>
      </c>
    </row>
    <row r="525" spans="1:20" x14ac:dyDescent="0.45">
      <c r="A525" t="s">
        <v>3888</v>
      </c>
      <c r="B525" t="b">
        <v>1</v>
      </c>
      <c r="C525" t="s">
        <v>2930</v>
      </c>
      <c r="D525">
        <v>28.59</v>
      </c>
      <c r="E525">
        <f>D525*Currency_Exchange_Rate!$E$32</f>
        <v>545725.92000000004</v>
      </c>
      <c r="F525">
        <v>13.15</v>
      </c>
      <c r="G525">
        <f>F525*Currency_Exchange_Rate!$E$32</f>
        <v>251007.2</v>
      </c>
      <c r="H525">
        <v>54</v>
      </c>
      <c r="I525">
        <v>28.59</v>
      </c>
      <c r="K525">
        <v>13.15</v>
      </c>
      <c r="M525">
        <v>37</v>
      </c>
      <c r="N525">
        <v>0.8</v>
      </c>
      <c r="O525">
        <v>1</v>
      </c>
      <c r="P525" t="s">
        <v>2931</v>
      </c>
      <c r="Q525">
        <v>1.72961289609507E+18</v>
      </c>
      <c r="R525" t="s">
        <v>3889</v>
      </c>
      <c r="S525">
        <f t="shared" si="8"/>
        <v>486.55</v>
      </c>
      <c r="T525">
        <f>S525*Currency_Exchange_Rate!$E$32</f>
        <v>9287266.4000000004</v>
      </c>
    </row>
    <row r="526" spans="1:20" x14ac:dyDescent="0.45">
      <c r="A526" t="s">
        <v>3890</v>
      </c>
      <c r="B526" t="b">
        <v>1</v>
      </c>
      <c r="C526" t="s">
        <v>2930</v>
      </c>
      <c r="D526">
        <v>22.63</v>
      </c>
      <c r="E526">
        <f>D526*Currency_Exchange_Rate!$E$32</f>
        <v>431961.44</v>
      </c>
      <c r="F526">
        <v>18.100000000000001</v>
      </c>
      <c r="G526">
        <f>F526*Currency_Exchange_Rate!$E$32</f>
        <v>345492.80000000005</v>
      </c>
      <c r="H526">
        <v>20</v>
      </c>
      <c r="I526">
        <v>22.63</v>
      </c>
      <c r="K526">
        <v>18.100000000000001</v>
      </c>
      <c r="M526">
        <v>23</v>
      </c>
      <c r="N526">
        <v>0.8</v>
      </c>
      <c r="O526">
        <v>6</v>
      </c>
      <c r="P526" t="s">
        <v>2931</v>
      </c>
      <c r="Q526">
        <v>1.7304253164621299E+18</v>
      </c>
      <c r="R526" t="s">
        <v>3891</v>
      </c>
      <c r="S526">
        <f t="shared" si="8"/>
        <v>416.3</v>
      </c>
      <c r="T526">
        <f>S526*Currency_Exchange_Rate!$E$32</f>
        <v>7946334.4000000004</v>
      </c>
    </row>
    <row r="527" spans="1:20" x14ac:dyDescent="0.45">
      <c r="A527" t="s">
        <v>3892</v>
      </c>
      <c r="B527" t="b">
        <v>1</v>
      </c>
      <c r="C527" t="s">
        <v>2930</v>
      </c>
      <c r="D527">
        <v>3.9</v>
      </c>
      <c r="E527">
        <f>D527*Currency_Exchange_Rate!$E$32</f>
        <v>74443.199999999997</v>
      </c>
      <c r="F527">
        <v>3.12</v>
      </c>
      <c r="G527">
        <f>F527*Currency_Exchange_Rate!$E$32</f>
        <v>59554.560000000005</v>
      </c>
      <c r="H527">
        <v>20</v>
      </c>
      <c r="I527">
        <v>3.9</v>
      </c>
      <c r="J527">
        <v>9.9</v>
      </c>
      <c r="K527">
        <v>3.12</v>
      </c>
      <c r="L527">
        <v>7.92</v>
      </c>
      <c r="M527">
        <v>1522</v>
      </c>
      <c r="N527">
        <v>1.99</v>
      </c>
      <c r="O527">
        <v>112</v>
      </c>
      <c r="P527" t="s">
        <v>2931</v>
      </c>
      <c r="Q527">
        <v>1.72946835333457E+18</v>
      </c>
      <c r="R527" t="s">
        <v>3893</v>
      </c>
      <c r="S527">
        <f t="shared" si="8"/>
        <v>4748.6400000000003</v>
      </c>
      <c r="T527">
        <f>S527*Currency_Exchange_Rate!$E$32</f>
        <v>90642040.320000008</v>
      </c>
    </row>
    <row r="528" spans="1:20" x14ac:dyDescent="0.45">
      <c r="A528" t="s">
        <v>3894</v>
      </c>
      <c r="B528" t="b">
        <v>1</v>
      </c>
      <c r="C528" t="s">
        <v>2930</v>
      </c>
      <c r="D528">
        <v>4.28</v>
      </c>
      <c r="E528">
        <f>D528*Currency_Exchange_Rate!$E$32</f>
        <v>81696.639999999999</v>
      </c>
      <c r="F528">
        <v>1.71</v>
      </c>
      <c r="G528">
        <f>F528*Currency_Exchange_Rate!$E$32</f>
        <v>32640.48</v>
      </c>
      <c r="H528">
        <v>60</v>
      </c>
      <c r="I528">
        <v>4.28</v>
      </c>
      <c r="K528">
        <v>1.71</v>
      </c>
      <c r="L528">
        <v>2.14</v>
      </c>
      <c r="M528">
        <v>44</v>
      </c>
      <c r="N528">
        <v>0.8</v>
      </c>
      <c r="O528">
        <v>3</v>
      </c>
      <c r="P528" t="s">
        <v>2931</v>
      </c>
      <c r="Q528">
        <v>1.73065608102081E+18</v>
      </c>
      <c r="R528" t="s">
        <v>3283</v>
      </c>
      <c r="S528">
        <f t="shared" si="8"/>
        <v>75.239999999999995</v>
      </c>
      <c r="T528">
        <f>S528*Currency_Exchange_Rate!$E$32</f>
        <v>1436181.1199999999</v>
      </c>
    </row>
    <row r="529" spans="1:20" x14ac:dyDescent="0.45">
      <c r="A529" t="s">
        <v>3895</v>
      </c>
      <c r="B529" t="b">
        <v>1</v>
      </c>
      <c r="C529" t="s">
        <v>2930</v>
      </c>
      <c r="D529">
        <v>13.3</v>
      </c>
      <c r="E529">
        <f>D529*Currency_Exchange_Rate!$E$32</f>
        <v>253870.40000000002</v>
      </c>
      <c r="F529">
        <v>5.99</v>
      </c>
      <c r="G529">
        <f>F529*Currency_Exchange_Rate!$E$32</f>
        <v>114337.12000000001</v>
      </c>
      <c r="H529">
        <v>55</v>
      </c>
      <c r="I529">
        <v>13.3</v>
      </c>
      <c r="J529">
        <v>60.85</v>
      </c>
      <c r="K529">
        <v>5.99</v>
      </c>
      <c r="L529">
        <v>42.6</v>
      </c>
      <c r="M529">
        <v>5</v>
      </c>
      <c r="N529">
        <v>0.8</v>
      </c>
      <c r="O529">
        <v>1</v>
      </c>
      <c r="P529" t="s">
        <v>2931</v>
      </c>
      <c r="Q529">
        <v>1.73074164888787E+18</v>
      </c>
      <c r="R529" t="s">
        <v>3619</v>
      </c>
      <c r="S529">
        <f t="shared" si="8"/>
        <v>29.950000000000003</v>
      </c>
      <c r="T529">
        <f>S529*Currency_Exchange_Rate!$E$32</f>
        <v>571685.60000000009</v>
      </c>
    </row>
    <row r="530" spans="1:20" x14ac:dyDescent="0.45">
      <c r="A530" t="s">
        <v>3896</v>
      </c>
      <c r="B530" t="b">
        <v>1</v>
      </c>
      <c r="C530" t="s">
        <v>2930</v>
      </c>
      <c r="D530">
        <v>3.66</v>
      </c>
      <c r="E530">
        <f>D530*Currency_Exchange_Rate!$E$32</f>
        <v>69862.080000000002</v>
      </c>
      <c r="F530">
        <v>2.57</v>
      </c>
      <c r="G530">
        <f>F530*Currency_Exchange_Rate!$E$32</f>
        <v>49056.159999999996</v>
      </c>
      <c r="H530">
        <v>30</v>
      </c>
      <c r="I530">
        <v>3.66</v>
      </c>
      <c r="K530">
        <v>2.57</v>
      </c>
      <c r="M530">
        <v>186</v>
      </c>
      <c r="N530">
        <v>0.8</v>
      </c>
      <c r="O530">
        <v>23</v>
      </c>
      <c r="P530" t="s">
        <v>2931</v>
      </c>
      <c r="Q530">
        <v>1.7295401443990899E+18</v>
      </c>
      <c r="R530" t="s">
        <v>3897</v>
      </c>
      <c r="S530">
        <f t="shared" si="8"/>
        <v>478.02</v>
      </c>
      <c r="T530">
        <f>S530*Currency_Exchange_Rate!$E$32</f>
        <v>9124445.7599999998</v>
      </c>
    </row>
    <row r="531" spans="1:20" x14ac:dyDescent="0.45">
      <c r="A531" t="s">
        <v>3898</v>
      </c>
      <c r="B531" t="b">
        <v>1</v>
      </c>
      <c r="C531" t="s">
        <v>2930</v>
      </c>
      <c r="D531">
        <v>19</v>
      </c>
      <c r="E531">
        <f>D531*Currency_Exchange_Rate!$E$32</f>
        <v>362672</v>
      </c>
      <c r="F531">
        <v>16.8</v>
      </c>
      <c r="G531">
        <f>F531*Currency_Exchange_Rate!$E$32</f>
        <v>320678.40000000002</v>
      </c>
      <c r="H531">
        <v>12</v>
      </c>
      <c r="I531">
        <v>19</v>
      </c>
      <c r="J531">
        <v>220</v>
      </c>
      <c r="K531">
        <v>16.8</v>
      </c>
      <c r="L531">
        <v>194</v>
      </c>
      <c r="M531">
        <v>59</v>
      </c>
      <c r="N531">
        <v>0.8</v>
      </c>
      <c r="O531">
        <v>7</v>
      </c>
      <c r="P531" t="s">
        <v>2931</v>
      </c>
      <c r="Q531">
        <v>1.7309062253631501E+18</v>
      </c>
      <c r="R531" t="s">
        <v>3899</v>
      </c>
      <c r="S531">
        <f t="shared" si="8"/>
        <v>991.2</v>
      </c>
      <c r="T531">
        <f>S531*Currency_Exchange_Rate!$E$32</f>
        <v>18920025.600000001</v>
      </c>
    </row>
    <row r="532" spans="1:20" x14ac:dyDescent="0.45">
      <c r="A532" t="s">
        <v>3900</v>
      </c>
      <c r="B532" t="b">
        <v>1</v>
      </c>
      <c r="C532" t="s">
        <v>2930</v>
      </c>
      <c r="D532">
        <v>2.06</v>
      </c>
      <c r="E532">
        <f>D532*Currency_Exchange_Rate!$E$32</f>
        <v>39321.279999999999</v>
      </c>
      <c r="F532">
        <v>1.44</v>
      </c>
      <c r="G532">
        <f>F532*Currency_Exchange_Rate!$E$32</f>
        <v>27486.719999999998</v>
      </c>
      <c r="H532">
        <v>30</v>
      </c>
      <c r="I532">
        <v>2.06</v>
      </c>
      <c r="J532">
        <v>2.3199999999999998</v>
      </c>
      <c r="K532">
        <v>1.44</v>
      </c>
      <c r="L532">
        <v>1.62</v>
      </c>
      <c r="M532">
        <v>1</v>
      </c>
      <c r="N532">
        <v>0.8</v>
      </c>
      <c r="O532">
        <v>0</v>
      </c>
      <c r="P532" t="s">
        <v>2931</v>
      </c>
      <c r="Q532">
        <v>1.7309412801174899E+18</v>
      </c>
      <c r="R532" t="s">
        <v>3901</v>
      </c>
      <c r="S532">
        <f t="shared" si="8"/>
        <v>1.44</v>
      </c>
      <c r="T532">
        <f>S532*Currency_Exchange_Rate!$E$32</f>
        <v>27486.719999999998</v>
      </c>
    </row>
    <row r="533" spans="1:20" x14ac:dyDescent="0.45">
      <c r="A533" t="s">
        <v>3902</v>
      </c>
      <c r="B533" t="b">
        <v>1</v>
      </c>
      <c r="C533" t="s">
        <v>2930</v>
      </c>
      <c r="D533">
        <v>4.9800000000000004</v>
      </c>
      <c r="E533">
        <f>D533*Currency_Exchange_Rate!$E$32</f>
        <v>95058.240000000005</v>
      </c>
      <c r="F533">
        <v>2.4900000000000002</v>
      </c>
      <c r="G533">
        <f>F533*Currency_Exchange_Rate!$E$32</f>
        <v>47529.120000000003</v>
      </c>
      <c r="H533">
        <v>50</v>
      </c>
      <c r="I533">
        <v>4.9800000000000004</v>
      </c>
      <c r="J533">
        <v>16.98</v>
      </c>
      <c r="K533">
        <v>2.4900000000000002</v>
      </c>
      <c r="L533">
        <v>8.49</v>
      </c>
      <c r="M533">
        <v>1</v>
      </c>
      <c r="N533">
        <v>0.8</v>
      </c>
      <c r="O533">
        <v>0</v>
      </c>
      <c r="P533" t="s">
        <v>2931</v>
      </c>
      <c r="Q533">
        <v>1.7309222527519601E+18</v>
      </c>
      <c r="R533" t="s">
        <v>3903</v>
      </c>
      <c r="S533">
        <f t="shared" si="8"/>
        <v>2.4900000000000002</v>
      </c>
      <c r="T533">
        <f>S533*Currency_Exchange_Rate!$E$32</f>
        <v>47529.120000000003</v>
      </c>
    </row>
    <row r="534" spans="1:20" x14ac:dyDescent="0.45">
      <c r="A534" t="s">
        <v>3904</v>
      </c>
      <c r="B534" t="b">
        <v>1</v>
      </c>
      <c r="C534" t="s">
        <v>2930</v>
      </c>
      <c r="D534">
        <v>3.28</v>
      </c>
      <c r="E534">
        <f>D534*Currency_Exchange_Rate!$E$32</f>
        <v>62608.639999999999</v>
      </c>
      <c r="F534">
        <v>2.62</v>
      </c>
      <c r="G534">
        <f>F534*Currency_Exchange_Rate!$E$32</f>
        <v>50010.560000000005</v>
      </c>
      <c r="H534">
        <v>20</v>
      </c>
      <c r="I534">
        <v>3.28</v>
      </c>
      <c r="J534">
        <v>4.1900000000000004</v>
      </c>
      <c r="K534">
        <v>2.62</v>
      </c>
      <c r="L534">
        <v>3.35</v>
      </c>
      <c r="M534">
        <v>1</v>
      </c>
      <c r="N534">
        <v>0.8</v>
      </c>
      <c r="O534">
        <v>0</v>
      </c>
      <c r="P534" t="s">
        <v>2931</v>
      </c>
      <c r="Q534">
        <v>1.7307824892433201E+18</v>
      </c>
      <c r="R534" t="s">
        <v>3832</v>
      </c>
      <c r="S534">
        <f t="shared" si="8"/>
        <v>2.62</v>
      </c>
      <c r="T534">
        <f>S534*Currency_Exchange_Rate!$E$32</f>
        <v>50010.560000000005</v>
      </c>
    </row>
    <row r="535" spans="1:20" x14ac:dyDescent="0.45">
      <c r="A535" t="s">
        <v>3905</v>
      </c>
      <c r="B535" t="b">
        <v>1</v>
      </c>
      <c r="C535" t="s">
        <v>2930</v>
      </c>
      <c r="D535">
        <v>14</v>
      </c>
      <c r="E535">
        <f>D535*Currency_Exchange_Rate!$E$32</f>
        <v>267232</v>
      </c>
      <c r="F535">
        <v>6.86</v>
      </c>
      <c r="G535">
        <f>F535*Currency_Exchange_Rate!$E$32</f>
        <v>130943.68000000001</v>
      </c>
      <c r="H535">
        <v>51</v>
      </c>
      <c r="I535">
        <v>14</v>
      </c>
      <c r="J535">
        <v>40</v>
      </c>
      <c r="K535">
        <v>6.86</v>
      </c>
      <c r="L535">
        <v>19.600000000000001</v>
      </c>
      <c r="M535">
        <v>5</v>
      </c>
      <c r="N535">
        <v>1.99</v>
      </c>
      <c r="O535">
        <v>1</v>
      </c>
      <c r="P535" t="s">
        <v>2931</v>
      </c>
      <c r="Q535">
        <v>1.7308977163534001E+18</v>
      </c>
      <c r="R535" t="s">
        <v>3906</v>
      </c>
      <c r="S535">
        <f t="shared" si="8"/>
        <v>34.300000000000004</v>
      </c>
      <c r="T535">
        <f>S535*Currency_Exchange_Rate!$E$32</f>
        <v>654718.4</v>
      </c>
    </row>
    <row r="536" spans="1:20" x14ac:dyDescent="0.45">
      <c r="A536" t="s">
        <v>3907</v>
      </c>
      <c r="B536" t="b">
        <v>1</v>
      </c>
      <c r="C536" t="s">
        <v>2930</v>
      </c>
      <c r="D536">
        <v>6.06</v>
      </c>
      <c r="E536">
        <f>D536*Currency_Exchange_Rate!$E$32</f>
        <v>115673.28</v>
      </c>
      <c r="F536">
        <v>2.59</v>
      </c>
      <c r="G536">
        <f>F536*Currency_Exchange_Rate!$E$32</f>
        <v>49437.919999999998</v>
      </c>
      <c r="H536">
        <v>57</v>
      </c>
      <c r="I536">
        <v>6.06</v>
      </c>
      <c r="J536">
        <v>6.08</v>
      </c>
      <c r="K536">
        <v>2.59</v>
      </c>
      <c r="L536">
        <v>2.6</v>
      </c>
      <c r="M536">
        <v>35</v>
      </c>
      <c r="N536">
        <v>0.8</v>
      </c>
      <c r="O536">
        <v>3</v>
      </c>
      <c r="P536" t="s">
        <v>2931</v>
      </c>
      <c r="Q536">
        <v>1.7296272589087301E+18</v>
      </c>
      <c r="R536" t="s">
        <v>3908</v>
      </c>
      <c r="S536">
        <f t="shared" si="8"/>
        <v>90.649999999999991</v>
      </c>
      <c r="T536">
        <f>S536*Currency_Exchange_Rate!$E$32</f>
        <v>1730327.2</v>
      </c>
    </row>
    <row r="537" spans="1:20" x14ac:dyDescent="0.45">
      <c r="A537" t="s">
        <v>3909</v>
      </c>
      <c r="B537" t="b">
        <v>1</v>
      </c>
      <c r="C537" t="s">
        <v>2930</v>
      </c>
      <c r="D537">
        <v>10.5</v>
      </c>
      <c r="E537">
        <f>D537*Currency_Exchange_Rate!$E$32</f>
        <v>200424</v>
      </c>
      <c r="F537">
        <v>5.67</v>
      </c>
      <c r="G537">
        <f>F537*Currency_Exchange_Rate!$E$32</f>
        <v>108228.95999999999</v>
      </c>
      <c r="H537">
        <v>46</v>
      </c>
      <c r="I537">
        <v>10.5</v>
      </c>
      <c r="J537">
        <v>11.9</v>
      </c>
      <c r="K537">
        <v>5.67</v>
      </c>
      <c r="L537">
        <v>6.43</v>
      </c>
      <c r="M537">
        <v>16</v>
      </c>
      <c r="N537">
        <v>0.8</v>
      </c>
      <c r="O537">
        <v>0</v>
      </c>
      <c r="P537" t="s">
        <v>2931</v>
      </c>
      <c r="Q537">
        <v>1.7301537574646899E+18</v>
      </c>
      <c r="R537" t="s">
        <v>3910</v>
      </c>
      <c r="S537">
        <f t="shared" si="8"/>
        <v>90.72</v>
      </c>
      <c r="T537">
        <f>S537*Currency_Exchange_Rate!$E$32</f>
        <v>1731663.3599999999</v>
      </c>
    </row>
    <row r="538" spans="1:20" x14ac:dyDescent="0.45">
      <c r="A538" t="s">
        <v>3911</v>
      </c>
      <c r="B538" t="b">
        <v>1</v>
      </c>
      <c r="C538" t="s">
        <v>2930</v>
      </c>
      <c r="D538">
        <v>23.52</v>
      </c>
      <c r="E538">
        <f>D538*Currency_Exchange_Rate!$E$32</f>
        <v>448949.76000000001</v>
      </c>
      <c r="F538">
        <v>9.41</v>
      </c>
      <c r="G538">
        <f>F538*Currency_Exchange_Rate!$E$32</f>
        <v>179618.08000000002</v>
      </c>
      <c r="H538">
        <v>60</v>
      </c>
      <c r="I538">
        <v>23.52</v>
      </c>
      <c r="J538">
        <v>28.66</v>
      </c>
      <c r="K538">
        <v>9.41</v>
      </c>
      <c r="L538">
        <v>14.33</v>
      </c>
      <c r="M538">
        <v>2</v>
      </c>
      <c r="N538">
        <v>0.8</v>
      </c>
      <c r="O538">
        <v>0</v>
      </c>
      <c r="P538" t="s">
        <v>2931</v>
      </c>
      <c r="Q538">
        <v>1.7308270413186601E+18</v>
      </c>
      <c r="R538" t="s">
        <v>3912</v>
      </c>
      <c r="S538">
        <f t="shared" si="8"/>
        <v>18.82</v>
      </c>
      <c r="T538">
        <f>S538*Currency_Exchange_Rate!$E$32</f>
        <v>359236.16000000003</v>
      </c>
    </row>
    <row r="539" spans="1:20" x14ac:dyDescent="0.45">
      <c r="A539" t="s">
        <v>3913</v>
      </c>
      <c r="B539" t="b">
        <v>1</v>
      </c>
      <c r="C539" t="s">
        <v>2930</v>
      </c>
      <c r="D539">
        <v>18.64</v>
      </c>
      <c r="E539">
        <f>D539*Currency_Exchange_Rate!$E$32</f>
        <v>355800.32000000001</v>
      </c>
      <c r="F539">
        <v>11.18</v>
      </c>
      <c r="G539">
        <f>F539*Currency_Exchange_Rate!$E$32</f>
        <v>213403.84</v>
      </c>
      <c r="H539">
        <v>40</v>
      </c>
      <c r="I539">
        <v>18.64</v>
      </c>
      <c r="K539">
        <v>11.18</v>
      </c>
      <c r="M539">
        <v>18</v>
      </c>
      <c r="N539">
        <v>0.8</v>
      </c>
      <c r="O539">
        <v>1</v>
      </c>
      <c r="P539" t="s">
        <v>2931</v>
      </c>
      <c r="Q539">
        <v>1.7301663633527601E+18</v>
      </c>
      <c r="R539" t="s">
        <v>3914</v>
      </c>
      <c r="S539">
        <f t="shared" si="8"/>
        <v>201.24</v>
      </c>
      <c r="T539">
        <f>S539*Currency_Exchange_Rate!$E$32</f>
        <v>3841269.12</v>
      </c>
    </row>
    <row r="540" spans="1:20" x14ac:dyDescent="0.45">
      <c r="A540" t="s">
        <v>3915</v>
      </c>
      <c r="B540" t="b">
        <v>1</v>
      </c>
      <c r="C540" t="s">
        <v>2930</v>
      </c>
      <c r="D540">
        <v>8.19</v>
      </c>
      <c r="E540">
        <f>D540*Currency_Exchange_Rate!$E$32</f>
        <v>156330.72</v>
      </c>
      <c r="F540">
        <v>6.63</v>
      </c>
      <c r="G540">
        <f>F540*Currency_Exchange_Rate!$E$32</f>
        <v>126553.44</v>
      </c>
      <c r="H540">
        <v>19</v>
      </c>
      <c r="I540">
        <v>8.19</v>
      </c>
      <c r="J540">
        <v>9.1999999999999993</v>
      </c>
      <c r="K540">
        <v>6.63</v>
      </c>
      <c r="L540">
        <v>7.45</v>
      </c>
      <c r="M540">
        <v>2</v>
      </c>
      <c r="N540">
        <v>0.8</v>
      </c>
      <c r="O540">
        <v>0</v>
      </c>
      <c r="P540" t="s">
        <v>2931</v>
      </c>
      <c r="Q540">
        <v>1.7307279487511099E+18</v>
      </c>
      <c r="R540" t="s">
        <v>3016</v>
      </c>
      <c r="S540">
        <f t="shared" si="8"/>
        <v>13.26</v>
      </c>
      <c r="T540">
        <f>S540*Currency_Exchange_Rate!$E$32</f>
        <v>253106.88</v>
      </c>
    </row>
    <row r="541" spans="1:20" x14ac:dyDescent="0.45">
      <c r="A541" t="s">
        <v>3916</v>
      </c>
      <c r="B541" t="b">
        <v>1</v>
      </c>
      <c r="C541" t="s">
        <v>2930</v>
      </c>
      <c r="D541">
        <v>3.74</v>
      </c>
      <c r="E541">
        <f>D541*Currency_Exchange_Rate!$E$32</f>
        <v>71389.12000000001</v>
      </c>
      <c r="F541">
        <v>2.4300000000000002</v>
      </c>
      <c r="G541">
        <f>F541*Currency_Exchange_Rate!$E$32</f>
        <v>46383.840000000004</v>
      </c>
      <c r="H541">
        <v>35</v>
      </c>
      <c r="I541">
        <v>3.74</v>
      </c>
      <c r="K541">
        <v>2.4300000000000002</v>
      </c>
      <c r="M541">
        <v>2</v>
      </c>
      <c r="N541">
        <v>0.8</v>
      </c>
      <c r="O541">
        <v>2</v>
      </c>
      <c r="P541" t="s">
        <v>2931</v>
      </c>
      <c r="Q541">
        <v>1.72975316286193E+18</v>
      </c>
      <c r="R541" t="s">
        <v>3542</v>
      </c>
      <c r="S541">
        <f t="shared" si="8"/>
        <v>4.8600000000000003</v>
      </c>
      <c r="T541">
        <f>S541*Currency_Exchange_Rate!$E$32</f>
        <v>92767.680000000008</v>
      </c>
    </row>
    <row r="542" spans="1:20" x14ac:dyDescent="0.45">
      <c r="A542" t="s">
        <v>3917</v>
      </c>
      <c r="B542" t="b">
        <v>1</v>
      </c>
      <c r="C542" t="s">
        <v>2930</v>
      </c>
      <c r="D542">
        <v>4.5599999999999996</v>
      </c>
      <c r="E542">
        <f>D542*Currency_Exchange_Rate!$E$32</f>
        <v>87041.279999999999</v>
      </c>
      <c r="F542">
        <v>2.09</v>
      </c>
      <c r="G542">
        <f>F542*Currency_Exchange_Rate!$E$32</f>
        <v>39893.919999999998</v>
      </c>
      <c r="H542">
        <v>56</v>
      </c>
      <c r="I542">
        <v>4.5599999999999996</v>
      </c>
      <c r="J542">
        <v>4.99</v>
      </c>
      <c r="K542">
        <v>2.09</v>
      </c>
      <c r="L542">
        <v>2.4500000000000002</v>
      </c>
      <c r="M542">
        <v>16</v>
      </c>
      <c r="N542">
        <v>0.8</v>
      </c>
      <c r="O542">
        <v>5</v>
      </c>
      <c r="P542" t="s">
        <v>2931</v>
      </c>
      <c r="Q542">
        <v>1.72955428480349E+18</v>
      </c>
      <c r="R542" t="s">
        <v>3918</v>
      </c>
      <c r="S542">
        <f t="shared" si="8"/>
        <v>33.44</v>
      </c>
      <c r="T542">
        <f>S542*Currency_Exchange_Rate!$E$32</f>
        <v>638302.71999999997</v>
      </c>
    </row>
    <row r="543" spans="1:20" x14ac:dyDescent="0.45">
      <c r="A543" t="s">
        <v>3919</v>
      </c>
      <c r="B543" t="b">
        <v>1</v>
      </c>
      <c r="C543" t="s">
        <v>2930</v>
      </c>
      <c r="D543">
        <v>23.35</v>
      </c>
      <c r="E543">
        <f>D543*Currency_Exchange_Rate!$E$32</f>
        <v>445704.80000000005</v>
      </c>
      <c r="F543">
        <v>19.850000000000001</v>
      </c>
      <c r="G543">
        <f>F543*Currency_Exchange_Rate!$E$32</f>
        <v>378896.80000000005</v>
      </c>
      <c r="H543">
        <v>15</v>
      </c>
      <c r="I543">
        <v>23.35</v>
      </c>
      <c r="J543">
        <v>31.42</v>
      </c>
      <c r="K543">
        <v>19.850000000000001</v>
      </c>
      <c r="L543">
        <v>26.71</v>
      </c>
      <c r="M543">
        <v>2</v>
      </c>
      <c r="N543">
        <v>0.8</v>
      </c>
      <c r="O543">
        <v>0</v>
      </c>
      <c r="P543" t="s">
        <v>2931</v>
      </c>
      <c r="Q543">
        <v>1.7309424940096799E+18</v>
      </c>
      <c r="R543" t="s">
        <v>3920</v>
      </c>
      <c r="S543">
        <f t="shared" si="8"/>
        <v>39.700000000000003</v>
      </c>
      <c r="T543">
        <f>S543*Currency_Exchange_Rate!$E$32</f>
        <v>757793.60000000009</v>
      </c>
    </row>
    <row r="544" spans="1:20" x14ac:dyDescent="0.45">
      <c r="A544" t="s">
        <v>3921</v>
      </c>
      <c r="B544" t="b">
        <v>1</v>
      </c>
      <c r="C544" t="s">
        <v>2930</v>
      </c>
      <c r="D544">
        <v>3.4</v>
      </c>
      <c r="E544">
        <f>D544*Currency_Exchange_Rate!$E$32</f>
        <v>64899.199999999997</v>
      </c>
      <c r="F544">
        <v>1.33</v>
      </c>
      <c r="G544">
        <f>F544*Currency_Exchange_Rate!$E$32</f>
        <v>25387.040000000001</v>
      </c>
      <c r="H544">
        <v>61</v>
      </c>
      <c r="I544">
        <v>3.4</v>
      </c>
      <c r="J544">
        <v>3.46</v>
      </c>
      <c r="K544">
        <v>1.33</v>
      </c>
      <c r="L544">
        <v>1.36</v>
      </c>
      <c r="M544">
        <v>1</v>
      </c>
      <c r="N544">
        <v>0.8</v>
      </c>
      <c r="O544">
        <v>0</v>
      </c>
      <c r="P544" t="s">
        <v>2931</v>
      </c>
      <c r="Q544">
        <v>1.73000132685106E+18</v>
      </c>
      <c r="R544" t="s">
        <v>3830</v>
      </c>
      <c r="S544">
        <f t="shared" si="8"/>
        <v>1.33</v>
      </c>
      <c r="T544">
        <f>S544*Currency_Exchange_Rate!$E$32</f>
        <v>25387.040000000001</v>
      </c>
    </row>
    <row r="545" spans="1:20" x14ac:dyDescent="0.45">
      <c r="A545" t="s">
        <v>3922</v>
      </c>
      <c r="B545" t="b">
        <v>1</v>
      </c>
      <c r="C545" t="s">
        <v>2930</v>
      </c>
      <c r="D545">
        <v>5.05</v>
      </c>
      <c r="E545">
        <f>D545*Currency_Exchange_Rate!$E$32</f>
        <v>96394.4</v>
      </c>
      <c r="F545">
        <v>3.79</v>
      </c>
      <c r="G545">
        <f>F545*Currency_Exchange_Rate!$E$32</f>
        <v>72343.520000000004</v>
      </c>
      <c r="H545">
        <v>25</v>
      </c>
      <c r="I545">
        <v>5.05</v>
      </c>
      <c r="J545">
        <v>5.64</v>
      </c>
      <c r="K545">
        <v>3.79</v>
      </c>
      <c r="L545">
        <v>4.2300000000000004</v>
      </c>
      <c r="M545">
        <v>27</v>
      </c>
      <c r="N545">
        <v>0.8</v>
      </c>
      <c r="O545">
        <v>5</v>
      </c>
      <c r="P545" t="s">
        <v>2931</v>
      </c>
      <c r="Q545">
        <v>1.72953693903359E+18</v>
      </c>
      <c r="R545" t="s">
        <v>3923</v>
      </c>
      <c r="S545">
        <f t="shared" si="8"/>
        <v>102.33</v>
      </c>
      <c r="T545">
        <f>S545*Currency_Exchange_Rate!$E$32</f>
        <v>1953275.04</v>
      </c>
    </row>
    <row r="546" spans="1:20" x14ac:dyDescent="0.45">
      <c r="A546" t="s">
        <v>3924</v>
      </c>
      <c r="B546" t="b">
        <v>1</v>
      </c>
      <c r="C546" t="s">
        <v>2930</v>
      </c>
      <c r="D546">
        <v>29.98</v>
      </c>
      <c r="E546">
        <f>D546*Currency_Exchange_Rate!$E$32</f>
        <v>572258.24</v>
      </c>
      <c r="F546">
        <v>14.99</v>
      </c>
      <c r="G546">
        <f>F546*Currency_Exchange_Rate!$E$32</f>
        <v>286129.12</v>
      </c>
      <c r="H546">
        <v>50</v>
      </c>
      <c r="I546">
        <v>29.98</v>
      </c>
      <c r="J546">
        <v>34.51</v>
      </c>
      <c r="K546">
        <v>14.99</v>
      </c>
      <c r="L546">
        <v>17.260000000000002</v>
      </c>
      <c r="M546">
        <v>4</v>
      </c>
      <c r="N546">
        <v>0.8</v>
      </c>
      <c r="O546">
        <v>0</v>
      </c>
      <c r="P546" t="s">
        <v>2931</v>
      </c>
      <c r="Q546">
        <v>1.72956688630451E+18</v>
      </c>
      <c r="R546" t="s">
        <v>3925</v>
      </c>
      <c r="S546">
        <f t="shared" si="8"/>
        <v>59.96</v>
      </c>
      <c r="T546">
        <f>S546*Currency_Exchange_Rate!$E$32</f>
        <v>1144516.48</v>
      </c>
    </row>
    <row r="547" spans="1:20" x14ac:dyDescent="0.45">
      <c r="A547" t="s">
        <v>3926</v>
      </c>
      <c r="B547" t="b">
        <v>1</v>
      </c>
      <c r="C547" t="s">
        <v>2930</v>
      </c>
      <c r="D547">
        <v>1.65</v>
      </c>
      <c r="E547">
        <f>D547*Currency_Exchange_Rate!$E$32</f>
        <v>31495.199999999997</v>
      </c>
      <c r="F547">
        <v>1.41</v>
      </c>
      <c r="G547">
        <f>F547*Currency_Exchange_Rate!$E$32</f>
        <v>26914.079999999998</v>
      </c>
      <c r="H547">
        <v>15</v>
      </c>
      <c r="I547">
        <v>1.65</v>
      </c>
      <c r="J547">
        <v>2.08</v>
      </c>
      <c r="K547">
        <v>1.41</v>
      </c>
      <c r="L547">
        <v>1.77</v>
      </c>
      <c r="M547">
        <v>1</v>
      </c>
      <c r="N547">
        <v>0.8</v>
      </c>
      <c r="O547">
        <v>1</v>
      </c>
      <c r="P547" t="s">
        <v>2931</v>
      </c>
      <c r="Q547">
        <v>1.7295188741034099E+18</v>
      </c>
      <c r="R547" t="s">
        <v>3927</v>
      </c>
      <c r="S547">
        <f t="shared" si="8"/>
        <v>1.41</v>
      </c>
      <c r="T547">
        <f>S547*Currency_Exchange_Rate!$E$32</f>
        <v>26914.079999999998</v>
      </c>
    </row>
    <row r="548" spans="1:20" x14ac:dyDescent="0.45">
      <c r="A548" t="s">
        <v>3928</v>
      </c>
      <c r="B548" t="b">
        <v>1</v>
      </c>
      <c r="C548" t="s">
        <v>2930</v>
      </c>
      <c r="D548">
        <v>4.9800000000000004</v>
      </c>
      <c r="E548">
        <f>D548*Currency_Exchange_Rate!$E$32</f>
        <v>95058.240000000005</v>
      </c>
      <c r="F548">
        <v>3.09</v>
      </c>
      <c r="G548">
        <f>F548*Currency_Exchange_Rate!$E$32</f>
        <v>58981.919999999998</v>
      </c>
      <c r="H548">
        <v>38</v>
      </c>
      <c r="I548">
        <v>4.9800000000000004</v>
      </c>
      <c r="J548">
        <v>5.93</v>
      </c>
      <c r="K548">
        <v>3.09</v>
      </c>
      <c r="L548">
        <v>3.68</v>
      </c>
      <c r="M548">
        <v>1</v>
      </c>
      <c r="N548">
        <v>0.8</v>
      </c>
      <c r="O548">
        <v>0</v>
      </c>
      <c r="P548" t="s">
        <v>2931</v>
      </c>
      <c r="Q548">
        <v>1.7296693846056901E+18</v>
      </c>
      <c r="R548" t="s">
        <v>3929</v>
      </c>
      <c r="S548">
        <f t="shared" si="8"/>
        <v>3.09</v>
      </c>
      <c r="T548">
        <f>S548*Currency_Exchange_Rate!$E$32</f>
        <v>58981.919999999998</v>
      </c>
    </row>
    <row r="549" spans="1:20" x14ac:dyDescent="0.45">
      <c r="A549" t="s">
        <v>3930</v>
      </c>
      <c r="B549" t="b">
        <v>1</v>
      </c>
      <c r="C549" t="s">
        <v>2930</v>
      </c>
      <c r="D549">
        <v>6</v>
      </c>
      <c r="E549">
        <f>D549*Currency_Exchange_Rate!$E$32</f>
        <v>114528</v>
      </c>
      <c r="F549">
        <v>3</v>
      </c>
      <c r="G549">
        <f>F549*Currency_Exchange_Rate!$E$32</f>
        <v>57264</v>
      </c>
      <c r="H549">
        <v>50</v>
      </c>
      <c r="I549">
        <v>6</v>
      </c>
      <c r="K549">
        <v>3</v>
      </c>
      <c r="M549">
        <v>21</v>
      </c>
      <c r="N549">
        <v>0.8</v>
      </c>
      <c r="O549">
        <v>3</v>
      </c>
      <c r="P549" t="s">
        <v>2931</v>
      </c>
      <c r="Q549">
        <v>1.73016938928141E+18</v>
      </c>
      <c r="R549" t="s">
        <v>3931</v>
      </c>
      <c r="S549">
        <f t="shared" si="8"/>
        <v>63</v>
      </c>
      <c r="T549">
        <f>S549*Currency_Exchange_Rate!$E$32</f>
        <v>1202544</v>
      </c>
    </row>
    <row r="550" spans="1:20" x14ac:dyDescent="0.45">
      <c r="A550" t="s">
        <v>3932</v>
      </c>
      <c r="B550" t="b">
        <v>1</v>
      </c>
      <c r="C550" t="s">
        <v>2930</v>
      </c>
      <c r="D550">
        <v>5.56</v>
      </c>
      <c r="E550">
        <f>D550*Currency_Exchange_Rate!$E$32</f>
        <v>106129.28</v>
      </c>
      <c r="F550">
        <v>4.5599999999999996</v>
      </c>
      <c r="G550">
        <f>F550*Currency_Exchange_Rate!$E$32</f>
        <v>87041.279999999999</v>
      </c>
      <c r="H550">
        <v>18</v>
      </c>
      <c r="I550">
        <v>5.56</v>
      </c>
      <c r="J550">
        <v>7</v>
      </c>
      <c r="K550">
        <v>4.5599999999999996</v>
      </c>
      <c r="L550">
        <v>5.74</v>
      </c>
      <c r="M550">
        <v>14</v>
      </c>
      <c r="N550">
        <v>0.8</v>
      </c>
      <c r="O550">
        <v>1</v>
      </c>
      <c r="P550" t="s">
        <v>2931</v>
      </c>
      <c r="Q550">
        <v>1.7294815390577101E+18</v>
      </c>
      <c r="R550" t="s">
        <v>3933</v>
      </c>
      <c r="S550">
        <f t="shared" si="8"/>
        <v>63.839999999999996</v>
      </c>
      <c r="T550">
        <f>S550*Currency_Exchange_Rate!$E$32</f>
        <v>1218577.9199999999</v>
      </c>
    </row>
    <row r="551" spans="1:20" x14ac:dyDescent="0.45">
      <c r="A551" t="s">
        <v>3934</v>
      </c>
      <c r="B551" t="b">
        <v>1</v>
      </c>
      <c r="C551" t="s">
        <v>2930</v>
      </c>
      <c r="D551">
        <v>23.22</v>
      </c>
      <c r="E551">
        <f>D551*Currency_Exchange_Rate!$E$32</f>
        <v>443223.36</v>
      </c>
      <c r="F551">
        <v>20.9</v>
      </c>
      <c r="G551">
        <f>F551*Currency_Exchange_Rate!$E$32</f>
        <v>398939.19999999995</v>
      </c>
      <c r="H551">
        <v>10</v>
      </c>
      <c r="I551">
        <v>23.22</v>
      </c>
      <c r="J551">
        <v>26.61</v>
      </c>
      <c r="K551">
        <v>20.9</v>
      </c>
      <c r="L551">
        <v>23.95</v>
      </c>
      <c r="M551">
        <v>1</v>
      </c>
      <c r="N551">
        <v>0.8</v>
      </c>
      <c r="O551">
        <v>0</v>
      </c>
      <c r="P551" t="s">
        <v>2931</v>
      </c>
      <c r="Q551">
        <v>1.73087566977437E+18</v>
      </c>
      <c r="R551" t="s">
        <v>3935</v>
      </c>
      <c r="S551">
        <f t="shared" si="8"/>
        <v>20.9</v>
      </c>
      <c r="T551">
        <f>S551*Currency_Exchange_Rate!$E$32</f>
        <v>398939.19999999995</v>
      </c>
    </row>
    <row r="552" spans="1:20" x14ac:dyDescent="0.45">
      <c r="A552" t="s">
        <v>3936</v>
      </c>
      <c r="B552" t="b">
        <v>1</v>
      </c>
      <c r="C552" t="s">
        <v>2930</v>
      </c>
      <c r="D552">
        <v>6.4</v>
      </c>
      <c r="E552">
        <f>D552*Currency_Exchange_Rate!$E$32</f>
        <v>122163.20000000001</v>
      </c>
      <c r="F552">
        <v>3.2</v>
      </c>
      <c r="G552">
        <f>F552*Currency_Exchange_Rate!$E$32</f>
        <v>61081.600000000006</v>
      </c>
      <c r="H552">
        <v>50</v>
      </c>
      <c r="I552">
        <v>6.4</v>
      </c>
      <c r="J552">
        <v>7.15</v>
      </c>
      <c r="K552">
        <v>3.2</v>
      </c>
      <c r="L552">
        <v>3.57</v>
      </c>
      <c r="M552">
        <v>6</v>
      </c>
      <c r="N552">
        <v>0.8</v>
      </c>
      <c r="O552">
        <v>0</v>
      </c>
      <c r="P552" t="s">
        <v>2931</v>
      </c>
      <c r="Q552">
        <v>1.7307566742210099E+18</v>
      </c>
      <c r="R552" t="s">
        <v>3937</v>
      </c>
      <c r="S552">
        <f t="shared" si="8"/>
        <v>19.200000000000003</v>
      </c>
      <c r="T552">
        <f>S552*Currency_Exchange_Rate!$E$32</f>
        <v>366489.60000000003</v>
      </c>
    </row>
    <row r="553" spans="1:20" x14ac:dyDescent="0.45">
      <c r="A553" t="s">
        <v>3938</v>
      </c>
      <c r="B553" t="b">
        <v>1</v>
      </c>
      <c r="C553" t="s">
        <v>2930</v>
      </c>
      <c r="D553">
        <v>9.83</v>
      </c>
      <c r="E553">
        <f>D553*Currency_Exchange_Rate!$E$32</f>
        <v>187635.04</v>
      </c>
      <c r="F553">
        <v>3.93</v>
      </c>
      <c r="G553">
        <f>F553*Currency_Exchange_Rate!$E$32</f>
        <v>75015.839999999997</v>
      </c>
      <c r="H553">
        <v>60</v>
      </c>
      <c r="I553">
        <v>9.83</v>
      </c>
      <c r="J553">
        <v>27.27</v>
      </c>
      <c r="K553">
        <v>3.93</v>
      </c>
      <c r="L553">
        <v>10.91</v>
      </c>
      <c r="M553">
        <v>7</v>
      </c>
      <c r="N553">
        <v>0.8</v>
      </c>
      <c r="O553">
        <v>1</v>
      </c>
      <c r="P553" t="s">
        <v>2931</v>
      </c>
      <c r="Q553">
        <v>1.7301365641730099E+18</v>
      </c>
      <c r="R553" t="s">
        <v>3939</v>
      </c>
      <c r="S553">
        <f t="shared" si="8"/>
        <v>27.51</v>
      </c>
      <c r="T553">
        <f>S553*Currency_Exchange_Rate!$E$32</f>
        <v>525110.88</v>
      </c>
    </row>
    <row r="554" spans="1:20" x14ac:dyDescent="0.45">
      <c r="A554" t="s">
        <v>3940</v>
      </c>
      <c r="B554" t="b">
        <v>1</v>
      </c>
      <c r="C554" t="s">
        <v>2930</v>
      </c>
      <c r="D554">
        <v>36.130000000000003</v>
      </c>
      <c r="E554">
        <f>D554*Currency_Exchange_Rate!$E$32</f>
        <v>689649.44000000006</v>
      </c>
      <c r="F554">
        <v>16.260000000000002</v>
      </c>
      <c r="G554">
        <f>F554*Currency_Exchange_Rate!$E$32</f>
        <v>310370.88</v>
      </c>
      <c r="H554">
        <v>55</v>
      </c>
      <c r="I554">
        <v>36.130000000000003</v>
      </c>
      <c r="J554">
        <v>57.52</v>
      </c>
      <c r="K554">
        <v>16.260000000000002</v>
      </c>
      <c r="L554">
        <v>25.88</v>
      </c>
      <c r="M554">
        <v>1</v>
      </c>
      <c r="N554">
        <v>0.8</v>
      </c>
      <c r="O554">
        <v>0</v>
      </c>
      <c r="P554" t="s">
        <v>2931</v>
      </c>
      <c r="Q554">
        <v>1.7297002049407201E+18</v>
      </c>
      <c r="R554" t="s">
        <v>3941</v>
      </c>
      <c r="S554">
        <f t="shared" si="8"/>
        <v>16.260000000000002</v>
      </c>
      <c r="T554">
        <f>S554*Currency_Exchange_Rate!$E$32</f>
        <v>310370.88</v>
      </c>
    </row>
    <row r="555" spans="1:20" x14ac:dyDescent="0.45">
      <c r="A555" t="s">
        <v>3942</v>
      </c>
      <c r="B555" t="b">
        <v>1</v>
      </c>
      <c r="C555" t="s">
        <v>2930</v>
      </c>
      <c r="D555">
        <v>23.96</v>
      </c>
      <c r="E555">
        <f>D555*Currency_Exchange_Rate!$E$32</f>
        <v>457348.48000000004</v>
      </c>
      <c r="F555">
        <v>15.57</v>
      </c>
      <c r="G555">
        <f>F555*Currency_Exchange_Rate!$E$32</f>
        <v>297200.16000000003</v>
      </c>
      <c r="H555">
        <v>35</v>
      </c>
      <c r="I555">
        <v>23.96</v>
      </c>
      <c r="J555">
        <v>70.63</v>
      </c>
      <c r="K555">
        <v>15.57</v>
      </c>
      <c r="L555">
        <v>45.91</v>
      </c>
      <c r="M555">
        <v>4</v>
      </c>
      <c r="N555">
        <v>0.8</v>
      </c>
      <c r="O555">
        <v>0</v>
      </c>
      <c r="P555" t="s">
        <v>2931</v>
      </c>
      <c r="Q555">
        <v>1.7308899543678001E+18</v>
      </c>
      <c r="R555" t="s">
        <v>3943</v>
      </c>
      <c r="S555">
        <f t="shared" si="8"/>
        <v>62.28</v>
      </c>
      <c r="T555">
        <f>S555*Currency_Exchange_Rate!$E$32</f>
        <v>1188800.6400000001</v>
      </c>
    </row>
    <row r="556" spans="1:20" x14ac:dyDescent="0.45">
      <c r="A556" t="s">
        <v>3944</v>
      </c>
      <c r="B556" t="b">
        <v>1</v>
      </c>
      <c r="C556" t="s">
        <v>2930</v>
      </c>
      <c r="D556">
        <v>24.12</v>
      </c>
      <c r="E556">
        <f>D556*Currency_Exchange_Rate!$E$32</f>
        <v>460402.56</v>
      </c>
      <c r="F556">
        <v>15.68</v>
      </c>
      <c r="G556">
        <f>F556*Currency_Exchange_Rate!$E$32</f>
        <v>299299.83999999997</v>
      </c>
      <c r="H556">
        <v>35</v>
      </c>
      <c r="I556">
        <v>24.12</v>
      </c>
      <c r="J556">
        <v>38.67</v>
      </c>
      <c r="K556">
        <v>15.68</v>
      </c>
      <c r="L556">
        <v>25.14</v>
      </c>
      <c r="M556">
        <v>1</v>
      </c>
      <c r="N556">
        <v>0.8</v>
      </c>
      <c r="O556">
        <v>0</v>
      </c>
      <c r="P556" t="s">
        <v>2931</v>
      </c>
      <c r="Q556">
        <v>1.73089445158417E+18</v>
      </c>
      <c r="R556" t="s">
        <v>3945</v>
      </c>
      <c r="S556">
        <f t="shared" si="8"/>
        <v>15.68</v>
      </c>
      <c r="T556">
        <f>S556*Currency_Exchange_Rate!$E$32</f>
        <v>299299.83999999997</v>
      </c>
    </row>
    <row r="557" spans="1:20" x14ac:dyDescent="0.45">
      <c r="A557" t="s">
        <v>3946</v>
      </c>
      <c r="B557" t="b">
        <v>1</v>
      </c>
      <c r="C557" t="s">
        <v>2930</v>
      </c>
      <c r="D557">
        <v>3.7</v>
      </c>
      <c r="E557">
        <f>D557*Currency_Exchange_Rate!$E$32</f>
        <v>70625.600000000006</v>
      </c>
      <c r="F557">
        <v>3.03</v>
      </c>
      <c r="G557">
        <f>F557*Currency_Exchange_Rate!$E$32</f>
        <v>57836.639999999999</v>
      </c>
      <c r="H557">
        <v>18</v>
      </c>
      <c r="I557">
        <v>3.7</v>
      </c>
      <c r="J557">
        <v>5</v>
      </c>
      <c r="K557">
        <v>3.03</v>
      </c>
      <c r="L557">
        <v>4.0999999999999996</v>
      </c>
      <c r="M557">
        <v>42</v>
      </c>
      <c r="N557">
        <v>0.8</v>
      </c>
      <c r="O557">
        <v>7</v>
      </c>
      <c r="P557" t="s">
        <v>2931</v>
      </c>
      <c r="Q557">
        <v>1.7294927413103501E+18</v>
      </c>
      <c r="R557" t="s">
        <v>3947</v>
      </c>
      <c r="S557">
        <f t="shared" si="8"/>
        <v>127.25999999999999</v>
      </c>
      <c r="T557">
        <f>S557*Currency_Exchange_Rate!$E$32</f>
        <v>2429138.88</v>
      </c>
    </row>
    <row r="558" spans="1:20" x14ac:dyDescent="0.45">
      <c r="A558" t="s">
        <v>3948</v>
      </c>
      <c r="B558" t="b">
        <v>1</v>
      </c>
      <c r="C558" t="s">
        <v>2930</v>
      </c>
      <c r="D558">
        <v>18.190000000000001</v>
      </c>
      <c r="E558">
        <f>D558*Currency_Exchange_Rate!$E$32</f>
        <v>347210.72000000003</v>
      </c>
      <c r="F558">
        <v>10.92</v>
      </c>
      <c r="G558">
        <f>F558*Currency_Exchange_Rate!$E$32</f>
        <v>208440.95999999999</v>
      </c>
      <c r="H558">
        <v>40</v>
      </c>
      <c r="I558">
        <v>18.190000000000001</v>
      </c>
      <c r="J558">
        <v>30.08</v>
      </c>
      <c r="K558">
        <v>10.92</v>
      </c>
      <c r="L558">
        <v>18.05</v>
      </c>
      <c r="M558">
        <v>2</v>
      </c>
      <c r="N558">
        <v>0.8</v>
      </c>
      <c r="O558">
        <v>0</v>
      </c>
      <c r="P558" t="s">
        <v>2931</v>
      </c>
      <c r="Q558">
        <v>1.7305304808671401E+18</v>
      </c>
      <c r="R558" t="s">
        <v>3949</v>
      </c>
      <c r="S558">
        <f t="shared" si="8"/>
        <v>21.84</v>
      </c>
      <c r="T558">
        <f>S558*Currency_Exchange_Rate!$E$32</f>
        <v>416881.91999999998</v>
      </c>
    </row>
    <row r="559" spans="1:20" x14ac:dyDescent="0.45">
      <c r="A559" t="s">
        <v>3950</v>
      </c>
      <c r="B559" t="b">
        <v>1</v>
      </c>
      <c r="C559" t="s">
        <v>2930</v>
      </c>
      <c r="D559">
        <v>8.9</v>
      </c>
      <c r="E559">
        <f>D559*Currency_Exchange_Rate!$E$32</f>
        <v>169883.2</v>
      </c>
      <c r="F559">
        <v>5.16</v>
      </c>
      <c r="G559">
        <f>F559*Currency_Exchange_Rate!$E$32</f>
        <v>98494.080000000002</v>
      </c>
      <c r="H559">
        <v>42</v>
      </c>
      <c r="I559">
        <v>8.9</v>
      </c>
      <c r="K559">
        <v>5.16</v>
      </c>
      <c r="M559">
        <v>64</v>
      </c>
      <c r="N559">
        <v>0.8</v>
      </c>
      <c r="O559">
        <v>12</v>
      </c>
      <c r="P559" t="s">
        <v>2931</v>
      </c>
      <c r="Q559">
        <v>1.7294845298483799E+18</v>
      </c>
      <c r="R559" t="s">
        <v>3951</v>
      </c>
      <c r="S559">
        <f t="shared" si="8"/>
        <v>330.24</v>
      </c>
      <c r="T559">
        <f>S559*Currency_Exchange_Rate!$E$32</f>
        <v>6303621.1200000001</v>
      </c>
    </row>
    <row r="560" spans="1:20" x14ac:dyDescent="0.45">
      <c r="A560" t="s">
        <v>3952</v>
      </c>
      <c r="B560" t="b">
        <v>1</v>
      </c>
      <c r="C560" t="s">
        <v>2930</v>
      </c>
      <c r="D560">
        <v>8.32</v>
      </c>
      <c r="E560">
        <f>D560*Currency_Exchange_Rate!$E$32</f>
        <v>158812.16</v>
      </c>
      <c r="F560">
        <v>5.82</v>
      </c>
      <c r="G560">
        <f>F560*Currency_Exchange_Rate!$E$32</f>
        <v>111092.16</v>
      </c>
      <c r="H560">
        <v>30</v>
      </c>
      <c r="I560">
        <v>8.32</v>
      </c>
      <c r="J560">
        <v>10.45</v>
      </c>
      <c r="K560">
        <v>5.82</v>
      </c>
      <c r="L560">
        <v>7.31</v>
      </c>
      <c r="M560">
        <v>1</v>
      </c>
      <c r="N560">
        <v>0.8</v>
      </c>
      <c r="O560">
        <v>0</v>
      </c>
      <c r="P560" t="s">
        <v>2931</v>
      </c>
      <c r="Q560">
        <v>1.73091145002958E+18</v>
      </c>
      <c r="R560" t="s">
        <v>3953</v>
      </c>
      <c r="S560">
        <f t="shared" si="8"/>
        <v>5.82</v>
      </c>
      <c r="T560">
        <f>S560*Currency_Exchange_Rate!$E$32</f>
        <v>111092.16</v>
      </c>
    </row>
    <row r="561" spans="1:20" x14ac:dyDescent="0.45">
      <c r="A561" t="s">
        <v>3954</v>
      </c>
      <c r="B561" t="b">
        <v>1</v>
      </c>
      <c r="C561" t="s">
        <v>2930</v>
      </c>
      <c r="D561">
        <v>18.5</v>
      </c>
      <c r="E561">
        <f>D561*Currency_Exchange_Rate!$E$32</f>
        <v>353128</v>
      </c>
      <c r="F561">
        <v>13.88</v>
      </c>
      <c r="G561">
        <f>F561*Currency_Exchange_Rate!$E$32</f>
        <v>264941.44</v>
      </c>
      <c r="H561">
        <v>25</v>
      </c>
      <c r="I561">
        <v>18.5</v>
      </c>
      <c r="K561">
        <v>13.88</v>
      </c>
      <c r="M561">
        <v>31</v>
      </c>
      <c r="N561">
        <v>0.8</v>
      </c>
      <c r="O561">
        <v>1</v>
      </c>
      <c r="P561" t="s">
        <v>2931</v>
      </c>
      <c r="Q561">
        <v>1.7294601353696E+18</v>
      </c>
      <c r="R561" t="s">
        <v>3955</v>
      </c>
      <c r="S561">
        <f t="shared" si="8"/>
        <v>430.28000000000003</v>
      </c>
      <c r="T561">
        <f>S561*Currency_Exchange_Rate!$E$32</f>
        <v>8213184.6400000006</v>
      </c>
    </row>
    <row r="562" spans="1:20" x14ac:dyDescent="0.45">
      <c r="A562" t="s">
        <v>3956</v>
      </c>
      <c r="B562" t="b">
        <v>1</v>
      </c>
      <c r="C562" t="s">
        <v>2930</v>
      </c>
      <c r="D562">
        <v>8.68</v>
      </c>
      <c r="E562">
        <f>D562*Currency_Exchange_Rate!$E$32</f>
        <v>165683.84</v>
      </c>
      <c r="F562">
        <v>5.12</v>
      </c>
      <c r="G562">
        <f>F562*Currency_Exchange_Rate!$E$32</f>
        <v>97730.559999999998</v>
      </c>
      <c r="H562">
        <v>41</v>
      </c>
      <c r="I562">
        <v>8.68</v>
      </c>
      <c r="J562">
        <v>18.03</v>
      </c>
      <c r="K562">
        <v>5.12</v>
      </c>
      <c r="L562">
        <v>10.64</v>
      </c>
      <c r="M562">
        <v>1</v>
      </c>
      <c r="N562">
        <v>0.8</v>
      </c>
      <c r="O562">
        <v>0</v>
      </c>
      <c r="P562" t="s">
        <v>2931</v>
      </c>
      <c r="Q562">
        <v>1.7308145391864E+18</v>
      </c>
      <c r="R562" t="s">
        <v>3957</v>
      </c>
      <c r="S562">
        <f t="shared" si="8"/>
        <v>5.12</v>
      </c>
      <c r="T562">
        <f>S562*Currency_Exchange_Rate!$E$32</f>
        <v>97730.559999999998</v>
      </c>
    </row>
    <row r="563" spans="1:20" x14ac:dyDescent="0.45">
      <c r="A563" t="s">
        <v>3958</v>
      </c>
      <c r="B563" t="b">
        <v>1</v>
      </c>
      <c r="C563" t="s">
        <v>2930</v>
      </c>
      <c r="D563">
        <v>29.51</v>
      </c>
      <c r="E563">
        <f>D563*Currency_Exchange_Rate!$E$32</f>
        <v>563286.88</v>
      </c>
      <c r="F563">
        <v>14.76</v>
      </c>
      <c r="G563">
        <f>F563*Currency_Exchange_Rate!$E$32</f>
        <v>281738.88</v>
      </c>
      <c r="H563">
        <v>50</v>
      </c>
      <c r="I563">
        <v>29.51</v>
      </c>
      <c r="J563">
        <v>37.18</v>
      </c>
      <c r="K563">
        <v>14.76</v>
      </c>
      <c r="L563">
        <v>18.59</v>
      </c>
      <c r="M563">
        <v>1</v>
      </c>
      <c r="N563">
        <v>0.8</v>
      </c>
      <c r="O563">
        <v>0</v>
      </c>
      <c r="P563" t="s">
        <v>2931</v>
      </c>
      <c r="Q563">
        <v>1.73061813637805E+18</v>
      </c>
      <c r="R563" t="s">
        <v>3959</v>
      </c>
      <c r="S563">
        <f t="shared" si="8"/>
        <v>14.76</v>
      </c>
      <c r="T563">
        <f>S563*Currency_Exchange_Rate!$E$32</f>
        <v>281738.88</v>
      </c>
    </row>
    <row r="564" spans="1:20" x14ac:dyDescent="0.45">
      <c r="A564" t="s">
        <v>3960</v>
      </c>
      <c r="B564" t="b">
        <v>1</v>
      </c>
      <c r="C564" t="s">
        <v>2930</v>
      </c>
      <c r="D564">
        <v>30.8</v>
      </c>
      <c r="E564">
        <f>D564*Currency_Exchange_Rate!$E$32</f>
        <v>587910.40000000002</v>
      </c>
      <c r="F564">
        <v>17.25</v>
      </c>
      <c r="G564">
        <f>F564*Currency_Exchange_Rate!$E$32</f>
        <v>329268</v>
      </c>
      <c r="H564">
        <v>44</v>
      </c>
      <c r="I564">
        <v>30.8</v>
      </c>
      <c r="J564">
        <v>38.799999999999997</v>
      </c>
      <c r="K564">
        <v>17.25</v>
      </c>
      <c r="L564">
        <v>21.73</v>
      </c>
      <c r="M564">
        <v>7</v>
      </c>
      <c r="N564">
        <v>0.8</v>
      </c>
      <c r="O564">
        <v>4</v>
      </c>
      <c r="P564" t="s">
        <v>2931</v>
      </c>
      <c r="Q564">
        <v>1.7294647730504599E+18</v>
      </c>
      <c r="R564" t="s">
        <v>3345</v>
      </c>
      <c r="S564">
        <f t="shared" si="8"/>
        <v>120.75</v>
      </c>
      <c r="T564">
        <f>S564*Currency_Exchange_Rate!$E$32</f>
        <v>2304876</v>
      </c>
    </row>
    <row r="565" spans="1:20" x14ac:dyDescent="0.45">
      <c r="A565" t="s">
        <v>3961</v>
      </c>
      <c r="B565" t="b">
        <v>1</v>
      </c>
      <c r="C565" t="s">
        <v>2930</v>
      </c>
      <c r="D565">
        <v>13.94</v>
      </c>
      <c r="E565">
        <f>D565*Currency_Exchange_Rate!$E$32</f>
        <v>266086.71999999997</v>
      </c>
      <c r="F565">
        <v>3.07</v>
      </c>
      <c r="G565">
        <f>F565*Currency_Exchange_Rate!$E$32</f>
        <v>58600.159999999996</v>
      </c>
      <c r="H565">
        <v>78</v>
      </c>
      <c r="I565">
        <v>13.94</v>
      </c>
      <c r="J565">
        <v>14.79</v>
      </c>
      <c r="K565">
        <v>3.07</v>
      </c>
      <c r="L565">
        <v>3.25</v>
      </c>
      <c r="M565">
        <v>5</v>
      </c>
      <c r="N565">
        <v>0.8</v>
      </c>
      <c r="O565">
        <v>0</v>
      </c>
      <c r="P565" t="s">
        <v>2931</v>
      </c>
      <c r="Q565">
        <v>1.72996117070397E+18</v>
      </c>
      <c r="R565" t="s">
        <v>3026</v>
      </c>
      <c r="S565">
        <f t="shared" si="8"/>
        <v>15.35</v>
      </c>
      <c r="T565">
        <f>S565*Currency_Exchange_Rate!$E$32</f>
        <v>293000.8</v>
      </c>
    </row>
    <row r="566" spans="1:20" x14ac:dyDescent="0.45">
      <c r="A566" t="s">
        <v>3962</v>
      </c>
      <c r="B566" t="b">
        <v>1</v>
      </c>
      <c r="C566" t="s">
        <v>2930</v>
      </c>
      <c r="D566">
        <v>51.03</v>
      </c>
      <c r="E566">
        <f>D566*Currency_Exchange_Rate!$E$32</f>
        <v>974060.64</v>
      </c>
      <c r="F566">
        <v>22.96</v>
      </c>
      <c r="G566">
        <f>F566*Currency_Exchange_Rate!$E$32</f>
        <v>438260.48000000004</v>
      </c>
      <c r="H566">
        <v>55</v>
      </c>
      <c r="I566">
        <v>51.03</v>
      </c>
      <c r="K566">
        <v>22.96</v>
      </c>
      <c r="M566">
        <v>19</v>
      </c>
      <c r="N566">
        <v>0.8</v>
      </c>
      <c r="O566">
        <v>1</v>
      </c>
      <c r="P566" t="s">
        <v>2931</v>
      </c>
      <c r="Q566">
        <v>1.7307324965772001E+18</v>
      </c>
      <c r="R566" t="s">
        <v>3963</v>
      </c>
      <c r="S566">
        <f t="shared" si="8"/>
        <v>436.24</v>
      </c>
      <c r="T566">
        <f>S566*Currency_Exchange_Rate!$E$32</f>
        <v>8326949.1200000001</v>
      </c>
    </row>
    <row r="567" spans="1:20" x14ac:dyDescent="0.45">
      <c r="A567" t="s">
        <v>3964</v>
      </c>
      <c r="B567" t="b">
        <v>1</v>
      </c>
      <c r="C567" t="s">
        <v>2930</v>
      </c>
      <c r="D567">
        <v>3.11</v>
      </c>
      <c r="E567">
        <f>D567*Currency_Exchange_Rate!$E$32</f>
        <v>59363.68</v>
      </c>
      <c r="F567">
        <v>1.55</v>
      </c>
      <c r="G567">
        <f>F567*Currency_Exchange_Rate!$E$32</f>
        <v>29586.400000000001</v>
      </c>
      <c r="H567">
        <v>50</v>
      </c>
      <c r="I567">
        <v>3.11</v>
      </c>
      <c r="J567">
        <v>5.22</v>
      </c>
      <c r="K567">
        <v>1.55</v>
      </c>
      <c r="L567">
        <v>2.61</v>
      </c>
      <c r="M567">
        <v>1</v>
      </c>
      <c r="N567">
        <v>0.8</v>
      </c>
      <c r="O567">
        <v>0</v>
      </c>
      <c r="P567" t="s">
        <v>2931</v>
      </c>
      <c r="Q567">
        <v>1.7308882228170199E+18</v>
      </c>
      <c r="R567" t="s">
        <v>3106</v>
      </c>
      <c r="S567">
        <f t="shared" si="8"/>
        <v>1.55</v>
      </c>
      <c r="T567">
        <f>S567*Currency_Exchange_Rate!$E$32</f>
        <v>29586.400000000001</v>
      </c>
    </row>
    <row r="568" spans="1:20" x14ac:dyDescent="0.45">
      <c r="A568" t="s">
        <v>3965</v>
      </c>
      <c r="B568" t="b">
        <v>1</v>
      </c>
      <c r="C568" t="s">
        <v>2930</v>
      </c>
      <c r="D568">
        <v>24.68</v>
      </c>
      <c r="E568">
        <f>D568*Currency_Exchange_Rate!$E$32</f>
        <v>471091.83999999997</v>
      </c>
      <c r="F568">
        <v>18.510000000000002</v>
      </c>
      <c r="G568">
        <f>F568*Currency_Exchange_Rate!$E$32</f>
        <v>353318.88</v>
      </c>
      <c r="H568">
        <v>25</v>
      </c>
      <c r="I568">
        <v>24.68</v>
      </c>
      <c r="J568">
        <v>44.98</v>
      </c>
      <c r="K568">
        <v>18.510000000000002</v>
      </c>
      <c r="L568">
        <v>33.74</v>
      </c>
      <c r="M568">
        <v>17</v>
      </c>
      <c r="N568">
        <v>1.99</v>
      </c>
      <c r="O568">
        <v>3</v>
      </c>
      <c r="P568" t="s">
        <v>2931</v>
      </c>
      <c r="Q568">
        <v>1.7297278209668201E+18</v>
      </c>
      <c r="R568" t="s">
        <v>3966</v>
      </c>
      <c r="S568">
        <f t="shared" si="8"/>
        <v>314.67</v>
      </c>
      <c r="T568">
        <f>S568*Currency_Exchange_Rate!$E$32</f>
        <v>6006420.96</v>
      </c>
    </row>
    <row r="569" spans="1:20" x14ac:dyDescent="0.45">
      <c r="A569" t="s">
        <v>3967</v>
      </c>
      <c r="B569" t="b">
        <v>1</v>
      </c>
      <c r="C569" t="s">
        <v>2930</v>
      </c>
      <c r="D569">
        <v>64.86</v>
      </c>
      <c r="E569">
        <f>D569*Currency_Exchange_Rate!$E$32</f>
        <v>1238047.68</v>
      </c>
      <c r="F569">
        <v>61.62</v>
      </c>
      <c r="G569">
        <f>F569*Currency_Exchange_Rate!$E$32</f>
        <v>1176202.56</v>
      </c>
      <c r="H569">
        <v>5</v>
      </c>
      <c r="I569">
        <v>64.86</v>
      </c>
      <c r="J569">
        <v>128.46</v>
      </c>
      <c r="K569">
        <v>61.62</v>
      </c>
      <c r="L569">
        <v>122.04</v>
      </c>
      <c r="M569">
        <v>1</v>
      </c>
      <c r="N569">
        <v>0.8</v>
      </c>
      <c r="O569">
        <v>0</v>
      </c>
      <c r="P569" t="s">
        <v>2931</v>
      </c>
      <c r="Q569">
        <v>1.7301405438270799E+18</v>
      </c>
      <c r="R569" t="s">
        <v>3968</v>
      </c>
      <c r="S569">
        <f t="shared" si="8"/>
        <v>61.62</v>
      </c>
      <c r="T569">
        <f>S569*Currency_Exchange_Rate!$E$32</f>
        <v>1176202.56</v>
      </c>
    </row>
    <row r="570" spans="1:20" x14ac:dyDescent="0.45">
      <c r="A570" t="s">
        <v>3969</v>
      </c>
      <c r="B570" t="b">
        <v>1</v>
      </c>
      <c r="C570" t="s">
        <v>2930</v>
      </c>
      <c r="D570">
        <v>11.82</v>
      </c>
      <c r="E570">
        <f>D570*Currency_Exchange_Rate!$E$32</f>
        <v>225620.16</v>
      </c>
      <c r="F570">
        <v>7.68</v>
      </c>
      <c r="G570">
        <f>F570*Currency_Exchange_Rate!$E$32</f>
        <v>146595.84</v>
      </c>
      <c r="H570">
        <v>35</v>
      </c>
      <c r="I570">
        <v>11.82</v>
      </c>
      <c r="J570">
        <v>12.59</v>
      </c>
      <c r="K570">
        <v>7.68</v>
      </c>
      <c r="L570">
        <v>8.18</v>
      </c>
      <c r="M570">
        <v>8</v>
      </c>
      <c r="N570">
        <v>0.8</v>
      </c>
      <c r="O570">
        <v>1</v>
      </c>
      <c r="P570" t="s">
        <v>2931</v>
      </c>
      <c r="Q570">
        <v>1.7304274756510999E+18</v>
      </c>
      <c r="R570" t="s">
        <v>3970</v>
      </c>
      <c r="S570">
        <f t="shared" si="8"/>
        <v>61.44</v>
      </c>
      <c r="T570">
        <f>S570*Currency_Exchange_Rate!$E$32</f>
        <v>1172766.72</v>
      </c>
    </row>
    <row r="571" spans="1:20" x14ac:dyDescent="0.45">
      <c r="A571" t="s">
        <v>3971</v>
      </c>
      <c r="B571" t="b">
        <v>1</v>
      </c>
      <c r="C571" t="s">
        <v>2930</v>
      </c>
      <c r="D571">
        <v>61.39</v>
      </c>
      <c r="E571">
        <f>D571*Currency_Exchange_Rate!$E$32</f>
        <v>1171812.32</v>
      </c>
      <c r="F571">
        <v>18.420000000000002</v>
      </c>
      <c r="G571">
        <f>F571*Currency_Exchange_Rate!$E$32</f>
        <v>351600.96</v>
      </c>
      <c r="H571">
        <v>70</v>
      </c>
      <c r="I571">
        <v>61.39</v>
      </c>
      <c r="K571">
        <v>18.420000000000002</v>
      </c>
      <c r="M571">
        <v>7</v>
      </c>
      <c r="N571">
        <v>0.8</v>
      </c>
      <c r="O571">
        <v>1</v>
      </c>
      <c r="P571" t="s">
        <v>2931</v>
      </c>
      <c r="Q571">
        <v>1.7307576006266399E+18</v>
      </c>
      <c r="R571" t="s">
        <v>3972</v>
      </c>
      <c r="S571">
        <f t="shared" si="8"/>
        <v>128.94</v>
      </c>
      <c r="T571">
        <f>S571*Currency_Exchange_Rate!$E$32</f>
        <v>2461206.7199999997</v>
      </c>
    </row>
    <row r="572" spans="1:20" x14ac:dyDescent="0.45">
      <c r="A572" t="s">
        <v>3973</v>
      </c>
      <c r="B572" t="b">
        <v>1</v>
      </c>
      <c r="C572" t="s">
        <v>2930</v>
      </c>
      <c r="D572">
        <v>4.3099999999999996</v>
      </c>
      <c r="E572">
        <f>D572*Currency_Exchange_Rate!$E$32</f>
        <v>82269.279999999999</v>
      </c>
      <c r="F572">
        <v>1.72</v>
      </c>
      <c r="G572">
        <f>F572*Currency_Exchange_Rate!$E$32</f>
        <v>32831.360000000001</v>
      </c>
      <c r="H572">
        <v>60</v>
      </c>
      <c r="I572">
        <v>4.3099999999999996</v>
      </c>
      <c r="J572">
        <v>6.08</v>
      </c>
      <c r="K572">
        <v>1.72</v>
      </c>
      <c r="L572">
        <v>2.4300000000000002</v>
      </c>
      <c r="M572">
        <v>50</v>
      </c>
      <c r="N572">
        <v>0.8</v>
      </c>
      <c r="O572">
        <v>11</v>
      </c>
      <c r="P572" t="s">
        <v>2931</v>
      </c>
      <c r="Q572">
        <v>1.72950315790306E+18</v>
      </c>
      <c r="R572" t="s">
        <v>3237</v>
      </c>
      <c r="S572">
        <f t="shared" si="8"/>
        <v>86</v>
      </c>
      <c r="T572">
        <f>S572*Currency_Exchange_Rate!$E$32</f>
        <v>1641568</v>
      </c>
    </row>
    <row r="573" spans="1:20" x14ac:dyDescent="0.45">
      <c r="A573" t="s">
        <v>3974</v>
      </c>
      <c r="B573" t="b">
        <v>1</v>
      </c>
      <c r="C573" t="s">
        <v>2930</v>
      </c>
      <c r="D573">
        <v>8.9600000000000009</v>
      </c>
      <c r="E573">
        <f>D573*Currency_Exchange_Rate!$E$32</f>
        <v>171028.48000000001</v>
      </c>
      <c r="F573">
        <v>8.07</v>
      </c>
      <c r="G573">
        <f>F573*Currency_Exchange_Rate!$E$32</f>
        <v>154040.16</v>
      </c>
      <c r="H573">
        <v>10</v>
      </c>
      <c r="I573">
        <v>8.9600000000000009</v>
      </c>
      <c r="J573">
        <v>14.87</v>
      </c>
      <c r="K573">
        <v>8.07</v>
      </c>
      <c r="L573">
        <v>13.39</v>
      </c>
      <c r="M573">
        <v>17</v>
      </c>
      <c r="N573">
        <v>0.8</v>
      </c>
      <c r="O573">
        <v>3</v>
      </c>
      <c r="P573" t="s">
        <v>2931</v>
      </c>
      <c r="Q573">
        <v>1.7297047989677901E+18</v>
      </c>
      <c r="R573" t="s">
        <v>3975</v>
      </c>
      <c r="S573">
        <f t="shared" si="8"/>
        <v>137.19</v>
      </c>
      <c r="T573">
        <f>S573*Currency_Exchange_Rate!$E$32</f>
        <v>2618682.7199999997</v>
      </c>
    </row>
    <row r="574" spans="1:20" x14ac:dyDescent="0.45">
      <c r="A574" t="s">
        <v>3976</v>
      </c>
      <c r="B574" t="b">
        <v>1</v>
      </c>
      <c r="C574" t="s">
        <v>2930</v>
      </c>
      <c r="D574">
        <v>63.99</v>
      </c>
      <c r="E574">
        <f>D574*Currency_Exchange_Rate!$E$32</f>
        <v>1221441.1200000001</v>
      </c>
      <c r="F574">
        <v>26.99</v>
      </c>
      <c r="G574">
        <f>F574*Currency_Exchange_Rate!$E$32</f>
        <v>515185.12</v>
      </c>
      <c r="H574">
        <v>58</v>
      </c>
      <c r="I574">
        <v>63.99</v>
      </c>
      <c r="K574">
        <v>26.99</v>
      </c>
      <c r="M574">
        <v>149</v>
      </c>
      <c r="N574">
        <v>0.8</v>
      </c>
      <c r="O574">
        <v>26</v>
      </c>
      <c r="P574" t="s">
        <v>2931</v>
      </c>
      <c r="Q574">
        <v>1.7294580888762099E+18</v>
      </c>
      <c r="R574" t="s">
        <v>3977</v>
      </c>
      <c r="S574">
        <f t="shared" si="8"/>
        <v>4021.5099999999998</v>
      </c>
      <c r="T574">
        <f>S574*Currency_Exchange_Rate!$E$32</f>
        <v>76762582.879999995</v>
      </c>
    </row>
    <row r="575" spans="1:20" x14ac:dyDescent="0.45">
      <c r="A575" t="s">
        <v>3978</v>
      </c>
      <c r="B575" t="b">
        <v>1</v>
      </c>
      <c r="C575" t="s">
        <v>2930</v>
      </c>
      <c r="D575">
        <v>5.04</v>
      </c>
      <c r="E575">
        <f>D575*Currency_Exchange_Rate!$E$32</f>
        <v>96203.520000000004</v>
      </c>
      <c r="F575">
        <v>2.52</v>
      </c>
      <c r="G575">
        <f>F575*Currency_Exchange_Rate!$E$32</f>
        <v>48101.760000000002</v>
      </c>
      <c r="H575">
        <v>50</v>
      </c>
      <c r="I575">
        <v>5.04</v>
      </c>
      <c r="J575">
        <v>7.29</v>
      </c>
      <c r="K575">
        <v>2.52</v>
      </c>
      <c r="L575">
        <v>3.65</v>
      </c>
      <c r="M575">
        <v>116</v>
      </c>
      <c r="N575">
        <v>0.8</v>
      </c>
      <c r="O575">
        <v>8</v>
      </c>
      <c r="P575" t="s">
        <v>2931</v>
      </c>
      <c r="Q575">
        <v>1.7295719397685601E+18</v>
      </c>
      <c r="R575" t="s">
        <v>3979</v>
      </c>
      <c r="S575">
        <f t="shared" si="8"/>
        <v>292.32</v>
      </c>
      <c r="T575">
        <f>S575*Currency_Exchange_Rate!$E$32</f>
        <v>5579804.1600000001</v>
      </c>
    </row>
    <row r="576" spans="1:20" x14ac:dyDescent="0.45">
      <c r="A576" t="s">
        <v>3980</v>
      </c>
      <c r="B576" t="b">
        <v>1</v>
      </c>
      <c r="C576" t="s">
        <v>2930</v>
      </c>
      <c r="D576">
        <v>25.83</v>
      </c>
      <c r="E576">
        <f>D576*Currency_Exchange_Rate!$E$32</f>
        <v>493043.04</v>
      </c>
      <c r="F576">
        <v>18.079999999999998</v>
      </c>
      <c r="G576">
        <f>F576*Currency_Exchange_Rate!$E$32</f>
        <v>345111.03999999998</v>
      </c>
      <c r="H576">
        <v>30</v>
      </c>
      <c r="I576">
        <v>25.83</v>
      </c>
      <c r="J576">
        <v>30.03</v>
      </c>
      <c r="K576">
        <v>18.079999999999998</v>
      </c>
      <c r="L576">
        <v>21.02</v>
      </c>
      <c r="M576">
        <v>1</v>
      </c>
      <c r="N576">
        <v>0.8</v>
      </c>
      <c r="O576">
        <v>0</v>
      </c>
      <c r="P576" t="s">
        <v>2931</v>
      </c>
      <c r="Q576">
        <v>1.7301930755275799E+18</v>
      </c>
      <c r="R576" t="s">
        <v>3085</v>
      </c>
      <c r="S576">
        <f t="shared" si="8"/>
        <v>18.079999999999998</v>
      </c>
      <c r="T576">
        <f>S576*Currency_Exchange_Rate!$E$32</f>
        <v>345111.03999999998</v>
      </c>
    </row>
    <row r="577" spans="1:20" x14ac:dyDescent="0.45">
      <c r="A577" t="s">
        <v>3981</v>
      </c>
      <c r="B577" t="b">
        <v>1</v>
      </c>
      <c r="C577" t="s">
        <v>2930</v>
      </c>
      <c r="D577">
        <v>3.49</v>
      </c>
      <c r="E577">
        <f>D577*Currency_Exchange_Rate!$E$32</f>
        <v>66617.12000000001</v>
      </c>
      <c r="F577">
        <v>1.4</v>
      </c>
      <c r="G577">
        <f>F577*Currency_Exchange_Rate!$E$32</f>
        <v>26723.199999999997</v>
      </c>
      <c r="H577">
        <v>60</v>
      </c>
      <c r="I577">
        <v>3.49</v>
      </c>
      <c r="J577">
        <v>3.66</v>
      </c>
      <c r="K577">
        <v>1.4</v>
      </c>
      <c r="L577">
        <v>1.46</v>
      </c>
      <c r="M577">
        <v>2</v>
      </c>
      <c r="N577">
        <v>0.8</v>
      </c>
      <c r="O577">
        <v>2</v>
      </c>
      <c r="P577" t="s">
        <v>2931</v>
      </c>
      <c r="Q577">
        <v>1.73080307501567E+18</v>
      </c>
      <c r="R577" t="s">
        <v>3982</v>
      </c>
      <c r="S577">
        <f t="shared" si="8"/>
        <v>2.8</v>
      </c>
      <c r="T577">
        <f>S577*Currency_Exchange_Rate!$E$32</f>
        <v>53446.399999999994</v>
      </c>
    </row>
    <row r="578" spans="1:20" x14ac:dyDescent="0.45">
      <c r="A578" t="s">
        <v>3983</v>
      </c>
      <c r="B578" t="b">
        <v>1</v>
      </c>
      <c r="C578" t="s">
        <v>2930</v>
      </c>
      <c r="D578">
        <v>4.03</v>
      </c>
      <c r="E578">
        <f>D578*Currency_Exchange_Rate!$E$32</f>
        <v>76924.639999999999</v>
      </c>
      <c r="F578">
        <v>2.42</v>
      </c>
      <c r="G578">
        <f>F578*Currency_Exchange_Rate!$E$32</f>
        <v>46192.959999999999</v>
      </c>
      <c r="H578">
        <v>40</v>
      </c>
      <c r="I578">
        <v>4.03</v>
      </c>
      <c r="K578">
        <v>2.42</v>
      </c>
      <c r="M578">
        <v>8</v>
      </c>
      <c r="N578">
        <v>0.8</v>
      </c>
      <c r="O578">
        <v>1</v>
      </c>
      <c r="P578" t="s">
        <v>2931</v>
      </c>
      <c r="Q578">
        <v>1.7295909973077801E+18</v>
      </c>
      <c r="R578" t="s">
        <v>3897</v>
      </c>
      <c r="S578">
        <f t="shared" si="8"/>
        <v>19.36</v>
      </c>
      <c r="T578">
        <f>S578*Currency_Exchange_Rate!$E$32</f>
        <v>369543.67999999999</v>
      </c>
    </row>
    <row r="579" spans="1:20" x14ac:dyDescent="0.45">
      <c r="A579" t="s">
        <v>3984</v>
      </c>
      <c r="B579" t="b">
        <v>1</v>
      </c>
      <c r="C579" t="s">
        <v>2930</v>
      </c>
      <c r="D579">
        <v>7.66</v>
      </c>
      <c r="E579">
        <f>D579*Currency_Exchange_Rate!$E$32</f>
        <v>146214.08000000002</v>
      </c>
      <c r="F579">
        <v>4.67</v>
      </c>
      <c r="G579">
        <f>F579*Currency_Exchange_Rate!$E$32</f>
        <v>89140.959999999992</v>
      </c>
      <c r="H579">
        <v>39</v>
      </c>
      <c r="I579">
        <v>7.66</v>
      </c>
      <c r="J579">
        <v>12.1</v>
      </c>
      <c r="K579">
        <v>4.67</v>
      </c>
      <c r="L579">
        <v>7.38</v>
      </c>
      <c r="M579">
        <v>3</v>
      </c>
      <c r="N579">
        <v>0.8</v>
      </c>
      <c r="O579">
        <v>0</v>
      </c>
      <c r="P579" t="s">
        <v>2931</v>
      </c>
      <c r="Q579">
        <v>1.73071752987551E+18</v>
      </c>
      <c r="R579" t="s">
        <v>3985</v>
      </c>
      <c r="S579">
        <f t="shared" ref="S579:S642" si="9">F579*M579</f>
        <v>14.01</v>
      </c>
      <c r="T579">
        <f>S579*Currency_Exchange_Rate!$E$32</f>
        <v>267422.88</v>
      </c>
    </row>
    <row r="580" spans="1:20" x14ac:dyDescent="0.45">
      <c r="A580" t="s">
        <v>3986</v>
      </c>
      <c r="B580" t="b">
        <v>1</v>
      </c>
      <c r="C580" t="s">
        <v>2930</v>
      </c>
      <c r="D580">
        <v>7.68</v>
      </c>
      <c r="E580">
        <f>D580*Currency_Exchange_Rate!$E$32</f>
        <v>146595.84</v>
      </c>
      <c r="F580">
        <v>4.6100000000000003</v>
      </c>
      <c r="G580">
        <f>F580*Currency_Exchange_Rate!$E$32</f>
        <v>87995.680000000008</v>
      </c>
      <c r="H580">
        <v>40</v>
      </c>
      <c r="I580">
        <v>7.68</v>
      </c>
      <c r="J580">
        <v>8.2100000000000009</v>
      </c>
      <c r="K580">
        <v>4.6100000000000003</v>
      </c>
      <c r="L580">
        <v>4.93</v>
      </c>
      <c r="M580">
        <v>1</v>
      </c>
      <c r="N580">
        <v>0.8</v>
      </c>
      <c r="O580">
        <v>0</v>
      </c>
      <c r="P580" t="s">
        <v>2931</v>
      </c>
      <c r="Q580">
        <v>1.7303257036631199E+18</v>
      </c>
      <c r="R580" t="s">
        <v>3987</v>
      </c>
      <c r="S580">
        <f t="shared" si="9"/>
        <v>4.6100000000000003</v>
      </c>
      <c r="T580">
        <f>S580*Currency_Exchange_Rate!$E$32</f>
        <v>87995.680000000008</v>
      </c>
    </row>
    <row r="581" spans="1:20" x14ac:dyDescent="0.45">
      <c r="A581" t="s">
        <v>3988</v>
      </c>
      <c r="B581" t="b">
        <v>1</v>
      </c>
      <c r="C581" t="s">
        <v>2930</v>
      </c>
      <c r="D581">
        <v>17.510000000000002</v>
      </c>
      <c r="E581">
        <f>D581*Currency_Exchange_Rate!$E$32</f>
        <v>334230.88</v>
      </c>
      <c r="F581">
        <v>7</v>
      </c>
      <c r="G581">
        <f>F581*Currency_Exchange_Rate!$E$32</f>
        <v>133616</v>
      </c>
      <c r="H581">
        <v>60</v>
      </c>
      <c r="I581">
        <v>17.510000000000002</v>
      </c>
      <c r="J581">
        <v>19.98</v>
      </c>
      <c r="K581">
        <v>7</v>
      </c>
      <c r="L581">
        <v>7.99</v>
      </c>
      <c r="M581">
        <v>1</v>
      </c>
      <c r="N581">
        <v>0.8</v>
      </c>
      <c r="O581">
        <v>0</v>
      </c>
      <c r="P581" t="s">
        <v>2931</v>
      </c>
      <c r="Q581">
        <v>1.7306504750856599E+18</v>
      </c>
      <c r="R581" t="s">
        <v>3989</v>
      </c>
      <c r="S581">
        <f t="shared" si="9"/>
        <v>7</v>
      </c>
      <c r="T581">
        <f>S581*Currency_Exchange_Rate!$E$32</f>
        <v>133616</v>
      </c>
    </row>
    <row r="582" spans="1:20" x14ac:dyDescent="0.45">
      <c r="A582" t="s">
        <v>3990</v>
      </c>
      <c r="B582" t="b">
        <v>1</v>
      </c>
      <c r="C582" t="s">
        <v>2930</v>
      </c>
      <c r="D582">
        <v>317.60000000000002</v>
      </c>
      <c r="E582">
        <f>D582*Currency_Exchange_Rate!$E$32</f>
        <v>6062348.8000000007</v>
      </c>
      <c r="F582">
        <v>98</v>
      </c>
      <c r="G582">
        <f>F582*Currency_Exchange_Rate!$E$32</f>
        <v>1870624</v>
      </c>
      <c r="H582">
        <v>69</v>
      </c>
      <c r="I582">
        <v>317.60000000000002</v>
      </c>
      <c r="K582">
        <v>98</v>
      </c>
      <c r="M582">
        <v>359</v>
      </c>
      <c r="N582">
        <v>1.99</v>
      </c>
      <c r="O582">
        <v>1</v>
      </c>
      <c r="P582" t="s">
        <v>2931</v>
      </c>
      <c r="Q582">
        <v>1.72949380466589E+18</v>
      </c>
      <c r="R582" t="s">
        <v>3991</v>
      </c>
      <c r="S582">
        <f t="shared" si="9"/>
        <v>35182</v>
      </c>
      <c r="T582">
        <f>S582*Currency_Exchange_Rate!$E$32</f>
        <v>671554016</v>
      </c>
    </row>
    <row r="583" spans="1:20" x14ac:dyDescent="0.45">
      <c r="A583" t="s">
        <v>3992</v>
      </c>
      <c r="B583" t="b">
        <v>1</v>
      </c>
      <c r="C583" t="s">
        <v>2930</v>
      </c>
      <c r="D583">
        <v>46.76</v>
      </c>
      <c r="E583">
        <f>D583*Currency_Exchange_Rate!$E$32</f>
        <v>892554.88</v>
      </c>
      <c r="F583">
        <v>28.99</v>
      </c>
      <c r="G583">
        <f>F583*Currency_Exchange_Rate!$E$32</f>
        <v>553361.12</v>
      </c>
      <c r="H583">
        <v>38</v>
      </c>
      <c r="I583">
        <v>46.76</v>
      </c>
      <c r="J583">
        <v>49.68</v>
      </c>
      <c r="K583">
        <v>28.99</v>
      </c>
      <c r="L583">
        <v>30.8</v>
      </c>
      <c r="M583">
        <v>5</v>
      </c>
      <c r="N583">
        <v>0.8</v>
      </c>
      <c r="O583">
        <v>4</v>
      </c>
      <c r="P583" t="s">
        <v>2931</v>
      </c>
      <c r="Q583">
        <v>1.73044383998158E+18</v>
      </c>
      <c r="R583" t="s">
        <v>3993</v>
      </c>
      <c r="S583">
        <f t="shared" si="9"/>
        <v>144.94999999999999</v>
      </c>
      <c r="T583">
        <f>S583*Currency_Exchange_Rate!$E$32</f>
        <v>2766805.5999999996</v>
      </c>
    </row>
    <row r="584" spans="1:20" x14ac:dyDescent="0.45">
      <c r="A584" t="s">
        <v>3994</v>
      </c>
      <c r="B584" t="b">
        <v>1</v>
      </c>
      <c r="C584" t="s">
        <v>2930</v>
      </c>
      <c r="D584">
        <v>10.45</v>
      </c>
      <c r="E584">
        <f>D584*Currency_Exchange_Rate!$E$32</f>
        <v>199469.59999999998</v>
      </c>
      <c r="F584">
        <v>4.3</v>
      </c>
      <c r="G584">
        <f>F584*Currency_Exchange_Rate!$E$32</f>
        <v>82078.399999999994</v>
      </c>
      <c r="H584">
        <v>59</v>
      </c>
      <c r="I584">
        <v>10.45</v>
      </c>
      <c r="K584">
        <v>4.3</v>
      </c>
      <c r="M584">
        <v>26</v>
      </c>
      <c r="N584">
        <v>0.8</v>
      </c>
      <c r="O584">
        <v>1</v>
      </c>
      <c r="P584" t="s">
        <v>2931</v>
      </c>
      <c r="Q584">
        <v>1.7294990206372101E+18</v>
      </c>
      <c r="R584" t="s">
        <v>3995</v>
      </c>
      <c r="S584">
        <f t="shared" si="9"/>
        <v>111.8</v>
      </c>
      <c r="T584">
        <f>S584*Currency_Exchange_Rate!$E$32</f>
        <v>2134038.4</v>
      </c>
    </row>
    <row r="585" spans="1:20" x14ac:dyDescent="0.45">
      <c r="A585" t="s">
        <v>3996</v>
      </c>
      <c r="B585" t="b">
        <v>1</v>
      </c>
      <c r="C585" t="s">
        <v>2930</v>
      </c>
      <c r="D585">
        <v>13</v>
      </c>
      <c r="E585">
        <f>D585*Currency_Exchange_Rate!$E$32</f>
        <v>248144</v>
      </c>
      <c r="F585">
        <v>11.83</v>
      </c>
      <c r="G585">
        <f>F585*Currency_Exchange_Rate!$E$32</f>
        <v>225811.04</v>
      </c>
      <c r="H585">
        <v>9</v>
      </c>
      <c r="I585">
        <v>13</v>
      </c>
      <c r="K585">
        <v>11.83</v>
      </c>
      <c r="M585">
        <v>11</v>
      </c>
      <c r="N585">
        <v>0.8</v>
      </c>
      <c r="O585">
        <v>4</v>
      </c>
      <c r="P585" t="s">
        <v>2931</v>
      </c>
      <c r="Q585">
        <v>1.72963566460865E+18</v>
      </c>
      <c r="R585" t="s">
        <v>3997</v>
      </c>
      <c r="S585">
        <f t="shared" si="9"/>
        <v>130.13</v>
      </c>
      <c r="T585">
        <f>S585*Currency_Exchange_Rate!$E$32</f>
        <v>2483921.44</v>
      </c>
    </row>
    <row r="586" spans="1:20" x14ac:dyDescent="0.45">
      <c r="A586" t="s">
        <v>3998</v>
      </c>
      <c r="B586" t="b">
        <v>1</v>
      </c>
      <c r="C586" t="s">
        <v>2930</v>
      </c>
      <c r="D586">
        <v>2.98</v>
      </c>
      <c r="E586">
        <f>D586*Currency_Exchange_Rate!$E$32</f>
        <v>56882.239999999998</v>
      </c>
      <c r="F586">
        <v>2.3199999999999998</v>
      </c>
      <c r="G586">
        <f>F586*Currency_Exchange_Rate!$E$32</f>
        <v>44284.159999999996</v>
      </c>
      <c r="H586">
        <v>22</v>
      </c>
      <c r="I586">
        <v>2.98</v>
      </c>
      <c r="J586">
        <v>3.72</v>
      </c>
      <c r="K586">
        <v>2.3199999999999998</v>
      </c>
      <c r="L586">
        <v>2.9</v>
      </c>
      <c r="M586">
        <v>24</v>
      </c>
      <c r="N586">
        <v>0.8</v>
      </c>
      <c r="O586">
        <v>9</v>
      </c>
      <c r="P586" t="s">
        <v>2931</v>
      </c>
      <c r="Q586">
        <v>1.7301523023878799E+18</v>
      </c>
      <c r="R586" t="s">
        <v>3999</v>
      </c>
      <c r="S586">
        <f t="shared" si="9"/>
        <v>55.679999999999993</v>
      </c>
      <c r="T586">
        <f>S586*Currency_Exchange_Rate!$E$32</f>
        <v>1062819.8399999999</v>
      </c>
    </row>
    <row r="587" spans="1:20" x14ac:dyDescent="0.45">
      <c r="A587" t="s">
        <v>4000</v>
      </c>
      <c r="B587" t="b">
        <v>1</v>
      </c>
      <c r="C587" t="s">
        <v>2930</v>
      </c>
      <c r="D587">
        <v>3.08</v>
      </c>
      <c r="E587">
        <f>D587*Currency_Exchange_Rate!$E$32</f>
        <v>58791.040000000001</v>
      </c>
      <c r="F587">
        <v>2.77</v>
      </c>
      <c r="G587">
        <f>F587*Currency_Exchange_Rate!$E$32</f>
        <v>52873.760000000002</v>
      </c>
      <c r="H587">
        <v>10</v>
      </c>
      <c r="I587">
        <v>3.08</v>
      </c>
      <c r="J587">
        <v>3.63</v>
      </c>
      <c r="K587">
        <v>2.77</v>
      </c>
      <c r="L587">
        <v>3.27</v>
      </c>
      <c r="M587">
        <v>11</v>
      </c>
      <c r="N587">
        <v>0.8</v>
      </c>
      <c r="O587">
        <v>2</v>
      </c>
      <c r="P587" t="s">
        <v>2931</v>
      </c>
      <c r="Q587">
        <v>1.7295789852010399E+18</v>
      </c>
      <c r="R587" t="s">
        <v>3259</v>
      </c>
      <c r="S587">
        <f t="shared" si="9"/>
        <v>30.47</v>
      </c>
      <c r="T587">
        <f>S587*Currency_Exchange_Rate!$E$32</f>
        <v>581611.36</v>
      </c>
    </row>
    <row r="588" spans="1:20" x14ac:dyDescent="0.45">
      <c r="A588" t="s">
        <v>4001</v>
      </c>
      <c r="B588" t="b">
        <v>1</v>
      </c>
      <c r="C588" t="s">
        <v>2930</v>
      </c>
      <c r="D588">
        <v>10.78</v>
      </c>
      <c r="E588">
        <f>D588*Currency_Exchange_Rate!$E$32</f>
        <v>205768.63999999998</v>
      </c>
      <c r="F588">
        <v>3.23</v>
      </c>
      <c r="G588">
        <f>F588*Currency_Exchange_Rate!$E$32</f>
        <v>61654.239999999998</v>
      </c>
      <c r="H588">
        <v>70</v>
      </c>
      <c r="I588">
        <v>10.78</v>
      </c>
      <c r="J588">
        <v>30.64</v>
      </c>
      <c r="K588">
        <v>3.23</v>
      </c>
      <c r="L588">
        <v>9.19</v>
      </c>
      <c r="M588">
        <v>16</v>
      </c>
      <c r="N588">
        <v>0.8</v>
      </c>
      <c r="O588">
        <v>2</v>
      </c>
      <c r="P588" t="s">
        <v>2931</v>
      </c>
      <c r="Q588">
        <v>1.7297990940504499E+18</v>
      </c>
      <c r="R588" t="s">
        <v>4002</v>
      </c>
      <c r="S588">
        <f t="shared" si="9"/>
        <v>51.68</v>
      </c>
      <c r="T588">
        <f>S588*Currency_Exchange_Rate!$E$32</f>
        <v>986467.83999999997</v>
      </c>
    </row>
    <row r="589" spans="1:20" x14ac:dyDescent="0.45">
      <c r="A589" t="s">
        <v>4003</v>
      </c>
      <c r="B589" t="b">
        <v>1</v>
      </c>
      <c r="C589" t="s">
        <v>2930</v>
      </c>
      <c r="D589">
        <v>14</v>
      </c>
      <c r="E589">
        <f>D589*Currency_Exchange_Rate!$E$32</f>
        <v>267232</v>
      </c>
      <c r="F589">
        <v>7</v>
      </c>
      <c r="G589">
        <f>F589*Currency_Exchange_Rate!$E$32</f>
        <v>133616</v>
      </c>
      <c r="H589">
        <v>50</v>
      </c>
      <c r="I589">
        <v>14</v>
      </c>
      <c r="J589">
        <v>18.399999999999999</v>
      </c>
      <c r="K589">
        <v>7</v>
      </c>
      <c r="L589">
        <v>9.1999999999999993</v>
      </c>
      <c r="M589">
        <v>3</v>
      </c>
      <c r="N589">
        <v>0.8</v>
      </c>
      <c r="O589">
        <v>1</v>
      </c>
      <c r="P589" t="s">
        <v>2931</v>
      </c>
      <c r="Q589">
        <v>1.73041785092397E+18</v>
      </c>
      <c r="R589" t="s">
        <v>4004</v>
      </c>
      <c r="S589">
        <f t="shared" si="9"/>
        <v>21</v>
      </c>
      <c r="T589">
        <f>S589*Currency_Exchange_Rate!$E$32</f>
        <v>400848</v>
      </c>
    </row>
    <row r="590" spans="1:20" x14ac:dyDescent="0.45">
      <c r="A590" t="s">
        <v>4005</v>
      </c>
      <c r="B590" t="b">
        <v>1</v>
      </c>
      <c r="C590" t="s">
        <v>2930</v>
      </c>
      <c r="D590">
        <v>23.45</v>
      </c>
      <c r="E590">
        <f>D590*Currency_Exchange_Rate!$E$32</f>
        <v>447613.6</v>
      </c>
      <c r="F590">
        <v>11.26</v>
      </c>
      <c r="G590">
        <f>F590*Currency_Exchange_Rate!$E$32</f>
        <v>214930.88</v>
      </c>
      <c r="H590">
        <v>52</v>
      </c>
      <c r="I590">
        <v>23.45</v>
      </c>
      <c r="J590">
        <v>28.44</v>
      </c>
      <c r="K590">
        <v>11.26</v>
      </c>
      <c r="L590">
        <v>13.65</v>
      </c>
      <c r="M590">
        <v>4</v>
      </c>
      <c r="N590">
        <v>0.8</v>
      </c>
      <c r="O590">
        <v>4</v>
      </c>
      <c r="P590" t="s">
        <v>2931</v>
      </c>
      <c r="Q590">
        <v>1.73066926486654E+18</v>
      </c>
      <c r="R590" t="s">
        <v>4006</v>
      </c>
      <c r="S590">
        <f t="shared" si="9"/>
        <v>45.04</v>
      </c>
      <c r="T590">
        <f>S590*Currency_Exchange_Rate!$E$32</f>
        <v>859723.52</v>
      </c>
    </row>
    <row r="591" spans="1:20" x14ac:dyDescent="0.45">
      <c r="A591" t="s">
        <v>4007</v>
      </c>
      <c r="B591" t="b">
        <v>1</v>
      </c>
      <c r="C591" t="s">
        <v>2930</v>
      </c>
      <c r="D591">
        <v>10</v>
      </c>
      <c r="E591">
        <f>D591*Currency_Exchange_Rate!$E$32</f>
        <v>190880</v>
      </c>
      <c r="F591">
        <v>6.5</v>
      </c>
      <c r="G591">
        <f>F591*Currency_Exchange_Rate!$E$32</f>
        <v>124072</v>
      </c>
      <c r="H591">
        <v>35</v>
      </c>
      <c r="I591">
        <v>10</v>
      </c>
      <c r="J591">
        <v>39.229999999999997</v>
      </c>
      <c r="K591">
        <v>6.5</v>
      </c>
      <c r="L591">
        <v>25.5</v>
      </c>
      <c r="M591">
        <v>3</v>
      </c>
      <c r="N591">
        <v>1.99</v>
      </c>
      <c r="O591">
        <v>1</v>
      </c>
      <c r="P591" t="s">
        <v>2931</v>
      </c>
      <c r="Q591">
        <v>1.7294580784625999E+18</v>
      </c>
      <c r="R591" t="s">
        <v>4008</v>
      </c>
      <c r="S591">
        <f t="shared" si="9"/>
        <v>19.5</v>
      </c>
      <c r="T591">
        <f>S591*Currency_Exchange_Rate!$E$32</f>
        <v>372216</v>
      </c>
    </row>
    <row r="592" spans="1:20" x14ac:dyDescent="0.45">
      <c r="A592" t="s">
        <v>4009</v>
      </c>
      <c r="B592" t="b">
        <v>1</v>
      </c>
      <c r="C592" t="s">
        <v>2930</v>
      </c>
      <c r="D592">
        <v>12.18</v>
      </c>
      <c r="E592">
        <f>D592*Currency_Exchange_Rate!$E$32</f>
        <v>232491.84</v>
      </c>
      <c r="F592">
        <v>2.68</v>
      </c>
      <c r="G592">
        <f>F592*Currency_Exchange_Rate!$E$32</f>
        <v>51155.840000000004</v>
      </c>
      <c r="H592">
        <v>78</v>
      </c>
      <c r="I592">
        <v>12.18</v>
      </c>
      <c r="J592">
        <v>13.4</v>
      </c>
      <c r="K592">
        <v>2.68</v>
      </c>
      <c r="L592">
        <v>2.95</v>
      </c>
      <c r="M592">
        <v>5</v>
      </c>
      <c r="N592">
        <v>0.8</v>
      </c>
      <c r="O592">
        <v>0</v>
      </c>
      <c r="P592" t="s">
        <v>2931</v>
      </c>
      <c r="Q592">
        <v>1.72963019448913E+18</v>
      </c>
      <c r="R592" t="s">
        <v>3026</v>
      </c>
      <c r="S592">
        <f t="shared" si="9"/>
        <v>13.4</v>
      </c>
      <c r="T592">
        <f>S592*Currency_Exchange_Rate!$E$32</f>
        <v>255779.20000000001</v>
      </c>
    </row>
    <row r="593" spans="1:20" x14ac:dyDescent="0.45">
      <c r="A593" t="s">
        <v>4010</v>
      </c>
      <c r="B593" t="b">
        <v>1</v>
      </c>
      <c r="C593" t="s">
        <v>2930</v>
      </c>
      <c r="D593">
        <v>3.78</v>
      </c>
      <c r="E593">
        <f>D593*Currency_Exchange_Rate!$E$32</f>
        <v>72152.639999999999</v>
      </c>
      <c r="F593">
        <v>1.89</v>
      </c>
      <c r="G593">
        <f>F593*Currency_Exchange_Rate!$E$32</f>
        <v>36076.32</v>
      </c>
      <c r="H593">
        <v>50</v>
      </c>
      <c r="I593">
        <v>3.78</v>
      </c>
      <c r="J593">
        <v>11.98</v>
      </c>
      <c r="K593">
        <v>1.89</v>
      </c>
      <c r="L593">
        <v>5.99</v>
      </c>
      <c r="M593">
        <v>1</v>
      </c>
      <c r="N593">
        <v>0.8</v>
      </c>
      <c r="O593">
        <v>0</v>
      </c>
      <c r="P593" t="s">
        <v>2931</v>
      </c>
      <c r="Q593">
        <v>1.7297296112626199E+18</v>
      </c>
      <c r="R593" t="s">
        <v>3903</v>
      </c>
      <c r="S593">
        <f t="shared" si="9"/>
        <v>1.89</v>
      </c>
      <c r="T593">
        <f>S593*Currency_Exchange_Rate!$E$32</f>
        <v>36076.32</v>
      </c>
    </row>
    <row r="594" spans="1:20" x14ac:dyDescent="0.45">
      <c r="A594" t="s">
        <v>4011</v>
      </c>
      <c r="B594" t="b">
        <v>1</v>
      </c>
      <c r="C594" t="s">
        <v>2930</v>
      </c>
      <c r="D594">
        <v>56.99</v>
      </c>
      <c r="E594">
        <f>D594*Currency_Exchange_Rate!$E$32</f>
        <v>1087825.1200000001</v>
      </c>
      <c r="F594">
        <v>19.989999999999998</v>
      </c>
      <c r="G594">
        <f>F594*Currency_Exchange_Rate!$E$32</f>
        <v>381569.12</v>
      </c>
      <c r="H594">
        <v>65</v>
      </c>
      <c r="I594">
        <v>56.99</v>
      </c>
      <c r="K594">
        <v>19.989999999999998</v>
      </c>
      <c r="M594">
        <v>14</v>
      </c>
      <c r="N594">
        <v>0.8</v>
      </c>
      <c r="O594">
        <v>3</v>
      </c>
      <c r="P594" t="s">
        <v>2931</v>
      </c>
      <c r="Q594">
        <v>1.72945828346131E+18</v>
      </c>
      <c r="R594" t="s">
        <v>3977</v>
      </c>
      <c r="S594">
        <f t="shared" si="9"/>
        <v>279.85999999999996</v>
      </c>
      <c r="T594">
        <f>S594*Currency_Exchange_Rate!$E$32</f>
        <v>5341967.6799999988</v>
      </c>
    </row>
    <row r="595" spans="1:20" x14ac:dyDescent="0.45">
      <c r="A595" t="s">
        <v>4012</v>
      </c>
      <c r="B595" t="b">
        <v>1</v>
      </c>
      <c r="C595" t="s">
        <v>2930</v>
      </c>
      <c r="D595">
        <v>9.07</v>
      </c>
      <c r="E595">
        <f>D595*Currency_Exchange_Rate!$E$32</f>
        <v>173128.16</v>
      </c>
      <c r="F595">
        <v>2.19</v>
      </c>
      <c r="G595">
        <f>F595*Currency_Exchange_Rate!$E$32</f>
        <v>41802.720000000001</v>
      </c>
      <c r="H595">
        <v>76</v>
      </c>
      <c r="I595">
        <v>9.07</v>
      </c>
      <c r="K595">
        <v>2.19</v>
      </c>
      <c r="M595">
        <v>23</v>
      </c>
      <c r="N595">
        <v>0.8</v>
      </c>
      <c r="O595">
        <v>1</v>
      </c>
      <c r="P595" t="s">
        <v>2931</v>
      </c>
      <c r="Q595">
        <v>1.7294840602734999E+18</v>
      </c>
      <c r="R595" t="s">
        <v>3869</v>
      </c>
      <c r="S595">
        <f t="shared" si="9"/>
        <v>50.37</v>
      </c>
      <c r="T595">
        <f>S595*Currency_Exchange_Rate!$E$32</f>
        <v>961462.55999999994</v>
      </c>
    </row>
    <row r="596" spans="1:20" x14ac:dyDescent="0.45">
      <c r="A596" t="s">
        <v>4013</v>
      </c>
      <c r="B596" t="b">
        <v>1</v>
      </c>
      <c r="C596" t="s">
        <v>2930</v>
      </c>
      <c r="D596">
        <v>7.27</v>
      </c>
      <c r="E596">
        <f>D596*Currency_Exchange_Rate!$E$32</f>
        <v>138769.75999999998</v>
      </c>
      <c r="F596">
        <v>3.63</v>
      </c>
      <c r="G596">
        <f>F596*Currency_Exchange_Rate!$E$32</f>
        <v>69289.440000000002</v>
      </c>
      <c r="H596">
        <v>50</v>
      </c>
      <c r="I596">
        <v>7.27</v>
      </c>
      <c r="J596">
        <v>14.56</v>
      </c>
      <c r="K596">
        <v>3.63</v>
      </c>
      <c r="L596">
        <v>7.28</v>
      </c>
      <c r="M596">
        <v>1</v>
      </c>
      <c r="N596">
        <v>0.8</v>
      </c>
      <c r="O596">
        <v>0</v>
      </c>
      <c r="P596" t="s">
        <v>2931</v>
      </c>
      <c r="Q596">
        <v>1.73043249813635E+18</v>
      </c>
      <c r="R596" t="s">
        <v>3091</v>
      </c>
      <c r="S596">
        <f t="shared" si="9"/>
        <v>3.63</v>
      </c>
      <c r="T596">
        <f>S596*Currency_Exchange_Rate!$E$32</f>
        <v>69289.440000000002</v>
      </c>
    </row>
    <row r="597" spans="1:20" x14ac:dyDescent="0.45">
      <c r="A597" t="s">
        <v>4014</v>
      </c>
      <c r="B597" t="b">
        <v>1</v>
      </c>
      <c r="C597" t="s">
        <v>2930</v>
      </c>
      <c r="D597">
        <v>6.55</v>
      </c>
      <c r="E597">
        <f>D597*Currency_Exchange_Rate!$E$32</f>
        <v>125026.4</v>
      </c>
      <c r="F597">
        <v>3.27</v>
      </c>
      <c r="G597">
        <f>F597*Currency_Exchange_Rate!$E$32</f>
        <v>62417.760000000002</v>
      </c>
      <c r="H597">
        <v>50</v>
      </c>
      <c r="I597">
        <v>6.55</v>
      </c>
      <c r="J597">
        <v>15.92</v>
      </c>
      <c r="K597">
        <v>3.27</v>
      </c>
      <c r="L597">
        <v>7.96</v>
      </c>
      <c r="M597">
        <v>3</v>
      </c>
      <c r="N597">
        <v>0.8</v>
      </c>
      <c r="O597">
        <v>1</v>
      </c>
      <c r="P597" t="s">
        <v>2931</v>
      </c>
      <c r="Q597">
        <v>1.73073076108627E+18</v>
      </c>
      <c r="R597" t="s">
        <v>3091</v>
      </c>
      <c r="S597">
        <f t="shared" si="9"/>
        <v>9.81</v>
      </c>
      <c r="T597">
        <f>S597*Currency_Exchange_Rate!$E$32</f>
        <v>187253.28</v>
      </c>
    </row>
    <row r="598" spans="1:20" x14ac:dyDescent="0.45">
      <c r="A598" t="s">
        <v>4015</v>
      </c>
      <c r="B598" t="b">
        <v>1</v>
      </c>
      <c r="C598" t="s">
        <v>2930</v>
      </c>
      <c r="D598">
        <v>18.2</v>
      </c>
      <c r="E598">
        <f>D598*Currency_Exchange_Rate!$E$32</f>
        <v>347401.6</v>
      </c>
      <c r="F598">
        <v>9.3000000000000007</v>
      </c>
      <c r="G598">
        <f>F598*Currency_Exchange_Rate!$E$32</f>
        <v>177518.40000000002</v>
      </c>
      <c r="H598">
        <v>49</v>
      </c>
      <c r="I598">
        <v>18.2</v>
      </c>
      <c r="K598">
        <v>9.3000000000000007</v>
      </c>
      <c r="M598">
        <v>29</v>
      </c>
      <c r="N598">
        <v>1.99</v>
      </c>
      <c r="O598">
        <v>2</v>
      </c>
      <c r="P598" t="s">
        <v>2931</v>
      </c>
      <c r="Q598">
        <v>1.7302923469468101E+18</v>
      </c>
      <c r="R598" t="s">
        <v>4016</v>
      </c>
      <c r="S598">
        <f t="shared" si="9"/>
        <v>269.70000000000005</v>
      </c>
      <c r="T598">
        <f>S598*Currency_Exchange_Rate!$E$32</f>
        <v>5148033.6000000006</v>
      </c>
    </row>
    <row r="599" spans="1:20" x14ac:dyDescent="0.45">
      <c r="A599" t="s">
        <v>4017</v>
      </c>
      <c r="B599" t="b">
        <v>1</v>
      </c>
      <c r="C599" t="s">
        <v>2930</v>
      </c>
      <c r="D599">
        <v>26.86</v>
      </c>
      <c r="E599">
        <f>D599*Currency_Exchange_Rate!$E$32</f>
        <v>512703.68</v>
      </c>
      <c r="F599">
        <v>12.36</v>
      </c>
      <c r="G599">
        <f>F599*Currency_Exchange_Rate!$E$32</f>
        <v>235927.67999999999</v>
      </c>
      <c r="H599">
        <v>54</v>
      </c>
      <c r="I599">
        <v>26.86</v>
      </c>
      <c r="K599">
        <v>12.36</v>
      </c>
      <c r="M599">
        <v>4</v>
      </c>
      <c r="N599">
        <v>0.8</v>
      </c>
      <c r="O599">
        <v>1</v>
      </c>
      <c r="P599" t="s">
        <v>2931</v>
      </c>
      <c r="Q599">
        <v>1.72963104400418E+18</v>
      </c>
      <c r="R599" t="s">
        <v>3889</v>
      </c>
      <c r="S599">
        <f t="shared" si="9"/>
        <v>49.44</v>
      </c>
      <c r="T599">
        <f>S599*Currency_Exchange_Rate!$E$32</f>
        <v>943710.71999999997</v>
      </c>
    </row>
    <row r="600" spans="1:20" x14ac:dyDescent="0.45">
      <c r="A600" t="s">
        <v>4018</v>
      </c>
      <c r="B600" t="b">
        <v>1</v>
      </c>
      <c r="C600" t="s">
        <v>2930</v>
      </c>
      <c r="D600">
        <v>8.33</v>
      </c>
      <c r="E600">
        <f>D600*Currency_Exchange_Rate!$E$32</f>
        <v>159003.04</v>
      </c>
      <c r="F600">
        <v>3.97</v>
      </c>
      <c r="G600">
        <f>F600*Currency_Exchange_Rate!$E$32</f>
        <v>75779.360000000001</v>
      </c>
      <c r="H600">
        <v>52</v>
      </c>
      <c r="I600">
        <v>8.33</v>
      </c>
      <c r="J600">
        <v>8.36</v>
      </c>
      <c r="K600">
        <v>3.97</v>
      </c>
      <c r="L600">
        <v>3.98</v>
      </c>
      <c r="M600">
        <v>6</v>
      </c>
      <c r="N600">
        <v>0.8</v>
      </c>
      <c r="O600">
        <v>2</v>
      </c>
      <c r="P600" t="s">
        <v>2931</v>
      </c>
      <c r="Q600">
        <v>1.73064525780094E+18</v>
      </c>
      <c r="R600" t="s">
        <v>4019</v>
      </c>
      <c r="S600">
        <f t="shared" si="9"/>
        <v>23.82</v>
      </c>
      <c r="T600">
        <f>S600*Currency_Exchange_Rate!$E$32</f>
        <v>454676.16000000003</v>
      </c>
    </row>
    <row r="601" spans="1:20" x14ac:dyDescent="0.45">
      <c r="A601" t="s">
        <v>4020</v>
      </c>
      <c r="B601" t="b">
        <v>1</v>
      </c>
      <c r="C601" t="s">
        <v>2930</v>
      </c>
      <c r="D601">
        <v>21</v>
      </c>
      <c r="E601">
        <f>D601*Currency_Exchange_Rate!$E$32</f>
        <v>400848</v>
      </c>
      <c r="F601">
        <v>15.7</v>
      </c>
      <c r="G601">
        <f>F601*Currency_Exchange_Rate!$E$32</f>
        <v>299681.59999999998</v>
      </c>
      <c r="H601">
        <v>25</v>
      </c>
      <c r="I601">
        <v>21</v>
      </c>
      <c r="K601">
        <v>15.7</v>
      </c>
      <c r="M601">
        <v>8</v>
      </c>
      <c r="N601">
        <v>0.8</v>
      </c>
      <c r="O601">
        <v>2</v>
      </c>
      <c r="P601" t="s">
        <v>2931</v>
      </c>
      <c r="Q601">
        <v>1.73004588910755E+18</v>
      </c>
      <c r="R601" t="s">
        <v>4021</v>
      </c>
      <c r="S601">
        <f t="shared" si="9"/>
        <v>125.6</v>
      </c>
      <c r="T601">
        <f>S601*Currency_Exchange_Rate!$E$32</f>
        <v>2397452.7999999998</v>
      </c>
    </row>
    <row r="602" spans="1:20" x14ac:dyDescent="0.45">
      <c r="A602" t="s">
        <v>4022</v>
      </c>
      <c r="B602" t="b">
        <v>1</v>
      </c>
      <c r="C602" t="s">
        <v>2930</v>
      </c>
      <c r="D602">
        <v>4.3099999999999996</v>
      </c>
      <c r="E602">
        <f>D602*Currency_Exchange_Rate!$E$32</f>
        <v>82269.279999999999</v>
      </c>
      <c r="F602">
        <v>2.37</v>
      </c>
      <c r="G602">
        <f>F602*Currency_Exchange_Rate!$E$32</f>
        <v>45238.560000000005</v>
      </c>
      <c r="H602">
        <v>45</v>
      </c>
      <c r="I602">
        <v>4.3099999999999996</v>
      </c>
      <c r="K602">
        <v>2.37</v>
      </c>
      <c r="M602">
        <v>26</v>
      </c>
      <c r="N602">
        <v>0.8</v>
      </c>
      <c r="O602">
        <v>1</v>
      </c>
      <c r="P602" t="s">
        <v>2931</v>
      </c>
      <c r="Q602">
        <v>1.7294575818324301E+18</v>
      </c>
      <c r="R602" t="s">
        <v>3846</v>
      </c>
      <c r="S602">
        <f t="shared" si="9"/>
        <v>61.620000000000005</v>
      </c>
      <c r="T602">
        <f>S602*Currency_Exchange_Rate!$E$32</f>
        <v>1176202.56</v>
      </c>
    </row>
    <row r="603" spans="1:20" x14ac:dyDescent="0.45">
      <c r="A603" t="s">
        <v>4023</v>
      </c>
      <c r="B603" t="b">
        <v>1</v>
      </c>
      <c r="C603" t="s">
        <v>2930</v>
      </c>
      <c r="D603">
        <v>4.26</v>
      </c>
      <c r="E603">
        <f>D603*Currency_Exchange_Rate!$E$32</f>
        <v>81314.87999999999</v>
      </c>
      <c r="F603">
        <v>2.64</v>
      </c>
      <c r="G603">
        <f>F603*Currency_Exchange_Rate!$E$32</f>
        <v>50392.32</v>
      </c>
      <c r="H603">
        <v>38</v>
      </c>
      <c r="I603">
        <v>4.26</v>
      </c>
      <c r="J603">
        <v>4.67</v>
      </c>
      <c r="K603">
        <v>2.64</v>
      </c>
      <c r="L603">
        <v>2.9</v>
      </c>
      <c r="M603">
        <v>2</v>
      </c>
      <c r="N603">
        <v>0.8</v>
      </c>
      <c r="O603">
        <v>1</v>
      </c>
      <c r="P603" t="s">
        <v>2931</v>
      </c>
      <c r="Q603">
        <v>1.7299177805064699E+18</v>
      </c>
      <c r="R603" t="s">
        <v>3737</v>
      </c>
      <c r="S603">
        <f t="shared" si="9"/>
        <v>5.28</v>
      </c>
      <c r="T603">
        <f>S603*Currency_Exchange_Rate!$E$32</f>
        <v>100784.64</v>
      </c>
    </row>
    <row r="604" spans="1:20" x14ac:dyDescent="0.45">
      <c r="A604" t="s">
        <v>4024</v>
      </c>
      <c r="B604" t="b">
        <v>1</v>
      </c>
      <c r="C604" t="s">
        <v>2930</v>
      </c>
      <c r="D604">
        <v>34.89</v>
      </c>
      <c r="E604">
        <f>D604*Currency_Exchange_Rate!$E$32</f>
        <v>665980.32000000007</v>
      </c>
      <c r="F604">
        <v>21.28</v>
      </c>
      <c r="G604">
        <f>F604*Currency_Exchange_Rate!$E$32</f>
        <v>406192.64000000001</v>
      </c>
      <c r="H604">
        <v>39</v>
      </c>
      <c r="I604">
        <v>34.89</v>
      </c>
      <c r="J604">
        <v>45.49</v>
      </c>
      <c r="K604">
        <v>21.28</v>
      </c>
      <c r="L604">
        <v>27.75</v>
      </c>
      <c r="M604">
        <v>1</v>
      </c>
      <c r="N604">
        <v>0.8</v>
      </c>
      <c r="O604">
        <v>0</v>
      </c>
      <c r="P604" t="s">
        <v>2931</v>
      </c>
      <c r="Q604">
        <v>1.7294897534794801E+18</v>
      </c>
      <c r="R604" t="s">
        <v>4025</v>
      </c>
      <c r="S604">
        <f t="shared" si="9"/>
        <v>21.28</v>
      </c>
      <c r="T604">
        <f>S604*Currency_Exchange_Rate!$E$32</f>
        <v>406192.64000000001</v>
      </c>
    </row>
    <row r="605" spans="1:20" x14ac:dyDescent="0.45">
      <c r="A605" t="s">
        <v>4026</v>
      </c>
      <c r="B605" t="b">
        <v>1</v>
      </c>
      <c r="C605" t="s">
        <v>2930</v>
      </c>
      <c r="D605">
        <v>7.88</v>
      </c>
      <c r="E605">
        <f>D605*Currency_Exchange_Rate!$E$32</f>
        <v>150413.44</v>
      </c>
      <c r="F605">
        <v>3.31</v>
      </c>
      <c r="G605">
        <f>F605*Currency_Exchange_Rate!$E$32</f>
        <v>63181.279999999999</v>
      </c>
      <c r="H605">
        <v>58</v>
      </c>
      <c r="I605">
        <v>7.88</v>
      </c>
      <c r="J605">
        <v>16.14</v>
      </c>
      <c r="K605">
        <v>3.31</v>
      </c>
      <c r="L605">
        <v>6.78</v>
      </c>
      <c r="M605">
        <v>2</v>
      </c>
      <c r="N605">
        <v>0.8</v>
      </c>
      <c r="O605">
        <v>0</v>
      </c>
      <c r="P605" t="s">
        <v>2931</v>
      </c>
      <c r="Q605">
        <v>1.73017007840877E+18</v>
      </c>
      <c r="R605" t="s">
        <v>4027</v>
      </c>
      <c r="S605">
        <f t="shared" si="9"/>
        <v>6.62</v>
      </c>
      <c r="T605">
        <f>S605*Currency_Exchange_Rate!$E$32</f>
        <v>126362.56</v>
      </c>
    </row>
    <row r="606" spans="1:20" x14ac:dyDescent="0.45">
      <c r="A606" t="s">
        <v>4028</v>
      </c>
      <c r="B606" t="b">
        <v>1</v>
      </c>
      <c r="C606" t="s">
        <v>2930</v>
      </c>
      <c r="D606">
        <v>15.77</v>
      </c>
      <c r="E606">
        <f>D606*Currency_Exchange_Rate!$E$32</f>
        <v>301017.76</v>
      </c>
      <c r="F606">
        <v>6.06</v>
      </c>
      <c r="G606">
        <f>F606*Currency_Exchange_Rate!$E$32</f>
        <v>115673.28</v>
      </c>
      <c r="H606">
        <v>62</v>
      </c>
      <c r="I606">
        <v>15.77</v>
      </c>
      <c r="J606">
        <v>15.95</v>
      </c>
      <c r="K606">
        <v>6.06</v>
      </c>
      <c r="L606">
        <v>6.14</v>
      </c>
      <c r="M606">
        <v>1</v>
      </c>
      <c r="N606">
        <v>0.8</v>
      </c>
      <c r="O606">
        <v>0</v>
      </c>
      <c r="P606" t="s">
        <v>2931</v>
      </c>
      <c r="Q606">
        <v>1.7302678397267799E+18</v>
      </c>
      <c r="R606" t="s">
        <v>4029</v>
      </c>
      <c r="S606">
        <f t="shared" si="9"/>
        <v>6.06</v>
      </c>
      <c r="T606">
        <f>S606*Currency_Exchange_Rate!$E$32</f>
        <v>115673.28</v>
      </c>
    </row>
    <row r="607" spans="1:20" x14ac:dyDescent="0.45">
      <c r="A607" t="s">
        <v>4030</v>
      </c>
      <c r="B607" t="b">
        <v>1</v>
      </c>
      <c r="C607" t="s">
        <v>2930</v>
      </c>
      <c r="D607">
        <v>8.3800000000000008</v>
      </c>
      <c r="E607">
        <f>D607*Currency_Exchange_Rate!$E$32</f>
        <v>159957.44</v>
      </c>
      <c r="F607">
        <v>2.6</v>
      </c>
      <c r="G607">
        <f>F607*Currency_Exchange_Rate!$E$32</f>
        <v>49628.800000000003</v>
      </c>
      <c r="H607">
        <v>69</v>
      </c>
      <c r="I607">
        <v>8.3800000000000008</v>
      </c>
      <c r="J607">
        <v>24.29</v>
      </c>
      <c r="K607">
        <v>2.6</v>
      </c>
      <c r="L607">
        <v>7.53</v>
      </c>
      <c r="M607">
        <v>6</v>
      </c>
      <c r="N607">
        <v>0.8</v>
      </c>
      <c r="O607">
        <v>1</v>
      </c>
      <c r="P607" t="s">
        <v>2931</v>
      </c>
      <c r="Q607">
        <v>1.7298109488984499E+18</v>
      </c>
      <c r="R607" t="s">
        <v>4031</v>
      </c>
      <c r="S607">
        <f t="shared" si="9"/>
        <v>15.600000000000001</v>
      </c>
      <c r="T607">
        <f>S607*Currency_Exchange_Rate!$E$32</f>
        <v>297772.80000000005</v>
      </c>
    </row>
    <row r="608" spans="1:20" x14ac:dyDescent="0.45">
      <c r="A608" t="s">
        <v>4032</v>
      </c>
      <c r="B608" t="b">
        <v>1</v>
      </c>
      <c r="C608" t="s">
        <v>2930</v>
      </c>
      <c r="D608">
        <v>42</v>
      </c>
      <c r="E608">
        <f>D608*Currency_Exchange_Rate!$E$32</f>
        <v>801696</v>
      </c>
      <c r="F608">
        <v>39.9</v>
      </c>
      <c r="G608">
        <f>F608*Currency_Exchange_Rate!$E$32</f>
        <v>761611.2</v>
      </c>
      <c r="H608">
        <v>25</v>
      </c>
      <c r="I608">
        <v>42</v>
      </c>
      <c r="J608">
        <v>210</v>
      </c>
      <c r="K608">
        <v>39.9</v>
      </c>
      <c r="L608">
        <v>157.5</v>
      </c>
      <c r="M608">
        <v>18</v>
      </c>
      <c r="N608">
        <v>1.99</v>
      </c>
      <c r="O608">
        <v>1</v>
      </c>
      <c r="P608" t="s">
        <v>2931</v>
      </c>
      <c r="Q608">
        <v>1.730623275848E+18</v>
      </c>
      <c r="R608" t="s">
        <v>4033</v>
      </c>
      <c r="S608">
        <f t="shared" si="9"/>
        <v>718.19999999999993</v>
      </c>
      <c r="T608">
        <f>S608*Currency_Exchange_Rate!$E$32</f>
        <v>13709001.6</v>
      </c>
    </row>
    <row r="609" spans="1:20" x14ac:dyDescent="0.45">
      <c r="A609" t="s">
        <v>4034</v>
      </c>
      <c r="B609" t="b">
        <v>1</v>
      </c>
      <c r="C609" t="s">
        <v>2930</v>
      </c>
      <c r="D609">
        <v>2.82</v>
      </c>
      <c r="E609">
        <f>D609*Currency_Exchange_Rate!$E$32</f>
        <v>53828.159999999996</v>
      </c>
      <c r="F609">
        <v>2.12</v>
      </c>
      <c r="G609">
        <f>F609*Currency_Exchange_Rate!$E$32</f>
        <v>40466.560000000005</v>
      </c>
      <c r="H609">
        <v>25</v>
      </c>
      <c r="I609">
        <v>2.82</v>
      </c>
      <c r="J609">
        <v>3.14</v>
      </c>
      <c r="K609">
        <v>2.12</v>
      </c>
      <c r="L609">
        <v>2.36</v>
      </c>
      <c r="M609">
        <v>10</v>
      </c>
      <c r="N609">
        <v>0.8</v>
      </c>
      <c r="O609">
        <v>2</v>
      </c>
      <c r="P609" t="s">
        <v>2931</v>
      </c>
      <c r="Q609">
        <v>1.7297981018340401E+18</v>
      </c>
      <c r="R609" t="s">
        <v>4035</v>
      </c>
      <c r="S609">
        <f t="shared" si="9"/>
        <v>21.200000000000003</v>
      </c>
      <c r="T609">
        <f>S609*Currency_Exchange_Rate!$E$32</f>
        <v>404665.60000000003</v>
      </c>
    </row>
    <row r="610" spans="1:20" x14ac:dyDescent="0.45">
      <c r="A610" t="s">
        <v>4036</v>
      </c>
      <c r="B610" t="b">
        <v>1</v>
      </c>
      <c r="C610" t="s">
        <v>2930</v>
      </c>
      <c r="D610">
        <v>3.11</v>
      </c>
      <c r="E610">
        <f>D610*Currency_Exchange_Rate!$E$32</f>
        <v>59363.68</v>
      </c>
      <c r="F610">
        <v>1.55</v>
      </c>
      <c r="G610">
        <f>F610*Currency_Exchange_Rate!$E$32</f>
        <v>29586.400000000001</v>
      </c>
      <c r="H610">
        <v>50</v>
      </c>
      <c r="I610">
        <v>3.11</v>
      </c>
      <c r="J610">
        <v>3.55</v>
      </c>
      <c r="K610">
        <v>1.55</v>
      </c>
      <c r="L610">
        <v>1.77</v>
      </c>
      <c r="M610">
        <v>30</v>
      </c>
      <c r="N610">
        <v>0.8</v>
      </c>
      <c r="O610">
        <v>1</v>
      </c>
      <c r="P610" t="s">
        <v>2931</v>
      </c>
      <c r="Q610">
        <v>1.7296481330617001E+18</v>
      </c>
      <c r="R610" t="s">
        <v>4037</v>
      </c>
      <c r="S610">
        <f t="shared" si="9"/>
        <v>46.5</v>
      </c>
      <c r="T610">
        <f>S610*Currency_Exchange_Rate!$E$32</f>
        <v>887592</v>
      </c>
    </row>
    <row r="611" spans="1:20" x14ac:dyDescent="0.45">
      <c r="A611" t="s">
        <v>4038</v>
      </c>
      <c r="B611" t="b">
        <v>1</v>
      </c>
      <c r="C611" t="s">
        <v>2930</v>
      </c>
      <c r="D611">
        <v>12.71</v>
      </c>
      <c r="E611">
        <f>D611*Currency_Exchange_Rate!$E$32</f>
        <v>242608.48</v>
      </c>
      <c r="F611">
        <v>6.7</v>
      </c>
      <c r="G611">
        <f>F611*Currency_Exchange_Rate!$E$32</f>
        <v>127889.60000000001</v>
      </c>
      <c r="H611">
        <v>47</v>
      </c>
      <c r="I611">
        <v>12.71</v>
      </c>
      <c r="J611">
        <v>15.57</v>
      </c>
      <c r="K611">
        <v>6.7</v>
      </c>
      <c r="L611">
        <v>9.4600000000000009</v>
      </c>
      <c r="M611">
        <v>3</v>
      </c>
      <c r="N611">
        <v>0.8</v>
      </c>
      <c r="O611">
        <v>0</v>
      </c>
      <c r="P611" t="s">
        <v>2931</v>
      </c>
      <c r="Q611">
        <v>1.7302976690213E+18</v>
      </c>
      <c r="R611" t="s">
        <v>4039</v>
      </c>
      <c r="S611">
        <f t="shared" si="9"/>
        <v>20.100000000000001</v>
      </c>
      <c r="T611">
        <f>S611*Currency_Exchange_Rate!$E$32</f>
        <v>383668.80000000005</v>
      </c>
    </row>
    <row r="612" spans="1:20" x14ac:dyDescent="0.45">
      <c r="A612" t="s">
        <v>4040</v>
      </c>
      <c r="B612" t="b">
        <v>1</v>
      </c>
      <c r="C612" t="s">
        <v>2930</v>
      </c>
      <c r="D612">
        <v>11.52</v>
      </c>
      <c r="E612">
        <f>D612*Currency_Exchange_Rate!$E$32</f>
        <v>219893.75999999998</v>
      </c>
      <c r="F612">
        <v>6.91</v>
      </c>
      <c r="G612">
        <f>F612*Currency_Exchange_Rate!$E$32</f>
        <v>131898.08000000002</v>
      </c>
      <c r="H612">
        <v>40</v>
      </c>
      <c r="I612">
        <v>11.52</v>
      </c>
      <c r="J612">
        <v>11.78</v>
      </c>
      <c r="K612">
        <v>6.91</v>
      </c>
      <c r="L612">
        <v>7.07</v>
      </c>
      <c r="M612">
        <v>1</v>
      </c>
      <c r="N612">
        <v>0.8</v>
      </c>
      <c r="O612">
        <v>0</v>
      </c>
      <c r="P612" t="s">
        <v>2931</v>
      </c>
      <c r="Q612">
        <v>1.7307689842843E+18</v>
      </c>
      <c r="R612" t="s">
        <v>4041</v>
      </c>
      <c r="S612">
        <f t="shared" si="9"/>
        <v>6.91</v>
      </c>
      <c r="T612">
        <f>S612*Currency_Exchange_Rate!$E$32</f>
        <v>131898.08000000002</v>
      </c>
    </row>
    <row r="613" spans="1:20" x14ac:dyDescent="0.45">
      <c r="A613" t="s">
        <v>4042</v>
      </c>
      <c r="B613" t="b">
        <v>1</v>
      </c>
      <c r="C613" t="s">
        <v>2930</v>
      </c>
      <c r="D613">
        <v>2.15</v>
      </c>
      <c r="E613">
        <f>D613*Currency_Exchange_Rate!$E$32</f>
        <v>41039.199999999997</v>
      </c>
      <c r="F613">
        <v>1.33</v>
      </c>
      <c r="G613">
        <f>F613*Currency_Exchange_Rate!$E$32</f>
        <v>25387.040000000001</v>
      </c>
      <c r="H613">
        <v>38</v>
      </c>
      <c r="I613">
        <v>2.15</v>
      </c>
      <c r="J613">
        <v>2.27</v>
      </c>
      <c r="K613">
        <v>1.33</v>
      </c>
      <c r="L613">
        <v>1.41</v>
      </c>
      <c r="M613">
        <v>6</v>
      </c>
      <c r="N613">
        <v>0.8</v>
      </c>
      <c r="O613">
        <v>3</v>
      </c>
      <c r="P613" t="s">
        <v>2931</v>
      </c>
      <c r="Q613">
        <v>1.7294697769027799E+18</v>
      </c>
      <c r="R613" t="s">
        <v>3743</v>
      </c>
      <c r="S613">
        <f t="shared" si="9"/>
        <v>7.98</v>
      </c>
      <c r="T613">
        <f>S613*Currency_Exchange_Rate!$E$32</f>
        <v>152322.24000000002</v>
      </c>
    </row>
    <row r="614" spans="1:20" x14ac:dyDescent="0.45">
      <c r="A614" t="s">
        <v>4043</v>
      </c>
      <c r="B614" t="b">
        <v>1</v>
      </c>
      <c r="C614" t="s">
        <v>2930</v>
      </c>
      <c r="D614">
        <v>14</v>
      </c>
      <c r="E614">
        <f>D614*Currency_Exchange_Rate!$E$32</f>
        <v>267232</v>
      </c>
      <c r="F614">
        <v>11.2</v>
      </c>
      <c r="G614">
        <f>F614*Currency_Exchange_Rate!$E$32</f>
        <v>213785.59999999998</v>
      </c>
      <c r="H614">
        <v>20</v>
      </c>
      <c r="I614">
        <v>14</v>
      </c>
      <c r="J614">
        <v>26.8</v>
      </c>
      <c r="K614">
        <v>11.2</v>
      </c>
      <c r="L614">
        <v>21.44</v>
      </c>
      <c r="M614">
        <v>17</v>
      </c>
      <c r="N614">
        <v>0.8</v>
      </c>
      <c r="O614">
        <v>4</v>
      </c>
      <c r="P614" t="s">
        <v>2931</v>
      </c>
      <c r="Q614">
        <v>1.72948417407664E+18</v>
      </c>
      <c r="R614" t="s">
        <v>4044</v>
      </c>
      <c r="S614">
        <f t="shared" si="9"/>
        <v>190.39999999999998</v>
      </c>
      <c r="T614">
        <f>S614*Currency_Exchange_Rate!$E$32</f>
        <v>3634355.1999999997</v>
      </c>
    </row>
    <row r="615" spans="1:20" x14ac:dyDescent="0.45">
      <c r="A615" t="s">
        <v>4045</v>
      </c>
      <c r="B615" t="b">
        <v>1</v>
      </c>
      <c r="C615" t="s">
        <v>2930</v>
      </c>
      <c r="D615">
        <v>296.43</v>
      </c>
      <c r="E615">
        <f>D615*Currency_Exchange_Rate!$E$32</f>
        <v>5658255.8399999999</v>
      </c>
      <c r="F615">
        <v>127.46</v>
      </c>
      <c r="G615">
        <f>F615*Currency_Exchange_Rate!$E$32</f>
        <v>2432956.48</v>
      </c>
      <c r="H615">
        <v>57</v>
      </c>
      <c r="I615">
        <v>296.43</v>
      </c>
      <c r="J615">
        <v>307.33</v>
      </c>
      <c r="K615">
        <v>127.46</v>
      </c>
      <c r="L615">
        <v>132.15</v>
      </c>
      <c r="M615">
        <v>2</v>
      </c>
      <c r="N615">
        <v>0.8</v>
      </c>
      <c r="O615">
        <v>0</v>
      </c>
      <c r="P615" t="s">
        <v>2931</v>
      </c>
      <c r="Q615">
        <v>1.73079152686914E+18</v>
      </c>
      <c r="R615" t="s">
        <v>4046</v>
      </c>
      <c r="S615">
        <f t="shared" si="9"/>
        <v>254.92</v>
      </c>
      <c r="T615">
        <f>S615*Currency_Exchange_Rate!$E$32</f>
        <v>4865912.96</v>
      </c>
    </row>
    <row r="616" spans="1:20" x14ac:dyDescent="0.45">
      <c r="A616" t="s">
        <v>4047</v>
      </c>
      <c r="B616" t="b">
        <v>1</v>
      </c>
      <c r="C616" t="s">
        <v>2930</v>
      </c>
      <c r="D616">
        <v>8.02</v>
      </c>
      <c r="E616">
        <f>D616*Currency_Exchange_Rate!$E$32</f>
        <v>153085.75999999998</v>
      </c>
      <c r="F616">
        <v>3.85</v>
      </c>
      <c r="G616">
        <f>F616*Currency_Exchange_Rate!$E$32</f>
        <v>73488.800000000003</v>
      </c>
      <c r="H616">
        <v>52</v>
      </c>
      <c r="I616">
        <v>8.02</v>
      </c>
      <c r="K616">
        <v>3.85</v>
      </c>
      <c r="M616">
        <v>8</v>
      </c>
      <c r="N616">
        <v>0.8</v>
      </c>
      <c r="O616">
        <v>3</v>
      </c>
      <c r="P616" t="s">
        <v>2931</v>
      </c>
      <c r="Q616">
        <v>1.7296549466478001E+18</v>
      </c>
      <c r="R616" t="s">
        <v>4048</v>
      </c>
      <c r="S616">
        <f t="shared" si="9"/>
        <v>30.8</v>
      </c>
      <c r="T616">
        <f>S616*Currency_Exchange_Rate!$E$32</f>
        <v>587910.40000000002</v>
      </c>
    </row>
    <row r="617" spans="1:20" x14ac:dyDescent="0.45">
      <c r="A617" t="s">
        <v>4049</v>
      </c>
      <c r="B617" t="b">
        <v>1</v>
      </c>
      <c r="C617" t="s">
        <v>2930</v>
      </c>
      <c r="D617">
        <v>8.11</v>
      </c>
      <c r="E617">
        <f>D617*Currency_Exchange_Rate!$E$32</f>
        <v>154803.68</v>
      </c>
      <c r="F617">
        <v>5.68</v>
      </c>
      <c r="G617">
        <f>F617*Currency_Exchange_Rate!$E$32</f>
        <v>108419.84</v>
      </c>
      <c r="H617">
        <v>30</v>
      </c>
      <c r="I617">
        <v>8.11</v>
      </c>
      <c r="J617">
        <v>11.78</v>
      </c>
      <c r="K617">
        <v>5.68</v>
      </c>
      <c r="L617">
        <v>8.25</v>
      </c>
      <c r="M617">
        <v>56</v>
      </c>
      <c r="N617">
        <v>0.8</v>
      </c>
      <c r="O617">
        <v>3</v>
      </c>
      <c r="P617" t="s">
        <v>2931</v>
      </c>
      <c r="Q617">
        <v>1.7294828996380201E+18</v>
      </c>
      <c r="R617" t="s">
        <v>4050</v>
      </c>
      <c r="S617">
        <f t="shared" si="9"/>
        <v>318.08</v>
      </c>
      <c r="T617">
        <f>S617*Currency_Exchange_Rate!$E$32</f>
        <v>6071511.04</v>
      </c>
    </row>
    <row r="618" spans="1:20" x14ac:dyDescent="0.45">
      <c r="A618" t="s">
        <v>4051</v>
      </c>
      <c r="B618" t="b">
        <v>1</v>
      </c>
      <c r="C618" t="s">
        <v>2930</v>
      </c>
      <c r="D618">
        <v>30.29</v>
      </c>
      <c r="E618">
        <f>D618*Currency_Exchange_Rate!$E$32</f>
        <v>578175.52</v>
      </c>
      <c r="F618">
        <v>15</v>
      </c>
      <c r="G618">
        <f>F618*Currency_Exchange_Rate!$E$32</f>
        <v>286320</v>
      </c>
      <c r="H618">
        <v>50</v>
      </c>
      <c r="I618">
        <v>30.29</v>
      </c>
      <c r="K618">
        <v>15</v>
      </c>
      <c r="M618">
        <v>40</v>
      </c>
      <c r="N618">
        <v>0.8</v>
      </c>
      <c r="O618">
        <v>8</v>
      </c>
      <c r="P618" t="s">
        <v>2931</v>
      </c>
      <c r="Q618">
        <v>1.7296233721811699E+18</v>
      </c>
      <c r="R618" t="s">
        <v>4052</v>
      </c>
      <c r="S618">
        <f t="shared" si="9"/>
        <v>600</v>
      </c>
      <c r="T618">
        <f>S618*Currency_Exchange_Rate!$E$32</f>
        <v>11452800</v>
      </c>
    </row>
    <row r="619" spans="1:20" x14ac:dyDescent="0.45">
      <c r="A619" t="s">
        <v>4053</v>
      </c>
      <c r="B619" t="b">
        <v>1</v>
      </c>
      <c r="C619" t="s">
        <v>2930</v>
      </c>
      <c r="D619">
        <v>4.51</v>
      </c>
      <c r="E619">
        <f>D619*Currency_Exchange_Rate!$E$32</f>
        <v>86086.87999999999</v>
      </c>
      <c r="F619">
        <v>1.77</v>
      </c>
      <c r="G619">
        <f>F619*Currency_Exchange_Rate!$E$32</f>
        <v>33785.760000000002</v>
      </c>
      <c r="H619">
        <v>65</v>
      </c>
      <c r="I619">
        <v>4.51</v>
      </c>
      <c r="J619">
        <v>5.0999999999999996</v>
      </c>
      <c r="K619">
        <v>1.77</v>
      </c>
      <c r="L619">
        <v>1.8</v>
      </c>
      <c r="M619">
        <v>29</v>
      </c>
      <c r="N619">
        <v>0.8</v>
      </c>
      <c r="O619">
        <v>0</v>
      </c>
      <c r="P619" t="s">
        <v>2931</v>
      </c>
      <c r="Q619">
        <v>1.7297685724998799E+18</v>
      </c>
      <c r="R619" t="s">
        <v>3053</v>
      </c>
      <c r="S619">
        <f t="shared" si="9"/>
        <v>51.33</v>
      </c>
      <c r="T619">
        <f>S619*Currency_Exchange_Rate!$E$32</f>
        <v>979787.03999999992</v>
      </c>
    </row>
    <row r="620" spans="1:20" x14ac:dyDescent="0.45">
      <c r="A620" t="s">
        <v>4054</v>
      </c>
      <c r="B620" t="b">
        <v>1</v>
      </c>
      <c r="C620" t="s">
        <v>2930</v>
      </c>
      <c r="D620">
        <v>7.5</v>
      </c>
      <c r="E620">
        <f>D620*Currency_Exchange_Rate!$E$32</f>
        <v>143160</v>
      </c>
      <c r="F620">
        <v>4.12</v>
      </c>
      <c r="G620">
        <f>F620*Currency_Exchange_Rate!$E$32</f>
        <v>78642.559999999998</v>
      </c>
      <c r="H620">
        <v>45</v>
      </c>
      <c r="I620">
        <v>7.5</v>
      </c>
      <c r="J620">
        <v>11.77</v>
      </c>
      <c r="K620">
        <v>4.12</v>
      </c>
      <c r="L620">
        <v>6.47</v>
      </c>
      <c r="M620">
        <v>9</v>
      </c>
      <c r="N620">
        <v>0.8</v>
      </c>
      <c r="O620">
        <v>0</v>
      </c>
      <c r="P620" t="s">
        <v>2931</v>
      </c>
      <c r="Q620">
        <v>1.7302664542656599E+18</v>
      </c>
      <c r="R620" t="s">
        <v>4055</v>
      </c>
      <c r="S620">
        <f t="shared" si="9"/>
        <v>37.08</v>
      </c>
      <c r="T620">
        <f>S620*Currency_Exchange_Rate!$E$32</f>
        <v>707783.03999999992</v>
      </c>
    </row>
    <row r="621" spans="1:20" x14ac:dyDescent="0.45">
      <c r="A621" t="s">
        <v>4056</v>
      </c>
      <c r="B621" t="b">
        <v>1</v>
      </c>
      <c r="C621" t="s">
        <v>2930</v>
      </c>
      <c r="D621">
        <v>3.86</v>
      </c>
      <c r="E621">
        <f>D621*Currency_Exchange_Rate!$E$32</f>
        <v>73679.679999999993</v>
      </c>
      <c r="F621">
        <v>1.54</v>
      </c>
      <c r="G621">
        <f>F621*Currency_Exchange_Rate!$E$32</f>
        <v>29395.52</v>
      </c>
      <c r="H621">
        <v>60</v>
      </c>
      <c r="I621">
        <v>3.86</v>
      </c>
      <c r="J621">
        <v>4.62</v>
      </c>
      <c r="K621">
        <v>1.54</v>
      </c>
      <c r="L621">
        <v>1.85</v>
      </c>
      <c r="M621">
        <v>73</v>
      </c>
      <c r="N621">
        <v>0.8</v>
      </c>
      <c r="O621">
        <v>6</v>
      </c>
      <c r="P621" t="s">
        <v>2931</v>
      </c>
      <c r="Q621">
        <v>1.72960455890275E+18</v>
      </c>
      <c r="R621" t="s">
        <v>2967</v>
      </c>
      <c r="S621">
        <f t="shared" si="9"/>
        <v>112.42</v>
      </c>
      <c r="T621">
        <f>S621*Currency_Exchange_Rate!$E$32</f>
        <v>2145872.96</v>
      </c>
    </row>
    <row r="622" spans="1:20" x14ac:dyDescent="0.45">
      <c r="A622" t="s">
        <v>4057</v>
      </c>
      <c r="B622" t="b">
        <v>1</v>
      </c>
      <c r="C622" t="s">
        <v>2930</v>
      </c>
      <c r="D622">
        <v>7.82</v>
      </c>
      <c r="E622">
        <f>D622*Currency_Exchange_Rate!$E$32</f>
        <v>149268.16</v>
      </c>
      <c r="F622">
        <v>3.49</v>
      </c>
      <c r="G622">
        <f>F622*Currency_Exchange_Rate!$E$32</f>
        <v>66617.12000000001</v>
      </c>
      <c r="H622">
        <v>55</v>
      </c>
      <c r="I622">
        <v>7.82</v>
      </c>
      <c r="J622">
        <v>8.39</v>
      </c>
      <c r="K622">
        <v>3.49</v>
      </c>
      <c r="L622">
        <v>3.8</v>
      </c>
      <c r="M622">
        <v>15</v>
      </c>
      <c r="N622">
        <v>0.8</v>
      </c>
      <c r="O622">
        <v>2</v>
      </c>
      <c r="P622" t="s">
        <v>2931</v>
      </c>
      <c r="Q622">
        <v>1.7295588677132301E+18</v>
      </c>
      <c r="R622" t="s">
        <v>2982</v>
      </c>
      <c r="S622">
        <f t="shared" si="9"/>
        <v>52.35</v>
      </c>
      <c r="T622">
        <f>S622*Currency_Exchange_Rate!$E$32</f>
        <v>999256.8</v>
      </c>
    </row>
    <row r="623" spans="1:20" x14ac:dyDescent="0.45">
      <c r="A623" t="s">
        <v>4058</v>
      </c>
      <c r="B623" t="b">
        <v>1</v>
      </c>
      <c r="C623" t="s">
        <v>2930</v>
      </c>
      <c r="D623">
        <v>46.06</v>
      </c>
      <c r="E623">
        <f>D623*Currency_Exchange_Rate!$E$32</f>
        <v>879193.28</v>
      </c>
      <c r="F623">
        <v>9.99</v>
      </c>
      <c r="G623">
        <f>F623*Currency_Exchange_Rate!$E$32</f>
        <v>190689.12</v>
      </c>
      <c r="H623">
        <v>78</v>
      </c>
      <c r="I623">
        <v>46.06</v>
      </c>
      <c r="K623">
        <v>9.99</v>
      </c>
      <c r="M623">
        <v>59</v>
      </c>
      <c r="N623">
        <v>0.8</v>
      </c>
      <c r="O623">
        <v>16</v>
      </c>
      <c r="P623" t="s">
        <v>2931</v>
      </c>
      <c r="Q623">
        <v>1.7295173079782799E+18</v>
      </c>
      <c r="R623" t="s">
        <v>4059</v>
      </c>
      <c r="S623">
        <f t="shared" si="9"/>
        <v>589.41</v>
      </c>
      <c r="T623">
        <f>S623*Currency_Exchange_Rate!$E$32</f>
        <v>11250658.08</v>
      </c>
    </row>
    <row r="624" spans="1:20" x14ac:dyDescent="0.45">
      <c r="A624" t="s">
        <v>4060</v>
      </c>
      <c r="B624" t="b">
        <v>1</v>
      </c>
      <c r="C624" t="s">
        <v>2930</v>
      </c>
      <c r="D624">
        <v>6.26</v>
      </c>
      <c r="E624">
        <f>D624*Currency_Exchange_Rate!$E$32</f>
        <v>119490.87999999999</v>
      </c>
      <c r="F624">
        <v>3.13</v>
      </c>
      <c r="G624">
        <f>F624*Currency_Exchange_Rate!$E$32</f>
        <v>59745.439999999995</v>
      </c>
      <c r="H624">
        <v>50</v>
      </c>
      <c r="I624">
        <v>6.26</v>
      </c>
      <c r="J624">
        <v>6.28</v>
      </c>
      <c r="K624">
        <v>3.13</v>
      </c>
      <c r="L624">
        <v>3.14</v>
      </c>
      <c r="M624">
        <v>2</v>
      </c>
      <c r="N624">
        <v>0.8</v>
      </c>
      <c r="O624">
        <v>1</v>
      </c>
      <c r="P624" t="s">
        <v>2931</v>
      </c>
      <c r="Q624">
        <v>1.72958481399745E+18</v>
      </c>
      <c r="R624" t="s">
        <v>4061</v>
      </c>
      <c r="S624">
        <f t="shared" si="9"/>
        <v>6.26</v>
      </c>
      <c r="T624">
        <f>S624*Currency_Exchange_Rate!$E$32</f>
        <v>119490.87999999999</v>
      </c>
    </row>
    <row r="625" spans="1:20" x14ac:dyDescent="0.45">
      <c r="A625" t="s">
        <v>4062</v>
      </c>
      <c r="B625" t="b">
        <v>1</v>
      </c>
      <c r="C625" t="s">
        <v>2930</v>
      </c>
      <c r="D625">
        <v>34.17</v>
      </c>
      <c r="E625">
        <f>D625*Currency_Exchange_Rate!$E$32</f>
        <v>652236.96000000008</v>
      </c>
      <c r="F625">
        <v>23.92</v>
      </c>
      <c r="G625">
        <f>F625*Currency_Exchange_Rate!$E$32</f>
        <v>456584.96000000002</v>
      </c>
      <c r="H625">
        <v>30</v>
      </c>
      <c r="I625">
        <v>34.17</v>
      </c>
      <c r="J625">
        <v>63.65</v>
      </c>
      <c r="K625">
        <v>23.92</v>
      </c>
      <c r="L625">
        <v>44.55</v>
      </c>
      <c r="M625">
        <v>5</v>
      </c>
      <c r="N625">
        <v>0.8</v>
      </c>
      <c r="O625">
        <v>0</v>
      </c>
      <c r="P625" t="s">
        <v>2931</v>
      </c>
      <c r="Q625">
        <v>1.7296602850352499E+18</v>
      </c>
      <c r="R625" t="s">
        <v>3085</v>
      </c>
      <c r="S625">
        <f t="shared" si="9"/>
        <v>119.60000000000001</v>
      </c>
      <c r="T625">
        <f>S625*Currency_Exchange_Rate!$E$32</f>
        <v>2282924.8000000003</v>
      </c>
    </row>
    <row r="626" spans="1:20" x14ac:dyDescent="0.45">
      <c r="A626" t="s">
        <v>4063</v>
      </c>
      <c r="B626" t="b">
        <v>1</v>
      </c>
      <c r="C626" t="s">
        <v>2930</v>
      </c>
      <c r="D626">
        <v>3.96</v>
      </c>
      <c r="E626">
        <f>D626*Currency_Exchange_Rate!$E$32</f>
        <v>75588.479999999996</v>
      </c>
      <c r="F626">
        <v>3.05</v>
      </c>
      <c r="G626">
        <f>F626*Currency_Exchange_Rate!$E$32</f>
        <v>58218.399999999994</v>
      </c>
      <c r="H626">
        <v>23</v>
      </c>
      <c r="I626">
        <v>3.96</v>
      </c>
      <c r="K626">
        <v>3.05</v>
      </c>
      <c r="M626">
        <v>6</v>
      </c>
      <c r="N626">
        <v>0.8</v>
      </c>
      <c r="O626">
        <v>1</v>
      </c>
      <c r="P626" t="s">
        <v>2931</v>
      </c>
      <c r="Q626">
        <v>1.73083887001262E+18</v>
      </c>
      <c r="R626" t="s">
        <v>4064</v>
      </c>
      <c r="S626">
        <f t="shared" si="9"/>
        <v>18.299999999999997</v>
      </c>
      <c r="T626">
        <f>S626*Currency_Exchange_Rate!$E$32</f>
        <v>349310.39999999997</v>
      </c>
    </row>
    <row r="627" spans="1:20" x14ac:dyDescent="0.45">
      <c r="A627" t="s">
        <v>4065</v>
      </c>
      <c r="B627" t="b">
        <v>1</v>
      </c>
      <c r="C627" t="s">
        <v>2930</v>
      </c>
      <c r="D627">
        <v>8.25</v>
      </c>
      <c r="E627">
        <f>D627*Currency_Exchange_Rate!$E$32</f>
        <v>157476</v>
      </c>
      <c r="F627">
        <v>5.1100000000000003</v>
      </c>
      <c r="G627">
        <f>F627*Currency_Exchange_Rate!$E$32</f>
        <v>97539.680000000008</v>
      </c>
      <c r="H627">
        <v>38</v>
      </c>
      <c r="I627">
        <v>8.25</v>
      </c>
      <c r="J627">
        <v>13.18</v>
      </c>
      <c r="K627">
        <v>5.1100000000000003</v>
      </c>
      <c r="L627">
        <v>8.17</v>
      </c>
      <c r="M627">
        <v>7</v>
      </c>
      <c r="N627">
        <v>0.8</v>
      </c>
      <c r="O627">
        <v>4</v>
      </c>
      <c r="P627" t="s">
        <v>2931</v>
      </c>
      <c r="Q627">
        <v>1.7301369604471199E+18</v>
      </c>
      <c r="R627" t="s">
        <v>4066</v>
      </c>
      <c r="S627">
        <f t="shared" si="9"/>
        <v>35.770000000000003</v>
      </c>
      <c r="T627">
        <f>S627*Currency_Exchange_Rate!$E$32</f>
        <v>682777.76</v>
      </c>
    </row>
    <row r="628" spans="1:20" x14ac:dyDescent="0.45">
      <c r="A628" t="s">
        <v>4067</v>
      </c>
      <c r="B628" t="b">
        <v>1</v>
      </c>
      <c r="C628" t="s">
        <v>2930</v>
      </c>
      <c r="D628">
        <v>26.78</v>
      </c>
      <c r="E628">
        <f>D628*Currency_Exchange_Rate!$E$32</f>
        <v>511176.64</v>
      </c>
      <c r="F628">
        <v>13.7</v>
      </c>
      <c r="G628">
        <f>F628*Currency_Exchange_Rate!$E$32</f>
        <v>261505.59999999998</v>
      </c>
      <c r="H628">
        <v>49</v>
      </c>
      <c r="I628">
        <v>26.78</v>
      </c>
      <c r="K628">
        <v>13.7</v>
      </c>
      <c r="M628">
        <v>24</v>
      </c>
      <c r="N628">
        <v>0.8</v>
      </c>
      <c r="O628">
        <v>0</v>
      </c>
      <c r="P628" t="s">
        <v>2931</v>
      </c>
      <c r="Q628">
        <v>1.7296957641632901E+18</v>
      </c>
      <c r="R628" t="s">
        <v>4068</v>
      </c>
      <c r="S628">
        <f t="shared" si="9"/>
        <v>328.79999999999995</v>
      </c>
      <c r="T628">
        <f>S628*Currency_Exchange_Rate!$E$32</f>
        <v>6276134.3999999994</v>
      </c>
    </row>
    <row r="629" spans="1:20" x14ac:dyDescent="0.45">
      <c r="A629" t="s">
        <v>4069</v>
      </c>
      <c r="B629" t="b">
        <v>1</v>
      </c>
      <c r="C629" t="s">
        <v>2930</v>
      </c>
      <c r="D629">
        <v>46.87</v>
      </c>
      <c r="E629">
        <f>D629*Currency_Exchange_Rate!$E$32</f>
        <v>894654.55999999994</v>
      </c>
      <c r="F629">
        <v>39.9</v>
      </c>
      <c r="G629">
        <f>F629*Currency_Exchange_Rate!$E$32</f>
        <v>761611.2</v>
      </c>
      <c r="H629">
        <v>15</v>
      </c>
      <c r="I629">
        <v>46.87</v>
      </c>
      <c r="K629">
        <v>39.9</v>
      </c>
      <c r="M629">
        <v>31</v>
      </c>
      <c r="N629">
        <v>0.8</v>
      </c>
      <c r="O629">
        <v>4</v>
      </c>
      <c r="P629" t="s">
        <v>2931</v>
      </c>
      <c r="Q629">
        <v>1.7297451254867799E+18</v>
      </c>
      <c r="R629" t="s">
        <v>4070</v>
      </c>
      <c r="S629">
        <f t="shared" si="9"/>
        <v>1236.8999999999999</v>
      </c>
      <c r="T629">
        <f>S629*Currency_Exchange_Rate!$E$32</f>
        <v>23609947.199999999</v>
      </c>
    </row>
    <row r="630" spans="1:20" x14ac:dyDescent="0.45">
      <c r="A630" t="s">
        <v>4071</v>
      </c>
      <c r="B630" t="b">
        <v>1</v>
      </c>
      <c r="C630" t="s">
        <v>2930</v>
      </c>
      <c r="D630">
        <v>1.9</v>
      </c>
      <c r="E630">
        <f>D630*Currency_Exchange_Rate!$E$32</f>
        <v>36267.199999999997</v>
      </c>
      <c r="F630">
        <v>1.71</v>
      </c>
      <c r="G630">
        <f>F630*Currency_Exchange_Rate!$E$32</f>
        <v>32640.48</v>
      </c>
      <c r="H630">
        <v>10</v>
      </c>
      <c r="I630">
        <v>1.9</v>
      </c>
      <c r="J630">
        <v>2.17</v>
      </c>
      <c r="K630">
        <v>1.71</v>
      </c>
      <c r="L630">
        <v>1.95</v>
      </c>
      <c r="M630">
        <v>2</v>
      </c>
      <c r="N630">
        <v>0.8</v>
      </c>
      <c r="O630">
        <v>0</v>
      </c>
      <c r="P630" t="s">
        <v>2931</v>
      </c>
      <c r="Q630">
        <v>1.72984310205215E+18</v>
      </c>
      <c r="R630" t="s">
        <v>4072</v>
      </c>
      <c r="S630">
        <f t="shared" si="9"/>
        <v>3.42</v>
      </c>
      <c r="T630">
        <f>S630*Currency_Exchange_Rate!$E$32</f>
        <v>65280.959999999999</v>
      </c>
    </row>
    <row r="631" spans="1:20" x14ac:dyDescent="0.45">
      <c r="A631" t="s">
        <v>4073</v>
      </c>
      <c r="B631" t="b">
        <v>1</v>
      </c>
      <c r="C631" t="s">
        <v>2930</v>
      </c>
      <c r="D631">
        <v>2</v>
      </c>
      <c r="E631">
        <f>D631*Currency_Exchange_Rate!$E$32</f>
        <v>38176</v>
      </c>
      <c r="F631">
        <v>1.24</v>
      </c>
      <c r="G631">
        <f>F631*Currency_Exchange_Rate!$E$32</f>
        <v>23669.119999999999</v>
      </c>
      <c r="H631">
        <v>38</v>
      </c>
      <c r="I631">
        <v>2</v>
      </c>
      <c r="J631">
        <v>8</v>
      </c>
      <c r="K631">
        <v>1.24</v>
      </c>
      <c r="L631">
        <v>4.96</v>
      </c>
      <c r="M631">
        <v>45</v>
      </c>
      <c r="N631">
        <v>0.8</v>
      </c>
      <c r="O631">
        <v>3</v>
      </c>
      <c r="P631" t="s">
        <v>2931</v>
      </c>
      <c r="Q631">
        <v>1.7294590951209999E+18</v>
      </c>
      <c r="R631" t="s">
        <v>3217</v>
      </c>
      <c r="S631">
        <f t="shared" si="9"/>
        <v>55.8</v>
      </c>
      <c r="T631">
        <f>S631*Currency_Exchange_Rate!$E$32</f>
        <v>1065110.3999999999</v>
      </c>
    </row>
    <row r="632" spans="1:20" x14ac:dyDescent="0.45">
      <c r="A632" t="s">
        <v>4074</v>
      </c>
      <c r="B632" t="b">
        <v>1</v>
      </c>
      <c r="C632" t="s">
        <v>2930</v>
      </c>
      <c r="D632">
        <v>23.76</v>
      </c>
      <c r="E632">
        <f>D632*Currency_Exchange_Rate!$E$32</f>
        <v>453530.88</v>
      </c>
      <c r="F632">
        <v>11.99</v>
      </c>
      <c r="G632">
        <f>F632*Currency_Exchange_Rate!$E$32</f>
        <v>228865.12</v>
      </c>
      <c r="H632">
        <v>50</v>
      </c>
      <c r="I632">
        <v>23.76</v>
      </c>
      <c r="K632">
        <v>11.99</v>
      </c>
      <c r="L632">
        <v>12.99</v>
      </c>
      <c r="M632">
        <v>176</v>
      </c>
      <c r="N632">
        <v>0.8</v>
      </c>
      <c r="O632">
        <v>19</v>
      </c>
      <c r="P632" t="s">
        <v>2931</v>
      </c>
      <c r="Q632">
        <v>1.7294783034371899E+18</v>
      </c>
      <c r="R632" t="s">
        <v>4075</v>
      </c>
      <c r="S632">
        <f t="shared" si="9"/>
        <v>2110.2400000000002</v>
      </c>
      <c r="T632">
        <f>S632*Currency_Exchange_Rate!$E$32</f>
        <v>40280261.120000005</v>
      </c>
    </row>
    <row r="633" spans="1:20" x14ac:dyDescent="0.45">
      <c r="A633" t="s">
        <v>4076</v>
      </c>
      <c r="B633" t="b">
        <v>1</v>
      </c>
      <c r="C633" t="s">
        <v>2930</v>
      </c>
      <c r="D633">
        <v>20.22</v>
      </c>
      <c r="E633">
        <f>D633*Currency_Exchange_Rate!$E$32</f>
        <v>385959.36</v>
      </c>
      <c r="F633">
        <v>16.97</v>
      </c>
      <c r="G633">
        <f>F633*Currency_Exchange_Rate!$E$32</f>
        <v>323923.36</v>
      </c>
      <c r="H633">
        <v>17</v>
      </c>
      <c r="I633">
        <v>20.22</v>
      </c>
      <c r="J633">
        <v>30.33</v>
      </c>
      <c r="K633">
        <v>16.97</v>
      </c>
      <c r="L633">
        <v>25.16</v>
      </c>
      <c r="M633">
        <v>40</v>
      </c>
      <c r="N633">
        <v>1.99</v>
      </c>
      <c r="O633">
        <v>2</v>
      </c>
      <c r="P633" t="s">
        <v>2931</v>
      </c>
      <c r="Q633">
        <v>1.72960995443281E+18</v>
      </c>
      <c r="R633" t="s">
        <v>4077</v>
      </c>
      <c r="S633">
        <f t="shared" si="9"/>
        <v>678.8</v>
      </c>
      <c r="T633">
        <f>S633*Currency_Exchange_Rate!$E$32</f>
        <v>12956934.399999999</v>
      </c>
    </row>
    <row r="634" spans="1:20" x14ac:dyDescent="0.45">
      <c r="A634" t="s">
        <v>4078</v>
      </c>
      <c r="B634" t="b">
        <v>1</v>
      </c>
      <c r="C634" t="s">
        <v>2930</v>
      </c>
      <c r="D634">
        <v>44.85</v>
      </c>
      <c r="E634">
        <f>D634*Currency_Exchange_Rate!$E$32</f>
        <v>856096.8</v>
      </c>
      <c r="F634">
        <v>39.89</v>
      </c>
      <c r="G634">
        <f>F634*Currency_Exchange_Rate!$E$32</f>
        <v>761420.32000000007</v>
      </c>
      <c r="H634">
        <v>33</v>
      </c>
      <c r="I634">
        <v>44.85</v>
      </c>
      <c r="J634">
        <v>224.25</v>
      </c>
      <c r="K634">
        <v>39.89</v>
      </c>
      <c r="L634">
        <v>149.5</v>
      </c>
      <c r="M634">
        <v>6</v>
      </c>
      <c r="N634">
        <v>1.99</v>
      </c>
      <c r="O634">
        <v>1</v>
      </c>
      <c r="P634" t="s">
        <v>2931</v>
      </c>
      <c r="Q634">
        <v>1.7294599620294999E+18</v>
      </c>
      <c r="R634" t="s">
        <v>4079</v>
      </c>
      <c r="S634">
        <f t="shared" si="9"/>
        <v>239.34</v>
      </c>
      <c r="T634">
        <f>S634*Currency_Exchange_Rate!$E$32</f>
        <v>4568521.92</v>
      </c>
    </row>
    <row r="635" spans="1:20" x14ac:dyDescent="0.45">
      <c r="A635" t="s">
        <v>4080</v>
      </c>
      <c r="B635" t="b">
        <v>1</v>
      </c>
      <c r="C635" t="s">
        <v>2930</v>
      </c>
      <c r="D635">
        <v>32.99</v>
      </c>
      <c r="E635">
        <f>D635*Currency_Exchange_Rate!$E$32</f>
        <v>629713.12</v>
      </c>
      <c r="F635">
        <v>19.79</v>
      </c>
      <c r="G635">
        <f>F635*Currency_Exchange_Rate!$E$32</f>
        <v>377751.51999999996</v>
      </c>
      <c r="H635">
        <v>40</v>
      </c>
      <c r="I635">
        <v>32.99</v>
      </c>
      <c r="K635">
        <v>19.79</v>
      </c>
      <c r="M635">
        <v>33</v>
      </c>
      <c r="N635">
        <v>0.8</v>
      </c>
      <c r="O635">
        <v>4</v>
      </c>
      <c r="P635" t="s">
        <v>2931</v>
      </c>
      <c r="Q635">
        <v>1.7294898167664799E+18</v>
      </c>
      <c r="R635" t="s">
        <v>4025</v>
      </c>
      <c r="S635">
        <f t="shared" si="9"/>
        <v>653.06999999999994</v>
      </c>
      <c r="T635">
        <f>S635*Currency_Exchange_Rate!$E$32</f>
        <v>12465800.159999998</v>
      </c>
    </row>
    <row r="636" spans="1:20" x14ac:dyDescent="0.45">
      <c r="A636" t="s">
        <v>4081</v>
      </c>
      <c r="B636" t="b">
        <v>1</v>
      </c>
      <c r="C636" t="s">
        <v>2930</v>
      </c>
      <c r="D636">
        <v>25.79</v>
      </c>
      <c r="E636">
        <f>D636*Currency_Exchange_Rate!$E$32</f>
        <v>492279.51999999996</v>
      </c>
      <c r="F636">
        <v>13</v>
      </c>
      <c r="G636">
        <f>F636*Currency_Exchange_Rate!$E$32</f>
        <v>248144</v>
      </c>
      <c r="H636">
        <v>50</v>
      </c>
      <c r="I636">
        <v>25.79</v>
      </c>
      <c r="K636">
        <v>13</v>
      </c>
      <c r="L636">
        <v>15.6</v>
      </c>
      <c r="M636">
        <v>61</v>
      </c>
      <c r="O636">
        <v>7</v>
      </c>
      <c r="P636" t="s">
        <v>2931</v>
      </c>
      <c r="Q636">
        <v>1.7295770745565E+18</v>
      </c>
      <c r="R636" t="s">
        <v>4082</v>
      </c>
      <c r="S636">
        <f t="shared" si="9"/>
        <v>793</v>
      </c>
      <c r="T636">
        <f>S636*Currency_Exchange_Rate!$E$32</f>
        <v>15136784</v>
      </c>
    </row>
    <row r="637" spans="1:20" x14ac:dyDescent="0.45">
      <c r="A637" t="s">
        <v>4083</v>
      </c>
      <c r="B637" t="b">
        <v>1</v>
      </c>
      <c r="C637" t="s">
        <v>2930</v>
      </c>
      <c r="D637">
        <v>3.63</v>
      </c>
      <c r="E637">
        <f>D637*Currency_Exchange_Rate!$E$32</f>
        <v>69289.440000000002</v>
      </c>
      <c r="F637">
        <v>1.52</v>
      </c>
      <c r="G637">
        <f>F637*Currency_Exchange_Rate!$E$32</f>
        <v>29013.760000000002</v>
      </c>
      <c r="H637">
        <v>66</v>
      </c>
      <c r="I637">
        <v>3.63</v>
      </c>
      <c r="J637">
        <v>5.08</v>
      </c>
      <c r="K637">
        <v>1.52</v>
      </c>
      <c r="L637">
        <v>1.88</v>
      </c>
      <c r="M637">
        <v>540</v>
      </c>
      <c r="N637">
        <v>0.8</v>
      </c>
      <c r="O637">
        <v>25</v>
      </c>
      <c r="P637" t="s">
        <v>2931</v>
      </c>
      <c r="Q637">
        <v>1.7295309396919199E+18</v>
      </c>
      <c r="R637" t="s">
        <v>3544</v>
      </c>
      <c r="S637">
        <f t="shared" si="9"/>
        <v>820.8</v>
      </c>
      <c r="T637">
        <f>S637*Currency_Exchange_Rate!$E$32</f>
        <v>15667430.399999999</v>
      </c>
    </row>
    <row r="638" spans="1:20" x14ac:dyDescent="0.45">
      <c r="A638" t="s">
        <v>4084</v>
      </c>
      <c r="B638" t="b">
        <v>1</v>
      </c>
      <c r="C638" t="s">
        <v>2930</v>
      </c>
      <c r="D638">
        <v>22.26</v>
      </c>
      <c r="E638">
        <f>D638*Currency_Exchange_Rate!$E$32</f>
        <v>424898.88</v>
      </c>
      <c r="F638">
        <v>9.7899999999999991</v>
      </c>
      <c r="G638">
        <f>F638*Currency_Exchange_Rate!$E$32</f>
        <v>186871.52</v>
      </c>
      <c r="H638">
        <v>56</v>
      </c>
      <c r="I638">
        <v>22.26</v>
      </c>
      <c r="K638">
        <v>9.7899999999999991</v>
      </c>
      <c r="M638">
        <v>1</v>
      </c>
      <c r="N638">
        <v>0.8</v>
      </c>
      <c r="O638">
        <v>1</v>
      </c>
      <c r="P638" t="s">
        <v>2931</v>
      </c>
      <c r="Q638">
        <v>1.7309130779864901E+18</v>
      </c>
      <c r="R638" t="s">
        <v>4085</v>
      </c>
      <c r="S638">
        <f t="shared" si="9"/>
        <v>9.7899999999999991</v>
      </c>
      <c r="T638">
        <f>S638*Currency_Exchange_Rate!$E$32</f>
        <v>186871.52</v>
      </c>
    </row>
    <row r="639" spans="1:20" x14ac:dyDescent="0.45">
      <c r="A639" t="s">
        <v>4086</v>
      </c>
      <c r="B639" t="b">
        <v>1</v>
      </c>
      <c r="C639" t="s">
        <v>2930</v>
      </c>
      <c r="D639">
        <v>5.82</v>
      </c>
      <c r="E639">
        <f>D639*Currency_Exchange_Rate!$E$32</f>
        <v>111092.16</v>
      </c>
      <c r="F639">
        <v>3.14</v>
      </c>
      <c r="G639">
        <f>F639*Currency_Exchange_Rate!$E$32</f>
        <v>59936.32</v>
      </c>
      <c r="H639">
        <v>46</v>
      </c>
      <c r="I639">
        <v>5.82</v>
      </c>
      <c r="J639">
        <v>5.88</v>
      </c>
      <c r="K639">
        <v>3.14</v>
      </c>
      <c r="L639">
        <v>3.17</v>
      </c>
      <c r="M639">
        <v>29</v>
      </c>
      <c r="N639">
        <v>0.8</v>
      </c>
      <c r="O639">
        <v>1</v>
      </c>
      <c r="P639" t="s">
        <v>2931</v>
      </c>
      <c r="Q639">
        <v>1.7296687002322501E+18</v>
      </c>
      <c r="R639" t="s">
        <v>3261</v>
      </c>
      <c r="S639">
        <f t="shared" si="9"/>
        <v>91.06</v>
      </c>
      <c r="T639">
        <f>S639*Currency_Exchange_Rate!$E$32</f>
        <v>1738153.28</v>
      </c>
    </row>
    <row r="640" spans="1:20" x14ac:dyDescent="0.45">
      <c r="A640" t="s">
        <v>4087</v>
      </c>
      <c r="B640" t="b">
        <v>1</v>
      </c>
      <c r="C640" t="s">
        <v>2930</v>
      </c>
      <c r="D640">
        <v>11.98</v>
      </c>
      <c r="E640">
        <f>D640*Currency_Exchange_Rate!$E$32</f>
        <v>228674.24000000002</v>
      </c>
      <c r="F640">
        <v>5.99</v>
      </c>
      <c r="G640">
        <f>F640*Currency_Exchange_Rate!$E$32</f>
        <v>114337.12000000001</v>
      </c>
      <c r="H640">
        <v>50</v>
      </c>
      <c r="I640">
        <v>11.98</v>
      </c>
      <c r="J640">
        <v>45.98</v>
      </c>
      <c r="K640">
        <v>5.99</v>
      </c>
      <c r="L640">
        <v>22.99</v>
      </c>
      <c r="M640">
        <v>2</v>
      </c>
      <c r="N640">
        <v>0.8</v>
      </c>
      <c r="O640">
        <v>0</v>
      </c>
      <c r="P640" t="s">
        <v>2931</v>
      </c>
      <c r="Q640">
        <v>1.7308088206168901E+18</v>
      </c>
      <c r="R640" t="s">
        <v>4088</v>
      </c>
      <c r="S640">
        <f t="shared" si="9"/>
        <v>11.98</v>
      </c>
      <c r="T640">
        <f>S640*Currency_Exchange_Rate!$E$32</f>
        <v>228674.24000000002</v>
      </c>
    </row>
    <row r="641" spans="1:20" x14ac:dyDescent="0.45">
      <c r="A641" t="s">
        <v>4089</v>
      </c>
      <c r="B641" t="b">
        <v>1</v>
      </c>
      <c r="C641" t="s">
        <v>2930</v>
      </c>
      <c r="D641">
        <v>2.9</v>
      </c>
      <c r="E641">
        <f>D641*Currency_Exchange_Rate!$E$32</f>
        <v>55355.199999999997</v>
      </c>
      <c r="F641">
        <v>1.45</v>
      </c>
      <c r="G641">
        <f>F641*Currency_Exchange_Rate!$E$32</f>
        <v>27677.599999999999</v>
      </c>
      <c r="H641">
        <v>50</v>
      </c>
      <c r="I641">
        <v>2.9</v>
      </c>
      <c r="J641">
        <v>3.6</v>
      </c>
      <c r="K641">
        <v>1.45</v>
      </c>
      <c r="L641">
        <v>1.8</v>
      </c>
      <c r="M641">
        <v>65</v>
      </c>
      <c r="N641">
        <v>0.8</v>
      </c>
      <c r="O641">
        <v>11</v>
      </c>
      <c r="P641" t="s">
        <v>2931</v>
      </c>
      <c r="Q641">
        <v>1.7294711636983501E+18</v>
      </c>
      <c r="R641" t="s">
        <v>3610</v>
      </c>
      <c r="S641">
        <f t="shared" si="9"/>
        <v>94.25</v>
      </c>
      <c r="T641">
        <f>S641*Currency_Exchange_Rate!$E$32</f>
        <v>1799044</v>
      </c>
    </row>
    <row r="642" spans="1:20" x14ac:dyDescent="0.45">
      <c r="A642" t="s">
        <v>4090</v>
      </c>
      <c r="B642" t="b">
        <v>1</v>
      </c>
      <c r="C642" t="s">
        <v>2930</v>
      </c>
      <c r="D642">
        <v>17.559999999999999</v>
      </c>
      <c r="E642">
        <f>D642*Currency_Exchange_Rate!$E$32</f>
        <v>335185.27999999997</v>
      </c>
      <c r="F642">
        <v>7.02</v>
      </c>
      <c r="G642">
        <f>F642*Currency_Exchange_Rate!$E$32</f>
        <v>133997.75999999998</v>
      </c>
      <c r="H642">
        <v>60</v>
      </c>
      <c r="I642">
        <v>17.559999999999999</v>
      </c>
      <c r="J642">
        <v>18.670000000000002</v>
      </c>
      <c r="K642">
        <v>7.02</v>
      </c>
      <c r="L642">
        <v>7.47</v>
      </c>
      <c r="M642">
        <v>3</v>
      </c>
      <c r="N642">
        <v>0.8</v>
      </c>
      <c r="O642">
        <v>0</v>
      </c>
      <c r="P642" t="s">
        <v>2931</v>
      </c>
      <c r="Q642">
        <v>1.73042715853262E+18</v>
      </c>
      <c r="R642" t="s">
        <v>4091</v>
      </c>
      <c r="S642">
        <f t="shared" si="9"/>
        <v>21.06</v>
      </c>
      <c r="T642">
        <f>S642*Currency_Exchange_Rate!$E$32</f>
        <v>401993.27999999997</v>
      </c>
    </row>
    <row r="643" spans="1:20" x14ac:dyDescent="0.45">
      <c r="A643" t="s">
        <v>4092</v>
      </c>
      <c r="B643" t="b">
        <v>1</v>
      </c>
      <c r="C643" t="s">
        <v>2930</v>
      </c>
      <c r="D643">
        <v>2.62</v>
      </c>
      <c r="E643">
        <f>D643*Currency_Exchange_Rate!$E$32</f>
        <v>50010.560000000005</v>
      </c>
      <c r="F643">
        <v>1.31</v>
      </c>
      <c r="G643">
        <f>F643*Currency_Exchange_Rate!$E$32</f>
        <v>25005.280000000002</v>
      </c>
      <c r="H643">
        <v>50</v>
      </c>
      <c r="I643">
        <v>2.62</v>
      </c>
      <c r="J643">
        <v>4.0999999999999996</v>
      </c>
      <c r="K643">
        <v>1.31</v>
      </c>
      <c r="L643">
        <v>2.0499999999999998</v>
      </c>
      <c r="M643">
        <v>8</v>
      </c>
      <c r="N643">
        <v>0.8</v>
      </c>
      <c r="O643">
        <v>4</v>
      </c>
      <c r="P643" t="s">
        <v>2931</v>
      </c>
      <c r="Q643">
        <v>1.72955832987821E+18</v>
      </c>
      <c r="R643" t="s">
        <v>4093</v>
      </c>
      <c r="S643">
        <f t="shared" ref="S643:S706" si="10">F643*M643</f>
        <v>10.48</v>
      </c>
      <c r="T643">
        <f>S643*Currency_Exchange_Rate!$E$32</f>
        <v>200042.24000000002</v>
      </c>
    </row>
    <row r="644" spans="1:20" x14ac:dyDescent="0.45">
      <c r="A644" t="s">
        <v>4094</v>
      </c>
      <c r="B644" t="b">
        <v>1</v>
      </c>
      <c r="C644" t="s">
        <v>2930</v>
      </c>
      <c r="D644">
        <v>2.04</v>
      </c>
      <c r="E644">
        <f>D644*Currency_Exchange_Rate!$E$32</f>
        <v>38939.520000000004</v>
      </c>
      <c r="F644">
        <v>1.26</v>
      </c>
      <c r="G644">
        <f>F644*Currency_Exchange_Rate!$E$32</f>
        <v>24050.880000000001</v>
      </c>
      <c r="H644">
        <v>38</v>
      </c>
      <c r="I644">
        <v>2.04</v>
      </c>
      <c r="J644">
        <v>2.0499999999999998</v>
      </c>
      <c r="K644">
        <v>1.26</v>
      </c>
      <c r="L644">
        <v>1.27</v>
      </c>
      <c r="M644">
        <v>164</v>
      </c>
      <c r="N644">
        <v>0.8</v>
      </c>
      <c r="O644">
        <v>18</v>
      </c>
      <c r="P644" t="s">
        <v>2931</v>
      </c>
      <c r="Q644">
        <v>1.72945862152162E+18</v>
      </c>
      <c r="R644" t="s">
        <v>3743</v>
      </c>
      <c r="S644">
        <f t="shared" si="10"/>
        <v>206.64000000000001</v>
      </c>
      <c r="T644">
        <f>S644*Currency_Exchange_Rate!$E$32</f>
        <v>3944344.3200000003</v>
      </c>
    </row>
    <row r="645" spans="1:20" x14ac:dyDescent="0.45">
      <c r="A645" t="s">
        <v>4095</v>
      </c>
      <c r="B645" t="b">
        <v>1</v>
      </c>
      <c r="C645" t="s">
        <v>2930</v>
      </c>
      <c r="D645">
        <v>6.8</v>
      </c>
      <c r="E645">
        <f>D645*Currency_Exchange_Rate!$E$32</f>
        <v>129798.39999999999</v>
      </c>
      <c r="F645">
        <v>5.78</v>
      </c>
      <c r="G645">
        <f>F645*Currency_Exchange_Rate!$E$32</f>
        <v>110328.64</v>
      </c>
      <c r="H645">
        <v>15</v>
      </c>
      <c r="I645">
        <v>6.8</v>
      </c>
      <c r="J645">
        <v>10.5</v>
      </c>
      <c r="K645">
        <v>5.78</v>
      </c>
      <c r="L645">
        <v>8.93</v>
      </c>
      <c r="M645">
        <v>35</v>
      </c>
      <c r="N645">
        <v>1.99</v>
      </c>
      <c r="O645">
        <v>4</v>
      </c>
      <c r="P645" t="s">
        <v>2931</v>
      </c>
      <c r="Q645">
        <v>1.7294591328056399E+18</v>
      </c>
      <c r="R645" t="s">
        <v>3370</v>
      </c>
      <c r="S645">
        <f t="shared" si="10"/>
        <v>202.3</v>
      </c>
      <c r="T645">
        <f>S645*Currency_Exchange_Rate!$E$32</f>
        <v>3861502.4000000004</v>
      </c>
    </row>
    <row r="646" spans="1:20" x14ac:dyDescent="0.45">
      <c r="A646" t="s">
        <v>4096</v>
      </c>
      <c r="B646" t="b">
        <v>1</v>
      </c>
      <c r="C646" t="s">
        <v>2930</v>
      </c>
      <c r="D646">
        <v>32.020000000000003</v>
      </c>
      <c r="E646">
        <f>D646*Currency_Exchange_Rate!$E$32</f>
        <v>611197.76</v>
      </c>
      <c r="F646">
        <v>16.36</v>
      </c>
      <c r="G646">
        <f>F646*Currency_Exchange_Rate!$E$32</f>
        <v>312279.67999999999</v>
      </c>
      <c r="H646">
        <v>49</v>
      </c>
      <c r="I646">
        <v>32.020000000000003</v>
      </c>
      <c r="K646">
        <v>16.36</v>
      </c>
      <c r="M646">
        <v>12</v>
      </c>
      <c r="N646">
        <v>0.8</v>
      </c>
      <c r="O646">
        <v>2</v>
      </c>
      <c r="P646" t="s">
        <v>2931</v>
      </c>
      <c r="Q646">
        <v>1.7296332897920901E+18</v>
      </c>
      <c r="R646" t="s">
        <v>4068</v>
      </c>
      <c r="S646">
        <f t="shared" si="10"/>
        <v>196.32</v>
      </c>
      <c r="T646">
        <f>S646*Currency_Exchange_Rate!$E$32</f>
        <v>3747356.1599999997</v>
      </c>
    </row>
    <row r="647" spans="1:20" x14ac:dyDescent="0.45">
      <c r="A647" t="s">
        <v>4097</v>
      </c>
      <c r="B647" t="b">
        <v>1</v>
      </c>
      <c r="C647" t="s">
        <v>2930</v>
      </c>
      <c r="D647">
        <v>7.37</v>
      </c>
      <c r="E647">
        <f>D647*Currency_Exchange_Rate!$E$32</f>
        <v>140678.56</v>
      </c>
      <c r="F647">
        <v>6.41</v>
      </c>
      <c r="G647">
        <f>F647*Currency_Exchange_Rate!$E$32</f>
        <v>122354.08</v>
      </c>
      <c r="H647">
        <v>13</v>
      </c>
      <c r="I647">
        <v>7.37</v>
      </c>
      <c r="J647">
        <v>10.64</v>
      </c>
      <c r="K647">
        <v>6.41</v>
      </c>
      <c r="L647">
        <v>9.26</v>
      </c>
      <c r="M647">
        <v>1</v>
      </c>
      <c r="N647">
        <v>0.8</v>
      </c>
      <c r="O647">
        <v>0</v>
      </c>
      <c r="P647" t="s">
        <v>2931</v>
      </c>
      <c r="Q647">
        <v>1.7307363797641101E+18</v>
      </c>
      <c r="R647" t="s">
        <v>4098</v>
      </c>
      <c r="S647">
        <f t="shared" si="10"/>
        <v>6.41</v>
      </c>
      <c r="T647">
        <f>S647*Currency_Exchange_Rate!$E$32</f>
        <v>122354.08</v>
      </c>
    </row>
    <row r="648" spans="1:20" x14ac:dyDescent="0.45">
      <c r="A648" t="s">
        <v>4099</v>
      </c>
      <c r="B648" t="b">
        <v>1</v>
      </c>
      <c r="C648" t="s">
        <v>2930</v>
      </c>
      <c r="D648">
        <v>3.3</v>
      </c>
      <c r="E648">
        <f>D648*Currency_Exchange_Rate!$E$32</f>
        <v>62990.399999999994</v>
      </c>
      <c r="F648">
        <v>1.32</v>
      </c>
      <c r="G648">
        <f>F648*Currency_Exchange_Rate!$E$32</f>
        <v>25196.16</v>
      </c>
      <c r="H648">
        <v>60</v>
      </c>
      <c r="I648">
        <v>3.3</v>
      </c>
      <c r="J648">
        <v>5.0999999999999996</v>
      </c>
      <c r="K648">
        <v>1.32</v>
      </c>
      <c r="L648">
        <v>2.04</v>
      </c>
      <c r="M648">
        <v>16</v>
      </c>
      <c r="N648">
        <v>0.8</v>
      </c>
      <c r="O648">
        <v>1</v>
      </c>
      <c r="P648" t="s">
        <v>2931</v>
      </c>
      <c r="Q648">
        <v>1.7294848742187599E+18</v>
      </c>
      <c r="R648" t="s">
        <v>4100</v>
      </c>
      <c r="S648">
        <f t="shared" si="10"/>
        <v>21.12</v>
      </c>
      <c r="T648">
        <f>S648*Currency_Exchange_Rate!$E$32</f>
        <v>403138.56</v>
      </c>
    </row>
    <row r="649" spans="1:20" x14ac:dyDescent="0.45">
      <c r="A649" t="s">
        <v>4101</v>
      </c>
      <c r="B649" t="b">
        <v>1</v>
      </c>
      <c r="C649" t="s">
        <v>2930</v>
      </c>
      <c r="D649">
        <v>9.36</v>
      </c>
      <c r="E649">
        <f>D649*Currency_Exchange_Rate!$E$32</f>
        <v>178663.67999999999</v>
      </c>
      <c r="F649">
        <v>3.42</v>
      </c>
      <c r="G649">
        <f>F649*Currency_Exchange_Rate!$E$32</f>
        <v>65280.959999999999</v>
      </c>
      <c r="H649">
        <v>66</v>
      </c>
      <c r="I649">
        <v>9.36</v>
      </c>
      <c r="J649">
        <v>12.2</v>
      </c>
      <c r="K649">
        <v>3.42</v>
      </c>
      <c r="L649">
        <v>4.16</v>
      </c>
      <c r="M649">
        <v>32</v>
      </c>
      <c r="N649">
        <v>0.8</v>
      </c>
      <c r="O649">
        <v>2</v>
      </c>
      <c r="P649" t="s">
        <v>2931</v>
      </c>
      <c r="Q649">
        <v>1.7297651777923599E+18</v>
      </c>
      <c r="R649" t="s">
        <v>4102</v>
      </c>
      <c r="S649">
        <f t="shared" si="10"/>
        <v>109.44</v>
      </c>
      <c r="T649">
        <f>S649*Currency_Exchange_Rate!$E$32</f>
        <v>2088990.72</v>
      </c>
    </row>
    <row r="650" spans="1:20" x14ac:dyDescent="0.45">
      <c r="A650" t="s">
        <v>4103</v>
      </c>
      <c r="B650" t="b">
        <v>1</v>
      </c>
      <c r="C650" t="s">
        <v>2930</v>
      </c>
      <c r="D650">
        <v>47.25</v>
      </c>
      <c r="E650">
        <f>D650*Currency_Exchange_Rate!$E$32</f>
        <v>901908</v>
      </c>
      <c r="F650">
        <v>25.99</v>
      </c>
      <c r="G650">
        <f>F650*Currency_Exchange_Rate!$E$32</f>
        <v>496097.12</v>
      </c>
      <c r="H650">
        <v>45</v>
      </c>
      <c r="I650">
        <v>47.25</v>
      </c>
      <c r="K650">
        <v>25.99</v>
      </c>
      <c r="M650">
        <v>14</v>
      </c>
      <c r="N650">
        <v>0.8</v>
      </c>
      <c r="O650">
        <v>1</v>
      </c>
      <c r="P650" t="s">
        <v>2931</v>
      </c>
      <c r="Q650">
        <v>1.7296380959200699E+18</v>
      </c>
      <c r="R650" t="s">
        <v>4104</v>
      </c>
      <c r="S650">
        <f t="shared" si="10"/>
        <v>363.85999999999996</v>
      </c>
      <c r="T650">
        <f>S650*Currency_Exchange_Rate!$E$32</f>
        <v>6945359.6799999988</v>
      </c>
    </row>
    <row r="651" spans="1:20" x14ac:dyDescent="0.45">
      <c r="A651" t="s">
        <v>4105</v>
      </c>
      <c r="B651" t="b">
        <v>1</v>
      </c>
      <c r="C651" t="s">
        <v>2930</v>
      </c>
      <c r="D651">
        <v>3.85</v>
      </c>
      <c r="E651">
        <f>D651*Currency_Exchange_Rate!$E$32</f>
        <v>73488.800000000003</v>
      </c>
      <c r="F651">
        <v>1.85</v>
      </c>
      <c r="G651">
        <f>F651*Currency_Exchange_Rate!$E$32</f>
        <v>35312.800000000003</v>
      </c>
      <c r="H651">
        <v>52</v>
      </c>
      <c r="I651">
        <v>3.85</v>
      </c>
      <c r="J651">
        <v>6.61</v>
      </c>
      <c r="K651">
        <v>1.85</v>
      </c>
      <c r="L651">
        <v>3.17</v>
      </c>
      <c r="M651">
        <v>17</v>
      </c>
      <c r="N651">
        <v>0.8</v>
      </c>
      <c r="O651">
        <v>7</v>
      </c>
      <c r="P651" t="s">
        <v>2931</v>
      </c>
      <c r="Q651">
        <v>1.72948242534829E+18</v>
      </c>
      <c r="R651" t="s">
        <v>3304</v>
      </c>
      <c r="S651">
        <f t="shared" si="10"/>
        <v>31.450000000000003</v>
      </c>
      <c r="T651">
        <f>S651*Currency_Exchange_Rate!$E$32</f>
        <v>600317.60000000009</v>
      </c>
    </row>
    <row r="652" spans="1:20" x14ac:dyDescent="0.45">
      <c r="A652" t="s">
        <v>4106</v>
      </c>
      <c r="B652" t="b">
        <v>1</v>
      </c>
      <c r="C652" t="s">
        <v>2930</v>
      </c>
      <c r="D652">
        <v>9</v>
      </c>
      <c r="E652">
        <f>D652*Currency_Exchange_Rate!$E$32</f>
        <v>171792</v>
      </c>
      <c r="F652">
        <v>4.5</v>
      </c>
      <c r="G652">
        <f>F652*Currency_Exchange_Rate!$E$32</f>
        <v>85896</v>
      </c>
      <c r="H652">
        <v>50</v>
      </c>
      <c r="I652">
        <v>9</v>
      </c>
      <c r="J652">
        <v>17.600000000000001</v>
      </c>
      <c r="K652">
        <v>4.5</v>
      </c>
      <c r="L652">
        <v>8.8000000000000007</v>
      </c>
      <c r="M652">
        <v>347</v>
      </c>
      <c r="N652">
        <v>1.99</v>
      </c>
      <c r="O652">
        <v>47</v>
      </c>
      <c r="P652" t="s">
        <v>2931</v>
      </c>
      <c r="Q652">
        <v>1.7295016042325199E+18</v>
      </c>
      <c r="R652" t="s">
        <v>4107</v>
      </c>
      <c r="S652">
        <f t="shared" si="10"/>
        <v>1561.5</v>
      </c>
      <c r="T652">
        <f>S652*Currency_Exchange_Rate!$E$32</f>
        <v>29805912</v>
      </c>
    </row>
    <row r="653" spans="1:20" x14ac:dyDescent="0.45">
      <c r="A653" t="s">
        <v>4108</v>
      </c>
      <c r="B653" t="b">
        <v>1</v>
      </c>
      <c r="C653" t="s">
        <v>2930</v>
      </c>
      <c r="D653">
        <v>25.88</v>
      </c>
      <c r="E653">
        <f>D653*Currency_Exchange_Rate!$E$32</f>
        <v>493997.44</v>
      </c>
      <c r="F653">
        <v>23.29</v>
      </c>
      <c r="G653">
        <f>F653*Currency_Exchange_Rate!$E$32</f>
        <v>444559.51999999996</v>
      </c>
      <c r="H653">
        <v>10</v>
      </c>
      <c r="I653">
        <v>25.88</v>
      </c>
      <c r="J653">
        <v>28.2</v>
      </c>
      <c r="K653">
        <v>23.29</v>
      </c>
      <c r="L653">
        <v>25.38</v>
      </c>
      <c r="M653">
        <v>7</v>
      </c>
      <c r="N653">
        <v>0.8</v>
      </c>
      <c r="O653">
        <v>1</v>
      </c>
      <c r="P653" t="s">
        <v>2931</v>
      </c>
      <c r="Q653">
        <v>1.7294797327924201E+18</v>
      </c>
      <c r="R653" t="s">
        <v>4109</v>
      </c>
      <c r="S653">
        <f t="shared" si="10"/>
        <v>163.03</v>
      </c>
      <c r="T653">
        <f>S653*Currency_Exchange_Rate!$E$32</f>
        <v>3111916.64</v>
      </c>
    </row>
    <row r="654" spans="1:20" x14ac:dyDescent="0.45">
      <c r="A654" t="s">
        <v>4110</v>
      </c>
      <c r="B654" t="b">
        <v>1</v>
      </c>
      <c r="C654" t="s">
        <v>2930</v>
      </c>
      <c r="D654">
        <v>7.99</v>
      </c>
      <c r="E654">
        <f>D654*Currency_Exchange_Rate!$E$32</f>
        <v>152513.12</v>
      </c>
      <c r="F654">
        <v>4.99</v>
      </c>
      <c r="G654">
        <f>F654*Currency_Exchange_Rate!$E$32</f>
        <v>95249.12000000001</v>
      </c>
      <c r="H654">
        <v>38</v>
      </c>
      <c r="I654">
        <v>7.99</v>
      </c>
      <c r="J654">
        <v>14.99</v>
      </c>
      <c r="K654">
        <v>4.99</v>
      </c>
      <c r="L654">
        <v>12.99</v>
      </c>
      <c r="M654">
        <v>5047</v>
      </c>
      <c r="N654">
        <v>0.95</v>
      </c>
      <c r="O654">
        <v>499</v>
      </c>
      <c r="P654" t="s">
        <v>2931</v>
      </c>
      <c r="Q654">
        <v>1.7294767040243599E+18</v>
      </c>
      <c r="R654" t="s">
        <v>4111</v>
      </c>
      <c r="S654">
        <f t="shared" si="10"/>
        <v>25184.530000000002</v>
      </c>
      <c r="T654">
        <f>S654*Currency_Exchange_Rate!$E$32</f>
        <v>480722308.64000005</v>
      </c>
    </row>
    <row r="655" spans="1:20" x14ac:dyDescent="0.45">
      <c r="A655" t="s">
        <v>4112</v>
      </c>
      <c r="B655" t="b">
        <v>1</v>
      </c>
      <c r="C655" t="s">
        <v>2930</v>
      </c>
      <c r="D655">
        <v>7.75</v>
      </c>
      <c r="E655">
        <f>D655*Currency_Exchange_Rate!$E$32</f>
        <v>147932</v>
      </c>
      <c r="F655">
        <v>7.75</v>
      </c>
      <c r="G655">
        <f>F655*Currency_Exchange_Rate!$E$32</f>
        <v>147932</v>
      </c>
      <c r="H655">
        <v>0</v>
      </c>
      <c r="K655">
        <v>7.75</v>
      </c>
      <c r="L655">
        <v>8.93</v>
      </c>
      <c r="M655">
        <v>14</v>
      </c>
      <c r="N655">
        <v>0.8</v>
      </c>
      <c r="O655">
        <v>1</v>
      </c>
      <c r="P655" t="s">
        <v>2931</v>
      </c>
      <c r="Q655">
        <v>1.7294947525168E+18</v>
      </c>
      <c r="R655" t="s">
        <v>4113</v>
      </c>
      <c r="S655">
        <f t="shared" si="10"/>
        <v>108.5</v>
      </c>
      <c r="T655">
        <f>S655*Currency_Exchange_Rate!$E$32</f>
        <v>2071048</v>
      </c>
    </row>
    <row r="656" spans="1:20" x14ac:dyDescent="0.45">
      <c r="A656" t="s">
        <v>4114</v>
      </c>
      <c r="B656" t="b">
        <v>1</v>
      </c>
      <c r="C656" t="s">
        <v>2930</v>
      </c>
      <c r="D656">
        <v>60.29</v>
      </c>
      <c r="E656">
        <f>D656*Currency_Exchange_Rate!$E$32</f>
        <v>1150815.52</v>
      </c>
      <c r="F656">
        <v>35.58</v>
      </c>
      <c r="G656">
        <f>F656*Currency_Exchange_Rate!$E$32</f>
        <v>679151.03999999992</v>
      </c>
      <c r="H656">
        <v>41</v>
      </c>
      <c r="I656">
        <v>60.29</v>
      </c>
      <c r="K656">
        <v>35.58</v>
      </c>
      <c r="M656">
        <v>67</v>
      </c>
      <c r="N656">
        <v>0.8</v>
      </c>
      <c r="O656">
        <v>6</v>
      </c>
      <c r="P656" t="s">
        <v>2931</v>
      </c>
      <c r="Q656">
        <v>1.7297323218161101E+18</v>
      </c>
      <c r="R656" t="s">
        <v>4115</v>
      </c>
      <c r="S656">
        <f t="shared" si="10"/>
        <v>2383.8599999999997</v>
      </c>
      <c r="T656">
        <f>S656*Currency_Exchange_Rate!$E$32</f>
        <v>45503119.679999992</v>
      </c>
    </row>
    <row r="657" spans="1:20" x14ac:dyDescent="0.45">
      <c r="A657" t="s">
        <v>4116</v>
      </c>
      <c r="B657" t="b">
        <v>1</v>
      </c>
      <c r="C657" t="s">
        <v>2930</v>
      </c>
      <c r="D657">
        <v>4.3600000000000003</v>
      </c>
      <c r="E657">
        <f>D657*Currency_Exchange_Rate!$E$32</f>
        <v>83223.680000000008</v>
      </c>
      <c r="F657">
        <v>2.1800000000000002</v>
      </c>
      <c r="G657">
        <f>F657*Currency_Exchange_Rate!$E$32</f>
        <v>41611.840000000004</v>
      </c>
      <c r="H657">
        <v>50</v>
      </c>
      <c r="I657">
        <v>4.3600000000000003</v>
      </c>
      <c r="J657">
        <v>5.43</v>
      </c>
      <c r="K657">
        <v>2.1800000000000002</v>
      </c>
      <c r="L657">
        <v>2.71</v>
      </c>
      <c r="M657">
        <v>10</v>
      </c>
      <c r="N657">
        <v>0.8</v>
      </c>
      <c r="O657">
        <v>1</v>
      </c>
      <c r="P657" t="s">
        <v>2931</v>
      </c>
      <c r="Q657">
        <v>1.7295771651114601E+18</v>
      </c>
      <c r="R657" t="s">
        <v>4117</v>
      </c>
      <c r="S657">
        <f t="shared" si="10"/>
        <v>21.8</v>
      </c>
      <c r="T657">
        <f>S657*Currency_Exchange_Rate!$E$32</f>
        <v>416118.4</v>
      </c>
    </row>
    <row r="658" spans="1:20" x14ac:dyDescent="0.45">
      <c r="A658" t="s">
        <v>4118</v>
      </c>
      <c r="B658" t="b">
        <v>1</v>
      </c>
      <c r="C658" t="s">
        <v>2930</v>
      </c>
      <c r="D658">
        <v>9.9</v>
      </c>
      <c r="E658">
        <f>D658*Currency_Exchange_Rate!$E$32</f>
        <v>188971.2</v>
      </c>
      <c r="F658">
        <v>9.4</v>
      </c>
      <c r="G658">
        <f>F658*Currency_Exchange_Rate!$E$32</f>
        <v>179427.20000000001</v>
      </c>
      <c r="H658">
        <v>5</v>
      </c>
      <c r="I658">
        <v>9.9</v>
      </c>
      <c r="J658">
        <v>14.9</v>
      </c>
      <c r="K658">
        <v>9.4</v>
      </c>
      <c r="L658">
        <v>14.16</v>
      </c>
      <c r="M658">
        <v>12</v>
      </c>
      <c r="N658">
        <v>1.99</v>
      </c>
      <c r="O658">
        <v>4</v>
      </c>
      <c r="P658" t="s">
        <v>2931</v>
      </c>
      <c r="Q658">
        <v>1.7294591244053E+18</v>
      </c>
      <c r="R658" t="s">
        <v>3061</v>
      </c>
      <c r="S658">
        <f t="shared" si="10"/>
        <v>112.80000000000001</v>
      </c>
      <c r="T658">
        <f>S658*Currency_Exchange_Rate!$E$32</f>
        <v>2153126.4000000004</v>
      </c>
    </row>
    <row r="659" spans="1:20" x14ac:dyDescent="0.45">
      <c r="A659" t="s">
        <v>4119</v>
      </c>
      <c r="B659" t="b">
        <v>1</v>
      </c>
      <c r="C659" t="s">
        <v>2930</v>
      </c>
      <c r="D659">
        <v>8.9</v>
      </c>
      <c r="E659">
        <f>D659*Currency_Exchange_Rate!$E$32</f>
        <v>169883.2</v>
      </c>
      <c r="F659">
        <v>4.9000000000000004</v>
      </c>
      <c r="G659">
        <f>F659*Currency_Exchange_Rate!$E$32</f>
        <v>93531.200000000012</v>
      </c>
      <c r="H659">
        <v>45</v>
      </c>
      <c r="I659">
        <v>8.9</v>
      </c>
      <c r="J659">
        <v>9.9</v>
      </c>
      <c r="K659">
        <v>4.9000000000000004</v>
      </c>
      <c r="L659">
        <v>8.9</v>
      </c>
      <c r="M659">
        <v>52</v>
      </c>
      <c r="N659">
        <v>1.99</v>
      </c>
      <c r="O659">
        <v>13</v>
      </c>
      <c r="P659" t="s">
        <v>2931</v>
      </c>
      <c r="Q659">
        <v>1.72945954171489E+18</v>
      </c>
      <c r="R659" t="s">
        <v>4120</v>
      </c>
      <c r="S659">
        <f t="shared" si="10"/>
        <v>254.8</v>
      </c>
      <c r="T659">
        <f>S659*Currency_Exchange_Rate!$E$32</f>
        <v>4863622.4000000004</v>
      </c>
    </row>
    <row r="660" spans="1:20" x14ac:dyDescent="0.45">
      <c r="A660" t="s">
        <v>4121</v>
      </c>
      <c r="B660" t="b">
        <v>1</v>
      </c>
      <c r="C660" t="s">
        <v>2930</v>
      </c>
      <c r="D660">
        <v>16.79</v>
      </c>
      <c r="E660">
        <f>D660*Currency_Exchange_Rate!$E$32</f>
        <v>320487.51999999996</v>
      </c>
      <c r="F660">
        <v>6.72</v>
      </c>
      <c r="G660">
        <f>F660*Currency_Exchange_Rate!$E$32</f>
        <v>128271.36</v>
      </c>
      <c r="H660">
        <v>60</v>
      </c>
      <c r="I660">
        <v>16.79</v>
      </c>
      <c r="J660">
        <v>18.399999999999999</v>
      </c>
      <c r="K660">
        <v>6.72</v>
      </c>
      <c r="L660">
        <v>7.36</v>
      </c>
      <c r="M660">
        <v>3</v>
      </c>
      <c r="N660">
        <v>0.8</v>
      </c>
      <c r="O660">
        <v>1</v>
      </c>
      <c r="P660" t="s">
        <v>2931</v>
      </c>
      <c r="Q660">
        <v>1.7296338962355599E+18</v>
      </c>
      <c r="R660" t="s">
        <v>3989</v>
      </c>
      <c r="S660">
        <f t="shared" si="10"/>
        <v>20.16</v>
      </c>
      <c r="T660">
        <f>S660*Currency_Exchange_Rate!$E$32</f>
        <v>384814.08000000002</v>
      </c>
    </row>
    <row r="661" spans="1:20" x14ac:dyDescent="0.45">
      <c r="A661" t="s">
        <v>4122</v>
      </c>
      <c r="B661" t="b">
        <v>1</v>
      </c>
      <c r="C661" t="s">
        <v>2930</v>
      </c>
      <c r="D661">
        <v>1.71</v>
      </c>
      <c r="E661">
        <f>D661*Currency_Exchange_Rate!$E$32</f>
        <v>32640.48</v>
      </c>
      <c r="F661">
        <v>1.29</v>
      </c>
      <c r="G661">
        <f>F661*Currency_Exchange_Rate!$E$32</f>
        <v>24623.52</v>
      </c>
      <c r="H661">
        <v>25</v>
      </c>
      <c r="I661">
        <v>1.71</v>
      </c>
      <c r="J661">
        <v>2.56</v>
      </c>
      <c r="K661">
        <v>1.29</v>
      </c>
      <c r="L661">
        <v>1.92</v>
      </c>
      <c r="M661">
        <v>6</v>
      </c>
      <c r="N661">
        <v>0.8</v>
      </c>
      <c r="O661">
        <v>0</v>
      </c>
      <c r="P661" t="s">
        <v>2931</v>
      </c>
      <c r="Q661">
        <v>1.7306880175738399E+18</v>
      </c>
      <c r="R661" t="s">
        <v>4123</v>
      </c>
      <c r="S661">
        <f t="shared" si="10"/>
        <v>7.74</v>
      </c>
      <c r="T661">
        <f>S661*Currency_Exchange_Rate!$E$32</f>
        <v>147741.12</v>
      </c>
    </row>
    <row r="662" spans="1:20" x14ac:dyDescent="0.45">
      <c r="A662" t="s">
        <v>4124</v>
      </c>
      <c r="B662" t="b">
        <v>1</v>
      </c>
      <c r="C662" t="s">
        <v>2930</v>
      </c>
      <c r="D662">
        <v>71.61</v>
      </c>
      <c r="E662">
        <f>D662*Currency_Exchange_Rate!$E$32</f>
        <v>1366891.68</v>
      </c>
      <c r="F662">
        <v>27.21</v>
      </c>
      <c r="G662">
        <f>F662*Currency_Exchange_Rate!$E$32</f>
        <v>519384.48000000004</v>
      </c>
      <c r="H662">
        <v>62</v>
      </c>
      <c r="I662">
        <v>71.61</v>
      </c>
      <c r="J662">
        <v>75.97</v>
      </c>
      <c r="K662">
        <v>27.21</v>
      </c>
      <c r="L662">
        <v>28.87</v>
      </c>
      <c r="M662">
        <v>10</v>
      </c>
      <c r="N662">
        <v>0.8</v>
      </c>
      <c r="O662">
        <v>3</v>
      </c>
      <c r="P662" t="s">
        <v>2931</v>
      </c>
      <c r="Q662">
        <v>1.7305984748017101E+18</v>
      </c>
      <c r="R662" t="s">
        <v>4125</v>
      </c>
      <c r="S662">
        <f t="shared" si="10"/>
        <v>272.10000000000002</v>
      </c>
      <c r="T662">
        <f>S662*Currency_Exchange_Rate!$E$32</f>
        <v>5193844.8000000007</v>
      </c>
    </row>
    <row r="663" spans="1:20" x14ac:dyDescent="0.45">
      <c r="A663" t="s">
        <v>4126</v>
      </c>
      <c r="B663" t="b">
        <v>1</v>
      </c>
      <c r="C663" t="s">
        <v>2930</v>
      </c>
      <c r="D663">
        <v>14.14</v>
      </c>
      <c r="E663">
        <f>D663*Currency_Exchange_Rate!$E$32</f>
        <v>269904.32</v>
      </c>
      <c r="F663">
        <v>9.9</v>
      </c>
      <c r="G663">
        <f>F663*Currency_Exchange_Rate!$E$32</f>
        <v>188971.2</v>
      </c>
      <c r="H663">
        <v>30</v>
      </c>
      <c r="I663">
        <v>14.14</v>
      </c>
      <c r="K663">
        <v>9.9</v>
      </c>
      <c r="M663">
        <v>320</v>
      </c>
      <c r="N663">
        <v>0.8</v>
      </c>
      <c r="O663">
        <v>34</v>
      </c>
      <c r="P663" t="s">
        <v>2931</v>
      </c>
      <c r="Q663">
        <v>1.7295153979847099E+18</v>
      </c>
      <c r="R663" t="s">
        <v>4127</v>
      </c>
      <c r="S663">
        <f t="shared" si="10"/>
        <v>3168</v>
      </c>
      <c r="T663">
        <f>S663*Currency_Exchange_Rate!$E$32</f>
        <v>60470784</v>
      </c>
    </row>
    <row r="664" spans="1:20" x14ac:dyDescent="0.45">
      <c r="A664" t="s">
        <v>4128</v>
      </c>
      <c r="B664" t="b">
        <v>1</v>
      </c>
      <c r="C664" t="s">
        <v>2930</v>
      </c>
      <c r="D664">
        <v>8.36</v>
      </c>
      <c r="E664">
        <f>D664*Currency_Exchange_Rate!$E$32</f>
        <v>159575.67999999999</v>
      </c>
      <c r="F664">
        <v>4.0999999999999996</v>
      </c>
      <c r="G664">
        <f>F664*Currency_Exchange_Rate!$E$32</f>
        <v>78260.799999999988</v>
      </c>
      <c r="H664">
        <v>51</v>
      </c>
      <c r="I664">
        <v>8.36</v>
      </c>
      <c r="K664">
        <v>4.0999999999999996</v>
      </c>
      <c r="M664">
        <v>78</v>
      </c>
      <c r="N664">
        <v>0.8</v>
      </c>
      <c r="O664">
        <v>2</v>
      </c>
      <c r="P664" t="s">
        <v>2931</v>
      </c>
      <c r="Q664">
        <v>1.7294834458225201E+18</v>
      </c>
      <c r="R664" t="s">
        <v>4129</v>
      </c>
      <c r="S664">
        <f t="shared" si="10"/>
        <v>319.79999999999995</v>
      </c>
      <c r="T664">
        <f>S664*Currency_Exchange_Rate!$E$32</f>
        <v>6104342.3999999994</v>
      </c>
    </row>
    <row r="665" spans="1:20" x14ac:dyDescent="0.45">
      <c r="A665" t="s">
        <v>4130</v>
      </c>
      <c r="B665" t="b">
        <v>1</v>
      </c>
      <c r="C665" t="s">
        <v>2930</v>
      </c>
      <c r="D665">
        <v>8.5299999999999994</v>
      </c>
      <c r="E665">
        <f>D665*Currency_Exchange_Rate!$E$32</f>
        <v>162820.63999999998</v>
      </c>
      <c r="F665">
        <v>8.11</v>
      </c>
      <c r="G665">
        <f>F665*Currency_Exchange_Rate!$E$32</f>
        <v>154803.68</v>
      </c>
      <c r="H665">
        <v>5</v>
      </c>
      <c r="I665">
        <v>8.5299999999999994</v>
      </c>
      <c r="K665">
        <v>8.11</v>
      </c>
      <c r="M665">
        <v>17</v>
      </c>
      <c r="N665">
        <v>0.8</v>
      </c>
      <c r="O665">
        <v>3</v>
      </c>
      <c r="P665" t="s">
        <v>2931</v>
      </c>
      <c r="Q665">
        <v>1.73064636385837E+18</v>
      </c>
      <c r="R665" t="s">
        <v>3022</v>
      </c>
      <c r="S665">
        <f t="shared" si="10"/>
        <v>137.87</v>
      </c>
      <c r="T665">
        <f>S665*Currency_Exchange_Rate!$E$32</f>
        <v>2631662.56</v>
      </c>
    </row>
    <row r="666" spans="1:20" x14ac:dyDescent="0.45">
      <c r="A666" t="s">
        <v>4131</v>
      </c>
      <c r="B666" t="b">
        <v>1</v>
      </c>
      <c r="C666" t="s">
        <v>2930</v>
      </c>
      <c r="D666">
        <v>10.98</v>
      </c>
      <c r="E666">
        <f>D666*Currency_Exchange_Rate!$E$32</f>
        <v>209586.24000000002</v>
      </c>
      <c r="F666">
        <v>9.9</v>
      </c>
      <c r="G666">
        <f>F666*Currency_Exchange_Rate!$E$32</f>
        <v>188971.2</v>
      </c>
      <c r="H666">
        <v>10</v>
      </c>
      <c r="I666">
        <v>10.98</v>
      </c>
      <c r="K666">
        <v>9.9</v>
      </c>
      <c r="M666">
        <v>137</v>
      </c>
      <c r="N666">
        <v>0.8</v>
      </c>
      <c r="O666">
        <v>7</v>
      </c>
      <c r="P666" t="s">
        <v>2931</v>
      </c>
      <c r="Q666">
        <v>1.72954023819585E+18</v>
      </c>
      <c r="R666" t="s">
        <v>4132</v>
      </c>
      <c r="S666">
        <f t="shared" si="10"/>
        <v>1356.3</v>
      </c>
      <c r="T666">
        <f>S666*Currency_Exchange_Rate!$E$32</f>
        <v>25889054.399999999</v>
      </c>
    </row>
    <row r="667" spans="1:20" x14ac:dyDescent="0.45">
      <c r="A667" t="s">
        <v>4133</v>
      </c>
      <c r="B667" t="b">
        <v>1</v>
      </c>
      <c r="C667" t="s">
        <v>2930</v>
      </c>
      <c r="D667">
        <v>28.02</v>
      </c>
      <c r="E667">
        <f>D667*Currency_Exchange_Rate!$E$32</f>
        <v>534845.76</v>
      </c>
      <c r="F667">
        <v>11.21</v>
      </c>
      <c r="G667">
        <f>F667*Currency_Exchange_Rate!$E$32</f>
        <v>213976.48</v>
      </c>
      <c r="H667">
        <v>60</v>
      </c>
      <c r="I667">
        <v>28.02</v>
      </c>
      <c r="J667">
        <v>29.48</v>
      </c>
      <c r="K667">
        <v>11.21</v>
      </c>
      <c r="L667">
        <v>11.79</v>
      </c>
      <c r="M667">
        <v>1</v>
      </c>
      <c r="N667">
        <v>0.8</v>
      </c>
      <c r="O667">
        <v>0</v>
      </c>
      <c r="P667" t="s">
        <v>2931</v>
      </c>
      <c r="Q667">
        <v>1.73050041547872E+18</v>
      </c>
      <c r="R667" t="s">
        <v>4134</v>
      </c>
      <c r="S667">
        <f t="shared" si="10"/>
        <v>11.21</v>
      </c>
      <c r="T667">
        <f>S667*Currency_Exchange_Rate!$E$32</f>
        <v>213976.48</v>
      </c>
    </row>
    <row r="668" spans="1:20" x14ac:dyDescent="0.45">
      <c r="A668" t="s">
        <v>4135</v>
      </c>
      <c r="B668" t="b">
        <v>1</v>
      </c>
      <c r="C668" t="s">
        <v>2930</v>
      </c>
      <c r="D668">
        <v>30</v>
      </c>
      <c r="E668">
        <f>D668*Currency_Exchange_Rate!$E$32</f>
        <v>572640</v>
      </c>
      <c r="F668">
        <v>9</v>
      </c>
      <c r="G668">
        <f>F668*Currency_Exchange_Rate!$E$32</f>
        <v>171792</v>
      </c>
      <c r="H668">
        <v>70</v>
      </c>
      <c r="I668">
        <v>30</v>
      </c>
      <c r="K668">
        <v>9</v>
      </c>
      <c r="M668">
        <v>1</v>
      </c>
      <c r="N668">
        <v>0.8</v>
      </c>
      <c r="O668">
        <v>1</v>
      </c>
      <c r="P668" t="s">
        <v>2931</v>
      </c>
      <c r="Q668">
        <v>1.7295669967959099E+18</v>
      </c>
      <c r="R668" t="s">
        <v>4136</v>
      </c>
      <c r="S668">
        <f t="shared" si="10"/>
        <v>9</v>
      </c>
      <c r="T668">
        <f>S668*Currency_Exchange_Rate!$E$32</f>
        <v>171792</v>
      </c>
    </row>
    <row r="669" spans="1:20" x14ac:dyDescent="0.45">
      <c r="A669" t="s">
        <v>4137</v>
      </c>
      <c r="B669" t="b">
        <v>1</v>
      </c>
      <c r="C669" t="s">
        <v>2930</v>
      </c>
      <c r="D669">
        <v>10.27</v>
      </c>
      <c r="E669">
        <f>D669*Currency_Exchange_Rate!$E$32</f>
        <v>196033.75999999998</v>
      </c>
      <c r="F669">
        <v>6.68</v>
      </c>
      <c r="G669">
        <f>F669*Currency_Exchange_Rate!$E$32</f>
        <v>127507.84</v>
      </c>
      <c r="H669">
        <v>35</v>
      </c>
      <c r="I669">
        <v>10.27</v>
      </c>
      <c r="J669">
        <v>10.51</v>
      </c>
      <c r="K669">
        <v>6.68</v>
      </c>
      <c r="L669">
        <v>6.83</v>
      </c>
      <c r="M669">
        <v>56</v>
      </c>
      <c r="N669">
        <v>0.8</v>
      </c>
      <c r="O669">
        <v>5</v>
      </c>
      <c r="P669" t="s">
        <v>2931</v>
      </c>
      <c r="Q669">
        <v>1.72948209788528E+18</v>
      </c>
      <c r="R669" t="s">
        <v>4138</v>
      </c>
      <c r="S669">
        <f t="shared" si="10"/>
        <v>374.08</v>
      </c>
      <c r="T669">
        <f>S669*Currency_Exchange_Rate!$E$32</f>
        <v>7140439.04</v>
      </c>
    </row>
    <row r="670" spans="1:20" x14ac:dyDescent="0.45">
      <c r="A670" t="s">
        <v>4139</v>
      </c>
      <c r="B670" t="b">
        <v>1</v>
      </c>
      <c r="C670" t="s">
        <v>2930</v>
      </c>
      <c r="D670">
        <v>81.55</v>
      </c>
      <c r="E670">
        <f>D670*Currency_Exchange_Rate!$E$32</f>
        <v>1556626.4</v>
      </c>
      <c r="F670">
        <v>48.93</v>
      </c>
      <c r="G670">
        <f>F670*Currency_Exchange_Rate!$E$32</f>
        <v>933975.84</v>
      </c>
      <c r="H670">
        <v>40</v>
      </c>
      <c r="I670">
        <v>81.55</v>
      </c>
      <c r="K670">
        <v>48.93</v>
      </c>
      <c r="M670">
        <v>14</v>
      </c>
      <c r="N670">
        <v>0.8</v>
      </c>
      <c r="O670">
        <v>2</v>
      </c>
      <c r="P670" t="s">
        <v>2931</v>
      </c>
      <c r="Q670">
        <v>1.73011238181395E+18</v>
      </c>
      <c r="R670" t="s">
        <v>4140</v>
      </c>
      <c r="S670">
        <f t="shared" si="10"/>
        <v>685.02</v>
      </c>
      <c r="T670">
        <f>S670*Currency_Exchange_Rate!$E$32</f>
        <v>13075661.76</v>
      </c>
    </row>
    <row r="671" spans="1:20" x14ac:dyDescent="0.45">
      <c r="A671" t="s">
        <v>4141</v>
      </c>
      <c r="B671" t="b">
        <v>1</v>
      </c>
      <c r="C671" t="s">
        <v>2930</v>
      </c>
      <c r="D671">
        <v>68</v>
      </c>
      <c r="E671">
        <f>D671*Currency_Exchange_Rate!$E$32</f>
        <v>1297984</v>
      </c>
      <c r="F671">
        <v>17</v>
      </c>
      <c r="G671">
        <f>F671*Currency_Exchange_Rate!$E$32</f>
        <v>324496</v>
      </c>
      <c r="H671">
        <v>75</v>
      </c>
      <c r="I671">
        <v>68</v>
      </c>
      <c r="K671">
        <v>17</v>
      </c>
      <c r="M671">
        <v>28</v>
      </c>
      <c r="N671">
        <v>0.8</v>
      </c>
      <c r="O671">
        <v>4</v>
      </c>
      <c r="P671" t="s">
        <v>2931</v>
      </c>
      <c r="Q671">
        <v>1.7302066558461199E+18</v>
      </c>
      <c r="R671" t="s">
        <v>3189</v>
      </c>
      <c r="S671">
        <f t="shared" si="10"/>
        <v>476</v>
      </c>
      <c r="T671">
        <f>S671*Currency_Exchange_Rate!$E$32</f>
        <v>9085888</v>
      </c>
    </row>
    <row r="672" spans="1:20" x14ac:dyDescent="0.45">
      <c r="A672" t="s">
        <v>4142</v>
      </c>
      <c r="B672" t="b">
        <v>1</v>
      </c>
      <c r="C672" t="s">
        <v>2930</v>
      </c>
      <c r="D672">
        <v>31.45</v>
      </c>
      <c r="E672">
        <f>D672*Currency_Exchange_Rate!$E$32</f>
        <v>600317.6</v>
      </c>
      <c r="F672">
        <v>18.48</v>
      </c>
      <c r="G672">
        <f>F672*Currency_Exchange_Rate!$E$32</f>
        <v>352746.23999999999</v>
      </c>
      <c r="H672">
        <v>41</v>
      </c>
      <c r="I672">
        <v>31.45</v>
      </c>
      <c r="K672">
        <v>18.48</v>
      </c>
      <c r="M672">
        <v>49</v>
      </c>
      <c r="N672">
        <v>0.8</v>
      </c>
      <c r="O672">
        <v>9</v>
      </c>
      <c r="P672" t="s">
        <v>2931</v>
      </c>
      <c r="Q672">
        <v>1.7294592973708001E+18</v>
      </c>
      <c r="R672" t="s">
        <v>3402</v>
      </c>
      <c r="S672">
        <f t="shared" si="10"/>
        <v>905.52</v>
      </c>
      <c r="T672">
        <f>S672*Currency_Exchange_Rate!$E$32</f>
        <v>17284565.759999998</v>
      </c>
    </row>
    <row r="673" spans="1:20" x14ac:dyDescent="0.45">
      <c r="A673" t="s">
        <v>4143</v>
      </c>
      <c r="B673" t="b">
        <v>1</v>
      </c>
      <c r="C673" t="s">
        <v>2930</v>
      </c>
      <c r="D673">
        <v>2.71</v>
      </c>
      <c r="E673">
        <f>D673*Currency_Exchange_Rate!$E$32</f>
        <v>51728.479999999996</v>
      </c>
      <c r="F673">
        <v>1.35</v>
      </c>
      <c r="G673">
        <f>F673*Currency_Exchange_Rate!$E$32</f>
        <v>25768.800000000003</v>
      </c>
      <c r="H673">
        <v>50</v>
      </c>
      <c r="I673">
        <v>2.71</v>
      </c>
      <c r="J673">
        <v>3.19</v>
      </c>
      <c r="K673">
        <v>1.35</v>
      </c>
      <c r="L673">
        <v>1.59</v>
      </c>
      <c r="M673">
        <v>1</v>
      </c>
      <c r="N673">
        <v>0.8</v>
      </c>
      <c r="O673">
        <v>0</v>
      </c>
      <c r="P673" t="s">
        <v>2931</v>
      </c>
      <c r="Q673">
        <v>1.72960300151377E+18</v>
      </c>
      <c r="R673" t="s">
        <v>3337</v>
      </c>
      <c r="S673">
        <f t="shared" si="10"/>
        <v>1.35</v>
      </c>
      <c r="T673">
        <f>S673*Currency_Exchange_Rate!$E$32</f>
        <v>25768.800000000003</v>
      </c>
    </row>
    <row r="674" spans="1:20" x14ac:dyDescent="0.45">
      <c r="A674" t="s">
        <v>4144</v>
      </c>
      <c r="B674" t="b">
        <v>1</v>
      </c>
      <c r="C674" t="s">
        <v>2930</v>
      </c>
      <c r="D674">
        <v>99.5</v>
      </c>
      <c r="E674">
        <f>D674*Currency_Exchange_Rate!$E$32</f>
        <v>1899256</v>
      </c>
      <c r="F674">
        <v>19.899999999999999</v>
      </c>
      <c r="G674">
        <f>F674*Currency_Exchange_Rate!$E$32</f>
        <v>379851.19999999995</v>
      </c>
      <c r="H674">
        <v>80</v>
      </c>
      <c r="I674">
        <v>99.5</v>
      </c>
      <c r="J674">
        <v>109.5</v>
      </c>
      <c r="K674">
        <v>19.899999999999999</v>
      </c>
      <c r="L674">
        <v>21.9</v>
      </c>
      <c r="M674">
        <v>10</v>
      </c>
      <c r="N674">
        <v>0.8</v>
      </c>
      <c r="O674">
        <v>2</v>
      </c>
      <c r="P674" t="s">
        <v>2931</v>
      </c>
      <c r="Q674">
        <v>1.7297040888506299E+18</v>
      </c>
      <c r="R674" t="s">
        <v>4145</v>
      </c>
      <c r="S674">
        <f t="shared" si="10"/>
        <v>199</v>
      </c>
      <c r="T674">
        <f>S674*Currency_Exchange_Rate!$E$32</f>
        <v>3798512</v>
      </c>
    </row>
    <row r="675" spans="1:20" x14ac:dyDescent="0.45">
      <c r="A675" t="s">
        <v>4146</v>
      </c>
      <c r="B675" t="b">
        <v>1</v>
      </c>
      <c r="C675" t="s">
        <v>2930</v>
      </c>
      <c r="D675">
        <v>3.6</v>
      </c>
      <c r="E675">
        <f>D675*Currency_Exchange_Rate!$E$32</f>
        <v>68716.800000000003</v>
      </c>
      <c r="F675">
        <v>3.49</v>
      </c>
      <c r="G675">
        <f>F675*Currency_Exchange_Rate!$E$32</f>
        <v>66617.12000000001</v>
      </c>
      <c r="H675">
        <v>3</v>
      </c>
      <c r="I675">
        <v>3.6</v>
      </c>
      <c r="J675">
        <v>3.91</v>
      </c>
      <c r="K675">
        <v>3.49</v>
      </c>
      <c r="L675">
        <v>3.79</v>
      </c>
      <c r="M675">
        <v>9</v>
      </c>
      <c r="N675">
        <v>0.8</v>
      </c>
      <c r="O675">
        <v>2</v>
      </c>
      <c r="P675" t="s">
        <v>2931</v>
      </c>
      <c r="Q675">
        <v>1.7294584867851799E+18</v>
      </c>
      <c r="R675" t="s">
        <v>4147</v>
      </c>
      <c r="S675">
        <f t="shared" si="10"/>
        <v>31.410000000000004</v>
      </c>
      <c r="T675">
        <f>S675*Currency_Exchange_Rate!$E$32</f>
        <v>599554.08000000007</v>
      </c>
    </row>
    <row r="676" spans="1:20" x14ac:dyDescent="0.45">
      <c r="A676" t="s">
        <v>4148</v>
      </c>
      <c r="B676" t="b">
        <v>1</v>
      </c>
      <c r="C676" t="s">
        <v>2930</v>
      </c>
      <c r="D676">
        <v>3.6</v>
      </c>
      <c r="E676">
        <f>D676*Currency_Exchange_Rate!$E$32</f>
        <v>68716.800000000003</v>
      </c>
      <c r="F676">
        <v>1.8</v>
      </c>
      <c r="G676">
        <f>F676*Currency_Exchange_Rate!$E$32</f>
        <v>34358.400000000001</v>
      </c>
      <c r="H676">
        <v>50</v>
      </c>
      <c r="I676">
        <v>3.6</v>
      </c>
      <c r="J676">
        <v>16.32</v>
      </c>
      <c r="K676">
        <v>1.8</v>
      </c>
      <c r="L676">
        <v>8.16</v>
      </c>
      <c r="M676">
        <v>573</v>
      </c>
      <c r="N676">
        <v>1.99</v>
      </c>
      <c r="O676">
        <v>48</v>
      </c>
      <c r="P676" t="s">
        <v>2931</v>
      </c>
      <c r="Q676">
        <v>1.72945865045118E+18</v>
      </c>
      <c r="R676" t="s">
        <v>4149</v>
      </c>
      <c r="S676">
        <f t="shared" si="10"/>
        <v>1031.4000000000001</v>
      </c>
      <c r="T676">
        <f>S676*Currency_Exchange_Rate!$E$32</f>
        <v>19687363.200000003</v>
      </c>
    </row>
    <row r="677" spans="1:20" x14ac:dyDescent="0.45">
      <c r="A677" t="s">
        <v>4150</v>
      </c>
      <c r="B677" t="b">
        <v>1</v>
      </c>
      <c r="C677" t="s">
        <v>2930</v>
      </c>
      <c r="D677">
        <v>4.83</v>
      </c>
      <c r="E677">
        <f>D677*Currency_Exchange_Rate!$E$32</f>
        <v>92195.040000000008</v>
      </c>
      <c r="F677">
        <v>1.23</v>
      </c>
      <c r="G677">
        <f>F677*Currency_Exchange_Rate!$E$32</f>
        <v>23478.239999999998</v>
      </c>
      <c r="H677">
        <v>75</v>
      </c>
      <c r="I677">
        <v>4.83</v>
      </c>
      <c r="J677">
        <v>9.26</v>
      </c>
      <c r="K677">
        <v>1.23</v>
      </c>
      <c r="L677">
        <v>2.86</v>
      </c>
      <c r="M677">
        <v>4</v>
      </c>
      <c r="N677">
        <v>0.8</v>
      </c>
      <c r="O677">
        <v>1</v>
      </c>
      <c r="P677" t="s">
        <v>2931</v>
      </c>
      <c r="Q677">
        <v>1.7298039190741E+18</v>
      </c>
      <c r="R677" t="s">
        <v>3306</v>
      </c>
      <c r="S677">
        <f t="shared" si="10"/>
        <v>4.92</v>
      </c>
      <c r="T677">
        <f>S677*Currency_Exchange_Rate!$E$32</f>
        <v>93912.959999999992</v>
      </c>
    </row>
    <row r="678" spans="1:20" x14ac:dyDescent="0.45">
      <c r="A678" t="s">
        <v>4151</v>
      </c>
      <c r="B678" t="b">
        <v>1</v>
      </c>
      <c r="C678" t="s">
        <v>2930</v>
      </c>
      <c r="D678">
        <v>10.5</v>
      </c>
      <c r="E678">
        <f>D678*Currency_Exchange_Rate!$E$32</f>
        <v>200424</v>
      </c>
      <c r="F678">
        <v>5.25</v>
      </c>
      <c r="G678">
        <f>F678*Currency_Exchange_Rate!$E$32</f>
        <v>100212</v>
      </c>
      <c r="H678">
        <v>50</v>
      </c>
      <c r="I678">
        <v>10.5</v>
      </c>
      <c r="J678">
        <v>30</v>
      </c>
      <c r="K678">
        <v>5.25</v>
      </c>
      <c r="L678">
        <v>15</v>
      </c>
      <c r="M678">
        <v>1500</v>
      </c>
      <c r="N678">
        <v>1.99</v>
      </c>
      <c r="O678">
        <v>236</v>
      </c>
      <c r="P678" t="s">
        <v>2931</v>
      </c>
      <c r="Q678">
        <v>1.7294980925900401E+18</v>
      </c>
      <c r="R678" t="s">
        <v>4149</v>
      </c>
      <c r="S678">
        <f t="shared" si="10"/>
        <v>7875</v>
      </c>
      <c r="T678">
        <f>S678*Currency_Exchange_Rate!$E$32</f>
        <v>150318000</v>
      </c>
    </row>
    <row r="679" spans="1:20" x14ac:dyDescent="0.45">
      <c r="A679" t="s">
        <v>4152</v>
      </c>
      <c r="B679" t="b">
        <v>1</v>
      </c>
      <c r="C679" t="s">
        <v>2930</v>
      </c>
      <c r="D679">
        <v>1.45</v>
      </c>
      <c r="E679">
        <f>D679*Currency_Exchange_Rate!$E$32</f>
        <v>27677.599999999999</v>
      </c>
      <c r="F679">
        <v>0.97</v>
      </c>
      <c r="G679">
        <f>F679*Currency_Exchange_Rate!$E$32</f>
        <v>18515.36</v>
      </c>
      <c r="H679">
        <v>33</v>
      </c>
      <c r="I679">
        <v>1.45</v>
      </c>
      <c r="J679">
        <v>2.98</v>
      </c>
      <c r="K679">
        <v>0.97</v>
      </c>
      <c r="L679">
        <v>2</v>
      </c>
      <c r="M679">
        <v>8</v>
      </c>
      <c r="N679">
        <v>0.8</v>
      </c>
      <c r="O679">
        <v>2</v>
      </c>
      <c r="P679" t="s">
        <v>2931</v>
      </c>
      <c r="Q679">
        <v>1.72974772890851E+18</v>
      </c>
      <c r="R679" t="s">
        <v>4153</v>
      </c>
      <c r="S679">
        <f t="shared" si="10"/>
        <v>7.76</v>
      </c>
      <c r="T679">
        <f>S679*Currency_Exchange_Rate!$E$32</f>
        <v>148122.88</v>
      </c>
    </row>
    <row r="680" spans="1:20" x14ac:dyDescent="0.45">
      <c r="A680" t="s">
        <v>4154</v>
      </c>
      <c r="B680" t="b">
        <v>1</v>
      </c>
      <c r="C680" t="s">
        <v>2930</v>
      </c>
      <c r="D680">
        <v>14.9</v>
      </c>
      <c r="E680">
        <f>D680*Currency_Exchange_Rate!$E$32</f>
        <v>284411.2</v>
      </c>
      <c r="F680">
        <v>10.58</v>
      </c>
      <c r="G680">
        <f>F680*Currency_Exchange_Rate!$E$32</f>
        <v>201951.04</v>
      </c>
      <c r="H680">
        <v>29</v>
      </c>
      <c r="I680">
        <v>14.9</v>
      </c>
      <c r="K680">
        <v>10.58</v>
      </c>
      <c r="M680">
        <v>6</v>
      </c>
      <c r="N680">
        <v>1.99</v>
      </c>
      <c r="O680">
        <v>1</v>
      </c>
      <c r="P680" t="s">
        <v>2931</v>
      </c>
      <c r="Q680">
        <v>1.72977184316447E+18</v>
      </c>
      <c r="R680" t="s">
        <v>4155</v>
      </c>
      <c r="S680">
        <f t="shared" si="10"/>
        <v>63.480000000000004</v>
      </c>
      <c r="T680">
        <f>S680*Currency_Exchange_Rate!$E$32</f>
        <v>1211706.24</v>
      </c>
    </row>
    <row r="681" spans="1:20" x14ac:dyDescent="0.45">
      <c r="A681" t="s">
        <v>4156</v>
      </c>
      <c r="B681" t="b">
        <v>1</v>
      </c>
      <c r="C681" t="s">
        <v>2930</v>
      </c>
      <c r="D681">
        <v>7.68</v>
      </c>
      <c r="E681">
        <f>D681*Currency_Exchange_Rate!$E$32</f>
        <v>146595.84</v>
      </c>
      <c r="F681">
        <v>4.09</v>
      </c>
      <c r="G681">
        <f>F681*Currency_Exchange_Rate!$E$32</f>
        <v>78069.919999999998</v>
      </c>
      <c r="H681">
        <v>53</v>
      </c>
      <c r="I681">
        <v>7.68</v>
      </c>
      <c r="J681">
        <v>8.9600000000000009</v>
      </c>
      <c r="K681">
        <v>4.09</v>
      </c>
      <c r="L681">
        <v>4.17</v>
      </c>
      <c r="M681">
        <v>2</v>
      </c>
      <c r="N681">
        <v>0.8</v>
      </c>
      <c r="O681">
        <v>0</v>
      </c>
      <c r="P681" t="s">
        <v>2931</v>
      </c>
      <c r="Q681">
        <v>1.73018669926563E+18</v>
      </c>
      <c r="R681" t="s">
        <v>4157</v>
      </c>
      <c r="S681">
        <f t="shared" si="10"/>
        <v>8.18</v>
      </c>
      <c r="T681">
        <f>S681*Currency_Exchange_Rate!$E$32</f>
        <v>156139.84</v>
      </c>
    </row>
    <row r="682" spans="1:20" x14ac:dyDescent="0.45">
      <c r="A682" t="s">
        <v>4158</v>
      </c>
      <c r="B682" t="b">
        <v>1</v>
      </c>
      <c r="C682" t="s">
        <v>2930</v>
      </c>
      <c r="D682">
        <v>30.05</v>
      </c>
      <c r="E682">
        <f>D682*Currency_Exchange_Rate!$E$32</f>
        <v>573594.4</v>
      </c>
      <c r="F682">
        <v>23.74</v>
      </c>
      <c r="G682">
        <f>F682*Currency_Exchange_Rate!$E$32</f>
        <v>453149.12</v>
      </c>
      <c r="H682">
        <v>21</v>
      </c>
      <c r="I682">
        <v>30.05</v>
      </c>
      <c r="J682">
        <v>33.64</v>
      </c>
      <c r="K682">
        <v>23.74</v>
      </c>
      <c r="L682">
        <v>26.58</v>
      </c>
      <c r="M682">
        <v>1</v>
      </c>
      <c r="N682">
        <v>0.8</v>
      </c>
      <c r="O682">
        <v>1</v>
      </c>
      <c r="P682" t="s">
        <v>2931</v>
      </c>
      <c r="Q682">
        <v>1.73018221570945E+18</v>
      </c>
      <c r="R682" t="s">
        <v>4159</v>
      </c>
      <c r="S682">
        <f t="shared" si="10"/>
        <v>23.74</v>
      </c>
      <c r="T682">
        <f>S682*Currency_Exchange_Rate!$E$32</f>
        <v>453149.12</v>
      </c>
    </row>
    <row r="683" spans="1:20" x14ac:dyDescent="0.45">
      <c r="A683" t="s">
        <v>4160</v>
      </c>
      <c r="B683" t="b">
        <v>1</v>
      </c>
      <c r="C683" t="s">
        <v>2930</v>
      </c>
      <c r="D683">
        <v>26.87</v>
      </c>
      <c r="E683">
        <f>D683*Currency_Exchange_Rate!$E$32</f>
        <v>512894.56</v>
      </c>
      <c r="F683">
        <v>8.07</v>
      </c>
      <c r="G683">
        <f>F683*Currency_Exchange_Rate!$E$32</f>
        <v>154040.16</v>
      </c>
      <c r="H683">
        <v>70</v>
      </c>
      <c r="I683">
        <v>26.87</v>
      </c>
      <c r="J683">
        <v>31.13</v>
      </c>
      <c r="K683">
        <v>8.07</v>
      </c>
      <c r="L683">
        <v>9.34</v>
      </c>
      <c r="M683">
        <v>46</v>
      </c>
      <c r="N683">
        <v>0.8</v>
      </c>
      <c r="O683">
        <v>11</v>
      </c>
      <c r="P683" t="s">
        <v>2931</v>
      </c>
      <c r="Q683">
        <v>1.7296164824378501E+18</v>
      </c>
      <c r="R683" t="s">
        <v>4161</v>
      </c>
      <c r="S683">
        <f t="shared" si="10"/>
        <v>371.22</v>
      </c>
      <c r="T683">
        <f>S683*Currency_Exchange_Rate!$E$32</f>
        <v>7085847.3600000003</v>
      </c>
    </row>
    <row r="684" spans="1:20" x14ac:dyDescent="0.45">
      <c r="A684" t="s">
        <v>4162</v>
      </c>
      <c r="B684" t="b">
        <v>1</v>
      </c>
      <c r="C684" t="s">
        <v>2930</v>
      </c>
      <c r="D684">
        <v>19.600000000000001</v>
      </c>
      <c r="E684">
        <f>D684*Currency_Exchange_Rate!$E$32</f>
        <v>374124.80000000005</v>
      </c>
      <c r="F684">
        <v>10.39</v>
      </c>
      <c r="G684">
        <f>F684*Currency_Exchange_Rate!$E$32</f>
        <v>198324.32</v>
      </c>
      <c r="H684">
        <v>47</v>
      </c>
      <c r="I684">
        <v>19.600000000000001</v>
      </c>
      <c r="J684">
        <v>20.88</v>
      </c>
      <c r="K684">
        <v>10.39</v>
      </c>
      <c r="L684">
        <v>11.07</v>
      </c>
      <c r="M684">
        <v>3</v>
      </c>
      <c r="N684">
        <v>0.8</v>
      </c>
      <c r="O684">
        <v>1</v>
      </c>
      <c r="P684" t="s">
        <v>2931</v>
      </c>
      <c r="Q684">
        <v>1.7297449874536801E+18</v>
      </c>
      <c r="R684" t="s">
        <v>4163</v>
      </c>
      <c r="S684">
        <f t="shared" si="10"/>
        <v>31.17</v>
      </c>
      <c r="T684">
        <f>S684*Currency_Exchange_Rate!$E$32</f>
        <v>594972.96000000008</v>
      </c>
    </row>
    <row r="685" spans="1:20" x14ac:dyDescent="0.45">
      <c r="A685" t="s">
        <v>4164</v>
      </c>
      <c r="B685" t="b">
        <v>1</v>
      </c>
      <c r="C685" t="s">
        <v>2930</v>
      </c>
      <c r="D685">
        <v>9.8000000000000007</v>
      </c>
      <c r="E685">
        <f>D685*Currency_Exchange_Rate!$E$32</f>
        <v>187062.40000000002</v>
      </c>
      <c r="F685">
        <v>4.9000000000000004</v>
      </c>
      <c r="G685">
        <f>F685*Currency_Exchange_Rate!$E$32</f>
        <v>93531.200000000012</v>
      </c>
      <c r="H685">
        <v>50</v>
      </c>
      <c r="I685">
        <v>9.8000000000000007</v>
      </c>
      <c r="J685">
        <v>10.8</v>
      </c>
      <c r="K685">
        <v>4.9000000000000004</v>
      </c>
      <c r="L685">
        <v>5.4</v>
      </c>
      <c r="M685">
        <v>2</v>
      </c>
      <c r="N685">
        <v>0.8</v>
      </c>
      <c r="O685">
        <v>1</v>
      </c>
      <c r="P685" t="s">
        <v>2931</v>
      </c>
      <c r="Q685">
        <v>1.7296075618643799E+18</v>
      </c>
      <c r="R685" t="s">
        <v>3951</v>
      </c>
      <c r="S685">
        <f t="shared" si="10"/>
        <v>9.8000000000000007</v>
      </c>
      <c r="T685">
        <f>S685*Currency_Exchange_Rate!$E$32</f>
        <v>187062.40000000002</v>
      </c>
    </row>
    <row r="686" spans="1:20" x14ac:dyDescent="0.45">
      <c r="A686" t="s">
        <v>4165</v>
      </c>
      <c r="B686" t="b">
        <v>1</v>
      </c>
      <c r="C686" t="s">
        <v>2930</v>
      </c>
      <c r="D686">
        <v>36.46</v>
      </c>
      <c r="E686">
        <f>D686*Currency_Exchange_Rate!$E$32</f>
        <v>695948.48</v>
      </c>
      <c r="F686">
        <v>12</v>
      </c>
      <c r="G686">
        <f>F686*Currency_Exchange_Rate!$E$32</f>
        <v>229056</v>
      </c>
      <c r="H686">
        <v>67</v>
      </c>
      <c r="I686">
        <v>36.46</v>
      </c>
      <c r="K686">
        <v>12</v>
      </c>
      <c r="L686">
        <v>15</v>
      </c>
      <c r="M686">
        <v>8</v>
      </c>
      <c r="N686">
        <v>0.8</v>
      </c>
      <c r="O686">
        <v>2</v>
      </c>
      <c r="P686" t="s">
        <v>2931</v>
      </c>
      <c r="Q686">
        <v>1.73042727569152E+18</v>
      </c>
      <c r="R686" t="s">
        <v>4166</v>
      </c>
      <c r="S686">
        <f t="shared" si="10"/>
        <v>96</v>
      </c>
      <c r="T686">
        <f>S686*Currency_Exchange_Rate!$E$32</f>
        <v>1832448</v>
      </c>
    </row>
    <row r="687" spans="1:20" x14ac:dyDescent="0.45">
      <c r="A687" t="s">
        <v>4167</v>
      </c>
      <c r="B687" t="b">
        <v>1</v>
      </c>
      <c r="C687" t="s">
        <v>2930</v>
      </c>
      <c r="D687">
        <v>8.19</v>
      </c>
      <c r="E687">
        <f>D687*Currency_Exchange_Rate!$E$32</f>
        <v>156330.72</v>
      </c>
      <c r="F687">
        <v>6.96</v>
      </c>
      <c r="G687">
        <f>F687*Currency_Exchange_Rate!$E$32</f>
        <v>132852.48000000001</v>
      </c>
      <c r="H687">
        <v>15</v>
      </c>
      <c r="I687">
        <v>8.19</v>
      </c>
      <c r="J687">
        <v>19.989999999999998</v>
      </c>
      <c r="K687">
        <v>6.96</v>
      </c>
      <c r="L687">
        <v>16.989999999999998</v>
      </c>
      <c r="M687">
        <v>9</v>
      </c>
      <c r="N687">
        <v>0.8</v>
      </c>
      <c r="O687">
        <v>0</v>
      </c>
      <c r="P687" t="s">
        <v>2931</v>
      </c>
      <c r="Q687">
        <v>1.7294986828482801E+18</v>
      </c>
      <c r="R687" t="s">
        <v>4168</v>
      </c>
      <c r="S687">
        <f t="shared" si="10"/>
        <v>62.64</v>
      </c>
      <c r="T687">
        <f>S687*Currency_Exchange_Rate!$E$32</f>
        <v>1195672.32</v>
      </c>
    </row>
    <row r="688" spans="1:20" x14ac:dyDescent="0.45">
      <c r="A688" t="s">
        <v>4169</v>
      </c>
      <c r="B688" t="b">
        <v>1</v>
      </c>
      <c r="C688" t="s">
        <v>2930</v>
      </c>
      <c r="D688">
        <v>22.86</v>
      </c>
      <c r="E688">
        <f>D688*Currency_Exchange_Rate!$E$32</f>
        <v>436351.68</v>
      </c>
      <c r="F688">
        <v>5.5</v>
      </c>
      <c r="G688">
        <f>F688*Currency_Exchange_Rate!$E$32</f>
        <v>104984</v>
      </c>
      <c r="H688">
        <v>76</v>
      </c>
      <c r="I688">
        <v>22.86</v>
      </c>
      <c r="J688">
        <v>59.68</v>
      </c>
      <c r="K688">
        <v>5.5</v>
      </c>
      <c r="L688">
        <v>20</v>
      </c>
      <c r="M688">
        <v>36</v>
      </c>
      <c r="N688">
        <v>0.8</v>
      </c>
      <c r="O688">
        <v>7</v>
      </c>
      <c r="P688" t="s">
        <v>2931</v>
      </c>
      <c r="Q688">
        <v>1.72964833191955E+18</v>
      </c>
      <c r="R688" t="s">
        <v>4170</v>
      </c>
      <c r="S688">
        <f t="shared" si="10"/>
        <v>198</v>
      </c>
      <c r="T688">
        <f>S688*Currency_Exchange_Rate!$E$32</f>
        <v>3779424</v>
      </c>
    </row>
    <row r="689" spans="1:20" x14ac:dyDescent="0.45">
      <c r="A689" t="s">
        <v>4171</v>
      </c>
      <c r="B689" t="b">
        <v>1</v>
      </c>
      <c r="C689" t="s">
        <v>2930</v>
      </c>
      <c r="D689">
        <v>23.66</v>
      </c>
      <c r="E689">
        <f>D689*Currency_Exchange_Rate!$E$32</f>
        <v>451622.08</v>
      </c>
      <c r="F689">
        <v>13.98</v>
      </c>
      <c r="G689">
        <f>F689*Currency_Exchange_Rate!$E$32</f>
        <v>266850.24</v>
      </c>
      <c r="H689">
        <v>41</v>
      </c>
      <c r="I689">
        <v>23.66</v>
      </c>
      <c r="K689">
        <v>13.98</v>
      </c>
      <c r="M689">
        <v>7</v>
      </c>
      <c r="N689">
        <v>1.99</v>
      </c>
      <c r="O689">
        <v>2</v>
      </c>
      <c r="P689" t="s">
        <v>2931</v>
      </c>
      <c r="Q689">
        <v>1.73071360083601E+18</v>
      </c>
      <c r="R689" t="s">
        <v>4172</v>
      </c>
      <c r="S689">
        <f t="shared" si="10"/>
        <v>97.86</v>
      </c>
      <c r="T689">
        <f>S689*Currency_Exchange_Rate!$E$32</f>
        <v>1867951.68</v>
      </c>
    </row>
    <row r="690" spans="1:20" x14ac:dyDescent="0.45">
      <c r="A690" t="s">
        <v>4173</v>
      </c>
      <c r="B690" t="b">
        <v>1</v>
      </c>
      <c r="C690" t="s">
        <v>2930</v>
      </c>
      <c r="D690">
        <v>1.97</v>
      </c>
      <c r="E690">
        <f>D690*Currency_Exchange_Rate!$E$32</f>
        <v>37603.360000000001</v>
      </c>
      <c r="F690">
        <v>1.32</v>
      </c>
      <c r="G690">
        <f>F690*Currency_Exchange_Rate!$E$32</f>
        <v>25196.16</v>
      </c>
      <c r="H690">
        <v>33</v>
      </c>
      <c r="I690">
        <v>1.97</v>
      </c>
      <c r="J690">
        <v>2.38</v>
      </c>
      <c r="K690">
        <v>1.32</v>
      </c>
      <c r="L690">
        <v>1.59</v>
      </c>
      <c r="M690">
        <v>2</v>
      </c>
      <c r="N690">
        <v>0.8</v>
      </c>
      <c r="O690">
        <v>1</v>
      </c>
      <c r="P690" t="s">
        <v>2931</v>
      </c>
      <c r="Q690">
        <v>1.73035376567664E+18</v>
      </c>
      <c r="R690" t="s">
        <v>4174</v>
      </c>
      <c r="S690">
        <f t="shared" si="10"/>
        <v>2.64</v>
      </c>
      <c r="T690">
        <f>S690*Currency_Exchange_Rate!$E$32</f>
        <v>50392.32</v>
      </c>
    </row>
    <row r="691" spans="1:20" x14ac:dyDescent="0.45">
      <c r="A691" t="s">
        <v>4175</v>
      </c>
      <c r="B691" t="b">
        <v>1</v>
      </c>
      <c r="C691" t="s">
        <v>2930</v>
      </c>
      <c r="D691">
        <v>31.56</v>
      </c>
      <c r="E691">
        <f>D691*Currency_Exchange_Rate!$E$32</f>
        <v>602417.28</v>
      </c>
      <c r="F691">
        <v>11.57</v>
      </c>
      <c r="G691">
        <f>F691*Currency_Exchange_Rate!$E$32</f>
        <v>220848.16</v>
      </c>
      <c r="H691">
        <v>63</v>
      </c>
      <c r="I691">
        <v>31.56</v>
      </c>
      <c r="J691">
        <v>32.21</v>
      </c>
      <c r="K691">
        <v>11.57</v>
      </c>
      <c r="L691">
        <v>12.05</v>
      </c>
      <c r="M691">
        <v>32</v>
      </c>
      <c r="N691">
        <v>0.8</v>
      </c>
      <c r="O691">
        <v>8</v>
      </c>
      <c r="P691" t="s">
        <v>2931</v>
      </c>
      <c r="Q691">
        <v>1.72955400188575E+18</v>
      </c>
      <c r="R691" t="s">
        <v>4176</v>
      </c>
      <c r="S691">
        <f t="shared" si="10"/>
        <v>370.24</v>
      </c>
      <c r="T691">
        <f>S691*Currency_Exchange_Rate!$E$32</f>
        <v>7067141.1200000001</v>
      </c>
    </row>
    <row r="692" spans="1:20" x14ac:dyDescent="0.45">
      <c r="A692" t="s">
        <v>4177</v>
      </c>
      <c r="B692" t="b">
        <v>1</v>
      </c>
      <c r="C692" t="s">
        <v>2930</v>
      </c>
      <c r="D692">
        <v>8.68</v>
      </c>
      <c r="E692">
        <f>D692*Currency_Exchange_Rate!$E$32</f>
        <v>165683.84</v>
      </c>
      <c r="F692">
        <v>3.99</v>
      </c>
      <c r="G692">
        <f>F692*Currency_Exchange_Rate!$E$32</f>
        <v>76161.12000000001</v>
      </c>
      <c r="H692">
        <v>54</v>
      </c>
      <c r="I692">
        <v>8.68</v>
      </c>
      <c r="J692">
        <v>17.350000000000001</v>
      </c>
      <c r="K692">
        <v>3.99</v>
      </c>
      <c r="L692">
        <v>7.98</v>
      </c>
      <c r="M692">
        <v>2</v>
      </c>
      <c r="N692">
        <v>0.8</v>
      </c>
      <c r="O692">
        <v>1</v>
      </c>
      <c r="P692" t="s">
        <v>2931</v>
      </c>
      <c r="Q692">
        <v>1.7308058112921101E+18</v>
      </c>
      <c r="R692" t="s">
        <v>4178</v>
      </c>
      <c r="S692">
        <f t="shared" si="10"/>
        <v>7.98</v>
      </c>
      <c r="T692">
        <f>S692*Currency_Exchange_Rate!$E$32</f>
        <v>152322.24000000002</v>
      </c>
    </row>
    <row r="693" spans="1:20" x14ac:dyDescent="0.45">
      <c r="A693" t="s">
        <v>4179</v>
      </c>
      <c r="B693" t="b">
        <v>1</v>
      </c>
      <c r="C693" t="s">
        <v>2930</v>
      </c>
      <c r="D693">
        <v>1.92</v>
      </c>
      <c r="E693">
        <f>D693*Currency_Exchange_Rate!$E$32</f>
        <v>36648.959999999999</v>
      </c>
      <c r="F693">
        <v>1.23</v>
      </c>
      <c r="G693">
        <f>F693*Currency_Exchange_Rate!$E$32</f>
        <v>23478.239999999998</v>
      </c>
      <c r="H693">
        <v>36</v>
      </c>
      <c r="I693">
        <v>1.92</v>
      </c>
      <c r="J693">
        <v>3.07</v>
      </c>
      <c r="K693">
        <v>1.23</v>
      </c>
      <c r="L693">
        <v>1.96</v>
      </c>
      <c r="M693">
        <v>13</v>
      </c>
      <c r="N693">
        <v>0.8</v>
      </c>
      <c r="O693">
        <v>3</v>
      </c>
      <c r="P693" t="s">
        <v>2931</v>
      </c>
      <c r="Q693">
        <v>1.7295984657339799E+18</v>
      </c>
      <c r="R693" t="s">
        <v>4180</v>
      </c>
      <c r="S693">
        <f t="shared" si="10"/>
        <v>15.99</v>
      </c>
      <c r="T693">
        <f>S693*Currency_Exchange_Rate!$E$32</f>
        <v>305217.12</v>
      </c>
    </row>
    <row r="694" spans="1:20" x14ac:dyDescent="0.45">
      <c r="A694" t="s">
        <v>4181</v>
      </c>
      <c r="B694" t="b">
        <v>1</v>
      </c>
      <c r="C694" t="s">
        <v>2930</v>
      </c>
      <c r="D694">
        <v>9.3000000000000007</v>
      </c>
      <c r="E694">
        <f>D694*Currency_Exchange_Rate!$E$32</f>
        <v>177518.40000000002</v>
      </c>
      <c r="F694">
        <v>4.6500000000000004</v>
      </c>
      <c r="G694">
        <f>F694*Currency_Exchange_Rate!$E$32</f>
        <v>88759.200000000012</v>
      </c>
      <c r="H694">
        <v>50</v>
      </c>
      <c r="I694">
        <v>9.3000000000000007</v>
      </c>
      <c r="J694">
        <v>11.73</v>
      </c>
      <c r="K694">
        <v>4.6500000000000004</v>
      </c>
      <c r="L694">
        <v>5.87</v>
      </c>
      <c r="M694">
        <v>1</v>
      </c>
      <c r="N694">
        <v>0.8</v>
      </c>
      <c r="O694">
        <v>0</v>
      </c>
      <c r="P694" t="s">
        <v>2931</v>
      </c>
      <c r="Q694">
        <v>1.73085172775246E+18</v>
      </c>
      <c r="R694" t="s">
        <v>3283</v>
      </c>
      <c r="S694">
        <f t="shared" si="10"/>
        <v>4.6500000000000004</v>
      </c>
      <c r="T694">
        <f>S694*Currency_Exchange_Rate!$E$32</f>
        <v>88759.200000000012</v>
      </c>
    </row>
    <row r="695" spans="1:20" x14ac:dyDescent="0.45">
      <c r="A695" t="s">
        <v>4182</v>
      </c>
      <c r="B695" t="b">
        <v>1</v>
      </c>
      <c r="C695" t="s">
        <v>2930</v>
      </c>
      <c r="D695">
        <v>5.72</v>
      </c>
      <c r="E695">
        <f>D695*Currency_Exchange_Rate!$E$32</f>
        <v>109183.36</v>
      </c>
      <c r="F695">
        <v>3.15</v>
      </c>
      <c r="G695">
        <f>F695*Currency_Exchange_Rate!$E$32</f>
        <v>60127.199999999997</v>
      </c>
      <c r="H695">
        <v>45</v>
      </c>
      <c r="I695">
        <v>5.72</v>
      </c>
      <c r="J695">
        <v>7.03</v>
      </c>
      <c r="K695">
        <v>3.15</v>
      </c>
      <c r="L695">
        <v>3.87</v>
      </c>
      <c r="M695">
        <v>3</v>
      </c>
      <c r="N695">
        <v>0.8</v>
      </c>
      <c r="O695">
        <v>1</v>
      </c>
      <c r="P695" t="s">
        <v>2931</v>
      </c>
      <c r="Q695">
        <v>1.73033925447408E+18</v>
      </c>
      <c r="R695" t="s">
        <v>3261</v>
      </c>
      <c r="S695">
        <f t="shared" si="10"/>
        <v>9.4499999999999993</v>
      </c>
      <c r="T695">
        <f>S695*Currency_Exchange_Rate!$E$32</f>
        <v>180381.59999999998</v>
      </c>
    </row>
    <row r="696" spans="1:20" x14ac:dyDescent="0.45">
      <c r="A696" t="s">
        <v>4183</v>
      </c>
      <c r="B696" t="b">
        <v>1</v>
      </c>
      <c r="C696" t="s">
        <v>2930</v>
      </c>
      <c r="D696">
        <v>26.29</v>
      </c>
      <c r="E696">
        <f>D696*Currency_Exchange_Rate!$E$32</f>
        <v>501823.51999999996</v>
      </c>
      <c r="F696">
        <v>8.15</v>
      </c>
      <c r="G696">
        <f>F696*Currency_Exchange_Rate!$E$32</f>
        <v>155567.20000000001</v>
      </c>
      <c r="H696">
        <v>69</v>
      </c>
      <c r="I696">
        <v>26.29</v>
      </c>
      <c r="J696">
        <v>29.21</v>
      </c>
      <c r="K696">
        <v>8.15</v>
      </c>
      <c r="L696">
        <v>9.06</v>
      </c>
      <c r="M696">
        <v>13</v>
      </c>
      <c r="N696">
        <v>0.8</v>
      </c>
      <c r="O696">
        <v>1</v>
      </c>
      <c r="P696" t="s">
        <v>2931</v>
      </c>
      <c r="Q696">
        <v>1.729577851388E+18</v>
      </c>
      <c r="R696" t="s">
        <v>4184</v>
      </c>
      <c r="S696">
        <f t="shared" si="10"/>
        <v>105.95</v>
      </c>
      <c r="T696">
        <f>S696*Currency_Exchange_Rate!$E$32</f>
        <v>2022373.6</v>
      </c>
    </row>
    <row r="697" spans="1:20" x14ac:dyDescent="0.45">
      <c r="A697" t="s">
        <v>4185</v>
      </c>
      <c r="B697" t="b">
        <v>1</v>
      </c>
      <c r="C697" t="s">
        <v>2930</v>
      </c>
      <c r="D697">
        <v>3.48</v>
      </c>
      <c r="E697">
        <f>D697*Currency_Exchange_Rate!$E$32</f>
        <v>66426.240000000005</v>
      </c>
      <c r="F697">
        <v>1.39</v>
      </c>
      <c r="G697">
        <f>F697*Currency_Exchange_Rate!$E$32</f>
        <v>26532.32</v>
      </c>
      <c r="H697">
        <v>60</v>
      </c>
      <c r="I697">
        <v>3.48</v>
      </c>
      <c r="J697">
        <v>3.54</v>
      </c>
      <c r="K697">
        <v>1.39</v>
      </c>
      <c r="L697">
        <v>1.42</v>
      </c>
      <c r="M697">
        <v>6</v>
      </c>
      <c r="N697">
        <v>0.8</v>
      </c>
      <c r="O697">
        <v>1</v>
      </c>
      <c r="P697" t="s">
        <v>2931</v>
      </c>
      <c r="Q697">
        <v>1.72965142138162E+18</v>
      </c>
      <c r="R697" t="s">
        <v>3389</v>
      </c>
      <c r="S697">
        <f t="shared" si="10"/>
        <v>8.34</v>
      </c>
      <c r="T697">
        <f>S697*Currency_Exchange_Rate!$E$32</f>
        <v>159193.91999999998</v>
      </c>
    </row>
    <row r="698" spans="1:20" x14ac:dyDescent="0.45">
      <c r="A698" t="s">
        <v>4186</v>
      </c>
      <c r="B698" t="b">
        <v>1</v>
      </c>
      <c r="C698" t="s">
        <v>2930</v>
      </c>
      <c r="D698">
        <v>16.260000000000002</v>
      </c>
      <c r="E698">
        <f>D698*Currency_Exchange_Rate!$E$32</f>
        <v>310370.88</v>
      </c>
      <c r="F698">
        <v>11.9</v>
      </c>
      <c r="G698">
        <f>F698*Currency_Exchange_Rate!$E$32</f>
        <v>227147.2</v>
      </c>
      <c r="H698">
        <v>27</v>
      </c>
      <c r="I698">
        <v>16.260000000000002</v>
      </c>
      <c r="J698">
        <v>26.06</v>
      </c>
      <c r="K698">
        <v>11.9</v>
      </c>
      <c r="L698">
        <v>19.84</v>
      </c>
      <c r="M698">
        <v>2215</v>
      </c>
      <c r="N698">
        <v>1.99</v>
      </c>
      <c r="O698">
        <v>204</v>
      </c>
      <c r="P698" t="s">
        <v>2931</v>
      </c>
      <c r="Q698">
        <v>1.7303477381305101E+18</v>
      </c>
      <c r="R698" t="s">
        <v>4187</v>
      </c>
      <c r="S698">
        <f t="shared" si="10"/>
        <v>26358.5</v>
      </c>
      <c r="T698">
        <f>S698*Currency_Exchange_Rate!$E$32</f>
        <v>503131048</v>
      </c>
    </row>
    <row r="699" spans="1:20" x14ac:dyDescent="0.45">
      <c r="A699" t="s">
        <v>4188</v>
      </c>
      <c r="B699" t="b">
        <v>1</v>
      </c>
      <c r="C699" t="s">
        <v>2930</v>
      </c>
      <c r="D699">
        <v>11.64</v>
      </c>
      <c r="E699">
        <f>D699*Currency_Exchange_Rate!$E$32</f>
        <v>222184.32000000001</v>
      </c>
      <c r="F699">
        <v>5.82</v>
      </c>
      <c r="G699">
        <f>F699*Currency_Exchange_Rate!$E$32</f>
        <v>111092.16</v>
      </c>
      <c r="H699">
        <v>50</v>
      </c>
      <c r="I699">
        <v>11.64</v>
      </c>
      <c r="J699">
        <v>12.08</v>
      </c>
      <c r="K699">
        <v>5.82</v>
      </c>
      <c r="L699">
        <v>6.04</v>
      </c>
      <c r="M699">
        <v>1</v>
      </c>
      <c r="N699">
        <v>0.8</v>
      </c>
      <c r="O699">
        <v>1</v>
      </c>
      <c r="P699" t="s">
        <v>2931</v>
      </c>
      <c r="Q699">
        <v>1.730811193624E+18</v>
      </c>
      <c r="R699" t="s">
        <v>4189</v>
      </c>
      <c r="S699">
        <f t="shared" si="10"/>
        <v>5.82</v>
      </c>
      <c r="T699">
        <f>S699*Currency_Exchange_Rate!$E$32</f>
        <v>111092.16</v>
      </c>
    </row>
    <row r="700" spans="1:20" x14ac:dyDescent="0.45">
      <c r="A700" t="s">
        <v>4190</v>
      </c>
      <c r="B700" t="b">
        <v>1</v>
      </c>
      <c r="C700" t="s">
        <v>2930</v>
      </c>
      <c r="D700">
        <v>4.8600000000000003</v>
      </c>
      <c r="E700">
        <f>D700*Currency_Exchange_Rate!$E$32</f>
        <v>92767.680000000008</v>
      </c>
      <c r="F700">
        <v>3.4</v>
      </c>
      <c r="G700">
        <f>F700*Currency_Exchange_Rate!$E$32</f>
        <v>64899.199999999997</v>
      </c>
      <c r="H700">
        <v>30</v>
      </c>
      <c r="I700">
        <v>4.8600000000000003</v>
      </c>
      <c r="K700">
        <v>3.4</v>
      </c>
      <c r="M700">
        <v>9</v>
      </c>
      <c r="N700">
        <v>0.8</v>
      </c>
      <c r="O700">
        <v>1</v>
      </c>
      <c r="P700" t="s">
        <v>2931</v>
      </c>
      <c r="Q700">
        <v>1.7296023850293299E+18</v>
      </c>
      <c r="R700" t="s">
        <v>4191</v>
      </c>
      <c r="S700">
        <f t="shared" si="10"/>
        <v>30.599999999999998</v>
      </c>
      <c r="T700">
        <f>S700*Currency_Exchange_Rate!$E$32</f>
        <v>584092.79999999993</v>
      </c>
    </row>
    <row r="701" spans="1:20" x14ac:dyDescent="0.45">
      <c r="A701" t="s">
        <v>4192</v>
      </c>
      <c r="B701" t="b">
        <v>1</v>
      </c>
      <c r="C701" t="s">
        <v>2930</v>
      </c>
      <c r="D701">
        <v>14.66</v>
      </c>
      <c r="E701">
        <f>D701*Currency_Exchange_Rate!$E$32</f>
        <v>279830.08</v>
      </c>
      <c r="F701">
        <v>8.8000000000000007</v>
      </c>
      <c r="G701">
        <f>F701*Currency_Exchange_Rate!$E$32</f>
        <v>167974.40000000002</v>
      </c>
      <c r="H701">
        <v>40</v>
      </c>
      <c r="I701">
        <v>14.66</v>
      </c>
      <c r="J701">
        <v>15.91</v>
      </c>
      <c r="K701">
        <v>8.8000000000000007</v>
      </c>
      <c r="L701">
        <v>9.5500000000000007</v>
      </c>
      <c r="M701">
        <v>11</v>
      </c>
      <c r="N701">
        <v>0.8</v>
      </c>
      <c r="O701">
        <v>8</v>
      </c>
      <c r="P701" t="s">
        <v>2931</v>
      </c>
      <c r="Q701">
        <v>1.73058547330256E+18</v>
      </c>
      <c r="R701" t="s">
        <v>4193</v>
      </c>
      <c r="S701">
        <f t="shared" si="10"/>
        <v>96.800000000000011</v>
      </c>
      <c r="T701">
        <f>S701*Currency_Exchange_Rate!$E$32</f>
        <v>1847718.4000000001</v>
      </c>
    </row>
    <row r="702" spans="1:20" x14ac:dyDescent="0.45">
      <c r="A702" t="s">
        <v>4194</v>
      </c>
      <c r="B702" t="b">
        <v>1</v>
      </c>
      <c r="C702" t="s">
        <v>2930</v>
      </c>
      <c r="D702">
        <v>20.66</v>
      </c>
      <c r="E702">
        <f>D702*Currency_Exchange_Rate!$E$32</f>
        <v>394358.08</v>
      </c>
      <c r="F702">
        <v>12.4</v>
      </c>
      <c r="G702">
        <f>F702*Currency_Exchange_Rate!$E$32</f>
        <v>236691.20000000001</v>
      </c>
      <c r="H702">
        <v>40</v>
      </c>
      <c r="I702">
        <v>20.66</v>
      </c>
      <c r="K702">
        <v>12.4</v>
      </c>
      <c r="M702">
        <v>1</v>
      </c>
      <c r="N702">
        <v>0.8</v>
      </c>
      <c r="O702">
        <v>1</v>
      </c>
      <c r="P702" t="s">
        <v>2931</v>
      </c>
      <c r="Q702">
        <v>1.7307751737454999E+18</v>
      </c>
      <c r="R702" t="s">
        <v>4195</v>
      </c>
      <c r="S702">
        <f t="shared" si="10"/>
        <v>12.4</v>
      </c>
      <c r="T702">
        <f>S702*Currency_Exchange_Rate!$E$32</f>
        <v>236691.20000000001</v>
      </c>
    </row>
    <row r="703" spans="1:20" x14ac:dyDescent="0.45">
      <c r="A703" t="s">
        <v>4196</v>
      </c>
      <c r="B703" t="b">
        <v>1</v>
      </c>
      <c r="C703" t="s">
        <v>2930</v>
      </c>
      <c r="D703">
        <v>20.079999999999998</v>
      </c>
      <c r="E703">
        <f>D703*Currency_Exchange_Rate!$E$32</f>
        <v>383287.03999999998</v>
      </c>
      <c r="F703">
        <v>13.05</v>
      </c>
      <c r="G703">
        <f>F703*Currency_Exchange_Rate!$E$32</f>
        <v>249098.40000000002</v>
      </c>
      <c r="H703">
        <v>35</v>
      </c>
      <c r="I703">
        <v>20.079999999999998</v>
      </c>
      <c r="J703">
        <v>21.23</v>
      </c>
      <c r="K703">
        <v>13.05</v>
      </c>
      <c r="L703">
        <v>13.8</v>
      </c>
      <c r="M703">
        <v>26</v>
      </c>
      <c r="N703">
        <v>0.8</v>
      </c>
      <c r="O703">
        <v>3</v>
      </c>
      <c r="P703" t="s">
        <v>2931</v>
      </c>
      <c r="Q703">
        <v>1.72954505459069E+18</v>
      </c>
      <c r="R703" t="s">
        <v>4138</v>
      </c>
      <c r="S703">
        <f t="shared" si="10"/>
        <v>339.3</v>
      </c>
      <c r="T703">
        <f>S703*Currency_Exchange_Rate!$E$32</f>
        <v>6476558.4000000004</v>
      </c>
    </row>
    <row r="704" spans="1:20" x14ac:dyDescent="0.45">
      <c r="A704" t="s">
        <v>4197</v>
      </c>
      <c r="B704" t="b">
        <v>1</v>
      </c>
      <c r="C704" t="s">
        <v>2930</v>
      </c>
      <c r="D704">
        <v>21.81</v>
      </c>
      <c r="E704">
        <f>D704*Currency_Exchange_Rate!$E$32</f>
        <v>416309.27999999997</v>
      </c>
      <c r="F704">
        <v>20.07</v>
      </c>
      <c r="G704">
        <f>F704*Currency_Exchange_Rate!$E$32</f>
        <v>383096.16000000003</v>
      </c>
      <c r="H704">
        <v>8</v>
      </c>
      <c r="I704">
        <v>21.81</v>
      </c>
      <c r="J704">
        <v>35.799999999999997</v>
      </c>
      <c r="K704">
        <v>20.07</v>
      </c>
      <c r="L704">
        <v>32.94</v>
      </c>
      <c r="M704">
        <v>2</v>
      </c>
      <c r="N704">
        <v>0.8</v>
      </c>
      <c r="O704">
        <v>1</v>
      </c>
      <c r="P704" t="s">
        <v>2931</v>
      </c>
      <c r="Q704">
        <v>1.72981936614831E+18</v>
      </c>
      <c r="R704" t="s">
        <v>4198</v>
      </c>
      <c r="S704">
        <f t="shared" si="10"/>
        <v>40.14</v>
      </c>
      <c r="T704">
        <f>S704*Currency_Exchange_Rate!$E$32</f>
        <v>766192.32000000007</v>
      </c>
    </row>
    <row r="705" spans="1:20" x14ac:dyDescent="0.45">
      <c r="A705" t="s">
        <v>4199</v>
      </c>
      <c r="B705" t="b">
        <v>1</v>
      </c>
      <c r="C705" t="s">
        <v>2930</v>
      </c>
      <c r="D705">
        <v>21.26</v>
      </c>
      <c r="E705">
        <f>D705*Currency_Exchange_Rate!$E$32</f>
        <v>405810.88</v>
      </c>
      <c r="F705">
        <v>20.62</v>
      </c>
      <c r="G705">
        <f>F705*Currency_Exchange_Rate!$E$32</f>
        <v>393594.56</v>
      </c>
      <c r="H705">
        <v>3</v>
      </c>
      <c r="I705">
        <v>21.26</v>
      </c>
      <c r="J705">
        <v>22.97</v>
      </c>
      <c r="K705">
        <v>20.62</v>
      </c>
      <c r="L705">
        <v>22.28</v>
      </c>
      <c r="M705">
        <v>20</v>
      </c>
      <c r="N705">
        <v>0.8</v>
      </c>
      <c r="O705">
        <v>1</v>
      </c>
      <c r="P705" t="s">
        <v>2931</v>
      </c>
      <c r="Q705">
        <v>1.72973542275203E+18</v>
      </c>
      <c r="R705" t="s">
        <v>4200</v>
      </c>
      <c r="S705">
        <f t="shared" si="10"/>
        <v>412.40000000000003</v>
      </c>
      <c r="T705">
        <f>S705*Currency_Exchange_Rate!$E$32</f>
        <v>7871891.2000000002</v>
      </c>
    </row>
    <row r="706" spans="1:20" x14ac:dyDescent="0.45">
      <c r="A706" t="s">
        <v>4201</v>
      </c>
      <c r="B706" t="b">
        <v>1</v>
      </c>
      <c r="C706" t="s">
        <v>2930</v>
      </c>
      <c r="D706">
        <v>6.21</v>
      </c>
      <c r="E706">
        <f>D706*Currency_Exchange_Rate!$E$32</f>
        <v>118536.48</v>
      </c>
      <c r="F706">
        <v>3.73</v>
      </c>
      <c r="G706">
        <f>F706*Currency_Exchange_Rate!$E$32</f>
        <v>71198.240000000005</v>
      </c>
      <c r="H706">
        <v>40</v>
      </c>
      <c r="I706">
        <v>6.21</v>
      </c>
      <c r="J706">
        <v>30.19</v>
      </c>
      <c r="K706">
        <v>3.73</v>
      </c>
      <c r="L706">
        <v>18.11</v>
      </c>
      <c r="M706">
        <v>2</v>
      </c>
      <c r="N706">
        <v>0.8</v>
      </c>
      <c r="O706">
        <v>0</v>
      </c>
      <c r="P706" t="s">
        <v>2931</v>
      </c>
      <c r="Q706">
        <v>1.7295992827849201E+18</v>
      </c>
      <c r="R706" t="s">
        <v>4202</v>
      </c>
      <c r="S706">
        <f t="shared" si="10"/>
        <v>7.46</v>
      </c>
      <c r="T706">
        <f>S706*Currency_Exchange_Rate!$E$32</f>
        <v>142396.48000000001</v>
      </c>
    </row>
    <row r="707" spans="1:20" x14ac:dyDescent="0.45">
      <c r="A707" t="s">
        <v>4203</v>
      </c>
      <c r="B707" t="b">
        <v>1</v>
      </c>
      <c r="C707" t="s">
        <v>2930</v>
      </c>
      <c r="D707">
        <v>40</v>
      </c>
      <c r="E707">
        <f>D707*Currency_Exchange_Rate!$E$32</f>
        <v>763520</v>
      </c>
      <c r="F707">
        <v>16.989999999999998</v>
      </c>
      <c r="G707">
        <f>F707*Currency_Exchange_Rate!$E$32</f>
        <v>324305.12</v>
      </c>
      <c r="H707">
        <v>58</v>
      </c>
      <c r="I707">
        <v>40</v>
      </c>
      <c r="J707">
        <v>436</v>
      </c>
      <c r="K707">
        <v>16.989999999999998</v>
      </c>
      <c r="L707">
        <v>211</v>
      </c>
      <c r="M707">
        <v>19</v>
      </c>
      <c r="N707">
        <v>0.8</v>
      </c>
      <c r="O707">
        <v>2</v>
      </c>
      <c r="P707" t="s">
        <v>2931</v>
      </c>
      <c r="Q707">
        <v>1.73083306502897E+18</v>
      </c>
      <c r="R707" t="s">
        <v>2942</v>
      </c>
      <c r="S707">
        <f t="shared" ref="S707:S770" si="11">F707*M707</f>
        <v>322.80999999999995</v>
      </c>
      <c r="T707">
        <f>S707*Currency_Exchange_Rate!$E$32</f>
        <v>6161797.2799999993</v>
      </c>
    </row>
    <row r="708" spans="1:20" x14ac:dyDescent="0.45">
      <c r="A708" t="s">
        <v>4204</v>
      </c>
      <c r="B708" t="b">
        <v>1</v>
      </c>
      <c r="C708" t="s">
        <v>2930</v>
      </c>
      <c r="D708">
        <v>43.33</v>
      </c>
      <c r="E708">
        <f>D708*Currency_Exchange_Rate!$E$32</f>
        <v>827083.03999999992</v>
      </c>
      <c r="F708">
        <v>10.41</v>
      </c>
      <c r="G708">
        <f>F708*Currency_Exchange_Rate!$E$32</f>
        <v>198706.08000000002</v>
      </c>
      <c r="H708">
        <v>76</v>
      </c>
      <c r="I708">
        <v>43.33</v>
      </c>
      <c r="J708">
        <v>48.53</v>
      </c>
      <c r="K708">
        <v>10.41</v>
      </c>
      <c r="L708">
        <v>11.84</v>
      </c>
      <c r="M708">
        <v>94</v>
      </c>
      <c r="N708">
        <v>0.8</v>
      </c>
      <c r="O708">
        <v>15</v>
      </c>
      <c r="P708" t="s">
        <v>2931</v>
      </c>
      <c r="Q708">
        <v>1.72951562930366E+18</v>
      </c>
      <c r="R708" t="s">
        <v>4205</v>
      </c>
      <c r="S708">
        <f t="shared" si="11"/>
        <v>978.54</v>
      </c>
      <c r="T708">
        <f>S708*Currency_Exchange_Rate!$E$32</f>
        <v>18678371.52</v>
      </c>
    </row>
    <row r="709" spans="1:20" x14ac:dyDescent="0.45">
      <c r="A709" t="s">
        <v>4206</v>
      </c>
      <c r="B709" t="b">
        <v>1</v>
      </c>
      <c r="C709" t="s">
        <v>2930</v>
      </c>
      <c r="D709">
        <v>4.5</v>
      </c>
      <c r="E709">
        <f>D709*Currency_Exchange_Rate!$E$32</f>
        <v>85896</v>
      </c>
      <c r="F709">
        <v>3.6</v>
      </c>
      <c r="G709">
        <f>F709*Currency_Exchange_Rate!$E$32</f>
        <v>68716.800000000003</v>
      </c>
      <c r="H709">
        <v>20</v>
      </c>
      <c r="I709">
        <v>4.5</v>
      </c>
      <c r="K709">
        <v>3.6</v>
      </c>
      <c r="L709">
        <v>4</v>
      </c>
      <c r="M709">
        <v>190</v>
      </c>
      <c r="N709">
        <v>0.8</v>
      </c>
      <c r="O709">
        <v>36</v>
      </c>
      <c r="P709" t="s">
        <v>2931</v>
      </c>
      <c r="Q709">
        <v>1.7296568516541399E+18</v>
      </c>
      <c r="R709" t="s">
        <v>4207</v>
      </c>
      <c r="S709">
        <f t="shared" si="11"/>
        <v>684</v>
      </c>
      <c r="T709">
        <f>S709*Currency_Exchange_Rate!$E$32</f>
        <v>13056192</v>
      </c>
    </row>
    <row r="710" spans="1:20" x14ac:dyDescent="0.45">
      <c r="A710" t="s">
        <v>4208</v>
      </c>
      <c r="B710" t="b">
        <v>1</v>
      </c>
      <c r="C710" t="s">
        <v>2930</v>
      </c>
      <c r="D710">
        <v>17.170000000000002</v>
      </c>
      <c r="E710">
        <f>D710*Currency_Exchange_Rate!$E$32</f>
        <v>327740.96000000002</v>
      </c>
      <c r="F710">
        <v>13.74</v>
      </c>
      <c r="G710">
        <f>F710*Currency_Exchange_Rate!$E$32</f>
        <v>262269.12</v>
      </c>
      <c r="H710">
        <v>20</v>
      </c>
      <c r="I710">
        <v>17.170000000000002</v>
      </c>
      <c r="J710">
        <v>18.239999999999998</v>
      </c>
      <c r="K710">
        <v>13.74</v>
      </c>
      <c r="L710">
        <v>14.59</v>
      </c>
      <c r="M710">
        <v>2</v>
      </c>
      <c r="N710">
        <v>0.8</v>
      </c>
      <c r="O710">
        <v>1</v>
      </c>
      <c r="P710" t="s">
        <v>2931</v>
      </c>
      <c r="Q710">
        <v>1.7294603954867699E+18</v>
      </c>
      <c r="R710" t="s">
        <v>3765</v>
      </c>
      <c r="S710">
        <f t="shared" si="11"/>
        <v>27.48</v>
      </c>
      <c r="T710">
        <f>S710*Currency_Exchange_Rate!$E$32</f>
        <v>524538.24</v>
      </c>
    </row>
    <row r="711" spans="1:20" x14ac:dyDescent="0.45">
      <c r="A711" t="s">
        <v>4209</v>
      </c>
      <c r="B711" t="b">
        <v>1</v>
      </c>
      <c r="C711" t="s">
        <v>2930</v>
      </c>
      <c r="D711">
        <v>11.29</v>
      </c>
      <c r="E711">
        <f>D711*Currency_Exchange_Rate!$E$32</f>
        <v>215503.52</v>
      </c>
      <c r="F711">
        <v>7.9</v>
      </c>
      <c r="G711">
        <f>F711*Currency_Exchange_Rate!$E$32</f>
        <v>150795.20000000001</v>
      </c>
      <c r="H711">
        <v>30</v>
      </c>
      <c r="I711">
        <v>11.29</v>
      </c>
      <c r="J711">
        <v>11.5</v>
      </c>
      <c r="K711">
        <v>7.9</v>
      </c>
      <c r="L711">
        <v>8.0500000000000007</v>
      </c>
      <c r="M711">
        <v>3</v>
      </c>
      <c r="N711">
        <v>0.8</v>
      </c>
      <c r="O711">
        <v>0</v>
      </c>
      <c r="P711" t="s">
        <v>2931</v>
      </c>
      <c r="Q711">
        <v>1.7302608743406899E+18</v>
      </c>
      <c r="R711" t="s">
        <v>4210</v>
      </c>
      <c r="S711">
        <f t="shared" si="11"/>
        <v>23.700000000000003</v>
      </c>
      <c r="T711">
        <f>S711*Currency_Exchange_Rate!$E$32</f>
        <v>452385.60000000003</v>
      </c>
    </row>
    <row r="712" spans="1:20" x14ac:dyDescent="0.45">
      <c r="A712" t="s">
        <v>4211</v>
      </c>
      <c r="B712" t="b">
        <v>1</v>
      </c>
      <c r="C712" t="s">
        <v>2930</v>
      </c>
      <c r="D712">
        <v>8.82</v>
      </c>
      <c r="E712">
        <f>D712*Currency_Exchange_Rate!$E$32</f>
        <v>168356.16</v>
      </c>
      <c r="F712">
        <v>4.41</v>
      </c>
      <c r="G712">
        <f>F712*Currency_Exchange_Rate!$E$32</f>
        <v>84178.08</v>
      </c>
      <c r="H712">
        <v>50</v>
      </c>
      <c r="I712">
        <v>8.82</v>
      </c>
      <c r="K712">
        <v>4.41</v>
      </c>
      <c r="M712">
        <v>13</v>
      </c>
      <c r="N712">
        <v>0.8</v>
      </c>
      <c r="O712">
        <v>2</v>
      </c>
      <c r="P712" t="s">
        <v>2931</v>
      </c>
      <c r="Q712">
        <v>1.7304706957341801E+18</v>
      </c>
      <c r="R712" t="s">
        <v>3420</v>
      </c>
      <c r="S712">
        <f t="shared" si="11"/>
        <v>57.33</v>
      </c>
      <c r="T712">
        <f>S712*Currency_Exchange_Rate!$E$32</f>
        <v>1094315.04</v>
      </c>
    </row>
    <row r="713" spans="1:20" x14ac:dyDescent="0.45">
      <c r="A713" t="s">
        <v>4212</v>
      </c>
      <c r="B713" t="b">
        <v>1</v>
      </c>
      <c r="C713" t="s">
        <v>2930</v>
      </c>
      <c r="D713">
        <v>7.19</v>
      </c>
      <c r="E713">
        <f>D713*Currency_Exchange_Rate!$E$32</f>
        <v>137242.72</v>
      </c>
      <c r="F713">
        <v>4.3099999999999996</v>
      </c>
      <c r="G713">
        <f>F713*Currency_Exchange_Rate!$E$32</f>
        <v>82269.279999999999</v>
      </c>
      <c r="H713">
        <v>40</v>
      </c>
      <c r="I713">
        <v>7.19</v>
      </c>
      <c r="J713">
        <v>21.84</v>
      </c>
      <c r="K713">
        <v>4.3099999999999996</v>
      </c>
      <c r="L713">
        <v>13.1</v>
      </c>
      <c r="M713">
        <v>5</v>
      </c>
      <c r="N713">
        <v>0.8</v>
      </c>
      <c r="O713">
        <v>0</v>
      </c>
      <c r="P713" t="s">
        <v>2931</v>
      </c>
      <c r="Q713">
        <v>1.73075141311185E+18</v>
      </c>
      <c r="R713" t="s">
        <v>3067</v>
      </c>
      <c r="S713">
        <f t="shared" si="11"/>
        <v>21.549999999999997</v>
      </c>
      <c r="T713">
        <f>S713*Currency_Exchange_Rate!$E$32</f>
        <v>411346.39999999997</v>
      </c>
    </row>
    <row r="714" spans="1:20" x14ac:dyDescent="0.45">
      <c r="A714" t="s">
        <v>4213</v>
      </c>
      <c r="B714" t="b">
        <v>1</v>
      </c>
      <c r="C714" t="s">
        <v>2930</v>
      </c>
      <c r="D714">
        <v>20.09</v>
      </c>
      <c r="E714">
        <f>D714*Currency_Exchange_Rate!$E$32</f>
        <v>383477.92</v>
      </c>
      <c r="F714">
        <v>12.05</v>
      </c>
      <c r="G714">
        <f>F714*Currency_Exchange_Rate!$E$32</f>
        <v>230010.40000000002</v>
      </c>
      <c r="H714">
        <v>40</v>
      </c>
      <c r="I714">
        <v>20.09</v>
      </c>
      <c r="J714">
        <v>22.8</v>
      </c>
      <c r="K714">
        <v>12.05</v>
      </c>
      <c r="L714">
        <v>13.68</v>
      </c>
      <c r="M714">
        <v>3</v>
      </c>
      <c r="N714">
        <v>0.8</v>
      </c>
      <c r="O714">
        <v>0</v>
      </c>
      <c r="P714" t="s">
        <v>2931</v>
      </c>
      <c r="Q714">
        <v>1.73075220499841E+18</v>
      </c>
      <c r="R714" t="s">
        <v>4214</v>
      </c>
      <c r="S714">
        <f t="shared" si="11"/>
        <v>36.150000000000006</v>
      </c>
      <c r="T714">
        <f>S714*Currency_Exchange_Rate!$E$32</f>
        <v>690031.20000000007</v>
      </c>
    </row>
    <row r="715" spans="1:20" x14ac:dyDescent="0.45">
      <c r="A715" t="s">
        <v>4215</v>
      </c>
      <c r="B715" t="b">
        <v>1</v>
      </c>
      <c r="C715" t="s">
        <v>2930</v>
      </c>
      <c r="D715">
        <v>5.89</v>
      </c>
      <c r="E715">
        <f>D715*Currency_Exchange_Rate!$E$32</f>
        <v>112428.31999999999</v>
      </c>
      <c r="F715">
        <v>4.42</v>
      </c>
      <c r="G715">
        <f>F715*Currency_Exchange_Rate!$E$32</f>
        <v>84368.959999999992</v>
      </c>
      <c r="H715">
        <v>25</v>
      </c>
      <c r="I715">
        <v>5.89</v>
      </c>
      <c r="J715">
        <v>7.06</v>
      </c>
      <c r="K715">
        <v>4.42</v>
      </c>
      <c r="L715">
        <v>5.3</v>
      </c>
      <c r="M715">
        <v>455</v>
      </c>
      <c r="N715">
        <v>0.8</v>
      </c>
      <c r="O715">
        <v>40</v>
      </c>
      <c r="P715" t="s">
        <v>2931</v>
      </c>
      <c r="Q715">
        <v>1.7295005314008E+18</v>
      </c>
      <c r="R715" t="s">
        <v>4216</v>
      </c>
      <c r="S715">
        <f t="shared" si="11"/>
        <v>2011.1</v>
      </c>
      <c r="T715">
        <f>S715*Currency_Exchange_Rate!$E$32</f>
        <v>38387876.799999997</v>
      </c>
    </row>
    <row r="716" spans="1:20" x14ac:dyDescent="0.45">
      <c r="A716" t="s">
        <v>4217</v>
      </c>
      <c r="B716" t="b">
        <v>1</v>
      </c>
      <c r="C716" t="s">
        <v>2930</v>
      </c>
      <c r="D716">
        <v>19.8</v>
      </c>
      <c r="E716">
        <f>D716*Currency_Exchange_Rate!$E$32</f>
        <v>377942.4</v>
      </c>
      <c r="F716">
        <v>9.9</v>
      </c>
      <c r="G716">
        <f>F716*Currency_Exchange_Rate!$E$32</f>
        <v>188971.2</v>
      </c>
      <c r="H716">
        <v>50</v>
      </c>
      <c r="I716">
        <v>19.8</v>
      </c>
      <c r="K716">
        <v>9.9</v>
      </c>
      <c r="M716">
        <v>267</v>
      </c>
      <c r="N716">
        <v>1.77</v>
      </c>
      <c r="O716">
        <v>40</v>
      </c>
      <c r="P716" t="s">
        <v>2931</v>
      </c>
      <c r="Q716">
        <v>1.7295254703083E+18</v>
      </c>
      <c r="R716" t="s">
        <v>4218</v>
      </c>
      <c r="S716">
        <f t="shared" si="11"/>
        <v>2643.3</v>
      </c>
      <c r="T716">
        <f>S716*Currency_Exchange_Rate!$E$32</f>
        <v>50455310.400000006</v>
      </c>
    </row>
    <row r="717" spans="1:20" x14ac:dyDescent="0.45">
      <c r="A717" t="s">
        <v>4219</v>
      </c>
      <c r="B717" t="b">
        <v>1</v>
      </c>
      <c r="C717" t="s">
        <v>2930</v>
      </c>
      <c r="D717">
        <v>19.5</v>
      </c>
      <c r="E717">
        <f>D717*Currency_Exchange_Rate!$E$32</f>
        <v>372216</v>
      </c>
      <c r="F717">
        <v>16.579999999999998</v>
      </c>
      <c r="G717">
        <f>F717*Currency_Exchange_Rate!$E$32</f>
        <v>316479.03999999998</v>
      </c>
      <c r="H717">
        <v>15</v>
      </c>
      <c r="I717">
        <v>19.5</v>
      </c>
      <c r="K717">
        <v>16.579999999999998</v>
      </c>
      <c r="M717">
        <v>7</v>
      </c>
      <c r="N717">
        <v>0.8</v>
      </c>
      <c r="O717">
        <v>1</v>
      </c>
      <c r="P717" t="s">
        <v>2931</v>
      </c>
      <c r="Q717">
        <v>1.7295851985151201E+18</v>
      </c>
      <c r="R717" t="s">
        <v>4220</v>
      </c>
      <c r="S717">
        <f t="shared" si="11"/>
        <v>116.05999999999999</v>
      </c>
      <c r="T717">
        <f>S717*Currency_Exchange_Rate!$E$32</f>
        <v>2215353.2799999998</v>
      </c>
    </row>
    <row r="718" spans="1:20" x14ac:dyDescent="0.45">
      <c r="A718" t="s">
        <v>4221</v>
      </c>
      <c r="B718" t="b">
        <v>1</v>
      </c>
      <c r="C718" t="s">
        <v>2930</v>
      </c>
      <c r="D718">
        <v>4.2300000000000004</v>
      </c>
      <c r="E718">
        <f>D718*Currency_Exchange_Rate!$E$32</f>
        <v>80742.240000000005</v>
      </c>
      <c r="F718">
        <v>1.58</v>
      </c>
      <c r="G718">
        <f>F718*Currency_Exchange_Rate!$E$32</f>
        <v>30159.040000000001</v>
      </c>
      <c r="H718">
        <v>79</v>
      </c>
      <c r="I718">
        <v>4.2300000000000004</v>
      </c>
      <c r="J718">
        <v>7.79</v>
      </c>
      <c r="K718">
        <v>1.58</v>
      </c>
      <c r="L718">
        <v>4.3600000000000003</v>
      </c>
      <c r="M718">
        <v>4</v>
      </c>
      <c r="N718">
        <v>0.8</v>
      </c>
      <c r="O718">
        <v>0</v>
      </c>
      <c r="P718" t="s">
        <v>2931</v>
      </c>
      <c r="Q718">
        <v>1.7295588176370401E+18</v>
      </c>
      <c r="R718" t="s">
        <v>4222</v>
      </c>
      <c r="S718">
        <f t="shared" si="11"/>
        <v>6.32</v>
      </c>
      <c r="T718">
        <f>S718*Currency_Exchange_Rate!$E$32</f>
        <v>120636.16</v>
      </c>
    </row>
    <row r="719" spans="1:20" x14ac:dyDescent="0.45">
      <c r="A719" t="s">
        <v>4223</v>
      </c>
      <c r="B719" t="b">
        <v>1</v>
      </c>
      <c r="C719" t="s">
        <v>2930</v>
      </c>
      <c r="D719">
        <v>5.08</v>
      </c>
      <c r="E719">
        <f>D719*Currency_Exchange_Rate!$E$32</f>
        <v>96967.040000000008</v>
      </c>
      <c r="F719">
        <v>2.54</v>
      </c>
      <c r="G719">
        <f>F719*Currency_Exchange_Rate!$E$32</f>
        <v>48483.520000000004</v>
      </c>
      <c r="H719">
        <v>50</v>
      </c>
      <c r="I719">
        <v>5.08</v>
      </c>
      <c r="J719">
        <v>8.24</v>
      </c>
      <c r="K719">
        <v>2.54</v>
      </c>
      <c r="L719">
        <v>4.12</v>
      </c>
      <c r="M719">
        <v>1</v>
      </c>
      <c r="N719">
        <v>0.8</v>
      </c>
      <c r="O719">
        <v>0</v>
      </c>
      <c r="P719" t="s">
        <v>2931</v>
      </c>
      <c r="Q719">
        <v>1.7307543570461801E+18</v>
      </c>
      <c r="R719" t="s">
        <v>4224</v>
      </c>
      <c r="S719">
        <f t="shared" si="11"/>
        <v>2.54</v>
      </c>
      <c r="T719">
        <f>S719*Currency_Exchange_Rate!$E$32</f>
        <v>48483.520000000004</v>
      </c>
    </row>
    <row r="720" spans="1:20" x14ac:dyDescent="0.45">
      <c r="A720" t="s">
        <v>4225</v>
      </c>
      <c r="B720" t="b">
        <v>1</v>
      </c>
      <c r="C720" t="s">
        <v>2930</v>
      </c>
      <c r="D720">
        <v>8.56</v>
      </c>
      <c r="E720">
        <f>D720*Currency_Exchange_Rate!$E$32</f>
        <v>163393.28</v>
      </c>
      <c r="F720">
        <v>6.25</v>
      </c>
      <c r="G720">
        <f>F720*Currency_Exchange_Rate!$E$32</f>
        <v>119300</v>
      </c>
      <c r="H720">
        <v>27</v>
      </c>
      <c r="I720">
        <v>8.56</v>
      </c>
      <c r="J720">
        <v>12.03</v>
      </c>
      <c r="K720">
        <v>6.25</v>
      </c>
      <c r="L720">
        <v>8.7799999999999994</v>
      </c>
      <c r="M720">
        <v>191</v>
      </c>
      <c r="N720">
        <v>0.8</v>
      </c>
      <c r="O720">
        <v>32</v>
      </c>
      <c r="P720" t="s">
        <v>2931</v>
      </c>
      <c r="Q720">
        <v>1.7296001167940301E+18</v>
      </c>
      <c r="R720" t="s">
        <v>4226</v>
      </c>
      <c r="S720">
        <f t="shared" si="11"/>
        <v>1193.75</v>
      </c>
      <c r="T720">
        <f>S720*Currency_Exchange_Rate!$E$32</f>
        <v>22786300</v>
      </c>
    </row>
    <row r="721" spans="1:20" x14ac:dyDescent="0.45">
      <c r="A721" t="s">
        <v>4227</v>
      </c>
      <c r="B721" t="b">
        <v>1</v>
      </c>
      <c r="C721" t="s">
        <v>2930</v>
      </c>
      <c r="D721">
        <v>8.2200000000000006</v>
      </c>
      <c r="E721">
        <f>D721*Currency_Exchange_Rate!$E$32</f>
        <v>156903.36000000002</v>
      </c>
      <c r="F721">
        <v>3.13</v>
      </c>
      <c r="G721">
        <f>F721*Currency_Exchange_Rate!$E$32</f>
        <v>59745.439999999995</v>
      </c>
      <c r="H721">
        <v>65</v>
      </c>
      <c r="I721">
        <v>8.2200000000000006</v>
      </c>
      <c r="J721">
        <v>9.2899999999999991</v>
      </c>
      <c r="K721">
        <v>3.13</v>
      </c>
      <c r="L721">
        <v>3.42</v>
      </c>
      <c r="M721">
        <v>2</v>
      </c>
      <c r="N721">
        <v>0.8</v>
      </c>
      <c r="O721">
        <v>0</v>
      </c>
      <c r="P721" t="s">
        <v>2931</v>
      </c>
      <c r="Q721">
        <v>1.7297902235500201E+18</v>
      </c>
      <c r="R721" t="s">
        <v>3053</v>
      </c>
      <c r="S721">
        <f t="shared" si="11"/>
        <v>6.26</v>
      </c>
      <c r="T721">
        <f>S721*Currency_Exchange_Rate!$E$32</f>
        <v>119490.87999999999</v>
      </c>
    </row>
    <row r="722" spans="1:20" x14ac:dyDescent="0.45">
      <c r="A722" t="s">
        <v>4228</v>
      </c>
      <c r="B722" t="b">
        <v>1</v>
      </c>
      <c r="C722" t="s">
        <v>2930</v>
      </c>
      <c r="D722">
        <v>7.96</v>
      </c>
      <c r="E722">
        <f>D722*Currency_Exchange_Rate!$E$32</f>
        <v>151940.48000000001</v>
      </c>
      <c r="F722">
        <v>3.98</v>
      </c>
      <c r="G722">
        <f>F722*Currency_Exchange_Rate!$E$32</f>
        <v>75970.240000000005</v>
      </c>
      <c r="H722">
        <v>50</v>
      </c>
      <c r="I722">
        <v>7.96</v>
      </c>
      <c r="J722">
        <v>17.96</v>
      </c>
      <c r="K722">
        <v>3.98</v>
      </c>
      <c r="L722">
        <v>8.98</v>
      </c>
      <c r="M722">
        <v>17</v>
      </c>
      <c r="N722">
        <v>1.99</v>
      </c>
      <c r="O722">
        <v>2</v>
      </c>
      <c r="P722" t="s">
        <v>2931</v>
      </c>
      <c r="Q722">
        <v>1.7294586216273999E+18</v>
      </c>
      <c r="R722" t="s">
        <v>4149</v>
      </c>
      <c r="S722">
        <f t="shared" si="11"/>
        <v>67.66</v>
      </c>
      <c r="T722">
        <f>S722*Currency_Exchange_Rate!$E$32</f>
        <v>1291494.0799999998</v>
      </c>
    </row>
    <row r="723" spans="1:20" x14ac:dyDescent="0.45">
      <c r="A723" t="s">
        <v>4229</v>
      </c>
      <c r="B723" t="b">
        <v>1</v>
      </c>
      <c r="C723" t="s">
        <v>2930</v>
      </c>
      <c r="D723">
        <v>110</v>
      </c>
      <c r="E723">
        <f>D723*Currency_Exchange_Rate!$E$32</f>
        <v>2099680</v>
      </c>
      <c r="F723">
        <v>41.99</v>
      </c>
      <c r="G723">
        <f>F723*Currency_Exchange_Rate!$E$32</f>
        <v>801505.12</v>
      </c>
      <c r="H723">
        <v>62</v>
      </c>
      <c r="I723">
        <v>110</v>
      </c>
      <c r="K723">
        <v>41.99</v>
      </c>
      <c r="M723">
        <v>11</v>
      </c>
      <c r="N723">
        <v>1.99</v>
      </c>
      <c r="O723">
        <v>2</v>
      </c>
      <c r="P723" t="s">
        <v>2931</v>
      </c>
      <c r="Q723">
        <v>1.7308400263711601E+18</v>
      </c>
      <c r="R723" t="s">
        <v>4230</v>
      </c>
      <c r="S723">
        <f t="shared" si="11"/>
        <v>461.89000000000004</v>
      </c>
      <c r="T723">
        <f>S723*Currency_Exchange_Rate!$E$32</f>
        <v>8816556.3200000003</v>
      </c>
    </row>
    <row r="724" spans="1:20" x14ac:dyDescent="0.45">
      <c r="A724" t="s">
        <v>4231</v>
      </c>
      <c r="B724" t="b">
        <v>1</v>
      </c>
      <c r="C724" t="s">
        <v>2930</v>
      </c>
      <c r="D724">
        <v>18.79</v>
      </c>
      <c r="E724">
        <f>D724*Currency_Exchange_Rate!$E$32</f>
        <v>358663.51999999996</v>
      </c>
      <c r="F724">
        <v>11.46</v>
      </c>
      <c r="G724">
        <f>F724*Currency_Exchange_Rate!$E$32</f>
        <v>218748.48</v>
      </c>
      <c r="H724">
        <v>39</v>
      </c>
      <c r="I724">
        <v>18.79</v>
      </c>
      <c r="K724">
        <v>11.46</v>
      </c>
      <c r="M724">
        <v>29</v>
      </c>
      <c r="N724">
        <v>0.8</v>
      </c>
      <c r="O724">
        <v>2</v>
      </c>
      <c r="P724" t="s">
        <v>2931</v>
      </c>
      <c r="Q724">
        <v>1.73058958320897E+18</v>
      </c>
      <c r="R724" t="s">
        <v>4232</v>
      </c>
      <c r="S724">
        <f t="shared" si="11"/>
        <v>332.34000000000003</v>
      </c>
      <c r="T724">
        <f>S724*Currency_Exchange_Rate!$E$32</f>
        <v>6343705.9200000009</v>
      </c>
    </row>
    <row r="725" spans="1:20" x14ac:dyDescent="0.45">
      <c r="A725" t="s">
        <v>4233</v>
      </c>
      <c r="B725" t="b">
        <v>1</v>
      </c>
      <c r="C725" t="s">
        <v>2930</v>
      </c>
      <c r="D725">
        <v>17.82</v>
      </c>
      <c r="E725">
        <f>D725*Currency_Exchange_Rate!$E$32</f>
        <v>340148.16000000003</v>
      </c>
      <c r="F725">
        <v>6.13</v>
      </c>
      <c r="G725">
        <f>F725*Currency_Exchange_Rate!$E$32</f>
        <v>117009.44</v>
      </c>
      <c r="H725">
        <v>66</v>
      </c>
      <c r="I725">
        <v>17.82</v>
      </c>
      <c r="J725">
        <v>23.52</v>
      </c>
      <c r="K725">
        <v>6.13</v>
      </c>
      <c r="L725">
        <v>9.01</v>
      </c>
      <c r="M725">
        <v>1</v>
      </c>
      <c r="N725">
        <v>0.8</v>
      </c>
      <c r="O725">
        <v>0</v>
      </c>
      <c r="P725" t="s">
        <v>2931</v>
      </c>
      <c r="Q725">
        <v>1.7298911578583501E+18</v>
      </c>
      <c r="R725" t="s">
        <v>4234</v>
      </c>
      <c r="S725">
        <f t="shared" si="11"/>
        <v>6.13</v>
      </c>
      <c r="T725">
        <f>S725*Currency_Exchange_Rate!$E$32</f>
        <v>117009.44</v>
      </c>
    </row>
    <row r="726" spans="1:20" x14ac:dyDescent="0.45">
      <c r="A726" t="s">
        <v>4235</v>
      </c>
      <c r="B726" t="b">
        <v>1</v>
      </c>
      <c r="C726" t="s">
        <v>2930</v>
      </c>
      <c r="D726">
        <v>4.59</v>
      </c>
      <c r="E726">
        <f>D726*Currency_Exchange_Rate!$E$32</f>
        <v>87613.92</v>
      </c>
      <c r="F726">
        <v>2.81</v>
      </c>
      <c r="G726">
        <f>F726*Currency_Exchange_Rate!$E$32</f>
        <v>53637.279999999999</v>
      </c>
      <c r="H726">
        <v>40</v>
      </c>
      <c r="I726">
        <v>4.59</v>
      </c>
      <c r="J726">
        <v>9.3800000000000008</v>
      </c>
      <c r="K726">
        <v>2.81</v>
      </c>
      <c r="L726">
        <v>6.31</v>
      </c>
      <c r="M726">
        <v>10</v>
      </c>
      <c r="N726">
        <v>0.8</v>
      </c>
      <c r="O726">
        <v>3</v>
      </c>
      <c r="P726" t="s">
        <v>2931</v>
      </c>
      <c r="Q726">
        <v>1.7298210516501399E+18</v>
      </c>
      <c r="R726" t="s">
        <v>3241</v>
      </c>
      <c r="S726">
        <f t="shared" si="11"/>
        <v>28.1</v>
      </c>
      <c r="T726">
        <f>S726*Currency_Exchange_Rate!$E$32</f>
        <v>536372.80000000005</v>
      </c>
    </row>
    <row r="727" spans="1:20" x14ac:dyDescent="0.45">
      <c r="A727" t="s">
        <v>4236</v>
      </c>
      <c r="B727" t="b">
        <v>1</v>
      </c>
      <c r="C727" t="s">
        <v>2930</v>
      </c>
      <c r="D727">
        <v>2.64</v>
      </c>
      <c r="E727">
        <f>D727*Currency_Exchange_Rate!$E$32</f>
        <v>50392.32</v>
      </c>
      <c r="F727">
        <v>1.58</v>
      </c>
      <c r="G727">
        <f>F727*Currency_Exchange_Rate!$E$32</f>
        <v>30159.040000000001</v>
      </c>
      <c r="H727">
        <v>40</v>
      </c>
      <c r="I727">
        <v>2.64</v>
      </c>
      <c r="J727">
        <v>7.49</v>
      </c>
      <c r="K727">
        <v>1.58</v>
      </c>
      <c r="L727">
        <v>4.49</v>
      </c>
      <c r="M727">
        <v>1</v>
      </c>
      <c r="N727">
        <v>0.8</v>
      </c>
      <c r="O727">
        <v>1</v>
      </c>
      <c r="P727" t="s">
        <v>2931</v>
      </c>
      <c r="Q727">
        <v>1.7308637882040599E+18</v>
      </c>
      <c r="R727" t="s">
        <v>4237</v>
      </c>
      <c r="S727">
        <f t="shared" si="11"/>
        <v>1.58</v>
      </c>
      <c r="T727">
        <f>S727*Currency_Exchange_Rate!$E$32</f>
        <v>30159.040000000001</v>
      </c>
    </row>
    <row r="728" spans="1:20" x14ac:dyDescent="0.45">
      <c r="A728" t="s">
        <v>4238</v>
      </c>
      <c r="B728" t="b">
        <v>1</v>
      </c>
      <c r="C728" t="s">
        <v>2930</v>
      </c>
      <c r="D728">
        <v>3.39</v>
      </c>
      <c r="E728">
        <f>D728*Currency_Exchange_Rate!$E$32</f>
        <v>64708.32</v>
      </c>
      <c r="F728">
        <v>1.69</v>
      </c>
      <c r="G728">
        <f>F728*Currency_Exchange_Rate!$E$32</f>
        <v>32258.719999999998</v>
      </c>
      <c r="H728">
        <v>50</v>
      </c>
      <c r="I728">
        <v>3.39</v>
      </c>
      <c r="J728">
        <v>3.9</v>
      </c>
      <c r="K728">
        <v>1.69</v>
      </c>
      <c r="L728">
        <v>1.95</v>
      </c>
      <c r="M728">
        <v>4</v>
      </c>
      <c r="N728">
        <v>0.8</v>
      </c>
      <c r="O728">
        <v>2</v>
      </c>
      <c r="P728" t="s">
        <v>2931</v>
      </c>
      <c r="Q728">
        <v>1.72956461927376E+18</v>
      </c>
      <c r="R728" t="s">
        <v>4239</v>
      </c>
      <c r="S728">
        <f t="shared" si="11"/>
        <v>6.76</v>
      </c>
      <c r="T728">
        <f>S728*Currency_Exchange_Rate!$E$32</f>
        <v>129034.87999999999</v>
      </c>
    </row>
    <row r="729" spans="1:20" x14ac:dyDescent="0.45">
      <c r="A729" t="s">
        <v>4240</v>
      </c>
      <c r="B729" t="b">
        <v>1</v>
      </c>
      <c r="C729" t="s">
        <v>2930</v>
      </c>
      <c r="D729">
        <v>5.46</v>
      </c>
      <c r="E729">
        <f>D729*Currency_Exchange_Rate!$E$32</f>
        <v>104220.48</v>
      </c>
      <c r="F729">
        <v>2.31</v>
      </c>
      <c r="G729">
        <f>F729*Currency_Exchange_Rate!$E$32</f>
        <v>44093.279999999999</v>
      </c>
      <c r="H729">
        <v>58</v>
      </c>
      <c r="I729">
        <v>5.46</v>
      </c>
      <c r="K729">
        <v>2.31</v>
      </c>
      <c r="M729">
        <v>32</v>
      </c>
      <c r="N729">
        <v>0.8</v>
      </c>
      <c r="O729">
        <v>6</v>
      </c>
      <c r="P729" t="s">
        <v>2931</v>
      </c>
      <c r="Q729">
        <v>1.7296337785048599E+18</v>
      </c>
      <c r="R729" t="s">
        <v>4222</v>
      </c>
      <c r="S729">
        <f t="shared" si="11"/>
        <v>73.92</v>
      </c>
      <c r="T729">
        <f>S729*Currency_Exchange_Rate!$E$32</f>
        <v>1410984.96</v>
      </c>
    </row>
    <row r="730" spans="1:20" x14ac:dyDescent="0.45">
      <c r="A730" t="s">
        <v>4241</v>
      </c>
      <c r="B730" t="b">
        <v>1</v>
      </c>
      <c r="C730" t="s">
        <v>2930</v>
      </c>
      <c r="D730">
        <v>10.46</v>
      </c>
      <c r="E730">
        <f>D730*Currency_Exchange_Rate!$E$32</f>
        <v>199660.48</v>
      </c>
      <c r="F730">
        <v>4.92</v>
      </c>
      <c r="G730">
        <f>F730*Currency_Exchange_Rate!$E$32</f>
        <v>93912.959999999992</v>
      </c>
      <c r="H730">
        <v>53</v>
      </c>
      <c r="I730">
        <v>10.46</v>
      </c>
      <c r="J730">
        <v>10.59</v>
      </c>
      <c r="K730">
        <v>4.92</v>
      </c>
      <c r="L730">
        <v>4.9800000000000004</v>
      </c>
      <c r="M730">
        <v>7</v>
      </c>
      <c r="N730">
        <v>0.8</v>
      </c>
      <c r="O730">
        <v>1</v>
      </c>
      <c r="P730" t="s">
        <v>2931</v>
      </c>
      <c r="Q730">
        <v>1.7302030703313201E+18</v>
      </c>
      <c r="R730" t="s">
        <v>4242</v>
      </c>
      <c r="S730">
        <f t="shared" si="11"/>
        <v>34.44</v>
      </c>
      <c r="T730">
        <f>S730*Currency_Exchange_Rate!$E$32</f>
        <v>657390.72</v>
      </c>
    </row>
    <row r="731" spans="1:20" x14ac:dyDescent="0.45">
      <c r="A731" t="s">
        <v>4243</v>
      </c>
      <c r="B731" t="b">
        <v>1</v>
      </c>
      <c r="C731" t="s">
        <v>2930</v>
      </c>
      <c r="D731">
        <v>6.44</v>
      </c>
      <c r="E731">
        <f>D731*Currency_Exchange_Rate!$E$32</f>
        <v>122926.72</v>
      </c>
      <c r="F731">
        <v>3.03</v>
      </c>
      <c r="G731">
        <f>F731*Currency_Exchange_Rate!$E$32</f>
        <v>57836.639999999999</v>
      </c>
      <c r="H731">
        <v>53</v>
      </c>
      <c r="I731">
        <v>6.44</v>
      </c>
      <c r="K731">
        <v>3.03</v>
      </c>
      <c r="M731">
        <v>3</v>
      </c>
      <c r="N731">
        <v>0.8</v>
      </c>
      <c r="O731">
        <v>1</v>
      </c>
      <c r="P731" t="s">
        <v>2931</v>
      </c>
      <c r="Q731">
        <v>1.7307840541650099E+18</v>
      </c>
      <c r="R731" t="s">
        <v>4244</v>
      </c>
      <c r="S731">
        <f t="shared" si="11"/>
        <v>9.09</v>
      </c>
      <c r="T731">
        <f>S731*Currency_Exchange_Rate!$E$32</f>
        <v>173509.91999999998</v>
      </c>
    </row>
    <row r="732" spans="1:20" x14ac:dyDescent="0.45">
      <c r="A732" t="s">
        <v>4245</v>
      </c>
      <c r="B732" t="b">
        <v>1</v>
      </c>
      <c r="C732" t="s">
        <v>2930</v>
      </c>
      <c r="D732">
        <v>1.68</v>
      </c>
      <c r="E732">
        <f>D732*Currency_Exchange_Rate!$E$32</f>
        <v>32067.84</v>
      </c>
      <c r="F732">
        <v>1.52</v>
      </c>
      <c r="G732">
        <f>F732*Currency_Exchange_Rate!$E$32</f>
        <v>29013.760000000002</v>
      </c>
      <c r="H732">
        <v>10</v>
      </c>
      <c r="I732">
        <v>1.68</v>
      </c>
      <c r="J732">
        <v>5.48</v>
      </c>
      <c r="K732">
        <v>1.52</v>
      </c>
      <c r="L732">
        <v>4.9400000000000004</v>
      </c>
      <c r="M732">
        <v>31</v>
      </c>
      <c r="N732">
        <v>0.8</v>
      </c>
      <c r="O732">
        <v>3</v>
      </c>
      <c r="P732" t="s">
        <v>2931</v>
      </c>
      <c r="Q732">
        <v>1.7297465989372001E+18</v>
      </c>
      <c r="R732" t="s">
        <v>4246</v>
      </c>
      <c r="S732">
        <f t="shared" si="11"/>
        <v>47.12</v>
      </c>
      <c r="T732">
        <f>S732*Currency_Exchange_Rate!$E$32</f>
        <v>899426.55999999994</v>
      </c>
    </row>
    <row r="733" spans="1:20" x14ac:dyDescent="0.45">
      <c r="A733" t="s">
        <v>4247</v>
      </c>
      <c r="B733" t="b">
        <v>1</v>
      </c>
      <c r="C733" t="s">
        <v>2930</v>
      </c>
      <c r="D733">
        <v>12.14</v>
      </c>
      <c r="E733">
        <f>D733*Currency_Exchange_Rate!$E$32</f>
        <v>231728.32</v>
      </c>
      <c r="F733">
        <v>8.9</v>
      </c>
      <c r="G733">
        <f>F733*Currency_Exchange_Rate!$E$32</f>
        <v>169883.2</v>
      </c>
      <c r="H733">
        <v>27</v>
      </c>
      <c r="I733">
        <v>12.14</v>
      </c>
      <c r="K733">
        <v>8.9</v>
      </c>
      <c r="M733">
        <v>6</v>
      </c>
      <c r="N733">
        <v>0.8</v>
      </c>
      <c r="O733">
        <v>2</v>
      </c>
      <c r="P733" t="s">
        <v>2931</v>
      </c>
      <c r="Q733">
        <v>1.7296585685299699E+18</v>
      </c>
      <c r="R733" t="s">
        <v>3108</v>
      </c>
      <c r="S733">
        <f t="shared" si="11"/>
        <v>53.400000000000006</v>
      </c>
      <c r="T733">
        <f>S733*Currency_Exchange_Rate!$E$32</f>
        <v>1019299.2000000001</v>
      </c>
    </row>
    <row r="734" spans="1:20" x14ac:dyDescent="0.45">
      <c r="A734" t="s">
        <v>4248</v>
      </c>
      <c r="B734" t="b">
        <v>1</v>
      </c>
      <c r="C734" t="s">
        <v>2930</v>
      </c>
      <c r="D734">
        <v>21.12</v>
      </c>
      <c r="E734">
        <f>D734*Currency_Exchange_Rate!$E$32</f>
        <v>403138.56</v>
      </c>
      <c r="F734">
        <v>10.77</v>
      </c>
      <c r="G734">
        <f>F734*Currency_Exchange_Rate!$E$32</f>
        <v>205577.75999999998</v>
      </c>
      <c r="H734">
        <v>49</v>
      </c>
      <c r="I734">
        <v>21.12</v>
      </c>
      <c r="K734">
        <v>10.77</v>
      </c>
      <c r="M734">
        <v>2</v>
      </c>
      <c r="N734">
        <v>0.8</v>
      </c>
      <c r="O734">
        <v>1</v>
      </c>
      <c r="P734" t="s">
        <v>2931</v>
      </c>
      <c r="Q734">
        <v>1.7307397727592399E+18</v>
      </c>
      <c r="R734" t="s">
        <v>4249</v>
      </c>
      <c r="S734">
        <f t="shared" si="11"/>
        <v>21.54</v>
      </c>
      <c r="T734">
        <f>S734*Currency_Exchange_Rate!$E$32</f>
        <v>411155.51999999996</v>
      </c>
    </row>
    <row r="735" spans="1:20" x14ac:dyDescent="0.45">
      <c r="A735" t="s">
        <v>4250</v>
      </c>
      <c r="B735" t="b">
        <v>1</v>
      </c>
      <c r="C735" t="s">
        <v>2930</v>
      </c>
      <c r="D735">
        <v>20.87</v>
      </c>
      <c r="E735">
        <f>D735*Currency_Exchange_Rate!$E$32</f>
        <v>398366.56</v>
      </c>
      <c r="F735">
        <v>8.35</v>
      </c>
      <c r="G735">
        <f>F735*Currency_Exchange_Rate!$E$32</f>
        <v>159384.79999999999</v>
      </c>
      <c r="H735">
        <v>60</v>
      </c>
      <c r="I735">
        <v>20.87</v>
      </c>
      <c r="K735">
        <v>8.35</v>
      </c>
      <c r="M735">
        <v>2</v>
      </c>
      <c r="N735">
        <v>0.8</v>
      </c>
      <c r="O735">
        <v>1</v>
      </c>
      <c r="P735" t="s">
        <v>2931</v>
      </c>
      <c r="Q735">
        <v>1.73030102226321E+18</v>
      </c>
      <c r="R735" t="s">
        <v>4251</v>
      </c>
      <c r="S735">
        <f t="shared" si="11"/>
        <v>16.7</v>
      </c>
      <c r="T735">
        <f>S735*Currency_Exchange_Rate!$E$32</f>
        <v>318769.59999999998</v>
      </c>
    </row>
    <row r="736" spans="1:20" x14ac:dyDescent="0.45">
      <c r="A736" t="s">
        <v>4252</v>
      </c>
      <c r="B736" t="b">
        <v>1</v>
      </c>
      <c r="C736" t="s">
        <v>2930</v>
      </c>
      <c r="D736">
        <v>4.3899999999999997</v>
      </c>
      <c r="E736">
        <f>D736*Currency_Exchange_Rate!$E$32</f>
        <v>83796.319999999992</v>
      </c>
      <c r="F736">
        <v>3.51</v>
      </c>
      <c r="G736">
        <f>F736*Currency_Exchange_Rate!$E$32</f>
        <v>66998.87999999999</v>
      </c>
      <c r="H736">
        <v>20</v>
      </c>
      <c r="I736">
        <v>4.3899999999999997</v>
      </c>
      <c r="J736">
        <v>4.5999999999999996</v>
      </c>
      <c r="K736">
        <v>3.51</v>
      </c>
      <c r="L736">
        <v>3.68</v>
      </c>
      <c r="M736">
        <v>124</v>
      </c>
      <c r="N736">
        <v>0.8</v>
      </c>
      <c r="O736">
        <v>9</v>
      </c>
      <c r="P736" t="s">
        <v>2931</v>
      </c>
      <c r="Q736">
        <v>1.7294798231146601E+18</v>
      </c>
      <c r="R736" t="s">
        <v>3765</v>
      </c>
      <c r="S736">
        <f t="shared" si="11"/>
        <v>435.23999999999995</v>
      </c>
      <c r="T736">
        <f>S736*Currency_Exchange_Rate!$E$32</f>
        <v>8307861.1199999992</v>
      </c>
    </row>
    <row r="737" spans="1:20" x14ac:dyDescent="0.45">
      <c r="A737" t="s">
        <v>4253</v>
      </c>
      <c r="B737" t="b">
        <v>1</v>
      </c>
      <c r="C737" t="s">
        <v>2930</v>
      </c>
      <c r="D737">
        <v>4.1100000000000003</v>
      </c>
      <c r="E737">
        <f>D737*Currency_Exchange_Rate!$E$32</f>
        <v>78451.680000000008</v>
      </c>
      <c r="F737">
        <v>2.0499999999999998</v>
      </c>
      <c r="G737">
        <f>F737*Currency_Exchange_Rate!$E$32</f>
        <v>39130.399999999994</v>
      </c>
      <c r="H737">
        <v>50</v>
      </c>
      <c r="I737">
        <v>4.1100000000000003</v>
      </c>
      <c r="J737">
        <v>4.22</v>
      </c>
      <c r="K737">
        <v>2.0499999999999998</v>
      </c>
      <c r="L737">
        <v>2.11</v>
      </c>
      <c r="M737">
        <v>18</v>
      </c>
      <c r="N737">
        <v>0.8</v>
      </c>
      <c r="O737">
        <v>1</v>
      </c>
      <c r="P737" t="s">
        <v>2931</v>
      </c>
      <c r="Q737">
        <v>1.7302725158260201E+18</v>
      </c>
      <c r="R737" t="s">
        <v>4254</v>
      </c>
      <c r="S737">
        <f t="shared" si="11"/>
        <v>36.9</v>
      </c>
      <c r="T737">
        <f>S737*Currency_Exchange_Rate!$E$32</f>
        <v>704347.2</v>
      </c>
    </row>
    <row r="738" spans="1:20" x14ac:dyDescent="0.45">
      <c r="A738" t="s">
        <v>4255</v>
      </c>
      <c r="B738" t="b">
        <v>1</v>
      </c>
      <c r="C738" t="s">
        <v>2930</v>
      </c>
      <c r="D738">
        <v>5.56</v>
      </c>
      <c r="E738">
        <f>D738*Currency_Exchange_Rate!$E$32</f>
        <v>106129.28</v>
      </c>
      <c r="F738">
        <v>3.88</v>
      </c>
      <c r="G738">
        <f>F738*Currency_Exchange_Rate!$E$32</f>
        <v>74061.440000000002</v>
      </c>
      <c r="H738">
        <v>30</v>
      </c>
      <c r="I738">
        <v>5.56</v>
      </c>
      <c r="J738">
        <v>10</v>
      </c>
      <c r="K738">
        <v>3.88</v>
      </c>
      <c r="L738">
        <v>9.33</v>
      </c>
      <c r="M738">
        <v>8</v>
      </c>
      <c r="N738">
        <v>0.8</v>
      </c>
      <c r="O738">
        <v>1</v>
      </c>
      <c r="P738" t="s">
        <v>2931</v>
      </c>
      <c r="Q738">
        <v>1.73058287178301E+18</v>
      </c>
      <c r="R738" t="s">
        <v>3782</v>
      </c>
      <c r="S738">
        <f t="shared" si="11"/>
        <v>31.04</v>
      </c>
      <c r="T738">
        <f>S738*Currency_Exchange_Rate!$E$32</f>
        <v>592491.52000000002</v>
      </c>
    </row>
    <row r="739" spans="1:20" x14ac:dyDescent="0.45">
      <c r="A739" t="s">
        <v>4256</v>
      </c>
      <c r="B739" t="b">
        <v>1</v>
      </c>
      <c r="C739" t="s">
        <v>2930</v>
      </c>
      <c r="D739">
        <v>6.21</v>
      </c>
      <c r="E739">
        <f>D739*Currency_Exchange_Rate!$E$32</f>
        <v>118536.48</v>
      </c>
      <c r="F739">
        <v>2.5</v>
      </c>
      <c r="G739">
        <f>F739*Currency_Exchange_Rate!$E$32</f>
        <v>47720</v>
      </c>
      <c r="H739">
        <v>60</v>
      </c>
      <c r="I739">
        <v>6.21</v>
      </c>
      <c r="K739">
        <v>2.5</v>
      </c>
      <c r="M739">
        <v>31</v>
      </c>
      <c r="N739">
        <v>0.8</v>
      </c>
      <c r="O739">
        <v>2</v>
      </c>
      <c r="P739" t="s">
        <v>2931</v>
      </c>
      <c r="Q739">
        <v>1.72970091134782E+18</v>
      </c>
      <c r="R739" t="s">
        <v>4257</v>
      </c>
      <c r="S739">
        <f t="shared" si="11"/>
        <v>77.5</v>
      </c>
      <c r="T739">
        <f>S739*Currency_Exchange_Rate!$E$32</f>
        <v>1479320</v>
      </c>
    </row>
    <row r="740" spans="1:20" x14ac:dyDescent="0.45">
      <c r="A740" t="s">
        <v>4258</v>
      </c>
      <c r="B740" t="b">
        <v>1</v>
      </c>
      <c r="C740" t="s">
        <v>2930</v>
      </c>
      <c r="D740">
        <v>29.6</v>
      </c>
      <c r="E740">
        <f>D740*Currency_Exchange_Rate!$E$32</f>
        <v>565004.80000000005</v>
      </c>
      <c r="F740">
        <v>13.32</v>
      </c>
      <c r="G740">
        <f>F740*Currency_Exchange_Rate!$E$32</f>
        <v>254252.16</v>
      </c>
      <c r="H740">
        <v>55</v>
      </c>
      <c r="I740">
        <v>29.6</v>
      </c>
      <c r="J740">
        <v>35.200000000000003</v>
      </c>
      <c r="K740">
        <v>13.32</v>
      </c>
      <c r="L740">
        <v>15.84</v>
      </c>
      <c r="M740">
        <v>2</v>
      </c>
      <c r="N740">
        <v>0.8</v>
      </c>
      <c r="O740">
        <v>0</v>
      </c>
      <c r="P740" t="s">
        <v>2931</v>
      </c>
      <c r="Q740">
        <v>1.73079790957805E+18</v>
      </c>
      <c r="R740" t="s">
        <v>4259</v>
      </c>
      <c r="S740">
        <f t="shared" si="11"/>
        <v>26.64</v>
      </c>
      <c r="T740">
        <f>S740*Currency_Exchange_Rate!$E$32</f>
        <v>508504.32000000001</v>
      </c>
    </row>
    <row r="741" spans="1:20" x14ac:dyDescent="0.45">
      <c r="A741" t="s">
        <v>4260</v>
      </c>
      <c r="B741" t="b">
        <v>1</v>
      </c>
      <c r="C741" t="s">
        <v>2930</v>
      </c>
      <c r="D741">
        <v>35</v>
      </c>
      <c r="E741">
        <f>D741*Currency_Exchange_Rate!$E$32</f>
        <v>668080</v>
      </c>
      <c r="F741">
        <v>21.8</v>
      </c>
      <c r="G741">
        <f>F741*Currency_Exchange_Rate!$E$32</f>
        <v>416118.4</v>
      </c>
      <c r="H741">
        <v>52</v>
      </c>
      <c r="I741">
        <v>35</v>
      </c>
      <c r="J741">
        <v>70</v>
      </c>
      <c r="K741">
        <v>21.8</v>
      </c>
      <c r="L741">
        <v>33.799999999999997</v>
      </c>
      <c r="M741">
        <v>7</v>
      </c>
      <c r="N741">
        <v>0.8</v>
      </c>
      <c r="O741">
        <v>1</v>
      </c>
      <c r="P741" t="s">
        <v>2931</v>
      </c>
      <c r="Q741">
        <v>1.7305888231510799E+18</v>
      </c>
      <c r="R741" t="s">
        <v>4261</v>
      </c>
      <c r="S741">
        <f t="shared" si="11"/>
        <v>152.6</v>
      </c>
      <c r="T741">
        <f>S741*Currency_Exchange_Rate!$E$32</f>
        <v>2912828.8</v>
      </c>
    </row>
    <row r="742" spans="1:20" x14ac:dyDescent="0.45">
      <c r="A742" t="s">
        <v>4262</v>
      </c>
      <c r="B742" t="b">
        <v>1</v>
      </c>
      <c r="C742" t="s">
        <v>2930</v>
      </c>
      <c r="D742">
        <v>11.1</v>
      </c>
      <c r="E742">
        <f>D742*Currency_Exchange_Rate!$E$32</f>
        <v>211876.8</v>
      </c>
      <c r="F742">
        <v>7.14</v>
      </c>
      <c r="G742">
        <f>F742*Currency_Exchange_Rate!$E$32</f>
        <v>136288.32000000001</v>
      </c>
      <c r="H742">
        <v>51</v>
      </c>
      <c r="I742">
        <v>11.1</v>
      </c>
      <c r="J742">
        <v>15.5</v>
      </c>
      <c r="K742">
        <v>7.14</v>
      </c>
      <c r="L742">
        <v>7.66</v>
      </c>
      <c r="M742">
        <v>23</v>
      </c>
      <c r="N742">
        <v>0.8</v>
      </c>
      <c r="O742">
        <v>2</v>
      </c>
      <c r="P742" t="s">
        <v>2931</v>
      </c>
      <c r="Q742">
        <v>1.72953454538178E+18</v>
      </c>
      <c r="R742" t="s">
        <v>4263</v>
      </c>
      <c r="S742">
        <f t="shared" si="11"/>
        <v>164.22</v>
      </c>
      <c r="T742">
        <f>S742*Currency_Exchange_Rate!$E$32</f>
        <v>3134631.36</v>
      </c>
    </row>
    <row r="743" spans="1:20" x14ac:dyDescent="0.45">
      <c r="A743" t="s">
        <v>4264</v>
      </c>
      <c r="B743" t="b">
        <v>1</v>
      </c>
      <c r="C743" t="s">
        <v>2930</v>
      </c>
      <c r="D743">
        <v>6.19</v>
      </c>
      <c r="E743">
        <f>D743*Currency_Exchange_Rate!$E$32</f>
        <v>118154.72</v>
      </c>
      <c r="F743">
        <v>3.84</v>
      </c>
      <c r="G743">
        <f>F743*Currency_Exchange_Rate!$E$32</f>
        <v>73297.919999999998</v>
      </c>
      <c r="H743">
        <v>38</v>
      </c>
      <c r="I743">
        <v>6.19</v>
      </c>
      <c r="J743">
        <v>8.7899999999999991</v>
      </c>
      <c r="K743">
        <v>3.84</v>
      </c>
      <c r="L743">
        <v>5.45</v>
      </c>
      <c r="M743">
        <v>30</v>
      </c>
      <c r="N743">
        <v>0.8</v>
      </c>
      <c r="O743">
        <v>5</v>
      </c>
      <c r="P743" t="s">
        <v>2931</v>
      </c>
      <c r="Q743">
        <v>1.72962795046912E+18</v>
      </c>
      <c r="R743" t="s">
        <v>4265</v>
      </c>
      <c r="S743">
        <f t="shared" si="11"/>
        <v>115.19999999999999</v>
      </c>
      <c r="T743">
        <f>S743*Currency_Exchange_Rate!$E$32</f>
        <v>2198937.5999999996</v>
      </c>
    </row>
    <row r="744" spans="1:20" x14ac:dyDescent="0.45">
      <c r="A744" t="s">
        <v>4266</v>
      </c>
      <c r="B744" t="b">
        <v>1</v>
      </c>
      <c r="C744" t="s">
        <v>2930</v>
      </c>
      <c r="D744">
        <v>11.48</v>
      </c>
      <c r="E744">
        <f>D744*Currency_Exchange_Rate!$E$32</f>
        <v>219130.24000000002</v>
      </c>
      <c r="F744">
        <v>5.74</v>
      </c>
      <c r="G744">
        <f>F744*Currency_Exchange_Rate!$E$32</f>
        <v>109565.12000000001</v>
      </c>
      <c r="H744">
        <v>50</v>
      </c>
      <c r="I744">
        <v>11.48</v>
      </c>
      <c r="J744">
        <v>26.93</v>
      </c>
      <c r="K744">
        <v>5.74</v>
      </c>
      <c r="L744">
        <v>13.47</v>
      </c>
      <c r="M744">
        <v>116</v>
      </c>
      <c r="N744">
        <v>0.8</v>
      </c>
      <c r="O744">
        <v>24</v>
      </c>
      <c r="P744" t="s">
        <v>2931</v>
      </c>
      <c r="Q744">
        <v>1.7296688721755799E+18</v>
      </c>
      <c r="R744" t="s">
        <v>4267</v>
      </c>
      <c r="S744">
        <f t="shared" si="11"/>
        <v>665.84</v>
      </c>
      <c r="T744">
        <f>S744*Currency_Exchange_Rate!$E$32</f>
        <v>12709553.92</v>
      </c>
    </row>
    <row r="745" spans="1:20" x14ac:dyDescent="0.45">
      <c r="A745" t="s">
        <v>4268</v>
      </c>
      <c r="B745" t="b">
        <v>1</v>
      </c>
      <c r="C745" t="s">
        <v>2930</v>
      </c>
      <c r="D745">
        <v>3.05</v>
      </c>
      <c r="E745">
        <f>D745*Currency_Exchange_Rate!$E$32</f>
        <v>58218.399999999994</v>
      </c>
      <c r="F745">
        <v>1.68</v>
      </c>
      <c r="G745">
        <f>F745*Currency_Exchange_Rate!$E$32</f>
        <v>32067.84</v>
      </c>
      <c r="H745">
        <v>45</v>
      </c>
      <c r="I745">
        <v>3.05</v>
      </c>
      <c r="J745">
        <v>3.55</v>
      </c>
      <c r="K745">
        <v>1.68</v>
      </c>
      <c r="L745">
        <v>1.95</v>
      </c>
      <c r="M745">
        <v>11</v>
      </c>
      <c r="N745">
        <v>0.8</v>
      </c>
      <c r="O745">
        <v>3</v>
      </c>
      <c r="P745" t="s">
        <v>2931</v>
      </c>
      <c r="Q745">
        <v>1.73076823150733E+18</v>
      </c>
      <c r="R745" t="s">
        <v>4269</v>
      </c>
      <c r="S745">
        <f t="shared" si="11"/>
        <v>18.48</v>
      </c>
      <c r="T745">
        <f>S745*Currency_Exchange_Rate!$E$32</f>
        <v>352746.23999999999</v>
      </c>
    </row>
    <row r="746" spans="1:20" x14ac:dyDescent="0.45">
      <c r="A746" t="s">
        <v>4270</v>
      </c>
      <c r="B746" t="b">
        <v>1</v>
      </c>
      <c r="C746" t="s">
        <v>2930</v>
      </c>
      <c r="D746">
        <v>3.08</v>
      </c>
      <c r="E746">
        <f>D746*Currency_Exchange_Rate!$E$32</f>
        <v>58791.040000000001</v>
      </c>
      <c r="F746">
        <v>1.23</v>
      </c>
      <c r="G746">
        <f>F746*Currency_Exchange_Rate!$E$32</f>
        <v>23478.239999999998</v>
      </c>
      <c r="H746">
        <v>60</v>
      </c>
      <c r="I746">
        <v>3.08</v>
      </c>
      <c r="J746">
        <v>5.21</v>
      </c>
      <c r="K746">
        <v>1.23</v>
      </c>
      <c r="L746">
        <v>2.08</v>
      </c>
      <c r="M746">
        <v>27</v>
      </c>
      <c r="N746">
        <v>0.8</v>
      </c>
      <c r="O746">
        <v>3</v>
      </c>
      <c r="P746" t="s">
        <v>2931</v>
      </c>
      <c r="Q746">
        <v>1.72952961178563E+18</v>
      </c>
      <c r="R746" t="s">
        <v>3237</v>
      </c>
      <c r="S746">
        <f t="shared" si="11"/>
        <v>33.21</v>
      </c>
      <c r="T746">
        <f>S746*Currency_Exchange_Rate!$E$32</f>
        <v>633912.48</v>
      </c>
    </row>
    <row r="747" spans="1:20" x14ac:dyDescent="0.45">
      <c r="A747" t="s">
        <v>4271</v>
      </c>
      <c r="B747" t="b">
        <v>1</v>
      </c>
      <c r="C747" t="s">
        <v>2930</v>
      </c>
      <c r="D747">
        <v>14.31</v>
      </c>
      <c r="E747">
        <f>D747*Currency_Exchange_Rate!$E$32</f>
        <v>273149.28000000003</v>
      </c>
      <c r="F747">
        <v>6.87</v>
      </c>
      <c r="G747">
        <f>F747*Currency_Exchange_Rate!$E$32</f>
        <v>131134.56</v>
      </c>
      <c r="H747">
        <v>52</v>
      </c>
      <c r="I747">
        <v>14.31</v>
      </c>
      <c r="K747">
        <v>6.87</v>
      </c>
      <c r="M747">
        <v>4</v>
      </c>
      <c r="N747">
        <v>0.8</v>
      </c>
      <c r="O747">
        <v>1</v>
      </c>
      <c r="P747" t="s">
        <v>2931</v>
      </c>
      <c r="Q747">
        <v>1.7303103047828401E+18</v>
      </c>
      <c r="R747" t="s">
        <v>4027</v>
      </c>
      <c r="S747">
        <f t="shared" si="11"/>
        <v>27.48</v>
      </c>
      <c r="T747">
        <f>S747*Currency_Exchange_Rate!$E$32</f>
        <v>524538.24</v>
      </c>
    </row>
    <row r="748" spans="1:20" x14ac:dyDescent="0.45">
      <c r="A748" t="s">
        <v>4272</v>
      </c>
      <c r="B748" t="b">
        <v>1</v>
      </c>
      <c r="C748" t="s">
        <v>2930</v>
      </c>
      <c r="D748">
        <v>1.93</v>
      </c>
      <c r="E748">
        <f>D748*Currency_Exchange_Rate!$E$32</f>
        <v>36839.839999999997</v>
      </c>
      <c r="F748">
        <v>0.99</v>
      </c>
      <c r="G748">
        <f>F748*Currency_Exchange_Rate!$E$32</f>
        <v>18897.12</v>
      </c>
      <c r="H748">
        <v>52</v>
      </c>
      <c r="I748">
        <v>1.93</v>
      </c>
      <c r="J748">
        <v>2.0699999999999998</v>
      </c>
      <c r="K748">
        <v>0.99</v>
      </c>
      <c r="L748">
        <v>1.78</v>
      </c>
      <c r="M748">
        <v>60</v>
      </c>
      <c r="N748">
        <v>0.8</v>
      </c>
      <c r="O748">
        <v>8</v>
      </c>
      <c r="P748" t="s">
        <v>2931</v>
      </c>
      <c r="Q748">
        <v>1.72972175012289E+18</v>
      </c>
      <c r="R748" t="s">
        <v>3020</v>
      </c>
      <c r="S748">
        <f t="shared" si="11"/>
        <v>59.4</v>
      </c>
      <c r="T748">
        <f>S748*Currency_Exchange_Rate!$E$32</f>
        <v>1133827.2</v>
      </c>
    </row>
    <row r="749" spans="1:20" x14ac:dyDescent="0.45">
      <c r="A749" t="s">
        <v>4273</v>
      </c>
      <c r="B749" t="b">
        <v>1</v>
      </c>
      <c r="C749" t="s">
        <v>2930</v>
      </c>
      <c r="D749">
        <v>5.24</v>
      </c>
      <c r="E749">
        <f>D749*Currency_Exchange_Rate!$E$32</f>
        <v>100021.12000000001</v>
      </c>
      <c r="F749">
        <v>2.62</v>
      </c>
      <c r="G749">
        <f>F749*Currency_Exchange_Rate!$E$32</f>
        <v>50010.560000000005</v>
      </c>
      <c r="H749">
        <v>50</v>
      </c>
      <c r="I749">
        <v>5.24</v>
      </c>
      <c r="J749">
        <v>5.7</v>
      </c>
      <c r="K749">
        <v>2.62</v>
      </c>
      <c r="L749">
        <v>2.85</v>
      </c>
      <c r="M749">
        <v>1</v>
      </c>
      <c r="N749">
        <v>0.8</v>
      </c>
      <c r="O749">
        <v>0</v>
      </c>
      <c r="P749" t="s">
        <v>2931</v>
      </c>
      <c r="Q749">
        <v>1.7302992015613901E+18</v>
      </c>
      <c r="R749" t="s">
        <v>3397</v>
      </c>
      <c r="S749">
        <f t="shared" si="11"/>
        <v>2.62</v>
      </c>
      <c r="T749">
        <f>S749*Currency_Exchange_Rate!$E$32</f>
        <v>50010.560000000005</v>
      </c>
    </row>
    <row r="750" spans="1:20" x14ac:dyDescent="0.45">
      <c r="A750" t="s">
        <v>4274</v>
      </c>
      <c r="B750" t="b">
        <v>1</v>
      </c>
      <c r="C750" t="s">
        <v>2930</v>
      </c>
      <c r="D750">
        <v>2</v>
      </c>
      <c r="E750">
        <f>D750*Currency_Exchange_Rate!$E$32</f>
        <v>38176</v>
      </c>
      <c r="F750">
        <v>1</v>
      </c>
      <c r="G750">
        <f>F750*Currency_Exchange_Rate!$E$32</f>
        <v>19088</v>
      </c>
      <c r="H750">
        <v>50</v>
      </c>
      <c r="I750">
        <v>2</v>
      </c>
      <c r="J750">
        <v>4</v>
      </c>
      <c r="K750">
        <v>1</v>
      </c>
      <c r="L750">
        <v>2</v>
      </c>
      <c r="M750">
        <v>19</v>
      </c>
      <c r="N750">
        <v>0.8</v>
      </c>
      <c r="O750">
        <v>0</v>
      </c>
      <c r="P750" t="s">
        <v>2931</v>
      </c>
      <c r="Q750">
        <v>1.7295933520688901E+18</v>
      </c>
      <c r="R750" t="s">
        <v>4275</v>
      </c>
      <c r="S750">
        <f t="shared" si="11"/>
        <v>19</v>
      </c>
      <c r="T750">
        <f>S750*Currency_Exchange_Rate!$E$32</f>
        <v>362672</v>
      </c>
    </row>
    <row r="751" spans="1:20" x14ac:dyDescent="0.45">
      <c r="A751" t="s">
        <v>4276</v>
      </c>
      <c r="B751" t="b">
        <v>1</v>
      </c>
      <c r="C751" t="s">
        <v>2930</v>
      </c>
      <c r="D751">
        <v>6.83</v>
      </c>
      <c r="E751">
        <f>D751*Currency_Exchange_Rate!$E$32</f>
        <v>130371.04000000001</v>
      </c>
      <c r="F751">
        <v>2.9</v>
      </c>
      <c r="G751">
        <f>F751*Currency_Exchange_Rate!$E$32</f>
        <v>55355.199999999997</v>
      </c>
      <c r="H751">
        <v>58</v>
      </c>
      <c r="I751">
        <v>6.83</v>
      </c>
      <c r="K751">
        <v>2.9</v>
      </c>
      <c r="M751">
        <v>31</v>
      </c>
      <c r="N751">
        <v>0.8</v>
      </c>
      <c r="O751">
        <v>3</v>
      </c>
      <c r="P751" t="s">
        <v>2931</v>
      </c>
      <c r="Q751">
        <v>1.7295655249586099E+18</v>
      </c>
      <c r="R751" t="s">
        <v>4157</v>
      </c>
      <c r="S751">
        <f t="shared" si="11"/>
        <v>89.899999999999991</v>
      </c>
      <c r="T751">
        <f>S751*Currency_Exchange_Rate!$E$32</f>
        <v>1716011.2</v>
      </c>
    </row>
    <row r="752" spans="1:20" x14ac:dyDescent="0.45">
      <c r="A752" t="s">
        <v>4277</v>
      </c>
      <c r="B752" t="b">
        <v>1</v>
      </c>
      <c r="C752" t="s">
        <v>2930</v>
      </c>
      <c r="D752">
        <v>4.7</v>
      </c>
      <c r="E752">
        <f>D752*Currency_Exchange_Rate!$E$32</f>
        <v>89713.600000000006</v>
      </c>
      <c r="F752">
        <v>2.96</v>
      </c>
      <c r="G752">
        <f>F752*Currency_Exchange_Rate!$E$32</f>
        <v>56500.479999999996</v>
      </c>
      <c r="H752">
        <v>37</v>
      </c>
      <c r="I752">
        <v>4.7</v>
      </c>
      <c r="J752">
        <v>6.7</v>
      </c>
      <c r="K752">
        <v>2.96</v>
      </c>
      <c r="L752">
        <v>4.22</v>
      </c>
      <c r="M752">
        <v>13</v>
      </c>
      <c r="O752">
        <v>0</v>
      </c>
      <c r="P752" t="s">
        <v>2931</v>
      </c>
      <c r="Q752">
        <v>1.7297335610031099E+18</v>
      </c>
      <c r="R752" t="s">
        <v>3469</v>
      </c>
      <c r="S752">
        <f t="shared" si="11"/>
        <v>38.479999999999997</v>
      </c>
      <c r="T752">
        <f>S752*Currency_Exchange_Rate!$E$32</f>
        <v>734506.24</v>
      </c>
    </row>
    <row r="753" spans="1:20" x14ac:dyDescent="0.45">
      <c r="A753" t="s">
        <v>4278</v>
      </c>
      <c r="B753" t="b">
        <v>1</v>
      </c>
      <c r="C753" t="s">
        <v>2930</v>
      </c>
      <c r="D753">
        <v>15</v>
      </c>
      <c r="E753">
        <f>D753*Currency_Exchange_Rate!$E$32</f>
        <v>286320</v>
      </c>
      <c r="F753">
        <v>13.5</v>
      </c>
      <c r="G753">
        <f>F753*Currency_Exchange_Rate!$E$32</f>
        <v>257688</v>
      </c>
      <c r="H753">
        <v>10</v>
      </c>
      <c r="I753">
        <v>15</v>
      </c>
      <c r="J753">
        <v>20</v>
      </c>
      <c r="K753">
        <v>13.5</v>
      </c>
      <c r="L753">
        <v>18</v>
      </c>
      <c r="M753">
        <v>87</v>
      </c>
      <c r="N753">
        <v>1.99</v>
      </c>
      <c r="O753">
        <v>13</v>
      </c>
      <c r="P753" t="s">
        <v>2931</v>
      </c>
      <c r="Q753">
        <v>1.72946017665761E+18</v>
      </c>
      <c r="R753" t="s">
        <v>4279</v>
      </c>
      <c r="S753">
        <f t="shared" si="11"/>
        <v>1174.5</v>
      </c>
      <c r="T753">
        <f>S753*Currency_Exchange_Rate!$E$32</f>
        <v>22418856</v>
      </c>
    </row>
    <row r="754" spans="1:20" x14ac:dyDescent="0.45">
      <c r="A754" t="s">
        <v>4280</v>
      </c>
      <c r="B754" t="b">
        <v>1</v>
      </c>
      <c r="C754" t="s">
        <v>2930</v>
      </c>
      <c r="D754">
        <v>79.900000000000006</v>
      </c>
      <c r="E754">
        <f>D754*Currency_Exchange_Rate!$E$32</f>
        <v>1525131.2000000002</v>
      </c>
      <c r="F754">
        <v>39</v>
      </c>
      <c r="G754">
        <f>F754*Currency_Exchange_Rate!$E$32</f>
        <v>744432</v>
      </c>
      <c r="H754">
        <v>51</v>
      </c>
      <c r="I754">
        <v>79.900000000000006</v>
      </c>
      <c r="J754">
        <v>129.9</v>
      </c>
      <c r="K754">
        <v>39</v>
      </c>
      <c r="L754">
        <v>72</v>
      </c>
      <c r="M754">
        <v>117</v>
      </c>
      <c r="N754">
        <v>1.99</v>
      </c>
      <c r="O754">
        <v>11</v>
      </c>
      <c r="P754" t="s">
        <v>2931</v>
      </c>
      <c r="Q754">
        <v>1.72955099587166E+18</v>
      </c>
      <c r="R754" t="s">
        <v>3734</v>
      </c>
      <c r="S754">
        <f t="shared" si="11"/>
        <v>4563</v>
      </c>
      <c r="T754">
        <f>S754*Currency_Exchange_Rate!$E$32</f>
        <v>87098544</v>
      </c>
    </row>
    <row r="755" spans="1:20" x14ac:dyDescent="0.45">
      <c r="A755" t="s">
        <v>4281</v>
      </c>
      <c r="B755" t="b">
        <v>1</v>
      </c>
      <c r="C755" t="s">
        <v>2930</v>
      </c>
      <c r="D755">
        <v>27.74</v>
      </c>
      <c r="E755">
        <f>D755*Currency_Exchange_Rate!$E$32</f>
        <v>529501.12</v>
      </c>
      <c r="F755">
        <v>22.19</v>
      </c>
      <c r="G755">
        <f>F755*Currency_Exchange_Rate!$E$32</f>
        <v>423562.72000000003</v>
      </c>
      <c r="H755">
        <v>20</v>
      </c>
      <c r="I755">
        <v>27.74</v>
      </c>
      <c r="J755">
        <v>37.549999999999997</v>
      </c>
      <c r="K755">
        <v>22.19</v>
      </c>
      <c r="L755">
        <v>30.04</v>
      </c>
      <c r="M755">
        <v>1</v>
      </c>
      <c r="N755">
        <v>0.8</v>
      </c>
      <c r="O755">
        <v>0</v>
      </c>
      <c r="P755" t="s">
        <v>2931</v>
      </c>
      <c r="Q755">
        <v>1.7304355940469E+18</v>
      </c>
      <c r="R755" t="s">
        <v>4282</v>
      </c>
      <c r="S755">
        <f t="shared" si="11"/>
        <v>22.19</v>
      </c>
      <c r="T755">
        <f>S755*Currency_Exchange_Rate!$E$32</f>
        <v>423562.72000000003</v>
      </c>
    </row>
    <row r="756" spans="1:20" x14ac:dyDescent="0.45">
      <c r="A756" t="s">
        <v>4283</v>
      </c>
      <c r="B756" t="b">
        <v>1</v>
      </c>
      <c r="C756" t="s">
        <v>2930</v>
      </c>
      <c r="D756">
        <v>11.37</v>
      </c>
      <c r="E756">
        <f>D756*Currency_Exchange_Rate!$E$32</f>
        <v>217030.56</v>
      </c>
      <c r="F756">
        <v>9.5</v>
      </c>
      <c r="G756">
        <f>F756*Currency_Exchange_Rate!$E$32</f>
        <v>181336</v>
      </c>
      <c r="H756">
        <v>16</v>
      </c>
      <c r="I756">
        <v>11.37</v>
      </c>
      <c r="K756">
        <v>9.5</v>
      </c>
      <c r="M756">
        <v>13</v>
      </c>
      <c r="N756">
        <v>0.8</v>
      </c>
      <c r="O756">
        <v>1</v>
      </c>
      <c r="P756" t="s">
        <v>2931</v>
      </c>
      <c r="Q756">
        <v>1.7296523876050801E+18</v>
      </c>
      <c r="R756" t="s">
        <v>4284</v>
      </c>
      <c r="S756">
        <f t="shared" si="11"/>
        <v>123.5</v>
      </c>
      <c r="T756">
        <f>S756*Currency_Exchange_Rate!$E$32</f>
        <v>2357368</v>
      </c>
    </row>
    <row r="757" spans="1:20" x14ac:dyDescent="0.45">
      <c r="A757" t="s">
        <v>4285</v>
      </c>
      <c r="B757" t="b">
        <v>1</v>
      </c>
      <c r="C757" t="s">
        <v>2930</v>
      </c>
      <c r="D757">
        <v>25</v>
      </c>
      <c r="E757">
        <f>D757*Currency_Exchange_Rate!$E$32</f>
        <v>477200</v>
      </c>
      <c r="F757">
        <v>8.75</v>
      </c>
      <c r="G757">
        <f>F757*Currency_Exchange_Rate!$E$32</f>
        <v>167020</v>
      </c>
      <c r="H757">
        <v>65</v>
      </c>
      <c r="I757">
        <v>25</v>
      </c>
      <c r="K757">
        <v>8.75</v>
      </c>
      <c r="M757">
        <v>3</v>
      </c>
      <c r="N757">
        <v>0.8</v>
      </c>
      <c r="O757">
        <v>2</v>
      </c>
      <c r="P757" t="s">
        <v>2931</v>
      </c>
      <c r="Q757">
        <v>1.72991605460418E+18</v>
      </c>
      <c r="R757" t="s">
        <v>3227</v>
      </c>
      <c r="S757">
        <f t="shared" si="11"/>
        <v>26.25</v>
      </c>
      <c r="T757">
        <f>S757*Currency_Exchange_Rate!$E$32</f>
        <v>501060</v>
      </c>
    </row>
    <row r="758" spans="1:20" x14ac:dyDescent="0.45">
      <c r="A758" t="s">
        <v>4286</v>
      </c>
      <c r="B758" t="b">
        <v>1</v>
      </c>
      <c r="C758" t="s">
        <v>2930</v>
      </c>
      <c r="D758">
        <v>74</v>
      </c>
      <c r="E758">
        <f>D758*Currency_Exchange_Rate!$E$32</f>
        <v>1412512</v>
      </c>
      <c r="F758">
        <v>18.5</v>
      </c>
      <c r="G758">
        <f>F758*Currency_Exchange_Rate!$E$32</f>
        <v>353128</v>
      </c>
      <c r="H758">
        <v>75</v>
      </c>
      <c r="I758">
        <v>74</v>
      </c>
      <c r="K758">
        <v>18.5</v>
      </c>
      <c r="M758">
        <v>38</v>
      </c>
      <c r="N758">
        <v>0.8</v>
      </c>
      <c r="O758">
        <v>6</v>
      </c>
      <c r="P758" t="s">
        <v>2931</v>
      </c>
      <c r="Q758">
        <v>1.73020662973055E+18</v>
      </c>
      <c r="R758" t="s">
        <v>3189</v>
      </c>
      <c r="S758">
        <f t="shared" si="11"/>
        <v>703</v>
      </c>
      <c r="T758">
        <f>S758*Currency_Exchange_Rate!$E$32</f>
        <v>13418864</v>
      </c>
    </row>
    <row r="759" spans="1:20" x14ac:dyDescent="0.45">
      <c r="A759" t="s">
        <v>4287</v>
      </c>
      <c r="B759" t="b">
        <v>1</v>
      </c>
      <c r="C759" t="s">
        <v>2930</v>
      </c>
      <c r="D759">
        <v>4.71</v>
      </c>
      <c r="E759">
        <f>D759*Currency_Exchange_Rate!$E$32</f>
        <v>89904.48</v>
      </c>
      <c r="F759">
        <v>2.4500000000000002</v>
      </c>
      <c r="G759">
        <f>F759*Currency_Exchange_Rate!$E$32</f>
        <v>46765.600000000006</v>
      </c>
      <c r="H759">
        <v>52</v>
      </c>
      <c r="I759">
        <v>4.71</v>
      </c>
      <c r="J759">
        <v>5.21</v>
      </c>
      <c r="K759">
        <v>2.4500000000000002</v>
      </c>
      <c r="L759">
        <v>2.6</v>
      </c>
      <c r="M759">
        <v>28</v>
      </c>
      <c r="N759">
        <v>0.8</v>
      </c>
      <c r="O759">
        <v>6</v>
      </c>
      <c r="P759" t="s">
        <v>2931</v>
      </c>
      <c r="Q759">
        <v>1.7295914839949599E+18</v>
      </c>
      <c r="R759" t="s">
        <v>4288</v>
      </c>
      <c r="S759">
        <f t="shared" si="11"/>
        <v>68.600000000000009</v>
      </c>
      <c r="T759">
        <f>S759*Currency_Exchange_Rate!$E$32</f>
        <v>1309436.8</v>
      </c>
    </row>
    <row r="760" spans="1:20" x14ac:dyDescent="0.45">
      <c r="A760" t="s">
        <v>4289</v>
      </c>
      <c r="B760" t="b">
        <v>1</v>
      </c>
      <c r="C760" t="s">
        <v>2930</v>
      </c>
      <c r="D760">
        <v>11.37</v>
      </c>
      <c r="E760">
        <f>D760*Currency_Exchange_Rate!$E$32</f>
        <v>217030.56</v>
      </c>
      <c r="F760">
        <v>5.69</v>
      </c>
      <c r="G760">
        <f>F760*Currency_Exchange_Rate!$E$32</f>
        <v>108610.72</v>
      </c>
      <c r="H760">
        <v>50</v>
      </c>
      <c r="I760">
        <v>11.37</v>
      </c>
      <c r="J760">
        <v>11.42</v>
      </c>
      <c r="K760">
        <v>5.69</v>
      </c>
      <c r="L760">
        <v>5.71</v>
      </c>
      <c r="M760">
        <v>12</v>
      </c>
      <c r="N760">
        <v>0.8</v>
      </c>
      <c r="O760">
        <v>5</v>
      </c>
      <c r="P760" t="s">
        <v>2931</v>
      </c>
      <c r="Q760">
        <v>1.72954830260899E+18</v>
      </c>
      <c r="R760" t="s">
        <v>3666</v>
      </c>
      <c r="S760">
        <f t="shared" si="11"/>
        <v>68.28</v>
      </c>
      <c r="T760">
        <f>S760*Currency_Exchange_Rate!$E$32</f>
        <v>1303328.6400000001</v>
      </c>
    </row>
    <row r="761" spans="1:20" x14ac:dyDescent="0.45">
      <c r="A761" t="s">
        <v>4290</v>
      </c>
      <c r="B761" t="b">
        <v>1</v>
      </c>
      <c r="C761" t="s">
        <v>2930</v>
      </c>
      <c r="D761">
        <v>17.39</v>
      </c>
      <c r="E761">
        <f>D761*Currency_Exchange_Rate!$E$32</f>
        <v>331940.32</v>
      </c>
      <c r="F761">
        <v>6.54</v>
      </c>
      <c r="G761">
        <f>F761*Currency_Exchange_Rate!$E$32</f>
        <v>124835.52</v>
      </c>
      <c r="H761">
        <v>64</v>
      </c>
      <c r="I761">
        <v>17.39</v>
      </c>
      <c r="J761">
        <v>17.98</v>
      </c>
      <c r="K761">
        <v>6.54</v>
      </c>
      <c r="L761">
        <v>6.6</v>
      </c>
      <c r="M761">
        <v>8</v>
      </c>
      <c r="N761">
        <v>0.8</v>
      </c>
      <c r="O761">
        <v>1</v>
      </c>
      <c r="P761" t="s">
        <v>2931</v>
      </c>
      <c r="Q761">
        <v>1.73032354653742E+18</v>
      </c>
      <c r="R761" t="s">
        <v>4291</v>
      </c>
      <c r="S761">
        <f t="shared" si="11"/>
        <v>52.32</v>
      </c>
      <c r="T761">
        <f>S761*Currency_Exchange_Rate!$E$32</f>
        <v>998684.16000000003</v>
      </c>
    </row>
    <row r="762" spans="1:20" x14ac:dyDescent="0.45">
      <c r="A762" t="s">
        <v>4292</v>
      </c>
      <c r="B762" t="b">
        <v>1</v>
      </c>
      <c r="C762" t="s">
        <v>2930</v>
      </c>
      <c r="D762">
        <v>4</v>
      </c>
      <c r="E762">
        <f>D762*Currency_Exchange_Rate!$E$32</f>
        <v>76352</v>
      </c>
      <c r="F762">
        <v>2.8</v>
      </c>
      <c r="G762">
        <f>F762*Currency_Exchange_Rate!$E$32</f>
        <v>53446.399999999994</v>
      </c>
      <c r="H762">
        <v>30</v>
      </c>
      <c r="I762">
        <v>4</v>
      </c>
      <c r="J762">
        <v>10.9</v>
      </c>
      <c r="K762">
        <v>2.8</v>
      </c>
      <c r="L762">
        <v>7.63</v>
      </c>
      <c r="M762">
        <v>126</v>
      </c>
      <c r="N762">
        <v>0.8</v>
      </c>
      <c r="O762">
        <v>12</v>
      </c>
      <c r="P762" t="s">
        <v>2931</v>
      </c>
      <c r="Q762">
        <v>1.72949044829791E+18</v>
      </c>
      <c r="R762" t="s">
        <v>4293</v>
      </c>
      <c r="S762">
        <f t="shared" si="11"/>
        <v>352.79999999999995</v>
      </c>
      <c r="T762">
        <f>S762*Currency_Exchange_Rate!$E$32</f>
        <v>6734246.3999999994</v>
      </c>
    </row>
    <row r="763" spans="1:20" x14ac:dyDescent="0.45">
      <c r="A763" t="s">
        <v>4294</v>
      </c>
      <c r="B763" t="b">
        <v>1</v>
      </c>
      <c r="C763" t="s">
        <v>2930</v>
      </c>
      <c r="D763">
        <v>12.56</v>
      </c>
      <c r="E763">
        <f>D763*Currency_Exchange_Rate!$E$32</f>
        <v>239745.28</v>
      </c>
      <c r="F763">
        <v>5.65</v>
      </c>
      <c r="G763">
        <f>F763*Currency_Exchange_Rate!$E$32</f>
        <v>107847.20000000001</v>
      </c>
      <c r="H763">
        <v>55</v>
      </c>
      <c r="I763">
        <v>12.56</v>
      </c>
      <c r="K763">
        <v>5.65</v>
      </c>
      <c r="M763">
        <v>23</v>
      </c>
      <c r="N763">
        <v>0.8</v>
      </c>
      <c r="O763">
        <v>1</v>
      </c>
      <c r="P763" t="s">
        <v>2931</v>
      </c>
      <c r="Q763">
        <v>1.7296272226271501E+18</v>
      </c>
      <c r="R763" t="s">
        <v>4295</v>
      </c>
      <c r="S763">
        <f t="shared" si="11"/>
        <v>129.95000000000002</v>
      </c>
      <c r="T763">
        <f>S763*Currency_Exchange_Rate!$E$32</f>
        <v>2480485.6</v>
      </c>
    </row>
    <row r="764" spans="1:20" x14ac:dyDescent="0.45">
      <c r="A764" t="s">
        <v>4296</v>
      </c>
      <c r="B764" t="b">
        <v>1</v>
      </c>
      <c r="C764" t="s">
        <v>2930</v>
      </c>
      <c r="D764">
        <v>28.97</v>
      </c>
      <c r="E764">
        <f>D764*Currency_Exchange_Rate!$E$32</f>
        <v>552979.36</v>
      </c>
      <c r="F764">
        <v>13.04</v>
      </c>
      <c r="G764">
        <f>F764*Currency_Exchange_Rate!$E$32</f>
        <v>248907.51999999999</v>
      </c>
      <c r="H764">
        <v>55</v>
      </c>
      <c r="I764">
        <v>28.97</v>
      </c>
      <c r="J764">
        <v>64.150000000000006</v>
      </c>
      <c r="K764">
        <v>13.04</v>
      </c>
      <c r="L764">
        <v>28.87</v>
      </c>
      <c r="M764">
        <v>1</v>
      </c>
      <c r="N764">
        <v>0.8</v>
      </c>
      <c r="O764">
        <v>1</v>
      </c>
      <c r="P764" t="s">
        <v>2931</v>
      </c>
      <c r="Q764">
        <v>1.7295603271486999E+18</v>
      </c>
      <c r="R764" t="s">
        <v>4297</v>
      </c>
      <c r="S764">
        <f t="shared" si="11"/>
        <v>13.04</v>
      </c>
      <c r="T764">
        <f>S764*Currency_Exchange_Rate!$E$32</f>
        <v>248907.51999999999</v>
      </c>
    </row>
    <row r="765" spans="1:20" x14ac:dyDescent="0.45">
      <c r="A765" t="s">
        <v>4298</v>
      </c>
      <c r="B765" t="b">
        <v>1</v>
      </c>
      <c r="C765" t="s">
        <v>2930</v>
      </c>
      <c r="D765">
        <v>9.7100000000000009</v>
      </c>
      <c r="E765">
        <f>D765*Currency_Exchange_Rate!$E$32</f>
        <v>185344.48</v>
      </c>
      <c r="F765">
        <v>4.8499999999999996</v>
      </c>
      <c r="G765">
        <f>F765*Currency_Exchange_Rate!$E$32</f>
        <v>92576.799999999988</v>
      </c>
      <c r="H765">
        <v>50</v>
      </c>
      <c r="I765">
        <v>9.7100000000000009</v>
      </c>
      <c r="J765">
        <v>9.74</v>
      </c>
      <c r="K765">
        <v>4.8499999999999996</v>
      </c>
      <c r="L765">
        <v>4.87</v>
      </c>
      <c r="M765">
        <v>3</v>
      </c>
      <c r="N765">
        <v>0.8</v>
      </c>
      <c r="O765">
        <v>0</v>
      </c>
      <c r="P765" t="s">
        <v>2931</v>
      </c>
      <c r="Q765">
        <v>1.73055798848851E+18</v>
      </c>
      <c r="R765" t="s">
        <v>4299</v>
      </c>
      <c r="S765">
        <f t="shared" si="11"/>
        <v>14.549999999999999</v>
      </c>
      <c r="T765">
        <f>S765*Currency_Exchange_Rate!$E$32</f>
        <v>277730.39999999997</v>
      </c>
    </row>
    <row r="766" spans="1:20" x14ac:dyDescent="0.45">
      <c r="A766" t="s">
        <v>4300</v>
      </c>
      <c r="B766" t="b">
        <v>1</v>
      </c>
      <c r="C766" t="s">
        <v>2930</v>
      </c>
      <c r="D766">
        <v>9.4</v>
      </c>
      <c r="E766">
        <f>D766*Currency_Exchange_Rate!$E$32</f>
        <v>179427.20000000001</v>
      </c>
      <c r="F766">
        <v>6.39</v>
      </c>
      <c r="G766">
        <f>F766*Currency_Exchange_Rate!$E$32</f>
        <v>121972.31999999999</v>
      </c>
      <c r="H766">
        <v>32</v>
      </c>
      <c r="I766">
        <v>9.4</v>
      </c>
      <c r="J766">
        <v>10.8</v>
      </c>
      <c r="K766">
        <v>6.39</v>
      </c>
      <c r="L766">
        <v>7.34</v>
      </c>
      <c r="M766">
        <v>38</v>
      </c>
      <c r="N766">
        <v>0.8</v>
      </c>
      <c r="O766">
        <v>2</v>
      </c>
      <c r="P766" t="s">
        <v>2931</v>
      </c>
      <c r="Q766">
        <v>1.7295706525496399E+18</v>
      </c>
      <c r="R766" t="s">
        <v>4301</v>
      </c>
      <c r="S766">
        <f t="shared" si="11"/>
        <v>242.82</v>
      </c>
      <c r="T766">
        <f>S766*Currency_Exchange_Rate!$E$32</f>
        <v>4634948.16</v>
      </c>
    </row>
    <row r="767" spans="1:20" x14ac:dyDescent="0.45">
      <c r="A767" t="s">
        <v>4302</v>
      </c>
      <c r="B767" t="b">
        <v>1</v>
      </c>
      <c r="C767" t="s">
        <v>2930</v>
      </c>
      <c r="D767">
        <v>3.38</v>
      </c>
      <c r="E767">
        <f>D767*Currency_Exchange_Rate!$E$32</f>
        <v>64517.439999999995</v>
      </c>
      <c r="F767">
        <v>1.86</v>
      </c>
      <c r="G767">
        <f>F767*Currency_Exchange_Rate!$E$32</f>
        <v>35503.68</v>
      </c>
      <c r="H767">
        <v>45</v>
      </c>
      <c r="I767">
        <v>3.38</v>
      </c>
      <c r="J767">
        <v>5.26</v>
      </c>
      <c r="K767">
        <v>1.86</v>
      </c>
      <c r="L767">
        <v>2.89</v>
      </c>
      <c r="M767">
        <v>126</v>
      </c>
      <c r="N767">
        <v>0.8</v>
      </c>
      <c r="O767">
        <v>9</v>
      </c>
      <c r="P767" t="s">
        <v>2931</v>
      </c>
      <c r="Q767">
        <v>1.72965986328703E+18</v>
      </c>
      <c r="R767" t="s">
        <v>4303</v>
      </c>
      <c r="S767">
        <f t="shared" si="11"/>
        <v>234.36</v>
      </c>
      <c r="T767">
        <f>S767*Currency_Exchange_Rate!$E$32</f>
        <v>4473463.6800000006</v>
      </c>
    </row>
    <row r="768" spans="1:20" x14ac:dyDescent="0.45">
      <c r="A768" t="s">
        <v>4304</v>
      </c>
      <c r="B768" t="b">
        <v>1</v>
      </c>
      <c r="C768" t="s">
        <v>2930</v>
      </c>
      <c r="D768">
        <v>11.85</v>
      </c>
      <c r="E768">
        <f>D768*Currency_Exchange_Rate!$E$32</f>
        <v>226192.8</v>
      </c>
      <c r="F768">
        <v>4.8600000000000003</v>
      </c>
      <c r="G768">
        <f>F768*Currency_Exchange_Rate!$E$32</f>
        <v>92767.680000000008</v>
      </c>
      <c r="H768">
        <v>59</v>
      </c>
      <c r="I768">
        <v>11.85</v>
      </c>
      <c r="J768">
        <v>17.809999999999999</v>
      </c>
      <c r="K768">
        <v>4.8600000000000003</v>
      </c>
      <c r="L768">
        <v>7.3</v>
      </c>
      <c r="M768">
        <v>1</v>
      </c>
      <c r="N768">
        <v>0.8</v>
      </c>
      <c r="O768">
        <v>0</v>
      </c>
      <c r="P768" t="s">
        <v>2931</v>
      </c>
      <c r="Q768">
        <v>1.7308969765977101E+18</v>
      </c>
      <c r="R768" t="s">
        <v>4305</v>
      </c>
      <c r="S768">
        <f t="shared" si="11"/>
        <v>4.8600000000000003</v>
      </c>
      <c r="T768">
        <f>S768*Currency_Exchange_Rate!$E$32</f>
        <v>92767.680000000008</v>
      </c>
    </row>
    <row r="769" spans="1:20" x14ac:dyDescent="0.45">
      <c r="A769" t="s">
        <v>4306</v>
      </c>
      <c r="B769" t="b">
        <v>1</v>
      </c>
      <c r="C769" t="s">
        <v>2930</v>
      </c>
      <c r="D769">
        <v>5.98</v>
      </c>
      <c r="E769">
        <f>D769*Currency_Exchange_Rate!$E$32</f>
        <v>114146.24000000001</v>
      </c>
      <c r="F769">
        <v>2.98</v>
      </c>
      <c r="G769">
        <f>F769*Currency_Exchange_Rate!$E$32</f>
        <v>56882.239999999998</v>
      </c>
      <c r="H769">
        <v>50</v>
      </c>
      <c r="I769">
        <v>5.98</v>
      </c>
      <c r="J769">
        <v>19.98</v>
      </c>
      <c r="K769">
        <v>2.98</v>
      </c>
      <c r="L769">
        <v>9.98</v>
      </c>
      <c r="M769">
        <v>1</v>
      </c>
      <c r="N769">
        <v>1.99</v>
      </c>
      <c r="O769">
        <v>1</v>
      </c>
      <c r="P769" t="s">
        <v>2931</v>
      </c>
      <c r="Q769">
        <v>1.7308470442024901E+18</v>
      </c>
      <c r="R769" t="s">
        <v>4307</v>
      </c>
      <c r="S769">
        <f t="shared" si="11"/>
        <v>2.98</v>
      </c>
      <c r="T769">
        <f>S769*Currency_Exchange_Rate!$E$32</f>
        <v>56882.239999999998</v>
      </c>
    </row>
    <row r="770" spans="1:20" x14ac:dyDescent="0.45">
      <c r="A770" t="s">
        <v>4308</v>
      </c>
      <c r="B770" t="b">
        <v>1</v>
      </c>
      <c r="C770" t="s">
        <v>2930</v>
      </c>
      <c r="D770">
        <v>15.91</v>
      </c>
      <c r="E770">
        <f>D770*Currency_Exchange_Rate!$E$32</f>
        <v>303690.08</v>
      </c>
      <c r="F770">
        <v>11.14</v>
      </c>
      <c r="G770">
        <f>F770*Currency_Exchange_Rate!$E$32</f>
        <v>212640.32</v>
      </c>
      <c r="H770">
        <v>30</v>
      </c>
      <c r="I770">
        <v>15.91</v>
      </c>
      <c r="J770">
        <v>20.83</v>
      </c>
      <c r="K770">
        <v>11.14</v>
      </c>
      <c r="L770">
        <v>14.58</v>
      </c>
      <c r="M770">
        <v>46</v>
      </c>
      <c r="N770">
        <v>0.8</v>
      </c>
      <c r="O770">
        <v>6</v>
      </c>
      <c r="P770" t="s">
        <v>2931</v>
      </c>
      <c r="Q770">
        <v>1.7295867867589801E+18</v>
      </c>
      <c r="R770" t="s">
        <v>4309</v>
      </c>
      <c r="S770">
        <f t="shared" si="11"/>
        <v>512.44000000000005</v>
      </c>
      <c r="T770">
        <f>S770*Currency_Exchange_Rate!$E$32</f>
        <v>9781454.7200000007</v>
      </c>
    </row>
    <row r="771" spans="1:20" x14ac:dyDescent="0.45">
      <c r="A771" t="s">
        <v>4310</v>
      </c>
      <c r="B771" t="b">
        <v>1</v>
      </c>
      <c r="C771" t="s">
        <v>2930</v>
      </c>
      <c r="D771">
        <v>20.99</v>
      </c>
      <c r="E771">
        <f>D771*Currency_Exchange_Rate!$E$32</f>
        <v>400657.12</v>
      </c>
      <c r="F771">
        <v>10.49</v>
      </c>
      <c r="G771">
        <f>F771*Currency_Exchange_Rate!$E$32</f>
        <v>200233.12</v>
      </c>
      <c r="H771">
        <v>50</v>
      </c>
      <c r="I771">
        <v>20.99</v>
      </c>
      <c r="K771">
        <v>10.49</v>
      </c>
      <c r="M771">
        <v>257</v>
      </c>
      <c r="N771">
        <v>0.8</v>
      </c>
      <c r="O771">
        <v>8</v>
      </c>
      <c r="P771" t="s">
        <v>2931</v>
      </c>
      <c r="Q771">
        <v>1.7297014259053701E+18</v>
      </c>
      <c r="R771" t="s">
        <v>4311</v>
      </c>
      <c r="S771">
        <f t="shared" ref="S771:S834" si="12">F771*M771</f>
        <v>2695.93</v>
      </c>
      <c r="T771">
        <f>S771*Currency_Exchange_Rate!$E$32</f>
        <v>51459911.839999996</v>
      </c>
    </row>
    <row r="772" spans="1:20" x14ac:dyDescent="0.45">
      <c r="A772" t="s">
        <v>4312</v>
      </c>
      <c r="B772" t="b">
        <v>1</v>
      </c>
      <c r="C772" t="s">
        <v>2930</v>
      </c>
      <c r="D772">
        <v>3.9</v>
      </c>
      <c r="E772">
        <f>D772*Currency_Exchange_Rate!$E$32</f>
        <v>74443.199999999997</v>
      </c>
      <c r="F772">
        <v>1.95</v>
      </c>
      <c r="G772">
        <f>F772*Currency_Exchange_Rate!$E$32</f>
        <v>37221.599999999999</v>
      </c>
      <c r="H772">
        <v>50</v>
      </c>
      <c r="I772">
        <v>3.9</v>
      </c>
      <c r="K772">
        <v>1.95</v>
      </c>
      <c r="M772">
        <v>116</v>
      </c>
      <c r="N772">
        <v>0.8</v>
      </c>
      <c r="O772">
        <v>21</v>
      </c>
      <c r="P772" t="s">
        <v>2931</v>
      </c>
      <c r="Q772">
        <v>1.7294599483882501E+18</v>
      </c>
      <c r="R772" t="s">
        <v>3610</v>
      </c>
      <c r="S772">
        <f t="shared" si="12"/>
        <v>226.2</v>
      </c>
      <c r="T772">
        <f>S772*Currency_Exchange_Rate!$E$32</f>
        <v>4317705.5999999996</v>
      </c>
    </row>
    <row r="773" spans="1:20" x14ac:dyDescent="0.45">
      <c r="A773" t="s">
        <v>4313</v>
      </c>
      <c r="B773" t="b">
        <v>1</v>
      </c>
      <c r="C773" t="s">
        <v>2930</v>
      </c>
      <c r="D773">
        <v>5.41</v>
      </c>
      <c r="E773">
        <f>D773*Currency_Exchange_Rate!$E$32</f>
        <v>103266.08</v>
      </c>
      <c r="F773">
        <v>1.89</v>
      </c>
      <c r="G773">
        <f>F773*Currency_Exchange_Rate!$E$32</f>
        <v>36076.32</v>
      </c>
      <c r="H773">
        <v>65</v>
      </c>
      <c r="I773">
        <v>5.41</v>
      </c>
      <c r="J773">
        <v>6.13</v>
      </c>
      <c r="K773">
        <v>1.89</v>
      </c>
      <c r="L773">
        <v>3.68</v>
      </c>
      <c r="M773">
        <v>41</v>
      </c>
      <c r="N773">
        <v>0.8</v>
      </c>
      <c r="O773">
        <v>3</v>
      </c>
      <c r="P773" t="s">
        <v>2931</v>
      </c>
      <c r="Q773">
        <v>1.73038350233203E+18</v>
      </c>
      <c r="R773" t="s">
        <v>3241</v>
      </c>
      <c r="S773">
        <f t="shared" si="12"/>
        <v>77.489999999999995</v>
      </c>
      <c r="T773">
        <f>S773*Currency_Exchange_Rate!$E$32</f>
        <v>1479129.1199999999</v>
      </c>
    </row>
    <row r="774" spans="1:20" x14ac:dyDescent="0.45">
      <c r="A774" t="s">
        <v>4314</v>
      </c>
      <c r="B774" t="b">
        <v>1</v>
      </c>
      <c r="C774" t="s">
        <v>2930</v>
      </c>
      <c r="D774">
        <v>4.25</v>
      </c>
      <c r="E774">
        <f>D774*Currency_Exchange_Rate!$E$32</f>
        <v>81124</v>
      </c>
      <c r="F774">
        <v>1.75</v>
      </c>
      <c r="G774">
        <f>F774*Currency_Exchange_Rate!$E$32</f>
        <v>33404</v>
      </c>
      <c r="H774">
        <v>62</v>
      </c>
      <c r="I774">
        <v>4.25</v>
      </c>
      <c r="J774">
        <v>4.67</v>
      </c>
      <c r="K774">
        <v>1.75</v>
      </c>
      <c r="L774">
        <v>1.82</v>
      </c>
      <c r="M774">
        <v>11</v>
      </c>
      <c r="N774">
        <v>0.8</v>
      </c>
      <c r="O774">
        <v>1</v>
      </c>
      <c r="P774" t="s">
        <v>2931</v>
      </c>
      <c r="Q774">
        <v>1.72973271765985E+18</v>
      </c>
      <c r="R774" t="s">
        <v>3057</v>
      </c>
      <c r="S774">
        <f t="shared" si="12"/>
        <v>19.25</v>
      </c>
      <c r="T774">
        <f>S774*Currency_Exchange_Rate!$E$32</f>
        <v>367444</v>
      </c>
    </row>
    <row r="775" spans="1:20" x14ac:dyDescent="0.45">
      <c r="A775" t="s">
        <v>4315</v>
      </c>
      <c r="B775" t="b">
        <v>1</v>
      </c>
      <c r="C775" t="s">
        <v>2930</v>
      </c>
      <c r="D775">
        <v>7.72</v>
      </c>
      <c r="E775">
        <f>D775*Currency_Exchange_Rate!$E$32</f>
        <v>147359.35999999999</v>
      </c>
      <c r="F775">
        <v>6.18</v>
      </c>
      <c r="G775">
        <f>F775*Currency_Exchange_Rate!$E$32</f>
        <v>117963.84</v>
      </c>
      <c r="H775">
        <v>20</v>
      </c>
      <c r="I775">
        <v>7.72</v>
      </c>
      <c r="J775">
        <v>23</v>
      </c>
      <c r="K775">
        <v>6.18</v>
      </c>
      <c r="L775">
        <v>18.399999999999999</v>
      </c>
      <c r="M775">
        <v>17</v>
      </c>
      <c r="N775">
        <v>0.8</v>
      </c>
      <c r="O775">
        <v>2</v>
      </c>
      <c r="P775" t="s">
        <v>2931</v>
      </c>
      <c r="Q775">
        <v>1.73029744462767E+18</v>
      </c>
      <c r="R775" t="s">
        <v>4316</v>
      </c>
      <c r="S775">
        <f t="shared" si="12"/>
        <v>105.06</v>
      </c>
      <c r="T775">
        <f>S775*Currency_Exchange_Rate!$E$32</f>
        <v>2005385.28</v>
      </c>
    </row>
    <row r="776" spans="1:20" x14ac:dyDescent="0.45">
      <c r="A776" t="s">
        <v>4317</v>
      </c>
      <c r="B776" t="b">
        <v>1</v>
      </c>
      <c r="C776" t="s">
        <v>2930</v>
      </c>
      <c r="D776">
        <v>14.37</v>
      </c>
      <c r="E776">
        <f>D776*Currency_Exchange_Rate!$E$32</f>
        <v>274294.56</v>
      </c>
      <c r="F776">
        <v>5.75</v>
      </c>
      <c r="G776">
        <f>F776*Currency_Exchange_Rate!$E$32</f>
        <v>109756</v>
      </c>
      <c r="H776">
        <v>60</v>
      </c>
      <c r="I776">
        <v>14.37</v>
      </c>
      <c r="J776">
        <v>16.420000000000002</v>
      </c>
      <c r="K776">
        <v>5.75</v>
      </c>
      <c r="L776">
        <v>6.57</v>
      </c>
      <c r="M776">
        <v>2</v>
      </c>
      <c r="N776">
        <v>0.8</v>
      </c>
      <c r="O776">
        <v>0</v>
      </c>
      <c r="P776" t="s">
        <v>2931</v>
      </c>
      <c r="Q776">
        <v>1.73086569670813E+18</v>
      </c>
      <c r="R776" t="s">
        <v>4318</v>
      </c>
      <c r="S776">
        <f t="shared" si="12"/>
        <v>11.5</v>
      </c>
      <c r="T776">
        <f>S776*Currency_Exchange_Rate!$E$32</f>
        <v>219512</v>
      </c>
    </row>
    <row r="777" spans="1:20" x14ac:dyDescent="0.45">
      <c r="A777" t="s">
        <v>4319</v>
      </c>
      <c r="B777" t="b">
        <v>1</v>
      </c>
      <c r="C777" t="s">
        <v>2930</v>
      </c>
      <c r="D777">
        <v>3.8</v>
      </c>
      <c r="E777">
        <f>D777*Currency_Exchange_Rate!$E$32</f>
        <v>72534.399999999994</v>
      </c>
      <c r="F777">
        <v>1.9</v>
      </c>
      <c r="G777">
        <f>F777*Currency_Exchange_Rate!$E$32</f>
        <v>36267.199999999997</v>
      </c>
      <c r="H777">
        <v>50</v>
      </c>
      <c r="I777">
        <v>3.8</v>
      </c>
      <c r="J777">
        <v>4.38</v>
      </c>
      <c r="K777">
        <v>1.9</v>
      </c>
      <c r="L777">
        <v>2.19</v>
      </c>
      <c r="M777">
        <v>189</v>
      </c>
      <c r="N777">
        <v>0.8</v>
      </c>
      <c r="O777">
        <v>30</v>
      </c>
      <c r="P777" t="s">
        <v>2931</v>
      </c>
      <c r="Q777">
        <v>1.7295015136699E+18</v>
      </c>
      <c r="R777" t="s">
        <v>2996</v>
      </c>
      <c r="S777">
        <f t="shared" si="12"/>
        <v>359.09999999999997</v>
      </c>
      <c r="T777">
        <f>S777*Currency_Exchange_Rate!$E$32</f>
        <v>6854500.7999999998</v>
      </c>
    </row>
    <row r="778" spans="1:20" x14ac:dyDescent="0.45">
      <c r="A778" t="s">
        <v>4320</v>
      </c>
      <c r="B778" t="b">
        <v>1</v>
      </c>
      <c r="C778" t="s">
        <v>2930</v>
      </c>
      <c r="D778">
        <v>5</v>
      </c>
      <c r="E778">
        <f>D778*Currency_Exchange_Rate!$E$32</f>
        <v>95440</v>
      </c>
      <c r="F778">
        <v>2.4500000000000002</v>
      </c>
      <c r="G778">
        <f>F778*Currency_Exchange_Rate!$E$32</f>
        <v>46765.600000000006</v>
      </c>
      <c r="H778">
        <v>51</v>
      </c>
      <c r="I778">
        <v>5</v>
      </c>
      <c r="K778">
        <v>2.4500000000000002</v>
      </c>
      <c r="M778">
        <v>29</v>
      </c>
      <c r="N778">
        <v>1.99</v>
      </c>
      <c r="O778">
        <v>4</v>
      </c>
      <c r="P778" t="s">
        <v>2931</v>
      </c>
      <c r="Q778">
        <v>1.72949891149571E+18</v>
      </c>
      <c r="R778" t="s">
        <v>3491</v>
      </c>
      <c r="S778">
        <f t="shared" si="12"/>
        <v>71.050000000000011</v>
      </c>
      <c r="T778">
        <f>S778*Currency_Exchange_Rate!$E$32</f>
        <v>1356202.4000000001</v>
      </c>
    </row>
    <row r="779" spans="1:20" x14ac:dyDescent="0.45">
      <c r="A779" t="s">
        <v>4321</v>
      </c>
      <c r="B779" t="b">
        <v>1</v>
      </c>
      <c r="C779" t="s">
        <v>2930</v>
      </c>
      <c r="D779">
        <v>9.76</v>
      </c>
      <c r="E779">
        <f>D779*Currency_Exchange_Rate!$E$32</f>
        <v>186298.88</v>
      </c>
      <c r="F779">
        <v>4.88</v>
      </c>
      <c r="G779">
        <f>F779*Currency_Exchange_Rate!$E$32</f>
        <v>93149.440000000002</v>
      </c>
      <c r="H779">
        <v>50</v>
      </c>
      <c r="I779">
        <v>9.76</v>
      </c>
      <c r="J779">
        <v>12.51</v>
      </c>
      <c r="K779">
        <v>4.88</v>
      </c>
      <c r="L779">
        <v>6.25</v>
      </c>
      <c r="M779">
        <v>2</v>
      </c>
      <c r="N779">
        <v>0.8</v>
      </c>
      <c r="O779">
        <v>1</v>
      </c>
      <c r="P779" t="s">
        <v>2931</v>
      </c>
      <c r="Q779">
        <v>1.73038227480815E+18</v>
      </c>
      <c r="R779" t="s">
        <v>4322</v>
      </c>
      <c r="S779">
        <f t="shared" si="12"/>
        <v>9.76</v>
      </c>
      <c r="T779">
        <f>S779*Currency_Exchange_Rate!$E$32</f>
        <v>186298.88</v>
      </c>
    </row>
    <row r="780" spans="1:20" x14ac:dyDescent="0.45">
      <c r="A780" t="s">
        <v>4323</v>
      </c>
      <c r="B780" t="b">
        <v>1</v>
      </c>
      <c r="C780" t="s">
        <v>2930</v>
      </c>
      <c r="D780">
        <v>14.05</v>
      </c>
      <c r="E780">
        <f>D780*Currency_Exchange_Rate!$E$32</f>
        <v>268186.40000000002</v>
      </c>
      <c r="F780">
        <v>6.32</v>
      </c>
      <c r="G780">
        <f>F780*Currency_Exchange_Rate!$E$32</f>
        <v>120636.16</v>
      </c>
      <c r="H780">
        <v>55</v>
      </c>
      <c r="I780">
        <v>14.05</v>
      </c>
      <c r="J780">
        <v>24.03</v>
      </c>
      <c r="K780">
        <v>6.32</v>
      </c>
      <c r="L780">
        <v>10.81</v>
      </c>
      <c r="M780">
        <v>7</v>
      </c>
      <c r="N780">
        <v>0.8</v>
      </c>
      <c r="O780">
        <v>2</v>
      </c>
      <c r="P780" t="s">
        <v>2931</v>
      </c>
      <c r="Q780">
        <v>1.7294955979703199E+18</v>
      </c>
      <c r="R780" t="s">
        <v>4324</v>
      </c>
      <c r="S780">
        <f t="shared" si="12"/>
        <v>44.24</v>
      </c>
      <c r="T780">
        <f>S780*Currency_Exchange_Rate!$E$32</f>
        <v>844453.12</v>
      </c>
    </row>
    <row r="781" spans="1:20" x14ac:dyDescent="0.45">
      <c r="A781" t="s">
        <v>4325</v>
      </c>
      <c r="B781" t="b">
        <v>1</v>
      </c>
      <c r="C781" t="s">
        <v>2930</v>
      </c>
      <c r="D781">
        <v>26.6</v>
      </c>
      <c r="E781">
        <f>D781*Currency_Exchange_Rate!$E$32</f>
        <v>507740.80000000005</v>
      </c>
      <c r="F781">
        <v>13.3</v>
      </c>
      <c r="G781">
        <f>F781*Currency_Exchange_Rate!$E$32</f>
        <v>253870.40000000002</v>
      </c>
      <c r="H781">
        <v>50</v>
      </c>
      <c r="I781">
        <v>26.6</v>
      </c>
      <c r="J781">
        <v>36.89</v>
      </c>
      <c r="K781">
        <v>13.3</v>
      </c>
      <c r="L781">
        <v>18.45</v>
      </c>
      <c r="M781">
        <v>10</v>
      </c>
      <c r="N781">
        <v>0.8</v>
      </c>
      <c r="O781">
        <v>2</v>
      </c>
      <c r="P781" t="s">
        <v>2931</v>
      </c>
      <c r="Q781">
        <v>1.7296163976668401E+18</v>
      </c>
      <c r="R781" t="s">
        <v>3791</v>
      </c>
      <c r="S781">
        <f t="shared" si="12"/>
        <v>133</v>
      </c>
      <c r="T781">
        <f>S781*Currency_Exchange_Rate!$E$32</f>
        <v>2538704</v>
      </c>
    </row>
    <row r="782" spans="1:20" x14ac:dyDescent="0.45">
      <c r="A782" t="s">
        <v>4326</v>
      </c>
      <c r="B782" t="b">
        <v>1</v>
      </c>
      <c r="C782" t="s">
        <v>2930</v>
      </c>
      <c r="D782">
        <v>5.8</v>
      </c>
      <c r="E782">
        <f>D782*Currency_Exchange_Rate!$E$32</f>
        <v>110710.39999999999</v>
      </c>
      <c r="F782">
        <v>2.84</v>
      </c>
      <c r="G782">
        <f>F782*Currency_Exchange_Rate!$E$32</f>
        <v>54209.919999999998</v>
      </c>
      <c r="H782">
        <v>51</v>
      </c>
      <c r="I782">
        <v>5.8</v>
      </c>
      <c r="J782">
        <v>19.8</v>
      </c>
      <c r="K782">
        <v>2.84</v>
      </c>
      <c r="L782">
        <v>9.6999999999999993</v>
      </c>
      <c r="M782">
        <v>76</v>
      </c>
      <c r="N782">
        <v>3.17</v>
      </c>
      <c r="O782">
        <v>15</v>
      </c>
      <c r="P782" t="s">
        <v>2931</v>
      </c>
      <c r="Q782">
        <v>1.7297088719617001E+18</v>
      </c>
      <c r="R782" t="s">
        <v>4327</v>
      </c>
      <c r="S782">
        <f t="shared" si="12"/>
        <v>215.83999999999997</v>
      </c>
      <c r="T782">
        <f>S782*Currency_Exchange_Rate!$E$32</f>
        <v>4119953.9199999995</v>
      </c>
    </row>
    <row r="783" spans="1:20" x14ac:dyDescent="0.45">
      <c r="A783" t="s">
        <v>4328</v>
      </c>
      <c r="B783" t="b">
        <v>1</v>
      </c>
      <c r="C783" t="s">
        <v>2930</v>
      </c>
      <c r="D783">
        <v>28</v>
      </c>
      <c r="E783">
        <f>D783*Currency_Exchange_Rate!$E$32</f>
        <v>534464</v>
      </c>
      <c r="F783">
        <v>23</v>
      </c>
      <c r="G783">
        <f>F783*Currency_Exchange_Rate!$E$32</f>
        <v>439024</v>
      </c>
      <c r="H783">
        <v>18</v>
      </c>
      <c r="I783">
        <v>28</v>
      </c>
      <c r="J783">
        <v>30</v>
      </c>
      <c r="K783">
        <v>23</v>
      </c>
      <c r="L783">
        <v>26</v>
      </c>
      <c r="M783">
        <v>85</v>
      </c>
      <c r="N783">
        <v>1.99</v>
      </c>
      <c r="O783">
        <v>4</v>
      </c>
      <c r="P783" t="s">
        <v>2931</v>
      </c>
      <c r="Q783">
        <v>1.72979888188178E+18</v>
      </c>
      <c r="R783" t="s">
        <v>3387</v>
      </c>
      <c r="S783">
        <f t="shared" si="12"/>
        <v>1955</v>
      </c>
      <c r="T783">
        <f>S783*Currency_Exchange_Rate!$E$32</f>
        <v>37317040</v>
      </c>
    </row>
    <row r="784" spans="1:20" x14ac:dyDescent="0.45">
      <c r="A784" t="s">
        <v>4329</v>
      </c>
      <c r="B784" t="b">
        <v>1</v>
      </c>
      <c r="C784" t="s">
        <v>2930</v>
      </c>
      <c r="D784">
        <v>9.56</v>
      </c>
      <c r="E784">
        <f>D784*Currency_Exchange_Rate!$E$32</f>
        <v>182481.28</v>
      </c>
      <c r="F784">
        <v>5.99</v>
      </c>
      <c r="G784">
        <f>F784*Currency_Exchange_Rate!$E$32</f>
        <v>114337.12000000001</v>
      </c>
      <c r="H784">
        <v>37</v>
      </c>
      <c r="I784">
        <v>9.56</v>
      </c>
      <c r="K784">
        <v>5.99</v>
      </c>
      <c r="M784">
        <v>17</v>
      </c>
      <c r="N784">
        <v>0.8</v>
      </c>
      <c r="O784">
        <v>1</v>
      </c>
      <c r="P784" t="s">
        <v>2931</v>
      </c>
      <c r="Q784">
        <v>1.7304470656907E+18</v>
      </c>
      <c r="R784" t="s">
        <v>4330</v>
      </c>
      <c r="S784">
        <f t="shared" si="12"/>
        <v>101.83</v>
      </c>
      <c r="T784">
        <f>S784*Currency_Exchange_Rate!$E$32</f>
        <v>1943731.04</v>
      </c>
    </row>
    <row r="785" spans="1:20" x14ac:dyDescent="0.45">
      <c r="A785" t="s">
        <v>4331</v>
      </c>
      <c r="B785" t="b">
        <v>1</v>
      </c>
      <c r="C785" t="s">
        <v>2930</v>
      </c>
      <c r="D785">
        <v>28.26</v>
      </c>
      <c r="E785">
        <f>D785*Currency_Exchange_Rate!$E$32</f>
        <v>539426.88</v>
      </c>
      <c r="F785">
        <v>6.5</v>
      </c>
      <c r="G785">
        <f>F785*Currency_Exchange_Rate!$E$32</f>
        <v>124072</v>
      </c>
      <c r="H785">
        <v>77</v>
      </c>
      <c r="I785">
        <v>28.26</v>
      </c>
      <c r="J785">
        <v>29.68</v>
      </c>
      <c r="K785">
        <v>6.5</v>
      </c>
      <c r="L785">
        <v>6.83</v>
      </c>
      <c r="M785">
        <v>1</v>
      </c>
      <c r="N785">
        <v>0.8</v>
      </c>
      <c r="O785">
        <v>0</v>
      </c>
      <c r="P785" t="s">
        <v>2931</v>
      </c>
      <c r="Q785">
        <v>1.73036795782303E+18</v>
      </c>
      <c r="R785" t="s">
        <v>4332</v>
      </c>
      <c r="S785">
        <f t="shared" si="12"/>
        <v>6.5</v>
      </c>
      <c r="T785">
        <f>S785*Currency_Exchange_Rate!$E$32</f>
        <v>124072</v>
      </c>
    </row>
    <row r="786" spans="1:20" x14ac:dyDescent="0.45">
      <c r="A786" t="s">
        <v>4333</v>
      </c>
      <c r="B786" t="b">
        <v>1</v>
      </c>
      <c r="C786" t="s">
        <v>2930</v>
      </c>
      <c r="D786">
        <v>41.8</v>
      </c>
      <c r="E786">
        <f>D786*Currency_Exchange_Rate!$E$32</f>
        <v>797878.39999999991</v>
      </c>
      <c r="F786">
        <v>20.8</v>
      </c>
      <c r="G786">
        <f>F786*Currency_Exchange_Rate!$E$32</f>
        <v>397030.40000000002</v>
      </c>
      <c r="H786">
        <v>50</v>
      </c>
      <c r="I786">
        <v>41.8</v>
      </c>
      <c r="J786">
        <v>51.8</v>
      </c>
      <c r="K786">
        <v>20.8</v>
      </c>
      <c r="L786">
        <v>25.8</v>
      </c>
      <c r="M786">
        <v>126</v>
      </c>
      <c r="O786">
        <v>12</v>
      </c>
      <c r="P786" t="s">
        <v>2931</v>
      </c>
      <c r="Q786">
        <v>1.72971981545842E+18</v>
      </c>
      <c r="R786" t="s">
        <v>3644</v>
      </c>
      <c r="S786">
        <f t="shared" si="12"/>
        <v>2620.8000000000002</v>
      </c>
      <c r="T786">
        <f>S786*Currency_Exchange_Rate!$E$32</f>
        <v>50025830.400000006</v>
      </c>
    </row>
    <row r="787" spans="1:20" x14ac:dyDescent="0.45">
      <c r="A787" t="s">
        <v>4334</v>
      </c>
      <c r="B787" t="b">
        <v>1</v>
      </c>
      <c r="C787" t="s">
        <v>2930</v>
      </c>
      <c r="D787">
        <v>8.9</v>
      </c>
      <c r="E787">
        <f>D787*Currency_Exchange_Rate!$E$32</f>
        <v>169883.2</v>
      </c>
      <c r="F787">
        <v>6.41</v>
      </c>
      <c r="G787">
        <f>F787*Currency_Exchange_Rate!$E$32</f>
        <v>122354.08</v>
      </c>
      <c r="H787">
        <v>28</v>
      </c>
      <c r="I787">
        <v>8.9</v>
      </c>
      <c r="J787">
        <v>19.7</v>
      </c>
      <c r="K787">
        <v>6.41</v>
      </c>
      <c r="L787">
        <v>14.18</v>
      </c>
      <c r="M787">
        <v>3</v>
      </c>
      <c r="N787">
        <v>0.8</v>
      </c>
      <c r="O787">
        <v>0</v>
      </c>
      <c r="P787" t="s">
        <v>2931</v>
      </c>
      <c r="Q787">
        <v>1.72964277544416E+18</v>
      </c>
      <c r="R787" t="s">
        <v>4335</v>
      </c>
      <c r="S787">
        <f t="shared" si="12"/>
        <v>19.23</v>
      </c>
      <c r="T787">
        <f>S787*Currency_Exchange_Rate!$E$32</f>
        <v>367062.24</v>
      </c>
    </row>
    <row r="788" spans="1:20" x14ac:dyDescent="0.45">
      <c r="A788" t="s">
        <v>4336</v>
      </c>
      <c r="B788" t="b">
        <v>1</v>
      </c>
      <c r="C788" t="s">
        <v>2930</v>
      </c>
      <c r="D788">
        <v>7.8</v>
      </c>
      <c r="E788">
        <f>D788*Currency_Exchange_Rate!$E$32</f>
        <v>148886.39999999999</v>
      </c>
      <c r="F788">
        <v>3.9</v>
      </c>
      <c r="G788">
        <f>F788*Currency_Exchange_Rate!$E$32</f>
        <v>74443.199999999997</v>
      </c>
      <c r="H788">
        <v>50</v>
      </c>
      <c r="I788">
        <v>7.8</v>
      </c>
      <c r="J788">
        <v>9</v>
      </c>
      <c r="K788">
        <v>3.9</v>
      </c>
      <c r="L788">
        <v>4.5</v>
      </c>
      <c r="M788">
        <v>3</v>
      </c>
      <c r="N788">
        <v>1.99</v>
      </c>
      <c r="O788">
        <v>1</v>
      </c>
      <c r="P788" t="s">
        <v>2931</v>
      </c>
      <c r="Q788">
        <v>1.7308096212034199E+18</v>
      </c>
      <c r="R788" t="s">
        <v>4337</v>
      </c>
      <c r="S788">
        <f t="shared" si="12"/>
        <v>11.7</v>
      </c>
      <c r="T788">
        <f>S788*Currency_Exchange_Rate!$E$32</f>
        <v>223329.59999999998</v>
      </c>
    </row>
    <row r="789" spans="1:20" x14ac:dyDescent="0.45">
      <c r="A789" t="s">
        <v>4338</v>
      </c>
      <c r="B789" t="b">
        <v>1</v>
      </c>
      <c r="C789" t="s">
        <v>2930</v>
      </c>
      <c r="D789">
        <v>3.39</v>
      </c>
      <c r="E789">
        <f>D789*Currency_Exchange_Rate!$E$32</f>
        <v>64708.32</v>
      </c>
      <c r="F789">
        <v>2.2000000000000002</v>
      </c>
      <c r="G789">
        <f>F789*Currency_Exchange_Rate!$E$32</f>
        <v>41993.600000000006</v>
      </c>
      <c r="H789">
        <v>35</v>
      </c>
      <c r="I789">
        <v>3.39</v>
      </c>
      <c r="K789">
        <v>2.2000000000000002</v>
      </c>
      <c r="M789">
        <v>4</v>
      </c>
      <c r="N789">
        <v>0.8</v>
      </c>
      <c r="O789">
        <v>1</v>
      </c>
      <c r="P789" t="s">
        <v>2931</v>
      </c>
      <c r="Q789">
        <v>1.73077388786142E+18</v>
      </c>
      <c r="R789" t="s">
        <v>4339</v>
      </c>
      <c r="S789">
        <f t="shared" si="12"/>
        <v>8.8000000000000007</v>
      </c>
      <c r="T789">
        <f>S789*Currency_Exchange_Rate!$E$32</f>
        <v>167974.40000000002</v>
      </c>
    </row>
    <row r="790" spans="1:20" x14ac:dyDescent="0.45">
      <c r="A790" t="s">
        <v>4340</v>
      </c>
      <c r="B790" t="b">
        <v>1</v>
      </c>
      <c r="C790" t="s">
        <v>2930</v>
      </c>
      <c r="D790">
        <v>3.87</v>
      </c>
      <c r="E790">
        <f>D790*Currency_Exchange_Rate!$E$32</f>
        <v>73870.559999999998</v>
      </c>
      <c r="F790">
        <v>2.94</v>
      </c>
      <c r="G790">
        <f>F790*Currency_Exchange_Rate!$E$32</f>
        <v>56118.720000000001</v>
      </c>
      <c r="H790">
        <v>24</v>
      </c>
      <c r="I790">
        <v>3.87</v>
      </c>
      <c r="J790">
        <v>3.97</v>
      </c>
      <c r="K790">
        <v>2.94</v>
      </c>
      <c r="L790">
        <v>3.02</v>
      </c>
      <c r="M790">
        <v>36</v>
      </c>
      <c r="N790">
        <v>0.8</v>
      </c>
      <c r="O790">
        <v>4</v>
      </c>
      <c r="P790" t="s">
        <v>2931</v>
      </c>
      <c r="Q790">
        <v>1.72966939675456E+18</v>
      </c>
      <c r="R790" t="s">
        <v>4341</v>
      </c>
      <c r="S790">
        <f t="shared" si="12"/>
        <v>105.84</v>
      </c>
      <c r="T790">
        <f>S790*Currency_Exchange_Rate!$E$32</f>
        <v>2020273.9200000002</v>
      </c>
    </row>
    <row r="791" spans="1:20" x14ac:dyDescent="0.45">
      <c r="A791" t="s">
        <v>4342</v>
      </c>
      <c r="B791" t="b">
        <v>1</v>
      </c>
      <c r="C791" t="s">
        <v>2930</v>
      </c>
      <c r="D791">
        <v>28.22</v>
      </c>
      <c r="E791">
        <f>D791*Currency_Exchange_Rate!$E$32</f>
        <v>538663.36</v>
      </c>
      <c r="F791">
        <v>19.75</v>
      </c>
      <c r="G791">
        <f>F791*Currency_Exchange_Rate!$E$32</f>
        <v>376988</v>
      </c>
      <c r="H791">
        <v>30</v>
      </c>
      <c r="I791">
        <v>28.22</v>
      </c>
      <c r="J791">
        <v>51.76</v>
      </c>
      <c r="K791">
        <v>19.75</v>
      </c>
      <c r="L791">
        <v>36.229999999999997</v>
      </c>
      <c r="M791">
        <v>4</v>
      </c>
      <c r="N791">
        <v>0.8</v>
      </c>
      <c r="O791">
        <v>1</v>
      </c>
      <c r="P791" t="s">
        <v>2931</v>
      </c>
      <c r="Q791">
        <v>1.7296612951209001E+18</v>
      </c>
      <c r="R791" t="s">
        <v>3085</v>
      </c>
      <c r="S791">
        <f t="shared" si="12"/>
        <v>79</v>
      </c>
      <c r="T791">
        <f>S791*Currency_Exchange_Rate!$E$32</f>
        <v>1507952</v>
      </c>
    </row>
    <row r="792" spans="1:20" x14ac:dyDescent="0.45">
      <c r="A792" t="s">
        <v>4343</v>
      </c>
      <c r="B792" t="b">
        <v>1</v>
      </c>
      <c r="C792" t="s">
        <v>2930</v>
      </c>
      <c r="D792">
        <v>56.08</v>
      </c>
      <c r="E792">
        <f>D792*Currency_Exchange_Rate!$E$32</f>
        <v>1070455.04</v>
      </c>
      <c r="F792">
        <v>28.04</v>
      </c>
      <c r="G792">
        <f>F792*Currency_Exchange_Rate!$E$32</f>
        <v>535227.52</v>
      </c>
      <c r="H792">
        <v>50</v>
      </c>
      <c r="I792">
        <v>56.08</v>
      </c>
      <c r="J792">
        <v>72.430000000000007</v>
      </c>
      <c r="K792">
        <v>28.04</v>
      </c>
      <c r="L792">
        <v>36.21</v>
      </c>
      <c r="M792">
        <v>1</v>
      </c>
      <c r="N792">
        <v>0.8</v>
      </c>
      <c r="O792">
        <v>0</v>
      </c>
      <c r="P792" t="s">
        <v>2931</v>
      </c>
      <c r="Q792">
        <v>1.7307992416496799E+18</v>
      </c>
      <c r="R792" t="s">
        <v>3700</v>
      </c>
      <c r="S792">
        <f t="shared" si="12"/>
        <v>28.04</v>
      </c>
      <c r="T792">
        <f>S792*Currency_Exchange_Rate!$E$32</f>
        <v>535227.52</v>
      </c>
    </row>
    <row r="793" spans="1:20" x14ac:dyDescent="0.45">
      <c r="A793" t="s">
        <v>4344</v>
      </c>
      <c r="B793" t="b">
        <v>1</v>
      </c>
      <c r="C793" t="s">
        <v>2930</v>
      </c>
      <c r="D793">
        <v>8.6199999999999992</v>
      </c>
      <c r="E793">
        <f>D793*Currency_Exchange_Rate!$E$32</f>
        <v>164538.56</v>
      </c>
      <c r="F793">
        <v>3.45</v>
      </c>
      <c r="G793">
        <f>F793*Currency_Exchange_Rate!$E$32</f>
        <v>65853.600000000006</v>
      </c>
      <c r="H793">
        <v>60</v>
      </c>
      <c r="I793">
        <v>8.6199999999999992</v>
      </c>
      <c r="J793">
        <v>8.86</v>
      </c>
      <c r="K793">
        <v>3.45</v>
      </c>
      <c r="L793">
        <v>3.55</v>
      </c>
      <c r="M793">
        <v>1</v>
      </c>
      <c r="N793">
        <v>0.8</v>
      </c>
      <c r="O793">
        <v>0</v>
      </c>
      <c r="P793" t="s">
        <v>2931</v>
      </c>
      <c r="Q793">
        <v>1.7304742886118799E+18</v>
      </c>
      <c r="R793" t="s">
        <v>4345</v>
      </c>
      <c r="S793">
        <f t="shared" si="12"/>
        <v>3.45</v>
      </c>
      <c r="T793">
        <f>S793*Currency_Exchange_Rate!$E$32</f>
        <v>65853.600000000006</v>
      </c>
    </row>
    <row r="794" spans="1:20" x14ac:dyDescent="0.45">
      <c r="A794" t="s">
        <v>4346</v>
      </c>
      <c r="B794" t="b">
        <v>1</v>
      </c>
      <c r="C794" t="s">
        <v>2930</v>
      </c>
      <c r="D794">
        <v>3.64</v>
      </c>
      <c r="E794">
        <f>D794*Currency_Exchange_Rate!$E$32</f>
        <v>69480.320000000007</v>
      </c>
      <c r="F794">
        <v>1.46</v>
      </c>
      <c r="G794">
        <f>F794*Currency_Exchange_Rate!$E$32</f>
        <v>27868.48</v>
      </c>
      <c r="H794">
        <v>60</v>
      </c>
      <c r="I794">
        <v>3.64</v>
      </c>
      <c r="J794">
        <v>7.19</v>
      </c>
      <c r="K794">
        <v>1.46</v>
      </c>
      <c r="L794">
        <v>5.39</v>
      </c>
      <c r="M794">
        <v>21</v>
      </c>
      <c r="N794">
        <v>0.8</v>
      </c>
      <c r="O794">
        <v>0</v>
      </c>
      <c r="P794" t="s">
        <v>2931</v>
      </c>
      <c r="Q794">
        <v>1.7297098564992699E+18</v>
      </c>
      <c r="R794" t="s">
        <v>3241</v>
      </c>
      <c r="S794">
        <f t="shared" si="12"/>
        <v>30.66</v>
      </c>
      <c r="T794">
        <f>S794*Currency_Exchange_Rate!$E$32</f>
        <v>585238.07999999996</v>
      </c>
    </row>
    <row r="795" spans="1:20" x14ac:dyDescent="0.45">
      <c r="A795" t="s">
        <v>4347</v>
      </c>
      <c r="B795" t="b">
        <v>1</v>
      </c>
      <c r="C795" t="s">
        <v>2930</v>
      </c>
      <c r="D795">
        <v>134.02000000000001</v>
      </c>
      <c r="E795">
        <f>D795*Currency_Exchange_Rate!$E$32</f>
        <v>2558173.7600000002</v>
      </c>
      <c r="F795">
        <v>80.42</v>
      </c>
      <c r="G795">
        <f>F795*Currency_Exchange_Rate!$E$32</f>
        <v>1535056.96</v>
      </c>
      <c r="H795">
        <v>40</v>
      </c>
      <c r="I795">
        <v>134.02000000000001</v>
      </c>
      <c r="J795">
        <v>147.85</v>
      </c>
      <c r="K795">
        <v>80.42</v>
      </c>
      <c r="L795">
        <v>88.71</v>
      </c>
      <c r="M795">
        <v>1</v>
      </c>
      <c r="N795">
        <v>0.8</v>
      </c>
      <c r="O795">
        <v>0</v>
      </c>
      <c r="P795" t="s">
        <v>2931</v>
      </c>
      <c r="Q795">
        <v>1.73080032717009E+18</v>
      </c>
      <c r="R795" t="s">
        <v>4348</v>
      </c>
      <c r="S795">
        <f t="shared" si="12"/>
        <v>80.42</v>
      </c>
      <c r="T795">
        <f>S795*Currency_Exchange_Rate!$E$32</f>
        <v>1535056.96</v>
      </c>
    </row>
    <row r="796" spans="1:20" x14ac:dyDescent="0.45">
      <c r="A796" t="s">
        <v>4349</v>
      </c>
      <c r="B796" t="b">
        <v>1</v>
      </c>
      <c r="C796" t="s">
        <v>2930</v>
      </c>
      <c r="D796">
        <v>9.57</v>
      </c>
      <c r="E796">
        <f>D796*Currency_Exchange_Rate!$E$32</f>
        <v>182672.16</v>
      </c>
      <c r="F796">
        <v>4.4000000000000004</v>
      </c>
      <c r="G796">
        <f>F796*Currency_Exchange_Rate!$E$32</f>
        <v>83987.200000000012</v>
      </c>
      <c r="H796">
        <v>54</v>
      </c>
      <c r="I796">
        <v>9.57</v>
      </c>
      <c r="K796">
        <v>4.4000000000000004</v>
      </c>
      <c r="M796">
        <v>15</v>
      </c>
      <c r="N796">
        <v>0.8</v>
      </c>
      <c r="O796">
        <v>2</v>
      </c>
      <c r="P796" t="s">
        <v>2931</v>
      </c>
      <c r="Q796">
        <v>1.7297789396981801E+18</v>
      </c>
      <c r="R796" t="s">
        <v>2936</v>
      </c>
      <c r="S796">
        <f t="shared" si="12"/>
        <v>66</v>
      </c>
      <c r="T796">
        <f>S796*Currency_Exchange_Rate!$E$32</f>
        <v>1259808</v>
      </c>
    </row>
    <row r="797" spans="1:20" x14ac:dyDescent="0.45">
      <c r="A797" t="s">
        <v>4350</v>
      </c>
      <c r="B797" t="b">
        <v>1</v>
      </c>
      <c r="C797" t="s">
        <v>2930</v>
      </c>
      <c r="D797">
        <v>3.32</v>
      </c>
      <c r="E797">
        <f>D797*Currency_Exchange_Rate!$E$32</f>
        <v>63372.159999999996</v>
      </c>
      <c r="F797">
        <v>1.66</v>
      </c>
      <c r="G797">
        <f>F797*Currency_Exchange_Rate!$E$32</f>
        <v>31686.079999999998</v>
      </c>
      <c r="H797">
        <v>50</v>
      </c>
      <c r="I797">
        <v>3.32</v>
      </c>
      <c r="J797">
        <v>3.79</v>
      </c>
      <c r="K797">
        <v>1.66</v>
      </c>
      <c r="L797">
        <v>1.89</v>
      </c>
      <c r="M797">
        <v>1</v>
      </c>
      <c r="N797">
        <v>0.8</v>
      </c>
      <c r="O797">
        <v>1</v>
      </c>
      <c r="P797" t="s">
        <v>2931</v>
      </c>
      <c r="Q797">
        <v>1.7308231314716401E+18</v>
      </c>
      <c r="R797" t="s">
        <v>4351</v>
      </c>
      <c r="S797">
        <f t="shared" si="12"/>
        <v>1.66</v>
      </c>
      <c r="T797">
        <f>S797*Currency_Exchange_Rate!$E$32</f>
        <v>31686.079999999998</v>
      </c>
    </row>
    <row r="798" spans="1:20" x14ac:dyDescent="0.45">
      <c r="A798" t="s">
        <v>4352</v>
      </c>
      <c r="B798" t="b">
        <v>1</v>
      </c>
      <c r="C798" t="s">
        <v>2930</v>
      </c>
      <c r="D798">
        <v>2.74</v>
      </c>
      <c r="E798">
        <f>D798*Currency_Exchange_Rate!$E$32</f>
        <v>52301.120000000003</v>
      </c>
      <c r="F798">
        <v>1.37</v>
      </c>
      <c r="G798">
        <f>F798*Currency_Exchange_Rate!$E$32</f>
        <v>26150.560000000001</v>
      </c>
      <c r="H798">
        <v>50</v>
      </c>
      <c r="I798">
        <v>2.74</v>
      </c>
      <c r="J798">
        <v>3.1</v>
      </c>
      <c r="K798">
        <v>1.37</v>
      </c>
      <c r="L798">
        <v>1.55</v>
      </c>
      <c r="M798">
        <v>2</v>
      </c>
      <c r="N798">
        <v>0.8</v>
      </c>
      <c r="O798">
        <v>1</v>
      </c>
      <c r="P798" t="s">
        <v>2931</v>
      </c>
      <c r="Q798">
        <v>1.7304877617189E+18</v>
      </c>
      <c r="R798" t="s">
        <v>4353</v>
      </c>
      <c r="S798">
        <f t="shared" si="12"/>
        <v>2.74</v>
      </c>
      <c r="T798">
        <f>S798*Currency_Exchange_Rate!$E$32</f>
        <v>52301.120000000003</v>
      </c>
    </row>
    <row r="799" spans="1:20" x14ac:dyDescent="0.45">
      <c r="A799" t="s">
        <v>4354</v>
      </c>
      <c r="B799" t="b">
        <v>1</v>
      </c>
      <c r="C799" t="s">
        <v>2930</v>
      </c>
      <c r="D799">
        <v>10.81</v>
      </c>
      <c r="E799">
        <f>D799*Currency_Exchange_Rate!$E$32</f>
        <v>206341.28</v>
      </c>
      <c r="F799">
        <v>5.41</v>
      </c>
      <c r="G799">
        <f>F799*Currency_Exchange_Rate!$E$32</f>
        <v>103266.08</v>
      </c>
      <c r="H799">
        <v>50</v>
      </c>
      <c r="I799">
        <v>10.81</v>
      </c>
      <c r="J799">
        <v>11.51</v>
      </c>
      <c r="K799">
        <v>5.41</v>
      </c>
      <c r="L799">
        <v>5.75</v>
      </c>
      <c r="M799">
        <v>7</v>
      </c>
      <c r="N799">
        <v>0.8</v>
      </c>
      <c r="O799">
        <v>1</v>
      </c>
      <c r="P799" t="s">
        <v>2931</v>
      </c>
      <c r="Q799">
        <v>1.7303488921413499E+18</v>
      </c>
      <c r="R799" t="s">
        <v>3444</v>
      </c>
      <c r="S799">
        <f t="shared" si="12"/>
        <v>37.870000000000005</v>
      </c>
      <c r="T799">
        <f>S799*Currency_Exchange_Rate!$E$32</f>
        <v>722862.56</v>
      </c>
    </row>
    <row r="800" spans="1:20" x14ac:dyDescent="0.45">
      <c r="A800" t="s">
        <v>4355</v>
      </c>
      <c r="B800" t="b">
        <v>1</v>
      </c>
      <c r="C800" t="s">
        <v>2930</v>
      </c>
      <c r="D800">
        <v>8.85</v>
      </c>
      <c r="E800">
        <f>D800*Currency_Exchange_Rate!$E$32</f>
        <v>168928.8</v>
      </c>
      <c r="F800">
        <v>3.72</v>
      </c>
      <c r="G800">
        <f>F800*Currency_Exchange_Rate!$E$32</f>
        <v>71007.360000000001</v>
      </c>
      <c r="H800">
        <v>58</v>
      </c>
      <c r="I800">
        <v>8.85</v>
      </c>
      <c r="J800">
        <v>10.97</v>
      </c>
      <c r="K800">
        <v>3.72</v>
      </c>
      <c r="L800">
        <v>4.6100000000000003</v>
      </c>
      <c r="M800">
        <v>2</v>
      </c>
      <c r="N800">
        <v>0.8</v>
      </c>
      <c r="O800">
        <v>0</v>
      </c>
      <c r="P800" t="s">
        <v>2931</v>
      </c>
      <c r="Q800">
        <v>1.73070600654366E+18</v>
      </c>
      <c r="R800" t="s">
        <v>4356</v>
      </c>
      <c r="S800">
        <f t="shared" si="12"/>
        <v>7.44</v>
      </c>
      <c r="T800">
        <f>S800*Currency_Exchange_Rate!$E$32</f>
        <v>142014.72</v>
      </c>
    </row>
    <row r="801" spans="1:20" x14ac:dyDescent="0.45">
      <c r="A801" t="s">
        <v>4357</v>
      </c>
      <c r="B801" t="b">
        <v>1</v>
      </c>
      <c r="C801" t="s">
        <v>2930</v>
      </c>
      <c r="D801">
        <v>51.5</v>
      </c>
      <c r="E801">
        <f>D801*Currency_Exchange_Rate!$E$32</f>
        <v>983032</v>
      </c>
      <c r="F801">
        <v>12.39</v>
      </c>
      <c r="G801">
        <f>F801*Currency_Exchange_Rate!$E$32</f>
        <v>236500.32</v>
      </c>
      <c r="H801">
        <v>76</v>
      </c>
      <c r="I801">
        <v>51.5</v>
      </c>
      <c r="J801">
        <v>52.7</v>
      </c>
      <c r="K801">
        <v>12.39</v>
      </c>
      <c r="L801">
        <v>12.72</v>
      </c>
      <c r="M801">
        <v>216</v>
      </c>
      <c r="N801">
        <v>0.8</v>
      </c>
      <c r="O801">
        <v>33</v>
      </c>
      <c r="P801" t="s">
        <v>2931</v>
      </c>
      <c r="Q801">
        <v>1.7295213595040399E+18</v>
      </c>
      <c r="R801" t="s">
        <v>4358</v>
      </c>
      <c r="S801">
        <f t="shared" si="12"/>
        <v>2676.2400000000002</v>
      </c>
      <c r="T801">
        <f>S801*Currency_Exchange_Rate!$E$32</f>
        <v>51084069.120000005</v>
      </c>
    </row>
    <row r="802" spans="1:20" x14ac:dyDescent="0.45">
      <c r="A802" t="s">
        <v>4359</v>
      </c>
      <c r="B802" t="b">
        <v>1</v>
      </c>
      <c r="C802" t="s">
        <v>2930</v>
      </c>
      <c r="D802">
        <v>7.98</v>
      </c>
      <c r="E802">
        <f>D802*Currency_Exchange_Rate!$E$32</f>
        <v>152322.24000000002</v>
      </c>
      <c r="F802">
        <v>3.99</v>
      </c>
      <c r="G802">
        <f>F802*Currency_Exchange_Rate!$E$32</f>
        <v>76161.12000000001</v>
      </c>
      <c r="H802">
        <v>50</v>
      </c>
      <c r="I802">
        <v>7.98</v>
      </c>
      <c r="K802">
        <v>3.99</v>
      </c>
      <c r="M802">
        <v>7</v>
      </c>
      <c r="N802">
        <v>0.8</v>
      </c>
      <c r="O802">
        <v>1</v>
      </c>
      <c r="P802" t="s">
        <v>2931</v>
      </c>
      <c r="Q802">
        <v>1.7303788586729101E+18</v>
      </c>
      <c r="R802" t="s">
        <v>3465</v>
      </c>
      <c r="S802">
        <f t="shared" si="12"/>
        <v>27.93</v>
      </c>
      <c r="T802">
        <f>S802*Currency_Exchange_Rate!$E$32</f>
        <v>533127.84</v>
      </c>
    </row>
    <row r="803" spans="1:20" x14ac:dyDescent="0.45">
      <c r="A803" t="s">
        <v>4360</v>
      </c>
      <c r="B803" t="b">
        <v>1</v>
      </c>
      <c r="C803" t="s">
        <v>2930</v>
      </c>
      <c r="D803">
        <v>11.9</v>
      </c>
      <c r="E803">
        <f>D803*Currency_Exchange_Rate!$E$32</f>
        <v>227147.2</v>
      </c>
      <c r="F803">
        <v>2.74</v>
      </c>
      <c r="G803">
        <f>F803*Currency_Exchange_Rate!$E$32</f>
        <v>52301.120000000003</v>
      </c>
      <c r="H803">
        <v>77</v>
      </c>
      <c r="I803">
        <v>11.9</v>
      </c>
      <c r="J803">
        <v>13.37</v>
      </c>
      <c r="K803">
        <v>2.74</v>
      </c>
      <c r="L803">
        <v>3.08</v>
      </c>
      <c r="M803">
        <v>152</v>
      </c>
      <c r="N803">
        <v>0.8</v>
      </c>
      <c r="O803">
        <v>16</v>
      </c>
      <c r="P803" t="s">
        <v>2931</v>
      </c>
      <c r="Q803">
        <v>1.7301624613343401E+18</v>
      </c>
      <c r="R803" t="s">
        <v>4361</v>
      </c>
      <c r="S803">
        <f t="shared" si="12"/>
        <v>416.48</v>
      </c>
      <c r="T803">
        <f>S803*Currency_Exchange_Rate!$E$32</f>
        <v>7949770.2400000002</v>
      </c>
    </row>
    <row r="804" spans="1:20" x14ac:dyDescent="0.45">
      <c r="A804" t="s">
        <v>4362</v>
      </c>
      <c r="B804" t="b">
        <v>1</v>
      </c>
      <c r="C804" t="s">
        <v>2930</v>
      </c>
      <c r="D804">
        <v>5.09</v>
      </c>
      <c r="E804">
        <f>D804*Currency_Exchange_Rate!$E$32</f>
        <v>97157.92</v>
      </c>
      <c r="F804">
        <v>2.5499999999999998</v>
      </c>
      <c r="G804">
        <f>F804*Currency_Exchange_Rate!$E$32</f>
        <v>48674.399999999994</v>
      </c>
      <c r="H804">
        <v>50</v>
      </c>
      <c r="I804">
        <v>5.09</v>
      </c>
      <c r="J804">
        <v>5.52</v>
      </c>
      <c r="K804">
        <v>2.5499999999999998</v>
      </c>
      <c r="L804">
        <v>2.76</v>
      </c>
      <c r="M804">
        <v>3</v>
      </c>
      <c r="N804">
        <v>0.8</v>
      </c>
      <c r="O804">
        <v>1</v>
      </c>
      <c r="P804" t="s">
        <v>2931</v>
      </c>
      <c r="Q804">
        <v>1.7307892082026399E+18</v>
      </c>
      <c r="R804" t="s">
        <v>3374</v>
      </c>
      <c r="S804">
        <f t="shared" si="12"/>
        <v>7.6499999999999995</v>
      </c>
      <c r="T804">
        <f>S804*Currency_Exchange_Rate!$E$32</f>
        <v>146023.19999999998</v>
      </c>
    </row>
    <row r="805" spans="1:20" x14ac:dyDescent="0.45">
      <c r="A805" t="s">
        <v>4363</v>
      </c>
      <c r="B805" t="b">
        <v>1</v>
      </c>
      <c r="C805" t="s">
        <v>2930</v>
      </c>
      <c r="D805">
        <v>1.83</v>
      </c>
      <c r="E805">
        <f>D805*Currency_Exchange_Rate!$E$32</f>
        <v>34931.040000000001</v>
      </c>
      <c r="F805">
        <v>1.68</v>
      </c>
      <c r="G805">
        <f>F805*Currency_Exchange_Rate!$E$32</f>
        <v>32067.84</v>
      </c>
      <c r="H805">
        <v>8</v>
      </c>
      <c r="I805">
        <v>1.83</v>
      </c>
      <c r="J805">
        <v>2.44</v>
      </c>
      <c r="K805">
        <v>1.68</v>
      </c>
      <c r="L805">
        <v>2.2400000000000002</v>
      </c>
      <c r="M805">
        <v>6</v>
      </c>
      <c r="N805">
        <v>0.8</v>
      </c>
      <c r="O805">
        <v>2</v>
      </c>
      <c r="P805" t="s">
        <v>2931</v>
      </c>
      <c r="Q805">
        <v>1.7297949569973199E+18</v>
      </c>
      <c r="R805" t="s">
        <v>4364</v>
      </c>
      <c r="S805">
        <f t="shared" si="12"/>
        <v>10.08</v>
      </c>
      <c r="T805">
        <f>S805*Currency_Exchange_Rate!$E$32</f>
        <v>192407.04000000001</v>
      </c>
    </row>
    <row r="806" spans="1:20" x14ac:dyDescent="0.45">
      <c r="A806" t="s">
        <v>4365</v>
      </c>
      <c r="B806" t="b">
        <v>1</v>
      </c>
      <c r="C806" t="s">
        <v>2930</v>
      </c>
      <c r="D806">
        <v>16.57</v>
      </c>
      <c r="E806">
        <f>D806*Currency_Exchange_Rate!$E$32</f>
        <v>316288.16000000003</v>
      </c>
      <c r="F806">
        <v>14.91</v>
      </c>
      <c r="G806">
        <f>F806*Currency_Exchange_Rate!$E$32</f>
        <v>284602.08</v>
      </c>
      <c r="H806">
        <v>10</v>
      </c>
      <c r="I806">
        <v>16.57</v>
      </c>
      <c r="J806">
        <v>20.93</v>
      </c>
      <c r="K806">
        <v>14.91</v>
      </c>
      <c r="L806">
        <v>18.84</v>
      </c>
      <c r="M806">
        <v>1</v>
      </c>
      <c r="N806">
        <v>0.8</v>
      </c>
      <c r="O806">
        <v>0</v>
      </c>
      <c r="P806" t="s">
        <v>2931</v>
      </c>
      <c r="Q806">
        <v>1.7297082364232E+18</v>
      </c>
      <c r="R806" t="s">
        <v>4366</v>
      </c>
      <c r="S806">
        <f t="shared" si="12"/>
        <v>14.91</v>
      </c>
      <c r="T806">
        <f>S806*Currency_Exchange_Rate!$E$32</f>
        <v>284602.08</v>
      </c>
    </row>
    <row r="807" spans="1:20" x14ac:dyDescent="0.45">
      <c r="A807" t="s">
        <v>4367</v>
      </c>
      <c r="B807" t="b">
        <v>1</v>
      </c>
      <c r="C807" t="s">
        <v>2930</v>
      </c>
      <c r="D807">
        <v>156.44</v>
      </c>
      <c r="E807">
        <f>D807*Currency_Exchange_Rate!$E$32</f>
        <v>2986126.7199999997</v>
      </c>
      <c r="F807">
        <v>54.75</v>
      </c>
      <c r="G807">
        <f>F807*Currency_Exchange_Rate!$E$32</f>
        <v>1045068</v>
      </c>
      <c r="H807">
        <v>65</v>
      </c>
      <c r="I807">
        <v>156.44</v>
      </c>
      <c r="J807">
        <v>202.09</v>
      </c>
      <c r="K807">
        <v>54.75</v>
      </c>
      <c r="L807">
        <v>70.73</v>
      </c>
      <c r="M807">
        <v>3</v>
      </c>
      <c r="N807">
        <v>0.8</v>
      </c>
      <c r="O807">
        <v>0</v>
      </c>
      <c r="P807" t="s">
        <v>2931</v>
      </c>
      <c r="Q807">
        <v>1.73070311724512E+18</v>
      </c>
      <c r="R807" t="s">
        <v>4368</v>
      </c>
      <c r="S807">
        <f t="shared" si="12"/>
        <v>164.25</v>
      </c>
      <c r="T807">
        <f>S807*Currency_Exchange_Rate!$E$32</f>
        <v>3135204</v>
      </c>
    </row>
    <row r="808" spans="1:20" x14ac:dyDescent="0.45">
      <c r="A808" t="s">
        <v>4369</v>
      </c>
      <c r="B808" t="b">
        <v>1</v>
      </c>
      <c r="C808" t="s">
        <v>2930</v>
      </c>
      <c r="D808">
        <v>9.99</v>
      </c>
      <c r="E808">
        <f>D808*Currency_Exchange_Rate!$E$32</f>
        <v>190689.12</v>
      </c>
      <c r="F808">
        <v>8.99</v>
      </c>
      <c r="G808">
        <f>F808*Currency_Exchange_Rate!$E$32</f>
        <v>171601.12</v>
      </c>
      <c r="H808">
        <v>10</v>
      </c>
      <c r="I808">
        <v>9.99</v>
      </c>
      <c r="K808">
        <v>8.99</v>
      </c>
      <c r="M808">
        <v>19</v>
      </c>
      <c r="N808">
        <v>0.8</v>
      </c>
      <c r="O808">
        <v>4</v>
      </c>
      <c r="P808" t="s">
        <v>2931</v>
      </c>
      <c r="Q808">
        <v>1.7294487141126899E+18</v>
      </c>
      <c r="R808" t="s">
        <v>2950</v>
      </c>
      <c r="S808">
        <f t="shared" si="12"/>
        <v>170.81</v>
      </c>
      <c r="T808">
        <f>S808*Currency_Exchange_Rate!$E$32</f>
        <v>3260421.2800000003</v>
      </c>
    </row>
    <row r="809" spans="1:20" x14ac:dyDescent="0.45">
      <c r="A809" t="s">
        <v>4370</v>
      </c>
      <c r="B809" t="b">
        <v>1</v>
      </c>
      <c r="C809" t="s">
        <v>2930</v>
      </c>
      <c r="D809">
        <v>12.15</v>
      </c>
      <c r="E809">
        <f>D809*Currency_Exchange_Rate!$E$32</f>
        <v>231919.2</v>
      </c>
      <c r="F809">
        <v>8.9</v>
      </c>
      <c r="G809">
        <f>F809*Currency_Exchange_Rate!$E$32</f>
        <v>169883.2</v>
      </c>
      <c r="H809">
        <v>27</v>
      </c>
      <c r="I809">
        <v>12.15</v>
      </c>
      <c r="K809">
        <v>8.9</v>
      </c>
      <c r="M809">
        <v>8</v>
      </c>
      <c r="N809">
        <v>0.8</v>
      </c>
      <c r="O809">
        <v>1</v>
      </c>
      <c r="P809" t="s">
        <v>2931</v>
      </c>
      <c r="Q809">
        <v>1.72966724803648E+18</v>
      </c>
      <c r="R809" t="s">
        <v>3108</v>
      </c>
      <c r="S809">
        <f t="shared" si="12"/>
        <v>71.2</v>
      </c>
      <c r="T809">
        <f>S809*Currency_Exchange_Rate!$E$32</f>
        <v>1359065.6</v>
      </c>
    </row>
    <row r="810" spans="1:20" x14ac:dyDescent="0.45">
      <c r="A810" t="s">
        <v>4371</v>
      </c>
      <c r="B810" t="b">
        <v>1</v>
      </c>
      <c r="C810" t="s">
        <v>2930</v>
      </c>
      <c r="D810">
        <v>28.55</v>
      </c>
      <c r="E810">
        <f>D810*Currency_Exchange_Rate!$E$32</f>
        <v>544962.4</v>
      </c>
      <c r="F810">
        <v>12.85</v>
      </c>
      <c r="G810">
        <f>F810*Currency_Exchange_Rate!$E$32</f>
        <v>245280.8</v>
      </c>
      <c r="H810">
        <v>55</v>
      </c>
      <c r="I810">
        <v>28.55</v>
      </c>
      <c r="J810">
        <v>36.89</v>
      </c>
      <c r="K810">
        <v>12.85</v>
      </c>
      <c r="L810">
        <v>16.600000000000001</v>
      </c>
      <c r="M810">
        <v>1</v>
      </c>
      <c r="N810">
        <v>0.8</v>
      </c>
      <c r="O810">
        <v>0</v>
      </c>
      <c r="P810" t="s">
        <v>2931</v>
      </c>
      <c r="Q810">
        <v>1.7308466068320699E+18</v>
      </c>
      <c r="R810" t="s">
        <v>4372</v>
      </c>
      <c r="S810">
        <f t="shared" si="12"/>
        <v>12.85</v>
      </c>
      <c r="T810">
        <f>S810*Currency_Exchange_Rate!$E$32</f>
        <v>245280.8</v>
      </c>
    </row>
    <row r="811" spans="1:20" x14ac:dyDescent="0.45">
      <c r="A811" t="s">
        <v>4373</v>
      </c>
      <c r="B811" t="b">
        <v>1</v>
      </c>
      <c r="C811" t="s">
        <v>2930</v>
      </c>
      <c r="D811">
        <v>10.78</v>
      </c>
      <c r="E811">
        <f>D811*Currency_Exchange_Rate!$E$32</f>
        <v>205768.63999999998</v>
      </c>
      <c r="F811">
        <v>7.55</v>
      </c>
      <c r="G811">
        <f>F811*Currency_Exchange_Rate!$E$32</f>
        <v>144114.4</v>
      </c>
      <c r="H811">
        <v>30</v>
      </c>
      <c r="I811">
        <v>10.78</v>
      </c>
      <c r="J811">
        <v>14</v>
      </c>
      <c r="K811">
        <v>7.55</v>
      </c>
      <c r="L811">
        <v>9.8000000000000007</v>
      </c>
      <c r="M811">
        <v>1</v>
      </c>
      <c r="N811">
        <v>0.8</v>
      </c>
      <c r="O811">
        <v>0</v>
      </c>
      <c r="P811" t="s">
        <v>2931</v>
      </c>
      <c r="Q811">
        <v>1.7307032228583501E+18</v>
      </c>
      <c r="R811" t="s">
        <v>4374</v>
      </c>
      <c r="S811">
        <f t="shared" si="12"/>
        <v>7.55</v>
      </c>
      <c r="T811">
        <f>S811*Currency_Exchange_Rate!$E$32</f>
        <v>144114.4</v>
      </c>
    </row>
    <row r="812" spans="1:20" x14ac:dyDescent="0.45">
      <c r="A812" t="s">
        <v>4375</v>
      </c>
      <c r="B812" t="b">
        <v>1</v>
      </c>
      <c r="C812" t="s">
        <v>2930</v>
      </c>
      <c r="D812">
        <v>3.86</v>
      </c>
      <c r="E812">
        <f>D812*Currency_Exchange_Rate!$E$32</f>
        <v>73679.679999999993</v>
      </c>
      <c r="F812">
        <v>1.93</v>
      </c>
      <c r="G812">
        <f>F812*Currency_Exchange_Rate!$E$32</f>
        <v>36839.839999999997</v>
      </c>
      <c r="H812">
        <v>50</v>
      </c>
      <c r="I812">
        <v>3.86</v>
      </c>
      <c r="J812">
        <v>3.93</v>
      </c>
      <c r="K812">
        <v>1.93</v>
      </c>
      <c r="L812">
        <v>1.97</v>
      </c>
      <c r="M812">
        <v>11</v>
      </c>
      <c r="N812">
        <v>0.8</v>
      </c>
      <c r="O812">
        <v>0</v>
      </c>
      <c r="P812" t="s">
        <v>2931</v>
      </c>
      <c r="Q812">
        <v>1.7297088068315699E+18</v>
      </c>
      <c r="R812" t="s">
        <v>3020</v>
      </c>
      <c r="S812">
        <f t="shared" si="12"/>
        <v>21.23</v>
      </c>
      <c r="T812">
        <f>S812*Currency_Exchange_Rate!$E$32</f>
        <v>405238.24</v>
      </c>
    </row>
    <row r="813" spans="1:20" x14ac:dyDescent="0.45">
      <c r="A813" t="s">
        <v>4376</v>
      </c>
      <c r="B813" t="b">
        <v>1</v>
      </c>
      <c r="C813" t="s">
        <v>2930</v>
      </c>
      <c r="D813">
        <v>38.83</v>
      </c>
      <c r="E813">
        <f>D813*Currency_Exchange_Rate!$E$32</f>
        <v>741187.03999999992</v>
      </c>
      <c r="F813">
        <v>12.89</v>
      </c>
      <c r="G813">
        <f>F813*Currency_Exchange_Rate!$E$32</f>
        <v>246044.32</v>
      </c>
      <c r="H813">
        <v>70</v>
      </c>
      <c r="I813">
        <v>38.83</v>
      </c>
      <c r="J813">
        <v>54.51</v>
      </c>
      <c r="K813">
        <v>12.89</v>
      </c>
      <c r="L813">
        <v>16.16</v>
      </c>
      <c r="M813">
        <v>5</v>
      </c>
      <c r="N813">
        <v>0.8</v>
      </c>
      <c r="O813">
        <v>1</v>
      </c>
      <c r="P813" t="s">
        <v>2931</v>
      </c>
      <c r="Q813">
        <v>1.7295278497361101E+18</v>
      </c>
      <c r="R813" t="s">
        <v>4377</v>
      </c>
      <c r="S813">
        <f t="shared" si="12"/>
        <v>64.45</v>
      </c>
      <c r="T813">
        <f>S813*Currency_Exchange_Rate!$E$32</f>
        <v>1230221.6000000001</v>
      </c>
    </row>
    <row r="814" spans="1:20" x14ac:dyDescent="0.45">
      <c r="A814" t="s">
        <v>4378</v>
      </c>
      <c r="B814" t="b">
        <v>1</v>
      </c>
      <c r="C814" t="s">
        <v>2930</v>
      </c>
      <c r="D814">
        <v>5.56</v>
      </c>
      <c r="E814">
        <f>D814*Currency_Exchange_Rate!$E$32</f>
        <v>106129.28</v>
      </c>
      <c r="F814">
        <v>5.12</v>
      </c>
      <c r="G814">
        <f>F814*Currency_Exchange_Rate!$E$32</f>
        <v>97730.559999999998</v>
      </c>
      <c r="H814">
        <v>8</v>
      </c>
      <c r="I814">
        <v>5.56</v>
      </c>
      <c r="J814">
        <v>6</v>
      </c>
      <c r="K814">
        <v>5.12</v>
      </c>
      <c r="L814">
        <v>5.52</v>
      </c>
      <c r="M814">
        <v>48</v>
      </c>
      <c r="N814">
        <v>0.8</v>
      </c>
      <c r="O814">
        <v>9</v>
      </c>
      <c r="P814" t="s">
        <v>2931</v>
      </c>
      <c r="Q814">
        <v>1.7294922346560499E+18</v>
      </c>
      <c r="R814" t="s">
        <v>4379</v>
      </c>
      <c r="S814">
        <f t="shared" si="12"/>
        <v>245.76</v>
      </c>
      <c r="T814">
        <f>S814*Currency_Exchange_Rate!$E$32</f>
        <v>4691066.8799999999</v>
      </c>
    </row>
    <row r="815" spans="1:20" x14ac:dyDescent="0.45">
      <c r="A815" t="s">
        <v>4380</v>
      </c>
      <c r="B815" t="b">
        <v>1</v>
      </c>
      <c r="C815" t="s">
        <v>2930</v>
      </c>
      <c r="D815">
        <v>22.97</v>
      </c>
      <c r="E815">
        <f>D815*Currency_Exchange_Rate!$E$32</f>
        <v>438451.36</v>
      </c>
      <c r="F815">
        <v>7.99</v>
      </c>
      <c r="G815">
        <f>F815*Currency_Exchange_Rate!$E$32</f>
        <v>152513.12</v>
      </c>
      <c r="H815">
        <v>66</v>
      </c>
      <c r="I815">
        <v>22.97</v>
      </c>
      <c r="J815">
        <v>31.69</v>
      </c>
      <c r="K815">
        <v>7.99</v>
      </c>
      <c r="L815">
        <v>13.99</v>
      </c>
      <c r="M815">
        <v>2</v>
      </c>
      <c r="N815">
        <v>0.8</v>
      </c>
      <c r="O815">
        <v>0</v>
      </c>
      <c r="P815" t="s">
        <v>2931</v>
      </c>
      <c r="Q815">
        <v>1.72957448201827E+18</v>
      </c>
      <c r="R815" t="s">
        <v>4075</v>
      </c>
      <c r="S815">
        <f t="shared" si="12"/>
        <v>15.98</v>
      </c>
      <c r="T815">
        <f>S815*Currency_Exchange_Rate!$E$32</f>
        <v>305026.24</v>
      </c>
    </row>
    <row r="816" spans="1:20" x14ac:dyDescent="0.45">
      <c r="A816" t="s">
        <v>4381</v>
      </c>
      <c r="B816" t="b">
        <v>1</v>
      </c>
      <c r="C816" t="s">
        <v>2930</v>
      </c>
      <c r="D816">
        <v>5.55</v>
      </c>
      <c r="E816">
        <f>D816*Currency_Exchange_Rate!$E$32</f>
        <v>105938.4</v>
      </c>
      <c r="F816">
        <v>5.55</v>
      </c>
      <c r="G816">
        <f>F816*Currency_Exchange_Rate!$E$32</f>
        <v>105938.4</v>
      </c>
      <c r="H816">
        <v>0</v>
      </c>
      <c r="K816">
        <v>5.55</v>
      </c>
      <c r="L816">
        <v>5.61</v>
      </c>
      <c r="M816">
        <v>9</v>
      </c>
      <c r="N816">
        <v>0.8</v>
      </c>
      <c r="O816">
        <v>2</v>
      </c>
      <c r="P816" t="s">
        <v>2931</v>
      </c>
      <c r="Q816">
        <v>1.7295520924806999E+18</v>
      </c>
      <c r="R816" t="s">
        <v>4382</v>
      </c>
      <c r="S816">
        <f t="shared" si="12"/>
        <v>49.949999999999996</v>
      </c>
      <c r="T816">
        <f>S816*Currency_Exchange_Rate!$E$32</f>
        <v>953445.6</v>
      </c>
    </row>
    <row r="817" spans="1:20" x14ac:dyDescent="0.45">
      <c r="A817" t="s">
        <v>4383</v>
      </c>
      <c r="B817" t="b">
        <v>1</v>
      </c>
      <c r="C817" t="s">
        <v>2930</v>
      </c>
      <c r="D817">
        <v>5.21</v>
      </c>
      <c r="E817">
        <f>D817*Currency_Exchange_Rate!$E$32</f>
        <v>99448.48</v>
      </c>
      <c r="F817">
        <v>1.87</v>
      </c>
      <c r="G817">
        <f>F817*Currency_Exchange_Rate!$E$32</f>
        <v>35694.560000000005</v>
      </c>
      <c r="H817">
        <v>64</v>
      </c>
      <c r="I817">
        <v>5.21</v>
      </c>
      <c r="J817">
        <v>5.23</v>
      </c>
      <c r="K817">
        <v>1.87</v>
      </c>
      <c r="L817">
        <v>1.89</v>
      </c>
      <c r="M817">
        <v>22</v>
      </c>
      <c r="N817">
        <v>0.8</v>
      </c>
      <c r="O817">
        <v>4</v>
      </c>
      <c r="P817" t="s">
        <v>2931</v>
      </c>
      <c r="Q817">
        <v>1.7295336946427799E+18</v>
      </c>
      <c r="R817" t="s">
        <v>4384</v>
      </c>
      <c r="S817">
        <f t="shared" si="12"/>
        <v>41.14</v>
      </c>
      <c r="T817">
        <f>S817*Currency_Exchange_Rate!$E$32</f>
        <v>785280.32000000007</v>
      </c>
    </row>
    <row r="818" spans="1:20" x14ac:dyDescent="0.45">
      <c r="A818" t="s">
        <v>4385</v>
      </c>
      <c r="B818" t="b">
        <v>1</v>
      </c>
      <c r="C818" t="s">
        <v>2930</v>
      </c>
      <c r="D818">
        <v>299</v>
      </c>
      <c r="E818">
        <f>D818*Currency_Exchange_Rate!$E$32</f>
        <v>5707312</v>
      </c>
      <c r="F818">
        <v>199.99</v>
      </c>
      <c r="G818">
        <f>F818*Currency_Exchange_Rate!$E$32</f>
        <v>3817409.12</v>
      </c>
      <c r="H818">
        <v>33</v>
      </c>
      <c r="I818">
        <v>299</v>
      </c>
      <c r="K818">
        <v>199.99</v>
      </c>
      <c r="M818">
        <v>48</v>
      </c>
      <c r="N818">
        <v>0.8</v>
      </c>
      <c r="O818">
        <v>6</v>
      </c>
      <c r="P818" t="s">
        <v>2931</v>
      </c>
      <c r="Q818">
        <v>1.73071302074862E+18</v>
      </c>
      <c r="R818" t="s">
        <v>4386</v>
      </c>
      <c r="S818">
        <f t="shared" si="12"/>
        <v>9599.52</v>
      </c>
      <c r="T818">
        <f>S818*Currency_Exchange_Rate!$E$32</f>
        <v>183235637.76000002</v>
      </c>
    </row>
    <row r="819" spans="1:20" x14ac:dyDescent="0.45">
      <c r="A819" t="s">
        <v>4387</v>
      </c>
      <c r="B819" t="b">
        <v>1</v>
      </c>
      <c r="C819" t="s">
        <v>2930</v>
      </c>
      <c r="D819">
        <v>3.43</v>
      </c>
      <c r="E819">
        <f>D819*Currency_Exchange_Rate!$E$32</f>
        <v>65471.840000000004</v>
      </c>
      <c r="F819">
        <v>2.23</v>
      </c>
      <c r="G819">
        <f>F819*Currency_Exchange_Rate!$E$32</f>
        <v>42566.239999999998</v>
      </c>
      <c r="H819">
        <v>35</v>
      </c>
      <c r="I819">
        <v>3.43</v>
      </c>
      <c r="J819">
        <v>3.45</v>
      </c>
      <c r="K819">
        <v>2.23</v>
      </c>
      <c r="L819">
        <v>2.2400000000000002</v>
      </c>
      <c r="M819">
        <v>93</v>
      </c>
      <c r="N819">
        <v>0.8</v>
      </c>
      <c r="O819">
        <v>15</v>
      </c>
      <c r="P819" t="s">
        <v>2931</v>
      </c>
      <c r="Q819">
        <v>1.7294599782339999E+18</v>
      </c>
      <c r="R819" t="s">
        <v>3129</v>
      </c>
      <c r="S819">
        <f t="shared" si="12"/>
        <v>207.39</v>
      </c>
      <c r="T819">
        <f>S819*Currency_Exchange_Rate!$E$32</f>
        <v>3958660.32</v>
      </c>
    </row>
    <row r="820" spans="1:20" x14ac:dyDescent="0.45">
      <c r="A820" t="s">
        <v>4388</v>
      </c>
      <c r="B820" t="b">
        <v>1</v>
      </c>
      <c r="C820" t="s">
        <v>2930</v>
      </c>
      <c r="D820">
        <v>3.35</v>
      </c>
      <c r="E820">
        <f>D820*Currency_Exchange_Rate!$E$32</f>
        <v>63944.800000000003</v>
      </c>
      <c r="F820">
        <v>2.08</v>
      </c>
      <c r="G820">
        <f>F820*Currency_Exchange_Rate!$E$32</f>
        <v>39703.040000000001</v>
      </c>
      <c r="H820">
        <v>38</v>
      </c>
      <c r="I820">
        <v>3.35</v>
      </c>
      <c r="J820">
        <v>5.7</v>
      </c>
      <c r="K820">
        <v>2.08</v>
      </c>
      <c r="L820">
        <v>3.53</v>
      </c>
      <c r="M820">
        <v>47</v>
      </c>
      <c r="N820">
        <v>0.8</v>
      </c>
      <c r="O820">
        <v>3</v>
      </c>
      <c r="P820" t="s">
        <v>2931</v>
      </c>
      <c r="Q820">
        <v>1.72949196598368E+18</v>
      </c>
      <c r="R820" t="s">
        <v>3743</v>
      </c>
      <c r="S820">
        <f t="shared" si="12"/>
        <v>97.76</v>
      </c>
      <c r="T820">
        <f>S820*Currency_Exchange_Rate!$E$32</f>
        <v>1866042.8800000001</v>
      </c>
    </row>
    <row r="821" spans="1:20" x14ac:dyDescent="0.45">
      <c r="A821" t="s">
        <v>4389</v>
      </c>
      <c r="B821" t="b">
        <v>1</v>
      </c>
      <c r="C821" t="s">
        <v>2930</v>
      </c>
      <c r="D821">
        <v>5.21</v>
      </c>
      <c r="E821">
        <f>D821*Currency_Exchange_Rate!$E$32</f>
        <v>99448.48</v>
      </c>
      <c r="F821">
        <v>1.82</v>
      </c>
      <c r="G821">
        <f>F821*Currency_Exchange_Rate!$E$32</f>
        <v>34740.160000000003</v>
      </c>
      <c r="H821">
        <v>65</v>
      </c>
      <c r="I821">
        <v>5.21</v>
      </c>
      <c r="J821">
        <v>10.51</v>
      </c>
      <c r="K821">
        <v>1.82</v>
      </c>
      <c r="L821">
        <v>5.25</v>
      </c>
      <c r="M821">
        <v>7</v>
      </c>
      <c r="N821">
        <v>0.8</v>
      </c>
      <c r="O821">
        <v>1</v>
      </c>
      <c r="P821" t="s">
        <v>2931</v>
      </c>
      <c r="Q821">
        <v>1.7297338142138299E+18</v>
      </c>
      <c r="R821" t="s">
        <v>3241</v>
      </c>
      <c r="S821">
        <f t="shared" si="12"/>
        <v>12.74</v>
      </c>
      <c r="T821">
        <f>S821*Currency_Exchange_Rate!$E$32</f>
        <v>243181.12</v>
      </c>
    </row>
    <row r="822" spans="1:20" x14ac:dyDescent="0.45">
      <c r="A822" t="s">
        <v>4390</v>
      </c>
      <c r="B822" t="b">
        <v>1</v>
      </c>
      <c r="C822" t="s">
        <v>2930</v>
      </c>
      <c r="D822">
        <v>2.99</v>
      </c>
      <c r="E822">
        <f>D822*Currency_Exchange_Rate!$E$32</f>
        <v>57073.120000000003</v>
      </c>
      <c r="F822">
        <v>2.96</v>
      </c>
      <c r="G822">
        <f>F822*Currency_Exchange_Rate!$E$32</f>
        <v>56500.479999999996</v>
      </c>
      <c r="H822">
        <v>1</v>
      </c>
      <c r="I822">
        <v>2.99</v>
      </c>
      <c r="J822">
        <v>5.99</v>
      </c>
      <c r="K822">
        <v>2.96</v>
      </c>
      <c r="L822">
        <v>5.93</v>
      </c>
      <c r="M822">
        <v>6</v>
      </c>
      <c r="N822">
        <v>0.8</v>
      </c>
      <c r="O822">
        <v>1</v>
      </c>
      <c r="P822" t="s">
        <v>2931</v>
      </c>
      <c r="Q822">
        <v>1.7298069635806999E+18</v>
      </c>
      <c r="R822" t="s">
        <v>3045</v>
      </c>
      <c r="S822">
        <f t="shared" si="12"/>
        <v>17.759999999999998</v>
      </c>
      <c r="T822">
        <f>S822*Currency_Exchange_Rate!$E$32</f>
        <v>339002.87999999995</v>
      </c>
    </row>
    <row r="823" spans="1:20" x14ac:dyDescent="0.45">
      <c r="A823" t="s">
        <v>4391</v>
      </c>
      <c r="B823" t="b">
        <v>1</v>
      </c>
      <c r="C823" t="s">
        <v>2930</v>
      </c>
      <c r="D823">
        <v>5.83</v>
      </c>
      <c r="E823">
        <f>D823*Currency_Exchange_Rate!$E$32</f>
        <v>111283.04000000001</v>
      </c>
      <c r="F823">
        <v>2.33</v>
      </c>
      <c r="G823">
        <f>F823*Currency_Exchange_Rate!$E$32</f>
        <v>44475.040000000001</v>
      </c>
      <c r="H823">
        <v>60</v>
      </c>
      <c r="I823">
        <v>5.83</v>
      </c>
      <c r="J823">
        <v>5.86</v>
      </c>
      <c r="K823">
        <v>2.33</v>
      </c>
      <c r="L823">
        <v>2.34</v>
      </c>
      <c r="M823">
        <v>6</v>
      </c>
      <c r="N823">
        <v>0.8</v>
      </c>
      <c r="O823">
        <v>1</v>
      </c>
      <c r="P823" t="s">
        <v>2931</v>
      </c>
      <c r="Q823">
        <v>1.7303079586592499E+18</v>
      </c>
      <c r="R823" t="s">
        <v>3389</v>
      </c>
      <c r="S823">
        <f t="shared" si="12"/>
        <v>13.98</v>
      </c>
      <c r="T823">
        <f>S823*Currency_Exchange_Rate!$E$32</f>
        <v>266850.24</v>
      </c>
    </row>
    <row r="824" spans="1:20" x14ac:dyDescent="0.45">
      <c r="A824" t="s">
        <v>4392</v>
      </c>
      <c r="B824" t="b">
        <v>1</v>
      </c>
      <c r="C824" t="s">
        <v>2930</v>
      </c>
      <c r="D824">
        <v>19</v>
      </c>
      <c r="E824">
        <f>D824*Currency_Exchange_Rate!$E$32</f>
        <v>362672</v>
      </c>
      <c r="F824">
        <v>15.8</v>
      </c>
      <c r="G824">
        <f>F824*Currency_Exchange_Rate!$E$32</f>
        <v>301590.40000000002</v>
      </c>
      <c r="H824">
        <v>25</v>
      </c>
      <c r="I824">
        <v>19</v>
      </c>
      <c r="J824">
        <v>210</v>
      </c>
      <c r="K824">
        <v>15.8</v>
      </c>
      <c r="L824">
        <v>158</v>
      </c>
      <c r="M824">
        <v>44</v>
      </c>
      <c r="N824">
        <v>0.8</v>
      </c>
      <c r="O824">
        <v>5</v>
      </c>
      <c r="P824" t="s">
        <v>2931</v>
      </c>
      <c r="Q824">
        <v>1.7309063659092301E+18</v>
      </c>
      <c r="R824" t="s">
        <v>3899</v>
      </c>
      <c r="S824">
        <f t="shared" si="12"/>
        <v>695.2</v>
      </c>
      <c r="T824">
        <f>S824*Currency_Exchange_Rate!$E$32</f>
        <v>13269977.600000001</v>
      </c>
    </row>
    <row r="825" spans="1:20" x14ac:dyDescent="0.45">
      <c r="A825" t="s">
        <v>4393</v>
      </c>
      <c r="B825" t="b">
        <v>1</v>
      </c>
      <c r="C825" t="s">
        <v>2930</v>
      </c>
      <c r="D825">
        <v>10.62</v>
      </c>
      <c r="E825">
        <f>D825*Currency_Exchange_Rate!$E$32</f>
        <v>202714.56</v>
      </c>
      <c r="F825">
        <v>4.25</v>
      </c>
      <c r="G825">
        <f>F825*Currency_Exchange_Rate!$E$32</f>
        <v>81124</v>
      </c>
      <c r="H825">
        <v>60</v>
      </c>
      <c r="I825">
        <v>10.62</v>
      </c>
      <c r="J825">
        <v>16.37</v>
      </c>
      <c r="K825">
        <v>4.25</v>
      </c>
      <c r="L825">
        <v>6.55</v>
      </c>
      <c r="M825">
        <v>1</v>
      </c>
      <c r="N825">
        <v>0.8</v>
      </c>
      <c r="O825">
        <v>0</v>
      </c>
      <c r="P825" t="s">
        <v>2931</v>
      </c>
      <c r="Q825">
        <v>1.7303715391890701E+18</v>
      </c>
      <c r="R825" t="s">
        <v>4394</v>
      </c>
      <c r="S825">
        <f t="shared" si="12"/>
        <v>4.25</v>
      </c>
      <c r="T825">
        <f>S825*Currency_Exchange_Rate!$E$32</f>
        <v>81124</v>
      </c>
    </row>
    <row r="826" spans="1:20" x14ac:dyDescent="0.45">
      <c r="A826" t="s">
        <v>4395</v>
      </c>
      <c r="B826" t="b">
        <v>1</v>
      </c>
      <c r="C826" t="s">
        <v>2930</v>
      </c>
      <c r="D826">
        <v>11.5</v>
      </c>
      <c r="E826">
        <f>D826*Currency_Exchange_Rate!$E$32</f>
        <v>219512</v>
      </c>
      <c r="F826">
        <v>8.4</v>
      </c>
      <c r="G826">
        <f>F826*Currency_Exchange_Rate!$E$32</f>
        <v>160339.20000000001</v>
      </c>
      <c r="H826">
        <v>27</v>
      </c>
      <c r="I826">
        <v>11.5</v>
      </c>
      <c r="J826">
        <v>11.8</v>
      </c>
      <c r="K826">
        <v>8.4</v>
      </c>
      <c r="L826">
        <v>8.61</v>
      </c>
      <c r="M826">
        <v>1</v>
      </c>
      <c r="N826">
        <v>0.8</v>
      </c>
      <c r="O826">
        <v>0</v>
      </c>
      <c r="P826" t="s">
        <v>2931</v>
      </c>
      <c r="Q826">
        <v>1.7296086432845299E+18</v>
      </c>
      <c r="R826" t="s">
        <v>4396</v>
      </c>
      <c r="S826">
        <f t="shared" si="12"/>
        <v>8.4</v>
      </c>
      <c r="T826">
        <f>S826*Currency_Exchange_Rate!$E$32</f>
        <v>160339.20000000001</v>
      </c>
    </row>
    <row r="827" spans="1:20" x14ac:dyDescent="0.45">
      <c r="A827" t="s">
        <v>4397</v>
      </c>
      <c r="B827" t="b">
        <v>1</v>
      </c>
      <c r="C827" t="s">
        <v>2930</v>
      </c>
      <c r="D827">
        <v>18.2</v>
      </c>
      <c r="E827">
        <f>D827*Currency_Exchange_Rate!$E$32</f>
        <v>347401.6</v>
      </c>
      <c r="F827">
        <v>15.47</v>
      </c>
      <c r="G827">
        <f>F827*Currency_Exchange_Rate!$E$32</f>
        <v>295291.36</v>
      </c>
      <c r="H827">
        <v>15</v>
      </c>
      <c r="I827">
        <v>18.2</v>
      </c>
      <c r="K827">
        <v>15.47</v>
      </c>
      <c r="M827">
        <v>11</v>
      </c>
      <c r="N827">
        <v>0.8</v>
      </c>
      <c r="O827">
        <v>4</v>
      </c>
      <c r="P827" t="s">
        <v>2931</v>
      </c>
      <c r="Q827">
        <v>1.7297435025768699E+18</v>
      </c>
      <c r="R827" t="s">
        <v>2932</v>
      </c>
      <c r="S827">
        <f t="shared" si="12"/>
        <v>170.17000000000002</v>
      </c>
      <c r="T827">
        <f>S827*Currency_Exchange_Rate!$E$32</f>
        <v>3248204.9600000004</v>
      </c>
    </row>
    <row r="828" spans="1:20" x14ac:dyDescent="0.45">
      <c r="A828" t="s">
        <v>4398</v>
      </c>
      <c r="B828" t="b">
        <v>1</v>
      </c>
      <c r="C828" t="s">
        <v>2930</v>
      </c>
      <c r="D828">
        <v>7.59</v>
      </c>
      <c r="E828">
        <f>D828*Currency_Exchange_Rate!$E$32</f>
        <v>144877.91999999998</v>
      </c>
      <c r="F828">
        <v>6.84</v>
      </c>
      <c r="G828">
        <f>F828*Currency_Exchange_Rate!$E$32</f>
        <v>130561.92</v>
      </c>
      <c r="H828">
        <v>10</v>
      </c>
      <c r="I828">
        <v>7.59</v>
      </c>
      <c r="J828">
        <v>7.99</v>
      </c>
      <c r="K828">
        <v>6.84</v>
      </c>
      <c r="L828">
        <v>7.2</v>
      </c>
      <c r="M828">
        <v>5</v>
      </c>
      <c r="N828">
        <v>0.8</v>
      </c>
      <c r="O828">
        <v>0</v>
      </c>
      <c r="P828" t="s">
        <v>2931</v>
      </c>
      <c r="Q828">
        <v>1.72964729118317E+18</v>
      </c>
      <c r="R828" t="s">
        <v>4399</v>
      </c>
      <c r="S828">
        <f t="shared" si="12"/>
        <v>34.200000000000003</v>
      </c>
      <c r="T828">
        <f>S828*Currency_Exchange_Rate!$E$32</f>
        <v>652809.60000000009</v>
      </c>
    </row>
    <row r="829" spans="1:20" x14ac:dyDescent="0.45">
      <c r="A829" t="s">
        <v>4400</v>
      </c>
      <c r="B829" t="b">
        <v>1</v>
      </c>
      <c r="C829" t="s">
        <v>2930</v>
      </c>
      <c r="D829">
        <v>18.649999999999999</v>
      </c>
      <c r="E829">
        <f>D829*Currency_Exchange_Rate!$E$32</f>
        <v>355991.19999999995</v>
      </c>
      <c r="F829">
        <v>12.12</v>
      </c>
      <c r="G829">
        <f>F829*Currency_Exchange_Rate!$E$32</f>
        <v>231346.56</v>
      </c>
      <c r="H829">
        <v>35</v>
      </c>
      <c r="I829">
        <v>18.649999999999999</v>
      </c>
      <c r="K829">
        <v>12.12</v>
      </c>
      <c r="M829">
        <v>79</v>
      </c>
      <c r="N829">
        <v>0.8</v>
      </c>
      <c r="O829">
        <v>17</v>
      </c>
      <c r="P829" t="s">
        <v>2931</v>
      </c>
      <c r="Q829">
        <v>1.7295211733433999E+18</v>
      </c>
      <c r="R829" t="s">
        <v>3032</v>
      </c>
      <c r="S829">
        <f t="shared" si="12"/>
        <v>957.4799999999999</v>
      </c>
      <c r="T829">
        <f>S829*Currency_Exchange_Rate!$E$32</f>
        <v>18276378.239999998</v>
      </c>
    </row>
    <row r="830" spans="1:20" x14ac:dyDescent="0.45">
      <c r="A830" t="s">
        <v>4401</v>
      </c>
      <c r="B830" t="b">
        <v>1</v>
      </c>
      <c r="C830" t="s">
        <v>2930</v>
      </c>
      <c r="D830">
        <v>3.56</v>
      </c>
      <c r="E830">
        <f>D830*Currency_Exchange_Rate!$E$32</f>
        <v>67953.279999999999</v>
      </c>
      <c r="F830">
        <v>1.78</v>
      </c>
      <c r="G830">
        <f>F830*Currency_Exchange_Rate!$E$32</f>
        <v>33976.639999999999</v>
      </c>
      <c r="H830">
        <v>50</v>
      </c>
      <c r="I830">
        <v>3.56</v>
      </c>
      <c r="J830">
        <v>6.31</v>
      </c>
      <c r="K830">
        <v>1.78</v>
      </c>
      <c r="L830">
        <v>3.15</v>
      </c>
      <c r="M830">
        <v>18</v>
      </c>
      <c r="N830">
        <v>0.8</v>
      </c>
      <c r="O830">
        <v>2</v>
      </c>
      <c r="P830" t="s">
        <v>2931</v>
      </c>
      <c r="Q830">
        <v>1.7296686528845901E+18</v>
      </c>
      <c r="R830" t="s">
        <v>4402</v>
      </c>
      <c r="S830">
        <f t="shared" si="12"/>
        <v>32.04</v>
      </c>
      <c r="T830">
        <f>S830*Currency_Exchange_Rate!$E$32</f>
        <v>611579.52</v>
      </c>
    </row>
    <row r="831" spans="1:20" x14ac:dyDescent="0.45">
      <c r="A831" t="s">
        <v>4403</v>
      </c>
      <c r="B831" t="b">
        <v>1</v>
      </c>
      <c r="C831" t="s">
        <v>2930</v>
      </c>
      <c r="D831">
        <v>5.9</v>
      </c>
      <c r="E831">
        <f>D831*Currency_Exchange_Rate!$E$32</f>
        <v>112619.20000000001</v>
      </c>
      <c r="F831">
        <v>5.43</v>
      </c>
      <c r="G831">
        <f>F831*Currency_Exchange_Rate!$E$32</f>
        <v>103647.84</v>
      </c>
      <c r="H831">
        <v>8</v>
      </c>
      <c r="I831">
        <v>5.9</v>
      </c>
      <c r="J831">
        <v>13.9</v>
      </c>
      <c r="K831">
        <v>5.43</v>
      </c>
      <c r="L831">
        <v>12.79</v>
      </c>
      <c r="M831">
        <v>88</v>
      </c>
      <c r="N831">
        <v>1.99</v>
      </c>
      <c r="O831">
        <v>19</v>
      </c>
      <c r="P831" t="s">
        <v>2931</v>
      </c>
      <c r="Q831">
        <v>1.7294201795578099E+18</v>
      </c>
      <c r="R831" t="s">
        <v>4404</v>
      </c>
      <c r="S831">
        <f t="shared" si="12"/>
        <v>477.84</v>
      </c>
      <c r="T831">
        <f>S831*Currency_Exchange_Rate!$E$32</f>
        <v>9121009.9199999999</v>
      </c>
    </row>
    <row r="832" spans="1:20" x14ac:dyDescent="0.45">
      <c r="A832" t="s">
        <v>4405</v>
      </c>
      <c r="B832" t="b">
        <v>1</v>
      </c>
      <c r="C832" t="s">
        <v>2930</v>
      </c>
      <c r="D832">
        <v>8.91</v>
      </c>
      <c r="E832">
        <f>D832*Currency_Exchange_Rate!$E$32</f>
        <v>170074.08000000002</v>
      </c>
      <c r="F832">
        <v>6.36</v>
      </c>
      <c r="G832">
        <f>F832*Currency_Exchange_Rate!$E$32</f>
        <v>121399.68000000001</v>
      </c>
      <c r="H832">
        <v>30</v>
      </c>
      <c r="I832">
        <v>8.91</v>
      </c>
      <c r="J832">
        <v>9.08</v>
      </c>
      <c r="K832">
        <v>6.36</v>
      </c>
      <c r="L832">
        <v>8.91</v>
      </c>
      <c r="M832">
        <v>13</v>
      </c>
      <c r="N832">
        <v>0.8</v>
      </c>
      <c r="O832">
        <v>2</v>
      </c>
      <c r="P832" t="s">
        <v>2931</v>
      </c>
      <c r="Q832">
        <v>1.7296193546959201E+18</v>
      </c>
      <c r="R832" t="s">
        <v>4269</v>
      </c>
      <c r="S832">
        <f t="shared" si="12"/>
        <v>82.68</v>
      </c>
      <c r="T832">
        <f>S832*Currency_Exchange_Rate!$E$32</f>
        <v>1578195.84</v>
      </c>
    </row>
    <row r="833" spans="1:20" x14ac:dyDescent="0.45">
      <c r="A833" t="s">
        <v>4406</v>
      </c>
      <c r="B833" t="b">
        <v>1</v>
      </c>
      <c r="C833" t="s">
        <v>2930</v>
      </c>
      <c r="D833">
        <v>14.83</v>
      </c>
      <c r="E833">
        <f>D833*Currency_Exchange_Rate!$E$32</f>
        <v>283075.03999999998</v>
      </c>
      <c r="F833">
        <v>7.99</v>
      </c>
      <c r="G833">
        <f>F833*Currency_Exchange_Rate!$E$32</f>
        <v>152513.12</v>
      </c>
      <c r="H833">
        <v>46</v>
      </c>
      <c r="I833">
        <v>14.83</v>
      </c>
      <c r="K833">
        <v>7.99</v>
      </c>
      <c r="M833">
        <v>11</v>
      </c>
      <c r="N833">
        <v>0.8</v>
      </c>
      <c r="O833">
        <v>4</v>
      </c>
      <c r="P833" t="s">
        <v>2931</v>
      </c>
      <c r="Q833">
        <v>1.7300138081472E+18</v>
      </c>
      <c r="R833" t="s">
        <v>4407</v>
      </c>
      <c r="S833">
        <f t="shared" si="12"/>
        <v>87.89</v>
      </c>
      <c r="T833">
        <f>S833*Currency_Exchange_Rate!$E$32</f>
        <v>1677644.32</v>
      </c>
    </row>
    <row r="834" spans="1:20" x14ac:dyDescent="0.45">
      <c r="A834" t="s">
        <v>4408</v>
      </c>
      <c r="B834" t="b">
        <v>1</v>
      </c>
      <c r="C834" t="s">
        <v>2930</v>
      </c>
      <c r="D834">
        <v>6.61</v>
      </c>
      <c r="E834">
        <f>D834*Currency_Exchange_Rate!$E$32</f>
        <v>126171.68000000001</v>
      </c>
      <c r="F834">
        <v>3.31</v>
      </c>
      <c r="G834">
        <f>F834*Currency_Exchange_Rate!$E$32</f>
        <v>63181.279999999999</v>
      </c>
      <c r="H834">
        <v>50</v>
      </c>
      <c r="I834">
        <v>6.61</v>
      </c>
      <c r="J834">
        <v>7.2</v>
      </c>
      <c r="K834">
        <v>3.31</v>
      </c>
      <c r="L834">
        <v>3.6</v>
      </c>
      <c r="M834">
        <v>16</v>
      </c>
      <c r="N834">
        <v>0.8</v>
      </c>
      <c r="O834">
        <v>0</v>
      </c>
      <c r="P834" t="s">
        <v>2931</v>
      </c>
      <c r="Q834">
        <v>1.73053124883903E+18</v>
      </c>
      <c r="R834" t="s">
        <v>4409</v>
      </c>
      <c r="S834">
        <f t="shared" si="12"/>
        <v>52.96</v>
      </c>
      <c r="T834">
        <f>S834*Currency_Exchange_Rate!$E$32</f>
        <v>1010900.48</v>
      </c>
    </row>
    <row r="835" spans="1:20" x14ac:dyDescent="0.45">
      <c r="A835" t="s">
        <v>4410</v>
      </c>
      <c r="B835" t="b">
        <v>1</v>
      </c>
      <c r="C835" t="s">
        <v>2930</v>
      </c>
      <c r="D835">
        <v>3.19</v>
      </c>
      <c r="E835">
        <f>D835*Currency_Exchange_Rate!$E$32</f>
        <v>60890.720000000001</v>
      </c>
      <c r="F835">
        <v>1.59</v>
      </c>
      <c r="G835">
        <f>F835*Currency_Exchange_Rate!$E$32</f>
        <v>30349.920000000002</v>
      </c>
      <c r="H835">
        <v>50</v>
      </c>
      <c r="I835">
        <v>3.19</v>
      </c>
      <c r="J835">
        <v>3.66</v>
      </c>
      <c r="K835">
        <v>1.59</v>
      </c>
      <c r="L835">
        <v>1.83</v>
      </c>
      <c r="M835">
        <v>2</v>
      </c>
      <c r="N835">
        <v>0.8</v>
      </c>
      <c r="O835">
        <v>0</v>
      </c>
      <c r="P835" t="s">
        <v>2931</v>
      </c>
      <c r="Q835">
        <v>1.7309119074736799E+18</v>
      </c>
      <c r="R835" t="s">
        <v>3081</v>
      </c>
      <c r="S835">
        <f t="shared" ref="S835:S898" si="13">F835*M835</f>
        <v>3.18</v>
      </c>
      <c r="T835">
        <f>S835*Currency_Exchange_Rate!$E$32</f>
        <v>60699.840000000004</v>
      </c>
    </row>
    <row r="836" spans="1:20" x14ac:dyDescent="0.45">
      <c r="A836" t="s">
        <v>4411</v>
      </c>
      <c r="B836" t="b">
        <v>1</v>
      </c>
      <c r="C836" t="s">
        <v>2930</v>
      </c>
      <c r="D836">
        <v>3.56</v>
      </c>
      <c r="E836">
        <f>D836*Currency_Exchange_Rate!$E$32</f>
        <v>67953.279999999999</v>
      </c>
      <c r="F836">
        <v>2.31</v>
      </c>
      <c r="G836">
        <f>F836*Currency_Exchange_Rate!$E$32</f>
        <v>44093.279999999999</v>
      </c>
      <c r="H836">
        <v>35</v>
      </c>
      <c r="I836">
        <v>3.56</v>
      </c>
      <c r="K836">
        <v>2.31</v>
      </c>
      <c r="M836">
        <v>1</v>
      </c>
      <c r="N836">
        <v>0.8</v>
      </c>
      <c r="O836">
        <v>1</v>
      </c>
      <c r="P836" t="s">
        <v>2931</v>
      </c>
      <c r="Q836">
        <v>1.7301542058074099E+18</v>
      </c>
      <c r="R836" t="s">
        <v>3542</v>
      </c>
      <c r="S836">
        <f t="shared" si="13"/>
        <v>2.31</v>
      </c>
      <c r="T836">
        <f>S836*Currency_Exchange_Rate!$E$32</f>
        <v>44093.279999999999</v>
      </c>
    </row>
    <row r="837" spans="1:20" x14ac:dyDescent="0.45">
      <c r="A837" t="s">
        <v>4412</v>
      </c>
      <c r="B837" t="b">
        <v>1</v>
      </c>
      <c r="C837" t="s">
        <v>2930</v>
      </c>
      <c r="D837">
        <v>16.45</v>
      </c>
      <c r="E837">
        <f>D837*Currency_Exchange_Rate!$E$32</f>
        <v>313997.59999999998</v>
      </c>
      <c r="F837">
        <v>10.36</v>
      </c>
      <c r="G837">
        <f>F837*Currency_Exchange_Rate!$E$32</f>
        <v>197751.67999999999</v>
      </c>
      <c r="H837">
        <v>37</v>
      </c>
      <c r="I837">
        <v>16.45</v>
      </c>
      <c r="J837">
        <v>19.03</v>
      </c>
      <c r="K837">
        <v>10.36</v>
      </c>
      <c r="L837">
        <v>11.99</v>
      </c>
      <c r="M837">
        <v>1</v>
      </c>
      <c r="N837">
        <v>0.8</v>
      </c>
      <c r="O837">
        <v>0</v>
      </c>
      <c r="P837" t="s">
        <v>2931</v>
      </c>
      <c r="Q837">
        <v>1.7307960370488599E+18</v>
      </c>
      <c r="R837" t="s">
        <v>4413</v>
      </c>
      <c r="S837">
        <f t="shared" si="13"/>
        <v>10.36</v>
      </c>
      <c r="T837">
        <f>S837*Currency_Exchange_Rate!$E$32</f>
        <v>197751.67999999999</v>
      </c>
    </row>
    <row r="838" spans="1:20" x14ac:dyDescent="0.45">
      <c r="A838" t="s">
        <v>4414</v>
      </c>
      <c r="B838" t="b">
        <v>1</v>
      </c>
      <c r="C838" t="s">
        <v>2930</v>
      </c>
      <c r="D838">
        <v>4.87</v>
      </c>
      <c r="E838">
        <f>D838*Currency_Exchange_Rate!$E$32</f>
        <v>92958.56</v>
      </c>
      <c r="F838">
        <v>3.41</v>
      </c>
      <c r="G838">
        <f>F838*Currency_Exchange_Rate!$E$32</f>
        <v>65090.080000000002</v>
      </c>
      <c r="H838">
        <v>30</v>
      </c>
      <c r="I838">
        <v>4.87</v>
      </c>
      <c r="J838">
        <v>5.6</v>
      </c>
      <c r="K838">
        <v>3.41</v>
      </c>
      <c r="L838">
        <v>3.92</v>
      </c>
      <c r="M838">
        <v>25</v>
      </c>
      <c r="N838">
        <v>0.8</v>
      </c>
      <c r="O838">
        <v>7</v>
      </c>
      <c r="P838" t="s">
        <v>2931</v>
      </c>
      <c r="Q838">
        <v>1.7305319258082099E+18</v>
      </c>
      <c r="R838" t="s">
        <v>4415</v>
      </c>
      <c r="S838">
        <f t="shared" si="13"/>
        <v>85.25</v>
      </c>
      <c r="T838">
        <f>S838*Currency_Exchange_Rate!$E$32</f>
        <v>1627252</v>
      </c>
    </row>
    <row r="839" spans="1:20" x14ac:dyDescent="0.45">
      <c r="A839" t="s">
        <v>4416</v>
      </c>
      <c r="B839" t="b">
        <v>1</v>
      </c>
      <c r="C839" t="s">
        <v>2930</v>
      </c>
      <c r="D839">
        <v>13.27</v>
      </c>
      <c r="E839">
        <f>D839*Currency_Exchange_Rate!$E$32</f>
        <v>253297.75999999998</v>
      </c>
      <c r="F839">
        <v>12.61</v>
      </c>
      <c r="G839">
        <f>F839*Currency_Exchange_Rate!$E$32</f>
        <v>240699.68</v>
      </c>
      <c r="H839">
        <v>5</v>
      </c>
      <c r="I839">
        <v>13.27</v>
      </c>
      <c r="J839">
        <v>14.24</v>
      </c>
      <c r="K839">
        <v>12.61</v>
      </c>
      <c r="L839">
        <v>13.53</v>
      </c>
      <c r="M839">
        <v>1</v>
      </c>
      <c r="N839">
        <v>0.8</v>
      </c>
      <c r="O839">
        <v>0</v>
      </c>
      <c r="P839" t="s">
        <v>2931</v>
      </c>
      <c r="Q839">
        <v>1.72962062203712E+18</v>
      </c>
      <c r="R839" t="s">
        <v>4417</v>
      </c>
      <c r="S839">
        <f t="shared" si="13"/>
        <v>12.61</v>
      </c>
      <c r="T839">
        <f>S839*Currency_Exchange_Rate!$E$32</f>
        <v>240699.68</v>
      </c>
    </row>
    <row r="840" spans="1:20" x14ac:dyDescent="0.45">
      <c r="A840" t="s">
        <v>4418</v>
      </c>
      <c r="B840" t="b">
        <v>1</v>
      </c>
      <c r="C840" t="s">
        <v>2930</v>
      </c>
      <c r="D840">
        <v>11.65</v>
      </c>
      <c r="E840">
        <f>D840*Currency_Exchange_Rate!$E$32</f>
        <v>222375.2</v>
      </c>
      <c r="F840">
        <v>9.32</v>
      </c>
      <c r="G840">
        <f>F840*Currency_Exchange_Rate!$E$32</f>
        <v>177900.16</v>
      </c>
      <c r="H840">
        <v>20</v>
      </c>
      <c r="I840">
        <v>11.65</v>
      </c>
      <c r="J840">
        <v>14.45</v>
      </c>
      <c r="K840">
        <v>9.32</v>
      </c>
      <c r="L840">
        <v>11.56</v>
      </c>
      <c r="M840">
        <v>1</v>
      </c>
      <c r="N840">
        <v>0.8</v>
      </c>
      <c r="O840">
        <v>0</v>
      </c>
      <c r="P840" t="s">
        <v>2931</v>
      </c>
      <c r="Q840">
        <v>1.73088466829439E+18</v>
      </c>
      <c r="R840" t="s">
        <v>4419</v>
      </c>
      <c r="S840">
        <f t="shared" si="13"/>
        <v>9.32</v>
      </c>
      <c r="T840">
        <f>S840*Currency_Exchange_Rate!$E$32</f>
        <v>177900.16</v>
      </c>
    </row>
    <row r="841" spans="1:20" x14ac:dyDescent="0.45">
      <c r="A841" t="s">
        <v>4420</v>
      </c>
      <c r="B841" t="b">
        <v>1</v>
      </c>
      <c r="C841" t="s">
        <v>2930</v>
      </c>
      <c r="D841">
        <v>51.92</v>
      </c>
      <c r="E841">
        <f>D841*Currency_Exchange_Rate!$E$32</f>
        <v>991048.96000000008</v>
      </c>
      <c r="F841">
        <v>25.96</v>
      </c>
      <c r="G841">
        <f>F841*Currency_Exchange_Rate!$E$32</f>
        <v>495524.48000000004</v>
      </c>
      <c r="H841">
        <v>50</v>
      </c>
      <c r="I841">
        <v>51.92</v>
      </c>
      <c r="J841">
        <v>65.27</v>
      </c>
      <c r="K841">
        <v>25.96</v>
      </c>
      <c r="L841">
        <v>32.630000000000003</v>
      </c>
      <c r="M841">
        <v>4</v>
      </c>
      <c r="N841">
        <v>0.8</v>
      </c>
      <c r="O841">
        <v>0</v>
      </c>
      <c r="P841" t="s">
        <v>2931</v>
      </c>
      <c r="Q841">
        <v>1.7296132140906199E+18</v>
      </c>
      <c r="R841" t="s">
        <v>3000</v>
      </c>
      <c r="S841">
        <f t="shared" si="13"/>
        <v>103.84</v>
      </c>
      <c r="T841">
        <f>S841*Currency_Exchange_Rate!$E$32</f>
        <v>1982097.9200000002</v>
      </c>
    </row>
    <row r="842" spans="1:20" x14ac:dyDescent="0.45">
      <c r="A842" t="s">
        <v>4421</v>
      </c>
      <c r="B842" t="b">
        <v>1</v>
      </c>
      <c r="C842" t="s">
        <v>2930</v>
      </c>
      <c r="D842">
        <v>15.78</v>
      </c>
      <c r="E842">
        <f>D842*Currency_Exchange_Rate!$E$32</f>
        <v>301208.64</v>
      </c>
      <c r="F842">
        <v>12.62</v>
      </c>
      <c r="G842">
        <f>F842*Currency_Exchange_Rate!$E$32</f>
        <v>240890.56</v>
      </c>
      <c r="H842">
        <v>20</v>
      </c>
      <c r="I842">
        <v>15.78</v>
      </c>
      <c r="J842">
        <v>17.73</v>
      </c>
      <c r="K842">
        <v>12.62</v>
      </c>
      <c r="L842">
        <v>14.18</v>
      </c>
      <c r="M842">
        <v>1</v>
      </c>
      <c r="N842">
        <v>0.8</v>
      </c>
      <c r="O842">
        <v>0</v>
      </c>
      <c r="P842" t="s">
        <v>2931</v>
      </c>
      <c r="Q842">
        <v>1.73056935735345E+18</v>
      </c>
      <c r="R842" t="s">
        <v>4422</v>
      </c>
      <c r="S842">
        <f t="shared" si="13"/>
        <v>12.62</v>
      </c>
      <c r="T842">
        <f>S842*Currency_Exchange_Rate!$E$32</f>
        <v>240890.56</v>
      </c>
    </row>
    <row r="843" spans="1:20" x14ac:dyDescent="0.45">
      <c r="A843" t="s">
        <v>4423</v>
      </c>
      <c r="B843" t="b">
        <v>1</v>
      </c>
      <c r="C843" t="s">
        <v>2930</v>
      </c>
      <c r="D843">
        <v>4.32</v>
      </c>
      <c r="E843">
        <f>D843*Currency_Exchange_Rate!$E$32</f>
        <v>82460.160000000003</v>
      </c>
      <c r="F843">
        <v>2.81</v>
      </c>
      <c r="G843">
        <f>F843*Currency_Exchange_Rate!$E$32</f>
        <v>53637.279999999999</v>
      </c>
      <c r="H843">
        <v>35</v>
      </c>
      <c r="I843">
        <v>4.32</v>
      </c>
      <c r="J843">
        <v>4.93</v>
      </c>
      <c r="K843">
        <v>2.81</v>
      </c>
      <c r="L843">
        <v>3.2</v>
      </c>
      <c r="M843">
        <v>42</v>
      </c>
      <c r="N843">
        <v>0.8</v>
      </c>
      <c r="O843">
        <v>4</v>
      </c>
      <c r="P843" t="s">
        <v>2931</v>
      </c>
      <c r="Q843">
        <v>1.72945840281475E+18</v>
      </c>
      <c r="R843" t="s">
        <v>3536</v>
      </c>
      <c r="S843">
        <f t="shared" si="13"/>
        <v>118.02</v>
      </c>
      <c r="T843">
        <f>S843*Currency_Exchange_Rate!$E$32</f>
        <v>2252765.7599999998</v>
      </c>
    </row>
    <row r="844" spans="1:20" x14ac:dyDescent="0.45">
      <c r="A844" t="s">
        <v>4424</v>
      </c>
      <c r="B844" t="b">
        <v>1</v>
      </c>
      <c r="C844" t="s">
        <v>2930</v>
      </c>
      <c r="D844">
        <v>5.95</v>
      </c>
      <c r="E844">
        <f>D844*Currency_Exchange_Rate!$E$32</f>
        <v>113573.6</v>
      </c>
      <c r="F844">
        <v>2.66</v>
      </c>
      <c r="G844">
        <f>F844*Currency_Exchange_Rate!$E$32</f>
        <v>50774.080000000002</v>
      </c>
      <c r="H844">
        <v>55</v>
      </c>
      <c r="I844">
        <v>5.95</v>
      </c>
      <c r="J844">
        <v>21.52</v>
      </c>
      <c r="K844">
        <v>2.66</v>
      </c>
      <c r="L844">
        <v>10.99</v>
      </c>
      <c r="M844">
        <v>9</v>
      </c>
      <c r="N844">
        <v>0.8</v>
      </c>
      <c r="O844">
        <v>0</v>
      </c>
      <c r="P844" t="s">
        <v>2931</v>
      </c>
      <c r="Q844">
        <v>1.72960889029954E+18</v>
      </c>
      <c r="R844" t="s">
        <v>2950</v>
      </c>
      <c r="S844">
        <f t="shared" si="13"/>
        <v>23.94</v>
      </c>
      <c r="T844">
        <f>S844*Currency_Exchange_Rate!$E$32</f>
        <v>456966.72000000003</v>
      </c>
    </row>
    <row r="845" spans="1:20" x14ac:dyDescent="0.45">
      <c r="A845" t="s">
        <v>4425</v>
      </c>
      <c r="B845" t="b">
        <v>1</v>
      </c>
      <c r="C845" t="s">
        <v>2930</v>
      </c>
      <c r="D845">
        <v>24.9</v>
      </c>
      <c r="E845">
        <f>D845*Currency_Exchange_Rate!$E$32</f>
        <v>475291.19999999995</v>
      </c>
      <c r="F845">
        <v>18.899999999999999</v>
      </c>
      <c r="G845">
        <f>F845*Currency_Exchange_Rate!$E$32</f>
        <v>360763.19999999995</v>
      </c>
      <c r="H845">
        <v>24</v>
      </c>
      <c r="I845">
        <v>24.9</v>
      </c>
      <c r="K845">
        <v>18.899999999999999</v>
      </c>
      <c r="M845">
        <v>28</v>
      </c>
      <c r="N845">
        <v>1.99</v>
      </c>
      <c r="O845">
        <v>6</v>
      </c>
      <c r="P845" t="s">
        <v>2931</v>
      </c>
      <c r="Q845">
        <v>1.72951835545537E+18</v>
      </c>
      <c r="R845" t="s">
        <v>4426</v>
      </c>
      <c r="S845">
        <f t="shared" si="13"/>
        <v>529.19999999999993</v>
      </c>
      <c r="T845">
        <f>S845*Currency_Exchange_Rate!$E$32</f>
        <v>10101369.6</v>
      </c>
    </row>
    <row r="846" spans="1:20" x14ac:dyDescent="0.45">
      <c r="A846" t="s">
        <v>4427</v>
      </c>
      <c r="B846" t="b">
        <v>1</v>
      </c>
      <c r="C846" t="s">
        <v>2930</v>
      </c>
      <c r="D846">
        <v>5.29</v>
      </c>
      <c r="E846">
        <f>D846*Currency_Exchange_Rate!$E$32</f>
        <v>100975.52</v>
      </c>
      <c r="F846">
        <v>2.65</v>
      </c>
      <c r="G846">
        <f>F846*Currency_Exchange_Rate!$E$32</f>
        <v>50583.199999999997</v>
      </c>
      <c r="H846">
        <v>50</v>
      </c>
      <c r="I846">
        <v>5.29</v>
      </c>
      <c r="J846">
        <v>5.77</v>
      </c>
      <c r="K846">
        <v>2.65</v>
      </c>
      <c r="L846">
        <v>2.89</v>
      </c>
      <c r="M846">
        <v>21</v>
      </c>
      <c r="N846">
        <v>0.8</v>
      </c>
      <c r="O846">
        <v>4</v>
      </c>
      <c r="P846" t="s">
        <v>2931</v>
      </c>
      <c r="Q846">
        <v>1.7296974574163999E+18</v>
      </c>
      <c r="R846" t="s">
        <v>4428</v>
      </c>
      <c r="S846">
        <f t="shared" si="13"/>
        <v>55.65</v>
      </c>
      <c r="T846">
        <f>S846*Currency_Exchange_Rate!$E$32</f>
        <v>1062247.2</v>
      </c>
    </row>
    <row r="847" spans="1:20" x14ac:dyDescent="0.45">
      <c r="A847" t="s">
        <v>4429</v>
      </c>
      <c r="B847" t="b">
        <v>1</v>
      </c>
      <c r="C847" t="s">
        <v>2930</v>
      </c>
      <c r="D847">
        <v>6.91</v>
      </c>
      <c r="E847">
        <f>D847*Currency_Exchange_Rate!$E$32</f>
        <v>131898.08000000002</v>
      </c>
      <c r="F847">
        <v>5.39</v>
      </c>
      <c r="G847">
        <f>F847*Currency_Exchange_Rate!$E$32</f>
        <v>102884.31999999999</v>
      </c>
      <c r="H847">
        <v>22</v>
      </c>
      <c r="I847">
        <v>6.91</v>
      </c>
      <c r="J847">
        <v>9.7200000000000006</v>
      </c>
      <c r="K847">
        <v>5.39</v>
      </c>
      <c r="L847">
        <v>7.58</v>
      </c>
      <c r="M847">
        <v>25</v>
      </c>
      <c r="N847">
        <v>0.8</v>
      </c>
      <c r="O847">
        <v>1</v>
      </c>
      <c r="P847" t="s">
        <v>2931</v>
      </c>
      <c r="Q847">
        <v>1.72949161875823E+18</v>
      </c>
      <c r="R847" t="s">
        <v>4430</v>
      </c>
      <c r="S847">
        <f t="shared" si="13"/>
        <v>134.75</v>
      </c>
      <c r="T847">
        <f>S847*Currency_Exchange_Rate!$E$32</f>
        <v>2572108</v>
      </c>
    </row>
    <row r="848" spans="1:20" x14ac:dyDescent="0.45">
      <c r="A848" t="s">
        <v>4431</v>
      </c>
      <c r="B848" t="b">
        <v>1</v>
      </c>
      <c r="C848" t="s">
        <v>2930</v>
      </c>
      <c r="D848">
        <v>16.510000000000002</v>
      </c>
      <c r="E848">
        <f>D848*Currency_Exchange_Rate!$E$32</f>
        <v>315142.88</v>
      </c>
      <c r="F848">
        <v>13.21</v>
      </c>
      <c r="G848">
        <f>F848*Currency_Exchange_Rate!$E$32</f>
        <v>252152.48</v>
      </c>
      <c r="H848">
        <v>20</v>
      </c>
      <c r="I848">
        <v>16.510000000000002</v>
      </c>
      <c r="J848">
        <v>20.350000000000001</v>
      </c>
      <c r="K848">
        <v>13.21</v>
      </c>
      <c r="L848">
        <v>16.28</v>
      </c>
      <c r="M848">
        <v>8</v>
      </c>
      <c r="N848">
        <v>0.8</v>
      </c>
      <c r="O848">
        <v>0</v>
      </c>
      <c r="P848" t="s">
        <v>2931</v>
      </c>
      <c r="Q848">
        <v>1.7296651601177101E+18</v>
      </c>
      <c r="R848" t="s">
        <v>4432</v>
      </c>
      <c r="S848">
        <f t="shared" si="13"/>
        <v>105.68</v>
      </c>
      <c r="T848">
        <f>S848*Currency_Exchange_Rate!$E$32</f>
        <v>2017219.84</v>
      </c>
    </row>
    <row r="849" spans="1:20" x14ac:dyDescent="0.45">
      <c r="A849" t="s">
        <v>4433</v>
      </c>
      <c r="B849" t="b">
        <v>1</v>
      </c>
      <c r="C849" t="s">
        <v>2930</v>
      </c>
      <c r="D849">
        <v>7.75</v>
      </c>
      <c r="E849">
        <f>D849*Currency_Exchange_Rate!$E$32</f>
        <v>147932</v>
      </c>
      <c r="F849">
        <v>2.85</v>
      </c>
      <c r="G849">
        <f>F849*Currency_Exchange_Rate!$E$32</f>
        <v>54400.800000000003</v>
      </c>
      <c r="H849">
        <v>63</v>
      </c>
      <c r="I849">
        <v>7.75</v>
      </c>
      <c r="K849">
        <v>2.85</v>
      </c>
      <c r="M849">
        <v>30</v>
      </c>
      <c r="N849">
        <v>0.8</v>
      </c>
      <c r="O849">
        <v>5</v>
      </c>
      <c r="P849" t="s">
        <v>2931</v>
      </c>
      <c r="Q849">
        <v>1.72951049631921E+18</v>
      </c>
      <c r="R849" t="s">
        <v>4157</v>
      </c>
      <c r="S849">
        <f t="shared" si="13"/>
        <v>85.5</v>
      </c>
      <c r="T849">
        <f>S849*Currency_Exchange_Rate!$E$32</f>
        <v>1632024</v>
      </c>
    </row>
    <row r="850" spans="1:20" x14ac:dyDescent="0.45">
      <c r="A850" t="s">
        <v>4434</v>
      </c>
      <c r="B850" t="b">
        <v>1</v>
      </c>
      <c r="C850" t="s">
        <v>2930</v>
      </c>
      <c r="D850">
        <v>5.08</v>
      </c>
      <c r="E850">
        <f>D850*Currency_Exchange_Rate!$E$32</f>
        <v>96967.040000000008</v>
      </c>
      <c r="F850">
        <v>3.56</v>
      </c>
      <c r="G850">
        <f>F850*Currency_Exchange_Rate!$E$32</f>
        <v>67953.279999999999</v>
      </c>
      <c r="H850">
        <v>30</v>
      </c>
      <c r="I850">
        <v>5.08</v>
      </c>
      <c r="J850">
        <v>5.88</v>
      </c>
      <c r="K850">
        <v>3.56</v>
      </c>
      <c r="L850">
        <v>4.12</v>
      </c>
      <c r="M850">
        <v>18</v>
      </c>
      <c r="N850">
        <v>0.8</v>
      </c>
      <c r="O850">
        <v>5</v>
      </c>
      <c r="P850" t="s">
        <v>2931</v>
      </c>
      <c r="Q850">
        <v>1.7296113260822799E+18</v>
      </c>
      <c r="R850" t="s">
        <v>4435</v>
      </c>
      <c r="S850">
        <f t="shared" si="13"/>
        <v>64.08</v>
      </c>
      <c r="T850">
        <f>S850*Currency_Exchange_Rate!$E$32</f>
        <v>1223159.04</v>
      </c>
    </row>
    <row r="851" spans="1:20" x14ac:dyDescent="0.45">
      <c r="A851" t="s">
        <v>4436</v>
      </c>
      <c r="B851" t="b">
        <v>1</v>
      </c>
      <c r="C851" t="s">
        <v>2930</v>
      </c>
      <c r="D851">
        <v>5.54</v>
      </c>
      <c r="E851">
        <f>D851*Currency_Exchange_Rate!$E$32</f>
        <v>105747.52</v>
      </c>
      <c r="F851">
        <v>3.05</v>
      </c>
      <c r="G851">
        <f>F851*Currency_Exchange_Rate!$E$32</f>
        <v>58218.399999999994</v>
      </c>
      <c r="H851">
        <v>45</v>
      </c>
      <c r="I851">
        <v>5.54</v>
      </c>
      <c r="J851">
        <v>6.26</v>
      </c>
      <c r="K851">
        <v>3.05</v>
      </c>
      <c r="L851">
        <v>3.44</v>
      </c>
      <c r="M851">
        <v>22</v>
      </c>
      <c r="N851">
        <v>0.8</v>
      </c>
      <c r="O851">
        <v>3</v>
      </c>
      <c r="P851" t="s">
        <v>2931</v>
      </c>
      <c r="Q851">
        <v>1.72952538063231E+18</v>
      </c>
      <c r="R851" t="s">
        <v>4437</v>
      </c>
      <c r="S851">
        <f t="shared" si="13"/>
        <v>67.099999999999994</v>
      </c>
      <c r="T851">
        <f>S851*Currency_Exchange_Rate!$E$32</f>
        <v>1280804.7999999998</v>
      </c>
    </row>
    <row r="852" spans="1:20" x14ac:dyDescent="0.45">
      <c r="A852" t="s">
        <v>4438</v>
      </c>
      <c r="B852" t="b">
        <v>1</v>
      </c>
      <c r="C852" t="s">
        <v>2930</v>
      </c>
      <c r="D852">
        <v>2.37</v>
      </c>
      <c r="E852">
        <f>D852*Currency_Exchange_Rate!$E$32</f>
        <v>45238.560000000005</v>
      </c>
      <c r="F852">
        <v>1.64</v>
      </c>
      <c r="G852">
        <f>F852*Currency_Exchange_Rate!$E$32</f>
        <v>31304.32</v>
      </c>
      <c r="H852">
        <v>31</v>
      </c>
      <c r="I852">
        <v>2.37</v>
      </c>
      <c r="J852">
        <v>5.86</v>
      </c>
      <c r="K852">
        <v>1.64</v>
      </c>
      <c r="L852">
        <v>4.04</v>
      </c>
      <c r="M852">
        <v>1</v>
      </c>
      <c r="N852">
        <v>0.8</v>
      </c>
      <c r="O852">
        <v>0</v>
      </c>
      <c r="P852" t="s">
        <v>2931</v>
      </c>
      <c r="Q852">
        <v>1.7308933690509499E+18</v>
      </c>
      <c r="R852" t="s">
        <v>4439</v>
      </c>
      <c r="S852">
        <f t="shared" si="13"/>
        <v>1.64</v>
      </c>
      <c r="T852">
        <f>S852*Currency_Exchange_Rate!$E$32</f>
        <v>31304.32</v>
      </c>
    </row>
    <row r="853" spans="1:20" x14ac:dyDescent="0.45">
      <c r="A853" t="s">
        <v>4440</v>
      </c>
      <c r="B853" t="b">
        <v>1</v>
      </c>
      <c r="C853" t="s">
        <v>2930</v>
      </c>
      <c r="D853">
        <v>14.14</v>
      </c>
      <c r="E853">
        <f>D853*Currency_Exchange_Rate!$E$32</f>
        <v>269904.32</v>
      </c>
      <c r="F853">
        <v>3.54</v>
      </c>
      <c r="G853">
        <f>F853*Currency_Exchange_Rate!$E$32</f>
        <v>67571.520000000004</v>
      </c>
      <c r="H853">
        <v>75</v>
      </c>
      <c r="I853">
        <v>14.14</v>
      </c>
      <c r="J853">
        <v>15.03</v>
      </c>
      <c r="K853">
        <v>3.54</v>
      </c>
      <c r="L853">
        <v>3.76</v>
      </c>
      <c r="M853">
        <v>1</v>
      </c>
      <c r="N853">
        <v>0.8</v>
      </c>
      <c r="O853">
        <v>0</v>
      </c>
      <c r="P853" t="s">
        <v>2931</v>
      </c>
      <c r="Q853">
        <v>1.73073169164976E+18</v>
      </c>
      <c r="R853" t="s">
        <v>4441</v>
      </c>
      <c r="S853">
        <f t="shared" si="13"/>
        <v>3.54</v>
      </c>
      <c r="T853">
        <f>S853*Currency_Exchange_Rate!$E$32</f>
        <v>67571.520000000004</v>
      </c>
    </row>
    <row r="854" spans="1:20" x14ac:dyDescent="0.45">
      <c r="A854" t="s">
        <v>4442</v>
      </c>
      <c r="B854" t="b">
        <v>1</v>
      </c>
      <c r="C854" t="s">
        <v>2930</v>
      </c>
      <c r="D854">
        <v>9.0299999999999994</v>
      </c>
      <c r="E854">
        <f>D854*Currency_Exchange_Rate!$E$32</f>
        <v>172364.63999999998</v>
      </c>
      <c r="F854">
        <v>8.85</v>
      </c>
      <c r="G854">
        <f>F854*Currency_Exchange_Rate!$E$32</f>
        <v>168928.8</v>
      </c>
      <c r="H854">
        <v>59</v>
      </c>
      <c r="I854">
        <v>9.0299999999999994</v>
      </c>
      <c r="J854">
        <v>23.29</v>
      </c>
      <c r="K854">
        <v>8.85</v>
      </c>
      <c r="L854">
        <v>9.65</v>
      </c>
      <c r="M854">
        <v>1</v>
      </c>
      <c r="N854">
        <v>0.8</v>
      </c>
      <c r="O854">
        <v>0</v>
      </c>
      <c r="P854" t="s">
        <v>2931</v>
      </c>
      <c r="Q854">
        <v>1.72948317038755E+18</v>
      </c>
      <c r="R854" t="s">
        <v>4443</v>
      </c>
      <c r="S854">
        <f t="shared" si="13"/>
        <v>8.85</v>
      </c>
      <c r="T854">
        <f>S854*Currency_Exchange_Rate!$E$32</f>
        <v>168928.8</v>
      </c>
    </row>
    <row r="855" spans="1:20" x14ac:dyDescent="0.45">
      <c r="A855" t="s">
        <v>4444</v>
      </c>
      <c r="B855" t="b">
        <v>1</v>
      </c>
      <c r="C855" t="s">
        <v>2930</v>
      </c>
      <c r="D855">
        <v>7.82</v>
      </c>
      <c r="E855">
        <f>D855*Currency_Exchange_Rate!$E$32</f>
        <v>149268.16</v>
      </c>
      <c r="F855">
        <v>4.3</v>
      </c>
      <c r="G855">
        <f>F855*Currency_Exchange_Rate!$E$32</f>
        <v>82078.399999999994</v>
      </c>
      <c r="H855">
        <v>45</v>
      </c>
      <c r="I855">
        <v>7.82</v>
      </c>
      <c r="J855">
        <v>8.48</v>
      </c>
      <c r="K855">
        <v>4.3</v>
      </c>
      <c r="L855">
        <v>4.66</v>
      </c>
      <c r="M855">
        <v>8</v>
      </c>
      <c r="N855">
        <v>0.8</v>
      </c>
      <c r="O855">
        <v>5</v>
      </c>
      <c r="P855" t="s">
        <v>2931</v>
      </c>
      <c r="Q855">
        <v>1.7297639477859699E+18</v>
      </c>
      <c r="R855" t="s">
        <v>4445</v>
      </c>
      <c r="S855">
        <f t="shared" si="13"/>
        <v>34.4</v>
      </c>
      <c r="T855">
        <f>S855*Currency_Exchange_Rate!$E$32</f>
        <v>656627.19999999995</v>
      </c>
    </row>
    <row r="856" spans="1:20" x14ac:dyDescent="0.45">
      <c r="A856" t="s">
        <v>4446</v>
      </c>
      <c r="B856" t="b">
        <v>1</v>
      </c>
      <c r="C856" t="s">
        <v>2930</v>
      </c>
      <c r="D856">
        <v>4.34</v>
      </c>
      <c r="E856">
        <f>D856*Currency_Exchange_Rate!$E$32</f>
        <v>82841.919999999998</v>
      </c>
      <c r="F856">
        <v>2.6</v>
      </c>
      <c r="G856">
        <f>F856*Currency_Exchange_Rate!$E$32</f>
        <v>49628.800000000003</v>
      </c>
      <c r="H856">
        <v>40</v>
      </c>
      <c r="I856">
        <v>4.34</v>
      </c>
      <c r="J856">
        <v>4.4800000000000004</v>
      </c>
      <c r="K856">
        <v>2.6</v>
      </c>
      <c r="L856">
        <v>2.69</v>
      </c>
      <c r="M856">
        <v>33</v>
      </c>
      <c r="N856">
        <v>0.8</v>
      </c>
      <c r="O856">
        <v>4</v>
      </c>
      <c r="P856" t="s">
        <v>2931</v>
      </c>
      <c r="Q856">
        <v>1.73038234513345E+18</v>
      </c>
      <c r="R856" t="s">
        <v>4269</v>
      </c>
      <c r="S856">
        <f t="shared" si="13"/>
        <v>85.8</v>
      </c>
      <c r="T856">
        <f>S856*Currency_Exchange_Rate!$E$32</f>
        <v>1637750.4</v>
      </c>
    </row>
    <row r="857" spans="1:20" x14ac:dyDescent="0.45">
      <c r="A857" t="s">
        <v>4447</v>
      </c>
      <c r="B857" t="b">
        <v>1</v>
      </c>
      <c r="C857" t="s">
        <v>2930</v>
      </c>
      <c r="D857">
        <v>10.119999999999999</v>
      </c>
      <c r="E857">
        <f>D857*Currency_Exchange_Rate!$E$32</f>
        <v>193170.56</v>
      </c>
      <c r="F857">
        <v>4.46</v>
      </c>
      <c r="G857">
        <f>F857*Currency_Exchange_Rate!$E$32</f>
        <v>85132.479999999996</v>
      </c>
      <c r="H857">
        <v>56</v>
      </c>
      <c r="I857">
        <v>10.119999999999999</v>
      </c>
      <c r="J857">
        <v>10.19</v>
      </c>
      <c r="K857">
        <v>4.46</v>
      </c>
      <c r="L857">
        <v>4.5199999999999996</v>
      </c>
      <c r="M857">
        <v>3</v>
      </c>
      <c r="N857">
        <v>0.8</v>
      </c>
      <c r="O857">
        <v>1</v>
      </c>
      <c r="P857" t="s">
        <v>2931</v>
      </c>
      <c r="Q857">
        <v>1.73072219931839E+18</v>
      </c>
      <c r="R857" t="s">
        <v>4448</v>
      </c>
      <c r="S857">
        <f t="shared" si="13"/>
        <v>13.379999999999999</v>
      </c>
      <c r="T857">
        <f>S857*Currency_Exchange_Rate!$E$32</f>
        <v>255397.43999999997</v>
      </c>
    </row>
    <row r="858" spans="1:20" x14ac:dyDescent="0.45">
      <c r="A858" t="s">
        <v>4449</v>
      </c>
      <c r="B858" t="b">
        <v>1</v>
      </c>
      <c r="C858" t="s">
        <v>2930</v>
      </c>
      <c r="D858">
        <v>24.9</v>
      </c>
      <c r="E858">
        <f>D858*Currency_Exchange_Rate!$E$32</f>
        <v>475291.19999999995</v>
      </c>
      <c r="F858">
        <v>14.44</v>
      </c>
      <c r="G858">
        <f>F858*Currency_Exchange_Rate!$E$32</f>
        <v>275630.71999999997</v>
      </c>
      <c r="H858">
        <v>42</v>
      </c>
      <c r="I858">
        <v>24.9</v>
      </c>
      <c r="J858">
        <v>39.9</v>
      </c>
      <c r="K858">
        <v>14.44</v>
      </c>
      <c r="L858">
        <v>33.33</v>
      </c>
      <c r="M858">
        <v>8</v>
      </c>
      <c r="N858">
        <v>1.99</v>
      </c>
      <c r="O858">
        <v>1</v>
      </c>
      <c r="P858" t="s">
        <v>2931</v>
      </c>
      <c r="Q858">
        <v>1.7297072590087401E+18</v>
      </c>
      <c r="R858" t="s">
        <v>4450</v>
      </c>
      <c r="S858">
        <f t="shared" si="13"/>
        <v>115.52</v>
      </c>
      <c r="T858">
        <f>S858*Currency_Exchange_Rate!$E$32</f>
        <v>2205045.7599999998</v>
      </c>
    </row>
    <row r="859" spans="1:20" x14ac:dyDescent="0.45">
      <c r="A859" t="s">
        <v>4451</v>
      </c>
      <c r="B859" t="b">
        <v>1</v>
      </c>
      <c r="C859" t="s">
        <v>2930</v>
      </c>
      <c r="D859">
        <v>35.9</v>
      </c>
      <c r="E859">
        <f>D859*Currency_Exchange_Rate!$E$32</f>
        <v>685259.2</v>
      </c>
      <c r="F859">
        <v>8.3000000000000007</v>
      </c>
      <c r="G859">
        <f>F859*Currency_Exchange_Rate!$E$32</f>
        <v>158430.40000000002</v>
      </c>
      <c r="H859">
        <v>77</v>
      </c>
      <c r="I859">
        <v>35.9</v>
      </c>
      <c r="K859">
        <v>8.3000000000000007</v>
      </c>
      <c r="M859">
        <v>7</v>
      </c>
      <c r="N859">
        <v>1.99</v>
      </c>
      <c r="O859">
        <v>2</v>
      </c>
      <c r="P859" t="s">
        <v>2931</v>
      </c>
      <c r="Q859">
        <v>1.7305239079201999E+18</v>
      </c>
      <c r="R859" t="s">
        <v>4452</v>
      </c>
      <c r="S859">
        <f t="shared" si="13"/>
        <v>58.100000000000009</v>
      </c>
      <c r="T859">
        <f>S859*Currency_Exchange_Rate!$E$32</f>
        <v>1109012.8</v>
      </c>
    </row>
    <row r="860" spans="1:20" x14ac:dyDescent="0.45">
      <c r="A860" t="s">
        <v>4453</v>
      </c>
      <c r="B860" t="b">
        <v>1</v>
      </c>
      <c r="C860" t="s">
        <v>2930</v>
      </c>
      <c r="D860">
        <v>19</v>
      </c>
      <c r="E860">
        <f>D860*Currency_Exchange_Rate!$E$32</f>
        <v>362672</v>
      </c>
      <c r="F860">
        <v>17</v>
      </c>
      <c r="G860">
        <f>F860*Currency_Exchange_Rate!$E$32</f>
        <v>324496</v>
      </c>
      <c r="H860">
        <v>11</v>
      </c>
      <c r="I860">
        <v>19</v>
      </c>
      <c r="J860">
        <v>210</v>
      </c>
      <c r="K860">
        <v>17</v>
      </c>
      <c r="L860">
        <v>190</v>
      </c>
      <c r="M860">
        <v>21</v>
      </c>
      <c r="N860">
        <v>0.8</v>
      </c>
      <c r="O860">
        <v>3</v>
      </c>
      <c r="P860" t="s">
        <v>2931</v>
      </c>
      <c r="Q860">
        <v>1.73093858433201E+18</v>
      </c>
      <c r="R860" t="s">
        <v>3899</v>
      </c>
      <c r="S860">
        <f t="shared" si="13"/>
        <v>357</v>
      </c>
      <c r="T860">
        <f>S860*Currency_Exchange_Rate!$E$32</f>
        <v>6814416</v>
      </c>
    </row>
    <row r="861" spans="1:20" x14ac:dyDescent="0.45">
      <c r="A861" t="s">
        <v>4454</v>
      </c>
      <c r="B861" t="b">
        <v>1</v>
      </c>
      <c r="C861" t="s">
        <v>2930</v>
      </c>
      <c r="D861">
        <v>32.78</v>
      </c>
      <c r="E861">
        <f>D861*Currency_Exchange_Rate!$E$32</f>
        <v>625704.64</v>
      </c>
      <c r="F861">
        <v>24.58</v>
      </c>
      <c r="G861">
        <f>F861*Currency_Exchange_Rate!$E$32</f>
        <v>469183.04</v>
      </c>
      <c r="H861">
        <v>25</v>
      </c>
      <c r="I861">
        <v>32.78</v>
      </c>
      <c r="K861">
        <v>24.58</v>
      </c>
      <c r="M861">
        <v>7</v>
      </c>
      <c r="N861">
        <v>0.8</v>
      </c>
      <c r="O861">
        <v>3</v>
      </c>
      <c r="P861" t="s">
        <v>2931</v>
      </c>
      <c r="Q861">
        <v>1.7303213558991099E+18</v>
      </c>
      <c r="R861" t="s">
        <v>4455</v>
      </c>
      <c r="S861">
        <f t="shared" si="13"/>
        <v>172.06</v>
      </c>
      <c r="T861">
        <f>S861*Currency_Exchange_Rate!$E$32</f>
        <v>3284281.2800000003</v>
      </c>
    </row>
    <row r="862" spans="1:20" x14ac:dyDescent="0.45">
      <c r="A862" t="s">
        <v>4456</v>
      </c>
      <c r="B862" t="b">
        <v>1</v>
      </c>
      <c r="C862" t="s">
        <v>2930</v>
      </c>
      <c r="D862">
        <v>7.82</v>
      </c>
      <c r="E862">
        <f>D862*Currency_Exchange_Rate!$E$32</f>
        <v>149268.16</v>
      </c>
      <c r="F862">
        <v>3.13</v>
      </c>
      <c r="G862">
        <f>F862*Currency_Exchange_Rate!$E$32</f>
        <v>59745.439999999995</v>
      </c>
      <c r="H862">
        <v>60</v>
      </c>
      <c r="I862">
        <v>7.82</v>
      </c>
      <c r="J862">
        <v>10.78</v>
      </c>
      <c r="K862">
        <v>3.13</v>
      </c>
      <c r="L862">
        <v>4.3099999999999996</v>
      </c>
      <c r="M862">
        <v>8</v>
      </c>
      <c r="N862">
        <v>0.8</v>
      </c>
      <c r="O862">
        <v>0</v>
      </c>
      <c r="P862" t="s">
        <v>2931</v>
      </c>
      <c r="Q862">
        <v>1.7307167810501E+18</v>
      </c>
      <c r="R862" t="s">
        <v>4457</v>
      </c>
      <c r="S862">
        <f t="shared" si="13"/>
        <v>25.04</v>
      </c>
      <c r="T862">
        <f>S862*Currency_Exchange_Rate!$E$32</f>
        <v>477963.51999999996</v>
      </c>
    </row>
    <row r="863" spans="1:20" x14ac:dyDescent="0.45">
      <c r="A863" t="s">
        <v>4458</v>
      </c>
      <c r="B863" t="b">
        <v>1</v>
      </c>
      <c r="C863" t="s">
        <v>2930</v>
      </c>
      <c r="D863">
        <v>3.2</v>
      </c>
      <c r="E863">
        <f>D863*Currency_Exchange_Rate!$E$32</f>
        <v>61081.600000000006</v>
      </c>
      <c r="F863">
        <v>1.62</v>
      </c>
      <c r="G863">
        <f>F863*Currency_Exchange_Rate!$E$32</f>
        <v>30922.560000000001</v>
      </c>
      <c r="H863">
        <v>51</v>
      </c>
      <c r="I863">
        <v>3.2</v>
      </c>
      <c r="J863">
        <v>3.38</v>
      </c>
      <c r="K863">
        <v>1.62</v>
      </c>
      <c r="L863">
        <v>2.0299999999999998</v>
      </c>
      <c r="M863">
        <v>4</v>
      </c>
      <c r="N863">
        <v>0.8</v>
      </c>
      <c r="O863">
        <v>0</v>
      </c>
      <c r="P863" t="s">
        <v>2931</v>
      </c>
      <c r="Q863">
        <v>1.7306499263289999E+18</v>
      </c>
      <c r="R863" t="s">
        <v>3639</v>
      </c>
      <c r="S863">
        <f t="shared" si="13"/>
        <v>6.48</v>
      </c>
      <c r="T863">
        <f>S863*Currency_Exchange_Rate!$E$32</f>
        <v>123690.24000000001</v>
      </c>
    </row>
    <row r="864" spans="1:20" x14ac:dyDescent="0.45">
      <c r="A864" t="s">
        <v>4459</v>
      </c>
      <c r="B864" t="b">
        <v>1</v>
      </c>
      <c r="C864" t="s">
        <v>2930</v>
      </c>
      <c r="D864">
        <v>8.3699999999999992</v>
      </c>
      <c r="E864">
        <f>D864*Currency_Exchange_Rate!$E$32</f>
        <v>159766.56</v>
      </c>
      <c r="F864">
        <v>5.19</v>
      </c>
      <c r="G864">
        <f>F864*Currency_Exchange_Rate!$E$32</f>
        <v>99066.72</v>
      </c>
      <c r="H864">
        <v>38</v>
      </c>
      <c r="I864">
        <v>8.3699999999999992</v>
      </c>
      <c r="J864">
        <v>11.44</v>
      </c>
      <c r="K864">
        <v>5.19</v>
      </c>
      <c r="L864">
        <v>7.09</v>
      </c>
      <c r="M864">
        <v>5</v>
      </c>
      <c r="N864">
        <v>0.8</v>
      </c>
      <c r="O864">
        <v>1</v>
      </c>
      <c r="P864" t="s">
        <v>2931</v>
      </c>
      <c r="Q864">
        <v>1.7297659993264901E+18</v>
      </c>
      <c r="R864" t="s">
        <v>4460</v>
      </c>
      <c r="S864">
        <f t="shared" si="13"/>
        <v>25.950000000000003</v>
      </c>
      <c r="T864">
        <f>S864*Currency_Exchange_Rate!$E$32</f>
        <v>495333.60000000003</v>
      </c>
    </row>
    <row r="865" spans="1:20" x14ac:dyDescent="0.45">
      <c r="A865" t="s">
        <v>4461</v>
      </c>
      <c r="B865" t="b">
        <v>1</v>
      </c>
      <c r="C865" t="s">
        <v>2930</v>
      </c>
      <c r="D865">
        <v>18.38</v>
      </c>
      <c r="E865">
        <f>D865*Currency_Exchange_Rate!$E$32</f>
        <v>350837.44</v>
      </c>
      <c r="F865">
        <v>17.649999999999999</v>
      </c>
      <c r="G865">
        <f>F865*Currency_Exchange_Rate!$E$32</f>
        <v>336903.19999999995</v>
      </c>
      <c r="H865">
        <v>4</v>
      </c>
      <c r="I865">
        <v>18.38</v>
      </c>
      <c r="J865">
        <v>20.98</v>
      </c>
      <c r="K865">
        <v>17.649999999999999</v>
      </c>
      <c r="L865">
        <v>20.149999999999999</v>
      </c>
      <c r="M865">
        <v>10</v>
      </c>
      <c r="N865">
        <v>0.8</v>
      </c>
      <c r="O865">
        <v>0</v>
      </c>
      <c r="P865" t="s">
        <v>2931</v>
      </c>
      <c r="Q865">
        <v>1.7297741724099799E+18</v>
      </c>
      <c r="R865" t="s">
        <v>4462</v>
      </c>
      <c r="S865">
        <f t="shared" si="13"/>
        <v>176.5</v>
      </c>
      <c r="T865">
        <f>S865*Currency_Exchange_Rate!$E$32</f>
        <v>3369032</v>
      </c>
    </row>
    <row r="866" spans="1:20" x14ac:dyDescent="0.45">
      <c r="A866" t="s">
        <v>4463</v>
      </c>
      <c r="B866" t="b">
        <v>1</v>
      </c>
      <c r="C866" t="s">
        <v>2930</v>
      </c>
      <c r="D866">
        <v>16.13</v>
      </c>
      <c r="E866">
        <f>D866*Currency_Exchange_Rate!$E$32</f>
        <v>307889.44</v>
      </c>
      <c r="F866">
        <v>9.68</v>
      </c>
      <c r="G866">
        <f>F866*Currency_Exchange_Rate!$E$32</f>
        <v>184771.84</v>
      </c>
      <c r="H866">
        <v>40</v>
      </c>
      <c r="I866">
        <v>16.13</v>
      </c>
      <c r="J866">
        <v>33.380000000000003</v>
      </c>
      <c r="K866">
        <v>9.68</v>
      </c>
      <c r="L866">
        <v>20.03</v>
      </c>
      <c r="M866">
        <v>1</v>
      </c>
      <c r="N866">
        <v>0.8</v>
      </c>
      <c r="O866">
        <v>0</v>
      </c>
      <c r="P866" t="s">
        <v>2931</v>
      </c>
      <c r="Q866">
        <v>1.72972549484881E+18</v>
      </c>
      <c r="R866" t="s">
        <v>3471</v>
      </c>
      <c r="S866">
        <f t="shared" si="13"/>
        <v>9.68</v>
      </c>
      <c r="T866">
        <f>S866*Currency_Exchange_Rate!$E$32</f>
        <v>184771.84</v>
      </c>
    </row>
    <row r="867" spans="1:20" x14ac:dyDescent="0.45">
      <c r="A867" t="s">
        <v>4464</v>
      </c>
      <c r="B867" t="b">
        <v>1</v>
      </c>
      <c r="C867" t="s">
        <v>2930</v>
      </c>
      <c r="D867">
        <v>2.31</v>
      </c>
      <c r="E867">
        <f>D867*Currency_Exchange_Rate!$E$32</f>
        <v>44093.279999999999</v>
      </c>
      <c r="F867">
        <v>1.5</v>
      </c>
      <c r="G867">
        <f>F867*Currency_Exchange_Rate!$E$32</f>
        <v>28632</v>
      </c>
      <c r="H867">
        <v>35</v>
      </c>
      <c r="I867">
        <v>2.31</v>
      </c>
      <c r="J867">
        <v>2.4700000000000002</v>
      </c>
      <c r="K867">
        <v>1.5</v>
      </c>
      <c r="L867">
        <v>1.61</v>
      </c>
      <c r="M867">
        <v>37</v>
      </c>
      <c r="N867">
        <v>0.8</v>
      </c>
      <c r="O867">
        <v>4</v>
      </c>
      <c r="P867" t="s">
        <v>2931</v>
      </c>
      <c r="Q867">
        <v>1.72948630206287E+18</v>
      </c>
      <c r="R867" t="s">
        <v>3536</v>
      </c>
      <c r="S867">
        <f t="shared" si="13"/>
        <v>55.5</v>
      </c>
      <c r="T867">
        <f>S867*Currency_Exchange_Rate!$E$32</f>
        <v>1059384</v>
      </c>
    </row>
    <row r="868" spans="1:20" x14ac:dyDescent="0.45">
      <c r="A868" t="s">
        <v>4465</v>
      </c>
      <c r="B868" t="b">
        <v>1</v>
      </c>
      <c r="C868" t="s">
        <v>2930</v>
      </c>
      <c r="D868">
        <v>2.0099999999999998</v>
      </c>
      <c r="E868">
        <f>D868*Currency_Exchange_Rate!$E$32</f>
        <v>38366.879999999997</v>
      </c>
      <c r="F868">
        <v>1.21</v>
      </c>
      <c r="G868">
        <f>F868*Currency_Exchange_Rate!$E$32</f>
        <v>23096.48</v>
      </c>
      <c r="H868">
        <v>40</v>
      </c>
      <c r="I868">
        <v>2.0099999999999998</v>
      </c>
      <c r="J868">
        <v>2.21</v>
      </c>
      <c r="K868">
        <v>1.21</v>
      </c>
      <c r="L868">
        <v>1.33</v>
      </c>
      <c r="M868">
        <v>7</v>
      </c>
      <c r="N868">
        <v>0.8</v>
      </c>
      <c r="O868">
        <v>1</v>
      </c>
      <c r="P868" t="s">
        <v>2931</v>
      </c>
      <c r="Q868">
        <v>1.72955108225571E+18</v>
      </c>
      <c r="R868" t="s">
        <v>3536</v>
      </c>
      <c r="S868">
        <f t="shared" si="13"/>
        <v>8.4699999999999989</v>
      </c>
      <c r="T868">
        <f>S868*Currency_Exchange_Rate!$E$32</f>
        <v>161675.35999999999</v>
      </c>
    </row>
    <row r="869" spans="1:20" x14ac:dyDescent="0.45">
      <c r="A869" t="s">
        <v>4466</v>
      </c>
      <c r="B869" t="b">
        <v>1</v>
      </c>
      <c r="C869" t="s">
        <v>2930</v>
      </c>
      <c r="D869">
        <v>39.9</v>
      </c>
      <c r="E869">
        <f>D869*Currency_Exchange_Rate!$E$32</f>
        <v>761611.2</v>
      </c>
      <c r="F869">
        <v>15.9</v>
      </c>
      <c r="G869">
        <f>F869*Currency_Exchange_Rate!$E$32</f>
        <v>303499.2</v>
      </c>
      <c r="H869">
        <v>60</v>
      </c>
      <c r="I869">
        <v>39.9</v>
      </c>
      <c r="K869">
        <v>15.9</v>
      </c>
      <c r="M869">
        <v>10</v>
      </c>
      <c r="N869">
        <v>0.8</v>
      </c>
      <c r="O869">
        <v>1</v>
      </c>
      <c r="P869" t="s">
        <v>2931</v>
      </c>
      <c r="Q869">
        <v>1.7306596959250299E+18</v>
      </c>
      <c r="R869" t="s">
        <v>4467</v>
      </c>
      <c r="S869">
        <f t="shared" si="13"/>
        <v>159</v>
      </c>
      <c r="T869">
        <f>S869*Currency_Exchange_Rate!$E$32</f>
        <v>3034992</v>
      </c>
    </row>
    <row r="870" spans="1:20" x14ac:dyDescent="0.45">
      <c r="A870" t="s">
        <v>4468</v>
      </c>
      <c r="B870" t="b">
        <v>1</v>
      </c>
      <c r="C870" t="s">
        <v>2930</v>
      </c>
      <c r="D870">
        <v>4.9000000000000004</v>
      </c>
      <c r="E870">
        <f>D870*Currency_Exchange_Rate!$E$32</f>
        <v>93531.200000000012</v>
      </c>
      <c r="F870">
        <v>2.2000000000000002</v>
      </c>
      <c r="G870">
        <f>F870*Currency_Exchange_Rate!$E$32</f>
        <v>41993.600000000006</v>
      </c>
      <c r="H870">
        <v>55</v>
      </c>
      <c r="I870">
        <v>4.9000000000000004</v>
      </c>
      <c r="J870">
        <v>7.4</v>
      </c>
      <c r="K870">
        <v>2.2000000000000002</v>
      </c>
      <c r="L870">
        <v>4.4400000000000004</v>
      </c>
      <c r="M870">
        <v>5</v>
      </c>
      <c r="N870">
        <v>0.8</v>
      </c>
      <c r="O870">
        <v>0</v>
      </c>
      <c r="P870" t="s">
        <v>2931</v>
      </c>
      <c r="Q870">
        <v>1.7301842578706601E+18</v>
      </c>
      <c r="R870" t="s">
        <v>2944</v>
      </c>
      <c r="S870">
        <f t="shared" si="13"/>
        <v>11</v>
      </c>
      <c r="T870">
        <f>S870*Currency_Exchange_Rate!$E$32</f>
        <v>209968</v>
      </c>
    </row>
    <row r="871" spans="1:20" x14ac:dyDescent="0.45">
      <c r="A871" t="s">
        <v>4469</v>
      </c>
      <c r="B871" t="b">
        <v>1</v>
      </c>
      <c r="C871" t="s">
        <v>2930</v>
      </c>
      <c r="D871">
        <v>14.98</v>
      </c>
      <c r="E871">
        <f>D871*Currency_Exchange_Rate!$E$32</f>
        <v>285938.24</v>
      </c>
      <c r="F871">
        <v>4.79</v>
      </c>
      <c r="G871">
        <f>F871*Currency_Exchange_Rate!$E$32</f>
        <v>91431.52</v>
      </c>
      <c r="H871">
        <v>68</v>
      </c>
      <c r="I871">
        <v>14.98</v>
      </c>
      <c r="J871">
        <v>28.51</v>
      </c>
      <c r="K871">
        <v>4.79</v>
      </c>
      <c r="L871">
        <v>9.1199999999999992</v>
      </c>
      <c r="M871">
        <v>2</v>
      </c>
      <c r="N871">
        <v>0.8</v>
      </c>
      <c r="O871">
        <v>0</v>
      </c>
      <c r="P871" t="s">
        <v>2931</v>
      </c>
      <c r="Q871">
        <v>1.72982887546706E+18</v>
      </c>
      <c r="R871" t="s">
        <v>3199</v>
      </c>
      <c r="S871">
        <f t="shared" si="13"/>
        <v>9.58</v>
      </c>
      <c r="T871">
        <f>S871*Currency_Exchange_Rate!$E$32</f>
        <v>182863.04</v>
      </c>
    </row>
    <row r="872" spans="1:20" x14ac:dyDescent="0.45">
      <c r="A872" t="s">
        <v>4470</v>
      </c>
      <c r="B872" t="b">
        <v>1</v>
      </c>
      <c r="C872" t="s">
        <v>2930</v>
      </c>
      <c r="D872">
        <v>8.94</v>
      </c>
      <c r="E872">
        <f>D872*Currency_Exchange_Rate!$E$32</f>
        <v>170646.72</v>
      </c>
      <c r="F872">
        <v>4.47</v>
      </c>
      <c r="G872">
        <f>F872*Currency_Exchange_Rate!$E$32</f>
        <v>85323.36</v>
      </c>
      <c r="H872">
        <v>50</v>
      </c>
      <c r="I872">
        <v>8.94</v>
      </c>
      <c r="J872">
        <v>11.47</v>
      </c>
      <c r="K872">
        <v>4.47</v>
      </c>
      <c r="L872">
        <v>5.73</v>
      </c>
      <c r="M872">
        <v>11</v>
      </c>
      <c r="N872">
        <v>0.8</v>
      </c>
      <c r="O872">
        <v>1</v>
      </c>
      <c r="P872" t="s">
        <v>2931</v>
      </c>
      <c r="Q872">
        <v>1.7296550223321101E+18</v>
      </c>
      <c r="R872" t="s">
        <v>4471</v>
      </c>
      <c r="S872">
        <f t="shared" si="13"/>
        <v>49.169999999999995</v>
      </c>
      <c r="T872">
        <f>S872*Currency_Exchange_Rate!$E$32</f>
        <v>938556.95999999985</v>
      </c>
    </row>
    <row r="873" spans="1:20" x14ac:dyDescent="0.45">
      <c r="A873" t="s">
        <v>4472</v>
      </c>
      <c r="B873" t="b">
        <v>1</v>
      </c>
      <c r="C873" t="s">
        <v>2930</v>
      </c>
      <c r="D873">
        <v>4.7699999999999996</v>
      </c>
      <c r="E873">
        <f>D873*Currency_Exchange_Rate!$E$32</f>
        <v>91049.76</v>
      </c>
      <c r="F873">
        <v>2.39</v>
      </c>
      <c r="G873">
        <f>F873*Currency_Exchange_Rate!$E$32</f>
        <v>45620.32</v>
      </c>
      <c r="H873">
        <v>50</v>
      </c>
      <c r="I873">
        <v>4.7699999999999996</v>
      </c>
      <c r="J873">
        <v>6.19</v>
      </c>
      <c r="K873">
        <v>2.39</v>
      </c>
      <c r="L873">
        <v>3.09</v>
      </c>
      <c r="M873">
        <v>10</v>
      </c>
      <c r="N873">
        <v>0.8</v>
      </c>
      <c r="O873">
        <v>1</v>
      </c>
      <c r="P873" t="s">
        <v>2931</v>
      </c>
      <c r="Q873">
        <v>1.7307747139278899E+18</v>
      </c>
      <c r="R873" t="s">
        <v>4473</v>
      </c>
      <c r="S873">
        <f t="shared" si="13"/>
        <v>23.900000000000002</v>
      </c>
      <c r="T873">
        <f>S873*Currency_Exchange_Rate!$E$32</f>
        <v>456203.2</v>
      </c>
    </row>
    <row r="874" spans="1:20" x14ac:dyDescent="0.45">
      <c r="A874" t="s">
        <v>4474</v>
      </c>
      <c r="B874" t="b">
        <v>1</v>
      </c>
      <c r="C874" t="s">
        <v>2930</v>
      </c>
      <c r="D874">
        <v>24.2</v>
      </c>
      <c r="E874">
        <f>D874*Currency_Exchange_Rate!$E$32</f>
        <v>461929.6</v>
      </c>
      <c r="F874">
        <v>15.73</v>
      </c>
      <c r="G874">
        <f>F874*Currency_Exchange_Rate!$E$32</f>
        <v>300254.24</v>
      </c>
      <c r="H874">
        <v>35</v>
      </c>
      <c r="I874">
        <v>24.2</v>
      </c>
      <c r="J874">
        <v>30.14</v>
      </c>
      <c r="K874">
        <v>15.73</v>
      </c>
      <c r="L874">
        <v>19.59</v>
      </c>
      <c r="M874">
        <v>2</v>
      </c>
      <c r="N874">
        <v>0.8</v>
      </c>
      <c r="O874">
        <v>1</v>
      </c>
      <c r="P874" t="s">
        <v>2931</v>
      </c>
      <c r="Q874">
        <v>1.73033013856013E+18</v>
      </c>
      <c r="R874" t="s">
        <v>4475</v>
      </c>
      <c r="S874">
        <f t="shared" si="13"/>
        <v>31.46</v>
      </c>
      <c r="T874">
        <f>S874*Currency_Exchange_Rate!$E$32</f>
        <v>600508.48</v>
      </c>
    </row>
    <row r="875" spans="1:20" x14ac:dyDescent="0.45">
      <c r="A875" t="s">
        <v>4476</v>
      </c>
      <c r="B875" t="b">
        <v>1</v>
      </c>
      <c r="C875" t="s">
        <v>2930</v>
      </c>
      <c r="D875">
        <v>26.88</v>
      </c>
      <c r="E875">
        <f>D875*Currency_Exchange_Rate!$E$32</f>
        <v>513085.44</v>
      </c>
      <c r="F875">
        <v>22.31</v>
      </c>
      <c r="G875">
        <f>F875*Currency_Exchange_Rate!$E$32</f>
        <v>425853.27999999997</v>
      </c>
      <c r="H875">
        <v>17</v>
      </c>
      <c r="I875">
        <v>26.88</v>
      </c>
      <c r="J875">
        <v>30.78</v>
      </c>
      <c r="K875">
        <v>22.31</v>
      </c>
      <c r="L875">
        <v>25.55</v>
      </c>
      <c r="M875">
        <v>11</v>
      </c>
      <c r="N875">
        <v>0.8</v>
      </c>
      <c r="O875">
        <v>0</v>
      </c>
      <c r="P875" t="s">
        <v>2931</v>
      </c>
      <c r="Q875">
        <v>1.7294789849686001E+18</v>
      </c>
      <c r="R875" t="s">
        <v>4477</v>
      </c>
      <c r="S875">
        <f t="shared" si="13"/>
        <v>245.41</v>
      </c>
      <c r="T875">
        <f>S875*Currency_Exchange_Rate!$E$32</f>
        <v>4684386.08</v>
      </c>
    </row>
    <row r="876" spans="1:20" x14ac:dyDescent="0.45">
      <c r="A876" t="s">
        <v>4478</v>
      </c>
      <c r="B876" t="b">
        <v>1</v>
      </c>
      <c r="C876" t="s">
        <v>2930</v>
      </c>
      <c r="D876">
        <v>1.98</v>
      </c>
      <c r="E876">
        <f>D876*Currency_Exchange_Rate!$E$32</f>
        <v>37794.239999999998</v>
      </c>
      <c r="F876">
        <v>1.74</v>
      </c>
      <c r="G876">
        <f>F876*Currency_Exchange_Rate!$E$32</f>
        <v>33213.120000000003</v>
      </c>
      <c r="H876">
        <v>12</v>
      </c>
      <c r="I876">
        <v>1.98</v>
      </c>
      <c r="J876">
        <v>3.15</v>
      </c>
      <c r="K876">
        <v>1.74</v>
      </c>
      <c r="L876">
        <v>2.77</v>
      </c>
      <c r="M876">
        <v>10</v>
      </c>
      <c r="N876">
        <v>0.8</v>
      </c>
      <c r="O876">
        <v>2</v>
      </c>
      <c r="P876" t="s">
        <v>2931</v>
      </c>
      <c r="Q876">
        <v>1.73031453441789E+18</v>
      </c>
      <c r="R876" t="s">
        <v>3927</v>
      </c>
      <c r="S876">
        <f t="shared" si="13"/>
        <v>17.399999999999999</v>
      </c>
      <c r="T876">
        <f>S876*Currency_Exchange_Rate!$E$32</f>
        <v>332131.19999999995</v>
      </c>
    </row>
    <row r="877" spans="1:20" x14ac:dyDescent="0.45">
      <c r="A877" t="s">
        <v>4479</v>
      </c>
      <c r="B877" t="b">
        <v>1</v>
      </c>
      <c r="C877" t="s">
        <v>2930</v>
      </c>
      <c r="D877">
        <v>3.48</v>
      </c>
      <c r="E877">
        <f>D877*Currency_Exchange_Rate!$E$32</f>
        <v>66426.240000000005</v>
      </c>
      <c r="F877">
        <v>2.09</v>
      </c>
      <c r="G877">
        <f>F877*Currency_Exchange_Rate!$E$32</f>
        <v>39893.919999999998</v>
      </c>
      <c r="H877">
        <v>40</v>
      </c>
      <c r="I877">
        <v>3.48</v>
      </c>
      <c r="J877">
        <v>5.14</v>
      </c>
      <c r="K877">
        <v>2.09</v>
      </c>
      <c r="L877">
        <v>3.08</v>
      </c>
      <c r="M877">
        <v>1</v>
      </c>
      <c r="N877">
        <v>0.8</v>
      </c>
      <c r="O877">
        <v>0</v>
      </c>
      <c r="P877" t="s">
        <v>2931</v>
      </c>
      <c r="Q877">
        <v>1.7301880891308401E+18</v>
      </c>
      <c r="R877" t="s">
        <v>3020</v>
      </c>
      <c r="S877">
        <f t="shared" si="13"/>
        <v>2.09</v>
      </c>
      <c r="T877">
        <f>S877*Currency_Exchange_Rate!$E$32</f>
        <v>39893.919999999998</v>
      </c>
    </row>
    <row r="878" spans="1:20" x14ac:dyDescent="0.45">
      <c r="A878" t="s">
        <v>4480</v>
      </c>
      <c r="B878" t="b">
        <v>1</v>
      </c>
      <c r="C878" t="s">
        <v>2930</v>
      </c>
      <c r="D878">
        <v>1.74</v>
      </c>
      <c r="E878">
        <f>D878*Currency_Exchange_Rate!$E$32</f>
        <v>33213.120000000003</v>
      </c>
      <c r="F878">
        <v>1.69</v>
      </c>
      <c r="G878">
        <f>F878*Currency_Exchange_Rate!$E$32</f>
        <v>32258.719999999998</v>
      </c>
      <c r="H878">
        <v>3</v>
      </c>
      <c r="I878">
        <v>1.74</v>
      </c>
      <c r="J878">
        <v>2.31</v>
      </c>
      <c r="K878">
        <v>1.69</v>
      </c>
      <c r="L878">
        <v>2.2400000000000002</v>
      </c>
      <c r="M878">
        <v>38</v>
      </c>
      <c r="N878">
        <v>0.8</v>
      </c>
      <c r="O878">
        <v>7</v>
      </c>
      <c r="P878" t="s">
        <v>2931</v>
      </c>
      <c r="Q878">
        <v>1.72948667531424E+18</v>
      </c>
      <c r="R878" t="s">
        <v>4481</v>
      </c>
      <c r="S878">
        <f t="shared" si="13"/>
        <v>64.22</v>
      </c>
      <c r="T878">
        <f>S878*Currency_Exchange_Rate!$E$32</f>
        <v>1225831.3599999999</v>
      </c>
    </row>
    <row r="879" spans="1:20" x14ac:dyDescent="0.45">
      <c r="A879" t="s">
        <v>4482</v>
      </c>
      <c r="B879" t="b">
        <v>1</v>
      </c>
      <c r="C879" t="s">
        <v>2930</v>
      </c>
      <c r="D879">
        <v>23.84</v>
      </c>
      <c r="E879">
        <f>D879*Currency_Exchange_Rate!$E$32</f>
        <v>455057.91999999998</v>
      </c>
      <c r="F879">
        <v>7.87</v>
      </c>
      <c r="G879">
        <f>F879*Currency_Exchange_Rate!$E$32</f>
        <v>150222.56</v>
      </c>
      <c r="H879">
        <v>69</v>
      </c>
      <c r="I879">
        <v>23.84</v>
      </c>
      <c r="J879">
        <v>26.72</v>
      </c>
      <c r="K879">
        <v>7.87</v>
      </c>
      <c r="L879">
        <v>9.09</v>
      </c>
      <c r="M879">
        <v>8</v>
      </c>
      <c r="N879">
        <v>0.8</v>
      </c>
      <c r="O879">
        <v>1</v>
      </c>
      <c r="P879" t="s">
        <v>2931</v>
      </c>
      <c r="Q879">
        <v>1.7303490912093801E+18</v>
      </c>
      <c r="R879" t="s">
        <v>3285</v>
      </c>
      <c r="S879">
        <f t="shared" si="13"/>
        <v>62.96</v>
      </c>
      <c r="T879">
        <f>S879*Currency_Exchange_Rate!$E$32</f>
        <v>1201780.48</v>
      </c>
    </row>
    <row r="880" spans="1:20" x14ac:dyDescent="0.45">
      <c r="A880" t="s">
        <v>4483</v>
      </c>
      <c r="B880" t="b">
        <v>1</v>
      </c>
      <c r="C880" t="s">
        <v>2930</v>
      </c>
      <c r="D880">
        <v>24.73</v>
      </c>
      <c r="E880">
        <f>D880*Currency_Exchange_Rate!$E$32</f>
        <v>472046.24</v>
      </c>
      <c r="F880">
        <v>16.93</v>
      </c>
      <c r="G880">
        <f>F880*Currency_Exchange_Rate!$E$32</f>
        <v>323159.83999999997</v>
      </c>
      <c r="H880">
        <v>32</v>
      </c>
      <c r="I880">
        <v>24.73</v>
      </c>
      <c r="K880">
        <v>16.93</v>
      </c>
      <c r="M880">
        <v>2</v>
      </c>
      <c r="N880">
        <v>0.8</v>
      </c>
      <c r="O880">
        <v>1</v>
      </c>
      <c r="P880" t="s">
        <v>2931</v>
      </c>
      <c r="Q880">
        <v>1.72948375568767E+18</v>
      </c>
      <c r="R880" t="s">
        <v>3093</v>
      </c>
      <c r="S880">
        <f t="shared" si="13"/>
        <v>33.86</v>
      </c>
      <c r="T880">
        <f>S880*Currency_Exchange_Rate!$E$32</f>
        <v>646319.67999999993</v>
      </c>
    </row>
    <row r="881" spans="1:20" x14ac:dyDescent="0.45">
      <c r="A881" t="s">
        <v>4484</v>
      </c>
      <c r="B881" t="b">
        <v>1</v>
      </c>
      <c r="C881" t="s">
        <v>2930</v>
      </c>
      <c r="D881">
        <v>26.62</v>
      </c>
      <c r="E881">
        <f>D881*Currency_Exchange_Rate!$E$32</f>
        <v>508122.56</v>
      </c>
      <c r="F881">
        <v>17.489999999999998</v>
      </c>
      <c r="G881">
        <f>F881*Currency_Exchange_Rate!$E$32</f>
        <v>333849.12</v>
      </c>
      <c r="H881">
        <v>34</v>
      </c>
      <c r="I881">
        <v>26.62</v>
      </c>
      <c r="K881">
        <v>17.489999999999998</v>
      </c>
      <c r="M881">
        <v>21</v>
      </c>
      <c r="N881">
        <v>0.8</v>
      </c>
      <c r="O881">
        <v>5</v>
      </c>
      <c r="P881" t="s">
        <v>2931</v>
      </c>
      <c r="Q881">
        <v>1.7294835159195599E+18</v>
      </c>
      <c r="R881" t="s">
        <v>3767</v>
      </c>
      <c r="S881">
        <f t="shared" si="13"/>
        <v>367.28999999999996</v>
      </c>
      <c r="T881">
        <f>S881*Currency_Exchange_Rate!$E$32</f>
        <v>7010831.5199999996</v>
      </c>
    </row>
    <row r="882" spans="1:20" x14ac:dyDescent="0.45">
      <c r="A882" t="s">
        <v>4485</v>
      </c>
      <c r="B882" t="b">
        <v>1</v>
      </c>
      <c r="C882" t="s">
        <v>2930</v>
      </c>
      <c r="D882">
        <v>2.4900000000000002</v>
      </c>
      <c r="E882">
        <f>D882*Currency_Exchange_Rate!$E$32</f>
        <v>47529.120000000003</v>
      </c>
      <c r="F882">
        <v>1.54</v>
      </c>
      <c r="G882">
        <f>F882*Currency_Exchange_Rate!$E$32</f>
        <v>29395.52</v>
      </c>
      <c r="H882">
        <v>38</v>
      </c>
      <c r="I882">
        <v>2.4900000000000002</v>
      </c>
      <c r="J882">
        <v>2.87</v>
      </c>
      <c r="K882">
        <v>1.54</v>
      </c>
      <c r="L882">
        <v>1.78</v>
      </c>
      <c r="M882">
        <v>17</v>
      </c>
      <c r="N882">
        <v>0.8</v>
      </c>
      <c r="O882">
        <v>6</v>
      </c>
      <c r="P882" t="s">
        <v>2931</v>
      </c>
      <c r="Q882">
        <v>1.7294725748944E+18</v>
      </c>
      <c r="R882" t="s">
        <v>3737</v>
      </c>
      <c r="S882">
        <f t="shared" si="13"/>
        <v>26.18</v>
      </c>
      <c r="T882">
        <f>S882*Currency_Exchange_Rate!$E$32</f>
        <v>499723.83999999997</v>
      </c>
    </row>
    <row r="883" spans="1:20" x14ac:dyDescent="0.45">
      <c r="A883" t="s">
        <v>4486</v>
      </c>
      <c r="B883" t="b">
        <v>1</v>
      </c>
      <c r="C883" t="s">
        <v>2930</v>
      </c>
      <c r="D883">
        <v>6.76</v>
      </c>
      <c r="E883">
        <f>D883*Currency_Exchange_Rate!$E$32</f>
        <v>129034.87999999999</v>
      </c>
      <c r="F883">
        <v>6.42</v>
      </c>
      <c r="G883">
        <f>F883*Currency_Exchange_Rate!$E$32</f>
        <v>122544.95999999999</v>
      </c>
      <c r="H883">
        <v>5</v>
      </c>
      <c r="I883">
        <v>6.76</v>
      </c>
      <c r="J883">
        <v>6.86</v>
      </c>
      <c r="K883">
        <v>6.42</v>
      </c>
      <c r="L883">
        <v>6.52</v>
      </c>
      <c r="M883">
        <v>40</v>
      </c>
      <c r="N883">
        <v>0.8</v>
      </c>
      <c r="O883">
        <v>6</v>
      </c>
      <c r="P883" t="s">
        <v>2931</v>
      </c>
      <c r="Q883">
        <v>1.7294605386035E+18</v>
      </c>
      <c r="R883" t="s">
        <v>3259</v>
      </c>
      <c r="S883">
        <f t="shared" si="13"/>
        <v>256.8</v>
      </c>
      <c r="T883">
        <f>S883*Currency_Exchange_Rate!$E$32</f>
        <v>4901798.4000000004</v>
      </c>
    </row>
    <row r="884" spans="1:20" x14ac:dyDescent="0.45">
      <c r="A884" t="s">
        <v>4487</v>
      </c>
      <c r="B884" t="b">
        <v>1</v>
      </c>
      <c r="C884" t="s">
        <v>2930</v>
      </c>
      <c r="D884">
        <v>12.88</v>
      </c>
      <c r="E884">
        <f>D884*Currency_Exchange_Rate!$E$32</f>
        <v>245853.44</v>
      </c>
      <c r="F884">
        <v>2.58</v>
      </c>
      <c r="G884">
        <f>F884*Currency_Exchange_Rate!$E$32</f>
        <v>49247.040000000001</v>
      </c>
      <c r="H884">
        <v>80</v>
      </c>
      <c r="I884">
        <v>12.88</v>
      </c>
      <c r="J884">
        <v>14.12</v>
      </c>
      <c r="K884">
        <v>2.58</v>
      </c>
      <c r="L884">
        <v>2.82</v>
      </c>
      <c r="M884">
        <v>4</v>
      </c>
      <c r="N884">
        <v>0.8</v>
      </c>
      <c r="O884">
        <v>0</v>
      </c>
      <c r="P884" t="s">
        <v>2931</v>
      </c>
      <c r="Q884">
        <v>1.73080558198925E+18</v>
      </c>
      <c r="R884" t="s">
        <v>4441</v>
      </c>
      <c r="S884">
        <f t="shared" si="13"/>
        <v>10.32</v>
      </c>
      <c r="T884">
        <f>S884*Currency_Exchange_Rate!$E$32</f>
        <v>196988.16</v>
      </c>
    </row>
    <row r="885" spans="1:20" x14ac:dyDescent="0.45">
      <c r="A885" t="s">
        <v>4488</v>
      </c>
      <c r="B885" t="b">
        <v>1</v>
      </c>
      <c r="C885" t="s">
        <v>2930</v>
      </c>
      <c r="D885">
        <v>9.98</v>
      </c>
      <c r="E885">
        <f>D885*Currency_Exchange_Rate!$E$32</f>
        <v>190498.24000000002</v>
      </c>
      <c r="F885">
        <v>8.98</v>
      </c>
      <c r="G885">
        <f>F885*Currency_Exchange_Rate!$E$32</f>
        <v>171410.24000000002</v>
      </c>
      <c r="H885">
        <v>10</v>
      </c>
      <c r="I885">
        <v>9.98</v>
      </c>
      <c r="J885">
        <v>12.27</v>
      </c>
      <c r="K885">
        <v>8.98</v>
      </c>
      <c r="L885">
        <v>11.04</v>
      </c>
      <c r="M885">
        <v>5</v>
      </c>
      <c r="N885">
        <v>0.8</v>
      </c>
      <c r="O885">
        <v>1</v>
      </c>
      <c r="P885" t="s">
        <v>2931</v>
      </c>
      <c r="Q885">
        <v>1.7304100024489999E+18</v>
      </c>
      <c r="R885" t="s">
        <v>4489</v>
      </c>
      <c r="S885">
        <f t="shared" si="13"/>
        <v>44.900000000000006</v>
      </c>
      <c r="T885">
        <f>S885*Currency_Exchange_Rate!$E$32</f>
        <v>857051.20000000007</v>
      </c>
    </row>
    <row r="886" spans="1:20" x14ac:dyDescent="0.45">
      <c r="A886" t="s">
        <v>4490</v>
      </c>
      <c r="B886" t="b">
        <v>1</v>
      </c>
      <c r="C886" t="s">
        <v>2930</v>
      </c>
      <c r="D886">
        <v>5.98</v>
      </c>
      <c r="E886">
        <f>D886*Currency_Exchange_Rate!$E$32</f>
        <v>114146.24000000001</v>
      </c>
      <c r="F886">
        <v>2.3199999999999998</v>
      </c>
      <c r="G886">
        <f>F886*Currency_Exchange_Rate!$E$32</f>
        <v>44284.159999999996</v>
      </c>
      <c r="H886">
        <v>61</v>
      </c>
      <c r="I886">
        <v>5.98</v>
      </c>
      <c r="J886">
        <v>6.77</v>
      </c>
      <c r="K886">
        <v>2.3199999999999998</v>
      </c>
      <c r="L886">
        <v>2.68</v>
      </c>
      <c r="M886">
        <v>5</v>
      </c>
      <c r="N886">
        <v>0.8</v>
      </c>
      <c r="O886">
        <v>0</v>
      </c>
      <c r="P886" t="s">
        <v>2931</v>
      </c>
      <c r="Q886">
        <v>1.7299628974362801E+18</v>
      </c>
      <c r="R886" t="s">
        <v>4222</v>
      </c>
      <c r="S886">
        <f t="shared" si="13"/>
        <v>11.6</v>
      </c>
      <c r="T886">
        <f>S886*Currency_Exchange_Rate!$E$32</f>
        <v>221420.79999999999</v>
      </c>
    </row>
    <row r="887" spans="1:20" x14ac:dyDescent="0.45">
      <c r="A887" t="s">
        <v>4491</v>
      </c>
      <c r="B887" t="b">
        <v>1</v>
      </c>
      <c r="C887" t="s">
        <v>2930</v>
      </c>
      <c r="D887">
        <v>2.0099999999999998</v>
      </c>
      <c r="E887">
        <f>D887*Currency_Exchange_Rate!$E$32</f>
        <v>38366.879999999997</v>
      </c>
      <c r="F887">
        <v>1.61</v>
      </c>
      <c r="G887">
        <f>F887*Currency_Exchange_Rate!$E$32</f>
        <v>30731.68</v>
      </c>
      <c r="H887">
        <v>20</v>
      </c>
      <c r="I887">
        <v>2.0099999999999998</v>
      </c>
      <c r="J887">
        <v>3.11</v>
      </c>
      <c r="K887">
        <v>1.61</v>
      </c>
      <c r="L887">
        <v>2.4900000000000002</v>
      </c>
      <c r="M887">
        <v>2</v>
      </c>
      <c r="N887">
        <v>0.8</v>
      </c>
      <c r="O887">
        <v>2</v>
      </c>
      <c r="P887" t="s">
        <v>2931</v>
      </c>
      <c r="Q887">
        <v>1.7304918718398799E+18</v>
      </c>
      <c r="R887" t="s">
        <v>4492</v>
      </c>
      <c r="S887">
        <f t="shared" si="13"/>
        <v>3.22</v>
      </c>
      <c r="T887">
        <f>S887*Currency_Exchange_Rate!$E$32</f>
        <v>61463.360000000001</v>
      </c>
    </row>
    <row r="888" spans="1:20" x14ac:dyDescent="0.45">
      <c r="A888" t="s">
        <v>4493</v>
      </c>
      <c r="B888" t="b">
        <v>1</v>
      </c>
      <c r="C888" t="s">
        <v>2930</v>
      </c>
      <c r="D888">
        <v>14.48</v>
      </c>
      <c r="E888">
        <f>D888*Currency_Exchange_Rate!$E$32</f>
        <v>276394.23999999999</v>
      </c>
      <c r="F888">
        <v>7.24</v>
      </c>
      <c r="G888">
        <f>F888*Currency_Exchange_Rate!$E$32</f>
        <v>138197.12</v>
      </c>
      <c r="H888">
        <v>50</v>
      </c>
      <c r="I888">
        <v>14.48</v>
      </c>
      <c r="J888">
        <v>15.13</v>
      </c>
      <c r="K888">
        <v>7.24</v>
      </c>
      <c r="L888">
        <v>7.57</v>
      </c>
      <c r="M888">
        <v>6</v>
      </c>
      <c r="N888">
        <v>0.8</v>
      </c>
      <c r="O888">
        <v>2</v>
      </c>
      <c r="P888" t="s">
        <v>2931</v>
      </c>
      <c r="Q888">
        <v>1.7304742212940201E+18</v>
      </c>
      <c r="R888" t="s">
        <v>3869</v>
      </c>
      <c r="S888">
        <f t="shared" si="13"/>
        <v>43.44</v>
      </c>
      <c r="T888">
        <f>S888*Currency_Exchange_Rate!$E$32</f>
        <v>829182.72</v>
      </c>
    </row>
    <row r="889" spans="1:20" x14ac:dyDescent="0.45">
      <c r="A889" t="s">
        <v>4494</v>
      </c>
      <c r="B889" t="b">
        <v>1</v>
      </c>
      <c r="C889" t="s">
        <v>2930</v>
      </c>
      <c r="D889">
        <v>7.9</v>
      </c>
      <c r="E889">
        <f>D889*Currency_Exchange_Rate!$E$32</f>
        <v>150795.20000000001</v>
      </c>
      <c r="F889">
        <v>2.19</v>
      </c>
      <c r="G889">
        <f>F889*Currency_Exchange_Rate!$E$32</f>
        <v>41802.720000000001</v>
      </c>
      <c r="H889">
        <v>74</v>
      </c>
      <c r="I889">
        <v>7.9</v>
      </c>
      <c r="J889">
        <v>12.9</v>
      </c>
      <c r="K889">
        <v>2.19</v>
      </c>
      <c r="L889">
        <v>3.49</v>
      </c>
      <c r="M889">
        <v>370</v>
      </c>
      <c r="N889">
        <v>1.99</v>
      </c>
      <c r="O889">
        <v>25</v>
      </c>
      <c r="P889" t="s">
        <v>2931</v>
      </c>
      <c r="Q889">
        <v>1.7294599148541299E+18</v>
      </c>
      <c r="R889" t="s">
        <v>3773</v>
      </c>
      <c r="S889">
        <f t="shared" si="13"/>
        <v>810.3</v>
      </c>
      <c r="T889">
        <f>S889*Currency_Exchange_Rate!$E$32</f>
        <v>15467006.399999999</v>
      </c>
    </row>
    <row r="890" spans="1:20" x14ac:dyDescent="0.45">
      <c r="A890" t="s">
        <v>4495</v>
      </c>
      <c r="B890" t="b">
        <v>1</v>
      </c>
      <c r="C890" t="s">
        <v>2930</v>
      </c>
      <c r="D890">
        <v>24.05</v>
      </c>
      <c r="E890">
        <f>D890*Currency_Exchange_Rate!$E$32</f>
        <v>459066.4</v>
      </c>
      <c r="F890">
        <v>15.63</v>
      </c>
      <c r="G890">
        <f>F890*Currency_Exchange_Rate!$E$32</f>
        <v>298345.44</v>
      </c>
      <c r="H890">
        <v>35</v>
      </c>
      <c r="I890">
        <v>24.05</v>
      </c>
      <c r="K890">
        <v>15.63</v>
      </c>
      <c r="M890">
        <v>72</v>
      </c>
      <c r="N890">
        <v>0.8</v>
      </c>
      <c r="O890">
        <v>9</v>
      </c>
      <c r="P890" t="s">
        <v>2931</v>
      </c>
      <c r="Q890">
        <v>1.72974343781839E+18</v>
      </c>
      <c r="R890" t="s">
        <v>4496</v>
      </c>
      <c r="S890">
        <f t="shared" si="13"/>
        <v>1125.3600000000001</v>
      </c>
      <c r="T890">
        <f>S890*Currency_Exchange_Rate!$E$32</f>
        <v>21480871.680000003</v>
      </c>
    </row>
    <row r="891" spans="1:20" x14ac:dyDescent="0.45">
      <c r="A891" t="s">
        <v>4497</v>
      </c>
      <c r="B891" t="b">
        <v>1</v>
      </c>
      <c r="C891" t="s">
        <v>2930</v>
      </c>
      <c r="D891">
        <v>15</v>
      </c>
      <c r="E891">
        <f>D891*Currency_Exchange_Rate!$E$32</f>
        <v>286320</v>
      </c>
      <c r="F891">
        <v>7.15</v>
      </c>
      <c r="G891">
        <f>F891*Currency_Exchange_Rate!$E$32</f>
        <v>136479.20000000001</v>
      </c>
      <c r="H891">
        <v>52</v>
      </c>
      <c r="I891">
        <v>15</v>
      </c>
      <c r="J891">
        <v>25</v>
      </c>
      <c r="K891">
        <v>7.15</v>
      </c>
      <c r="L891">
        <v>13.97</v>
      </c>
      <c r="M891">
        <v>9</v>
      </c>
      <c r="N891">
        <v>1.99</v>
      </c>
      <c r="O891">
        <v>3</v>
      </c>
      <c r="P891" t="s">
        <v>2931</v>
      </c>
      <c r="Q891">
        <v>1.7303381904746399E+18</v>
      </c>
      <c r="R891" t="s">
        <v>3069</v>
      </c>
      <c r="S891">
        <f t="shared" si="13"/>
        <v>64.350000000000009</v>
      </c>
      <c r="T891">
        <f>S891*Currency_Exchange_Rate!$E$32</f>
        <v>1228312.8</v>
      </c>
    </row>
    <row r="892" spans="1:20" x14ac:dyDescent="0.45">
      <c r="A892" t="s">
        <v>4498</v>
      </c>
      <c r="B892" t="b">
        <v>1</v>
      </c>
      <c r="C892" t="s">
        <v>2930</v>
      </c>
      <c r="D892">
        <v>20.2</v>
      </c>
      <c r="E892">
        <f>D892*Currency_Exchange_Rate!$E$32</f>
        <v>385577.6</v>
      </c>
      <c r="F892">
        <v>17.170000000000002</v>
      </c>
      <c r="G892">
        <f>F892*Currency_Exchange_Rate!$E$32</f>
        <v>327740.96000000002</v>
      </c>
      <c r="H892">
        <v>15</v>
      </c>
      <c r="I892">
        <v>20.2</v>
      </c>
      <c r="K892">
        <v>17.170000000000002</v>
      </c>
      <c r="M892">
        <v>45</v>
      </c>
      <c r="N892">
        <v>0.8</v>
      </c>
      <c r="O892">
        <v>9</v>
      </c>
      <c r="P892" t="s">
        <v>2931</v>
      </c>
      <c r="Q892">
        <v>1.72959095404819E+18</v>
      </c>
      <c r="R892" t="s">
        <v>2932</v>
      </c>
      <c r="S892">
        <f t="shared" si="13"/>
        <v>772.65000000000009</v>
      </c>
      <c r="T892">
        <f>S892*Currency_Exchange_Rate!$E$32</f>
        <v>14748343.200000001</v>
      </c>
    </row>
    <row r="893" spans="1:20" x14ac:dyDescent="0.45">
      <c r="A893" t="s">
        <v>4499</v>
      </c>
      <c r="B893" t="b">
        <v>1</v>
      </c>
      <c r="C893" t="s">
        <v>2930</v>
      </c>
      <c r="D893">
        <v>7.38</v>
      </c>
      <c r="E893">
        <f>D893*Currency_Exchange_Rate!$E$32</f>
        <v>140869.44</v>
      </c>
      <c r="F893">
        <v>4.58</v>
      </c>
      <c r="G893">
        <f>F893*Currency_Exchange_Rate!$E$32</f>
        <v>87423.040000000008</v>
      </c>
      <c r="H893">
        <v>38</v>
      </c>
      <c r="I893">
        <v>7.38</v>
      </c>
      <c r="J893">
        <v>8.48</v>
      </c>
      <c r="K893">
        <v>4.58</v>
      </c>
      <c r="L893">
        <v>5.26</v>
      </c>
      <c r="M893">
        <v>27</v>
      </c>
      <c r="N893">
        <v>0.8</v>
      </c>
      <c r="O893">
        <v>3</v>
      </c>
      <c r="P893" t="s">
        <v>2931</v>
      </c>
      <c r="Q893">
        <v>1.7294599109078799E+18</v>
      </c>
      <c r="R893" t="s">
        <v>3217</v>
      </c>
      <c r="S893">
        <f t="shared" si="13"/>
        <v>123.66</v>
      </c>
      <c r="T893">
        <f>S893*Currency_Exchange_Rate!$E$32</f>
        <v>2360422.08</v>
      </c>
    </row>
    <row r="894" spans="1:20" x14ac:dyDescent="0.45">
      <c r="A894" t="s">
        <v>4500</v>
      </c>
      <c r="B894" t="b">
        <v>1</v>
      </c>
      <c r="C894" t="s">
        <v>2930</v>
      </c>
      <c r="D894">
        <v>1.72</v>
      </c>
      <c r="E894">
        <f>D894*Currency_Exchange_Rate!$E$32</f>
        <v>32831.360000000001</v>
      </c>
      <c r="F894">
        <v>0.95</v>
      </c>
      <c r="G894">
        <f>F894*Currency_Exchange_Rate!$E$32</f>
        <v>18133.599999999999</v>
      </c>
      <c r="H894">
        <v>45</v>
      </c>
      <c r="I894">
        <v>1.72</v>
      </c>
      <c r="J894">
        <v>10.93</v>
      </c>
      <c r="K894">
        <v>0.95</v>
      </c>
      <c r="L894">
        <v>6.01</v>
      </c>
      <c r="M894">
        <v>2</v>
      </c>
      <c r="N894">
        <v>0.8</v>
      </c>
      <c r="O894">
        <v>0</v>
      </c>
      <c r="P894" t="s">
        <v>2931</v>
      </c>
      <c r="Q894">
        <v>1.7304053320669901E+18</v>
      </c>
      <c r="R894" t="s">
        <v>4501</v>
      </c>
      <c r="S894">
        <f t="shared" si="13"/>
        <v>1.9</v>
      </c>
      <c r="T894">
        <f>S894*Currency_Exchange_Rate!$E$32</f>
        <v>36267.199999999997</v>
      </c>
    </row>
    <row r="895" spans="1:20" x14ac:dyDescent="0.45">
      <c r="A895" t="s">
        <v>4502</v>
      </c>
      <c r="B895" t="b">
        <v>1</v>
      </c>
      <c r="C895" t="s">
        <v>2930</v>
      </c>
      <c r="D895">
        <v>30.99</v>
      </c>
      <c r="E895">
        <f>D895*Currency_Exchange_Rate!$E$32</f>
        <v>591537.12</v>
      </c>
      <c r="F895">
        <v>15.49</v>
      </c>
      <c r="G895">
        <f>F895*Currency_Exchange_Rate!$E$32</f>
        <v>295673.12</v>
      </c>
      <c r="H895">
        <v>50</v>
      </c>
      <c r="I895">
        <v>30.99</v>
      </c>
      <c r="K895">
        <v>15.49</v>
      </c>
      <c r="M895">
        <v>19</v>
      </c>
      <c r="N895">
        <v>0.8</v>
      </c>
      <c r="O895">
        <v>1</v>
      </c>
      <c r="P895" t="s">
        <v>2931</v>
      </c>
      <c r="Q895">
        <v>1.7297381983402399E+18</v>
      </c>
      <c r="R895" t="s">
        <v>4503</v>
      </c>
      <c r="S895">
        <f t="shared" si="13"/>
        <v>294.31</v>
      </c>
      <c r="T895">
        <f>S895*Currency_Exchange_Rate!$E$32</f>
        <v>5617789.2800000003</v>
      </c>
    </row>
    <row r="896" spans="1:20" x14ac:dyDescent="0.45">
      <c r="A896" t="s">
        <v>4504</v>
      </c>
      <c r="B896" t="b">
        <v>1</v>
      </c>
      <c r="C896" t="s">
        <v>2930</v>
      </c>
      <c r="D896">
        <v>22</v>
      </c>
      <c r="E896">
        <f>D896*Currency_Exchange_Rate!$E$32</f>
        <v>419936</v>
      </c>
      <c r="F896">
        <v>18.04</v>
      </c>
      <c r="G896">
        <f>F896*Currency_Exchange_Rate!$E$32</f>
        <v>344347.51999999996</v>
      </c>
      <c r="H896">
        <v>18</v>
      </c>
      <c r="I896">
        <v>22</v>
      </c>
      <c r="K896">
        <v>18.04</v>
      </c>
      <c r="M896">
        <v>13</v>
      </c>
      <c r="N896">
        <v>0.8</v>
      </c>
      <c r="O896">
        <v>2</v>
      </c>
      <c r="P896" t="s">
        <v>2931</v>
      </c>
      <c r="Q896">
        <v>1.7295289675356201E+18</v>
      </c>
      <c r="R896" t="s">
        <v>2932</v>
      </c>
      <c r="S896">
        <f t="shared" si="13"/>
        <v>234.51999999999998</v>
      </c>
      <c r="T896">
        <f>S896*Currency_Exchange_Rate!$E$32</f>
        <v>4476517.76</v>
      </c>
    </row>
    <row r="897" spans="1:20" x14ac:dyDescent="0.45">
      <c r="A897" t="s">
        <v>4505</v>
      </c>
      <c r="B897" t="b">
        <v>1</v>
      </c>
      <c r="C897" t="s">
        <v>2930</v>
      </c>
      <c r="D897">
        <v>0.89</v>
      </c>
      <c r="E897">
        <f>D897*Currency_Exchange_Rate!$E$32</f>
        <v>16988.32</v>
      </c>
      <c r="F897">
        <v>0.88</v>
      </c>
      <c r="G897">
        <f>F897*Currency_Exchange_Rate!$E$32</f>
        <v>16797.439999999999</v>
      </c>
      <c r="H897">
        <v>1</v>
      </c>
      <c r="I897">
        <v>0.89</v>
      </c>
      <c r="J897">
        <v>2.9</v>
      </c>
      <c r="K897">
        <v>0.88</v>
      </c>
      <c r="L897">
        <v>2.87</v>
      </c>
      <c r="M897">
        <v>148</v>
      </c>
      <c r="N897">
        <v>0.8</v>
      </c>
      <c r="O897">
        <v>25</v>
      </c>
      <c r="P897" t="s">
        <v>2931</v>
      </c>
      <c r="Q897">
        <v>1.7298189540876301E+18</v>
      </c>
      <c r="R897" t="s">
        <v>4506</v>
      </c>
      <c r="S897">
        <f t="shared" si="13"/>
        <v>130.24</v>
      </c>
      <c r="T897">
        <f>S897*Currency_Exchange_Rate!$E$32</f>
        <v>2486021.1200000001</v>
      </c>
    </row>
    <row r="898" spans="1:20" x14ac:dyDescent="0.45">
      <c r="A898" t="s">
        <v>4507</v>
      </c>
      <c r="B898" t="b">
        <v>1</v>
      </c>
      <c r="C898" t="s">
        <v>2930</v>
      </c>
      <c r="D898">
        <v>4.63</v>
      </c>
      <c r="E898">
        <f>D898*Currency_Exchange_Rate!$E$32</f>
        <v>88377.44</v>
      </c>
      <c r="F898">
        <v>1.85</v>
      </c>
      <c r="G898">
        <f>F898*Currency_Exchange_Rate!$E$32</f>
        <v>35312.800000000003</v>
      </c>
      <c r="H898">
        <v>60</v>
      </c>
      <c r="I898">
        <v>4.63</v>
      </c>
      <c r="J898">
        <v>4.83</v>
      </c>
      <c r="K898">
        <v>1.85</v>
      </c>
      <c r="L898">
        <v>1.93</v>
      </c>
      <c r="M898">
        <v>3</v>
      </c>
      <c r="N898">
        <v>0.8</v>
      </c>
      <c r="O898">
        <v>2</v>
      </c>
      <c r="P898" t="s">
        <v>2931</v>
      </c>
      <c r="Q898">
        <v>1.7308414137319099E+18</v>
      </c>
      <c r="R898" t="s">
        <v>3982</v>
      </c>
      <c r="S898">
        <f t="shared" si="13"/>
        <v>5.5500000000000007</v>
      </c>
      <c r="T898">
        <f>S898*Currency_Exchange_Rate!$E$32</f>
        <v>105938.40000000001</v>
      </c>
    </row>
    <row r="899" spans="1:20" x14ac:dyDescent="0.45">
      <c r="A899" t="s">
        <v>4508</v>
      </c>
      <c r="B899" t="b">
        <v>1</v>
      </c>
      <c r="C899" t="s">
        <v>2930</v>
      </c>
      <c r="D899">
        <v>7.3</v>
      </c>
      <c r="E899">
        <f>D899*Currency_Exchange_Rate!$E$32</f>
        <v>139342.39999999999</v>
      </c>
      <c r="F899">
        <v>3.65</v>
      </c>
      <c r="G899">
        <f>F899*Currency_Exchange_Rate!$E$32</f>
        <v>69671.199999999997</v>
      </c>
      <c r="H899">
        <v>50</v>
      </c>
      <c r="I899">
        <v>7.3</v>
      </c>
      <c r="J899">
        <v>7.58</v>
      </c>
      <c r="K899">
        <v>3.65</v>
      </c>
      <c r="L899">
        <v>3.79</v>
      </c>
      <c r="M899">
        <v>3</v>
      </c>
      <c r="N899">
        <v>0.8</v>
      </c>
      <c r="O899">
        <v>1</v>
      </c>
      <c r="P899" t="s">
        <v>2931</v>
      </c>
      <c r="Q899">
        <v>1.730290127816E+18</v>
      </c>
      <c r="R899" t="s">
        <v>4509</v>
      </c>
      <c r="S899">
        <f t="shared" ref="S899:S962" si="14">F899*M899</f>
        <v>10.95</v>
      </c>
      <c r="T899">
        <f>S899*Currency_Exchange_Rate!$E$32</f>
        <v>209013.59999999998</v>
      </c>
    </row>
    <row r="900" spans="1:20" x14ac:dyDescent="0.45">
      <c r="A900" t="s">
        <v>4510</v>
      </c>
      <c r="B900" t="b">
        <v>1</v>
      </c>
      <c r="C900" t="s">
        <v>2930</v>
      </c>
      <c r="D900">
        <v>2.1800000000000002</v>
      </c>
      <c r="E900">
        <f>D900*Currency_Exchange_Rate!$E$32</f>
        <v>41611.840000000004</v>
      </c>
      <c r="F900">
        <v>1.64</v>
      </c>
      <c r="G900">
        <f>F900*Currency_Exchange_Rate!$E$32</f>
        <v>31304.32</v>
      </c>
      <c r="H900">
        <v>25</v>
      </c>
      <c r="I900">
        <v>2.1800000000000002</v>
      </c>
      <c r="J900">
        <v>11.98</v>
      </c>
      <c r="K900">
        <v>1.64</v>
      </c>
      <c r="L900">
        <v>8.98</v>
      </c>
      <c r="M900">
        <v>5</v>
      </c>
      <c r="N900">
        <v>0.8</v>
      </c>
      <c r="O900">
        <v>0</v>
      </c>
      <c r="P900" t="s">
        <v>2931</v>
      </c>
      <c r="Q900">
        <v>1.7297221618456E+18</v>
      </c>
      <c r="R900" t="s">
        <v>2944</v>
      </c>
      <c r="S900">
        <f t="shared" si="14"/>
        <v>8.1999999999999993</v>
      </c>
      <c r="T900">
        <f>S900*Currency_Exchange_Rate!$E$32</f>
        <v>156521.59999999998</v>
      </c>
    </row>
    <row r="901" spans="1:20" x14ac:dyDescent="0.45">
      <c r="A901" t="s">
        <v>4511</v>
      </c>
      <c r="B901" t="b">
        <v>1</v>
      </c>
      <c r="C901" t="s">
        <v>2930</v>
      </c>
      <c r="D901">
        <v>20.66</v>
      </c>
      <c r="E901">
        <f>D901*Currency_Exchange_Rate!$E$32</f>
        <v>394358.08</v>
      </c>
      <c r="F901">
        <v>18.18</v>
      </c>
      <c r="G901">
        <f>F901*Currency_Exchange_Rate!$E$32</f>
        <v>347019.83999999997</v>
      </c>
      <c r="H901">
        <v>12</v>
      </c>
      <c r="I901">
        <v>20.66</v>
      </c>
      <c r="J901">
        <v>26.11</v>
      </c>
      <c r="K901">
        <v>18.18</v>
      </c>
      <c r="L901">
        <v>22.98</v>
      </c>
      <c r="M901">
        <v>1</v>
      </c>
      <c r="N901">
        <v>0.8</v>
      </c>
      <c r="O901">
        <v>0</v>
      </c>
      <c r="P901" t="s">
        <v>2931</v>
      </c>
      <c r="Q901">
        <v>1.73007441520253E+18</v>
      </c>
      <c r="R901" t="s">
        <v>3323</v>
      </c>
      <c r="S901">
        <f t="shared" si="14"/>
        <v>18.18</v>
      </c>
      <c r="T901">
        <f>S901*Currency_Exchange_Rate!$E$32</f>
        <v>347019.83999999997</v>
      </c>
    </row>
    <row r="902" spans="1:20" x14ac:dyDescent="0.45">
      <c r="A902" t="s">
        <v>4512</v>
      </c>
      <c r="B902" t="b">
        <v>1</v>
      </c>
      <c r="C902" t="s">
        <v>2930</v>
      </c>
      <c r="D902">
        <v>7.98</v>
      </c>
      <c r="E902">
        <f>D902*Currency_Exchange_Rate!$E$32</f>
        <v>152322.24000000002</v>
      </c>
      <c r="F902">
        <v>3.99</v>
      </c>
      <c r="G902">
        <f>F902*Currency_Exchange_Rate!$E$32</f>
        <v>76161.12000000001</v>
      </c>
      <c r="H902">
        <v>50</v>
      </c>
      <c r="I902">
        <v>7.98</v>
      </c>
      <c r="J902">
        <v>11.98</v>
      </c>
      <c r="K902">
        <v>3.99</v>
      </c>
      <c r="L902">
        <v>5.99</v>
      </c>
      <c r="M902">
        <v>13</v>
      </c>
      <c r="N902">
        <v>0.8</v>
      </c>
      <c r="O902">
        <v>3</v>
      </c>
      <c r="P902" t="s">
        <v>2931</v>
      </c>
      <c r="Q902">
        <v>1.7295777408363699E+18</v>
      </c>
      <c r="R902" t="s">
        <v>4513</v>
      </c>
      <c r="S902">
        <f t="shared" si="14"/>
        <v>51.870000000000005</v>
      </c>
      <c r="T902">
        <f>S902*Currency_Exchange_Rate!$E$32</f>
        <v>990094.56</v>
      </c>
    </row>
    <row r="903" spans="1:20" x14ac:dyDescent="0.45">
      <c r="A903" t="s">
        <v>4514</v>
      </c>
      <c r="B903" t="b">
        <v>1</v>
      </c>
      <c r="C903" t="s">
        <v>2930</v>
      </c>
      <c r="D903">
        <v>6.47</v>
      </c>
      <c r="E903">
        <f>D903*Currency_Exchange_Rate!$E$32</f>
        <v>123499.36</v>
      </c>
      <c r="F903">
        <v>2.98</v>
      </c>
      <c r="G903">
        <f>F903*Currency_Exchange_Rate!$E$32</f>
        <v>56882.239999999998</v>
      </c>
      <c r="H903">
        <v>54</v>
      </c>
      <c r="I903">
        <v>6.47</v>
      </c>
      <c r="J903">
        <v>7.89</v>
      </c>
      <c r="K903">
        <v>2.98</v>
      </c>
      <c r="L903">
        <v>3.63</v>
      </c>
      <c r="M903">
        <v>2</v>
      </c>
      <c r="N903">
        <v>0.8</v>
      </c>
      <c r="O903">
        <v>1</v>
      </c>
      <c r="P903" t="s">
        <v>2931</v>
      </c>
      <c r="Q903">
        <v>1.7308021863760799E+18</v>
      </c>
      <c r="R903" t="s">
        <v>4515</v>
      </c>
      <c r="S903">
        <f t="shared" si="14"/>
        <v>5.96</v>
      </c>
      <c r="T903">
        <f>S903*Currency_Exchange_Rate!$E$32</f>
        <v>113764.48</v>
      </c>
    </row>
    <row r="904" spans="1:20" x14ac:dyDescent="0.45">
      <c r="A904" t="s">
        <v>4516</v>
      </c>
      <c r="B904" t="b">
        <v>1</v>
      </c>
      <c r="C904" t="s">
        <v>2930</v>
      </c>
      <c r="D904">
        <v>22.29</v>
      </c>
      <c r="E904">
        <f>D904*Currency_Exchange_Rate!$E$32</f>
        <v>425471.51999999996</v>
      </c>
      <c r="F904">
        <v>15.6</v>
      </c>
      <c r="G904">
        <f>F904*Currency_Exchange_Rate!$E$32</f>
        <v>297772.79999999999</v>
      </c>
      <c r="H904">
        <v>30</v>
      </c>
      <c r="I904">
        <v>22.29</v>
      </c>
      <c r="J904">
        <v>23.38</v>
      </c>
      <c r="K904">
        <v>15.6</v>
      </c>
      <c r="L904">
        <v>16.37</v>
      </c>
      <c r="M904">
        <v>2</v>
      </c>
      <c r="N904">
        <v>0.8</v>
      </c>
      <c r="O904">
        <v>0</v>
      </c>
      <c r="P904" t="s">
        <v>2931</v>
      </c>
      <c r="Q904">
        <v>1.7308041110854999E+18</v>
      </c>
      <c r="R904" t="s">
        <v>3059</v>
      </c>
      <c r="S904">
        <f t="shared" si="14"/>
        <v>31.2</v>
      </c>
      <c r="T904">
        <f>S904*Currency_Exchange_Rate!$E$32</f>
        <v>595545.59999999998</v>
      </c>
    </row>
    <row r="905" spans="1:20" x14ac:dyDescent="0.45">
      <c r="A905" t="s">
        <v>4517</v>
      </c>
      <c r="B905" t="b">
        <v>1</v>
      </c>
      <c r="C905" t="s">
        <v>2930</v>
      </c>
      <c r="D905">
        <v>3.34</v>
      </c>
      <c r="E905">
        <f>D905*Currency_Exchange_Rate!$E$32</f>
        <v>63753.919999999998</v>
      </c>
      <c r="F905">
        <v>1.67</v>
      </c>
      <c r="G905">
        <f>F905*Currency_Exchange_Rate!$E$32</f>
        <v>31876.959999999999</v>
      </c>
      <c r="H905">
        <v>50</v>
      </c>
      <c r="I905">
        <v>3.34</v>
      </c>
      <c r="K905">
        <v>1.67</v>
      </c>
      <c r="M905">
        <v>24</v>
      </c>
      <c r="N905">
        <v>0.8</v>
      </c>
      <c r="O905">
        <v>4</v>
      </c>
      <c r="P905" t="s">
        <v>2931</v>
      </c>
      <c r="Q905">
        <v>1.7294520799268301E+18</v>
      </c>
      <c r="R905" t="s">
        <v>4518</v>
      </c>
      <c r="S905">
        <f t="shared" si="14"/>
        <v>40.08</v>
      </c>
      <c r="T905">
        <f>S905*Currency_Exchange_Rate!$E$32</f>
        <v>765047.03999999992</v>
      </c>
    </row>
    <row r="906" spans="1:20" x14ac:dyDescent="0.45">
      <c r="A906" t="s">
        <v>4519</v>
      </c>
      <c r="B906" t="b">
        <v>1</v>
      </c>
      <c r="C906" t="s">
        <v>2930</v>
      </c>
      <c r="D906">
        <v>14.83</v>
      </c>
      <c r="E906">
        <f>D906*Currency_Exchange_Rate!$E$32</f>
        <v>283075.03999999998</v>
      </c>
      <c r="F906">
        <v>7.99</v>
      </c>
      <c r="G906">
        <f>F906*Currency_Exchange_Rate!$E$32</f>
        <v>152513.12</v>
      </c>
      <c r="H906">
        <v>46</v>
      </c>
      <c r="I906">
        <v>14.83</v>
      </c>
      <c r="K906">
        <v>7.99</v>
      </c>
      <c r="M906">
        <v>12</v>
      </c>
      <c r="N906">
        <v>0.8</v>
      </c>
      <c r="O906">
        <v>2</v>
      </c>
      <c r="P906" t="s">
        <v>2931</v>
      </c>
      <c r="Q906">
        <v>1.7294876116394601E+18</v>
      </c>
      <c r="R906" t="s">
        <v>4407</v>
      </c>
      <c r="S906">
        <f t="shared" si="14"/>
        <v>95.88</v>
      </c>
      <c r="T906">
        <f>S906*Currency_Exchange_Rate!$E$32</f>
        <v>1830157.44</v>
      </c>
    </row>
    <row r="907" spans="1:20" x14ac:dyDescent="0.45">
      <c r="A907" t="s">
        <v>4520</v>
      </c>
      <c r="B907" t="b">
        <v>1</v>
      </c>
      <c r="C907" t="s">
        <v>2930</v>
      </c>
      <c r="D907">
        <v>30.69</v>
      </c>
      <c r="E907">
        <f>D907*Currency_Exchange_Rate!$E$32</f>
        <v>585810.72</v>
      </c>
      <c r="F907">
        <v>21.48</v>
      </c>
      <c r="G907">
        <f>F907*Currency_Exchange_Rate!$E$32</f>
        <v>410010.24</v>
      </c>
      <c r="H907">
        <v>30</v>
      </c>
      <c r="I907">
        <v>30.69</v>
      </c>
      <c r="J907">
        <v>45.06</v>
      </c>
      <c r="K907">
        <v>21.48</v>
      </c>
      <c r="L907">
        <v>31.54</v>
      </c>
      <c r="M907">
        <v>1</v>
      </c>
      <c r="N907">
        <v>0.8</v>
      </c>
      <c r="O907">
        <v>0</v>
      </c>
      <c r="P907" t="s">
        <v>2931</v>
      </c>
      <c r="Q907">
        <v>1.7297658550033101E+18</v>
      </c>
      <c r="R907" t="s">
        <v>3085</v>
      </c>
      <c r="S907">
        <f t="shared" si="14"/>
        <v>21.48</v>
      </c>
      <c r="T907">
        <f>S907*Currency_Exchange_Rate!$E$32</f>
        <v>410010.24</v>
      </c>
    </row>
    <row r="908" spans="1:20" x14ac:dyDescent="0.45">
      <c r="A908" t="s">
        <v>4521</v>
      </c>
      <c r="B908" t="b">
        <v>1</v>
      </c>
      <c r="C908" t="s">
        <v>2930</v>
      </c>
      <c r="D908">
        <v>22</v>
      </c>
      <c r="E908">
        <f>D908*Currency_Exchange_Rate!$E$32</f>
        <v>419936</v>
      </c>
      <c r="F908">
        <v>10.9</v>
      </c>
      <c r="G908">
        <f>F908*Currency_Exchange_Rate!$E$32</f>
        <v>208059.2</v>
      </c>
      <c r="H908">
        <v>50</v>
      </c>
      <c r="I908">
        <v>22</v>
      </c>
      <c r="J908">
        <v>66</v>
      </c>
      <c r="K908">
        <v>10.9</v>
      </c>
      <c r="L908">
        <v>32.9</v>
      </c>
      <c r="M908">
        <v>5</v>
      </c>
      <c r="N908">
        <v>1.99</v>
      </c>
      <c r="O908">
        <v>2</v>
      </c>
      <c r="P908" t="s">
        <v>2931</v>
      </c>
      <c r="Q908">
        <v>1.7302716808610701E+18</v>
      </c>
      <c r="R908" t="s">
        <v>3651</v>
      </c>
      <c r="S908">
        <f t="shared" si="14"/>
        <v>54.5</v>
      </c>
      <c r="T908">
        <f>S908*Currency_Exchange_Rate!$E$32</f>
        <v>1040296</v>
      </c>
    </row>
    <row r="909" spans="1:20" x14ac:dyDescent="0.45">
      <c r="A909" t="s">
        <v>4522</v>
      </c>
      <c r="B909" t="b">
        <v>1</v>
      </c>
      <c r="C909" t="s">
        <v>2930</v>
      </c>
      <c r="D909">
        <v>26.5</v>
      </c>
      <c r="E909">
        <f>D909*Currency_Exchange_Rate!$E$32</f>
        <v>505832</v>
      </c>
      <c r="F909">
        <v>24.8</v>
      </c>
      <c r="G909">
        <f>F909*Currency_Exchange_Rate!$E$32</f>
        <v>473382.40000000002</v>
      </c>
      <c r="H909">
        <v>29</v>
      </c>
      <c r="I909">
        <v>26.5</v>
      </c>
      <c r="J909">
        <v>39.99</v>
      </c>
      <c r="K909">
        <v>24.8</v>
      </c>
      <c r="L909">
        <v>28.5</v>
      </c>
      <c r="M909">
        <v>3</v>
      </c>
      <c r="N909">
        <v>0.8</v>
      </c>
      <c r="O909">
        <v>0</v>
      </c>
      <c r="P909" t="s">
        <v>2931</v>
      </c>
      <c r="Q909">
        <v>1.7296704706074701E+18</v>
      </c>
      <c r="R909" t="s">
        <v>4523</v>
      </c>
      <c r="S909">
        <f t="shared" si="14"/>
        <v>74.400000000000006</v>
      </c>
      <c r="T909">
        <f>S909*Currency_Exchange_Rate!$E$32</f>
        <v>1420147.2000000002</v>
      </c>
    </row>
    <row r="910" spans="1:20" x14ac:dyDescent="0.45">
      <c r="A910" t="s">
        <v>4524</v>
      </c>
      <c r="B910" t="b">
        <v>1</v>
      </c>
      <c r="C910" t="s">
        <v>2930</v>
      </c>
      <c r="D910">
        <v>16.2</v>
      </c>
      <c r="E910">
        <f>D910*Currency_Exchange_Rate!$E$32</f>
        <v>309225.59999999998</v>
      </c>
      <c r="F910">
        <v>3.39</v>
      </c>
      <c r="G910">
        <f>F910*Currency_Exchange_Rate!$E$32</f>
        <v>64708.32</v>
      </c>
      <c r="H910">
        <v>79</v>
      </c>
      <c r="I910">
        <v>16.2</v>
      </c>
      <c r="K910">
        <v>3.39</v>
      </c>
      <c r="M910">
        <v>957</v>
      </c>
      <c r="N910">
        <v>0.8</v>
      </c>
      <c r="O910">
        <v>117</v>
      </c>
      <c r="P910" t="s">
        <v>2931</v>
      </c>
      <c r="Q910">
        <v>1.7294586478830799E+18</v>
      </c>
      <c r="R910" t="s">
        <v>4059</v>
      </c>
      <c r="S910">
        <f t="shared" si="14"/>
        <v>3244.23</v>
      </c>
      <c r="T910">
        <f>S910*Currency_Exchange_Rate!$E$32</f>
        <v>61925862.240000002</v>
      </c>
    </row>
    <row r="911" spans="1:20" x14ac:dyDescent="0.45">
      <c r="A911" t="s">
        <v>4525</v>
      </c>
      <c r="B911" t="b">
        <v>1</v>
      </c>
      <c r="C911" t="s">
        <v>2930</v>
      </c>
      <c r="D911">
        <v>73.59</v>
      </c>
      <c r="E911">
        <f>D911*Currency_Exchange_Rate!$E$32</f>
        <v>1404685.9200000002</v>
      </c>
      <c r="F911">
        <v>28</v>
      </c>
      <c r="G911">
        <f>F911*Currency_Exchange_Rate!$E$32</f>
        <v>534464</v>
      </c>
      <c r="H911">
        <v>77</v>
      </c>
      <c r="I911">
        <v>73.59</v>
      </c>
      <c r="J911">
        <v>121.09</v>
      </c>
      <c r="K911">
        <v>28</v>
      </c>
      <c r="L911">
        <v>31</v>
      </c>
      <c r="M911">
        <v>69</v>
      </c>
      <c r="N911">
        <v>0.8</v>
      </c>
      <c r="O911">
        <v>12</v>
      </c>
      <c r="P911" t="s">
        <v>2931</v>
      </c>
      <c r="Q911">
        <v>1.72948672625518E+18</v>
      </c>
      <c r="R911" t="s">
        <v>4526</v>
      </c>
      <c r="S911">
        <f t="shared" si="14"/>
        <v>1932</v>
      </c>
      <c r="T911">
        <f>S911*Currency_Exchange_Rate!$E$32</f>
        <v>36878016</v>
      </c>
    </row>
    <row r="912" spans="1:20" x14ac:dyDescent="0.45">
      <c r="A912" t="s">
        <v>4527</v>
      </c>
      <c r="B912" t="b">
        <v>1</v>
      </c>
      <c r="C912" t="s">
        <v>2930</v>
      </c>
      <c r="D912">
        <v>7.42</v>
      </c>
      <c r="E912">
        <f>D912*Currency_Exchange_Rate!$E$32</f>
        <v>141632.95999999999</v>
      </c>
      <c r="F912">
        <v>3.34</v>
      </c>
      <c r="G912">
        <f>F912*Currency_Exchange_Rate!$E$32</f>
        <v>63753.919999999998</v>
      </c>
      <c r="H912">
        <v>55</v>
      </c>
      <c r="I912">
        <v>7.42</v>
      </c>
      <c r="J912">
        <v>7.55</v>
      </c>
      <c r="K912">
        <v>3.34</v>
      </c>
      <c r="L912">
        <v>4.53</v>
      </c>
      <c r="M912">
        <v>1</v>
      </c>
      <c r="N912">
        <v>0.8</v>
      </c>
      <c r="O912">
        <v>0</v>
      </c>
      <c r="P912" t="s">
        <v>2931</v>
      </c>
      <c r="Q912">
        <v>1.7297085912677399E+18</v>
      </c>
      <c r="R912" t="s">
        <v>2944</v>
      </c>
      <c r="S912">
        <f t="shared" si="14"/>
        <v>3.34</v>
      </c>
      <c r="T912">
        <f>S912*Currency_Exchange_Rate!$E$32</f>
        <v>63753.919999999998</v>
      </c>
    </row>
    <row r="913" spans="1:20" x14ac:dyDescent="0.45">
      <c r="A913" t="s">
        <v>4528</v>
      </c>
      <c r="B913" t="b">
        <v>1</v>
      </c>
      <c r="C913" t="s">
        <v>2930</v>
      </c>
      <c r="D913">
        <v>1.87</v>
      </c>
      <c r="E913">
        <f>D913*Currency_Exchange_Rate!$E$32</f>
        <v>35694.560000000005</v>
      </c>
      <c r="F913">
        <v>1.19</v>
      </c>
      <c r="G913">
        <f>F913*Currency_Exchange_Rate!$E$32</f>
        <v>22714.719999999998</v>
      </c>
      <c r="H913">
        <v>50</v>
      </c>
      <c r="I913">
        <v>1.87</v>
      </c>
      <c r="J913">
        <v>2.89</v>
      </c>
      <c r="K913">
        <v>1.19</v>
      </c>
      <c r="L913">
        <v>2.17</v>
      </c>
      <c r="M913">
        <v>38</v>
      </c>
      <c r="N913">
        <v>0.8</v>
      </c>
      <c r="O913">
        <v>1</v>
      </c>
      <c r="P913" t="s">
        <v>2931</v>
      </c>
      <c r="Q913">
        <v>1.72972213430481E+18</v>
      </c>
      <c r="R913" t="s">
        <v>2944</v>
      </c>
      <c r="S913">
        <f t="shared" si="14"/>
        <v>45.22</v>
      </c>
      <c r="T913">
        <f>S913*Currency_Exchange_Rate!$E$32</f>
        <v>863159.36</v>
      </c>
    </row>
    <row r="914" spans="1:20" x14ac:dyDescent="0.45">
      <c r="A914" t="s">
        <v>4529</v>
      </c>
      <c r="B914" t="b">
        <v>1</v>
      </c>
      <c r="C914" t="s">
        <v>2930</v>
      </c>
      <c r="D914">
        <v>27.14</v>
      </c>
      <c r="E914">
        <f>D914*Currency_Exchange_Rate!$E$32</f>
        <v>518048.32</v>
      </c>
      <c r="F914">
        <v>17.64</v>
      </c>
      <c r="G914">
        <f>F914*Currency_Exchange_Rate!$E$32</f>
        <v>336712.32</v>
      </c>
      <c r="H914">
        <v>35</v>
      </c>
      <c r="I914">
        <v>27.14</v>
      </c>
      <c r="K914">
        <v>17.64</v>
      </c>
      <c r="M914">
        <v>9</v>
      </c>
      <c r="N914">
        <v>0.8</v>
      </c>
      <c r="O914">
        <v>4</v>
      </c>
      <c r="P914" t="s">
        <v>2931</v>
      </c>
      <c r="Q914">
        <v>1.7303768055549399E+18</v>
      </c>
      <c r="R914" t="s">
        <v>2940</v>
      </c>
      <c r="S914">
        <f t="shared" si="14"/>
        <v>158.76</v>
      </c>
      <c r="T914">
        <f>S914*Currency_Exchange_Rate!$E$32</f>
        <v>3030410.88</v>
      </c>
    </row>
    <row r="915" spans="1:20" x14ac:dyDescent="0.45">
      <c r="A915" t="s">
        <v>4530</v>
      </c>
      <c r="B915" t="b">
        <v>1</v>
      </c>
      <c r="C915" t="s">
        <v>2930</v>
      </c>
      <c r="D915">
        <v>24</v>
      </c>
      <c r="E915">
        <f>D915*Currency_Exchange_Rate!$E$32</f>
        <v>458112</v>
      </c>
      <c r="F915">
        <v>12</v>
      </c>
      <c r="G915">
        <f>F915*Currency_Exchange_Rate!$E$32</f>
        <v>229056</v>
      </c>
      <c r="H915">
        <v>50</v>
      </c>
      <c r="I915">
        <v>24</v>
      </c>
      <c r="J915">
        <v>72</v>
      </c>
      <c r="K915">
        <v>12</v>
      </c>
      <c r="L915">
        <v>36</v>
      </c>
      <c r="M915">
        <v>246</v>
      </c>
      <c r="N915">
        <v>1.99</v>
      </c>
      <c r="O915">
        <v>30</v>
      </c>
      <c r="P915" t="s">
        <v>2931</v>
      </c>
      <c r="Q915">
        <v>1.73086110529457E+18</v>
      </c>
      <c r="R915" t="s">
        <v>3140</v>
      </c>
      <c r="S915">
        <f t="shared" si="14"/>
        <v>2952</v>
      </c>
      <c r="T915">
        <f>S915*Currency_Exchange_Rate!$E$32</f>
        <v>56347776</v>
      </c>
    </row>
    <row r="916" spans="1:20" x14ac:dyDescent="0.45">
      <c r="A916" t="s">
        <v>4531</v>
      </c>
      <c r="B916" t="b">
        <v>1</v>
      </c>
      <c r="C916" t="s">
        <v>2930</v>
      </c>
      <c r="D916">
        <v>22.46</v>
      </c>
      <c r="E916">
        <f>D916*Currency_Exchange_Rate!$E$32</f>
        <v>428716.48000000004</v>
      </c>
      <c r="F916">
        <v>12.13</v>
      </c>
      <c r="G916">
        <f>F916*Currency_Exchange_Rate!$E$32</f>
        <v>231537.44</v>
      </c>
      <c r="H916">
        <v>46</v>
      </c>
      <c r="I916">
        <v>22.46</v>
      </c>
      <c r="J916">
        <v>24.1</v>
      </c>
      <c r="K916">
        <v>12.13</v>
      </c>
      <c r="L916">
        <v>13.01</v>
      </c>
      <c r="M916">
        <v>13</v>
      </c>
      <c r="N916">
        <v>0.8</v>
      </c>
      <c r="O916">
        <v>2</v>
      </c>
      <c r="P916" t="s">
        <v>2931</v>
      </c>
      <c r="Q916">
        <v>1.7296279456600801E+18</v>
      </c>
      <c r="R916" t="s">
        <v>4532</v>
      </c>
      <c r="S916">
        <f t="shared" si="14"/>
        <v>157.69</v>
      </c>
      <c r="T916">
        <f>S916*Currency_Exchange_Rate!$E$32</f>
        <v>3009986.7199999997</v>
      </c>
    </row>
    <row r="917" spans="1:20" x14ac:dyDescent="0.45">
      <c r="A917" t="s">
        <v>4533</v>
      </c>
      <c r="B917" t="b">
        <v>1</v>
      </c>
      <c r="C917" t="s">
        <v>2930</v>
      </c>
      <c r="D917">
        <v>16.32</v>
      </c>
      <c r="E917">
        <f>D917*Currency_Exchange_Rate!$E$32</f>
        <v>311516.16000000003</v>
      </c>
      <c r="F917">
        <v>13.71</v>
      </c>
      <c r="G917">
        <f>F917*Currency_Exchange_Rate!$E$32</f>
        <v>261696.48</v>
      </c>
      <c r="H917">
        <v>16</v>
      </c>
      <c r="I917">
        <v>16.32</v>
      </c>
      <c r="J917">
        <v>16.7</v>
      </c>
      <c r="K917">
        <v>13.71</v>
      </c>
      <c r="L917">
        <v>14.03</v>
      </c>
      <c r="M917">
        <v>6</v>
      </c>
      <c r="N917">
        <v>0.8</v>
      </c>
      <c r="O917">
        <v>1</v>
      </c>
      <c r="P917" t="s">
        <v>2931</v>
      </c>
      <c r="Q917">
        <v>1.7303416901276401E+18</v>
      </c>
      <c r="R917" t="s">
        <v>4534</v>
      </c>
      <c r="S917">
        <f t="shared" si="14"/>
        <v>82.26</v>
      </c>
      <c r="T917">
        <f>S917*Currency_Exchange_Rate!$E$32</f>
        <v>1570178.8800000001</v>
      </c>
    </row>
    <row r="918" spans="1:20" x14ac:dyDescent="0.45">
      <c r="A918" t="s">
        <v>4535</v>
      </c>
      <c r="B918" t="b">
        <v>1</v>
      </c>
      <c r="C918" t="s">
        <v>2930</v>
      </c>
      <c r="D918">
        <v>39.979999999999997</v>
      </c>
      <c r="E918">
        <f>D918*Currency_Exchange_Rate!$E$32</f>
        <v>763138.24</v>
      </c>
      <c r="F918">
        <v>19.989999999999998</v>
      </c>
      <c r="G918">
        <f>F918*Currency_Exchange_Rate!$E$32</f>
        <v>381569.12</v>
      </c>
      <c r="H918">
        <v>50</v>
      </c>
      <c r="I918">
        <v>39.979999999999997</v>
      </c>
      <c r="J918">
        <v>70.959999999999994</v>
      </c>
      <c r="K918">
        <v>19.989999999999998</v>
      </c>
      <c r="L918">
        <v>35.99</v>
      </c>
      <c r="M918">
        <v>15</v>
      </c>
      <c r="N918">
        <v>1.99</v>
      </c>
      <c r="O918">
        <v>1</v>
      </c>
      <c r="P918" t="s">
        <v>2931</v>
      </c>
      <c r="Q918">
        <v>1.7306033889834099E+18</v>
      </c>
      <c r="R918" t="s">
        <v>4536</v>
      </c>
      <c r="S918">
        <f t="shared" si="14"/>
        <v>299.84999999999997</v>
      </c>
      <c r="T918">
        <f>S918*Currency_Exchange_Rate!$E$32</f>
        <v>5723536.7999999998</v>
      </c>
    </row>
    <row r="919" spans="1:20" x14ac:dyDescent="0.45">
      <c r="A919" t="s">
        <v>4537</v>
      </c>
      <c r="B919" t="b">
        <v>1</v>
      </c>
      <c r="C919" t="s">
        <v>2930</v>
      </c>
      <c r="D919">
        <v>16.13</v>
      </c>
      <c r="E919">
        <f>D919*Currency_Exchange_Rate!$E$32</f>
        <v>307889.44</v>
      </c>
      <c r="F919">
        <v>15.32</v>
      </c>
      <c r="G919">
        <f>F919*Currency_Exchange_Rate!$E$32</f>
        <v>292428.16000000003</v>
      </c>
      <c r="H919">
        <v>5</v>
      </c>
      <c r="I919">
        <v>16.13</v>
      </c>
      <c r="K919">
        <v>15.32</v>
      </c>
      <c r="M919">
        <v>139</v>
      </c>
      <c r="N919">
        <v>0.8</v>
      </c>
      <c r="O919">
        <v>10</v>
      </c>
      <c r="P919" t="s">
        <v>2931</v>
      </c>
      <c r="Q919">
        <v>1.7295254713410801E+18</v>
      </c>
      <c r="R919" t="s">
        <v>4538</v>
      </c>
      <c r="S919">
        <f t="shared" si="14"/>
        <v>2129.48</v>
      </c>
      <c r="T919">
        <f>S919*Currency_Exchange_Rate!$E$32</f>
        <v>40647514.240000002</v>
      </c>
    </row>
    <row r="920" spans="1:20" x14ac:dyDescent="0.45">
      <c r="A920" t="s">
        <v>4539</v>
      </c>
      <c r="B920" t="b">
        <v>1</v>
      </c>
      <c r="C920" t="s">
        <v>2930</v>
      </c>
      <c r="D920">
        <v>18.5</v>
      </c>
      <c r="E920">
        <f>D920*Currency_Exchange_Rate!$E$32</f>
        <v>353128</v>
      </c>
      <c r="F920">
        <v>5.32</v>
      </c>
      <c r="G920">
        <f>F920*Currency_Exchange_Rate!$E$32</f>
        <v>101548.16</v>
      </c>
      <c r="H920">
        <v>71</v>
      </c>
      <c r="I920">
        <v>18.5</v>
      </c>
      <c r="K920">
        <v>5.32</v>
      </c>
      <c r="M920">
        <v>20</v>
      </c>
      <c r="N920">
        <v>0.8</v>
      </c>
      <c r="O920">
        <v>2</v>
      </c>
      <c r="P920" t="s">
        <v>2931</v>
      </c>
      <c r="Q920">
        <v>1.7296210976036301E+18</v>
      </c>
      <c r="R920" t="s">
        <v>3627</v>
      </c>
      <c r="S920">
        <f t="shared" si="14"/>
        <v>106.4</v>
      </c>
      <c r="T920">
        <f>S920*Currency_Exchange_Rate!$E$32</f>
        <v>2030963.2000000002</v>
      </c>
    </row>
    <row r="921" spans="1:20" x14ac:dyDescent="0.45">
      <c r="A921" t="s">
        <v>4540</v>
      </c>
      <c r="B921" t="b">
        <v>1</v>
      </c>
      <c r="C921" t="s">
        <v>2930</v>
      </c>
      <c r="D921">
        <v>6.2</v>
      </c>
      <c r="E921">
        <f>D921*Currency_Exchange_Rate!$E$32</f>
        <v>118345.60000000001</v>
      </c>
      <c r="F921">
        <v>3.04</v>
      </c>
      <c r="G921">
        <f>F921*Currency_Exchange_Rate!$E$32</f>
        <v>58027.520000000004</v>
      </c>
      <c r="H921">
        <v>51</v>
      </c>
      <c r="I921">
        <v>6.2</v>
      </c>
      <c r="J921">
        <v>6.4</v>
      </c>
      <c r="K921">
        <v>3.04</v>
      </c>
      <c r="L921">
        <v>3.14</v>
      </c>
      <c r="M921">
        <v>10</v>
      </c>
      <c r="N921">
        <v>0.8</v>
      </c>
      <c r="O921">
        <v>1</v>
      </c>
      <c r="P921" t="s">
        <v>2931</v>
      </c>
      <c r="Q921">
        <v>1.73052529166368E+18</v>
      </c>
      <c r="R921" t="s">
        <v>3864</v>
      </c>
      <c r="S921">
        <f t="shared" si="14"/>
        <v>30.4</v>
      </c>
      <c r="T921">
        <f>S921*Currency_Exchange_Rate!$E$32</f>
        <v>580275.19999999995</v>
      </c>
    </row>
    <row r="922" spans="1:20" x14ac:dyDescent="0.45">
      <c r="A922" t="s">
        <v>4541</v>
      </c>
      <c r="B922" t="b">
        <v>1</v>
      </c>
      <c r="C922" t="s">
        <v>2930</v>
      </c>
      <c r="D922">
        <v>10.16</v>
      </c>
      <c r="E922">
        <f>D922*Currency_Exchange_Rate!$E$32</f>
        <v>193934.08000000002</v>
      </c>
      <c r="F922">
        <v>5.59</v>
      </c>
      <c r="G922">
        <f>F922*Currency_Exchange_Rate!$E$32</f>
        <v>106701.92</v>
      </c>
      <c r="H922">
        <v>45</v>
      </c>
      <c r="I922">
        <v>10.16</v>
      </c>
      <c r="J922">
        <v>13.17</v>
      </c>
      <c r="K922">
        <v>5.59</v>
      </c>
      <c r="L922">
        <v>7.24</v>
      </c>
      <c r="M922">
        <v>13</v>
      </c>
      <c r="N922">
        <v>0.8</v>
      </c>
      <c r="O922">
        <v>3</v>
      </c>
      <c r="P922" t="s">
        <v>2931</v>
      </c>
      <c r="Q922">
        <v>1.72976551959773E+18</v>
      </c>
      <c r="R922" t="s">
        <v>4542</v>
      </c>
      <c r="S922">
        <f t="shared" si="14"/>
        <v>72.67</v>
      </c>
      <c r="T922">
        <f>S922*Currency_Exchange_Rate!$E$32</f>
        <v>1387124.96</v>
      </c>
    </row>
    <row r="923" spans="1:20" x14ac:dyDescent="0.45">
      <c r="A923" t="s">
        <v>4543</v>
      </c>
      <c r="B923" t="b">
        <v>1</v>
      </c>
      <c r="C923" t="s">
        <v>2930</v>
      </c>
      <c r="D923">
        <v>2.1800000000000002</v>
      </c>
      <c r="E923">
        <f>D923*Currency_Exchange_Rate!$E$32</f>
        <v>41611.840000000004</v>
      </c>
      <c r="F923">
        <v>2.16</v>
      </c>
      <c r="G923">
        <f>F923*Currency_Exchange_Rate!$E$32</f>
        <v>41230.080000000002</v>
      </c>
      <c r="H923">
        <v>1</v>
      </c>
      <c r="I923">
        <v>2.1800000000000002</v>
      </c>
      <c r="J923">
        <v>2.75</v>
      </c>
      <c r="K923">
        <v>2.16</v>
      </c>
      <c r="L923">
        <v>2.72</v>
      </c>
      <c r="M923">
        <v>7</v>
      </c>
      <c r="N923">
        <v>0.8</v>
      </c>
      <c r="O923">
        <v>2</v>
      </c>
      <c r="P923" t="s">
        <v>2931</v>
      </c>
      <c r="Q923">
        <v>1.7303271655396101E+18</v>
      </c>
      <c r="R923" t="s">
        <v>4506</v>
      </c>
      <c r="S923">
        <f t="shared" si="14"/>
        <v>15.120000000000001</v>
      </c>
      <c r="T923">
        <f>S923*Currency_Exchange_Rate!$E$32</f>
        <v>288610.56</v>
      </c>
    </row>
    <row r="924" spans="1:20" x14ac:dyDescent="0.45">
      <c r="A924" t="s">
        <v>4544</v>
      </c>
      <c r="B924" t="b">
        <v>1</v>
      </c>
      <c r="C924" t="s">
        <v>2930</v>
      </c>
      <c r="D924">
        <v>28.55</v>
      </c>
      <c r="E924">
        <f>D924*Currency_Exchange_Rate!$E$32</f>
        <v>544962.4</v>
      </c>
      <c r="F924">
        <v>12.85</v>
      </c>
      <c r="G924">
        <f>F924*Currency_Exchange_Rate!$E$32</f>
        <v>245280.8</v>
      </c>
      <c r="H924">
        <v>55</v>
      </c>
      <c r="I924">
        <v>28.55</v>
      </c>
      <c r="J924">
        <v>40.36</v>
      </c>
      <c r="K924">
        <v>12.85</v>
      </c>
      <c r="L924">
        <v>18.16</v>
      </c>
      <c r="M924">
        <v>1</v>
      </c>
      <c r="N924">
        <v>0.8</v>
      </c>
      <c r="O924">
        <v>0</v>
      </c>
      <c r="P924" t="s">
        <v>2931</v>
      </c>
      <c r="Q924">
        <v>1.73084536442883E+18</v>
      </c>
      <c r="R924" t="s">
        <v>3418</v>
      </c>
      <c r="S924">
        <f t="shared" si="14"/>
        <v>12.85</v>
      </c>
      <c r="T924">
        <f>S924*Currency_Exchange_Rate!$E$32</f>
        <v>245280.8</v>
      </c>
    </row>
    <row r="925" spans="1:20" x14ac:dyDescent="0.45">
      <c r="A925" t="s">
        <v>4545</v>
      </c>
      <c r="B925" t="b">
        <v>1</v>
      </c>
      <c r="C925" t="s">
        <v>2930</v>
      </c>
      <c r="D925">
        <v>5.83</v>
      </c>
      <c r="E925">
        <f>D925*Currency_Exchange_Rate!$E$32</f>
        <v>111283.04000000001</v>
      </c>
      <c r="F925">
        <v>3.16</v>
      </c>
      <c r="G925">
        <f>F925*Currency_Exchange_Rate!$E$32</f>
        <v>60318.080000000002</v>
      </c>
      <c r="H925">
        <v>47</v>
      </c>
      <c r="I925">
        <v>5.83</v>
      </c>
      <c r="J925">
        <v>5.96</v>
      </c>
      <c r="K925">
        <v>3.16</v>
      </c>
      <c r="L925">
        <v>3.21</v>
      </c>
      <c r="M925">
        <v>2</v>
      </c>
      <c r="N925">
        <v>0.8</v>
      </c>
      <c r="O925">
        <v>0</v>
      </c>
      <c r="P925" t="s">
        <v>2931</v>
      </c>
      <c r="Q925">
        <v>1.72976594105856E+18</v>
      </c>
      <c r="R925" t="s">
        <v>3442</v>
      </c>
      <c r="S925">
        <f t="shared" si="14"/>
        <v>6.32</v>
      </c>
      <c r="T925">
        <f>S925*Currency_Exchange_Rate!$E$32</f>
        <v>120636.16</v>
      </c>
    </row>
    <row r="926" spans="1:20" x14ac:dyDescent="0.45">
      <c r="A926" t="s">
        <v>4546</v>
      </c>
      <c r="B926" t="b">
        <v>1</v>
      </c>
      <c r="C926" t="s">
        <v>2930</v>
      </c>
      <c r="D926">
        <v>23.95</v>
      </c>
      <c r="E926">
        <f>D926*Currency_Exchange_Rate!$E$32</f>
        <v>457157.6</v>
      </c>
      <c r="F926">
        <v>17.48</v>
      </c>
      <c r="G926">
        <f>F926*Currency_Exchange_Rate!$E$32</f>
        <v>333658.23999999999</v>
      </c>
      <c r="H926">
        <v>27</v>
      </c>
      <c r="I926">
        <v>23.95</v>
      </c>
      <c r="K926">
        <v>17.48</v>
      </c>
      <c r="M926">
        <v>11</v>
      </c>
      <c r="N926">
        <v>0.8</v>
      </c>
      <c r="O926">
        <v>1</v>
      </c>
      <c r="P926" t="s">
        <v>2931</v>
      </c>
      <c r="Q926">
        <v>1.72952122309342E+18</v>
      </c>
      <c r="R926" t="s">
        <v>3402</v>
      </c>
      <c r="S926">
        <f t="shared" si="14"/>
        <v>192.28</v>
      </c>
      <c r="T926">
        <f>S926*Currency_Exchange_Rate!$E$32</f>
        <v>3670240.64</v>
      </c>
    </row>
    <row r="927" spans="1:20" x14ac:dyDescent="0.45">
      <c r="A927" t="s">
        <v>4547</v>
      </c>
      <c r="B927" t="b">
        <v>1</v>
      </c>
      <c r="C927" t="s">
        <v>2930</v>
      </c>
      <c r="D927">
        <v>6.69</v>
      </c>
      <c r="E927">
        <f>D927*Currency_Exchange_Rate!$E$32</f>
        <v>127698.72</v>
      </c>
      <c r="F927">
        <v>3.68</v>
      </c>
      <c r="G927">
        <f>F927*Currency_Exchange_Rate!$E$32</f>
        <v>70243.839999999997</v>
      </c>
      <c r="H927">
        <v>45</v>
      </c>
      <c r="I927">
        <v>6.69</v>
      </c>
      <c r="J927">
        <v>8.89</v>
      </c>
      <c r="K927">
        <v>3.68</v>
      </c>
      <c r="L927">
        <v>4.8899999999999997</v>
      </c>
      <c r="M927">
        <v>104</v>
      </c>
      <c r="N927">
        <v>0.8</v>
      </c>
      <c r="O927">
        <v>9</v>
      </c>
      <c r="P927" t="s">
        <v>2931</v>
      </c>
      <c r="Q927">
        <v>1.7294948445250801E+18</v>
      </c>
      <c r="R927" t="s">
        <v>4548</v>
      </c>
      <c r="S927">
        <f t="shared" si="14"/>
        <v>382.72</v>
      </c>
      <c r="T927">
        <f>S927*Currency_Exchange_Rate!$E$32</f>
        <v>7305359.3600000003</v>
      </c>
    </row>
    <row r="928" spans="1:20" x14ac:dyDescent="0.45">
      <c r="A928" t="s">
        <v>4549</v>
      </c>
      <c r="B928" t="b">
        <v>1</v>
      </c>
      <c r="C928" t="s">
        <v>2930</v>
      </c>
      <c r="D928">
        <v>7.4</v>
      </c>
      <c r="E928">
        <f>D928*Currency_Exchange_Rate!$E$32</f>
        <v>141251.20000000001</v>
      </c>
      <c r="F928">
        <v>4.07</v>
      </c>
      <c r="G928">
        <f>F928*Currency_Exchange_Rate!$E$32</f>
        <v>77688.160000000003</v>
      </c>
      <c r="H928">
        <v>45</v>
      </c>
      <c r="I928">
        <v>7.4</v>
      </c>
      <c r="J928">
        <v>8.07</v>
      </c>
      <c r="K928">
        <v>4.07</v>
      </c>
      <c r="L928">
        <v>4.4400000000000004</v>
      </c>
      <c r="M928">
        <v>10</v>
      </c>
      <c r="N928">
        <v>0.8</v>
      </c>
      <c r="O928">
        <v>5</v>
      </c>
      <c r="P928" t="s">
        <v>2931</v>
      </c>
      <c r="Q928">
        <v>1.72953253183694E+18</v>
      </c>
      <c r="R928" t="s">
        <v>4550</v>
      </c>
      <c r="S928">
        <f t="shared" si="14"/>
        <v>40.700000000000003</v>
      </c>
      <c r="T928">
        <f>S928*Currency_Exchange_Rate!$E$32</f>
        <v>776881.60000000009</v>
      </c>
    </row>
    <row r="929" spans="1:20" x14ac:dyDescent="0.45">
      <c r="A929" t="s">
        <v>4551</v>
      </c>
      <c r="B929" t="b">
        <v>1</v>
      </c>
      <c r="C929" t="s">
        <v>2930</v>
      </c>
      <c r="D929">
        <v>18.45</v>
      </c>
      <c r="E929">
        <f>D929*Currency_Exchange_Rate!$E$32</f>
        <v>352173.6</v>
      </c>
      <c r="F929">
        <v>9.41</v>
      </c>
      <c r="G929">
        <f>F929*Currency_Exchange_Rate!$E$32</f>
        <v>179618.08000000002</v>
      </c>
      <c r="H929">
        <v>49</v>
      </c>
      <c r="I929">
        <v>18.45</v>
      </c>
      <c r="J929">
        <v>21.41</v>
      </c>
      <c r="K929">
        <v>9.41</v>
      </c>
      <c r="L929">
        <v>10.92</v>
      </c>
      <c r="M929">
        <v>1</v>
      </c>
      <c r="N929">
        <v>0.8</v>
      </c>
      <c r="O929">
        <v>0</v>
      </c>
      <c r="P929" t="s">
        <v>2931</v>
      </c>
      <c r="Q929">
        <v>1.7308437337242601E+18</v>
      </c>
      <c r="R929" t="s">
        <v>4552</v>
      </c>
      <c r="S929">
        <f t="shared" si="14"/>
        <v>9.41</v>
      </c>
      <c r="T929">
        <f>S929*Currency_Exchange_Rate!$E$32</f>
        <v>179618.08000000002</v>
      </c>
    </row>
    <row r="930" spans="1:20" x14ac:dyDescent="0.45">
      <c r="A930" t="s">
        <v>4553</v>
      </c>
      <c r="B930" t="b">
        <v>1</v>
      </c>
      <c r="C930" t="s">
        <v>2930</v>
      </c>
      <c r="D930">
        <v>15.49</v>
      </c>
      <c r="E930">
        <f>D930*Currency_Exchange_Rate!$E$32</f>
        <v>295673.12</v>
      </c>
      <c r="F930">
        <v>7.44</v>
      </c>
      <c r="G930">
        <f>F930*Currency_Exchange_Rate!$E$32</f>
        <v>142014.72</v>
      </c>
      <c r="H930">
        <v>59</v>
      </c>
      <c r="I930">
        <v>15.49</v>
      </c>
      <c r="J930">
        <v>18.38</v>
      </c>
      <c r="K930">
        <v>7.44</v>
      </c>
      <c r="L930">
        <v>7.54</v>
      </c>
      <c r="M930">
        <v>28</v>
      </c>
      <c r="N930">
        <v>0.8</v>
      </c>
      <c r="O930">
        <v>1</v>
      </c>
      <c r="P930" t="s">
        <v>2931</v>
      </c>
      <c r="Q930">
        <v>1.7303416112807601E+18</v>
      </c>
      <c r="R930" t="s">
        <v>4554</v>
      </c>
      <c r="S930">
        <f t="shared" si="14"/>
        <v>208.32000000000002</v>
      </c>
      <c r="T930">
        <f>S930*Currency_Exchange_Rate!$E$32</f>
        <v>3976412.1600000006</v>
      </c>
    </row>
    <row r="931" spans="1:20" x14ac:dyDescent="0.45">
      <c r="A931" t="s">
        <v>4555</v>
      </c>
      <c r="B931" t="b">
        <v>1</v>
      </c>
      <c r="C931" t="s">
        <v>2930</v>
      </c>
      <c r="D931">
        <v>16.579999999999998</v>
      </c>
      <c r="E931">
        <f>D931*Currency_Exchange_Rate!$E$32</f>
        <v>316479.03999999998</v>
      </c>
      <c r="F931">
        <v>9.9499999999999993</v>
      </c>
      <c r="G931">
        <f>F931*Currency_Exchange_Rate!$E$32</f>
        <v>189925.59999999998</v>
      </c>
      <c r="H931">
        <v>40</v>
      </c>
      <c r="I931">
        <v>16.579999999999998</v>
      </c>
      <c r="K931">
        <v>9.9499999999999993</v>
      </c>
      <c r="M931">
        <v>39</v>
      </c>
      <c r="N931">
        <v>0.8</v>
      </c>
      <c r="O931">
        <v>2</v>
      </c>
      <c r="P931" t="s">
        <v>2931</v>
      </c>
      <c r="Q931">
        <v>1.7297796416234099E+18</v>
      </c>
      <c r="R931" t="s">
        <v>4556</v>
      </c>
      <c r="S931">
        <f t="shared" si="14"/>
        <v>388.04999999999995</v>
      </c>
      <c r="T931">
        <f>S931*Currency_Exchange_Rate!$E$32</f>
        <v>7407098.3999999994</v>
      </c>
    </row>
    <row r="932" spans="1:20" x14ac:dyDescent="0.45">
      <c r="A932" t="s">
        <v>4557</v>
      </c>
      <c r="B932" t="b">
        <v>1</v>
      </c>
      <c r="C932" t="s">
        <v>2930</v>
      </c>
      <c r="D932">
        <v>14.69</v>
      </c>
      <c r="E932">
        <f>D932*Currency_Exchange_Rate!$E$32</f>
        <v>280402.71999999997</v>
      </c>
      <c r="F932">
        <v>8.81</v>
      </c>
      <c r="G932">
        <f>F932*Currency_Exchange_Rate!$E$32</f>
        <v>168165.28</v>
      </c>
      <c r="H932">
        <v>40</v>
      </c>
      <c r="I932">
        <v>14.69</v>
      </c>
      <c r="J932">
        <v>44.24</v>
      </c>
      <c r="K932">
        <v>8.81</v>
      </c>
      <c r="L932">
        <v>26.54</v>
      </c>
      <c r="M932">
        <v>1</v>
      </c>
      <c r="N932">
        <v>0.8</v>
      </c>
      <c r="O932">
        <v>0</v>
      </c>
      <c r="P932" t="s">
        <v>2931</v>
      </c>
      <c r="Q932">
        <v>1.73015887064239E+18</v>
      </c>
      <c r="R932" t="s">
        <v>4558</v>
      </c>
      <c r="S932">
        <f t="shared" si="14"/>
        <v>8.81</v>
      </c>
      <c r="T932">
        <f>S932*Currency_Exchange_Rate!$E$32</f>
        <v>168165.28</v>
      </c>
    </row>
    <row r="933" spans="1:20" x14ac:dyDescent="0.45">
      <c r="A933" t="s">
        <v>4559</v>
      </c>
      <c r="B933" t="b">
        <v>1</v>
      </c>
      <c r="C933" t="s">
        <v>2930</v>
      </c>
      <c r="D933">
        <v>6.16</v>
      </c>
      <c r="E933">
        <f>D933*Currency_Exchange_Rate!$E$32</f>
        <v>117582.08</v>
      </c>
      <c r="F933">
        <v>1.79</v>
      </c>
      <c r="G933">
        <f>F933*Currency_Exchange_Rate!$E$32</f>
        <v>34167.520000000004</v>
      </c>
      <c r="H933">
        <v>71</v>
      </c>
      <c r="I933">
        <v>6.16</v>
      </c>
      <c r="K933">
        <v>1.79</v>
      </c>
      <c r="M933">
        <v>26</v>
      </c>
      <c r="N933">
        <v>0.8</v>
      </c>
      <c r="O933">
        <v>2</v>
      </c>
      <c r="P933" t="s">
        <v>2931</v>
      </c>
      <c r="Q933">
        <v>1.7294968831713201E+18</v>
      </c>
      <c r="R933" t="s">
        <v>4560</v>
      </c>
      <c r="S933">
        <f t="shared" si="14"/>
        <v>46.54</v>
      </c>
      <c r="T933">
        <f>S933*Currency_Exchange_Rate!$E$32</f>
        <v>888355.52</v>
      </c>
    </row>
    <row r="934" spans="1:20" x14ac:dyDescent="0.45">
      <c r="A934" t="s">
        <v>4561</v>
      </c>
      <c r="B934" t="b">
        <v>1</v>
      </c>
      <c r="C934" t="s">
        <v>2930</v>
      </c>
      <c r="D934">
        <v>10.31</v>
      </c>
      <c r="E934">
        <f>D934*Currency_Exchange_Rate!$E$32</f>
        <v>196797.28</v>
      </c>
      <c r="F934">
        <v>5.67</v>
      </c>
      <c r="G934">
        <f>F934*Currency_Exchange_Rate!$E$32</f>
        <v>108228.95999999999</v>
      </c>
      <c r="H934">
        <v>45</v>
      </c>
      <c r="I934">
        <v>10.31</v>
      </c>
      <c r="J934">
        <v>10.92</v>
      </c>
      <c r="K934">
        <v>5.67</v>
      </c>
      <c r="L934">
        <v>6.01</v>
      </c>
      <c r="M934">
        <v>1</v>
      </c>
      <c r="N934">
        <v>0.8</v>
      </c>
      <c r="O934">
        <v>0</v>
      </c>
      <c r="P934" t="s">
        <v>2931</v>
      </c>
      <c r="Q934">
        <v>1.7309558780748401E+18</v>
      </c>
      <c r="R934" t="s">
        <v>4562</v>
      </c>
      <c r="S934">
        <f t="shared" si="14"/>
        <v>5.67</v>
      </c>
      <c r="T934">
        <f>S934*Currency_Exchange_Rate!$E$32</f>
        <v>108228.95999999999</v>
      </c>
    </row>
    <row r="935" spans="1:20" x14ac:dyDescent="0.45">
      <c r="A935" t="s">
        <v>4563</v>
      </c>
      <c r="B935" t="b">
        <v>1</v>
      </c>
      <c r="C935" t="s">
        <v>2930</v>
      </c>
      <c r="D935">
        <v>5.6</v>
      </c>
      <c r="E935">
        <f>D935*Currency_Exchange_Rate!$E$32</f>
        <v>106892.79999999999</v>
      </c>
      <c r="F935">
        <v>3.42</v>
      </c>
      <c r="G935">
        <f>F935*Currency_Exchange_Rate!$E$32</f>
        <v>65280.959999999999</v>
      </c>
      <c r="H935">
        <v>39</v>
      </c>
      <c r="I935">
        <v>5.6</v>
      </c>
      <c r="J935">
        <v>5.62</v>
      </c>
      <c r="K935">
        <v>3.42</v>
      </c>
      <c r="L935">
        <v>3.43</v>
      </c>
      <c r="M935">
        <v>100</v>
      </c>
      <c r="N935">
        <v>0.8</v>
      </c>
      <c r="O935">
        <v>4</v>
      </c>
      <c r="P935" t="s">
        <v>2931</v>
      </c>
      <c r="Q935">
        <v>1.7295264423161001E+18</v>
      </c>
      <c r="R935" t="s">
        <v>3118</v>
      </c>
      <c r="S935">
        <f t="shared" si="14"/>
        <v>342</v>
      </c>
      <c r="T935">
        <f>S935*Currency_Exchange_Rate!$E$32</f>
        <v>6528096</v>
      </c>
    </row>
    <row r="936" spans="1:20" x14ac:dyDescent="0.45">
      <c r="A936" t="s">
        <v>4564</v>
      </c>
      <c r="B936" t="b">
        <v>1</v>
      </c>
      <c r="C936" t="s">
        <v>2930</v>
      </c>
      <c r="D936">
        <v>7.76</v>
      </c>
      <c r="E936">
        <f>D936*Currency_Exchange_Rate!$E$32</f>
        <v>148122.88</v>
      </c>
      <c r="F936">
        <v>3.88</v>
      </c>
      <c r="G936">
        <f>F936*Currency_Exchange_Rate!$E$32</f>
        <v>74061.440000000002</v>
      </c>
      <c r="H936">
        <v>50</v>
      </c>
      <c r="I936">
        <v>7.76</v>
      </c>
      <c r="J936">
        <v>14.3</v>
      </c>
      <c r="K936">
        <v>3.88</v>
      </c>
      <c r="L936">
        <v>7.15</v>
      </c>
      <c r="M936">
        <v>6</v>
      </c>
      <c r="N936">
        <v>0.8</v>
      </c>
      <c r="O936">
        <v>5</v>
      </c>
      <c r="P936" t="s">
        <v>2931</v>
      </c>
      <c r="Q936">
        <v>1.7296446926390899E+18</v>
      </c>
      <c r="R936" t="s">
        <v>4565</v>
      </c>
      <c r="S936">
        <f t="shared" si="14"/>
        <v>23.28</v>
      </c>
      <c r="T936">
        <f>S936*Currency_Exchange_Rate!$E$32</f>
        <v>444368.64000000001</v>
      </c>
    </row>
    <row r="937" spans="1:20" x14ac:dyDescent="0.45">
      <c r="A937" t="s">
        <v>4566</v>
      </c>
      <c r="B937" t="b">
        <v>1</v>
      </c>
      <c r="C937" t="s">
        <v>2930</v>
      </c>
      <c r="D937">
        <v>24.83</v>
      </c>
      <c r="E937">
        <f>D937*Currency_Exchange_Rate!$E$32</f>
        <v>473955.04</v>
      </c>
      <c r="F937">
        <v>22.84</v>
      </c>
      <c r="G937">
        <f>F937*Currency_Exchange_Rate!$E$32</f>
        <v>435969.92</v>
      </c>
      <c r="H937">
        <v>8</v>
      </c>
      <c r="I937">
        <v>24.83</v>
      </c>
      <c r="J937">
        <v>28.21</v>
      </c>
      <c r="K937">
        <v>22.84</v>
      </c>
      <c r="L937">
        <v>25.95</v>
      </c>
      <c r="M937">
        <v>1</v>
      </c>
      <c r="N937">
        <v>0.8</v>
      </c>
      <c r="O937">
        <v>0</v>
      </c>
      <c r="P937" t="s">
        <v>2931</v>
      </c>
      <c r="Q937">
        <v>1.7308987992664E+18</v>
      </c>
      <c r="R937" t="s">
        <v>4198</v>
      </c>
      <c r="S937">
        <f t="shared" si="14"/>
        <v>22.84</v>
      </c>
      <c r="T937">
        <f>S937*Currency_Exchange_Rate!$E$32</f>
        <v>435969.92</v>
      </c>
    </row>
    <row r="938" spans="1:20" x14ac:dyDescent="0.45">
      <c r="A938" t="s">
        <v>4567</v>
      </c>
      <c r="B938" t="b">
        <v>1</v>
      </c>
      <c r="C938" t="s">
        <v>2930</v>
      </c>
      <c r="D938">
        <v>3.47</v>
      </c>
      <c r="E938">
        <f>D938*Currency_Exchange_Rate!$E$32</f>
        <v>66235.360000000001</v>
      </c>
      <c r="F938">
        <v>1.74</v>
      </c>
      <c r="G938">
        <f>F938*Currency_Exchange_Rate!$E$32</f>
        <v>33213.120000000003</v>
      </c>
      <c r="H938">
        <v>50</v>
      </c>
      <c r="I938">
        <v>3.47</v>
      </c>
      <c r="J938">
        <v>4.3499999999999996</v>
      </c>
      <c r="K938">
        <v>1.74</v>
      </c>
      <c r="L938">
        <v>2.1800000000000002</v>
      </c>
      <c r="M938">
        <v>3</v>
      </c>
      <c r="N938">
        <v>0.8</v>
      </c>
      <c r="O938">
        <v>0</v>
      </c>
      <c r="P938" t="s">
        <v>2931</v>
      </c>
      <c r="Q938">
        <v>1.73024364443281E+18</v>
      </c>
      <c r="R938" t="s">
        <v>4568</v>
      </c>
      <c r="S938">
        <f t="shared" si="14"/>
        <v>5.22</v>
      </c>
      <c r="T938">
        <f>S938*Currency_Exchange_Rate!$E$32</f>
        <v>99639.360000000001</v>
      </c>
    </row>
    <row r="939" spans="1:20" x14ac:dyDescent="0.45">
      <c r="A939" t="s">
        <v>4569</v>
      </c>
      <c r="B939" t="b">
        <v>1</v>
      </c>
      <c r="C939" t="s">
        <v>2930</v>
      </c>
      <c r="D939">
        <v>6.94</v>
      </c>
      <c r="E939">
        <f>D939*Currency_Exchange_Rate!$E$32</f>
        <v>132470.72</v>
      </c>
      <c r="F939">
        <v>4.5199999999999996</v>
      </c>
      <c r="G939">
        <f>F939*Currency_Exchange_Rate!$E$32</f>
        <v>86277.759999999995</v>
      </c>
      <c r="H939">
        <v>35</v>
      </c>
      <c r="I939">
        <v>6.94</v>
      </c>
      <c r="J939">
        <v>9.8800000000000008</v>
      </c>
      <c r="K939">
        <v>4.5199999999999996</v>
      </c>
      <c r="L939">
        <v>6.43</v>
      </c>
      <c r="M939">
        <v>8</v>
      </c>
      <c r="N939">
        <v>0.8</v>
      </c>
      <c r="O939">
        <v>1</v>
      </c>
      <c r="P939" t="s">
        <v>2931</v>
      </c>
      <c r="Q939">
        <v>1.7304650379708001E+18</v>
      </c>
      <c r="R939" t="s">
        <v>4570</v>
      </c>
      <c r="S939">
        <f t="shared" si="14"/>
        <v>36.159999999999997</v>
      </c>
      <c r="T939">
        <f>S939*Currency_Exchange_Rate!$E$32</f>
        <v>690222.07999999996</v>
      </c>
    </row>
    <row r="940" spans="1:20" x14ac:dyDescent="0.45">
      <c r="A940" t="s">
        <v>4571</v>
      </c>
      <c r="B940" t="b">
        <v>1</v>
      </c>
      <c r="C940" t="s">
        <v>2930</v>
      </c>
      <c r="D940">
        <v>9.0500000000000007</v>
      </c>
      <c r="E940">
        <f>D940*Currency_Exchange_Rate!$E$32</f>
        <v>172746.40000000002</v>
      </c>
      <c r="F940">
        <v>4.25</v>
      </c>
      <c r="G940">
        <f>F940*Currency_Exchange_Rate!$E$32</f>
        <v>81124</v>
      </c>
      <c r="H940">
        <v>53</v>
      </c>
      <c r="I940">
        <v>9.0500000000000007</v>
      </c>
      <c r="J940">
        <v>14.88</v>
      </c>
      <c r="K940">
        <v>4.25</v>
      </c>
      <c r="L940">
        <v>6.99</v>
      </c>
      <c r="M940">
        <v>1</v>
      </c>
      <c r="N940">
        <v>0.8</v>
      </c>
      <c r="O940">
        <v>0</v>
      </c>
      <c r="P940" t="s">
        <v>2931</v>
      </c>
      <c r="Q940">
        <v>1.7309153228789801E+18</v>
      </c>
      <c r="R940" t="s">
        <v>4572</v>
      </c>
      <c r="S940">
        <f t="shared" si="14"/>
        <v>4.25</v>
      </c>
      <c r="T940">
        <f>S940*Currency_Exchange_Rate!$E$32</f>
        <v>81124</v>
      </c>
    </row>
    <row r="941" spans="1:20" x14ac:dyDescent="0.45">
      <c r="A941" t="s">
        <v>4573</v>
      </c>
      <c r="B941" t="b">
        <v>1</v>
      </c>
      <c r="C941" t="s">
        <v>2930</v>
      </c>
      <c r="D941">
        <v>78.989999999999995</v>
      </c>
      <c r="E941">
        <f>D941*Currency_Exchange_Rate!$E$32</f>
        <v>1507761.1199999999</v>
      </c>
      <c r="F941">
        <v>31.81</v>
      </c>
      <c r="G941">
        <f>F941*Currency_Exchange_Rate!$E$32</f>
        <v>607189.28</v>
      </c>
      <c r="H941">
        <v>60</v>
      </c>
      <c r="I941">
        <v>78.989999999999995</v>
      </c>
      <c r="J941">
        <v>79.989999999999995</v>
      </c>
      <c r="K941">
        <v>31.81</v>
      </c>
      <c r="L941">
        <v>32.72</v>
      </c>
      <c r="M941">
        <v>9</v>
      </c>
      <c r="N941">
        <v>0.8</v>
      </c>
      <c r="O941">
        <v>1</v>
      </c>
      <c r="P941" t="s">
        <v>2931</v>
      </c>
      <c r="Q941">
        <v>1.7303423305796401E+18</v>
      </c>
      <c r="R941" t="s">
        <v>4574</v>
      </c>
      <c r="S941">
        <f t="shared" si="14"/>
        <v>286.28999999999996</v>
      </c>
      <c r="T941">
        <f>S941*Currency_Exchange_Rate!$E$32</f>
        <v>5464703.5199999996</v>
      </c>
    </row>
    <row r="942" spans="1:20" x14ac:dyDescent="0.45">
      <c r="A942" t="s">
        <v>4575</v>
      </c>
      <c r="B942" t="b">
        <v>1</v>
      </c>
      <c r="C942" t="s">
        <v>2930</v>
      </c>
      <c r="D942">
        <v>17.71</v>
      </c>
      <c r="E942">
        <f>D942*Currency_Exchange_Rate!$E$32</f>
        <v>338048.48000000004</v>
      </c>
      <c r="F942">
        <v>8.86</v>
      </c>
      <c r="G942">
        <f>F942*Currency_Exchange_Rate!$E$32</f>
        <v>169119.68</v>
      </c>
      <c r="H942">
        <v>50</v>
      </c>
      <c r="I942">
        <v>17.71</v>
      </c>
      <c r="J942">
        <v>18.16</v>
      </c>
      <c r="K942">
        <v>8.86</v>
      </c>
      <c r="L942">
        <v>9.08</v>
      </c>
      <c r="M942">
        <v>1</v>
      </c>
      <c r="N942">
        <v>0.8</v>
      </c>
      <c r="O942">
        <v>0</v>
      </c>
      <c r="P942" t="s">
        <v>2931</v>
      </c>
      <c r="Q942">
        <v>1.7309598231049999E+18</v>
      </c>
      <c r="R942" t="s">
        <v>4576</v>
      </c>
      <c r="S942">
        <f t="shared" si="14"/>
        <v>8.86</v>
      </c>
      <c r="T942">
        <f>S942*Currency_Exchange_Rate!$E$32</f>
        <v>169119.68</v>
      </c>
    </row>
    <row r="943" spans="1:20" x14ac:dyDescent="0.45">
      <c r="A943" t="s">
        <v>4577</v>
      </c>
      <c r="B943" t="b">
        <v>1</v>
      </c>
      <c r="C943" t="s">
        <v>2930</v>
      </c>
      <c r="D943">
        <v>28.03</v>
      </c>
      <c r="E943">
        <f>D943*Currency_Exchange_Rate!$E$32</f>
        <v>535036.64</v>
      </c>
      <c r="F943">
        <v>16.82</v>
      </c>
      <c r="G943">
        <f>F943*Currency_Exchange_Rate!$E$32</f>
        <v>321060.16000000003</v>
      </c>
      <c r="H943">
        <v>40</v>
      </c>
      <c r="I943">
        <v>28.03</v>
      </c>
      <c r="J943">
        <v>70.61</v>
      </c>
      <c r="K943">
        <v>16.82</v>
      </c>
      <c r="L943">
        <v>42.37</v>
      </c>
      <c r="M943">
        <v>4</v>
      </c>
      <c r="N943">
        <v>0.8</v>
      </c>
      <c r="O943">
        <v>1</v>
      </c>
      <c r="P943" t="s">
        <v>2931</v>
      </c>
      <c r="Q943">
        <v>1.7295928804207099E+18</v>
      </c>
      <c r="R943" t="s">
        <v>3746</v>
      </c>
      <c r="S943">
        <f t="shared" si="14"/>
        <v>67.28</v>
      </c>
      <c r="T943">
        <f>S943*Currency_Exchange_Rate!$E$32</f>
        <v>1284240.6400000001</v>
      </c>
    </row>
    <row r="944" spans="1:20" x14ac:dyDescent="0.45">
      <c r="A944" t="s">
        <v>4578</v>
      </c>
      <c r="B944" t="b">
        <v>1</v>
      </c>
      <c r="C944" t="s">
        <v>2930</v>
      </c>
      <c r="D944">
        <v>9.5</v>
      </c>
      <c r="E944">
        <f>D944*Currency_Exchange_Rate!$E$32</f>
        <v>181336</v>
      </c>
      <c r="F944">
        <v>6.94</v>
      </c>
      <c r="G944">
        <f>F944*Currency_Exchange_Rate!$E$32</f>
        <v>132470.72</v>
      </c>
      <c r="H944">
        <v>27</v>
      </c>
      <c r="I944">
        <v>9.5</v>
      </c>
      <c r="J944">
        <v>10.9</v>
      </c>
      <c r="K944">
        <v>6.94</v>
      </c>
      <c r="L944">
        <v>7.96</v>
      </c>
      <c r="M944">
        <v>2</v>
      </c>
      <c r="N944">
        <v>0.8</v>
      </c>
      <c r="O944">
        <v>0</v>
      </c>
      <c r="P944" t="s">
        <v>2931</v>
      </c>
      <c r="Q944">
        <v>1.7308913867901801E+18</v>
      </c>
      <c r="R944" t="s">
        <v>4396</v>
      </c>
      <c r="S944">
        <f t="shared" si="14"/>
        <v>13.88</v>
      </c>
      <c r="T944">
        <f>S944*Currency_Exchange_Rate!$E$32</f>
        <v>264941.44</v>
      </c>
    </row>
    <row r="945" spans="1:20" x14ac:dyDescent="0.45">
      <c r="A945" t="s">
        <v>4579</v>
      </c>
      <c r="B945" t="b">
        <v>1</v>
      </c>
      <c r="C945" t="s">
        <v>2930</v>
      </c>
      <c r="D945">
        <v>13.95</v>
      </c>
      <c r="E945">
        <f>D945*Currency_Exchange_Rate!$E$32</f>
        <v>266277.59999999998</v>
      </c>
      <c r="F945">
        <v>9.7799999999999994</v>
      </c>
      <c r="G945">
        <f>F945*Currency_Exchange_Rate!$E$32</f>
        <v>186680.63999999998</v>
      </c>
      <c r="H945">
        <v>30</v>
      </c>
      <c r="I945">
        <v>13.95</v>
      </c>
      <c r="K945">
        <v>9.7799999999999994</v>
      </c>
      <c r="M945">
        <v>5</v>
      </c>
      <c r="N945">
        <v>0.8</v>
      </c>
      <c r="O945">
        <v>1</v>
      </c>
      <c r="P945" t="s">
        <v>2931</v>
      </c>
      <c r="Q945">
        <v>1.73035380030095E+18</v>
      </c>
      <c r="R945" t="s">
        <v>4580</v>
      </c>
      <c r="S945">
        <f t="shared" si="14"/>
        <v>48.9</v>
      </c>
      <c r="T945">
        <f>S945*Currency_Exchange_Rate!$E$32</f>
        <v>933403.2</v>
      </c>
    </row>
    <row r="946" spans="1:20" x14ac:dyDescent="0.45">
      <c r="A946" t="s">
        <v>4581</v>
      </c>
      <c r="B946" t="b">
        <v>1</v>
      </c>
      <c r="C946" t="s">
        <v>2930</v>
      </c>
      <c r="D946">
        <v>3.84</v>
      </c>
      <c r="E946">
        <f>D946*Currency_Exchange_Rate!$E$32</f>
        <v>73297.919999999998</v>
      </c>
      <c r="F946">
        <v>1.69</v>
      </c>
      <c r="G946">
        <f>F946*Currency_Exchange_Rate!$E$32</f>
        <v>32258.719999999998</v>
      </c>
      <c r="H946">
        <v>56</v>
      </c>
      <c r="I946">
        <v>3.84</v>
      </c>
      <c r="J946">
        <v>3.92</v>
      </c>
      <c r="K946">
        <v>1.69</v>
      </c>
      <c r="L946">
        <v>1.89</v>
      </c>
      <c r="M946">
        <v>9</v>
      </c>
      <c r="N946">
        <v>0.8</v>
      </c>
      <c r="O946">
        <v>0</v>
      </c>
      <c r="P946" t="s">
        <v>2931</v>
      </c>
      <c r="Q946">
        <v>1.72970671286573E+18</v>
      </c>
      <c r="R946" t="s">
        <v>4582</v>
      </c>
      <c r="S946">
        <f t="shared" si="14"/>
        <v>15.209999999999999</v>
      </c>
      <c r="T946">
        <f>S946*Currency_Exchange_Rate!$E$32</f>
        <v>290328.48</v>
      </c>
    </row>
    <row r="947" spans="1:20" x14ac:dyDescent="0.45">
      <c r="A947" t="s">
        <v>4583</v>
      </c>
      <c r="B947" t="b">
        <v>1</v>
      </c>
      <c r="C947" t="s">
        <v>2930</v>
      </c>
      <c r="D947">
        <v>16.100000000000001</v>
      </c>
      <c r="E947">
        <f>D947*Currency_Exchange_Rate!$E$32</f>
        <v>307316.80000000005</v>
      </c>
      <c r="F947">
        <v>8.69</v>
      </c>
      <c r="G947">
        <f>F947*Currency_Exchange_Rate!$E$32</f>
        <v>165874.72</v>
      </c>
      <c r="H947">
        <v>46</v>
      </c>
      <c r="I947">
        <v>16.100000000000001</v>
      </c>
      <c r="J947">
        <v>18.66</v>
      </c>
      <c r="K947">
        <v>8.69</v>
      </c>
      <c r="L947">
        <v>10.08</v>
      </c>
      <c r="M947">
        <v>1</v>
      </c>
      <c r="N947">
        <v>0.8</v>
      </c>
      <c r="O947">
        <v>0</v>
      </c>
      <c r="P947" t="s">
        <v>2931</v>
      </c>
      <c r="Q947">
        <v>1.73028460232065E+18</v>
      </c>
      <c r="R947" t="s">
        <v>3010</v>
      </c>
      <c r="S947">
        <f t="shared" si="14"/>
        <v>8.69</v>
      </c>
      <c r="T947">
        <f>S947*Currency_Exchange_Rate!$E$32</f>
        <v>165874.72</v>
      </c>
    </row>
    <row r="948" spans="1:20" x14ac:dyDescent="0.45">
      <c r="A948" t="s">
        <v>4584</v>
      </c>
      <c r="B948" t="b">
        <v>1</v>
      </c>
      <c r="C948" t="s">
        <v>2930</v>
      </c>
      <c r="D948">
        <v>5.22</v>
      </c>
      <c r="E948">
        <f>D948*Currency_Exchange_Rate!$E$32</f>
        <v>99639.360000000001</v>
      </c>
      <c r="F948">
        <v>2.61</v>
      </c>
      <c r="G948">
        <f>F948*Currency_Exchange_Rate!$E$32</f>
        <v>49819.68</v>
      </c>
      <c r="H948">
        <v>50</v>
      </c>
      <c r="I948">
        <v>5.22</v>
      </c>
      <c r="J948">
        <v>5.3</v>
      </c>
      <c r="K948">
        <v>2.61</v>
      </c>
      <c r="L948">
        <v>2.65</v>
      </c>
      <c r="M948">
        <v>2</v>
      </c>
      <c r="N948">
        <v>0.8</v>
      </c>
      <c r="O948">
        <v>1</v>
      </c>
      <c r="P948" t="s">
        <v>2931</v>
      </c>
      <c r="Q948">
        <v>1.7308183985161101E+18</v>
      </c>
      <c r="R948" t="s">
        <v>2969</v>
      </c>
      <c r="S948">
        <f t="shared" si="14"/>
        <v>5.22</v>
      </c>
      <c r="T948">
        <f>S948*Currency_Exchange_Rate!$E$32</f>
        <v>99639.360000000001</v>
      </c>
    </row>
    <row r="949" spans="1:20" x14ac:dyDescent="0.45">
      <c r="A949" t="s">
        <v>4585</v>
      </c>
      <c r="B949" t="b">
        <v>1</v>
      </c>
      <c r="C949" t="s">
        <v>2930</v>
      </c>
      <c r="D949">
        <v>20.78</v>
      </c>
      <c r="E949">
        <f>D949*Currency_Exchange_Rate!$E$32</f>
        <v>396648.64</v>
      </c>
      <c r="F949">
        <v>16.21</v>
      </c>
      <c r="G949">
        <f>F949*Currency_Exchange_Rate!$E$32</f>
        <v>309416.48000000004</v>
      </c>
      <c r="H949">
        <v>22</v>
      </c>
      <c r="I949">
        <v>20.78</v>
      </c>
      <c r="J949">
        <v>22.31</v>
      </c>
      <c r="K949">
        <v>16.21</v>
      </c>
      <c r="L949">
        <v>17.399999999999999</v>
      </c>
      <c r="M949">
        <v>23</v>
      </c>
      <c r="N949">
        <v>0.8</v>
      </c>
      <c r="O949">
        <v>5</v>
      </c>
      <c r="P949" t="s">
        <v>2931</v>
      </c>
      <c r="Q949">
        <v>1.7297365709431401E+18</v>
      </c>
      <c r="R949" t="s">
        <v>3703</v>
      </c>
      <c r="S949">
        <f t="shared" si="14"/>
        <v>372.83000000000004</v>
      </c>
      <c r="T949">
        <f>S949*Currency_Exchange_Rate!$E$32</f>
        <v>7116579.040000001</v>
      </c>
    </row>
    <row r="950" spans="1:20" x14ac:dyDescent="0.45">
      <c r="A950" t="s">
        <v>4586</v>
      </c>
      <c r="B950" t="b">
        <v>1</v>
      </c>
      <c r="C950" t="s">
        <v>2930</v>
      </c>
      <c r="D950">
        <v>4.72</v>
      </c>
      <c r="E950">
        <f>D950*Currency_Exchange_Rate!$E$32</f>
        <v>90095.360000000001</v>
      </c>
      <c r="F950">
        <v>2.09</v>
      </c>
      <c r="G950">
        <f>F950*Currency_Exchange_Rate!$E$32</f>
        <v>39893.919999999998</v>
      </c>
      <c r="H950">
        <v>56</v>
      </c>
      <c r="I950">
        <v>4.72</v>
      </c>
      <c r="K950">
        <v>2.09</v>
      </c>
      <c r="M950">
        <v>9</v>
      </c>
      <c r="N950">
        <v>0.8</v>
      </c>
      <c r="O950">
        <v>1</v>
      </c>
      <c r="P950" t="s">
        <v>2931</v>
      </c>
      <c r="Q950">
        <v>1.7295549250894899E+18</v>
      </c>
      <c r="R950" t="s">
        <v>2982</v>
      </c>
      <c r="S950">
        <f t="shared" si="14"/>
        <v>18.809999999999999</v>
      </c>
      <c r="T950">
        <f>S950*Currency_Exchange_Rate!$E$32</f>
        <v>359045.27999999997</v>
      </c>
    </row>
    <row r="951" spans="1:20" x14ac:dyDescent="0.45">
      <c r="A951" t="s">
        <v>4587</v>
      </c>
      <c r="B951" t="b">
        <v>1</v>
      </c>
      <c r="C951" t="s">
        <v>2930</v>
      </c>
      <c r="D951">
        <v>5.21</v>
      </c>
      <c r="E951">
        <f>D951*Currency_Exchange_Rate!$E$32</f>
        <v>99448.48</v>
      </c>
      <c r="F951">
        <v>3.69</v>
      </c>
      <c r="G951">
        <f>F951*Currency_Exchange_Rate!$E$32</f>
        <v>70434.720000000001</v>
      </c>
      <c r="H951">
        <v>35</v>
      </c>
      <c r="I951">
        <v>5.21</v>
      </c>
      <c r="J951">
        <v>5.64</v>
      </c>
      <c r="K951">
        <v>3.69</v>
      </c>
      <c r="L951">
        <v>4.58</v>
      </c>
      <c r="M951">
        <v>100</v>
      </c>
      <c r="N951">
        <v>0.8</v>
      </c>
      <c r="O951">
        <v>7</v>
      </c>
      <c r="P951" t="s">
        <v>2931</v>
      </c>
      <c r="Q951">
        <v>1.72948661129121E+18</v>
      </c>
      <c r="R951" t="s">
        <v>4588</v>
      </c>
      <c r="S951">
        <f t="shared" si="14"/>
        <v>369</v>
      </c>
      <c r="T951">
        <f>S951*Currency_Exchange_Rate!$E$32</f>
        <v>7043472</v>
      </c>
    </row>
    <row r="952" spans="1:20" x14ac:dyDescent="0.45">
      <c r="A952" t="s">
        <v>4589</v>
      </c>
      <c r="B952" t="b">
        <v>1</v>
      </c>
      <c r="C952" t="s">
        <v>2930</v>
      </c>
      <c r="D952">
        <v>5.24</v>
      </c>
      <c r="E952">
        <f>D952*Currency_Exchange_Rate!$E$32</f>
        <v>100021.12000000001</v>
      </c>
      <c r="F952">
        <v>2.83</v>
      </c>
      <c r="G952">
        <f>F952*Currency_Exchange_Rate!$E$32</f>
        <v>54019.040000000001</v>
      </c>
      <c r="H952">
        <v>46</v>
      </c>
      <c r="I952">
        <v>5.24</v>
      </c>
      <c r="K952">
        <v>2.83</v>
      </c>
      <c r="M952">
        <v>32</v>
      </c>
      <c r="N952">
        <v>0.8</v>
      </c>
      <c r="O952">
        <v>3</v>
      </c>
      <c r="P952" t="s">
        <v>2931</v>
      </c>
      <c r="Q952">
        <v>1.7297785381551099E+18</v>
      </c>
      <c r="R952" t="s">
        <v>4590</v>
      </c>
      <c r="S952">
        <f t="shared" si="14"/>
        <v>90.56</v>
      </c>
      <c r="T952">
        <f>S952*Currency_Exchange_Rate!$E$32</f>
        <v>1728609.28</v>
      </c>
    </row>
    <row r="953" spans="1:20" x14ac:dyDescent="0.45">
      <c r="A953" t="s">
        <v>4591</v>
      </c>
      <c r="B953" t="b">
        <v>1</v>
      </c>
      <c r="C953" t="s">
        <v>2930</v>
      </c>
      <c r="D953">
        <v>5.12</v>
      </c>
      <c r="E953">
        <f>D953*Currency_Exchange_Rate!$E$32</f>
        <v>97730.559999999998</v>
      </c>
      <c r="F953">
        <v>2.2999999999999998</v>
      </c>
      <c r="G953">
        <f>F953*Currency_Exchange_Rate!$E$32</f>
        <v>43902.399999999994</v>
      </c>
      <c r="H953">
        <v>55</v>
      </c>
      <c r="I953">
        <v>5.12</v>
      </c>
      <c r="J953">
        <v>8.33</v>
      </c>
      <c r="K953">
        <v>2.2999999999999998</v>
      </c>
      <c r="L953">
        <v>3.75</v>
      </c>
      <c r="M953">
        <v>7</v>
      </c>
      <c r="N953">
        <v>0.8</v>
      </c>
      <c r="O953">
        <v>2</v>
      </c>
      <c r="P953" t="s">
        <v>2931</v>
      </c>
      <c r="Q953">
        <v>1.7304307281787899E+18</v>
      </c>
      <c r="R953" t="s">
        <v>4592</v>
      </c>
      <c r="S953">
        <f t="shared" si="14"/>
        <v>16.099999999999998</v>
      </c>
      <c r="T953">
        <f>S953*Currency_Exchange_Rate!$E$32</f>
        <v>307316.8</v>
      </c>
    </row>
    <row r="954" spans="1:20" x14ac:dyDescent="0.45">
      <c r="A954" t="s">
        <v>4593</v>
      </c>
      <c r="B954" t="b">
        <v>1</v>
      </c>
      <c r="C954" t="s">
        <v>2930</v>
      </c>
      <c r="D954">
        <v>8.93</v>
      </c>
      <c r="E954">
        <f>D954*Currency_Exchange_Rate!$E$32</f>
        <v>170455.84</v>
      </c>
      <c r="F954">
        <v>5.36</v>
      </c>
      <c r="G954">
        <f>F954*Currency_Exchange_Rate!$E$32</f>
        <v>102311.68000000001</v>
      </c>
      <c r="H954">
        <v>40</v>
      </c>
      <c r="I954">
        <v>8.93</v>
      </c>
      <c r="J954">
        <v>12.31</v>
      </c>
      <c r="K954">
        <v>5.36</v>
      </c>
      <c r="L954">
        <v>7.39</v>
      </c>
      <c r="M954">
        <v>2</v>
      </c>
      <c r="N954">
        <v>0.8</v>
      </c>
      <c r="O954">
        <v>0</v>
      </c>
      <c r="P954" t="s">
        <v>2931</v>
      </c>
      <c r="Q954">
        <v>1.7295354732562601E+18</v>
      </c>
      <c r="R954" t="s">
        <v>4594</v>
      </c>
      <c r="S954">
        <f t="shared" si="14"/>
        <v>10.72</v>
      </c>
      <c r="T954">
        <f>S954*Currency_Exchange_Rate!$E$32</f>
        <v>204623.36000000002</v>
      </c>
    </row>
    <row r="955" spans="1:20" x14ac:dyDescent="0.45">
      <c r="A955" t="s">
        <v>4595</v>
      </c>
      <c r="B955" t="b">
        <v>1</v>
      </c>
      <c r="C955" t="s">
        <v>2930</v>
      </c>
      <c r="D955">
        <v>2.33</v>
      </c>
      <c r="E955">
        <f>D955*Currency_Exchange_Rate!$E$32</f>
        <v>44475.040000000001</v>
      </c>
      <c r="F955">
        <v>1.28</v>
      </c>
      <c r="G955">
        <f>F955*Currency_Exchange_Rate!$E$32</f>
        <v>24432.639999999999</v>
      </c>
      <c r="H955">
        <v>45</v>
      </c>
      <c r="I955">
        <v>2.33</v>
      </c>
      <c r="J955">
        <v>4.3499999999999996</v>
      </c>
      <c r="K955">
        <v>1.28</v>
      </c>
      <c r="L955">
        <v>2.39</v>
      </c>
      <c r="M955">
        <v>31</v>
      </c>
      <c r="N955">
        <v>0.8</v>
      </c>
      <c r="O955">
        <v>5</v>
      </c>
      <c r="P955" t="s">
        <v>2931</v>
      </c>
      <c r="Q955">
        <v>1.7294896714108401E+18</v>
      </c>
      <c r="R955" t="s">
        <v>4596</v>
      </c>
      <c r="S955">
        <f t="shared" si="14"/>
        <v>39.68</v>
      </c>
      <c r="T955">
        <f>S955*Currency_Exchange_Rate!$E$32</f>
        <v>757411.83999999997</v>
      </c>
    </row>
    <row r="956" spans="1:20" x14ac:dyDescent="0.45">
      <c r="A956" t="s">
        <v>4597</v>
      </c>
      <c r="B956" t="b">
        <v>1</v>
      </c>
      <c r="C956" t="s">
        <v>2930</v>
      </c>
      <c r="D956">
        <v>16.68</v>
      </c>
      <c r="E956">
        <f>D956*Currency_Exchange_Rate!$E$32</f>
        <v>318387.83999999997</v>
      </c>
      <c r="F956">
        <v>6.67</v>
      </c>
      <c r="G956">
        <f>F956*Currency_Exchange_Rate!$E$32</f>
        <v>127316.95999999999</v>
      </c>
      <c r="H956">
        <v>60</v>
      </c>
      <c r="I956">
        <v>16.68</v>
      </c>
      <c r="K956">
        <v>6.67</v>
      </c>
      <c r="M956">
        <v>7</v>
      </c>
      <c r="N956">
        <v>0.8</v>
      </c>
      <c r="O956">
        <v>1</v>
      </c>
      <c r="P956" t="s">
        <v>2931</v>
      </c>
      <c r="Q956">
        <v>1.7303295789387899E+18</v>
      </c>
      <c r="R956" t="s">
        <v>4598</v>
      </c>
      <c r="S956">
        <f t="shared" si="14"/>
        <v>46.69</v>
      </c>
      <c r="T956">
        <f>S956*Currency_Exchange_Rate!$E$32</f>
        <v>891218.72</v>
      </c>
    </row>
    <row r="957" spans="1:20" x14ac:dyDescent="0.45">
      <c r="A957" t="s">
        <v>4599</v>
      </c>
      <c r="B957" t="b">
        <v>1</v>
      </c>
      <c r="C957" t="s">
        <v>2930</v>
      </c>
      <c r="D957">
        <v>20.6</v>
      </c>
      <c r="E957">
        <f>D957*Currency_Exchange_Rate!$E$32</f>
        <v>393212.80000000005</v>
      </c>
      <c r="F957">
        <v>17.510000000000002</v>
      </c>
      <c r="G957">
        <f>F957*Currency_Exchange_Rate!$E$32</f>
        <v>334230.88</v>
      </c>
      <c r="H957">
        <v>15</v>
      </c>
      <c r="I957">
        <v>20.6</v>
      </c>
      <c r="K957">
        <v>17.510000000000002</v>
      </c>
      <c r="M957">
        <v>64</v>
      </c>
      <c r="N957">
        <v>0.8</v>
      </c>
      <c r="O957">
        <v>11</v>
      </c>
      <c r="P957" t="s">
        <v>2931</v>
      </c>
      <c r="Q957">
        <v>1.72972674679213E+18</v>
      </c>
      <c r="R957" t="s">
        <v>2932</v>
      </c>
      <c r="S957">
        <f t="shared" si="14"/>
        <v>1120.6400000000001</v>
      </c>
      <c r="T957">
        <f>S957*Currency_Exchange_Rate!$E$32</f>
        <v>21390776.32</v>
      </c>
    </row>
    <row r="958" spans="1:20" x14ac:dyDescent="0.45">
      <c r="A958" t="s">
        <v>4600</v>
      </c>
      <c r="B958" t="b">
        <v>1</v>
      </c>
      <c r="C958" t="s">
        <v>2930</v>
      </c>
      <c r="D958">
        <v>5.45</v>
      </c>
      <c r="E958">
        <f>D958*Currency_Exchange_Rate!$E$32</f>
        <v>104029.6</v>
      </c>
      <c r="F958">
        <v>2.73</v>
      </c>
      <c r="G958">
        <f>F958*Currency_Exchange_Rate!$E$32</f>
        <v>52110.239999999998</v>
      </c>
      <c r="H958">
        <v>50</v>
      </c>
      <c r="I958">
        <v>5.45</v>
      </c>
      <c r="J958">
        <v>5.84</v>
      </c>
      <c r="K958">
        <v>2.73</v>
      </c>
      <c r="L958">
        <v>2.92</v>
      </c>
      <c r="M958">
        <v>2</v>
      </c>
      <c r="N958">
        <v>0.8</v>
      </c>
      <c r="O958">
        <v>0</v>
      </c>
      <c r="P958" t="s">
        <v>2931</v>
      </c>
      <c r="Q958">
        <v>1.7308784698052101E+18</v>
      </c>
      <c r="R958" t="s">
        <v>3081</v>
      </c>
      <c r="S958">
        <f t="shared" si="14"/>
        <v>5.46</v>
      </c>
      <c r="T958">
        <f>S958*Currency_Exchange_Rate!$E$32</f>
        <v>104220.48</v>
      </c>
    </row>
    <row r="959" spans="1:20" x14ac:dyDescent="0.45">
      <c r="A959" t="s">
        <v>4601</v>
      </c>
      <c r="B959" t="b">
        <v>1</v>
      </c>
      <c r="C959" t="s">
        <v>2930</v>
      </c>
      <c r="D959">
        <v>180.56</v>
      </c>
      <c r="E959">
        <f>D959*Currency_Exchange_Rate!$E$32</f>
        <v>3446529.2800000003</v>
      </c>
      <c r="F959">
        <v>135.41999999999999</v>
      </c>
      <c r="G959">
        <f>F959*Currency_Exchange_Rate!$E$32</f>
        <v>2584896.96</v>
      </c>
      <c r="H959">
        <v>25</v>
      </c>
      <c r="I959">
        <v>180.56</v>
      </c>
      <c r="J959">
        <v>211.23</v>
      </c>
      <c r="K959">
        <v>135.41999999999999</v>
      </c>
      <c r="L959">
        <v>158.43</v>
      </c>
      <c r="M959">
        <v>3</v>
      </c>
      <c r="N959">
        <v>0.8</v>
      </c>
      <c r="O959">
        <v>1</v>
      </c>
      <c r="P959" t="s">
        <v>2931</v>
      </c>
      <c r="Q959">
        <v>1.73058093776591E+18</v>
      </c>
      <c r="R959" t="s">
        <v>4602</v>
      </c>
      <c r="S959">
        <f t="shared" si="14"/>
        <v>406.26</v>
      </c>
      <c r="T959">
        <f>S959*Currency_Exchange_Rate!$E$32</f>
        <v>7754690.8799999999</v>
      </c>
    </row>
    <row r="960" spans="1:20" x14ac:dyDescent="0.45">
      <c r="A960" t="s">
        <v>4603</v>
      </c>
      <c r="B960" t="b">
        <v>1</v>
      </c>
      <c r="C960" t="s">
        <v>2930</v>
      </c>
      <c r="D960">
        <v>34.69</v>
      </c>
      <c r="E960">
        <f>D960*Currency_Exchange_Rate!$E$32</f>
        <v>662162.72</v>
      </c>
      <c r="F960">
        <v>10.41</v>
      </c>
      <c r="G960">
        <f>F960*Currency_Exchange_Rate!$E$32</f>
        <v>198706.08000000002</v>
      </c>
      <c r="H960">
        <v>70</v>
      </c>
      <c r="I960">
        <v>34.69</v>
      </c>
      <c r="J960">
        <v>36.06</v>
      </c>
      <c r="K960">
        <v>10.41</v>
      </c>
      <c r="L960">
        <v>10.82</v>
      </c>
      <c r="M960">
        <v>1</v>
      </c>
      <c r="N960">
        <v>0.8</v>
      </c>
      <c r="O960">
        <v>0</v>
      </c>
      <c r="P960" t="s">
        <v>2931</v>
      </c>
      <c r="Q960">
        <v>1.73087143508931E+18</v>
      </c>
      <c r="R960" t="s">
        <v>3189</v>
      </c>
      <c r="S960">
        <f t="shared" si="14"/>
        <v>10.41</v>
      </c>
      <c r="T960">
        <f>S960*Currency_Exchange_Rate!$E$32</f>
        <v>198706.08000000002</v>
      </c>
    </row>
    <row r="961" spans="1:20" x14ac:dyDescent="0.45">
      <c r="A961" t="s">
        <v>4604</v>
      </c>
      <c r="B961" t="b">
        <v>1</v>
      </c>
      <c r="C961" t="s">
        <v>2930</v>
      </c>
      <c r="D961">
        <v>6.99</v>
      </c>
      <c r="E961">
        <f>D961*Currency_Exchange_Rate!$E$32</f>
        <v>133425.12</v>
      </c>
      <c r="F961">
        <v>4.8899999999999997</v>
      </c>
      <c r="G961">
        <f>F961*Currency_Exchange_Rate!$E$32</f>
        <v>93340.319999999992</v>
      </c>
      <c r="H961">
        <v>30</v>
      </c>
      <c r="I961">
        <v>6.99</v>
      </c>
      <c r="J961">
        <v>19.21</v>
      </c>
      <c r="K961">
        <v>4.8899999999999997</v>
      </c>
      <c r="L961">
        <v>13.45</v>
      </c>
      <c r="M961">
        <v>9</v>
      </c>
      <c r="N961">
        <v>1.99</v>
      </c>
      <c r="O961">
        <v>1</v>
      </c>
      <c r="P961" t="s">
        <v>2931</v>
      </c>
      <c r="Q961">
        <v>1.73041711242703E+18</v>
      </c>
      <c r="R961" t="s">
        <v>4605</v>
      </c>
      <c r="S961">
        <f t="shared" si="14"/>
        <v>44.01</v>
      </c>
      <c r="T961">
        <f>S961*Currency_Exchange_Rate!$E$32</f>
        <v>840062.88</v>
      </c>
    </row>
    <row r="962" spans="1:20" x14ac:dyDescent="0.45">
      <c r="A962" t="s">
        <v>4606</v>
      </c>
      <c r="B962" t="b">
        <v>1</v>
      </c>
      <c r="C962" t="s">
        <v>2930</v>
      </c>
      <c r="D962">
        <v>26.81</v>
      </c>
      <c r="E962">
        <f>D962*Currency_Exchange_Rate!$E$32</f>
        <v>511749.27999999997</v>
      </c>
      <c r="F962">
        <v>17.96</v>
      </c>
      <c r="G962">
        <f>F962*Currency_Exchange_Rate!$E$32</f>
        <v>342820.48000000004</v>
      </c>
      <c r="H962">
        <v>33</v>
      </c>
      <c r="I962">
        <v>26.81</v>
      </c>
      <c r="J962">
        <v>28.99</v>
      </c>
      <c r="K962">
        <v>17.96</v>
      </c>
      <c r="L962">
        <v>19.420000000000002</v>
      </c>
      <c r="M962">
        <v>65</v>
      </c>
      <c r="N962">
        <v>0.8</v>
      </c>
      <c r="O962">
        <v>13</v>
      </c>
      <c r="P962" t="s">
        <v>2931</v>
      </c>
      <c r="Q962">
        <v>1.72973604963729E+18</v>
      </c>
      <c r="R962" t="s">
        <v>4607</v>
      </c>
      <c r="S962">
        <f t="shared" si="14"/>
        <v>1167.4000000000001</v>
      </c>
      <c r="T962">
        <f>S962*Currency_Exchange_Rate!$E$32</f>
        <v>22283331.200000003</v>
      </c>
    </row>
    <row r="963" spans="1:20" x14ac:dyDescent="0.45">
      <c r="A963" t="s">
        <v>4608</v>
      </c>
      <c r="B963" t="b">
        <v>1</v>
      </c>
      <c r="C963" t="s">
        <v>2930</v>
      </c>
      <c r="D963">
        <v>12.5</v>
      </c>
      <c r="E963">
        <f>D963*Currency_Exchange_Rate!$E$32</f>
        <v>238600</v>
      </c>
      <c r="F963">
        <v>12.25</v>
      </c>
      <c r="G963">
        <f>F963*Currency_Exchange_Rate!$E$32</f>
        <v>233828</v>
      </c>
      <c r="H963">
        <v>2</v>
      </c>
      <c r="I963">
        <v>12.5</v>
      </c>
      <c r="J963">
        <v>13.5</v>
      </c>
      <c r="K963">
        <v>12.25</v>
      </c>
      <c r="L963">
        <v>13.23</v>
      </c>
      <c r="M963">
        <v>2</v>
      </c>
      <c r="N963">
        <v>0.8</v>
      </c>
      <c r="O963">
        <v>0</v>
      </c>
      <c r="P963" t="s">
        <v>2931</v>
      </c>
      <c r="Q963">
        <v>1.7295854124218701E+18</v>
      </c>
      <c r="R963" t="s">
        <v>3035</v>
      </c>
      <c r="S963">
        <f t="shared" ref="S963:S1001" si="15">F963*M963</f>
        <v>24.5</v>
      </c>
      <c r="T963">
        <f>S963*Currency_Exchange_Rate!$E$32</f>
        <v>467656</v>
      </c>
    </row>
    <row r="964" spans="1:20" x14ac:dyDescent="0.45">
      <c r="A964" t="s">
        <v>4609</v>
      </c>
      <c r="B964" t="b">
        <v>1</v>
      </c>
      <c r="C964" t="s">
        <v>2930</v>
      </c>
      <c r="D964">
        <v>14.56</v>
      </c>
      <c r="E964">
        <f>D964*Currency_Exchange_Rate!$E$32</f>
        <v>277921.28000000003</v>
      </c>
      <c r="F964">
        <v>10.19</v>
      </c>
      <c r="G964">
        <f>F964*Currency_Exchange_Rate!$E$32</f>
        <v>194506.72</v>
      </c>
      <c r="H964">
        <v>30</v>
      </c>
      <c r="I964">
        <v>14.56</v>
      </c>
      <c r="J964">
        <v>22.14</v>
      </c>
      <c r="K964">
        <v>10.19</v>
      </c>
      <c r="L964">
        <v>15.5</v>
      </c>
      <c r="M964">
        <v>2</v>
      </c>
      <c r="N964">
        <v>0.8</v>
      </c>
      <c r="O964">
        <v>2</v>
      </c>
      <c r="P964" t="s">
        <v>2931</v>
      </c>
      <c r="Q964">
        <v>1.73033354719183E+18</v>
      </c>
      <c r="R964" t="s">
        <v>4610</v>
      </c>
      <c r="S964">
        <f t="shared" si="15"/>
        <v>20.38</v>
      </c>
      <c r="T964">
        <f>S964*Currency_Exchange_Rate!$E$32</f>
        <v>389013.44</v>
      </c>
    </row>
    <row r="965" spans="1:20" x14ac:dyDescent="0.45">
      <c r="A965" t="s">
        <v>4611</v>
      </c>
      <c r="B965" t="b">
        <v>1</v>
      </c>
      <c r="C965" t="s">
        <v>2930</v>
      </c>
      <c r="D965">
        <v>23.21</v>
      </c>
      <c r="E965">
        <f>D965*Currency_Exchange_Rate!$E$32</f>
        <v>443032.48000000004</v>
      </c>
      <c r="F965">
        <v>7.5</v>
      </c>
      <c r="G965">
        <f>F965*Currency_Exchange_Rate!$E$32</f>
        <v>143160</v>
      </c>
      <c r="H965">
        <v>68</v>
      </c>
      <c r="I965">
        <v>23.21</v>
      </c>
      <c r="J965">
        <v>37.950000000000003</v>
      </c>
      <c r="K965">
        <v>7.5</v>
      </c>
      <c r="L965">
        <v>12.5</v>
      </c>
      <c r="M965">
        <v>225</v>
      </c>
      <c r="N965">
        <v>0.8</v>
      </c>
      <c r="O965">
        <v>15</v>
      </c>
      <c r="P965" t="s">
        <v>2931</v>
      </c>
      <c r="Q965">
        <v>1.72966986623585E+18</v>
      </c>
      <c r="R965" t="s">
        <v>4554</v>
      </c>
      <c r="S965">
        <f t="shared" si="15"/>
        <v>1687.5</v>
      </c>
      <c r="T965">
        <f>S965*Currency_Exchange_Rate!$E$32</f>
        <v>32211000</v>
      </c>
    </row>
    <row r="966" spans="1:20" x14ac:dyDescent="0.45">
      <c r="A966" t="s">
        <v>4612</v>
      </c>
      <c r="B966" t="b">
        <v>1</v>
      </c>
      <c r="C966" t="s">
        <v>2930</v>
      </c>
      <c r="D966">
        <v>6.33</v>
      </c>
      <c r="E966">
        <f>D966*Currency_Exchange_Rate!$E$32</f>
        <v>120827.04000000001</v>
      </c>
      <c r="F966">
        <v>4.43</v>
      </c>
      <c r="G966">
        <f>F966*Currency_Exchange_Rate!$E$32</f>
        <v>84559.84</v>
      </c>
      <c r="H966">
        <v>30</v>
      </c>
      <c r="I966">
        <v>6.33</v>
      </c>
      <c r="K966">
        <v>4.43</v>
      </c>
      <c r="M966">
        <v>5</v>
      </c>
      <c r="N966">
        <v>0.8</v>
      </c>
      <c r="O966">
        <v>1</v>
      </c>
      <c r="P966" t="s">
        <v>2931</v>
      </c>
      <c r="Q966">
        <v>1.72950653374867E+18</v>
      </c>
      <c r="R966" t="s">
        <v>4127</v>
      </c>
      <c r="S966">
        <f t="shared" si="15"/>
        <v>22.15</v>
      </c>
      <c r="T966">
        <f>S966*Currency_Exchange_Rate!$E$32</f>
        <v>422799.19999999995</v>
      </c>
    </row>
    <row r="967" spans="1:20" x14ac:dyDescent="0.45">
      <c r="A967" t="s">
        <v>4613</v>
      </c>
      <c r="B967" t="b">
        <v>1</v>
      </c>
      <c r="C967" t="s">
        <v>2930</v>
      </c>
      <c r="D967">
        <v>7</v>
      </c>
      <c r="E967">
        <f>D967*Currency_Exchange_Rate!$E$32</f>
        <v>133616</v>
      </c>
      <c r="F967">
        <v>3.5</v>
      </c>
      <c r="G967">
        <f>F967*Currency_Exchange_Rate!$E$32</f>
        <v>66808</v>
      </c>
      <c r="H967">
        <v>50</v>
      </c>
      <c r="I967">
        <v>7</v>
      </c>
      <c r="J967">
        <v>21.8</v>
      </c>
      <c r="K967">
        <v>3.5</v>
      </c>
      <c r="L967">
        <v>10.9</v>
      </c>
      <c r="M967">
        <v>2</v>
      </c>
      <c r="N967">
        <v>0.8</v>
      </c>
      <c r="O967">
        <v>0</v>
      </c>
      <c r="P967" t="s">
        <v>2931</v>
      </c>
      <c r="Q967">
        <v>1.7308574631297999E+18</v>
      </c>
      <c r="R967" t="s">
        <v>4614</v>
      </c>
      <c r="S967">
        <f t="shared" si="15"/>
        <v>7</v>
      </c>
      <c r="T967">
        <f>S967*Currency_Exchange_Rate!$E$32</f>
        <v>133616</v>
      </c>
    </row>
    <row r="968" spans="1:20" x14ac:dyDescent="0.45">
      <c r="A968" t="s">
        <v>4615</v>
      </c>
      <c r="B968" t="b">
        <v>1</v>
      </c>
      <c r="C968" t="s">
        <v>2930</v>
      </c>
      <c r="D968">
        <v>50.9</v>
      </c>
      <c r="E968">
        <f>D968*Currency_Exchange_Rate!$E$32</f>
        <v>971579.2</v>
      </c>
      <c r="F968">
        <v>45.81</v>
      </c>
      <c r="G968">
        <f>F968*Currency_Exchange_Rate!$E$32</f>
        <v>874421.28</v>
      </c>
      <c r="H968">
        <v>10</v>
      </c>
      <c r="I968">
        <v>50.9</v>
      </c>
      <c r="J968">
        <v>63.9</v>
      </c>
      <c r="K968">
        <v>45.81</v>
      </c>
      <c r="L968">
        <v>57.51</v>
      </c>
      <c r="M968">
        <v>13</v>
      </c>
      <c r="N968">
        <v>1.99</v>
      </c>
      <c r="O968">
        <v>2</v>
      </c>
      <c r="P968" t="s">
        <v>2931</v>
      </c>
      <c r="Q968">
        <v>1.7294747782608599E+18</v>
      </c>
      <c r="R968" t="s">
        <v>4616</v>
      </c>
      <c r="S968">
        <f t="shared" si="15"/>
        <v>595.53</v>
      </c>
      <c r="T968">
        <f>S968*Currency_Exchange_Rate!$E$32</f>
        <v>11367476.639999999</v>
      </c>
    </row>
    <row r="969" spans="1:20" x14ac:dyDescent="0.45">
      <c r="A969" t="s">
        <v>4617</v>
      </c>
      <c r="B969" t="b">
        <v>1</v>
      </c>
      <c r="C969" t="s">
        <v>2930</v>
      </c>
      <c r="D969">
        <v>3.37</v>
      </c>
      <c r="E969">
        <f>D969*Currency_Exchange_Rate!$E$32</f>
        <v>64326.560000000005</v>
      </c>
      <c r="F969">
        <v>2.02</v>
      </c>
      <c r="G969">
        <f>F969*Currency_Exchange_Rate!$E$32</f>
        <v>38557.760000000002</v>
      </c>
      <c r="H969">
        <v>40</v>
      </c>
      <c r="I969">
        <v>3.37</v>
      </c>
      <c r="J969">
        <v>8.7899999999999991</v>
      </c>
      <c r="K969">
        <v>2.02</v>
      </c>
      <c r="L969">
        <v>5.27</v>
      </c>
      <c r="M969">
        <v>45</v>
      </c>
      <c r="N969">
        <v>0.8</v>
      </c>
      <c r="O969">
        <v>8</v>
      </c>
      <c r="P969" t="s">
        <v>2931</v>
      </c>
      <c r="Q969">
        <v>1.7302776423258199E+18</v>
      </c>
      <c r="R969" t="s">
        <v>4269</v>
      </c>
      <c r="S969">
        <f t="shared" si="15"/>
        <v>90.9</v>
      </c>
      <c r="T969">
        <f>S969*Currency_Exchange_Rate!$E$32</f>
        <v>1735099.2000000002</v>
      </c>
    </row>
    <row r="970" spans="1:20" x14ac:dyDescent="0.45">
      <c r="A970" t="s">
        <v>4618</v>
      </c>
      <c r="B970" t="b">
        <v>1</v>
      </c>
      <c r="C970" t="s">
        <v>2930</v>
      </c>
      <c r="D970">
        <v>2.4</v>
      </c>
      <c r="E970">
        <f>D970*Currency_Exchange_Rate!$E$32</f>
        <v>45811.199999999997</v>
      </c>
      <c r="F970">
        <v>1.92</v>
      </c>
      <c r="G970">
        <f>F970*Currency_Exchange_Rate!$E$32</f>
        <v>36648.959999999999</v>
      </c>
      <c r="H970">
        <v>20</v>
      </c>
      <c r="I970">
        <v>2.4</v>
      </c>
      <c r="J970">
        <v>3.19</v>
      </c>
      <c r="K970">
        <v>1.92</v>
      </c>
      <c r="L970">
        <v>2.5499999999999998</v>
      </c>
      <c r="M970">
        <v>8</v>
      </c>
      <c r="N970">
        <v>0.8</v>
      </c>
      <c r="O970">
        <v>2</v>
      </c>
      <c r="P970" t="s">
        <v>2931</v>
      </c>
      <c r="Q970">
        <v>1.7302548815260201E+18</v>
      </c>
      <c r="R970" t="s">
        <v>4619</v>
      </c>
      <c r="S970">
        <f t="shared" si="15"/>
        <v>15.36</v>
      </c>
      <c r="T970">
        <f>S970*Currency_Exchange_Rate!$E$32</f>
        <v>293191.67999999999</v>
      </c>
    </row>
    <row r="971" spans="1:20" x14ac:dyDescent="0.45">
      <c r="A971" t="s">
        <v>4620</v>
      </c>
      <c r="B971" t="b">
        <v>1</v>
      </c>
      <c r="C971" t="s">
        <v>2930</v>
      </c>
      <c r="D971">
        <v>4.7699999999999996</v>
      </c>
      <c r="E971">
        <f>D971*Currency_Exchange_Rate!$E$32</f>
        <v>91049.76</v>
      </c>
      <c r="F971">
        <v>2.39</v>
      </c>
      <c r="G971">
        <f>F971*Currency_Exchange_Rate!$E$32</f>
        <v>45620.32</v>
      </c>
      <c r="H971">
        <v>50</v>
      </c>
      <c r="I971">
        <v>4.7699999999999996</v>
      </c>
      <c r="J971">
        <v>5.07</v>
      </c>
      <c r="K971">
        <v>2.39</v>
      </c>
      <c r="L971">
        <v>2.54</v>
      </c>
      <c r="M971">
        <v>6</v>
      </c>
      <c r="N971">
        <v>0.8</v>
      </c>
      <c r="O971">
        <v>2</v>
      </c>
      <c r="P971" t="s">
        <v>2931</v>
      </c>
      <c r="Q971">
        <v>1.72949832519073E+18</v>
      </c>
      <c r="R971" t="s">
        <v>4621</v>
      </c>
      <c r="S971">
        <f t="shared" si="15"/>
        <v>14.34</v>
      </c>
      <c r="T971">
        <f>S971*Currency_Exchange_Rate!$E$32</f>
        <v>273721.92</v>
      </c>
    </row>
    <row r="972" spans="1:20" x14ac:dyDescent="0.45">
      <c r="A972" t="s">
        <v>4622</v>
      </c>
      <c r="B972" t="b">
        <v>1</v>
      </c>
      <c r="C972" t="s">
        <v>2930</v>
      </c>
      <c r="D972">
        <v>3.84</v>
      </c>
      <c r="E972">
        <f>D972*Currency_Exchange_Rate!$E$32</f>
        <v>73297.919999999998</v>
      </c>
      <c r="F972">
        <v>1.83</v>
      </c>
      <c r="G972">
        <f>F972*Currency_Exchange_Rate!$E$32</f>
        <v>34931.040000000001</v>
      </c>
      <c r="H972">
        <v>52</v>
      </c>
      <c r="I972">
        <v>3.84</v>
      </c>
      <c r="J972">
        <v>3.93</v>
      </c>
      <c r="K972">
        <v>1.83</v>
      </c>
      <c r="L972">
        <v>1.89</v>
      </c>
      <c r="M972">
        <v>2</v>
      </c>
      <c r="N972">
        <v>0.8</v>
      </c>
      <c r="O972">
        <v>0</v>
      </c>
      <c r="P972" t="s">
        <v>2931</v>
      </c>
      <c r="Q972">
        <v>1.7307629005016599E+18</v>
      </c>
      <c r="R972" t="s">
        <v>4623</v>
      </c>
      <c r="S972">
        <f t="shared" si="15"/>
        <v>3.66</v>
      </c>
      <c r="T972">
        <f>S972*Currency_Exchange_Rate!$E$32</f>
        <v>69862.080000000002</v>
      </c>
    </row>
    <row r="973" spans="1:20" x14ac:dyDescent="0.45">
      <c r="A973" t="s">
        <v>4624</v>
      </c>
      <c r="B973" t="b">
        <v>1</v>
      </c>
      <c r="C973" t="s">
        <v>2930</v>
      </c>
      <c r="D973">
        <v>15.2</v>
      </c>
      <c r="E973">
        <f>D973*Currency_Exchange_Rate!$E$32</f>
        <v>290137.59999999998</v>
      </c>
      <c r="F973">
        <v>7.6</v>
      </c>
      <c r="G973">
        <f>F973*Currency_Exchange_Rate!$E$32</f>
        <v>145068.79999999999</v>
      </c>
      <c r="H973">
        <v>50</v>
      </c>
      <c r="I973">
        <v>15.2</v>
      </c>
      <c r="J973">
        <v>19.920000000000002</v>
      </c>
      <c r="K973">
        <v>7.6</v>
      </c>
      <c r="L973">
        <v>9.9600000000000009</v>
      </c>
      <c r="M973">
        <v>27</v>
      </c>
      <c r="N973">
        <v>0.8</v>
      </c>
      <c r="O973">
        <v>2</v>
      </c>
      <c r="P973" t="s">
        <v>2931</v>
      </c>
      <c r="Q973">
        <v>1.73075643228962E+18</v>
      </c>
      <c r="R973" t="s">
        <v>4625</v>
      </c>
      <c r="S973">
        <f t="shared" si="15"/>
        <v>205.2</v>
      </c>
      <c r="T973">
        <f>S973*Currency_Exchange_Rate!$E$32</f>
        <v>3916857.5999999996</v>
      </c>
    </row>
    <row r="974" spans="1:20" x14ac:dyDescent="0.45">
      <c r="A974" t="s">
        <v>4626</v>
      </c>
      <c r="B974" t="b">
        <v>1</v>
      </c>
      <c r="C974" t="s">
        <v>2930</v>
      </c>
      <c r="D974">
        <v>12.99</v>
      </c>
      <c r="E974">
        <f>D974*Currency_Exchange_Rate!$E$32</f>
        <v>247953.12</v>
      </c>
      <c r="F974">
        <v>4.33</v>
      </c>
      <c r="G974">
        <f>F974*Currency_Exchange_Rate!$E$32</f>
        <v>82651.040000000008</v>
      </c>
      <c r="H974">
        <v>67</v>
      </c>
      <c r="I974">
        <v>12.99</v>
      </c>
      <c r="K974">
        <v>4.33</v>
      </c>
      <c r="M974">
        <v>49</v>
      </c>
      <c r="N974">
        <v>0.8</v>
      </c>
      <c r="O974">
        <v>12</v>
      </c>
      <c r="P974" t="s">
        <v>2931</v>
      </c>
      <c r="Q974">
        <v>1.7294486138229499E+18</v>
      </c>
      <c r="R974" t="s">
        <v>2950</v>
      </c>
      <c r="S974">
        <f t="shared" si="15"/>
        <v>212.17000000000002</v>
      </c>
      <c r="T974">
        <f>S974*Currency_Exchange_Rate!$E$32</f>
        <v>4049900.9600000004</v>
      </c>
    </row>
    <row r="975" spans="1:20" x14ac:dyDescent="0.45">
      <c r="A975" t="s">
        <v>4627</v>
      </c>
      <c r="B975" t="b">
        <v>1</v>
      </c>
      <c r="C975" t="s">
        <v>2930</v>
      </c>
      <c r="D975">
        <v>5.8</v>
      </c>
      <c r="E975">
        <f>D975*Currency_Exchange_Rate!$E$32</f>
        <v>110710.39999999999</v>
      </c>
      <c r="F975">
        <v>3.48</v>
      </c>
      <c r="G975">
        <f>F975*Currency_Exchange_Rate!$E$32</f>
        <v>66426.240000000005</v>
      </c>
      <c r="H975">
        <v>40</v>
      </c>
      <c r="I975">
        <v>5.8</v>
      </c>
      <c r="J975">
        <v>10.47</v>
      </c>
      <c r="K975">
        <v>3.48</v>
      </c>
      <c r="L975">
        <v>6.28</v>
      </c>
      <c r="M975">
        <v>3</v>
      </c>
      <c r="N975">
        <v>0.8</v>
      </c>
      <c r="O975">
        <v>0</v>
      </c>
      <c r="P975" t="s">
        <v>2931</v>
      </c>
      <c r="Q975">
        <v>1.73088724164047E+18</v>
      </c>
      <c r="R975" t="s">
        <v>4628</v>
      </c>
      <c r="S975">
        <f t="shared" si="15"/>
        <v>10.44</v>
      </c>
      <c r="T975">
        <f>S975*Currency_Exchange_Rate!$E$32</f>
        <v>199278.72</v>
      </c>
    </row>
    <row r="976" spans="1:20" x14ac:dyDescent="0.45">
      <c r="A976" t="s">
        <v>4629</v>
      </c>
      <c r="B976" t="b">
        <v>1</v>
      </c>
      <c r="C976" t="s">
        <v>2930</v>
      </c>
      <c r="D976">
        <v>2.37</v>
      </c>
      <c r="E976">
        <f>D976*Currency_Exchange_Rate!$E$32</f>
        <v>45238.560000000005</v>
      </c>
      <c r="F976">
        <v>2.0099999999999998</v>
      </c>
      <c r="G976">
        <f>F976*Currency_Exchange_Rate!$E$32</f>
        <v>38366.879999999997</v>
      </c>
      <c r="H976">
        <v>15</v>
      </c>
      <c r="I976">
        <v>2.37</v>
      </c>
      <c r="J976">
        <v>2.4</v>
      </c>
      <c r="K976">
        <v>2.0099999999999998</v>
      </c>
      <c r="L976">
        <v>2.04</v>
      </c>
      <c r="M976">
        <v>2</v>
      </c>
      <c r="N976">
        <v>0.8</v>
      </c>
      <c r="O976">
        <v>0</v>
      </c>
      <c r="P976" t="s">
        <v>2931</v>
      </c>
      <c r="Q976">
        <v>1.7298596321115799E+18</v>
      </c>
      <c r="R976" t="s">
        <v>4630</v>
      </c>
      <c r="S976">
        <f t="shared" si="15"/>
        <v>4.0199999999999996</v>
      </c>
      <c r="T976">
        <f>S976*Currency_Exchange_Rate!$E$32</f>
        <v>76733.759999999995</v>
      </c>
    </row>
    <row r="977" spans="1:20" x14ac:dyDescent="0.45">
      <c r="A977" t="s">
        <v>4631</v>
      </c>
      <c r="B977" t="b">
        <v>1</v>
      </c>
      <c r="C977" t="s">
        <v>2930</v>
      </c>
      <c r="D977">
        <v>16.2</v>
      </c>
      <c r="E977">
        <f>D977*Currency_Exchange_Rate!$E$32</f>
        <v>309225.59999999998</v>
      </c>
      <c r="F977">
        <v>3.69</v>
      </c>
      <c r="G977">
        <f>F977*Currency_Exchange_Rate!$E$32</f>
        <v>70434.720000000001</v>
      </c>
      <c r="H977">
        <v>77</v>
      </c>
      <c r="I977">
        <v>16.2</v>
      </c>
      <c r="K977">
        <v>3.69</v>
      </c>
      <c r="M977">
        <v>497</v>
      </c>
      <c r="N977">
        <v>0.8</v>
      </c>
      <c r="O977">
        <v>62</v>
      </c>
      <c r="P977" t="s">
        <v>2931</v>
      </c>
      <c r="Q977">
        <v>1.7294766683298501E+18</v>
      </c>
      <c r="R977" t="s">
        <v>4059</v>
      </c>
      <c r="S977">
        <f t="shared" si="15"/>
        <v>1833.93</v>
      </c>
      <c r="T977">
        <f>S977*Currency_Exchange_Rate!$E$32</f>
        <v>35006055.840000004</v>
      </c>
    </row>
    <row r="978" spans="1:20" x14ac:dyDescent="0.45">
      <c r="A978" t="s">
        <v>4632</v>
      </c>
      <c r="B978" t="b">
        <v>1</v>
      </c>
      <c r="C978" t="s">
        <v>2930</v>
      </c>
      <c r="D978">
        <v>19.420000000000002</v>
      </c>
      <c r="E978">
        <f>D978*Currency_Exchange_Rate!$E$32</f>
        <v>370688.96</v>
      </c>
      <c r="F978">
        <v>13.59</v>
      </c>
      <c r="G978">
        <f>F978*Currency_Exchange_Rate!$E$32</f>
        <v>259405.91999999998</v>
      </c>
      <c r="H978">
        <v>30</v>
      </c>
      <c r="I978">
        <v>19.420000000000002</v>
      </c>
      <c r="K978">
        <v>13.59</v>
      </c>
      <c r="M978">
        <v>18</v>
      </c>
      <c r="N978">
        <v>0.8</v>
      </c>
      <c r="O978">
        <v>2</v>
      </c>
      <c r="P978" t="s">
        <v>2931</v>
      </c>
      <c r="Q978">
        <v>1.7294841579289001E+18</v>
      </c>
      <c r="R978" t="s">
        <v>4633</v>
      </c>
      <c r="S978">
        <f t="shared" si="15"/>
        <v>244.62</v>
      </c>
      <c r="T978">
        <f>S978*Currency_Exchange_Rate!$E$32</f>
        <v>4669306.5600000005</v>
      </c>
    </row>
    <row r="979" spans="1:20" x14ac:dyDescent="0.45">
      <c r="A979" t="s">
        <v>4634</v>
      </c>
      <c r="B979" t="b">
        <v>1</v>
      </c>
      <c r="C979" t="s">
        <v>2930</v>
      </c>
      <c r="D979">
        <v>10.63</v>
      </c>
      <c r="E979">
        <f>D979*Currency_Exchange_Rate!$E$32</f>
        <v>202905.44</v>
      </c>
      <c r="F979">
        <v>5.0999999999999996</v>
      </c>
      <c r="G979">
        <f>F979*Currency_Exchange_Rate!$E$32</f>
        <v>97348.799999999988</v>
      </c>
      <c r="H979">
        <v>52</v>
      </c>
      <c r="I979">
        <v>10.63</v>
      </c>
      <c r="J979">
        <v>11.16</v>
      </c>
      <c r="K979">
        <v>5.0999999999999996</v>
      </c>
      <c r="L979">
        <v>5.45</v>
      </c>
      <c r="M979">
        <v>58</v>
      </c>
      <c r="N979">
        <v>0.8</v>
      </c>
      <c r="O979">
        <v>1</v>
      </c>
      <c r="P979" t="s">
        <v>2931</v>
      </c>
      <c r="Q979">
        <v>1.7297099378965499E+18</v>
      </c>
      <c r="R979" t="s">
        <v>4288</v>
      </c>
      <c r="S979">
        <f t="shared" si="15"/>
        <v>295.79999999999995</v>
      </c>
      <c r="T979">
        <f>S979*Currency_Exchange_Rate!$E$32</f>
        <v>5646230.3999999994</v>
      </c>
    </row>
    <row r="980" spans="1:20" x14ac:dyDescent="0.45">
      <c r="A980" t="s">
        <v>4635</v>
      </c>
      <c r="B980" t="b">
        <v>1</v>
      </c>
      <c r="C980" t="s">
        <v>2930</v>
      </c>
      <c r="D980">
        <v>5.13</v>
      </c>
      <c r="E980">
        <f>D980*Currency_Exchange_Rate!$E$32</f>
        <v>97921.44</v>
      </c>
      <c r="F980">
        <v>3.5</v>
      </c>
      <c r="G980">
        <f>F980*Currency_Exchange_Rate!$E$32</f>
        <v>66808</v>
      </c>
      <c r="H980">
        <v>32</v>
      </c>
      <c r="I980">
        <v>5.13</v>
      </c>
      <c r="K980">
        <v>3.5</v>
      </c>
      <c r="M980">
        <v>42</v>
      </c>
      <c r="N980">
        <v>0.8</v>
      </c>
      <c r="O980">
        <v>9</v>
      </c>
      <c r="P980" t="s">
        <v>2931</v>
      </c>
      <c r="Q980">
        <v>1.7295663826124401E+18</v>
      </c>
      <c r="R980" t="s">
        <v>4636</v>
      </c>
      <c r="S980">
        <f t="shared" si="15"/>
        <v>147</v>
      </c>
      <c r="T980">
        <f>S980*Currency_Exchange_Rate!$E$32</f>
        <v>2805936</v>
      </c>
    </row>
    <row r="981" spans="1:20" x14ac:dyDescent="0.45">
      <c r="A981" t="s">
        <v>4637</v>
      </c>
      <c r="B981" t="b">
        <v>1</v>
      </c>
      <c r="C981" t="s">
        <v>2930</v>
      </c>
      <c r="D981">
        <v>19.72</v>
      </c>
      <c r="E981">
        <f>D981*Currency_Exchange_Rate!$E$32</f>
        <v>376415.36</v>
      </c>
      <c r="F981">
        <v>9.86</v>
      </c>
      <c r="G981">
        <f>F981*Currency_Exchange_Rate!$E$32</f>
        <v>188207.68</v>
      </c>
      <c r="H981">
        <v>50</v>
      </c>
      <c r="I981">
        <v>19.72</v>
      </c>
      <c r="J981">
        <v>21.72</v>
      </c>
      <c r="K981">
        <v>9.86</v>
      </c>
      <c r="L981">
        <v>10.86</v>
      </c>
      <c r="M981">
        <v>1</v>
      </c>
      <c r="N981">
        <v>0.8</v>
      </c>
      <c r="O981">
        <v>0</v>
      </c>
      <c r="P981" t="s">
        <v>2931</v>
      </c>
      <c r="Q981">
        <v>1.7308999739145201E+18</v>
      </c>
      <c r="R981" t="s">
        <v>3143</v>
      </c>
      <c r="S981">
        <f t="shared" si="15"/>
        <v>9.86</v>
      </c>
      <c r="T981">
        <f>S981*Currency_Exchange_Rate!$E$32</f>
        <v>188207.68</v>
      </c>
    </row>
    <row r="982" spans="1:20" x14ac:dyDescent="0.45">
      <c r="A982" t="s">
        <v>4638</v>
      </c>
      <c r="B982" t="b">
        <v>1</v>
      </c>
      <c r="C982" t="s">
        <v>2930</v>
      </c>
      <c r="D982">
        <v>10.07</v>
      </c>
      <c r="E982">
        <f>D982*Currency_Exchange_Rate!$E$32</f>
        <v>192216.16</v>
      </c>
      <c r="F982">
        <v>9.57</v>
      </c>
      <c r="G982">
        <f>F982*Currency_Exchange_Rate!$E$32</f>
        <v>182672.16</v>
      </c>
      <c r="H982">
        <v>5</v>
      </c>
      <c r="I982">
        <v>10.07</v>
      </c>
      <c r="J982">
        <v>16.37</v>
      </c>
      <c r="K982">
        <v>9.57</v>
      </c>
      <c r="L982">
        <v>15.55</v>
      </c>
      <c r="M982">
        <v>18</v>
      </c>
      <c r="N982">
        <v>0.8</v>
      </c>
      <c r="O982">
        <v>7</v>
      </c>
      <c r="P982" t="s">
        <v>2931</v>
      </c>
      <c r="Q982">
        <v>1.7303068233405199E+18</v>
      </c>
      <c r="R982" t="s">
        <v>4639</v>
      </c>
      <c r="S982">
        <f t="shared" si="15"/>
        <v>172.26</v>
      </c>
      <c r="T982">
        <f>S982*Currency_Exchange_Rate!$E$32</f>
        <v>3288098.88</v>
      </c>
    </row>
    <row r="983" spans="1:20" x14ac:dyDescent="0.45">
      <c r="A983" t="s">
        <v>4640</v>
      </c>
      <c r="B983" t="b">
        <v>1</v>
      </c>
      <c r="C983" t="s">
        <v>2930</v>
      </c>
      <c r="D983">
        <v>53.29</v>
      </c>
      <c r="E983">
        <f>D983*Currency_Exchange_Rate!$E$32</f>
        <v>1017199.52</v>
      </c>
      <c r="F983">
        <v>23.98</v>
      </c>
      <c r="G983">
        <f>F983*Currency_Exchange_Rate!$E$32</f>
        <v>457730.24</v>
      </c>
      <c r="H983">
        <v>55</v>
      </c>
      <c r="I983">
        <v>53.29</v>
      </c>
      <c r="J983">
        <v>53.44</v>
      </c>
      <c r="K983">
        <v>23.98</v>
      </c>
      <c r="L983">
        <v>24.05</v>
      </c>
      <c r="M983">
        <v>18</v>
      </c>
      <c r="N983">
        <v>0.8</v>
      </c>
      <c r="O983">
        <v>1</v>
      </c>
      <c r="P983" t="s">
        <v>2931</v>
      </c>
      <c r="Q983">
        <v>1.72960524791267E+18</v>
      </c>
      <c r="R983" t="s">
        <v>3000</v>
      </c>
      <c r="S983">
        <f t="shared" si="15"/>
        <v>431.64</v>
      </c>
      <c r="T983">
        <f>S983*Currency_Exchange_Rate!$E$32</f>
        <v>8239144.3199999994</v>
      </c>
    </row>
    <row r="984" spans="1:20" x14ac:dyDescent="0.45">
      <c r="A984" t="s">
        <v>4641</v>
      </c>
      <c r="B984" t="b">
        <v>1</v>
      </c>
      <c r="C984" t="s">
        <v>2930</v>
      </c>
      <c r="D984">
        <v>14.04</v>
      </c>
      <c r="E984">
        <f>D984*Currency_Exchange_Rate!$E$32</f>
        <v>267995.51999999996</v>
      </c>
      <c r="F984">
        <v>7.72</v>
      </c>
      <c r="G984">
        <f>F984*Currency_Exchange_Rate!$E$32</f>
        <v>147359.35999999999</v>
      </c>
      <c r="H984">
        <v>45</v>
      </c>
      <c r="I984">
        <v>14.04</v>
      </c>
      <c r="J984">
        <v>37.14</v>
      </c>
      <c r="K984">
        <v>7.72</v>
      </c>
      <c r="L984">
        <v>20.43</v>
      </c>
      <c r="M984">
        <v>7</v>
      </c>
      <c r="N984">
        <v>0.8</v>
      </c>
      <c r="O984">
        <v>0</v>
      </c>
      <c r="P984" t="s">
        <v>2931</v>
      </c>
      <c r="Q984">
        <v>1.7303268457351401E+18</v>
      </c>
      <c r="R984" t="s">
        <v>4642</v>
      </c>
      <c r="S984">
        <f t="shared" si="15"/>
        <v>54.04</v>
      </c>
      <c r="T984">
        <f>S984*Currency_Exchange_Rate!$E$32</f>
        <v>1031515.52</v>
      </c>
    </row>
    <row r="985" spans="1:20" x14ac:dyDescent="0.45">
      <c r="A985" t="s">
        <v>4643</v>
      </c>
      <c r="B985" t="b">
        <v>1</v>
      </c>
      <c r="C985" t="s">
        <v>2930</v>
      </c>
      <c r="D985">
        <v>41.98</v>
      </c>
      <c r="E985">
        <f>D985*Currency_Exchange_Rate!$E$32</f>
        <v>801314.24</v>
      </c>
      <c r="F985">
        <v>20.99</v>
      </c>
      <c r="G985">
        <f>F985*Currency_Exchange_Rate!$E$32</f>
        <v>400657.12</v>
      </c>
      <c r="H985">
        <v>50</v>
      </c>
      <c r="I985">
        <v>41.98</v>
      </c>
      <c r="J985">
        <v>45.98</v>
      </c>
      <c r="K985">
        <v>20.99</v>
      </c>
      <c r="L985">
        <v>22.99</v>
      </c>
      <c r="M985">
        <v>3</v>
      </c>
      <c r="N985">
        <v>0.8</v>
      </c>
      <c r="O985">
        <v>0</v>
      </c>
      <c r="P985" t="s">
        <v>2931</v>
      </c>
      <c r="Q985">
        <v>1.72966901989825E+18</v>
      </c>
      <c r="R985" t="s">
        <v>3558</v>
      </c>
      <c r="S985">
        <f t="shared" si="15"/>
        <v>62.97</v>
      </c>
      <c r="T985">
        <f>S985*Currency_Exchange_Rate!$E$32</f>
        <v>1201971.3599999999</v>
      </c>
    </row>
    <row r="986" spans="1:20" x14ac:dyDescent="0.45">
      <c r="A986" t="s">
        <v>4644</v>
      </c>
      <c r="B986" t="b">
        <v>1</v>
      </c>
      <c r="C986" t="s">
        <v>2930</v>
      </c>
      <c r="D986">
        <v>4.8</v>
      </c>
      <c r="E986">
        <f>D986*Currency_Exchange_Rate!$E$32</f>
        <v>91622.399999999994</v>
      </c>
      <c r="F986">
        <v>2.16</v>
      </c>
      <c r="G986">
        <f>F986*Currency_Exchange_Rate!$E$32</f>
        <v>41230.080000000002</v>
      </c>
      <c r="H986">
        <v>55</v>
      </c>
      <c r="I986">
        <v>4.8</v>
      </c>
      <c r="J986">
        <v>5.66</v>
      </c>
      <c r="K986">
        <v>2.16</v>
      </c>
      <c r="L986">
        <v>3.4</v>
      </c>
      <c r="M986">
        <v>4</v>
      </c>
      <c r="N986">
        <v>0.8</v>
      </c>
      <c r="O986">
        <v>0</v>
      </c>
      <c r="P986" t="s">
        <v>2931</v>
      </c>
      <c r="Q986">
        <v>1.72972832541379E+18</v>
      </c>
      <c r="R986" t="s">
        <v>3639</v>
      </c>
      <c r="S986">
        <f t="shared" si="15"/>
        <v>8.64</v>
      </c>
      <c r="T986">
        <f>S986*Currency_Exchange_Rate!$E$32</f>
        <v>164920.32000000001</v>
      </c>
    </row>
    <row r="987" spans="1:20" x14ac:dyDescent="0.45">
      <c r="A987" t="s">
        <v>4645</v>
      </c>
      <c r="B987" t="b">
        <v>1</v>
      </c>
      <c r="C987" t="s">
        <v>2930</v>
      </c>
      <c r="D987">
        <v>5.2</v>
      </c>
      <c r="E987">
        <f>D987*Currency_Exchange_Rate!$E$32</f>
        <v>99257.600000000006</v>
      </c>
      <c r="F987">
        <v>3.12</v>
      </c>
      <c r="G987">
        <f>F987*Currency_Exchange_Rate!$E$32</f>
        <v>59554.560000000005</v>
      </c>
      <c r="H987">
        <v>40</v>
      </c>
      <c r="I987">
        <v>5.2</v>
      </c>
      <c r="J987">
        <v>6.3</v>
      </c>
      <c r="K987">
        <v>3.12</v>
      </c>
      <c r="L987">
        <v>3.78</v>
      </c>
      <c r="M987">
        <v>147</v>
      </c>
      <c r="N987">
        <v>0.8</v>
      </c>
      <c r="O987">
        <v>19</v>
      </c>
      <c r="P987" t="s">
        <v>2931</v>
      </c>
      <c r="Q987">
        <v>1.7297464386824699E+18</v>
      </c>
      <c r="R987" t="s">
        <v>4269</v>
      </c>
      <c r="S987">
        <f t="shared" si="15"/>
        <v>458.64000000000004</v>
      </c>
      <c r="T987">
        <f>S987*Currency_Exchange_Rate!$E$32</f>
        <v>8754520.3200000003</v>
      </c>
    </row>
    <row r="988" spans="1:20" x14ac:dyDescent="0.45">
      <c r="A988" t="s">
        <v>4646</v>
      </c>
      <c r="B988" t="b">
        <v>1</v>
      </c>
      <c r="C988" t="s">
        <v>2930</v>
      </c>
      <c r="D988">
        <v>20</v>
      </c>
      <c r="E988">
        <f>D988*Currency_Exchange_Rate!$E$32</f>
        <v>381760</v>
      </c>
      <c r="F988">
        <v>11.9</v>
      </c>
      <c r="G988">
        <f>F988*Currency_Exchange_Rate!$E$32</f>
        <v>227147.2</v>
      </c>
      <c r="H988">
        <v>41</v>
      </c>
      <c r="I988">
        <v>20</v>
      </c>
      <c r="K988">
        <v>11.9</v>
      </c>
      <c r="M988">
        <v>20</v>
      </c>
      <c r="N988">
        <v>1.99</v>
      </c>
      <c r="O988">
        <v>1</v>
      </c>
      <c r="P988" t="s">
        <v>2931</v>
      </c>
      <c r="Q988">
        <v>1.7303504833003799E+18</v>
      </c>
      <c r="R988" t="s">
        <v>4647</v>
      </c>
      <c r="S988">
        <f t="shared" si="15"/>
        <v>238</v>
      </c>
      <c r="T988">
        <f>S988*Currency_Exchange_Rate!$E$32</f>
        <v>4542944</v>
      </c>
    </row>
    <row r="989" spans="1:20" x14ac:dyDescent="0.45">
      <c r="A989" t="s">
        <v>4648</v>
      </c>
      <c r="B989" t="b">
        <v>1</v>
      </c>
      <c r="C989" t="s">
        <v>2930</v>
      </c>
      <c r="D989">
        <v>54.99</v>
      </c>
      <c r="E989">
        <f>D989*Currency_Exchange_Rate!$E$32</f>
        <v>1049649.1200000001</v>
      </c>
      <c r="F989">
        <v>39.99</v>
      </c>
      <c r="G989">
        <f>F989*Currency_Exchange_Rate!$E$32</f>
        <v>763329.12</v>
      </c>
      <c r="H989">
        <v>27</v>
      </c>
      <c r="I989">
        <v>54.99</v>
      </c>
      <c r="J989">
        <v>109.99</v>
      </c>
      <c r="K989">
        <v>39.99</v>
      </c>
      <c r="L989">
        <v>89.99</v>
      </c>
      <c r="M989">
        <v>648</v>
      </c>
      <c r="N989">
        <v>0.99</v>
      </c>
      <c r="O989">
        <v>75</v>
      </c>
      <c r="P989" t="s">
        <v>2931</v>
      </c>
      <c r="Q989">
        <v>1.72962042143811E+18</v>
      </c>
      <c r="R989" t="s">
        <v>4111</v>
      </c>
      <c r="S989">
        <f t="shared" si="15"/>
        <v>25913.52</v>
      </c>
      <c r="T989">
        <f>S989*Currency_Exchange_Rate!$E$32</f>
        <v>494637269.75999999</v>
      </c>
    </row>
    <row r="990" spans="1:20" x14ac:dyDescent="0.45">
      <c r="A990" t="s">
        <v>4649</v>
      </c>
      <c r="B990" t="b">
        <v>1</v>
      </c>
      <c r="C990" t="s">
        <v>2930</v>
      </c>
      <c r="D990">
        <v>8.11</v>
      </c>
      <c r="E990">
        <f>D990*Currency_Exchange_Rate!$E$32</f>
        <v>154803.68</v>
      </c>
      <c r="F990">
        <v>5.27</v>
      </c>
      <c r="G990">
        <f>F990*Currency_Exchange_Rate!$E$32</f>
        <v>100593.76</v>
      </c>
      <c r="H990">
        <v>35</v>
      </c>
      <c r="I990">
        <v>8.11</v>
      </c>
      <c r="J990">
        <v>16.18</v>
      </c>
      <c r="K990">
        <v>5.27</v>
      </c>
      <c r="L990">
        <v>10.52</v>
      </c>
      <c r="M990">
        <v>8</v>
      </c>
      <c r="N990">
        <v>0.8</v>
      </c>
      <c r="O990">
        <v>1</v>
      </c>
      <c r="P990" t="s">
        <v>2931</v>
      </c>
      <c r="Q990">
        <v>1.7304564643531599E+18</v>
      </c>
      <c r="R990" t="s">
        <v>4650</v>
      </c>
      <c r="S990">
        <f t="shared" si="15"/>
        <v>42.16</v>
      </c>
      <c r="T990">
        <f>S990*Currency_Exchange_Rate!$E$32</f>
        <v>804750.08</v>
      </c>
    </row>
    <row r="991" spans="1:20" x14ac:dyDescent="0.45">
      <c r="A991" t="s">
        <v>4651</v>
      </c>
      <c r="B991" t="b">
        <v>1</v>
      </c>
      <c r="C991" t="s">
        <v>2930</v>
      </c>
      <c r="D991">
        <v>4.9800000000000004</v>
      </c>
      <c r="E991">
        <f>D991*Currency_Exchange_Rate!$E$32</f>
        <v>95058.240000000005</v>
      </c>
      <c r="F991">
        <v>2.99</v>
      </c>
      <c r="G991">
        <f>F991*Currency_Exchange_Rate!$E$32</f>
        <v>57073.120000000003</v>
      </c>
      <c r="H991">
        <v>40</v>
      </c>
      <c r="I991">
        <v>4.9800000000000004</v>
      </c>
      <c r="J991">
        <v>6.67</v>
      </c>
      <c r="K991">
        <v>2.99</v>
      </c>
      <c r="L991">
        <v>4</v>
      </c>
      <c r="M991">
        <v>60</v>
      </c>
      <c r="N991">
        <v>0.8</v>
      </c>
      <c r="O991">
        <v>6</v>
      </c>
      <c r="P991" t="s">
        <v>2931</v>
      </c>
      <c r="Q991">
        <v>1.7296661755602801E+18</v>
      </c>
      <c r="R991" t="s">
        <v>4269</v>
      </c>
      <c r="S991">
        <f t="shared" si="15"/>
        <v>179.4</v>
      </c>
      <c r="T991">
        <f>S991*Currency_Exchange_Rate!$E$32</f>
        <v>3424387.2</v>
      </c>
    </row>
    <row r="992" spans="1:20" x14ac:dyDescent="0.45">
      <c r="A992" t="s">
        <v>4652</v>
      </c>
      <c r="B992" t="b">
        <v>1</v>
      </c>
      <c r="C992" t="s">
        <v>2930</v>
      </c>
      <c r="D992">
        <v>23</v>
      </c>
      <c r="E992">
        <f>D992*Currency_Exchange_Rate!$E$32</f>
        <v>439024</v>
      </c>
      <c r="F992">
        <v>16.100000000000001</v>
      </c>
      <c r="G992">
        <f>F992*Currency_Exchange_Rate!$E$32</f>
        <v>307316.80000000005</v>
      </c>
      <c r="H992">
        <v>30</v>
      </c>
      <c r="I992">
        <v>23</v>
      </c>
      <c r="K992">
        <v>16.100000000000001</v>
      </c>
      <c r="M992">
        <v>7</v>
      </c>
      <c r="N992">
        <v>0.8</v>
      </c>
      <c r="O992">
        <v>1</v>
      </c>
      <c r="P992" t="s">
        <v>2931</v>
      </c>
      <c r="Q992">
        <v>1.73023585478734E+18</v>
      </c>
      <c r="R992" t="s">
        <v>4653</v>
      </c>
      <c r="S992">
        <f t="shared" si="15"/>
        <v>112.70000000000002</v>
      </c>
      <c r="T992">
        <f>S992*Currency_Exchange_Rate!$E$32</f>
        <v>2151217.6</v>
      </c>
    </row>
    <row r="993" spans="1:20" x14ac:dyDescent="0.45">
      <c r="A993" t="s">
        <v>4654</v>
      </c>
      <c r="B993" t="b">
        <v>1</v>
      </c>
      <c r="C993" t="s">
        <v>2930</v>
      </c>
      <c r="D993">
        <v>14.4</v>
      </c>
      <c r="E993">
        <f>D993*Currency_Exchange_Rate!$E$32</f>
        <v>274867.20000000001</v>
      </c>
      <c r="F993">
        <v>9.36</v>
      </c>
      <c r="G993">
        <f>F993*Currency_Exchange_Rate!$E$32</f>
        <v>178663.67999999999</v>
      </c>
      <c r="H993">
        <v>35</v>
      </c>
      <c r="I993">
        <v>14.4</v>
      </c>
      <c r="K993">
        <v>9.36</v>
      </c>
      <c r="M993">
        <v>14</v>
      </c>
      <c r="N993">
        <v>0.8</v>
      </c>
      <c r="O993">
        <v>1</v>
      </c>
      <c r="P993" t="s">
        <v>2931</v>
      </c>
      <c r="Q993">
        <v>1.72974645553329E+18</v>
      </c>
      <c r="R993" t="s">
        <v>3668</v>
      </c>
      <c r="S993">
        <f t="shared" si="15"/>
        <v>131.04</v>
      </c>
      <c r="T993">
        <f>S993*Currency_Exchange_Rate!$E$32</f>
        <v>2501291.52</v>
      </c>
    </row>
    <row r="994" spans="1:20" x14ac:dyDescent="0.45">
      <c r="A994" t="s">
        <v>4655</v>
      </c>
      <c r="B994" t="b">
        <v>1</v>
      </c>
      <c r="C994" t="s">
        <v>2930</v>
      </c>
      <c r="D994">
        <v>8.5</v>
      </c>
      <c r="E994">
        <f>D994*Currency_Exchange_Rate!$E$32</f>
        <v>162248</v>
      </c>
      <c r="F994">
        <v>4.79</v>
      </c>
      <c r="G994">
        <f>F994*Currency_Exchange_Rate!$E$32</f>
        <v>91431.52</v>
      </c>
      <c r="H994">
        <v>45</v>
      </c>
      <c r="I994">
        <v>8.5</v>
      </c>
      <c r="J994">
        <v>13.96</v>
      </c>
      <c r="K994">
        <v>4.79</v>
      </c>
      <c r="L994">
        <v>7.68</v>
      </c>
      <c r="M994">
        <v>1</v>
      </c>
      <c r="N994">
        <v>0.8</v>
      </c>
      <c r="O994">
        <v>0</v>
      </c>
      <c r="P994" t="s">
        <v>2931</v>
      </c>
      <c r="Q994">
        <v>1.7297622865847501E+18</v>
      </c>
      <c r="R994" t="s">
        <v>4656</v>
      </c>
      <c r="S994">
        <f t="shared" si="15"/>
        <v>4.79</v>
      </c>
      <c r="T994">
        <f>S994*Currency_Exchange_Rate!$E$32</f>
        <v>91431.52</v>
      </c>
    </row>
    <row r="995" spans="1:20" x14ac:dyDescent="0.45">
      <c r="A995" t="s">
        <v>4657</v>
      </c>
      <c r="B995" t="b">
        <v>1</v>
      </c>
      <c r="C995" t="s">
        <v>2930</v>
      </c>
      <c r="D995">
        <v>3.43</v>
      </c>
      <c r="E995">
        <f>D995*Currency_Exchange_Rate!$E$32</f>
        <v>65471.840000000004</v>
      </c>
      <c r="F995">
        <v>3.19</v>
      </c>
      <c r="G995">
        <f>F995*Currency_Exchange_Rate!$E$32</f>
        <v>60890.720000000001</v>
      </c>
      <c r="H995">
        <v>7</v>
      </c>
      <c r="I995">
        <v>3.43</v>
      </c>
      <c r="K995">
        <v>3.19</v>
      </c>
      <c r="M995">
        <v>2</v>
      </c>
      <c r="N995">
        <v>0.8</v>
      </c>
      <c r="O995">
        <v>1</v>
      </c>
      <c r="P995" t="s">
        <v>2931</v>
      </c>
      <c r="Q995">
        <v>1.73075663215837E+18</v>
      </c>
      <c r="R995" t="s">
        <v>4658</v>
      </c>
      <c r="S995">
        <f t="shared" si="15"/>
        <v>6.38</v>
      </c>
      <c r="T995">
        <f>S995*Currency_Exchange_Rate!$E$32</f>
        <v>121781.44</v>
      </c>
    </row>
    <row r="996" spans="1:20" x14ac:dyDescent="0.45">
      <c r="A996" t="s">
        <v>4659</v>
      </c>
      <c r="B996" t="b">
        <v>1</v>
      </c>
      <c r="C996" t="s">
        <v>2930</v>
      </c>
      <c r="D996">
        <v>21.31</v>
      </c>
      <c r="E996">
        <f>D996*Currency_Exchange_Rate!$E$32</f>
        <v>406765.27999999997</v>
      </c>
      <c r="F996">
        <v>17.899999999999999</v>
      </c>
      <c r="G996">
        <f>F996*Currency_Exchange_Rate!$E$32</f>
        <v>341675.19999999995</v>
      </c>
      <c r="H996">
        <v>43</v>
      </c>
      <c r="I996">
        <v>21.31</v>
      </c>
      <c r="J996">
        <v>123.26</v>
      </c>
      <c r="K996">
        <v>17.899999999999999</v>
      </c>
      <c r="L996">
        <v>69.900000000000006</v>
      </c>
      <c r="M996">
        <v>46</v>
      </c>
      <c r="N996">
        <v>0.8</v>
      </c>
      <c r="O996">
        <v>6</v>
      </c>
      <c r="P996" t="s">
        <v>2931</v>
      </c>
      <c r="Q996">
        <v>1.72963242152031E+18</v>
      </c>
      <c r="R996" t="s">
        <v>4660</v>
      </c>
      <c r="S996">
        <f t="shared" si="15"/>
        <v>823.4</v>
      </c>
      <c r="T996">
        <f>S996*Currency_Exchange_Rate!$E$32</f>
        <v>15717059.199999999</v>
      </c>
    </row>
    <row r="997" spans="1:20" x14ac:dyDescent="0.45">
      <c r="A997" t="s">
        <v>4661</v>
      </c>
      <c r="B997" t="b">
        <v>1</v>
      </c>
      <c r="C997" t="s">
        <v>2930</v>
      </c>
      <c r="D997">
        <v>3.42</v>
      </c>
      <c r="E997">
        <f>D997*Currency_Exchange_Rate!$E$32</f>
        <v>65280.959999999999</v>
      </c>
      <c r="F997">
        <v>2.74</v>
      </c>
      <c r="G997">
        <f>F997*Currency_Exchange_Rate!$E$32</f>
        <v>52301.120000000003</v>
      </c>
      <c r="H997">
        <v>20</v>
      </c>
      <c r="I997">
        <v>3.42</v>
      </c>
      <c r="J997">
        <v>3.66</v>
      </c>
      <c r="K997">
        <v>2.74</v>
      </c>
      <c r="L997">
        <v>2.93</v>
      </c>
      <c r="M997">
        <v>55</v>
      </c>
      <c r="N997">
        <v>0.8</v>
      </c>
      <c r="O997">
        <v>6</v>
      </c>
      <c r="P997" t="s">
        <v>2931</v>
      </c>
      <c r="Q997">
        <v>1.72945909235682E+18</v>
      </c>
      <c r="R997" t="s">
        <v>4662</v>
      </c>
      <c r="S997">
        <f t="shared" si="15"/>
        <v>150.70000000000002</v>
      </c>
      <c r="T997">
        <f>S997*Currency_Exchange_Rate!$E$32</f>
        <v>2876561.6</v>
      </c>
    </row>
    <row r="998" spans="1:20" x14ac:dyDescent="0.45">
      <c r="A998" t="s">
        <v>4663</v>
      </c>
      <c r="B998" t="b">
        <v>1</v>
      </c>
      <c r="C998" t="s">
        <v>2930</v>
      </c>
      <c r="D998">
        <v>119</v>
      </c>
      <c r="E998">
        <f>D998*Currency_Exchange_Rate!$E$32</f>
        <v>2271472</v>
      </c>
      <c r="F998">
        <v>59.5</v>
      </c>
      <c r="G998">
        <f>F998*Currency_Exchange_Rate!$E$32</f>
        <v>1135736</v>
      </c>
      <c r="H998">
        <v>50</v>
      </c>
      <c r="I998">
        <v>119</v>
      </c>
      <c r="K998">
        <v>59.5</v>
      </c>
      <c r="M998">
        <v>6</v>
      </c>
      <c r="N998">
        <v>1.99</v>
      </c>
      <c r="O998">
        <v>3</v>
      </c>
      <c r="P998" t="s">
        <v>2931</v>
      </c>
      <c r="Q998">
        <v>1.7306826523632901E+18</v>
      </c>
      <c r="R998" t="s">
        <v>4664</v>
      </c>
      <c r="S998">
        <f t="shared" si="15"/>
        <v>357</v>
      </c>
      <c r="T998">
        <f>S998*Currency_Exchange_Rate!$E$32</f>
        <v>6814416</v>
      </c>
    </row>
    <row r="999" spans="1:20" x14ac:dyDescent="0.45">
      <c r="A999" t="s">
        <v>4665</v>
      </c>
      <c r="B999" t="b">
        <v>1</v>
      </c>
      <c r="C999" t="s">
        <v>2930</v>
      </c>
      <c r="D999">
        <v>6.51</v>
      </c>
      <c r="E999">
        <f>D999*Currency_Exchange_Rate!$E$32</f>
        <v>124262.87999999999</v>
      </c>
      <c r="F999">
        <v>4.5599999999999996</v>
      </c>
      <c r="G999">
        <f>F999*Currency_Exchange_Rate!$E$32</f>
        <v>87041.279999999999</v>
      </c>
      <c r="H999">
        <v>30</v>
      </c>
      <c r="I999">
        <v>6.51</v>
      </c>
      <c r="K999">
        <v>4.5599999999999996</v>
      </c>
      <c r="M999">
        <v>1</v>
      </c>
      <c r="N999">
        <v>0.8</v>
      </c>
      <c r="O999">
        <v>1</v>
      </c>
      <c r="P999" t="s">
        <v>2931</v>
      </c>
      <c r="Q999">
        <v>1.7297317783697101E+18</v>
      </c>
      <c r="R999" t="s">
        <v>4666</v>
      </c>
      <c r="S999">
        <f t="shared" si="15"/>
        <v>4.5599999999999996</v>
      </c>
      <c r="T999">
        <f>S999*Currency_Exchange_Rate!$E$32</f>
        <v>87041.279999999999</v>
      </c>
    </row>
    <row r="1000" spans="1:20" x14ac:dyDescent="0.45">
      <c r="A1000" t="s">
        <v>4667</v>
      </c>
      <c r="B1000" t="b">
        <v>1</v>
      </c>
      <c r="C1000" t="s">
        <v>2930</v>
      </c>
      <c r="D1000">
        <v>92.67</v>
      </c>
      <c r="E1000">
        <f>D1000*Currency_Exchange_Rate!$E$32</f>
        <v>1768884.96</v>
      </c>
      <c r="F1000">
        <v>49.12</v>
      </c>
      <c r="G1000">
        <f>F1000*Currency_Exchange_Rate!$E$32</f>
        <v>937602.55999999994</v>
      </c>
      <c r="H1000">
        <v>47</v>
      </c>
      <c r="I1000">
        <v>92.67</v>
      </c>
      <c r="K1000">
        <v>49.12</v>
      </c>
      <c r="M1000">
        <v>12</v>
      </c>
      <c r="N1000">
        <v>0.8</v>
      </c>
      <c r="O1000">
        <v>3</v>
      </c>
      <c r="P1000" t="s">
        <v>2931</v>
      </c>
      <c r="Q1000">
        <v>1.73073180048205E+18</v>
      </c>
      <c r="R1000" t="s">
        <v>4668</v>
      </c>
      <c r="S1000">
        <f t="shared" si="15"/>
        <v>589.43999999999994</v>
      </c>
      <c r="T1000">
        <f>S1000*Currency_Exchange_Rate!$E$32</f>
        <v>11251230.719999999</v>
      </c>
    </row>
    <row r="1001" spans="1:20" x14ac:dyDescent="0.45">
      <c r="A1001" t="s">
        <v>4669</v>
      </c>
      <c r="B1001" t="b">
        <v>1</v>
      </c>
      <c r="C1001" t="s">
        <v>2930</v>
      </c>
      <c r="D1001">
        <v>1.6</v>
      </c>
      <c r="E1001">
        <f>D1001*Currency_Exchange_Rate!$E$32</f>
        <v>30540.800000000003</v>
      </c>
      <c r="F1001">
        <v>1.41</v>
      </c>
      <c r="G1001">
        <f>F1001*Currency_Exchange_Rate!$E$32</f>
        <v>26914.079999999998</v>
      </c>
      <c r="H1001">
        <v>12</v>
      </c>
      <c r="I1001">
        <v>1.6</v>
      </c>
      <c r="J1001">
        <v>2.54</v>
      </c>
      <c r="K1001">
        <v>1.41</v>
      </c>
      <c r="L1001">
        <v>2.2400000000000002</v>
      </c>
      <c r="M1001">
        <v>6</v>
      </c>
      <c r="N1001">
        <v>0.8</v>
      </c>
      <c r="O1001">
        <v>1</v>
      </c>
      <c r="P1001" t="s">
        <v>2931</v>
      </c>
      <c r="Q1001">
        <v>1.73075194617459E+18</v>
      </c>
      <c r="R1001" t="s">
        <v>4670</v>
      </c>
      <c r="S1001">
        <f t="shared" si="15"/>
        <v>8.4599999999999991</v>
      </c>
      <c r="T1001">
        <f>S1001*Currency_Exchange_Rate!$E$32</f>
        <v>161484.47999999998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380D-30EB-4F56-8920-EC9A629A9BA8}">
  <dimension ref="A1:S1001"/>
  <sheetViews>
    <sheetView topLeftCell="A973" workbookViewId="0">
      <selection activeCell="G996" sqref="A1:S1001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1924</v>
      </c>
      <c r="F1" t="s">
        <v>4</v>
      </c>
      <c r="G1" t="s">
        <v>1925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1926</v>
      </c>
    </row>
    <row r="2" spans="1:19" x14ac:dyDescent="0.45">
      <c r="A2" t="s">
        <v>4671</v>
      </c>
      <c r="B2" t="b">
        <v>1</v>
      </c>
      <c r="C2" t="s">
        <v>4672</v>
      </c>
      <c r="D2">
        <v>400</v>
      </c>
      <c r="E2">
        <f>D2*Currency_Exchange_Rate!$D$35</f>
        <v>302266.40000000002</v>
      </c>
      <c r="F2">
        <v>284.2</v>
      </c>
      <c r="G2">
        <f>F2*Currency_Exchange_Rate!$D$35</f>
        <v>214760.27720000001</v>
      </c>
      <c r="H2">
        <v>44</v>
      </c>
      <c r="I2">
        <v>400</v>
      </c>
      <c r="J2">
        <v>1219</v>
      </c>
      <c r="K2">
        <v>284.2</v>
      </c>
      <c r="L2">
        <v>685.51</v>
      </c>
      <c r="M2">
        <v>165</v>
      </c>
      <c r="N2">
        <v>35</v>
      </c>
      <c r="O2">
        <v>17</v>
      </c>
      <c r="P2">
        <v>1.72998005490689E+18</v>
      </c>
      <c r="Q2" t="s">
        <v>4673</v>
      </c>
      <c r="R2">
        <f>F2*M2</f>
        <v>46893</v>
      </c>
      <c r="S2">
        <f>R2*Currency_Exchange_Rate!$D$35</f>
        <v>35435445.738000005</v>
      </c>
    </row>
    <row r="3" spans="1:19" x14ac:dyDescent="0.45">
      <c r="A3" t="s">
        <v>4674</v>
      </c>
      <c r="B3" t="b">
        <v>1</v>
      </c>
      <c r="C3" t="s">
        <v>4672</v>
      </c>
      <c r="D3">
        <v>559</v>
      </c>
      <c r="E3">
        <f>D3*Currency_Exchange_Rate!$D$35</f>
        <v>422417.29400000005</v>
      </c>
      <c r="F3">
        <v>55.9</v>
      </c>
      <c r="G3">
        <f>F3*Currency_Exchange_Rate!$D$35</f>
        <v>42241.729400000004</v>
      </c>
      <c r="H3">
        <v>90</v>
      </c>
      <c r="I3">
        <v>559</v>
      </c>
      <c r="J3">
        <v>755</v>
      </c>
      <c r="K3">
        <v>55.9</v>
      </c>
      <c r="L3">
        <v>118</v>
      </c>
      <c r="M3">
        <v>307</v>
      </c>
      <c r="N3">
        <v>45</v>
      </c>
      <c r="O3">
        <v>21</v>
      </c>
      <c r="P3">
        <v>1.73042074833744E+18</v>
      </c>
      <c r="Q3" t="s">
        <v>4675</v>
      </c>
      <c r="R3">
        <f t="shared" ref="R3:R66" si="0">F3*M3</f>
        <v>17161.3</v>
      </c>
      <c r="S3">
        <f>R3*Currency_Exchange_Rate!$D$35</f>
        <v>12968210.925800001</v>
      </c>
    </row>
    <row r="4" spans="1:19" x14ac:dyDescent="0.45">
      <c r="A4" t="s">
        <v>4676</v>
      </c>
      <c r="B4" t="b">
        <v>1</v>
      </c>
      <c r="C4" t="s">
        <v>4672</v>
      </c>
      <c r="D4">
        <v>119</v>
      </c>
      <c r="E4">
        <f>D4*Currency_Exchange_Rate!$D$35</f>
        <v>89924.254000000001</v>
      </c>
      <c r="F4">
        <v>115.43</v>
      </c>
      <c r="G4">
        <f>F4*Currency_Exchange_Rate!$D$35</f>
        <v>87226.52638000001</v>
      </c>
      <c r="H4">
        <v>3</v>
      </c>
      <c r="I4">
        <v>119</v>
      </c>
      <c r="J4">
        <v>299</v>
      </c>
      <c r="K4">
        <v>115.43</v>
      </c>
      <c r="L4">
        <v>290.02999999999997</v>
      </c>
      <c r="M4">
        <v>42</v>
      </c>
      <c r="N4">
        <v>29</v>
      </c>
      <c r="O4">
        <v>8</v>
      </c>
      <c r="P4">
        <v>1.7304845237300401E+18</v>
      </c>
      <c r="Q4" t="s">
        <v>4677</v>
      </c>
      <c r="R4">
        <f t="shared" si="0"/>
        <v>4848.0600000000004</v>
      </c>
      <c r="S4">
        <f>R4*Currency_Exchange_Rate!$D$35</f>
        <v>3663514.1079600006</v>
      </c>
    </row>
    <row r="5" spans="1:19" x14ac:dyDescent="0.45">
      <c r="A5" t="s">
        <v>4678</v>
      </c>
      <c r="B5" t="b">
        <v>1</v>
      </c>
      <c r="C5" t="s">
        <v>4672</v>
      </c>
      <c r="D5">
        <v>259</v>
      </c>
      <c r="E5">
        <f>D5*Currency_Exchange_Rate!$D$35</f>
        <v>195717.49400000001</v>
      </c>
      <c r="F5">
        <v>219</v>
      </c>
      <c r="G5">
        <f>F5*Currency_Exchange_Rate!$D$35</f>
        <v>165490.85400000002</v>
      </c>
      <c r="H5">
        <v>19</v>
      </c>
      <c r="I5">
        <v>259</v>
      </c>
      <c r="J5">
        <v>518</v>
      </c>
      <c r="K5">
        <v>219</v>
      </c>
      <c r="L5">
        <v>419</v>
      </c>
      <c r="M5">
        <v>1631</v>
      </c>
      <c r="N5">
        <v>29</v>
      </c>
      <c r="O5">
        <v>234</v>
      </c>
      <c r="P5">
        <v>1.730922345296E+18</v>
      </c>
      <c r="Q5" t="s">
        <v>4679</v>
      </c>
      <c r="R5">
        <f t="shared" si="0"/>
        <v>357189</v>
      </c>
      <c r="S5">
        <f>R5*Currency_Exchange_Rate!$D$35</f>
        <v>269915582.87400001</v>
      </c>
    </row>
    <row r="6" spans="1:19" x14ac:dyDescent="0.45">
      <c r="A6" t="s">
        <v>4680</v>
      </c>
      <c r="B6" t="b">
        <v>1</v>
      </c>
      <c r="C6" t="s">
        <v>4672</v>
      </c>
      <c r="D6">
        <v>254.34</v>
      </c>
      <c r="E6">
        <f>D6*Currency_Exchange_Rate!$D$35</f>
        <v>192196.09044000003</v>
      </c>
      <c r="F6">
        <v>122.08</v>
      </c>
      <c r="G6">
        <f>F6*Currency_Exchange_Rate!$D$35</f>
        <v>92251.705280000009</v>
      </c>
      <c r="H6">
        <v>52</v>
      </c>
      <c r="I6">
        <v>254.34</v>
      </c>
      <c r="J6">
        <v>261.58</v>
      </c>
      <c r="K6">
        <v>122.08</v>
      </c>
      <c r="L6">
        <v>125.56</v>
      </c>
      <c r="M6">
        <v>290</v>
      </c>
      <c r="N6">
        <v>23</v>
      </c>
      <c r="O6">
        <v>31</v>
      </c>
      <c r="P6">
        <v>1.7309453218835599E+18</v>
      </c>
      <c r="Q6" t="s">
        <v>4681</v>
      </c>
      <c r="R6">
        <f t="shared" si="0"/>
        <v>35403.199999999997</v>
      </c>
      <c r="S6">
        <f>R6*Currency_Exchange_Rate!$D$35</f>
        <v>26752994.531199999</v>
      </c>
    </row>
    <row r="7" spans="1:19" x14ac:dyDescent="0.45">
      <c r="A7" t="s">
        <v>4682</v>
      </c>
      <c r="B7" t="b">
        <v>1</v>
      </c>
      <c r="C7" t="s">
        <v>4672</v>
      </c>
      <c r="D7">
        <v>161.49</v>
      </c>
      <c r="E7">
        <f>D7*Currency_Exchange_Rate!$D$35</f>
        <v>122032.50234000002</v>
      </c>
      <c r="F7">
        <v>100.11</v>
      </c>
      <c r="G7">
        <f>F7*Currency_Exchange_Rate!$D$35</f>
        <v>75649.723259999999</v>
      </c>
      <c r="H7">
        <v>38</v>
      </c>
      <c r="I7">
        <v>161.49</v>
      </c>
      <c r="K7">
        <v>100.11</v>
      </c>
      <c r="L7">
        <v>100.12</v>
      </c>
      <c r="M7">
        <v>5229</v>
      </c>
      <c r="N7">
        <v>23</v>
      </c>
      <c r="O7">
        <v>248</v>
      </c>
      <c r="P7">
        <v>1.7308126760272799E+18</v>
      </c>
      <c r="Q7" t="s">
        <v>4683</v>
      </c>
      <c r="R7">
        <f t="shared" si="0"/>
        <v>523475.19</v>
      </c>
      <c r="S7">
        <f>R7*Currency_Exchange_Rate!$D$35</f>
        <v>395572402.92654002</v>
      </c>
    </row>
    <row r="8" spans="1:19" x14ac:dyDescent="0.45">
      <c r="A8" t="s">
        <v>4684</v>
      </c>
      <c r="B8" t="b">
        <v>1</v>
      </c>
      <c r="C8" t="s">
        <v>4672</v>
      </c>
      <c r="D8">
        <v>38</v>
      </c>
      <c r="E8">
        <f>D8*Currency_Exchange_Rate!$D$35</f>
        <v>28715.308000000001</v>
      </c>
      <c r="F8">
        <v>38</v>
      </c>
      <c r="G8">
        <f>F8*Currency_Exchange_Rate!$D$35</f>
        <v>28715.308000000001</v>
      </c>
      <c r="H8">
        <v>50</v>
      </c>
      <c r="I8">
        <v>38</v>
      </c>
      <c r="J8">
        <v>116</v>
      </c>
      <c r="K8">
        <v>38</v>
      </c>
      <c r="L8">
        <v>58</v>
      </c>
      <c r="M8">
        <v>2913</v>
      </c>
      <c r="N8">
        <v>29</v>
      </c>
      <c r="O8">
        <v>352</v>
      </c>
      <c r="P8">
        <v>1.7312891912894899E+18</v>
      </c>
      <c r="Q8" t="s">
        <v>4685</v>
      </c>
      <c r="R8">
        <f t="shared" si="0"/>
        <v>110694</v>
      </c>
      <c r="S8">
        <f>R8*Currency_Exchange_Rate!$D$35</f>
        <v>83647692.204000011</v>
      </c>
    </row>
    <row r="9" spans="1:19" x14ac:dyDescent="0.45">
      <c r="A9" t="s">
        <v>4686</v>
      </c>
      <c r="B9" t="b">
        <v>1</v>
      </c>
      <c r="C9" t="s">
        <v>4672</v>
      </c>
      <c r="D9">
        <v>215.26</v>
      </c>
      <c r="E9">
        <f>D9*Currency_Exchange_Rate!$D$35</f>
        <v>162664.66316</v>
      </c>
      <c r="F9">
        <v>187.28</v>
      </c>
      <c r="G9">
        <f>F9*Currency_Exchange_Rate!$D$35</f>
        <v>141521.12848000001</v>
      </c>
      <c r="H9">
        <v>13</v>
      </c>
      <c r="I9">
        <v>215.26</v>
      </c>
      <c r="J9">
        <v>457.48</v>
      </c>
      <c r="K9">
        <v>187.28</v>
      </c>
      <c r="L9">
        <v>398.01</v>
      </c>
      <c r="M9">
        <v>17</v>
      </c>
      <c r="N9">
        <v>23</v>
      </c>
      <c r="O9">
        <v>2</v>
      </c>
      <c r="P9">
        <v>1.7304709052397299E+18</v>
      </c>
      <c r="Q9" t="s">
        <v>4687</v>
      </c>
      <c r="R9">
        <f t="shared" si="0"/>
        <v>3183.76</v>
      </c>
      <c r="S9">
        <f>R9*Currency_Exchange_Rate!$D$35</f>
        <v>2405859.1841600002</v>
      </c>
    </row>
    <row r="10" spans="1:19" x14ac:dyDescent="0.45">
      <c r="A10" t="s">
        <v>4688</v>
      </c>
      <c r="B10" t="b">
        <v>1</v>
      </c>
      <c r="C10" t="s">
        <v>4672</v>
      </c>
      <c r="D10">
        <v>508.15</v>
      </c>
      <c r="E10">
        <f>D10*Currency_Exchange_Rate!$D$35</f>
        <v>383991.67790000001</v>
      </c>
      <c r="F10">
        <v>177.85</v>
      </c>
      <c r="G10">
        <f>F10*Currency_Exchange_Rate!$D$35</f>
        <v>134395.19810000001</v>
      </c>
      <c r="H10">
        <v>65</v>
      </c>
      <c r="I10">
        <v>508.15</v>
      </c>
      <c r="J10">
        <v>523.82000000000005</v>
      </c>
      <c r="K10">
        <v>177.85</v>
      </c>
      <c r="L10">
        <v>183.34</v>
      </c>
      <c r="M10">
        <v>46</v>
      </c>
      <c r="N10">
        <v>23</v>
      </c>
      <c r="O10">
        <v>6</v>
      </c>
      <c r="P10">
        <v>1.7312573067384901E+18</v>
      </c>
      <c r="Q10" t="s">
        <v>4689</v>
      </c>
      <c r="R10">
        <f t="shared" si="0"/>
        <v>8181.0999999999995</v>
      </c>
      <c r="S10">
        <f>R10*Currency_Exchange_Rate!$D$35</f>
        <v>6182179.1125999996</v>
      </c>
    </row>
    <row r="11" spans="1:19" x14ac:dyDescent="0.45">
      <c r="A11" t="s">
        <v>4690</v>
      </c>
      <c r="B11" t="b">
        <v>1</v>
      </c>
      <c r="C11" t="s">
        <v>4672</v>
      </c>
      <c r="D11">
        <v>153.88</v>
      </c>
      <c r="E11">
        <f>D11*Currency_Exchange_Rate!$D$35</f>
        <v>116281.88408</v>
      </c>
      <c r="F11">
        <v>76.94</v>
      </c>
      <c r="G11">
        <f>F11*Currency_Exchange_Rate!$D$35</f>
        <v>58140.942040000002</v>
      </c>
      <c r="H11">
        <v>50</v>
      </c>
      <c r="I11">
        <v>153.88</v>
      </c>
      <c r="J11">
        <v>296.88</v>
      </c>
      <c r="K11">
        <v>76.94</v>
      </c>
      <c r="L11">
        <v>148.44</v>
      </c>
      <c r="M11">
        <v>10</v>
      </c>
      <c r="N11">
        <v>23</v>
      </c>
      <c r="O11">
        <v>1</v>
      </c>
      <c r="P11">
        <v>1.7315940183483699E+18</v>
      </c>
      <c r="Q11" t="s">
        <v>4691</v>
      </c>
      <c r="R11">
        <f t="shared" si="0"/>
        <v>769.4</v>
      </c>
      <c r="S11">
        <f>R11*Currency_Exchange_Rate!$D$35</f>
        <v>581409.42040000006</v>
      </c>
    </row>
    <row r="12" spans="1:19" x14ac:dyDescent="0.45">
      <c r="A12" t="s">
        <v>4692</v>
      </c>
      <c r="B12" t="b">
        <v>1</v>
      </c>
      <c r="C12" t="s">
        <v>4672</v>
      </c>
      <c r="D12">
        <v>89</v>
      </c>
      <c r="E12">
        <f>D12*Currency_Exchange_Rate!$D$35</f>
        <v>67254.274000000005</v>
      </c>
      <c r="F12">
        <v>28</v>
      </c>
      <c r="G12">
        <f>F12*Currency_Exchange_Rate!$D$35</f>
        <v>21158.648000000001</v>
      </c>
      <c r="H12">
        <v>72</v>
      </c>
      <c r="I12">
        <v>89</v>
      </c>
      <c r="J12">
        <v>249</v>
      </c>
      <c r="K12">
        <v>28</v>
      </c>
      <c r="L12">
        <v>83.99</v>
      </c>
      <c r="M12">
        <v>19757</v>
      </c>
      <c r="N12">
        <v>29</v>
      </c>
      <c r="O12">
        <v>1254</v>
      </c>
      <c r="P12">
        <v>1.7304025493022001E+18</v>
      </c>
      <c r="Q12" t="s">
        <v>4693</v>
      </c>
      <c r="R12">
        <f t="shared" si="0"/>
        <v>553196</v>
      </c>
      <c r="S12">
        <f>R12*Currency_Exchange_Rate!$D$35</f>
        <v>418031408.53600001</v>
      </c>
    </row>
    <row r="13" spans="1:19" x14ac:dyDescent="0.45">
      <c r="A13" t="s">
        <v>4694</v>
      </c>
      <c r="B13" t="b">
        <v>1</v>
      </c>
      <c r="C13" t="s">
        <v>4672</v>
      </c>
      <c r="D13">
        <v>30</v>
      </c>
      <c r="E13">
        <f>D13*Currency_Exchange_Rate!$D$35</f>
        <v>22669.980000000003</v>
      </c>
      <c r="F13">
        <v>1</v>
      </c>
      <c r="G13">
        <f>F13*Currency_Exchange_Rate!$D$35</f>
        <v>755.66600000000005</v>
      </c>
      <c r="H13">
        <v>97</v>
      </c>
      <c r="I13">
        <v>30</v>
      </c>
      <c r="J13">
        <v>89.5</v>
      </c>
      <c r="K13">
        <v>1</v>
      </c>
      <c r="L13">
        <v>16.899999999999999</v>
      </c>
      <c r="M13">
        <v>1621</v>
      </c>
      <c r="N13">
        <v>29</v>
      </c>
      <c r="O13">
        <v>44</v>
      </c>
      <c r="P13">
        <v>1.7315345191816E+18</v>
      </c>
      <c r="Q13" t="s">
        <v>4695</v>
      </c>
      <c r="R13">
        <f t="shared" si="0"/>
        <v>1621</v>
      </c>
      <c r="S13">
        <f>R13*Currency_Exchange_Rate!$D$35</f>
        <v>1224934.5860000001</v>
      </c>
    </row>
    <row r="14" spans="1:19" x14ac:dyDescent="0.45">
      <c r="A14" t="s">
        <v>4696</v>
      </c>
      <c r="B14" t="b">
        <v>1</v>
      </c>
      <c r="C14" t="s">
        <v>4672</v>
      </c>
      <c r="D14">
        <v>99</v>
      </c>
      <c r="E14">
        <f>D14*Currency_Exchange_Rate!$D$35</f>
        <v>74810.934000000008</v>
      </c>
      <c r="F14">
        <v>28.98</v>
      </c>
      <c r="G14">
        <f>F14*Currency_Exchange_Rate!$D$35</f>
        <v>21899.200680000002</v>
      </c>
      <c r="H14">
        <v>74</v>
      </c>
      <c r="I14">
        <v>99</v>
      </c>
      <c r="J14">
        <v>299</v>
      </c>
      <c r="K14">
        <v>28.98</v>
      </c>
      <c r="L14">
        <v>92.59</v>
      </c>
      <c r="M14">
        <v>150</v>
      </c>
      <c r="N14">
        <v>23</v>
      </c>
      <c r="O14">
        <v>11</v>
      </c>
      <c r="P14">
        <v>1.7307118786127099E+18</v>
      </c>
      <c r="Q14" t="s">
        <v>4697</v>
      </c>
      <c r="R14">
        <f t="shared" si="0"/>
        <v>4347</v>
      </c>
      <c r="S14">
        <f>R14*Currency_Exchange_Rate!$D$35</f>
        <v>3284880.1020000004</v>
      </c>
    </row>
    <row r="15" spans="1:19" x14ac:dyDescent="0.45">
      <c r="A15" t="s">
        <v>4698</v>
      </c>
      <c r="B15" t="b">
        <v>1</v>
      </c>
      <c r="C15" t="s">
        <v>4672</v>
      </c>
      <c r="D15">
        <v>55.06</v>
      </c>
      <c r="E15">
        <f>D15*Currency_Exchange_Rate!$D$35</f>
        <v>41606.969960000002</v>
      </c>
      <c r="F15">
        <v>22.03</v>
      </c>
      <c r="G15">
        <f>F15*Currency_Exchange_Rate!$D$35</f>
        <v>16647.321980000001</v>
      </c>
      <c r="H15">
        <v>60</v>
      </c>
      <c r="I15">
        <v>55.06</v>
      </c>
      <c r="J15">
        <v>148.47999999999999</v>
      </c>
      <c r="K15">
        <v>22.03</v>
      </c>
      <c r="L15">
        <v>59.4</v>
      </c>
      <c r="M15">
        <v>47</v>
      </c>
      <c r="N15">
        <v>23</v>
      </c>
      <c r="O15">
        <v>2</v>
      </c>
      <c r="P15">
        <v>1.7305184516112E+18</v>
      </c>
      <c r="Q15" t="s">
        <v>4699</v>
      </c>
      <c r="R15">
        <f t="shared" si="0"/>
        <v>1035.4100000000001</v>
      </c>
      <c r="S15">
        <f>R15*Currency_Exchange_Rate!$D$35</f>
        <v>782424.13306000014</v>
      </c>
    </row>
    <row r="16" spans="1:19" x14ac:dyDescent="0.45">
      <c r="A16" t="s">
        <v>4700</v>
      </c>
      <c r="B16" t="b">
        <v>1</v>
      </c>
      <c r="C16" t="s">
        <v>4672</v>
      </c>
      <c r="D16">
        <v>96.76</v>
      </c>
      <c r="E16">
        <f>D16*Currency_Exchange_Rate!$D$35</f>
        <v>73118.242160000009</v>
      </c>
      <c r="F16">
        <v>49.35</v>
      </c>
      <c r="G16">
        <f>F16*Currency_Exchange_Rate!$D$35</f>
        <v>37292.117100000003</v>
      </c>
      <c r="H16">
        <v>49</v>
      </c>
      <c r="I16">
        <v>96.76</v>
      </c>
      <c r="J16">
        <v>152.88999999999999</v>
      </c>
      <c r="K16">
        <v>49.35</v>
      </c>
      <c r="L16">
        <v>77.97</v>
      </c>
      <c r="M16">
        <v>29</v>
      </c>
      <c r="N16">
        <v>23</v>
      </c>
      <c r="O16">
        <v>4</v>
      </c>
      <c r="P16">
        <v>1.7303278649633999E+18</v>
      </c>
      <c r="Q16" t="s">
        <v>4701</v>
      </c>
      <c r="R16">
        <f t="shared" si="0"/>
        <v>1431.15</v>
      </c>
      <c r="S16">
        <f>R16*Currency_Exchange_Rate!$D$35</f>
        <v>1081471.3959000001</v>
      </c>
    </row>
    <row r="17" spans="1:19" x14ac:dyDescent="0.45">
      <c r="A17" t="s">
        <v>4702</v>
      </c>
      <c r="B17" t="b">
        <v>1</v>
      </c>
      <c r="C17" t="s">
        <v>4672</v>
      </c>
      <c r="D17">
        <v>52</v>
      </c>
      <c r="E17">
        <f>D17*Currency_Exchange_Rate!$D$35</f>
        <v>39294.632000000005</v>
      </c>
      <c r="F17">
        <v>32.35</v>
      </c>
      <c r="G17">
        <f>F17*Currency_Exchange_Rate!$D$35</f>
        <v>24445.795100000003</v>
      </c>
      <c r="H17">
        <v>62</v>
      </c>
      <c r="I17">
        <v>52</v>
      </c>
      <c r="J17">
        <v>104</v>
      </c>
      <c r="K17">
        <v>32.35</v>
      </c>
      <c r="L17">
        <v>65.650000000000006</v>
      </c>
      <c r="M17">
        <v>94</v>
      </c>
      <c r="N17">
        <v>23</v>
      </c>
      <c r="O17">
        <v>4</v>
      </c>
      <c r="P17">
        <v>1.73025522452113E+18</v>
      </c>
      <c r="Q17" t="s">
        <v>4703</v>
      </c>
      <c r="R17">
        <f t="shared" si="0"/>
        <v>3040.9</v>
      </c>
      <c r="S17">
        <f>R17*Currency_Exchange_Rate!$D$35</f>
        <v>2297904.7394000003</v>
      </c>
    </row>
    <row r="18" spans="1:19" x14ac:dyDescent="0.45">
      <c r="A18" t="s">
        <v>4704</v>
      </c>
      <c r="B18" t="b">
        <v>1</v>
      </c>
      <c r="C18" t="s">
        <v>4672</v>
      </c>
      <c r="D18">
        <v>120</v>
      </c>
      <c r="E18">
        <f>D18*Currency_Exchange_Rate!$D$35</f>
        <v>90679.920000000013</v>
      </c>
      <c r="F18">
        <v>64</v>
      </c>
      <c r="G18">
        <f>F18*Currency_Exchange_Rate!$D$35</f>
        <v>48362.624000000003</v>
      </c>
      <c r="H18">
        <v>47</v>
      </c>
      <c r="I18">
        <v>120</v>
      </c>
      <c r="J18">
        <v>125</v>
      </c>
      <c r="K18">
        <v>64</v>
      </c>
      <c r="L18">
        <v>72</v>
      </c>
      <c r="M18">
        <v>139</v>
      </c>
      <c r="N18">
        <v>29</v>
      </c>
      <c r="O18">
        <v>6</v>
      </c>
      <c r="P18">
        <v>1.7304866127717601E+18</v>
      </c>
      <c r="Q18" t="s">
        <v>4705</v>
      </c>
      <c r="R18">
        <f t="shared" si="0"/>
        <v>8896</v>
      </c>
      <c r="S18">
        <f>R18*Currency_Exchange_Rate!$D$35</f>
        <v>6722404.7360000005</v>
      </c>
    </row>
    <row r="19" spans="1:19" x14ac:dyDescent="0.45">
      <c r="A19" t="s">
        <v>4706</v>
      </c>
      <c r="B19" t="b">
        <v>1</v>
      </c>
      <c r="C19" t="s">
        <v>4672</v>
      </c>
      <c r="D19">
        <v>138</v>
      </c>
      <c r="E19">
        <f>D19*Currency_Exchange_Rate!$D$35</f>
        <v>104281.90800000001</v>
      </c>
      <c r="F19">
        <v>54.88</v>
      </c>
      <c r="G19">
        <f>F19*Currency_Exchange_Rate!$D$35</f>
        <v>41470.950080000002</v>
      </c>
      <c r="H19">
        <v>60</v>
      </c>
      <c r="I19">
        <v>138</v>
      </c>
      <c r="K19">
        <v>54.88</v>
      </c>
      <c r="L19">
        <v>65.88</v>
      </c>
      <c r="M19">
        <v>9745</v>
      </c>
      <c r="N19">
        <v>29</v>
      </c>
      <c r="O19">
        <v>940</v>
      </c>
      <c r="P19">
        <v>1.73168550984637E+18</v>
      </c>
      <c r="Q19" t="s">
        <v>4707</v>
      </c>
      <c r="R19">
        <f t="shared" si="0"/>
        <v>534805.6</v>
      </c>
      <c r="S19">
        <f>R19*Currency_Exchange_Rate!$D$35</f>
        <v>404134408.52960002</v>
      </c>
    </row>
    <row r="20" spans="1:19" x14ac:dyDescent="0.45">
      <c r="A20" t="s">
        <v>4708</v>
      </c>
      <c r="B20" t="b">
        <v>1</v>
      </c>
      <c r="C20" t="s">
        <v>4672</v>
      </c>
      <c r="D20">
        <v>35</v>
      </c>
      <c r="E20">
        <f>D20*Currency_Exchange_Rate!$D$35</f>
        <v>26448.31</v>
      </c>
      <c r="F20">
        <v>23.8</v>
      </c>
      <c r="G20">
        <f>F20*Currency_Exchange_Rate!$D$35</f>
        <v>17984.8508</v>
      </c>
      <c r="H20">
        <v>32</v>
      </c>
      <c r="I20">
        <v>35</v>
      </c>
      <c r="J20">
        <v>63</v>
      </c>
      <c r="K20">
        <v>23.8</v>
      </c>
      <c r="L20">
        <v>42.84</v>
      </c>
      <c r="M20">
        <v>15</v>
      </c>
      <c r="N20">
        <v>23</v>
      </c>
      <c r="O20">
        <v>1</v>
      </c>
      <c r="P20">
        <v>1.7315020158570601E+18</v>
      </c>
      <c r="Q20" t="s">
        <v>4709</v>
      </c>
      <c r="R20">
        <f t="shared" si="0"/>
        <v>357</v>
      </c>
      <c r="S20">
        <f>R20*Currency_Exchange_Rate!$D$35</f>
        <v>269772.76200000005</v>
      </c>
    </row>
    <row r="21" spans="1:19" x14ac:dyDescent="0.45">
      <c r="A21" t="s">
        <v>4710</v>
      </c>
      <c r="B21" t="b">
        <v>1</v>
      </c>
      <c r="C21" t="s">
        <v>4672</v>
      </c>
      <c r="D21">
        <v>130.9</v>
      </c>
      <c r="E21">
        <f>D21*Currency_Exchange_Rate!$D$35</f>
        <v>98916.679400000008</v>
      </c>
      <c r="F21">
        <v>70</v>
      </c>
      <c r="G21">
        <f>F21*Currency_Exchange_Rate!$D$35</f>
        <v>52896.62</v>
      </c>
      <c r="H21">
        <v>47</v>
      </c>
      <c r="I21">
        <v>130.9</v>
      </c>
      <c r="J21">
        <v>218.3</v>
      </c>
      <c r="K21">
        <v>70</v>
      </c>
      <c r="L21">
        <v>123</v>
      </c>
      <c r="M21">
        <v>87</v>
      </c>
      <c r="N21">
        <v>23</v>
      </c>
      <c r="O21">
        <v>5</v>
      </c>
      <c r="P21">
        <v>1.7304000128068101E+18</v>
      </c>
      <c r="Q21" t="s">
        <v>4711</v>
      </c>
      <c r="R21">
        <f t="shared" si="0"/>
        <v>6090</v>
      </c>
      <c r="S21">
        <f>R21*Currency_Exchange_Rate!$D$35</f>
        <v>4602005.9400000004</v>
      </c>
    </row>
    <row r="22" spans="1:19" x14ac:dyDescent="0.45">
      <c r="A22" t="s">
        <v>4712</v>
      </c>
      <c r="B22" t="b">
        <v>1</v>
      </c>
      <c r="C22" t="s">
        <v>4672</v>
      </c>
      <c r="D22">
        <v>99</v>
      </c>
      <c r="E22">
        <f>D22*Currency_Exchange_Rate!$D$35</f>
        <v>74810.934000000008</v>
      </c>
      <c r="F22">
        <v>18</v>
      </c>
      <c r="G22">
        <f>F22*Currency_Exchange_Rate!$D$35</f>
        <v>13601.988000000001</v>
      </c>
      <c r="H22">
        <v>82</v>
      </c>
      <c r="I22">
        <v>99</v>
      </c>
      <c r="J22">
        <v>299</v>
      </c>
      <c r="K22">
        <v>18</v>
      </c>
      <c r="L22">
        <v>139</v>
      </c>
      <c r="M22">
        <v>2127</v>
      </c>
      <c r="O22">
        <v>217</v>
      </c>
      <c r="P22">
        <v>1.73023779177041E+18</v>
      </c>
      <c r="Q22" t="s">
        <v>4713</v>
      </c>
      <c r="R22">
        <f t="shared" si="0"/>
        <v>38286</v>
      </c>
      <c r="S22">
        <f>R22*Currency_Exchange_Rate!$D$35</f>
        <v>28931428.476000004</v>
      </c>
    </row>
    <row r="23" spans="1:19" x14ac:dyDescent="0.45">
      <c r="A23" t="s">
        <v>4714</v>
      </c>
      <c r="B23" t="b">
        <v>1</v>
      </c>
      <c r="C23" t="s">
        <v>4672</v>
      </c>
      <c r="D23">
        <v>141.69</v>
      </c>
      <c r="E23">
        <f>D23*Currency_Exchange_Rate!$D$35</f>
        <v>107070.31554000001</v>
      </c>
      <c r="F23">
        <v>99</v>
      </c>
      <c r="G23">
        <f>F23*Currency_Exchange_Rate!$D$35</f>
        <v>74810.934000000008</v>
      </c>
      <c r="H23">
        <v>41</v>
      </c>
      <c r="I23">
        <v>141.69</v>
      </c>
      <c r="J23">
        <v>245.44</v>
      </c>
      <c r="K23">
        <v>99</v>
      </c>
      <c r="L23">
        <v>203</v>
      </c>
      <c r="M23">
        <v>1276</v>
      </c>
      <c r="N23">
        <v>23</v>
      </c>
      <c r="O23">
        <v>59</v>
      </c>
      <c r="P23">
        <v>1.73015763784653E+18</v>
      </c>
      <c r="Q23" t="s">
        <v>4715</v>
      </c>
      <c r="R23">
        <f t="shared" si="0"/>
        <v>126324</v>
      </c>
      <c r="S23">
        <f>R23*Currency_Exchange_Rate!$D$35</f>
        <v>95458751.784000009</v>
      </c>
    </row>
    <row r="24" spans="1:19" x14ac:dyDescent="0.45">
      <c r="A24" t="s">
        <v>4716</v>
      </c>
      <c r="B24" t="b">
        <v>1</v>
      </c>
      <c r="C24" t="s">
        <v>4672</v>
      </c>
      <c r="D24">
        <v>40</v>
      </c>
      <c r="E24">
        <f>D24*Currency_Exchange_Rate!$D$35</f>
        <v>30226.640000000003</v>
      </c>
      <c r="F24">
        <v>19</v>
      </c>
      <c r="G24">
        <f>F24*Currency_Exchange_Rate!$D$35</f>
        <v>14357.654</v>
      </c>
      <c r="H24">
        <v>54</v>
      </c>
      <c r="I24">
        <v>40</v>
      </c>
      <c r="J24">
        <v>76</v>
      </c>
      <c r="K24">
        <v>19</v>
      </c>
      <c r="L24">
        <v>35</v>
      </c>
      <c r="M24">
        <v>12675</v>
      </c>
      <c r="N24">
        <v>29</v>
      </c>
      <c r="O24">
        <v>506</v>
      </c>
      <c r="P24">
        <v>1.7304715798600399E+18</v>
      </c>
      <c r="Q24" t="s">
        <v>4717</v>
      </c>
      <c r="R24">
        <f t="shared" si="0"/>
        <v>240825</v>
      </c>
      <c r="S24">
        <f>R24*Currency_Exchange_Rate!$D$35</f>
        <v>181983264.45000002</v>
      </c>
    </row>
    <row r="25" spans="1:19" x14ac:dyDescent="0.45">
      <c r="A25" t="s">
        <v>4718</v>
      </c>
      <c r="B25" t="b">
        <v>1</v>
      </c>
      <c r="C25" t="s">
        <v>4672</v>
      </c>
      <c r="D25">
        <v>357.7</v>
      </c>
      <c r="E25">
        <f>D25*Currency_Exchange_Rate!$D$35</f>
        <v>270301.72820000001</v>
      </c>
      <c r="F25">
        <v>196.74</v>
      </c>
      <c r="G25">
        <f>F25*Currency_Exchange_Rate!$D$35</f>
        <v>148669.72884000003</v>
      </c>
      <c r="H25">
        <v>45</v>
      </c>
      <c r="I25">
        <v>357.7</v>
      </c>
      <c r="J25">
        <v>358.03</v>
      </c>
      <c r="K25">
        <v>196.74</v>
      </c>
      <c r="L25">
        <v>196.92</v>
      </c>
      <c r="M25">
        <v>2063</v>
      </c>
      <c r="N25">
        <v>23</v>
      </c>
      <c r="O25">
        <v>206</v>
      </c>
      <c r="P25">
        <v>1.7303130981117801E+18</v>
      </c>
      <c r="Q25" t="s">
        <v>4719</v>
      </c>
      <c r="R25">
        <f t="shared" si="0"/>
        <v>405874.62</v>
      </c>
      <c r="S25">
        <f>R25*Currency_Exchange_Rate!$D$35</f>
        <v>306705650.59692001</v>
      </c>
    </row>
    <row r="26" spans="1:19" x14ac:dyDescent="0.45">
      <c r="A26" t="s">
        <v>4720</v>
      </c>
      <c r="B26" t="b">
        <v>1</v>
      </c>
      <c r="C26" t="s">
        <v>4672</v>
      </c>
      <c r="D26">
        <v>86</v>
      </c>
      <c r="E26">
        <f>D26*Currency_Exchange_Rate!$D$35</f>
        <v>64987.276000000005</v>
      </c>
      <c r="F26">
        <v>36</v>
      </c>
      <c r="G26">
        <f>F26*Currency_Exchange_Rate!$D$35</f>
        <v>27203.976000000002</v>
      </c>
      <c r="H26">
        <v>62</v>
      </c>
      <c r="I26">
        <v>86</v>
      </c>
      <c r="J26">
        <v>699</v>
      </c>
      <c r="K26">
        <v>36</v>
      </c>
      <c r="L26">
        <v>265</v>
      </c>
      <c r="M26">
        <v>8502</v>
      </c>
      <c r="N26">
        <v>64</v>
      </c>
      <c r="O26">
        <v>872</v>
      </c>
      <c r="P26">
        <v>1.73031413137568E+18</v>
      </c>
      <c r="Q26" t="s">
        <v>4721</v>
      </c>
      <c r="R26">
        <f t="shared" si="0"/>
        <v>306072</v>
      </c>
      <c r="S26">
        <f>R26*Currency_Exchange_Rate!$D$35</f>
        <v>231288203.95200002</v>
      </c>
    </row>
    <row r="27" spans="1:19" x14ac:dyDescent="0.45">
      <c r="A27" t="s">
        <v>4722</v>
      </c>
      <c r="B27" t="b">
        <v>1</v>
      </c>
      <c r="C27" t="s">
        <v>4672</v>
      </c>
      <c r="D27">
        <v>259</v>
      </c>
      <c r="E27">
        <f>D27*Currency_Exchange_Rate!$D$35</f>
        <v>195717.49400000001</v>
      </c>
      <c r="F27">
        <v>99</v>
      </c>
      <c r="G27">
        <f>F27*Currency_Exchange_Rate!$D$35</f>
        <v>74810.934000000008</v>
      </c>
      <c r="H27">
        <v>62</v>
      </c>
      <c r="I27">
        <v>259</v>
      </c>
      <c r="J27">
        <v>618</v>
      </c>
      <c r="K27">
        <v>99</v>
      </c>
      <c r="L27">
        <v>249</v>
      </c>
      <c r="M27">
        <v>211</v>
      </c>
      <c r="N27">
        <v>29</v>
      </c>
      <c r="O27">
        <v>15</v>
      </c>
      <c r="P27">
        <v>1.7302483491952E+18</v>
      </c>
      <c r="Q27" t="s">
        <v>4723</v>
      </c>
      <c r="R27">
        <f t="shared" si="0"/>
        <v>20889</v>
      </c>
      <c r="S27">
        <f>R27*Currency_Exchange_Rate!$D$35</f>
        <v>15785107.074000001</v>
      </c>
    </row>
    <row r="28" spans="1:19" x14ac:dyDescent="0.45">
      <c r="A28" t="s">
        <v>4724</v>
      </c>
      <c r="B28" t="b">
        <v>1</v>
      </c>
      <c r="C28" t="s">
        <v>4672</v>
      </c>
      <c r="D28">
        <v>119</v>
      </c>
      <c r="E28">
        <f>D28*Currency_Exchange_Rate!$D$35</f>
        <v>89924.254000000001</v>
      </c>
      <c r="F28">
        <v>33</v>
      </c>
      <c r="G28">
        <f>F28*Currency_Exchange_Rate!$D$35</f>
        <v>24936.978000000003</v>
      </c>
      <c r="H28">
        <v>72</v>
      </c>
      <c r="I28">
        <v>119</v>
      </c>
      <c r="J28">
        <v>429</v>
      </c>
      <c r="K28">
        <v>33</v>
      </c>
      <c r="L28">
        <v>160.9</v>
      </c>
      <c r="M28">
        <v>519</v>
      </c>
      <c r="N28">
        <v>29</v>
      </c>
      <c r="O28">
        <v>4</v>
      </c>
      <c r="P28">
        <v>1.7305967842075899E+18</v>
      </c>
      <c r="Q28" t="s">
        <v>4725</v>
      </c>
      <c r="R28">
        <f t="shared" si="0"/>
        <v>17127</v>
      </c>
      <c r="S28">
        <f>R28*Currency_Exchange_Rate!$D$35</f>
        <v>12942291.582</v>
      </c>
    </row>
    <row r="29" spans="1:19" x14ac:dyDescent="0.45">
      <c r="A29" t="s">
        <v>4726</v>
      </c>
      <c r="B29" t="b">
        <v>1</v>
      </c>
      <c r="C29" t="s">
        <v>4672</v>
      </c>
      <c r="D29">
        <v>98</v>
      </c>
      <c r="E29">
        <f>D29*Currency_Exchange_Rate!$D$35</f>
        <v>74055.268000000011</v>
      </c>
      <c r="F29">
        <v>49</v>
      </c>
      <c r="G29">
        <f>F29*Currency_Exchange_Rate!$D$35</f>
        <v>37027.634000000005</v>
      </c>
      <c r="H29">
        <v>50</v>
      </c>
      <c r="I29">
        <v>98</v>
      </c>
      <c r="J29">
        <v>138</v>
      </c>
      <c r="K29">
        <v>49</v>
      </c>
      <c r="L29">
        <v>69</v>
      </c>
      <c r="M29">
        <v>748</v>
      </c>
      <c r="N29">
        <v>29</v>
      </c>
      <c r="O29">
        <v>64</v>
      </c>
      <c r="P29">
        <v>1.7303201941235E+18</v>
      </c>
      <c r="Q29" t="s">
        <v>4727</v>
      </c>
      <c r="R29">
        <f t="shared" si="0"/>
        <v>36652</v>
      </c>
      <c r="S29">
        <f>R29*Currency_Exchange_Rate!$D$35</f>
        <v>27696670.232000001</v>
      </c>
    </row>
    <row r="30" spans="1:19" x14ac:dyDescent="0.45">
      <c r="A30" t="s">
        <v>4728</v>
      </c>
      <c r="B30" t="b">
        <v>1</v>
      </c>
      <c r="C30" t="s">
        <v>4672</v>
      </c>
      <c r="D30">
        <v>108</v>
      </c>
      <c r="E30">
        <f>D30*Currency_Exchange_Rate!$D$35</f>
        <v>81611.928</v>
      </c>
      <c r="F30">
        <v>52</v>
      </c>
      <c r="G30">
        <f>F30*Currency_Exchange_Rate!$D$35</f>
        <v>39294.632000000005</v>
      </c>
      <c r="H30">
        <v>53</v>
      </c>
      <c r="I30">
        <v>108</v>
      </c>
      <c r="J30">
        <v>290</v>
      </c>
      <c r="K30">
        <v>52</v>
      </c>
      <c r="L30">
        <v>145</v>
      </c>
      <c r="M30">
        <v>124</v>
      </c>
      <c r="N30">
        <v>29</v>
      </c>
      <c r="O30">
        <v>6</v>
      </c>
      <c r="P30">
        <v>1.73132317662259E+18</v>
      </c>
      <c r="Q30" t="s">
        <v>4729</v>
      </c>
      <c r="R30">
        <f t="shared" si="0"/>
        <v>6448</v>
      </c>
      <c r="S30">
        <f>R30*Currency_Exchange_Rate!$D$35</f>
        <v>4872534.3680000007</v>
      </c>
    </row>
    <row r="31" spans="1:19" x14ac:dyDescent="0.45">
      <c r="A31" t="s">
        <v>4730</v>
      </c>
      <c r="B31" t="b">
        <v>1</v>
      </c>
      <c r="C31" t="s">
        <v>4672</v>
      </c>
      <c r="D31">
        <v>27.8</v>
      </c>
      <c r="E31">
        <f>D31*Currency_Exchange_Rate!$D$35</f>
        <v>21007.514800000001</v>
      </c>
      <c r="F31">
        <v>18.07</v>
      </c>
      <c r="G31">
        <f>F31*Currency_Exchange_Rate!$D$35</f>
        <v>13654.884620000001</v>
      </c>
      <c r="H31">
        <v>35</v>
      </c>
      <c r="I31">
        <v>27.8</v>
      </c>
      <c r="J31">
        <v>31.47</v>
      </c>
      <c r="K31">
        <v>18.07</v>
      </c>
      <c r="L31">
        <v>20.46</v>
      </c>
      <c r="M31">
        <v>50</v>
      </c>
      <c r="N31">
        <v>23</v>
      </c>
      <c r="O31">
        <v>2</v>
      </c>
      <c r="P31">
        <v>1.7301396819554099E+18</v>
      </c>
      <c r="Q31" t="s">
        <v>4731</v>
      </c>
      <c r="R31">
        <f t="shared" si="0"/>
        <v>903.5</v>
      </c>
      <c r="S31">
        <f>R31*Currency_Exchange_Rate!$D$35</f>
        <v>682744.23100000003</v>
      </c>
    </row>
    <row r="32" spans="1:19" x14ac:dyDescent="0.45">
      <c r="A32" t="s">
        <v>4732</v>
      </c>
      <c r="B32" t="b">
        <v>1</v>
      </c>
      <c r="C32" t="s">
        <v>4672</v>
      </c>
      <c r="D32">
        <v>74.7</v>
      </c>
      <c r="E32">
        <f>D32*Currency_Exchange_Rate!$D$35</f>
        <v>56448.250200000009</v>
      </c>
      <c r="F32">
        <v>65.739999999999995</v>
      </c>
      <c r="G32">
        <f>F32*Currency_Exchange_Rate!$D$35</f>
        <v>49677.482839999997</v>
      </c>
      <c r="H32">
        <v>12</v>
      </c>
      <c r="I32">
        <v>74.7</v>
      </c>
      <c r="J32">
        <v>198.7</v>
      </c>
      <c r="K32">
        <v>65.739999999999995</v>
      </c>
      <c r="L32">
        <v>174.86</v>
      </c>
      <c r="M32">
        <v>4</v>
      </c>
      <c r="N32">
        <v>38</v>
      </c>
      <c r="O32">
        <v>2</v>
      </c>
      <c r="P32">
        <v>1.7301227087109499E+18</v>
      </c>
      <c r="Q32" t="s">
        <v>4733</v>
      </c>
      <c r="R32">
        <f t="shared" si="0"/>
        <v>262.95999999999998</v>
      </c>
      <c r="S32">
        <f>R32*Currency_Exchange_Rate!$D$35</f>
        <v>198709.93135999999</v>
      </c>
    </row>
    <row r="33" spans="1:19" x14ac:dyDescent="0.45">
      <c r="A33" t="s">
        <v>4734</v>
      </c>
      <c r="B33" t="b">
        <v>1</v>
      </c>
      <c r="C33" t="s">
        <v>4672</v>
      </c>
      <c r="D33">
        <v>178</v>
      </c>
      <c r="E33">
        <f>D33*Currency_Exchange_Rate!$D$35</f>
        <v>134508.54800000001</v>
      </c>
      <c r="F33">
        <v>57</v>
      </c>
      <c r="G33">
        <f>F33*Currency_Exchange_Rate!$D$35</f>
        <v>43072.962</v>
      </c>
      <c r="H33">
        <v>68</v>
      </c>
      <c r="I33">
        <v>178</v>
      </c>
      <c r="J33">
        <v>345</v>
      </c>
      <c r="K33">
        <v>57</v>
      </c>
      <c r="L33">
        <v>289</v>
      </c>
      <c r="M33">
        <v>395</v>
      </c>
      <c r="N33">
        <v>23</v>
      </c>
      <c r="O33">
        <v>34</v>
      </c>
      <c r="P33">
        <v>1.73051306956256E+18</v>
      </c>
      <c r="Q33" t="s">
        <v>4735</v>
      </c>
      <c r="R33">
        <f t="shared" si="0"/>
        <v>22515</v>
      </c>
      <c r="S33">
        <f>R33*Currency_Exchange_Rate!$D$35</f>
        <v>17013819.990000002</v>
      </c>
    </row>
    <row r="34" spans="1:19" x14ac:dyDescent="0.45">
      <c r="A34" t="s">
        <v>4736</v>
      </c>
      <c r="B34" t="b">
        <v>1</v>
      </c>
      <c r="C34" t="s">
        <v>4672</v>
      </c>
      <c r="D34">
        <v>199</v>
      </c>
      <c r="E34">
        <f>D34*Currency_Exchange_Rate!$D$35</f>
        <v>150377.53400000001</v>
      </c>
      <c r="F34">
        <v>129</v>
      </c>
      <c r="G34">
        <f>F34*Currency_Exchange_Rate!$D$35</f>
        <v>97480.914000000004</v>
      </c>
      <c r="H34">
        <v>35</v>
      </c>
      <c r="I34">
        <v>199</v>
      </c>
      <c r="J34">
        <v>259</v>
      </c>
      <c r="K34">
        <v>129</v>
      </c>
      <c r="L34">
        <v>199</v>
      </c>
      <c r="M34">
        <v>10871</v>
      </c>
      <c r="N34">
        <v>45</v>
      </c>
      <c r="O34">
        <v>1296</v>
      </c>
      <c r="P34">
        <v>1.73024260487554E+18</v>
      </c>
      <c r="Q34" t="s">
        <v>4737</v>
      </c>
      <c r="R34">
        <f t="shared" si="0"/>
        <v>1402359</v>
      </c>
      <c r="S34">
        <f>R34*Currency_Exchange_Rate!$D$35</f>
        <v>1059715016.0940001</v>
      </c>
    </row>
    <row r="35" spans="1:19" x14ac:dyDescent="0.45">
      <c r="A35" t="s">
        <v>4738</v>
      </c>
      <c r="B35" t="b">
        <v>1</v>
      </c>
      <c r="C35" t="s">
        <v>4672</v>
      </c>
      <c r="D35">
        <v>1028.32</v>
      </c>
      <c r="E35">
        <f>D35*Currency_Exchange_Rate!$D$35</f>
        <v>777066.46111999999</v>
      </c>
      <c r="F35">
        <v>514.16</v>
      </c>
      <c r="G35">
        <f>F35*Currency_Exchange_Rate!$D$35</f>
        <v>388533.23056</v>
      </c>
      <c r="H35">
        <v>50</v>
      </c>
      <c r="I35">
        <v>1028.32</v>
      </c>
      <c r="J35">
        <v>3815.29</v>
      </c>
      <c r="K35">
        <v>514.16</v>
      </c>
      <c r="L35">
        <v>1907.64</v>
      </c>
      <c r="M35">
        <v>40</v>
      </c>
      <c r="N35">
        <v>23</v>
      </c>
      <c r="O35">
        <v>5</v>
      </c>
      <c r="P35">
        <v>1.7303526872909399E+18</v>
      </c>
      <c r="Q35" t="s">
        <v>4739</v>
      </c>
      <c r="R35">
        <f t="shared" si="0"/>
        <v>20566.399999999998</v>
      </c>
      <c r="S35">
        <f>R35*Currency_Exchange_Rate!$D$35</f>
        <v>15541329.2224</v>
      </c>
    </row>
    <row r="36" spans="1:19" x14ac:dyDescent="0.45">
      <c r="A36" t="s">
        <v>4740</v>
      </c>
      <c r="B36" t="b">
        <v>1</v>
      </c>
      <c r="C36" t="s">
        <v>4672</v>
      </c>
      <c r="D36">
        <v>69</v>
      </c>
      <c r="E36">
        <f>D36*Currency_Exchange_Rate!$D$35</f>
        <v>52140.954000000005</v>
      </c>
      <c r="F36">
        <v>59</v>
      </c>
      <c r="G36">
        <f>F36*Currency_Exchange_Rate!$D$35</f>
        <v>44584.294000000002</v>
      </c>
      <c r="H36">
        <v>14</v>
      </c>
      <c r="I36">
        <v>69</v>
      </c>
      <c r="J36">
        <v>109</v>
      </c>
      <c r="K36">
        <v>59</v>
      </c>
      <c r="L36">
        <v>95</v>
      </c>
      <c r="M36">
        <v>210</v>
      </c>
      <c r="N36">
        <v>45</v>
      </c>
      <c r="O36">
        <v>10</v>
      </c>
      <c r="P36">
        <v>1.7302703093991601E+18</v>
      </c>
      <c r="Q36" t="s">
        <v>4741</v>
      </c>
      <c r="R36">
        <f t="shared" si="0"/>
        <v>12390</v>
      </c>
      <c r="S36">
        <f>R36*Currency_Exchange_Rate!$D$35</f>
        <v>9362701.7400000002</v>
      </c>
    </row>
    <row r="37" spans="1:19" x14ac:dyDescent="0.45">
      <c r="A37" t="s">
        <v>4742</v>
      </c>
      <c r="B37" t="b">
        <v>1</v>
      </c>
      <c r="C37" t="s">
        <v>4672</v>
      </c>
      <c r="D37">
        <v>90</v>
      </c>
      <c r="E37">
        <f>D37*Currency_Exchange_Rate!$D$35</f>
        <v>68009.94</v>
      </c>
      <c r="F37">
        <v>63.48</v>
      </c>
      <c r="G37">
        <f>F37*Currency_Exchange_Rate!$D$35</f>
        <v>47969.677680000001</v>
      </c>
      <c r="H37">
        <v>31</v>
      </c>
      <c r="I37">
        <v>90</v>
      </c>
      <c r="J37">
        <v>205</v>
      </c>
      <c r="K37">
        <v>63.48</v>
      </c>
      <c r="L37">
        <v>141.44999999999999</v>
      </c>
      <c r="M37">
        <v>74</v>
      </c>
      <c r="N37">
        <v>23</v>
      </c>
      <c r="O37">
        <v>2</v>
      </c>
      <c r="P37">
        <v>1.73041212778574E+18</v>
      </c>
      <c r="Q37" t="s">
        <v>4743</v>
      </c>
      <c r="R37">
        <f t="shared" si="0"/>
        <v>4697.5199999999995</v>
      </c>
      <c r="S37">
        <f>R37*Currency_Exchange_Rate!$D$35</f>
        <v>3549756.1483199997</v>
      </c>
    </row>
    <row r="38" spans="1:19" x14ac:dyDescent="0.45">
      <c r="A38" t="s">
        <v>4744</v>
      </c>
      <c r="B38" t="b">
        <v>1</v>
      </c>
      <c r="C38" t="s">
        <v>4672</v>
      </c>
      <c r="D38">
        <v>141.38</v>
      </c>
      <c r="E38">
        <f>D38*Currency_Exchange_Rate!$D$35</f>
        <v>106836.05908000001</v>
      </c>
      <c r="F38">
        <v>67</v>
      </c>
      <c r="G38">
        <f>F38*Currency_Exchange_Rate!$D$35</f>
        <v>50629.622000000003</v>
      </c>
      <c r="H38">
        <v>53</v>
      </c>
      <c r="I38">
        <v>141.38</v>
      </c>
      <c r="J38">
        <v>170.2</v>
      </c>
      <c r="K38">
        <v>67</v>
      </c>
      <c r="L38">
        <v>94</v>
      </c>
      <c r="M38">
        <v>5</v>
      </c>
      <c r="N38">
        <v>23</v>
      </c>
      <c r="O38">
        <v>1</v>
      </c>
      <c r="P38">
        <v>1.73060815889023E+18</v>
      </c>
      <c r="Q38" t="s">
        <v>4745</v>
      </c>
      <c r="R38">
        <f t="shared" si="0"/>
        <v>335</v>
      </c>
      <c r="S38">
        <f>R38*Currency_Exchange_Rate!$D$35</f>
        <v>253148.11000000002</v>
      </c>
    </row>
    <row r="39" spans="1:19" x14ac:dyDescent="0.45">
      <c r="A39" t="s">
        <v>4746</v>
      </c>
      <c r="B39" t="b">
        <v>1</v>
      </c>
      <c r="C39" t="s">
        <v>4672</v>
      </c>
      <c r="D39">
        <v>49</v>
      </c>
      <c r="E39">
        <f>D39*Currency_Exchange_Rate!$D$35</f>
        <v>37027.634000000005</v>
      </c>
      <c r="F39">
        <v>21</v>
      </c>
      <c r="G39">
        <f>F39*Currency_Exchange_Rate!$D$35</f>
        <v>15868.986000000001</v>
      </c>
      <c r="H39">
        <v>60</v>
      </c>
      <c r="I39">
        <v>49</v>
      </c>
      <c r="J39">
        <v>89</v>
      </c>
      <c r="K39">
        <v>21</v>
      </c>
      <c r="L39">
        <v>36</v>
      </c>
      <c r="M39">
        <v>2379</v>
      </c>
      <c r="N39">
        <v>29</v>
      </c>
      <c r="O39">
        <v>208</v>
      </c>
      <c r="P39">
        <v>1.72980864063232E+18</v>
      </c>
      <c r="Q39" t="s">
        <v>4747</v>
      </c>
      <c r="R39">
        <f t="shared" si="0"/>
        <v>49959</v>
      </c>
      <c r="S39">
        <f>R39*Currency_Exchange_Rate!$D$35</f>
        <v>37752317.694000006</v>
      </c>
    </row>
    <row r="40" spans="1:19" x14ac:dyDescent="0.45">
      <c r="A40" t="s">
        <v>4748</v>
      </c>
      <c r="B40" t="b">
        <v>1</v>
      </c>
      <c r="C40" t="s">
        <v>4672</v>
      </c>
      <c r="D40">
        <v>499</v>
      </c>
      <c r="E40">
        <f>D40*Currency_Exchange_Rate!$D$35</f>
        <v>377077.33400000003</v>
      </c>
      <c r="F40">
        <v>169</v>
      </c>
      <c r="G40">
        <f>F40*Currency_Exchange_Rate!$D$35</f>
        <v>127707.554</v>
      </c>
      <c r="H40">
        <v>66</v>
      </c>
      <c r="I40">
        <v>499</v>
      </c>
      <c r="J40">
        <v>799</v>
      </c>
      <c r="K40">
        <v>169</v>
      </c>
      <c r="L40">
        <v>270</v>
      </c>
      <c r="M40">
        <v>14121</v>
      </c>
      <c r="N40">
        <v>29</v>
      </c>
      <c r="O40">
        <v>1917</v>
      </c>
      <c r="P40">
        <v>1.7299357231947799E+18</v>
      </c>
      <c r="Q40" t="s">
        <v>4749</v>
      </c>
      <c r="R40">
        <f t="shared" si="0"/>
        <v>2386449</v>
      </c>
      <c r="S40">
        <f>R40*Currency_Exchange_Rate!$D$35</f>
        <v>1803358370.0340002</v>
      </c>
    </row>
    <row r="41" spans="1:19" x14ac:dyDescent="0.45">
      <c r="A41" t="s">
        <v>4750</v>
      </c>
      <c r="B41" t="b">
        <v>1</v>
      </c>
      <c r="C41" t="s">
        <v>4672</v>
      </c>
      <c r="D41">
        <v>104.22</v>
      </c>
      <c r="E41">
        <f>D41*Currency_Exchange_Rate!$D$35</f>
        <v>78755.510520000011</v>
      </c>
      <c r="F41">
        <v>67.739999999999995</v>
      </c>
      <c r="G41">
        <f>F41*Currency_Exchange_Rate!$D$35</f>
        <v>51188.814839999999</v>
      </c>
      <c r="H41">
        <v>35</v>
      </c>
      <c r="I41">
        <v>104.22</v>
      </c>
      <c r="J41">
        <v>173.7</v>
      </c>
      <c r="K41">
        <v>67.739999999999995</v>
      </c>
      <c r="L41">
        <v>112.9</v>
      </c>
      <c r="M41">
        <v>403</v>
      </c>
      <c r="N41">
        <v>23</v>
      </c>
      <c r="O41">
        <v>18</v>
      </c>
      <c r="P41">
        <v>1.7317284794020301E+18</v>
      </c>
      <c r="Q41" t="s">
        <v>4751</v>
      </c>
      <c r="R41">
        <f t="shared" si="0"/>
        <v>27299.219999999998</v>
      </c>
      <c r="S41">
        <f>R41*Currency_Exchange_Rate!$D$35</f>
        <v>20629092.380520001</v>
      </c>
    </row>
    <row r="42" spans="1:19" x14ac:dyDescent="0.45">
      <c r="A42" t="s">
        <v>4752</v>
      </c>
      <c r="B42" t="b">
        <v>1</v>
      </c>
      <c r="C42" t="s">
        <v>4672</v>
      </c>
      <c r="D42">
        <v>70.41</v>
      </c>
      <c r="E42">
        <f>D42*Currency_Exchange_Rate!$D$35</f>
        <v>53206.443059999998</v>
      </c>
      <c r="F42">
        <v>42.25</v>
      </c>
      <c r="G42">
        <f>F42*Currency_Exchange_Rate!$D$35</f>
        <v>31926.888500000001</v>
      </c>
      <c r="H42">
        <v>40</v>
      </c>
      <c r="I42">
        <v>70.41</v>
      </c>
      <c r="J42">
        <v>136.31</v>
      </c>
      <c r="K42">
        <v>42.25</v>
      </c>
      <c r="L42">
        <v>81.790000000000006</v>
      </c>
      <c r="M42">
        <v>18</v>
      </c>
      <c r="N42">
        <v>23</v>
      </c>
      <c r="O42">
        <v>1</v>
      </c>
      <c r="P42">
        <v>1.7313854899288399E+18</v>
      </c>
      <c r="Q42" t="s">
        <v>4753</v>
      </c>
      <c r="R42">
        <f t="shared" si="0"/>
        <v>760.5</v>
      </c>
      <c r="S42">
        <f>R42*Currency_Exchange_Rate!$D$35</f>
        <v>574683.99300000002</v>
      </c>
    </row>
    <row r="43" spans="1:19" x14ac:dyDescent="0.45">
      <c r="A43" t="s">
        <v>4754</v>
      </c>
      <c r="B43" t="b">
        <v>1</v>
      </c>
      <c r="C43" t="s">
        <v>4672</v>
      </c>
      <c r="D43">
        <v>399</v>
      </c>
      <c r="E43">
        <f>D43*Currency_Exchange_Rate!$D$35</f>
        <v>301510.734</v>
      </c>
      <c r="F43">
        <v>139</v>
      </c>
      <c r="G43">
        <f>F43*Currency_Exchange_Rate!$D$35</f>
        <v>105037.57400000001</v>
      </c>
      <c r="H43">
        <v>65</v>
      </c>
      <c r="I43">
        <v>399</v>
      </c>
      <c r="J43">
        <v>599</v>
      </c>
      <c r="K43">
        <v>139</v>
      </c>
      <c r="L43">
        <v>249</v>
      </c>
      <c r="M43">
        <v>4467</v>
      </c>
      <c r="N43">
        <v>23</v>
      </c>
      <c r="O43">
        <v>338</v>
      </c>
      <c r="P43">
        <v>1.7316591948181299E+18</v>
      </c>
      <c r="Q43" t="s">
        <v>4755</v>
      </c>
      <c r="R43">
        <f t="shared" si="0"/>
        <v>620913</v>
      </c>
      <c r="S43">
        <f>R43*Currency_Exchange_Rate!$D$35</f>
        <v>469202843.05800003</v>
      </c>
    </row>
    <row r="44" spans="1:19" x14ac:dyDescent="0.45">
      <c r="A44" t="s">
        <v>4756</v>
      </c>
      <c r="B44" t="b">
        <v>1</v>
      </c>
      <c r="C44" t="s">
        <v>4672</v>
      </c>
      <c r="D44">
        <v>290</v>
      </c>
      <c r="E44">
        <f>D44*Currency_Exchange_Rate!$D$35</f>
        <v>219143.14</v>
      </c>
      <c r="F44">
        <v>261</v>
      </c>
      <c r="G44">
        <f>F44*Currency_Exchange_Rate!$D$35</f>
        <v>197228.826</v>
      </c>
      <c r="H44">
        <v>10</v>
      </c>
      <c r="I44">
        <v>290</v>
      </c>
      <c r="J44">
        <v>2900</v>
      </c>
      <c r="K44">
        <v>261</v>
      </c>
      <c r="L44">
        <v>2610</v>
      </c>
      <c r="M44">
        <v>3376</v>
      </c>
      <c r="N44">
        <v>45</v>
      </c>
      <c r="O44">
        <v>322</v>
      </c>
      <c r="P44">
        <v>1.73063890917966E+18</v>
      </c>
      <c r="Q44" t="s">
        <v>4757</v>
      </c>
      <c r="R44">
        <f t="shared" si="0"/>
        <v>881136</v>
      </c>
      <c r="S44">
        <f>R44*Currency_Exchange_Rate!$D$35</f>
        <v>665844516.57600009</v>
      </c>
    </row>
    <row r="45" spans="1:19" x14ac:dyDescent="0.45">
      <c r="A45" t="s">
        <v>4758</v>
      </c>
      <c r="B45" t="b">
        <v>1</v>
      </c>
      <c r="C45" t="s">
        <v>4672</v>
      </c>
      <c r="D45">
        <v>30</v>
      </c>
      <c r="E45">
        <f>D45*Currency_Exchange_Rate!$D$35</f>
        <v>22669.980000000003</v>
      </c>
      <c r="F45">
        <v>6</v>
      </c>
      <c r="G45">
        <f>F45*Currency_Exchange_Rate!$D$35</f>
        <v>4533.9960000000001</v>
      </c>
      <c r="H45">
        <v>80</v>
      </c>
      <c r="I45">
        <v>30</v>
      </c>
      <c r="J45">
        <v>40</v>
      </c>
      <c r="K45">
        <v>6</v>
      </c>
      <c r="L45">
        <v>10.8</v>
      </c>
      <c r="M45">
        <v>7541</v>
      </c>
      <c r="N45">
        <v>29</v>
      </c>
      <c r="O45">
        <v>204</v>
      </c>
      <c r="P45">
        <v>1.7300943254755999E+18</v>
      </c>
      <c r="Q45" t="s">
        <v>4759</v>
      </c>
      <c r="R45">
        <f t="shared" si="0"/>
        <v>45246</v>
      </c>
      <c r="S45">
        <f>R45*Currency_Exchange_Rate!$D$35</f>
        <v>34190863.836000003</v>
      </c>
    </row>
    <row r="46" spans="1:19" x14ac:dyDescent="0.45">
      <c r="A46" t="s">
        <v>4760</v>
      </c>
      <c r="B46" t="b">
        <v>1</v>
      </c>
      <c r="C46" t="s">
        <v>4672</v>
      </c>
      <c r="D46">
        <v>30</v>
      </c>
      <c r="E46">
        <f>D46*Currency_Exchange_Rate!$D$35</f>
        <v>22669.980000000003</v>
      </c>
      <c r="F46">
        <v>12</v>
      </c>
      <c r="G46">
        <f>F46*Currency_Exchange_Rate!$D$35</f>
        <v>9067.9920000000002</v>
      </c>
      <c r="H46">
        <v>60</v>
      </c>
      <c r="I46">
        <v>30</v>
      </c>
      <c r="K46">
        <v>12</v>
      </c>
      <c r="L46">
        <v>15</v>
      </c>
      <c r="M46">
        <v>2341</v>
      </c>
      <c r="N46">
        <v>29</v>
      </c>
      <c r="O46">
        <v>201</v>
      </c>
      <c r="P46">
        <v>1.72988812447118E+18</v>
      </c>
      <c r="Q46" t="s">
        <v>4761</v>
      </c>
      <c r="R46">
        <f t="shared" si="0"/>
        <v>28092</v>
      </c>
      <c r="S46">
        <f>R46*Currency_Exchange_Rate!$D$35</f>
        <v>21228169.272</v>
      </c>
    </row>
    <row r="47" spans="1:19" x14ac:dyDescent="0.45">
      <c r="A47" t="s">
        <v>4762</v>
      </c>
      <c r="B47" t="b">
        <v>1</v>
      </c>
      <c r="C47" t="s">
        <v>4672</v>
      </c>
      <c r="D47">
        <v>59</v>
      </c>
      <c r="E47">
        <f>D47*Currency_Exchange_Rate!$D$35</f>
        <v>44584.294000000002</v>
      </c>
      <c r="F47">
        <v>29</v>
      </c>
      <c r="G47">
        <f>F47*Currency_Exchange_Rate!$D$35</f>
        <v>21914.314000000002</v>
      </c>
      <c r="H47">
        <v>51</v>
      </c>
      <c r="I47">
        <v>59</v>
      </c>
      <c r="J47">
        <v>79</v>
      </c>
      <c r="K47">
        <v>29</v>
      </c>
      <c r="L47">
        <v>59</v>
      </c>
      <c r="M47">
        <v>653</v>
      </c>
      <c r="N47">
        <v>29</v>
      </c>
      <c r="O47">
        <v>59</v>
      </c>
      <c r="P47">
        <v>1.7302108574669499E+18</v>
      </c>
      <c r="Q47" t="s">
        <v>4763</v>
      </c>
      <c r="R47">
        <f t="shared" si="0"/>
        <v>18937</v>
      </c>
      <c r="S47">
        <f>R47*Currency_Exchange_Rate!$D$35</f>
        <v>14310047.042000001</v>
      </c>
    </row>
    <row r="48" spans="1:19" x14ac:dyDescent="0.45">
      <c r="A48" t="s">
        <v>4764</v>
      </c>
      <c r="B48" t="b">
        <v>1</v>
      </c>
      <c r="C48" t="s">
        <v>4672</v>
      </c>
      <c r="D48">
        <v>64.3</v>
      </c>
      <c r="E48">
        <f>D48*Currency_Exchange_Rate!$D$35</f>
        <v>48589.323799999998</v>
      </c>
      <c r="F48">
        <v>24.44</v>
      </c>
      <c r="G48">
        <f>F48*Currency_Exchange_Rate!$D$35</f>
        <v>18468.477040000002</v>
      </c>
      <c r="H48">
        <v>62</v>
      </c>
      <c r="I48">
        <v>64.3</v>
      </c>
      <c r="J48">
        <v>67.930000000000007</v>
      </c>
      <c r="K48">
        <v>24.44</v>
      </c>
      <c r="L48">
        <v>25.82</v>
      </c>
      <c r="M48">
        <v>12</v>
      </c>
      <c r="N48">
        <v>23</v>
      </c>
      <c r="O48">
        <v>2</v>
      </c>
      <c r="P48">
        <v>1.73128320505358E+18</v>
      </c>
      <c r="Q48" t="s">
        <v>4765</v>
      </c>
      <c r="R48">
        <f t="shared" si="0"/>
        <v>293.28000000000003</v>
      </c>
      <c r="S48">
        <f>R48*Currency_Exchange_Rate!$D$35</f>
        <v>221621.72448000003</v>
      </c>
    </row>
    <row r="49" spans="1:19" x14ac:dyDescent="0.45">
      <c r="A49" t="s">
        <v>4766</v>
      </c>
      <c r="B49" t="b">
        <v>1</v>
      </c>
      <c r="C49" t="s">
        <v>4672</v>
      </c>
      <c r="D49">
        <v>600</v>
      </c>
      <c r="E49">
        <f>D49*Currency_Exchange_Rate!$D$35</f>
        <v>453399.60000000003</v>
      </c>
      <c r="F49">
        <v>420</v>
      </c>
      <c r="G49">
        <f>F49*Currency_Exchange_Rate!$D$35</f>
        <v>317379.72000000003</v>
      </c>
      <c r="H49">
        <v>30</v>
      </c>
      <c r="I49">
        <v>600</v>
      </c>
      <c r="J49">
        <v>800</v>
      </c>
      <c r="K49">
        <v>420</v>
      </c>
      <c r="L49">
        <v>580</v>
      </c>
      <c r="M49">
        <v>6</v>
      </c>
      <c r="N49">
        <v>35</v>
      </c>
      <c r="O49">
        <v>1</v>
      </c>
      <c r="P49">
        <v>1.73074218533411E+18</v>
      </c>
      <c r="Q49" t="s">
        <v>4767</v>
      </c>
      <c r="R49">
        <f t="shared" si="0"/>
        <v>2520</v>
      </c>
      <c r="S49">
        <f>R49*Currency_Exchange_Rate!$D$35</f>
        <v>1904278.32</v>
      </c>
    </row>
    <row r="50" spans="1:19" x14ac:dyDescent="0.45">
      <c r="A50" t="s">
        <v>4768</v>
      </c>
      <c r="B50" t="b">
        <v>1</v>
      </c>
      <c r="C50" t="s">
        <v>4672</v>
      </c>
      <c r="D50">
        <v>78</v>
      </c>
      <c r="E50">
        <f>D50*Currency_Exchange_Rate!$D$35</f>
        <v>58941.948000000004</v>
      </c>
      <c r="F50">
        <v>8.41</v>
      </c>
      <c r="G50">
        <f>F50*Currency_Exchange_Rate!$D$35</f>
        <v>6355.1510600000001</v>
      </c>
      <c r="H50">
        <v>89</v>
      </c>
      <c r="I50">
        <v>78</v>
      </c>
      <c r="J50">
        <v>115</v>
      </c>
      <c r="K50">
        <v>8.41</v>
      </c>
      <c r="L50">
        <v>32.39</v>
      </c>
      <c r="M50">
        <v>3621</v>
      </c>
      <c r="N50">
        <v>23</v>
      </c>
      <c r="O50">
        <v>190</v>
      </c>
      <c r="P50">
        <v>1.72982075710003E+18</v>
      </c>
      <c r="Q50" t="s">
        <v>4697</v>
      </c>
      <c r="R50">
        <f t="shared" si="0"/>
        <v>30452.61</v>
      </c>
      <c r="S50">
        <f>R50*Currency_Exchange_Rate!$D$35</f>
        <v>23012001.988260001</v>
      </c>
    </row>
    <row r="51" spans="1:19" x14ac:dyDescent="0.45">
      <c r="A51" t="s">
        <v>4769</v>
      </c>
      <c r="B51" t="b">
        <v>1</v>
      </c>
      <c r="C51" t="s">
        <v>4672</v>
      </c>
      <c r="D51">
        <v>183</v>
      </c>
      <c r="E51">
        <f>D51*Currency_Exchange_Rate!$D$35</f>
        <v>138286.878</v>
      </c>
      <c r="F51">
        <v>102</v>
      </c>
      <c r="G51">
        <f>F51*Currency_Exchange_Rate!$D$35</f>
        <v>77077.932000000001</v>
      </c>
      <c r="H51">
        <v>47</v>
      </c>
      <c r="I51">
        <v>183</v>
      </c>
      <c r="J51">
        <v>202.55</v>
      </c>
      <c r="K51">
        <v>102</v>
      </c>
      <c r="L51">
        <v>108.01</v>
      </c>
      <c r="M51">
        <v>53</v>
      </c>
      <c r="N51">
        <v>23</v>
      </c>
      <c r="O51">
        <v>4</v>
      </c>
      <c r="P51">
        <v>1.7302621355013199E+18</v>
      </c>
      <c r="Q51" t="s">
        <v>4770</v>
      </c>
      <c r="R51">
        <f t="shared" si="0"/>
        <v>5406</v>
      </c>
      <c r="S51">
        <f>R51*Currency_Exchange_Rate!$D$35</f>
        <v>4085130.3960000002</v>
      </c>
    </row>
    <row r="52" spans="1:19" x14ac:dyDescent="0.45">
      <c r="A52" t="s">
        <v>4771</v>
      </c>
      <c r="B52" t="b">
        <v>1</v>
      </c>
      <c r="C52" t="s">
        <v>4672</v>
      </c>
      <c r="D52">
        <v>140</v>
      </c>
      <c r="E52">
        <f>D52*Currency_Exchange_Rate!$D$35</f>
        <v>105793.24</v>
      </c>
      <c r="F52">
        <v>136.19999999999999</v>
      </c>
      <c r="G52">
        <f>F52*Currency_Exchange_Rate!$D$35</f>
        <v>102921.7092</v>
      </c>
      <c r="H52">
        <v>3</v>
      </c>
      <c r="I52">
        <v>140</v>
      </c>
      <c r="J52">
        <v>225</v>
      </c>
      <c r="K52">
        <v>136.19999999999999</v>
      </c>
      <c r="L52">
        <v>218.5</v>
      </c>
      <c r="M52">
        <v>516</v>
      </c>
      <c r="N52">
        <v>35</v>
      </c>
      <c r="O52">
        <v>40</v>
      </c>
      <c r="P52">
        <v>1.73016544011777E+18</v>
      </c>
      <c r="Q52" t="s">
        <v>4772</v>
      </c>
      <c r="R52">
        <f t="shared" si="0"/>
        <v>70279.199999999997</v>
      </c>
      <c r="S52">
        <f>R52*Currency_Exchange_Rate!$D$35</f>
        <v>53107601.9472</v>
      </c>
    </row>
    <row r="53" spans="1:19" x14ac:dyDescent="0.45">
      <c r="A53" t="s">
        <v>4773</v>
      </c>
      <c r="B53" t="b">
        <v>1</v>
      </c>
      <c r="C53" t="s">
        <v>4672</v>
      </c>
      <c r="D53">
        <v>154.19999999999999</v>
      </c>
      <c r="E53">
        <f>D53*Currency_Exchange_Rate!$D$35</f>
        <v>116523.6972</v>
      </c>
      <c r="F53">
        <v>61.68</v>
      </c>
      <c r="G53">
        <f>F53*Currency_Exchange_Rate!$D$35</f>
        <v>46609.478880000002</v>
      </c>
      <c r="H53">
        <v>60</v>
      </c>
      <c r="I53">
        <v>154.19999999999999</v>
      </c>
      <c r="J53">
        <v>417.4</v>
      </c>
      <c r="K53">
        <v>61.68</v>
      </c>
      <c r="L53">
        <v>166.96</v>
      </c>
      <c r="M53">
        <v>968</v>
      </c>
      <c r="N53">
        <v>23</v>
      </c>
      <c r="O53">
        <v>68</v>
      </c>
      <c r="P53">
        <v>1.7298670894291E+18</v>
      </c>
      <c r="Q53" t="s">
        <v>4774</v>
      </c>
      <c r="R53">
        <f t="shared" si="0"/>
        <v>59706.239999999998</v>
      </c>
      <c r="S53">
        <f>R53*Currency_Exchange_Rate!$D$35</f>
        <v>45117975.555840001</v>
      </c>
    </row>
    <row r="54" spans="1:19" x14ac:dyDescent="0.45">
      <c r="A54" t="s">
        <v>4775</v>
      </c>
      <c r="B54" t="b">
        <v>1</v>
      </c>
      <c r="C54" t="s">
        <v>4672</v>
      </c>
      <c r="D54">
        <v>1098</v>
      </c>
      <c r="E54">
        <f>D54*Currency_Exchange_Rate!$D$35</f>
        <v>829721.26800000004</v>
      </c>
      <c r="F54">
        <v>549</v>
      </c>
      <c r="G54">
        <f>F54*Currency_Exchange_Rate!$D$35</f>
        <v>414860.63400000002</v>
      </c>
      <c r="H54">
        <v>50</v>
      </c>
      <c r="I54">
        <v>1098</v>
      </c>
      <c r="J54">
        <v>1398</v>
      </c>
      <c r="K54">
        <v>549</v>
      </c>
      <c r="L54">
        <v>699</v>
      </c>
      <c r="M54">
        <v>213</v>
      </c>
      <c r="N54">
        <v>55</v>
      </c>
      <c r="O54">
        <v>15</v>
      </c>
      <c r="P54">
        <v>1.73176101994735E+18</v>
      </c>
      <c r="Q54" t="s">
        <v>4776</v>
      </c>
      <c r="R54">
        <f t="shared" si="0"/>
        <v>116937</v>
      </c>
      <c r="S54">
        <f>R54*Currency_Exchange_Rate!$D$35</f>
        <v>88365315.042000011</v>
      </c>
    </row>
    <row r="55" spans="1:19" x14ac:dyDescent="0.45">
      <c r="A55" t="s">
        <v>4777</v>
      </c>
      <c r="B55" t="b">
        <v>1</v>
      </c>
      <c r="C55" t="s">
        <v>4672</v>
      </c>
      <c r="D55">
        <v>101.67</v>
      </c>
      <c r="E55">
        <f>D55*Currency_Exchange_Rate!$D$35</f>
        <v>76828.562220000007</v>
      </c>
      <c r="F55">
        <v>76.25</v>
      </c>
      <c r="G55">
        <f>F55*Currency_Exchange_Rate!$D$35</f>
        <v>57619.532500000001</v>
      </c>
      <c r="H55">
        <v>25</v>
      </c>
      <c r="I55">
        <v>101.67</v>
      </c>
      <c r="J55">
        <v>223.33</v>
      </c>
      <c r="K55">
        <v>76.25</v>
      </c>
      <c r="L55">
        <v>167.5</v>
      </c>
      <c r="M55">
        <v>10</v>
      </c>
      <c r="N55">
        <v>29</v>
      </c>
      <c r="O55">
        <v>1</v>
      </c>
      <c r="P55">
        <v>1.7303808626606999E+18</v>
      </c>
      <c r="Q55" t="s">
        <v>4778</v>
      </c>
      <c r="R55">
        <f t="shared" si="0"/>
        <v>762.5</v>
      </c>
      <c r="S55">
        <f>R55*Currency_Exchange_Rate!$D$35</f>
        <v>576195.32500000007</v>
      </c>
    </row>
    <row r="56" spans="1:19" x14ac:dyDescent="0.45">
      <c r="A56" t="s">
        <v>4779</v>
      </c>
      <c r="B56" t="b">
        <v>1</v>
      </c>
      <c r="C56" t="s">
        <v>4672</v>
      </c>
      <c r="D56">
        <v>198</v>
      </c>
      <c r="E56">
        <f>D56*Currency_Exchange_Rate!$D$35</f>
        <v>149621.86800000002</v>
      </c>
      <c r="F56">
        <v>99</v>
      </c>
      <c r="G56">
        <f>F56*Currency_Exchange_Rate!$D$35</f>
        <v>74810.934000000008</v>
      </c>
      <c r="H56">
        <v>50</v>
      </c>
      <c r="I56">
        <v>198</v>
      </c>
      <c r="J56">
        <v>218</v>
      </c>
      <c r="K56">
        <v>99</v>
      </c>
      <c r="L56">
        <v>109</v>
      </c>
      <c r="M56">
        <v>5088</v>
      </c>
      <c r="N56">
        <v>29</v>
      </c>
      <c r="O56">
        <v>533</v>
      </c>
      <c r="P56">
        <v>1.7303191335220301E+18</v>
      </c>
      <c r="Q56" t="s">
        <v>4780</v>
      </c>
      <c r="R56">
        <f t="shared" si="0"/>
        <v>503712</v>
      </c>
      <c r="S56">
        <f>R56*Currency_Exchange_Rate!$D$35</f>
        <v>380638032.19200003</v>
      </c>
    </row>
    <row r="57" spans="1:19" x14ac:dyDescent="0.45">
      <c r="A57" t="s">
        <v>4781</v>
      </c>
      <c r="B57" t="b">
        <v>1</v>
      </c>
      <c r="C57" t="s">
        <v>4672</v>
      </c>
      <c r="D57">
        <v>65.98</v>
      </c>
      <c r="E57">
        <f>D57*Currency_Exchange_Rate!$D$35</f>
        <v>49858.842680000009</v>
      </c>
      <c r="F57">
        <v>32.99</v>
      </c>
      <c r="G57">
        <f>F57*Currency_Exchange_Rate!$D$35</f>
        <v>24929.421340000004</v>
      </c>
      <c r="H57">
        <v>50</v>
      </c>
      <c r="I57">
        <v>65.98</v>
      </c>
      <c r="J57">
        <v>78</v>
      </c>
      <c r="K57">
        <v>32.99</v>
      </c>
      <c r="L57">
        <v>39</v>
      </c>
      <c r="M57">
        <v>1007</v>
      </c>
      <c r="N57">
        <v>23</v>
      </c>
      <c r="O57">
        <v>111</v>
      </c>
      <c r="P57">
        <v>1.72989733832225E+18</v>
      </c>
      <c r="Q57" t="s">
        <v>4782</v>
      </c>
      <c r="R57">
        <f t="shared" si="0"/>
        <v>33220.93</v>
      </c>
      <c r="S57">
        <f>R57*Currency_Exchange_Rate!$D$35</f>
        <v>25103927.289380003</v>
      </c>
    </row>
    <row r="58" spans="1:19" x14ac:dyDescent="0.45">
      <c r="A58" t="s">
        <v>4783</v>
      </c>
      <c r="B58" t="b">
        <v>1</v>
      </c>
      <c r="C58" t="s">
        <v>4672</v>
      </c>
      <c r="D58">
        <v>229.93</v>
      </c>
      <c r="E58">
        <f>D58*Currency_Exchange_Rate!$D$35</f>
        <v>173750.28338000001</v>
      </c>
      <c r="F58">
        <v>172.45</v>
      </c>
      <c r="G58">
        <f>F58*Currency_Exchange_Rate!$D$35</f>
        <v>130314.6017</v>
      </c>
      <c r="H58">
        <v>25</v>
      </c>
      <c r="I58">
        <v>229.93</v>
      </c>
      <c r="J58">
        <v>251.73</v>
      </c>
      <c r="K58">
        <v>172.45</v>
      </c>
      <c r="L58">
        <v>188.8</v>
      </c>
      <c r="M58">
        <v>9</v>
      </c>
      <c r="N58">
        <v>23</v>
      </c>
      <c r="O58">
        <v>2</v>
      </c>
      <c r="P58">
        <v>1.7301012965882199E+18</v>
      </c>
      <c r="Q58" t="s">
        <v>4784</v>
      </c>
      <c r="R58">
        <f t="shared" si="0"/>
        <v>1552.05</v>
      </c>
      <c r="S58">
        <f>R58*Currency_Exchange_Rate!$D$35</f>
        <v>1172831.4153</v>
      </c>
    </row>
    <row r="59" spans="1:19" x14ac:dyDescent="0.45">
      <c r="A59" t="s">
        <v>4785</v>
      </c>
      <c r="B59" t="b">
        <v>1</v>
      </c>
      <c r="C59" t="s">
        <v>4672</v>
      </c>
      <c r="D59">
        <v>245</v>
      </c>
      <c r="E59">
        <f>D59*Currency_Exchange_Rate!$D$35</f>
        <v>185138.17</v>
      </c>
      <c r="F59">
        <v>144.55000000000001</v>
      </c>
      <c r="G59">
        <f>F59*Currency_Exchange_Rate!$D$35</f>
        <v>109231.52030000002</v>
      </c>
      <c r="H59">
        <v>41</v>
      </c>
      <c r="I59">
        <v>245</v>
      </c>
      <c r="J59">
        <v>252</v>
      </c>
      <c r="K59">
        <v>144.55000000000001</v>
      </c>
      <c r="L59">
        <v>148.68</v>
      </c>
      <c r="M59">
        <v>159</v>
      </c>
      <c r="N59">
        <v>29</v>
      </c>
      <c r="O59">
        <v>5</v>
      </c>
      <c r="P59">
        <v>1.7313344273004301E+18</v>
      </c>
      <c r="Q59" t="s">
        <v>4786</v>
      </c>
      <c r="R59">
        <f t="shared" si="0"/>
        <v>22983.45</v>
      </c>
      <c r="S59">
        <f>R59*Currency_Exchange_Rate!$D$35</f>
        <v>17367811.727700002</v>
      </c>
    </row>
    <row r="60" spans="1:19" x14ac:dyDescent="0.45">
      <c r="A60" t="s">
        <v>4787</v>
      </c>
      <c r="B60" t="b">
        <v>1</v>
      </c>
      <c r="C60" t="s">
        <v>4672</v>
      </c>
      <c r="D60">
        <v>14.48</v>
      </c>
      <c r="E60">
        <f>D60*Currency_Exchange_Rate!$D$35</f>
        <v>10942.043680000001</v>
      </c>
      <c r="F60">
        <v>8.83</v>
      </c>
      <c r="G60">
        <f>F60*Currency_Exchange_Rate!$D$35</f>
        <v>6672.530780000001</v>
      </c>
      <c r="H60">
        <v>39</v>
      </c>
      <c r="I60">
        <v>14.48</v>
      </c>
      <c r="J60">
        <v>43.68</v>
      </c>
      <c r="K60">
        <v>8.83</v>
      </c>
      <c r="L60">
        <v>26.64</v>
      </c>
      <c r="M60">
        <v>170</v>
      </c>
      <c r="N60">
        <v>23</v>
      </c>
      <c r="O60">
        <v>4</v>
      </c>
      <c r="P60">
        <v>1.73094378632318E+18</v>
      </c>
      <c r="Q60" t="s">
        <v>4788</v>
      </c>
      <c r="R60">
        <f t="shared" si="0"/>
        <v>1501.1</v>
      </c>
      <c r="S60">
        <f>R60*Currency_Exchange_Rate!$D$35</f>
        <v>1134330.2326</v>
      </c>
    </row>
    <row r="61" spans="1:19" x14ac:dyDescent="0.45">
      <c r="A61" t="s">
        <v>4789</v>
      </c>
      <c r="B61" t="b">
        <v>1</v>
      </c>
      <c r="C61" t="s">
        <v>4672</v>
      </c>
      <c r="D61">
        <v>70</v>
      </c>
      <c r="E61">
        <f>D61*Currency_Exchange_Rate!$D$35</f>
        <v>52896.62</v>
      </c>
      <c r="F61">
        <v>15</v>
      </c>
      <c r="G61">
        <f>F61*Currency_Exchange_Rate!$D$35</f>
        <v>11334.990000000002</v>
      </c>
      <c r="H61">
        <v>79</v>
      </c>
      <c r="I61">
        <v>70</v>
      </c>
      <c r="K61">
        <v>15</v>
      </c>
      <c r="L61">
        <v>16</v>
      </c>
      <c r="M61">
        <v>1235</v>
      </c>
      <c r="N61">
        <v>29</v>
      </c>
      <c r="O61">
        <v>48</v>
      </c>
      <c r="P61">
        <v>1.7306056251662999E+18</v>
      </c>
      <c r="Q61" t="s">
        <v>4790</v>
      </c>
      <c r="R61">
        <f t="shared" si="0"/>
        <v>18525</v>
      </c>
      <c r="S61">
        <f>R61*Currency_Exchange_Rate!$D$35</f>
        <v>13998712.65</v>
      </c>
    </row>
    <row r="62" spans="1:19" x14ac:dyDescent="0.45">
      <c r="A62" t="s">
        <v>4791</v>
      </c>
      <c r="B62" t="b">
        <v>1</v>
      </c>
      <c r="C62" t="s">
        <v>4672</v>
      </c>
      <c r="D62">
        <v>52</v>
      </c>
      <c r="E62">
        <f>D62*Currency_Exchange_Rate!$D$35</f>
        <v>39294.632000000005</v>
      </c>
      <c r="F62">
        <v>18</v>
      </c>
      <c r="G62">
        <f>F62*Currency_Exchange_Rate!$D$35</f>
        <v>13601.988000000001</v>
      </c>
      <c r="H62">
        <v>66</v>
      </c>
      <c r="I62">
        <v>52</v>
      </c>
      <c r="J62">
        <v>62</v>
      </c>
      <c r="K62">
        <v>18</v>
      </c>
      <c r="L62">
        <v>26</v>
      </c>
      <c r="M62">
        <v>868</v>
      </c>
      <c r="N62">
        <v>29</v>
      </c>
      <c r="O62">
        <v>68</v>
      </c>
      <c r="P62">
        <v>1.73032111314832E+18</v>
      </c>
      <c r="Q62" t="s">
        <v>4792</v>
      </c>
      <c r="R62">
        <f t="shared" si="0"/>
        <v>15624</v>
      </c>
      <c r="S62">
        <f>R62*Currency_Exchange_Rate!$D$35</f>
        <v>11806525.584000001</v>
      </c>
    </row>
    <row r="63" spans="1:19" x14ac:dyDescent="0.45">
      <c r="A63" t="s">
        <v>4793</v>
      </c>
      <c r="B63" t="b">
        <v>1</v>
      </c>
      <c r="C63" t="s">
        <v>4672</v>
      </c>
      <c r="D63">
        <v>129</v>
      </c>
      <c r="E63">
        <f>D63*Currency_Exchange_Rate!$D$35</f>
        <v>97480.914000000004</v>
      </c>
      <c r="F63">
        <v>59</v>
      </c>
      <c r="G63">
        <f>F63*Currency_Exchange_Rate!$D$35</f>
        <v>44584.294000000002</v>
      </c>
      <c r="H63">
        <v>57</v>
      </c>
      <c r="I63">
        <v>129</v>
      </c>
      <c r="J63">
        <v>329</v>
      </c>
      <c r="K63">
        <v>59</v>
      </c>
      <c r="L63">
        <v>149</v>
      </c>
      <c r="M63">
        <v>104</v>
      </c>
      <c r="N63">
        <v>29</v>
      </c>
      <c r="O63">
        <v>10</v>
      </c>
      <c r="P63">
        <v>1.73082042238386E+18</v>
      </c>
      <c r="Q63" t="s">
        <v>4794</v>
      </c>
      <c r="R63">
        <f t="shared" si="0"/>
        <v>6136</v>
      </c>
      <c r="S63">
        <f>R63*Currency_Exchange_Rate!$D$35</f>
        <v>4636766.5760000004</v>
      </c>
    </row>
    <row r="64" spans="1:19" x14ac:dyDescent="0.45">
      <c r="A64" t="s">
        <v>4795</v>
      </c>
      <c r="B64" t="b">
        <v>1</v>
      </c>
      <c r="C64" t="s">
        <v>4672</v>
      </c>
      <c r="D64">
        <v>104</v>
      </c>
      <c r="E64">
        <f>D64*Currency_Exchange_Rate!$D$35</f>
        <v>78589.26400000001</v>
      </c>
      <c r="F64">
        <v>50.99</v>
      </c>
      <c r="G64">
        <f>F64*Currency_Exchange_Rate!$D$35</f>
        <v>38531.409340000006</v>
      </c>
      <c r="H64">
        <v>58</v>
      </c>
      <c r="I64">
        <v>104</v>
      </c>
      <c r="J64">
        <v>338</v>
      </c>
      <c r="K64">
        <v>50.99</v>
      </c>
      <c r="L64">
        <v>164.99</v>
      </c>
      <c r="M64">
        <v>830</v>
      </c>
      <c r="N64">
        <v>29</v>
      </c>
      <c r="O64">
        <v>90</v>
      </c>
      <c r="P64">
        <v>1.73091759903523E+18</v>
      </c>
      <c r="Q64" t="s">
        <v>4796</v>
      </c>
      <c r="R64">
        <f t="shared" si="0"/>
        <v>42321.700000000004</v>
      </c>
      <c r="S64">
        <f>R64*Currency_Exchange_Rate!$D$35</f>
        <v>31981069.752200004</v>
      </c>
    </row>
    <row r="65" spans="1:19" x14ac:dyDescent="0.45">
      <c r="A65" t="s">
        <v>4797</v>
      </c>
      <c r="B65" t="b">
        <v>1</v>
      </c>
      <c r="C65" t="s">
        <v>4672</v>
      </c>
      <c r="D65">
        <v>294.99</v>
      </c>
      <c r="E65">
        <f>D65*Currency_Exchange_Rate!$D$35</f>
        <v>222913.91334000003</v>
      </c>
      <c r="F65">
        <v>129.80000000000001</v>
      </c>
      <c r="G65">
        <f>F65*Currency_Exchange_Rate!$D$35</f>
        <v>98085.44680000002</v>
      </c>
      <c r="H65">
        <v>56</v>
      </c>
      <c r="I65">
        <v>294.99</v>
      </c>
      <c r="J65">
        <v>345.29</v>
      </c>
      <c r="K65">
        <v>129.80000000000001</v>
      </c>
      <c r="L65">
        <v>151.93</v>
      </c>
      <c r="M65">
        <v>105</v>
      </c>
      <c r="N65">
        <v>23</v>
      </c>
      <c r="O65">
        <v>7</v>
      </c>
      <c r="P65">
        <v>1.7303823151583401E+18</v>
      </c>
      <c r="Q65" t="s">
        <v>4798</v>
      </c>
      <c r="R65">
        <f t="shared" si="0"/>
        <v>13629.000000000002</v>
      </c>
      <c r="S65">
        <f>R65*Currency_Exchange_Rate!$D$35</f>
        <v>10298971.914000003</v>
      </c>
    </row>
    <row r="66" spans="1:19" x14ac:dyDescent="0.45">
      <c r="A66" t="s">
        <v>4799</v>
      </c>
      <c r="B66" t="b">
        <v>1</v>
      </c>
      <c r="C66" t="s">
        <v>4672</v>
      </c>
      <c r="D66">
        <v>548.08000000000004</v>
      </c>
      <c r="E66">
        <f>D66*Currency_Exchange_Rate!$D$35</f>
        <v>414165.42128000007</v>
      </c>
      <c r="F66">
        <v>334.33</v>
      </c>
      <c r="G66">
        <f>F66*Currency_Exchange_Rate!$D$35</f>
        <v>252641.81378</v>
      </c>
      <c r="H66">
        <v>39</v>
      </c>
      <c r="I66">
        <v>548.08000000000004</v>
      </c>
      <c r="J66">
        <v>605.6</v>
      </c>
      <c r="K66">
        <v>334.33</v>
      </c>
      <c r="L66">
        <v>369.42</v>
      </c>
      <c r="M66">
        <v>136</v>
      </c>
      <c r="N66">
        <v>23</v>
      </c>
      <c r="O66">
        <v>10</v>
      </c>
      <c r="P66">
        <v>1.73078876208814E+18</v>
      </c>
      <c r="Q66" t="s">
        <v>4800</v>
      </c>
      <c r="R66">
        <f t="shared" si="0"/>
        <v>45468.88</v>
      </c>
      <c r="S66">
        <f>R66*Currency_Exchange_Rate!$D$35</f>
        <v>34359286.674079999</v>
      </c>
    </row>
    <row r="67" spans="1:19" x14ac:dyDescent="0.45">
      <c r="A67" t="s">
        <v>4801</v>
      </c>
      <c r="B67" t="b">
        <v>1</v>
      </c>
      <c r="C67" t="s">
        <v>4672</v>
      </c>
      <c r="D67">
        <v>1094</v>
      </c>
      <c r="E67">
        <f>D67*Currency_Exchange_Rate!$D$35</f>
        <v>826698.60400000005</v>
      </c>
      <c r="F67">
        <v>546</v>
      </c>
      <c r="G67">
        <f>F67*Currency_Exchange_Rate!$D$35</f>
        <v>412593.63600000006</v>
      </c>
      <c r="H67">
        <v>50</v>
      </c>
      <c r="I67">
        <v>1094</v>
      </c>
      <c r="J67">
        <v>3214</v>
      </c>
      <c r="K67">
        <v>546</v>
      </c>
      <c r="L67">
        <v>1606</v>
      </c>
      <c r="M67">
        <v>137</v>
      </c>
      <c r="N67">
        <v>195</v>
      </c>
      <c r="O67">
        <v>7</v>
      </c>
      <c r="P67">
        <v>1.7307757684349599E+18</v>
      </c>
      <c r="Q67" t="s">
        <v>4802</v>
      </c>
      <c r="R67">
        <f t="shared" ref="R67:R130" si="1">F67*M67</f>
        <v>74802</v>
      </c>
      <c r="S67">
        <f>R67*Currency_Exchange_Rate!$D$35</f>
        <v>56525328.132000007</v>
      </c>
    </row>
    <row r="68" spans="1:19" x14ac:dyDescent="0.45">
      <c r="A68" t="s">
        <v>4803</v>
      </c>
      <c r="B68" t="b">
        <v>1</v>
      </c>
      <c r="C68" t="s">
        <v>4672</v>
      </c>
      <c r="D68">
        <v>229.99</v>
      </c>
      <c r="E68">
        <f>D68*Currency_Exchange_Rate!$D$35</f>
        <v>173795.62334000002</v>
      </c>
      <c r="F68">
        <v>195.49</v>
      </c>
      <c r="G68">
        <f>F68*Currency_Exchange_Rate!$D$35</f>
        <v>147725.14634000001</v>
      </c>
      <c r="H68">
        <v>15</v>
      </c>
      <c r="I68">
        <v>229.99</v>
      </c>
      <c r="J68">
        <v>289.99</v>
      </c>
      <c r="K68">
        <v>195.49</v>
      </c>
      <c r="L68">
        <v>246.49</v>
      </c>
      <c r="M68">
        <v>30</v>
      </c>
      <c r="N68">
        <v>23</v>
      </c>
      <c r="O68">
        <v>3</v>
      </c>
      <c r="P68">
        <v>1.7298318908584399E+18</v>
      </c>
      <c r="Q68" t="s">
        <v>4804</v>
      </c>
      <c r="R68">
        <f t="shared" si="1"/>
        <v>5864.7000000000007</v>
      </c>
      <c r="S68">
        <f>R68*Currency_Exchange_Rate!$D$35</f>
        <v>4431754.3902000012</v>
      </c>
    </row>
    <row r="69" spans="1:19" x14ac:dyDescent="0.45">
      <c r="A69" t="s">
        <v>4805</v>
      </c>
      <c r="B69" t="b">
        <v>1</v>
      </c>
      <c r="C69" t="s">
        <v>4672</v>
      </c>
      <c r="D69">
        <v>3990</v>
      </c>
      <c r="E69">
        <f>D69*Currency_Exchange_Rate!$D$35</f>
        <v>3015107.3400000003</v>
      </c>
      <c r="F69">
        <v>2990</v>
      </c>
      <c r="G69">
        <f>F69*Currency_Exchange_Rate!$D$35</f>
        <v>2259441.3400000003</v>
      </c>
      <c r="H69">
        <v>25</v>
      </c>
      <c r="I69">
        <v>3990</v>
      </c>
      <c r="J69">
        <v>5190</v>
      </c>
      <c r="K69">
        <v>2990</v>
      </c>
      <c r="L69">
        <v>4190</v>
      </c>
      <c r="M69">
        <v>4</v>
      </c>
      <c r="N69">
        <v>79</v>
      </c>
      <c r="O69">
        <v>1</v>
      </c>
      <c r="P69">
        <v>1.73026515312689E+18</v>
      </c>
      <c r="Q69" t="s">
        <v>4806</v>
      </c>
      <c r="R69">
        <f t="shared" si="1"/>
        <v>11960</v>
      </c>
      <c r="S69">
        <f>R69*Currency_Exchange_Rate!$D$35</f>
        <v>9037765.3600000013</v>
      </c>
    </row>
    <row r="70" spans="1:19" x14ac:dyDescent="0.45">
      <c r="A70" t="s">
        <v>4807</v>
      </c>
      <c r="B70" t="b">
        <v>1</v>
      </c>
      <c r="C70" t="s">
        <v>4672</v>
      </c>
      <c r="D70">
        <v>1500</v>
      </c>
      <c r="E70">
        <f>D70*Currency_Exchange_Rate!$D$35</f>
        <v>1133499</v>
      </c>
      <c r="F70">
        <v>1050</v>
      </c>
      <c r="G70">
        <f>F70*Currency_Exchange_Rate!$D$35</f>
        <v>793449.3</v>
      </c>
      <c r="H70">
        <v>43</v>
      </c>
      <c r="I70">
        <v>1500</v>
      </c>
      <c r="J70">
        <v>3500</v>
      </c>
      <c r="K70">
        <v>1050</v>
      </c>
      <c r="L70">
        <v>1990</v>
      </c>
      <c r="M70">
        <v>84</v>
      </c>
      <c r="N70">
        <v>45</v>
      </c>
      <c r="O70">
        <v>21</v>
      </c>
      <c r="P70">
        <v>1.72981833113518E+18</v>
      </c>
      <c r="Q70" t="s">
        <v>4808</v>
      </c>
      <c r="R70">
        <f t="shared" si="1"/>
        <v>88200</v>
      </c>
      <c r="S70">
        <f>R70*Currency_Exchange_Rate!$D$35</f>
        <v>66649741.200000003</v>
      </c>
    </row>
    <row r="71" spans="1:19" x14ac:dyDescent="0.45">
      <c r="A71" t="s">
        <v>4809</v>
      </c>
      <c r="B71" t="b">
        <v>1</v>
      </c>
      <c r="C71" t="s">
        <v>4672</v>
      </c>
      <c r="D71">
        <v>79</v>
      </c>
      <c r="E71">
        <f>D71*Currency_Exchange_Rate!$D$35</f>
        <v>59697.614000000001</v>
      </c>
      <c r="F71">
        <v>64</v>
      </c>
      <c r="G71">
        <f>F71*Currency_Exchange_Rate!$D$35</f>
        <v>48362.624000000003</v>
      </c>
      <c r="H71">
        <v>42</v>
      </c>
      <c r="I71">
        <v>79</v>
      </c>
      <c r="J71">
        <v>159</v>
      </c>
      <c r="K71">
        <v>64</v>
      </c>
      <c r="L71">
        <v>93</v>
      </c>
      <c r="M71">
        <v>165</v>
      </c>
      <c r="N71">
        <v>45</v>
      </c>
      <c r="O71">
        <v>8</v>
      </c>
      <c r="P71">
        <v>1.73080474727458E+18</v>
      </c>
      <c r="Q71" t="s">
        <v>4810</v>
      </c>
      <c r="R71">
        <f t="shared" si="1"/>
        <v>10560</v>
      </c>
      <c r="S71">
        <f>R71*Currency_Exchange_Rate!$D$35</f>
        <v>7979832.9600000009</v>
      </c>
    </row>
    <row r="72" spans="1:19" x14ac:dyDescent="0.45">
      <c r="A72" t="s">
        <v>4811</v>
      </c>
      <c r="B72" t="b">
        <v>1</v>
      </c>
      <c r="C72" t="s">
        <v>4672</v>
      </c>
      <c r="D72">
        <v>70</v>
      </c>
      <c r="E72">
        <f>D72*Currency_Exchange_Rate!$D$35</f>
        <v>52896.62</v>
      </c>
      <c r="F72">
        <v>69.5</v>
      </c>
      <c r="G72">
        <f>F72*Currency_Exchange_Rate!$D$35</f>
        <v>52518.787000000004</v>
      </c>
      <c r="H72">
        <v>1</v>
      </c>
      <c r="I72">
        <v>70</v>
      </c>
      <c r="J72">
        <v>71</v>
      </c>
      <c r="K72">
        <v>69.5</v>
      </c>
      <c r="L72">
        <v>70.5</v>
      </c>
      <c r="M72">
        <v>1754</v>
      </c>
      <c r="N72">
        <v>35</v>
      </c>
      <c r="O72">
        <v>99</v>
      </c>
      <c r="P72">
        <v>1.7303552517554501E+18</v>
      </c>
      <c r="Q72" t="s">
        <v>4812</v>
      </c>
      <c r="R72">
        <f t="shared" si="1"/>
        <v>121903</v>
      </c>
      <c r="S72">
        <f>R72*Currency_Exchange_Rate!$D$35</f>
        <v>92117952.398000002</v>
      </c>
    </row>
    <row r="73" spans="1:19" x14ac:dyDescent="0.45">
      <c r="A73" t="s">
        <v>4813</v>
      </c>
      <c r="B73" t="b">
        <v>1</v>
      </c>
      <c r="C73" t="s">
        <v>4672</v>
      </c>
      <c r="D73">
        <v>47.83</v>
      </c>
      <c r="E73">
        <f>D73*Currency_Exchange_Rate!$D$35</f>
        <v>36143.504780000003</v>
      </c>
      <c r="F73">
        <v>46.4</v>
      </c>
      <c r="G73">
        <f>F73*Currency_Exchange_Rate!$D$35</f>
        <v>35062.902399999999</v>
      </c>
      <c r="H73">
        <v>3</v>
      </c>
      <c r="I73">
        <v>47.83</v>
      </c>
      <c r="J73">
        <v>96.12</v>
      </c>
      <c r="K73">
        <v>46.4</v>
      </c>
      <c r="L73">
        <v>93.24</v>
      </c>
      <c r="M73">
        <v>45</v>
      </c>
      <c r="N73">
        <v>23</v>
      </c>
      <c r="O73">
        <v>4</v>
      </c>
      <c r="P73">
        <v>1.73093142075634E+18</v>
      </c>
      <c r="Q73" t="s">
        <v>4814</v>
      </c>
      <c r="R73">
        <f t="shared" si="1"/>
        <v>2088</v>
      </c>
      <c r="S73">
        <f>R73*Currency_Exchange_Rate!$D$35</f>
        <v>1577830.608</v>
      </c>
    </row>
    <row r="74" spans="1:19" x14ac:dyDescent="0.45">
      <c r="A74" t="s">
        <v>4815</v>
      </c>
      <c r="B74" t="b">
        <v>1</v>
      </c>
      <c r="C74" t="s">
        <v>4672</v>
      </c>
      <c r="D74">
        <v>181.78</v>
      </c>
      <c r="E74">
        <f>D74*Currency_Exchange_Rate!$D$35</f>
        <v>137364.96548000001</v>
      </c>
      <c r="F74">
        <v>178.14</v>
      </c>
      <c r="G74">
        <f>F74*Currency_Exchange_Rate!$D$35</f>
        <v>134614.34124000001</v>
      </c>
      <c r="H74">
        <v>2</v>
      </c>
      <c r="I74">
        <v>181.78</v>
      </c>
      <c r="J74">
        <v>204.43</v>
      </c>
      <c r="K74">
        <v>178.14</v>
      </c>
      <c r="L74">
        <v>200.34</v>
      </c>
      <c r="M74">
        <v>12</v>
      </c>
      <c r="N74">
        <v>23</v>
      </c>
      <c r="O74">
        <v>3</v>
      </c>
      <c r="P74">
        <v>1.7307195907994701E+18</v>
      </c>
      <c r="Q74" t="s">
        <v>4816</v>
      </c>
      <c r="R74">
        <f t="shared" si="1"/>
        <v>2137.6799999999998</v>
      </c>
      <c r="S74">
        <f>R74*Currency_Exchange_Rate!$D$35</f>
        <v>1615372.09488</v>
      </c>
    </row>
    <row r="75" spans="1:19" x14ac:dyDescent="0.45">
      <c r="A75" t="s">
        <v>4817</v>
      </c>
      <c r="B75" t="b">
        <v>1</v>
      </c>
      <c r="C75" t="s">
        <v>4672</v>
      </c>
      <c r="D75">
        <v>518</v>
      </c>
      <c r="E75">
        <f>D75*Currency_Exchange_Rate!$D$35</f>
        <v>391434.98800000001</v>
      </c>
      <c r="F75">
        <v>253.82</v>
      </c>
      <c r="G75">
        <f>F75*Currency_Exchange_Rate!$D$35</f>
        <v>191803.14412000001</v>
      </c>
      <c r="H75">
        <v>51</v>
      </c>
      <c r="I75">
        <v>518</v>
      </c>
      <c r="J75">
        <v>1598</v>
      </c>
      <c r="K75">
        <v>253.82</v>
      </c>
      <c r="L75">
        <v>783.02</v>
      </c>
      <c r="M75">
        <v>537</v>
      </c>
      <c r="N75">
        <v>42</v>
      </c>
      <c r="O75">
        <v>29</v>
      </c>
      <c r="P75">
        <v>1.7315164267133299E+18</v>
      </c>
      <c r="Q75" t="s">
        <v>4818</v>
      </c>
      <c r="R75">
        <f t="shared" si="1"/>
        <v>136301.34</v>
      </c>
      <c r="S75">
        <f>R75*Currency_Exchange_Rate!$D$35</f>
        <v>102998288.39244001</v>
      </c>
    </row>
    <row r="76" spans="1:19" x14ac:dyDescent="0.45">
      <c r="A76" t="s">
        <v>4819</v>
      </c>
      <c r="B76" t="b">
        <v>1</v>
      </c>
      <c r="C76" t="s">
        <v>4672</v>
      </c>
      <c r="D76">
        <v>41.78</v>
      </c>
      <c r="E76">
        <f>D76*Currency_Exchange_Rate!$D$35</f>
        <v>31571.725480000005</v>
      </c>
      <c r="F76">
        <v>20.89</v>
      </c>
      <c r="G76">
        <f>F76*Currency_Exchange_Rate!$D$35</f>
        <v>15785.862740000002</v>
      </c>
      <c r="H76">
        <v>50</v>
      </c>
      <c r="I76">
        <v>41.78</v>
      </c>
      <c r="J76">
        <v>91.58</v>
      </c>
      <c r="K76">
        <v>20.89</v>
      </c>
      <c r="L76">
        <v>45.79</v>
      </c>
      <c r="M76">
        <v>26</v>
      </c>
      <c r="N76">
        <v>23</v>
      </c>
      <c r="O76">
        <v>9</v>
      </c>
      <c r="P76">
        <v>1.7313606450617001E+18</v>
      </c>
      <c r="Q76" t="s">
        <v>4820</v>
      </c>
      <c r="R76">
        <f t="shared" si="1"/>
        <v>543.14</v>
      </c>
      <c r="S76">
        <f>R76*Currency_Exchange_Rate!$D$35</f>
        <v>410432.43124000001</v>
      </c>
    </row>
    <row r="77" spans="1:19" x14ac:dyDescent="0.45">
      <c r="A77" t="s">
        <v>4821</v>
      </c>
      <c r="B77" t="b">
        <v>1</v>
      </c>
      <c r="C77" t="s">
        <v>4672</v>
      </c>
      <c r="D77">
        <v>37.450000000000003</v>
      </c>
      <c r="E77">
        <f>D77*Currency_Exchange_Rate!$D$35</f>
        <v>28299.691700000003</v>
      </c>
      <c r="F77">
        <v>24.34</v>
      </c>
      <c r="G77">
        <f>F77*Currency_Exchange_Rate!$D$35</f>
        <v>18392.91044</v>
      </c>
      <c r="H77">
        <v>35</v>
      </c>
      <c r="I77">
        <v>37.450000000000003</v>
      </c>
      <c r="J77">
        <v>92.02</v>
      </c>
      <c r="K77">
        <v>24.34</v>
      </c>
      <c r="L77">
        <v>59.81</v>
      </c>
      <c r="M77">
        <v>34</v>
      </c>
      <c r="N77">
        <v>23</v>
      </c>
      <c r="O77">
        <v>4</v>
      </c>
      <c r="P77">
        <v>1.7301718799622799E+18</v>
      </c>
      <c r="Q77" t="s">
        <v>4822</v>
      </c>
      <c r="R77">
        <f t="shared" si="1"/>
        <v>827.56</v>
      </c>
      <c r="S77">
        <f>R77*Currency_Exchange_Rate!$D$35</f>
        <v>625358.95496</v>
      </c>
    </row>
    <row r="78" spans="1:19" x14ac:dyDescent="0.45">
      <c r="A78" t="s">
        <v>4823</v>
      </c>
      <c r="B78" t="b">
        <v>1</v>
      </c>
      <c r="C78" t="s">
        <v>4672</v>
      </c>
      <c r="D78">
        <v>29.45</v>
      </c>
      <c r="E78">
        <f>D78*Currency_Exchange_Rate!$D$35</f>
        <v>22254.363700000002</v>
      </c>
      <c r="F78">
        <v>22.68</v>
      </c>
      <c r="G78">
        <f>F78*Currency_Exchange_Rate!$D$35</f>
        <v>17138.50488</v>
      </c>
      <c r="H78">
        <v>23</v>
      </c>
      <c r="I78">
        <v>29.45</v>
      </c>
      <c r="J78">
        <v>65.95</v>
      </c>
      <c r="K78">
        <v>22.68</v>
      </c>
      <c r="L78">
        <v>50.78</v>
      </c>
      <c r="M78">
        <v>356</v>
      </c>
      <c r="N78">
        <v>23</v>
      </c>
      <c r="O78">
        <v>10</v>
      </c>
      <c r="P78">
        <v>1.73162863625552E+18</v>
      </c>
      <c r="Q78" t="s">
        <v>4824</v>
      </c>
      <c r="R78">
        <f t="shared" si="1"/>
        <v>8074.08</v>
      </c>
      <c r="S78">
        <f>R78*Currency_Exchange_Rate!$D$35</f>
        <v>6101307.73728</v>
      </c>
    </row>
    <row r="79" spans="1:19" x14ac:dyDescent="0.45">
      <c r="A79" t="s">
        <v>4825</v>
      </c>
      <c r="B79" t="b">
        <v>1</v>
      </c>
      <c r="C79" t="s">
        <v>4672</v>
      </c>
      <c r="D79">
        <v>75.98</v>
      </c>
      <c r="E79">
        <f>D79*Currency_Exchange_Rate!$D$35</f>
        <v>57415.502680000005</v>
      </c>
      <c r="F79">
        <v>24.31</v>
      </c>
      <c r="G79">
        <f>F79*Currency_Exchange_Rate!$D$35</f>
        <v>18370.240460000001</v>
      </c>
      <c r="H79">
        <v>68</v>
      </c>
      <c r="I79">
        <v>75.98</v>
      </c>
      <c r="J79">
        <v>120.05</v>
      </c>
      <c r="K79">
        <v>24.31</v>
      </c>
      <c r="L79">
        <v>60.03</v>
      </c>
      <c r="M79">
        <v>97</v>
      </c>
      <c r="N79">
        <v>23</v>
      </c>
      <c r="O79">
        <v>3</v>
      </c>
      <c r="P79">
        <v>1.7314842335904699E+18</v>
      </c>
      <c r="Q79" t="s">
        <v>4826</v>
      </c>
      <c r="R79">
        <f t="shared" si="1"/>
        <v>2358.0699999999997</v>
      </c>
      <c r="S79">
        <f>R79*Currency_Exchange_Rate!$D$35</f>
        <v>1781913.3246199999</v>
      </c>
    </row>
    <row r="80" spans="1:19" x14ac:dyDescent="0.45">
      <c r="A80" t="s">
        <v>4827</v>
      </c>
      <c r="B80" t="b">
        <v>1</v>
      </c>
      <c r="C80" t="s">
        <v>4672</v>
      </c>
      <c r="D80">
        <v>259.85000000000002</v>
      </c>
      <c r="E80">
        <f>D80*Currency_Exchange_Rate!$D$35</f>
        <v>196359.81010000003</v>
      </c>
      <c r="F80">
        <v>149.99</v>
      </c>
      <c r="G80">
        <f>F80*Currency_Exchange_Rate!$D$35</f>
        <v>113342.34334000002</v>
      </c>
      <c r="H80">
        <v>50</v>
      </c>
      <c r="I80">
        <v>259.85000000000002</v>
      </c>
      <c r="J80">
        <v>479.98</v>
      </c>
      <c r="K80">
        <v>149.99</v>
      </c>
      <c r="L80">
        <v>239.99</v>
      </c>
      <c r="M80">
        <v>1455</v>
      </c>
      <c r="N80">
        <v>29</v>
      </c>
      <c r="O80">
        <v>110</v>
      </c>
      <c r="P80">
        <v>1.73143962704606E+18</v>
      </c>
      <c r="Q80" t="s">
        <v>4828</v>
      </c>
      <c r="R80">
        <f t="shared" si="1"/>
        <v>218235.45</v>
      </c>
      <c r="S80">
        <f>R80*Currency_Exchange_Rate!$D$35</f>
        <v>164913109.55970001</v>
      </c>
    </row>
    <row r="81" spans="1:19" x14ac:dyDescent="0.45">
      <c r="A81" t="s">
        <v>4829</v>
      </c>
      <c r="B81" t="b">
        <v>1</v>
      </c>
      <c r="C81" t="s">
        <v>4672</v>
      </c>
      <c r="D81">
        <v>424</v>
      </c>
      <c r="E81">
        <f>D81*Currency_Exchange_Rate!$D$35</f>
        <v>320402.38400000002</v>
      </c>
      <c r="F81">
        <v>212</v>
      </c>
      <c r="G81">
        <f>F81*Currency_Exchange_Rate!$D$35</f>
        <v>160201.19200000001</v>
      </c>
      <c r="H81">
        <v>50</v>
      </c>
      <c r="I81">
        <v>424</v>
      </c>
      <c r="J81">
        <v>565</v>
      </c>
      <c r="K81">
        <v>212</v>
      </c>
      <c r="L81">
        <v>282.5</v>
      </c>
      <c r="M81">
        <v>12</v>
      </c>
      <c r="N81">
        <v>23</v>
      </c>
      <c r="O81">
        <v>1</v>
      </c>
      <c r="P81">
        <v>1.73064625233923E+18</v>
      </c>
      <c r="Q81" t="s">
        <v>4830</v>
      </c>
      <c r="R81">
        <f t="shared" si="1"/>
        <v>2544</v>
      </c>
      <c r="S81">
        <f>R81*Currency_Exchange_Rate!$D$35</f>
        <v>1922414.3040000002</v>
      </c>
    </row>
    <row r="82" spans="1:19" x14ac:dyDescent="0.45">
      <c r="A82" t="s">
        <v>4831</v>
      </c>
      <c r="B82" t="b">
        <v>1</v>
      </c>
      <c r="C82" t="s">
        <v>4672</v>
      </c>
      <c r="D82">
        <v>60</v>
      </c>
      <c r="E82">
        <f>D82*Currency_Exchange_Rate!$D$35</f>
        <v>45339.960000000006</v>
      </c>
      <c r="F82">
        <v>30</v>
      </c>
      <c r="G82">
        <f>F82*Currency_Exchange_Rate!$D$35</f>
        <v>22669.980000000003</v>
      </c>
      <c r="H82">
        <v>50</v>
      </c>
      <c r="I82">
        <v>60</v>
      </c>
      <c r="J82">
        <v>68</v>
      </c>
      <c r="K82">
        <v>30</v>
      </c>
      <c r="L82">
        <v>34</v>
      </c>
      <c r="M82">
        <v>54</v>
      </c>
      <c r="N82">
        <v>23</v>
      </c>
      <c r="O82">
        <v>8</v>
      </c>
      <c r="P82">
        <v>1.72990862653296E+18</v>
      </c>
      <c r="Q82" t="s">
        <v>4832</v>
      </c>
      <c r="R82">
        <f t="shared" si="1"/>
        <v>1620</v>
      </c>
      <c r="S82">
        <f>R82*Currency_Exchange_Rate!$D$35</f>
        <v>1224178.9200000002</v>
      </c>
    </row>
    <row r="83" spans="1:19" x14ac:dyDescent="0.45">
      <c r="A83" t="s">
        <v>4833</v>
      </c>
      <c r="B83" t="b">
        <v>1</v>
      </c>
      <c r="C83" t="s">
        <v>4672</v>
      </c>
      <c r="D83">
        <v>59</v>
      </c>
      <c r="E83">
        <f>D83*Currency_Exchange_Rate!$D$35</f>
        <v>44584.294000000002</v>
      </c>
      <c r="F83">
        <v>45</v>
      </c>
      <c r="G83">
        <f>F83*Currency_Exchange_Rate!$D$35</f>
        <v>34004.97</v>
      </c>
      <c r="H83">
        <v>28</v>
      </c>
      <c r="I83">
        <v>59</v>
      </c>
      <c r="J83">
        <v>118</v>
      </c>
      <c r="K83">
        <v>45</v>
      </c>
      <c r="L83">
        <v>85</v>
      </c>
      <c r="M83">
        <v>63</v>
      </c>
      <c r="N83">
        <v>45</v>
      </c>
      <c r="O83">
        <v>9</v>
      </c>
      <c r="P83">
        <v>1.73159473047283E+18</v>
      </c>
      <c r="Q83" t="s">
        <v>4834</v>
      </c>
      <c r="R83">
        <f t="shared" si="1"/>
        <v>2835</v>
      </c>
      <c r="S83">
        <f>R83*Currency_Exchange_Rate!$D$35</f>
        <v>2142313.1100000003</v>
      </c>
    </row>
    <row r="84" spans="1:19" x14ac:dyDescent="0.45">
      <c r="A84" t="s">
        <v>4835</v>
      </c>
      <c r="B84" t="b">
        <v>1</v>
      </c>
      <c r="C84" t="s">
        <v>4672</v>
      </c>
      <c r="D84">
        <v>110</v>
      </c>
      <c r="E84">
        <f>D84*Currency_Exchange_Rate!$D$35</f>
        <v>83123.260000000009</v>
      </c>
      <c r="F84">
        <v>51.7</v>
      </c>
      <c r="G84">
        <f>F84*Currency_Exchange_Rate!$D$35</f>
        <v>39067.932200000003</v>
      </c>
      <c r="H84">
        <v>53</v>
      </c>
      <c r="I84">
        <v>110</v>
      </c>
      <c r="J84">
        <v>202.02</v>
      </c>
      <c r="K84">
        <v>51.7</v>
      </c>
      <c r="L84">
        <v>111.11</v>
      </c>
      <c r="M84">
        <v>470</v>
      </c>
      <c r="N84">
        <v>23</v>
      </c>
      <c r="O84">
        <v>38</v>
      </c>
      <c r="P84">
        <v>1.7307821332360399E+18</v>
      </c>
      <c r="Q84" t="s">
        <v>4836</v>
      </c>
      <c r="R84">
        <f t="shared" si="1"/>
        <v>24299</v>
      </c>
      <c r="S84">
        <f>R84*Currency_Exchange_Rate!$D$35</f>
        <v>18361928.134</v>
      </c>
    </row>
    <row r="85" spans="1:19" x14ac:dyDescent="0.45">
      <c r="A85" t="s">
        <v>4837</v>
      </c>
      <c r="B85" t="b">
        <v>1</v>
      </c>
      <c r="C85" t="s">
        <v>4672</v>
      </c>
      <c r="D85">
        <v>107</v>
      </c>
      <c r="E85">
        <f>D85*Currency_Exchange_Rate!$D$35</f>
        <v>80856.262000000002</v>
      </c>
      <c r="F85">
        <v>74.900000000000006</v>
      </c>
      <c r="G85">
        <f>F85*Currency_Exchange_Rate!$D$35</f>
        <v>56599.383400000006</v>
      </c>
      <c r="H85">
        <v>31</v>
      </c>
      <c r="I85">
        <v>107</v>
      </c>
      <c r="J85">
        <v>154</v>
      </c>
      <c r="K85">
        <v>74.900000000000006</v>
      </c>
      <c r="L85">
        <v>106.8</v>
      </c>
      <c r="M85">
        <v>378</v>
      </c>
      <c r="N85">
        <v>29</v>
      </c>
      <c r="O85">
        <v>18</v>
      </c>
      <c r="P85">
        <v>1.7312951383605601E+18</v>
      </c>
      <c r="Q85" t="s">
        <v>4838</v>
      </c>
      <c r="R85">
        <f t="shared" si="1"/>
        <v>28312.2</v>
      </c>
      <c r="S85">
        <f>R85*Currency_Exchange_Rate!$D$35</f>
        <v>21394566.9252</v>
      </c>
    </row>
    <row r="86" spans="1:19" x14ac:dyDescent="0.45">
      <c r="A86" t="s">
        <v>4839</v>
      </c>
      <c r="B86" t="b">
        <v>1</v>
      </c>
      <c r="C86" t="s">
        <v>4672</v>
      </c>
      <c r="D86">
        <v>30.12</v>
      </c>
      <c r="E86">
        <f>D86*Currency_Exchange_Rate!$D$35</f>
        <v>22760.659920000002</v>
      </c>
      <c r="F86">
        <v>15.06</v>
      </c>
      <c r="G86">
        <f>F86*Currency_Exchange_Rate!$D$35</f>
        <v>11380.329960000001</v>
      </c>
      <c r="H86">
        <v>50</v>
      </c>
      <c r="I86">
        <v>30.12</v>
      </c>
      <c r="J86">
        <v>43.98</v>
      </c>
      <c r="K86">
        <v>15.06</v>
      </c>
      <c r="L86">
        <v>21.99</v>
      </c>
      <c r="M86">
        <v>20</v>
      </c>
      <c r="N86">
        <v>23</v>
      </c>
      <c r="O86">
        <v>1</v>
      </c>
      <c r="P86">
        <v>1.73093858385202E+18</v>
      </c>
      <c r="Q86" t="s">
        <v>4840</v>
      </c>
      <c r="R86">
        <f t="shared" si="1"/>
        <v>301.2</v>
      </c>
      <c r="S86">
        <f>R86*Currency_Exchange_Rate!$D$35</f>
        <v>227606.5992</v>
      </c>
    </row>
    <row r="87" spans="1:19" x14ac:dyDescent="0.45">
      <c r="A87" t="s">
        <v>4841</v>
      </c>
      <c r="B87" t="b">
        <v>1</v>
      </c>
      <c r="C87" t="s">
        <v>4672</v>
      </c>
      <c r="D87">
        <v>99</v>
      </c>
      <c r="E87">
        <f>D87*Currency_Exchange_Rate!$D$35</f>
        <v>74810.934000000008</v>
      </c>
      <c r="F87">
        <v>29.9</v>
      </c>
      <c r="G87">
        <f>F87*Currency_Exchange_Rate!$D$35</f>
        <v>22594.413400000001</v>
      </c>
      <c r="H87">
        <v>70</v>
      </c>
      <c r="I87">
        <v>99</v>
      </c>
      <c r="K87">
        <v>29.9</v>
      </c>
      <c r="L87">
        <v>32.9</v>
      </c>
      <c r="M87">
        <v>14</v>
      </c>
      <c r="N87">
        <v>45</v>
      </c>
      <c r="O87">
        <v>2</v>
      </c>
      <c r="P87">
        <v>1.73038689999634E+18</v>
      </c>
      <c r="Q87" t="s">
        <v>4842</v>
      </c>
      <c r="R87">
        <f t="shared" si="1"/>
        <v>418.59999999999997</v>
      </c>
      <c r="S87">
        <f>R87*Currency_Exchange_Rate!$D$35</f>
        <v>316321.78759999998</v>
      </c>
    </row>
    <row r="88" spans="1:19" x14ac:dyDescent="0.45">
      <c r="A88" t="s">
        <v>4843</v>
      </c>
      <c r="B88" t="b">
        <v>1</v>
      </c>
      <c r="C88" t="s">
        <v>4672</v>
      </c>
      <c r="D88">
        <v>159</v>
      </c>
      <c r="E88">
        <f>D88*Currency_Exchange_Rate!$D$35</f>
        <v>120150.89400000001</v>
      </c>
      <c r="F88">
        <v>150</v>
      </c>
      <c r="G88">
        <f>F88*Currency_Exchange_Rate!$D$35</f>
        <v>113349.90000000001</v>
      </c>
      <c r="H88">
        <v>6</v>
      </c>
      <c r="I88">
        <v>159</v>
      </c>
      <c r="J88">
        <v>229</v>
      </c>
      <c r="K88">
        <v>150</v>
      </c>
      <c r="L88">
        <v>217</v>
      </c>
      <c r="M88">
        <v>7258</v>
      </c>
      <c r="N88">
        <v>29</v>
      </c>
      <c r="O88">
        <v>528</v>
      </c>
      <c r="P88">
        <v>1.7308732389973299E+18</v>
      </c>
      <c r="Q88" t="s">
        <v>4844</v>
      </c>
      <c r="R88">
        <f t="shared" si="1"/>
        <v>1088700</v>
      </c>
      <c r="S88">
        <f>R88*Currency_Exchange_Rate!$D$35</f>
        <v>822693574.20000005</v>
      </c>
    </row>
    <row r="89" spans="1:19" x14ac:dyDescent="0.45">
      <c r="A89" t="s">
        <v>4845</v>
      </c>
      <c r="B89" t="b">
        <v>1</v>
      </c>
      <c r="C89" t="s">
        <v>4672</v>
      </c>
      <c r="D89">
        <v>265.66000000000003</v>
      </c>
      <c r="E89">
        <f>D89*Currency_Exchange_Rate!$D$35</f>
        <v>200750.22956000004</v>
      </c>
      <c r="F89">
        <v>239.09</v>
      </c>
      <c r="G89">
        <f>F89*Currency_Exchange_Rate!$D$35</f>
        <v>180672.18394000002</v>
      </c>
      <c r="H89">
        <v>10</v>
      </c>
      <c r="I89">
        <v>265.66000000000003</v>
      </c>
      <c r="J89">
        <v>465.04</v>
      </c>
      <c r="K89">
        <v>239.09</v>
      </c>
      <c r="L89">
        <v>418.54</v>
      </c>
      <c r="M89">
        <v>73</v>
      </c>
      <c r="N89">
        <v>23</v>
      </c>
      <c r="O89">
        <v>3</v>
      </c>
      <c r="P89">
        <v>1.7304750711506501E+18</v>
      </c>
      <c r="Q89" t="s">
        <v>4846</v>
      </c>
      <c r="R89">
        <f t="shared" si="1"/>
        <v>17453.57</v>
      </c>
      <c r="S89">
        <f>R89*Currency_Exchange_Rate!$D$35</f>
        <v>13189069.427620001</v>
      </c>
    </row>
    <row r="90" spans="1:19" x14ac:dyDescent="0.45">
      <c r="A90" t="s">
        <v>4847</v>
      </c>
      <c r="B90" t="b">
        <v>1</v>
      </c>
      <c r="C90" t="s">
        <v>4672</v>
      </c>
      <c r="D90">
        <v>45.37</v>
      </c>
      <c r="E90">
        <f>D90*Currency_Exchange_Rate!$D$35</f>
        <v>34284.566420000003</v>
      </c>
      <c r="F90">
        <v>44.01</v>
      </c>
      <c r="G90">
        <f>F90*Currency_Exchange_Rate!$D$35</f>
        <v>33256.860659999998</v>
      </c>
      <c r="H90">
        <v>3</v>
      </c>
      <c r="I90">
        <v>45.37</v>
      </c>
      <c r="J90">
        <v>194.46</v>
      </c>
      <c r="K90">
        <v>44.01</v>
      </c>
      <c r="L90">
        <v>188.63</v>
      </c>
      <c r="M90">
        <v>24</v>
      </c>
      <c r="N90">
        <v>23</v>
      </c>
      <c r="O90">
        <v>2</v>
      </c>
      <c r="P90">
        <v>1.7309314124563999E+18</v>
      </c>
      <c r="Q90" t="s">
        <v>4814</v>
      </c>
      <c r="R90">
        <f t="shared" si="1"/>
        <v>1056.24</v>
      </c>
      <c r="S90">
        <f>R90*Currency_Exchange_Rate!$D$35</f>
        <v>798164.65584000002</v>
      </c>
    </row>
    <row r="91" spans="1:19" x14ac:dyDescent="0.45">
      <c r="A91" t="s">
        <v>4848</v>
      </c>
      <c r="B91" t="b">
        <v>1</v>
      </c>
      <c r="C91" t="s">
        <v>4672</v>
      </c>
      <c r="D91">
        <v>6.21</v>
      </c>
      <c r="E91">
        <f>D91*Currency_Exchange_Rate!$D$35</f>
        <v>4692.6858600000005</v>
      </c>
      <c r="F91">
        <v>4.28</v>
      </c>
      <c r="G91">
        <f>F91*Currency_Exchange_Rate!$D$35</f>
        <v>3234.2504800000006</v>
      </c>
      <c r="H91">
        <v>31</v>
      </c>
      <c r="I91">
        <v>6.21</v>
      </c>
      <c r="J91">
        <v>218.07</v>
      </c>
      <c r="K91">
        <v>4.28</v>
      </c>
      <c r="L91">
        <v>150.47</v>
      </c>
      <c r="M91">
        <v>1</v>
      </c>
      <c r="N91">
        <v>23</v>
      </c>
      <c r="O91">
        <v>1</v>
      </c>
      <c r="P91">
        <v>1.7314248425733801E+18</v>
      </c>
      <c r="Q91" t="s">
        <v>4849</v>
      </c>
      <c r="R91">
        <f t="shared" si="1"/>
        <v>4.28</v>
      </c>
      <c r="S91">
        <f>R91*Currency_Exchange_Rate!$D$35</f>
        <v>3234.2504800000006</v>
      </c>
    </row>
    <row r="92" spans="1:19" x14ac:dyDescent="0.45">
      <c r="A92" t="s">
        <v>4850</v>
      </c>
      <c r="B92" t="b">
        <v>1</v>
      </c>
      <c r="C92" t="s">
        <v>4672</v>
      </c>
      <c r="D92">
        <v>41</v>
      </c>
      <c r="E92">
        <f>D92*Currency_Exchange_Rate!$D$35</f>
        <v>30982.306</v>
      </c>
      <c r="F92">
        <v>26.65</v>
      </c>
      <c r="G92">
        <f>F92*Currency_Exchange_Rate!$D$35</f>
        <v>20138.498899999999</v>
      </c>
      <c r="H92">
        <v>35</v>
      </c>
      <c r="I92">
        <v>41</v>
      </c>
      <c r="J92">
        <v>50</v>
      </c>
      <c r="K92">
        <v>26.65</v>
      </c>
      <c r="L92">
        <v>32.5</v>
      </c>
      <c r="M92">
        <v>3354</v>
      </c>
      <c r="N92">
        <v>23</v>
      </c>
      <c r="O92">
        <v>195</v>
      </c>
      <c r="P92">
        <v>1.7300928043248799E+18</v>
      </c>
      <c r="Q92" t="s">
        <v>4851</v>
      </c>
      <c r="R92">
        <f t="shared" si="1"/>
        <v>89384.099999999991</v>
      </c>
      <c r="S92">
        <f>R92*Currency_Exchange_Rate!$D$35</f>
        <v>67544525.310599998</v>
      </c>
    </row>
    <row r="93" spans="1:19" x14ac:dyDescent="0.45">
      <c r="A93" t="s">
        <v>4852</v>
      </c>
      <c r="B93" t="b">
        <v>1</v>
      </c>
      <c r="C93" t="s">
        <v>4672</v>
      </c>
      <c r="D93">
        <v>234</v>
      </c>
      <c r="E93">
        <f>D93*Currency_Exchange_Rate!$D$35</f>
        <v>176825.84400000001</v>
      </c>
      <c r="F93">
        <v>117</v>
      </c>
      <c r="G93">
        <f>F93*Currency_Exchange_Rate!$D$35</f>
        <v>88412.922000000006</v>
      </c>
      <c r="H93">
        <v>50</v>
      </c>
      <c r="I93">
        <v>234</v>
      </c>
      <c r="J93">
        <v>380</v>
      </c>
      <c r="K93">
        <v>117</v>
      </c>
      <c r="L93">
        <v>190</v>
      </c>
      <c r="M93">
        <v>1528</v>
      </c>
      <c r="N93">
        <v>29</v>
      </c>
      <c r="O93">
        <v>164</v>
      </c>
      <c r="P93">
        <v>1.73021780256624E+18</v>
      </c>
      <c r="Q93" t="s">
        <v>4853</v>
      </c>
      <c r="R93">
        <f t="shared" si="1"/>
        <v>178776</v>
      </c>
      <c r="S93">
        <f>R93*Currency_Exchange_Rate!$D$35</f>
        <v>135094944.81600001</v>
      </c>
    </row>
    <row r="94" spans="1:19" x14ac:dyDescent="0.45">
      <c r="A94" t="s">
        <v>4854</v>
      </c>
      <c r="B94" t="b">
        <v>1</v>
      </c>
      <c r="C94" t="s">
        <v>4672</v>
      </c>
      <c r="D94">
        <v>327.78</v>
      </c>
      <c r="E94">
        <f>D94*Currency_Exchange_Rate!$D$35</f>
        <v>247692.20147999999</v>
      </c>
      <c r="F94">
        <v>163.89</v>
      </c>
      <c r="G94">
        <f>F94*Currency_Exchange_Rate!$D$35</f>
        <v>123846.10073999999</v>
      </c>
      <c r="H94">
        <v>50</v>
      </c>
      <c r="I94">
        <v>327.78</v>
      </c>
      <c r="J94">
        <v>470.05</v>
      </c>
      <c r="K94">
        <v>163.89</v>
      </c>
      <c r="L94">
        <v>235.03</v>
      </c>
      <c r="M94">
        <v>9</v>
      </c>
      <c r="N94">
        <v>23</v>
      </c>
      <c r="O94">
        <v>1</v>
      </c>
      <c r="P94">
        <v>1.7313703183789901E+18</v>
      </c>
      <c r="Q94" t="s">
        <v>4855</v>
      </c>
      <c r="R94">
        <f t="shared" si="1"/>
        <v>1475.0099999999998</v>
      </c>
      <c r="S94">
        <f>R94*Currency_Exchange_Rate!$D$35</f>
        <v>1114614.9066599999</v>
      </c>
    </row>
    <row r="95" spans="1:19" x14ac:dyDescent="0.45">
      <c r="A95" t="s">
        <v>4856</v>
      </c>
      <c r="B95" t="b">
        <v>1</v>
      </c>
      <c r="C95" t="s">
        <v>4672</v>
      </c>
      <c r="D95">
        <v>75</v>
      </c>
      <c r="E95">
        <f>D95*Currency_Exchange_Rate!$D$35</f>
        <v>56674.950000000004</v>
      </c>
      <c r="F95">
        <v>67.5</v>
      </c>
      <c r="G95">
        <f>F95*Currency_Exchange_Rate!$D$35</f>
        <v>51007.455000000002</v>
      </c>
      <c r="H95">
        <v>10</v>
      </c>
      <c r="I95">
        <v>75</v>
      </c>
      <c r="J95">
        <v>125</v>
      </c>
      <c r="K95">
        <v>67.5</v>
      </c>
      <c r="L95">
        <v>112.5</v>
      </c>
      <c r="M95">
        <v>26</v>
      </c>
      <c r="N95">
        <v>29</v>
      </c>
      <c r="O95">
        <v>2</v>
      </c>
      <c r="P95">
        <v>1.7307322054075E+18</v>
      </c>
      <c r="Q95" t="s">
        <v>4857</v>
      </c>
      <c r="R95">
        <f t="shared" si="1"/>
        <v>1755</v>
      </c>
      <c r="S95">
        <f>R95*Currency_Exchange_Rate!$D$35</f>
        <v>1326193.83</v>
      </c>
    </row>
    <row r="96" spans="1:19" x14ac:dyDescent="0.45">
      <c r="A96" t="s">
        <v>4858</v>
      </c>
      <c r="B96" t="b">
        <v>1</v>
      </c>
      <c r="C96" t="s">
        <v>4672</v>
      </c>
      <c r="D96">
        <v>198</v>
      </c>
      <c r="E96">
        <f>D96*Currency_Exchange_Rate!$D$35</f>
        <v>149621.86800000002</v>
      </c>
      <c r="F96">
        <v>97.02</v>
      </c>
      <c r="G96">
        <f>F96*Currency_Exchange_Rate!$D$35</f>
        <v>73314.715320000003</v>
      </c>
      <c r="H96">
        <v>51</v>
      </c>
      <c r="I96">
        <v>198</v>
      </c>
      <c r="K96">
        <v>97.02</v>
      </c>
      <c r="M96">
        <v>78</v>
      </c>
      <c r="N96">
        <v>45</v>
      </c>
      <c r="O96">
        <v>5</v>
      </c>
      <c r="P96">
        <v>1.7302805839082601E+18</v>
      </c>
      <c r="Q96" t="s">
        <v>4859</v>
      </c>
      <c r="R96">
        <f t="shared" si="1"/>
        <v>7567.5599999999995</v>
      </c>
      <c r="S96">
        <f>R96*Currency_Exchange_Rate!$D$35</f>
        <v>5718547.7949599996</v>
      </c>
    </row>
    <row r="97" spans="1:19" x14ac:dyDescent="0.45">
      <c r="A97" t="s">
        <v>4860</v>
      </c>
      <c r="B97" t="b">
        <v>1</v>
      </c>
      <c r="C97" t="s">
        <v>4672</v>
      </c>
      <c r="D97">
        <v>38</v>
      </c>
      <c r="E97">
        <f>D97*Currency_Exchange_Rate!$D$35</f>
        <v>28715.308000000001</v>
      </c>
      <c r="F97">
        <v>19</v>
      </c>
      <c r="G97">
        <f>F97*Currency_Exchange_Rate!$D$35</f>
        <v>14357.654</v>
      </c>
      <c r="H97">
        <v>50</v>
      </c>
      <c r="I97">
        <v>38</v>
      </c>
      <c r="J97">
        <v>98</v>
      </c>
      <c r="K97">
        <v>19</v>
      </c>
      <c r="L97">
        <v>55</v>
      </c>
      <c r="M97">
        <v>71</v>
      </c>
      <c r="N97">
        <v>29</v>
      </c>
      <c r="O97">
        <v>9</v>
      </c>
      <c r="P97">
        <v>1.73032831030765E+18</v>
      </c>
      <c r="Q97" t="s">
        <v>4861</v>
      </c>
      <c r="R97">
        <f t="shared" si="1"/>
        <v>1349</v>
      </c>
      <c r="S97">
        <f>R97*Currency_Exchange_Rate!$D$35</f>
        <v>1019393.4340000001</v>
      </c>
    </row>
    <row r="98" spans="1:19" x14ac:dyDescent="0.45">
      <c r="A98" t="s">
        <v>4862</v>
      </c>
      <c r="B98" t="b">
        <v>1</v>
      </c>
      <c r="C98" t="s">
        <v>4672</v>
      </c>
      <c r="D98">
        <v>30.88</v>
      </c>
      <c r="E98">
        <f>D98*Currency_Exchange_Rate!$D$35</f>
        <v>23334.966080000002</v>
      </c>
      <c r="F98">
        <v>15.44</v>
      </c>
      <c r="G98">
        <f>F98*Currency_Exchange_Rate!$D$35</f>
        <v>11667.483040000001</v>
      </c>
      <c r="H98">
        <v>50</v>
      </c>
      <c r="I98">
        <v>30.88</v>
      </c>
      <c r="J98">
        <v>58.88</v>
      </c>
      <c r="K98">
        <v>15.44</v>
      </c>
      <c r="L98">
        <v>29.44</v>
      </c>
      <c r="M98">
        <v>53</v>
      </c>
      <c r="N98">
        <v>23</v>
      </c>
      <c r="O98">
        <v>3</v>
      </c>
      <c r="P98">
        <v>1.7315262591499899E+18</v>
      </c>
      <c r="Q98" t="s">
        <v>4863</v>
      </c>
      <c r="R98">
        <f t="shared" si="1"/>
        <v>818.31999999999994</v>
      </c>
      <c r="S98">
        <f>R98*Currency_Exchange_Rate!$D$35</f>
        <v>618376.60112000001</v>
      </c>
    </row>
    <row r="99" spans="1:19" x14ac:dyDescent="0.45">
      <c r="A99" t="s">
        <v>4864</v>
      </c>
      <c r="B99" t="b">
        <v>1</v>
      </c>
      <c r="C99" t="s">
        <v>4672</v>
      </c>
      <c r="D99">
        <v>590</v>
      </c>
      <c r="E99">
        <f>D99*Currency_Exchange_Rate!$D$35</f>
        <v>445842.94000000006</v>
      </c>
      <c r="F99">
        <v>98</v>
      </c>
      <c r="G99">
        <f>F99*Currency_Exchange_Rate!$D$35</f>
        <v>74055.268000000011</v>
      </c>
      <c r="H99">
        <v>84</v>
      </c>
      <c r="I99">
        <v>590</v>
      </c>
      <c r="J99">
        <v>2360</v>
      </c>
      <c r="K99">
        <v>98</v>
      </c>
      <c r="L99">
        <v>390</v>
      </c>
      <c r="M99">
        <v>531</v>
      </c>
      <c r="N99">
        <v>45</v>
      </c>
      <c r="O99">
        <v>25</v>
      </c>
      <c r="P99">
        <v>1.73147986010705E+18</v>
      </c>
      <c r="Q99" t="s">
        <v>4865</v>
      </c>
      <c r="R99">
        <f t="shared" si="1"/>
        <v>52038</v>
      </c>
      <c r="S99">
        <f>R99*Currency_Exchange_Rate!$D$35</f>
        <v>39323347.308000006</v>
      </c>
    </row>
    <row r="100" spans="1:19" x14ac:dyDescent="0.45">
      <c r="A100" t="s">
        <v>4866</v>
      </c>
      <c r="B100" t="b">
        <v>1</v>
      </c>
      <c r="C100" t="s">
        <v>4672</v>
      </c>
      <c r="D100">
        <v>196</v>
      </c>
      <c r="E100">
        <f>D100*Currency_Exchange_Rate!$D$35</f>
        <v>148110.53600000002</v>
      </c>
      <c r="F100">
        <v>180.32</v>
      </c>
      <c r="G100">
        <f>F100*Currency_Exchange_Rate!$D$35</f>
        <v>136261.69312000001</v>
      </c>
      <c r="H100">
        <v>8</v>
      </c>
      <c r="I100">
        <v>196</v>
      </c>
      <c r="J100">
        <v>226</v>
      </c>
      <c r="K100">
        <v>180.32</v>
      </c>
      <c r="L100">
        <v>207.92</v>
      </c>
      <c r="M100">
        <v>39</v>
      </c>
      <c r="N100">
        <v>23</v>
      </c>
      <c r="O100">
        <v>3</v>
      </c>
      <c r="P100">
        <v>1.7304923967171799E+18</v>
      </c>
      <c r="Q100" t="s">
        <v>4867</v>
      </c>
      <c r="R100">
        <f t="shared" si="1"/>
        <v>7032.48</v>
      </c>
      <c r="S100">
        <f>R100*Currency_Exchange_Rate!$D$35</f>
        <v>5314206.03168</v>
      </c>
    </row>
    <row r="101" spans="1:19" x14ac:dyDescent="0.45">
      <c r="A101" t="s">
        <v>4868</v>
      </c>
      <c r="B101" t="b">
        <v>1</v>
      </c>
      <c r="C101" t="s">
        <v>4672</v>
      </c>
      <c r="D101">
        <v>123</v>
      </c>
      <c r="E101">
        <f>D101*Currency_Exchange_Rate!$D$35</f>
        <v>92946.918000000005</v>
      </c>
      <c r="F101">
        <v>75</v>
      </c>
      <c r="G101">
        <f>F101*Currency_Exchange_Rate!$D$35</f>
        <v>56674.950000000004</v>
      </c>
      <c r="H101">
        <v>39</v>
      </c>
      <c r="I101">
        <v>123</v>
      </c>
      <c r="J101">
        <v>505</v>
      </c>
      <c r="K101">
        <v>75</v>
      </c>
      <c r="L101">
        <v>309</v>
      </c>
      <c r="M101">
        <v>108</v>
      </c>
      <c r="N101">
        <v>29</v>
      </c>
      <c r="O101">
        <v>13</v>
      </c>
      <c r="P101">
        <v>1.7302366276832799E+18</v>
      </c>
      <c r="Q101" t="s">
        <v>4869</v>
      </c>
      <c r="R101">
        <f t="shared" si="1"/>
        <v>8100</v>
      </c>
      <c r="S101">
        <f>R101*Currency_Exchange_Rate!$D$35</f>
        <v>6120894.6000000006</v>
      </c>
    </row>
    <row r="102" spans="1:19" x14ac:dyDescent="0.45">
      <c r="A102" t="s">
        <v>4870</v>
      </c>
      <c r="B102" t="b">
        <v>1</v>
      </c>
      <c r="C102" t="s">
        <v>4672</v>
      </c>
      <c r="D102">
        <v>139</v>
      </c>
      <c r="E102">
        <f>D102*Currency_Exchange_Rate!$D$35</f>
        <v>105037.57400000001</v>
      </c>
      <c r="F102">
        <v>45</v>
      </c>
      <c r="G102">
        <f>F102*Currency_Exchange_Rate!$D$35</f>
        <v>34004.97</v>
      </c>
      <c r="H102">
        <v>68</v>
      </c>
      <c r="I102">
        <v>139</v>
      </c>
      <c r="K102">
        <v>45</v>
      </c>
      <c r="L102">
        <v>59</v>
      </c>
      <c r="M102">
        <v>4785</v>
      </c>
      <c r="N102">
        <v>45</v>
      </c>
      <c r="O102">
        <v>392</v>
      </c>
      <c r="P102">
        <v>1.73009071091538E+18</v>
      </c>
      <c r="Q102" t="s">
        <v>4871</v>
      </c>
      <c r="R102">
        <f t="shared" si="1"/>
        <v>215325</v>
      </c>
      <c r="S102">
        <f>R102*Currency_Exchange_Rate!$D$35</f>
        <v>162713781.45000002</v>
      </c>
    </row>
    <row r="103" spans="1:19" x14ac:dyDescent="0.45">
      <c r="A103" t="s">
        <v>4872</v>
      </c>
      <c r="B103" t="b">
        <v>1</v>
      </c>
      <c r="C103" t="s">
        <v>4672</v>
      </c>
      <c r="D103">
        <v>197</v>
      </c>
      <c r="E103">
        <f>D103*Currency_Exchange_Rate!$D$35</f>
        <v>148866.20200000002</v>
      </c>
      <c r="F103">
        <v>99</v>
      </c>
      <c r="G103">
        <f>F103*Currency_Exchange_Rate!$D$35</f>
        <v>74810.934000000008</v>
      </c>
      <c r="H103">
        <v>50</v>
      </c>
      <c r="I103">
        <v>197</v>
      </c>
      <c r="J103">
        <v>360</v>
      </c>
      <c r="K103">
        <v>99</v>
      </c>
      <c r="L103">
        <v>205</v>
      </c>
      <c r="M103">
        <v>130</v>
      </c>
      <c r="N103">
        <v>64</v>
      </c>
      <c r="O103">
        <v>16</v>
      </c>
      <c r="P103">
        <v>1.7307158412569101E+18</v>
      </c>
      <c r="Q103" t="s">
        <v>4873</v>
      </c>
      <c r="R103">
        <f t="shared" si="1"/>
        <v>12870</v>
      </c>
      <c r="S103">
        <f>R103*Currency_Exchange_Rate!$D$35</f>
        <v>9725421.4199999999</v>
      </c>
    </row>
    <row r="104" spans="1:19" x14ac:dyDescent="0.45">
      <c r="A104" t="s">
        <v>4874</v>
      </c>
      <c r="B104" t="b">
        <v>1</v>
      </c>
      <c r="C104" t="s">
        <v>4672</v>
      </c>
      <c r="D104">
        <v>42.8</v>
      </c>
      <c r="E104">
        <f>D104*Currency_Exchange_Rate!$D$35</f>
        <v>32342.504799999999</v>
      </c>
      <c r="F104">
        <v>39.090000000000003</v>
      </c>
      <c r="G104">
        <f>F104*Currency_Exchange_Rate!$D$35</f>
        <v>29538.983940000006</v>
      </c>
      <c r="H104">
        <v>9</v>
      </c>
      <c r="I104">
        <v>42.8</v>
      </c>
      <c r="J104">
        <v>44.94</v>
      </c>
      <c r="K104">
        <v>39.090000000000003</v>
      </c>
      <c r="L104">
        <v>41.14</v>
      </c>
      <c r="M104">
        <v>33</v>
      </c>
      <c r="N104">
        <v>23</v>
      </c>
      <c r="O104">
        <v>1</v>
      </c>
      <c r="P104">
        <v>1.73140884204064E+18</v>
      </c>
      <c r="Q104" t="s">
        <v>4875</v>
      </c>
      <c r="R104">
        <f t="shared" si="1"/>
        <v>1289.97</v>
      </c>
      <c r="S104">
        <f>R104*Currency_Exchange_Rate!$D$35</f>
        <v>974786.47002000012</v>
      </c>
    </row>
    <row r="105" spans="1:19" x14ac:dyDescent="0.45">
      <c r="A105" t="s">
        <v>4876</v>
      </c>
      <c r="B105" t="b">
        <v>1</v>
      </c>
      <c r="C105" t="s">
        <v>4672</v>
      </c>
      <c r="D105">
        <v>80</v>
      </c>
      <c r="E105">
        <f>D105*Currency_Exchange_Rate!$D$35</f>
        <v>60453.280000000006</v>
      </c>
      <c r="F105">
        <v>79</v>
      </c>
      <c r="G105">
        <f>F105*Currency_Exchange_Rate!$D$35</f>
        <v>59697.614000000001</v>
      </c>
      <c r="H105">
        <v>14</v>
      </c>
      <c r="I105">
        <v>80</v>
      </c>
      <c r="J105">
        <v>150</v>
      </c>
      <c r="K105">
        <v>79</v>
      </c>
      <c r="L105">
        <v>129</v>
      </c>
      <c r="M105">
        <v>12</v>
      </c>
      <c r="N105">
        <v>42</v>
      </c>
      <c r="O105">
        <v>1</v>
      </c>
      <c r="P105">
        <v>1.7305347215171599E+18</v>
      </c>
      <c r="Q105" t="s">
        <v>4877</v>
      </c>
      <c r="R105">
        <f t="shared" si="1"/>
        <v>948</v>
      </c>
      <c r="S105">
        <f>R105*Currency_Exchange_Rate!$D$35</f>
        <v>716371.36800000002</v>
      </c>
    </row>
    <row r="106" spans="1:19" x14ac:dyDescent="0.45">
      <c r="A106" t="s">
        <v>4878</v>
      </c>
      <c r="B106" t="b">
        <v>1</v>
      </c>
      <c r="C106" t="s">
        <v>4672</v>
      </c>
      <c r="D106">
        <v>567.85</v>
      </c>
      <c r="E106">
        <f>D106*Currency_Exchange_Rate!$D$35</f>
        <v>429104.93810000003</v>
      </c>
      <c r="F106">
        <v>283.99</v>
      </c>
      <c r="G106">
        <f>F106*Currency_Exchange_Rate!$D$35</f>
        <v>214601.58734000003</v>
      </c>
      <c r="H106">
        <v>70</v>
      </c>
      <c r="I106">
        <v>567.85</v>
      </c>
      <c r="J106">
        <v>1122.8599999999999</v>
      </c>
      <c r="K106">
        <v>283.99</v>
      </c>
      <c r="L106">
        <v>340.99</v>
      </c>
      <c r="M106">
        <v>475</v>
      </c>
      <c r="N106">
        <v>23</v>
      </c>
      <c r="O106">
        <v>44</v>
      </c>
      <c r="P106">
        <v>1.73173411240702E+18</v>
      </c>
      <c r="Q106" t="s">
        <v>4879</v>
      </c>
      <c r="R106">
        <f t="shared" si="1"/>
        <v>134895.25</v>
      </c>
      <c r="S106">
        <f>R106*Currency_Exchange_Rate!$D$35</f>
        <v>101935753.98650001</v>
      </c>
    </row>
    <row r="107" spans="1:19" x14ac:dyDescent="0.45">
      <c r="A107" t="s">
        <v>4880</v>
      </c>
      <c r="B107" t="b">
        <v>1</v>
      </c>
      <c r="C107" t="s">
        <v>4672</v>
      </c>
      <c r="D107">
        <v>320</v>
      </c>
      <c r="E107">
        <f>D107*Currency_Exchange_Rate!$D$35</f>
        <v>241813.12000000002</v>
      </c>
      <c r="F107">
        <v>139</v>
      </c>
      <c r="G107">
        <f>F107*Currency_Exchange_Rate!$D$35</f>
        <v>105037.57400000001</v>
      </c>
      <c r="H107">
        <v>57</v>
      </c>
      <c r="I107">
        <v>320</v>
      </c>
      <c r="K107">
        <v>139</v>
      </c>
      <c r="L107">
        <v>149</v>
      </c>
      <c r="M107">
        <v>9594</v>
      </c>
      <c r="N107">
        <v>29</v>
      </c>
      <c r="O107">
        <v>1428</v>
      </c>
      <c r="P107">
        <v>1.73040129568398E+18</v>
      </c>
      <c r="Q107" t="s">
        <v>4881</v>
      </c>
      <c r="R107">
        <f t="shared" si="1"/>
        <v>1333566</v>
      </c>
      <c r="S107">
        <f>R107*Currency_Exchange_Rate!$D$35</f>
        <v>1007730484.9560001</v>
      </c>
    </row>
    <row r="108" spans="1:19" x14ac:dyDescent="0.45">
      <c r="A108" t="s">
        <v>4882</v>
      </c>
      <c r="B108" t="b">
        <v>1</v>
      </c>
      <c r="C108" t="s">
        <v>4672</v>
      </c>
      <c r="D108">
        <v>39</v>
      </c>
      <c r="E108">
        <f>D108*Currency_Exchange_Rate!$D$35</f>
        <v>29470.974000000002</v>
      </c>
      <c r="F108">
        <v>32</v>
      </c>
      <c r="G108">
        <f>F108*Currency_Exchange_Rate!$D$35</f>
        <v>24181.312000000002</v>
      </c>
      <c r="H108">
        <v>18</v>
      </c>
      <c r="I108">
        <v>39</v>
      </c>
      <c r="J108">
        <v>1536</v>
      </c>
      <c r="K108">
        <v>32</v>
      </c>
      <c r="L108">
        <v>1460</v>
      </c>
      <c r="M108">
        <v>41</v>
      </c>
      <c r="N108">
        <v>29</v>
      </c>
      <c r="O108">
        <v>2</v>
      </c>
      <c r="P108">
        <v>1.7301483384693399E+18</v>
      </c>
      <c r="Q108" t="s">
        <v>4883</v>
      </c>
      <c r="R108">
        <f t="shared" si="1"/>
        <v>1312</v>
      </c>
      <c r="S108">
        <f>R108*Currency_Exchange_Rate!$D$35</f>
        <v>991433.79200000002</v>
      </c>
    </row>
    <row r="109" spans="1:19" x14ac:dyDescent="0.45">
      <c r="A109" t="s">
        <v>4884</v>
      </c>
      <c r="B109" t="b">
        <v>1</v>
      </c>
      <c r="C109" t="s">
        <v>4672</v>
      </c>
      <c r="D109">
        <v>164.48</v>
      </c>
      <c r="E109">
        <f>D109*Currency_Exchange_Rate!$D$35</f>
        <v>124291.94368</v>
      </c>
      <c r="F109">
        <v>98.69</v>
      </c>
      <c r="G109">
        <f>F109*Currency_Exchange_Rate!$D$35</f>
        <v>74576.677540000004</v>
      </c>
      <c r="H109">
        <v>40</v>
      </c>
      <c r="I109">
        <v>164.48</v>
      </c>
      <c r="J109">
        <v>227.04</v>
      </c>
      <c r="K109">
        <v>98.69</v>
      </c>
      <c r="L109">
        <v>136.22</v>
      </c>
      <c r="M109">
        <v>18</v>
      </c>
      <c r="N109">
        <v>23</v>
      </c>
      <c r="O109">
        <v>2</v>
      </c>
      <c r="P109">
        <v>1.7303903465647301E+18</v>
      </c>
      <c r="Q109" t="s">
        <v>4885</v>
      </c>
      <c r="R109">
        <f t="shared" si="1"/>
        <v>1776.42</v>
      </c>
      <c r="S109">
        <f>R109*Currency_Exchange_Rate!$D$35</f>
        <v>1342380.1957200002</v>
      </c>
    </row>
    <row r="110" spans="1:19" x14ac:dyDescent="0.45">
      <c r="A110" t="s">
        <v>4886</v>
      </c>
      <c r="B110" t="b">
        <v>1</v>
      </c>
      <c r="C110" t="s">
        <v>4672</v>
      </c>
      <c r="D110">
        <v>718</v>
      </c>
      <c r="E110">
        <f>D110*Currency_Exchange_Rate!$D$35</f>
        <v>542568.18800000008</v>
      </c>
      <c r="F110">
        <v>359</v>
      </c>
      <c r="G110">
        <f>F110*Currency_Exchange_Rate!$D$35</f>
        <v>271284.09400000004</v>
      </c>
      <c r="H110">
        <v>50</v>
      </c>
      <c r="I110">
        <v>718</v>
      </c>
      <c r="J110">
        <v>1058</v>
      </c>
      <c r="K110">
        <v>359</v>
      </c>
      <c r="L110">
        <v>529</v>
      </c>
      <c r="M110">
        <v>102</v>
      </c>
      <c r="N110">
        <v>29</v>
      </c>
      <c r="O110">
        <v>6</v>
      </c>
      <c r="P110">
        <v>1.7306359532027599E+18</v>
      </c>
      <c r="Q110" t="s">
        <v>4887</v>
      </c>
      <c r="R110">
        <f t="shared" si="1"/>
        <v>36618</v>
      </c>
      <c r="S110">
        <f>R110*Currency_Exchange_Rate!$D$35</f>
        <v>27670977.588000003</v>
      </c>
    </row>
    <row r="111" spans="1:19" x14ac:dyDescent="0.45">
      <c r="A111" t="s">
        <v>4888</v>
      </c>
      <c r="B111" t="b">
        <v>1</v>
      </c>
      <c r="C111" t="s">
        <v>4672</v>
      </c>
      <c r="D111">
        <v>52.22</v>
      </c>
      <c r="E111">
        <f>D111*Currency_Exchange_Rate!$D$35</f>
        <v>39460.878519999998</v>
      </c>
      <c r="F111">
        <v>26.11</v>
      </c>
      <c r="G111">
        <f>F111*Currency_Exchange_Rate!$D$35</f>
        <v>19730.439259999999</v>
      </c>
      <c r="H111">
        <v>50</v>
      </c>
      <c r="I111">
        <v>52.22</v>
      </c>
      <c r="J111">
        <v>232.44</v>
      </c>
      <c r="K111">
        <v>26.11</v>
      </c>
      <c r="L111">
        <v>116.22</v>
      </c>
      <c r="M111">
        <v>83</v>
      </c>
      <c r="N111">
        <v>23</v>
      </c>
      <c r="O111">
        <v>6</v>
      </c>
      <c r="P111">
        <v>1.73084215652689E+18</v>
      </c>
      <c r="Q111" t="s">
        <v>4889</v>
      </c>
      <c r="R111">
        <f t="shared" si="1"/>
        <v>2167.13</v>
      </c>
      <c r="S111">
        <f>R111*Currency_Exchange_Rate!$D$35</f>
        <v>1637626.4585800001</v>
      </c>
    </row>
    <row r="112" spans="1:19" x14ac:dyDescent="0.45">
      <c r="A112" t="s">
        <v>4890</v>
      </c>
      <c r="B112" t="b">
        <v>1</v>
      </c>
      <c r="C112" t="s">
        <v>4672</v>
      </c>
      <c r="D112">
        <v>149</v>
      </c>
      <c r="E112">
        <f>D112*Currency_Exchange_Rate!$D$35</f>
        <v>112594.23400000001</v>
      </c>
      <c r="F112">
        <v>79</v>
      </c>
      <c r="G112">
        <f>F112*Currency_Exchange_Rate!$D$35</f>
        <v>59697.614000000001</v>
      </c>
      <c r="H112">
        <v>47</v>
      </c>
      <c r="I112">
        <v>149</v>
      </c>
      <c r="J112">
        <v>248</v>
      </c>
      <c r="K112">
        <v>79</v>
      </c>
      <c r="L112">
        <v>156</v>
      </c>
      <c r="M112">
        <v>1037</v>
      </c>
      <c r="N112">
        <v>45</v>
      </c>
      <c r="O112">
        <v>57</v>
      </c>
      <c r="P112">
        <v>1.73058206312448E+18</v>
      </c>
      <c r="Q112" t="s">
        <v>4891</v>
      </c>
      <c r="R112">
        <f t="shared" si="1"/>
        <v>81923</v>
      </c>
      <c r="S112">
        <f>R112*Currency_Exchange_Rate!$D$35</f>
        <v>61906425.718000002</v>
      </c>
    </row>
    <row r="113" spans="1:19" x14ac:dyDescent="0.45">
      <c r="A113" t="s">
        <v>4892</v>
      </c>
      <c r="B113" t="b">
        <v>1</v>
      </c>
      <c r="C113" t="s">
        <v>4672</v>
      </c>
      <c r="D113">
        <v>365</v>
      </c>
      <c r="E113">
        <f>D113*Currency_Exchange_Rate!$D$35</f>
        <v>275818.09000000003</v>
      </c>
      <c r="F113">
        <v>238</v>
      </c>
      <c r="G113">
        <f>F113*Currency_Exchange_Rate!$D$35</f>
        <v>179848.508</v>
      </c>
      <c r="H113">
        <v>35</v>
      </c>
      <c r="I113">
        <v>365</v>
      </c>
      <c r="J113">
        <v>589</v>
      </c>
      <c r="K113">
        <v>238</v>
      </c>
      <c r="L113">
        <v>468</v>
      </c>
      <c r="M113">
        <v>36</v>
      </c>
      <c r="N113">
        <v>35</v>
      </c>
      <c r="O113">
        <v>3</v>
      </c>
      <c r="P113">
        <v>1.7302223824908101E+18</v>
      </c>
      <c r="Q113" t="s">
        <v>4893</v>
      </c>
      <c r="R113">
        <f t="shared" si="1"/>
        <v>8568</v>
      </c>
      <c r="S113">
        <f>R113*Currency_Exchange_Rate!$D$35</f>
        <v>6474546.2880000006</v>
      </c>
    </row>
    <row r="114" spans="1:19" x14ac:dyDescent="0.45">
      <c r="A114" t="s">
        <v>4894</v>
      </c>
      <c r="B114" t="b">
        <v>1</v>
      </c>
      <c r="C114" t="s">
        <v>4672</v>
      </c>
      <c r="D114">
        <v>100</v>
      </c>
      <c r="E114">
        <f>D114*Currency_Exchange_Rate!$D$35</f>
        <v>75566.600000000006</v>
      </c>
      <c r="F114">
        <v>82</v>
      </c>
      <c r="G114">
        <f>F114*Currency_Exchange_Rate!$D$35</f>
        <v>61964.612000000001</v>
      </c>
      <c r="H114">
        <v>23</v>
      </c>
      <c r="I114">
        <v>100</v>
      </c>
      <c r="J114">
        <v>225</v>
      </c>
      <c r="K114">
        <v>82</v>
      </c>
      <c r="L114">
        <v>173.25</v>
      </c>
      <c r="M114">
        <v>761</v>
      </c>
      <c r="N114">
        <v>29</v>
      </c>
      <c r="O114">
        <v>69</v>
      </c>
      <c r="P114">
        <v>1.7308786718172401E+18</v>
      </c>
      <c r="Q114" t="s">
        <v>4895</v>
      </c>
      <c r="R114">
        <f t="shared" si="1"/>
        <v>62402</v>
      </c>
      <c r="S114">
        <f>R114*Currency_Exchange_Rate!$D$35</f>
        <v>47155069.732000001</v>
      </c>
    </row>
    <row r="115" spans="1:19" x14ac:dyDescent="0.45">
      <c r="A115" t="s">
        <v>4896</v>
      </c>
      <c r="B115" t="b">
        <v>1</v>
      </c>
      <c r="C115" t="s">
        <v>4672</v>
      </c>
      <c r="D115">
        <v>144.55000000000001</v>
      </c>
      <c r="E115">
        <f>D115*Currency_Exchange_Rate!$D$35</f>
        <v>109231.52030000002</v>
      </c>
      <c r="F115">
        <v>72.27</v>
      </c>
      <c r="G115">
        <f>F115*Currency_Exchange_Rate!$D$35</f>
        <v>54611.981820000001</v>
      </c>
      <c r="H115">
        <v>50</v>
      </c>
      <c r="I115">
        <v>144.55000000000001</v>
      </c>
      <c r="J115">
        <v>191.9</v>
      </c>
      <c r="K115">
        <v>72.27</v>
      </c>
      <c r="L115">
        <v>95.95</v>
      </c>
      <c r="M115">
        <v>313</v>
      </c>
      <c r="N115">
        <v>23</v>
      </c>
      <c r="O115">
        <v>19</v>
      </c>
      <c r="P115">
        <v>1.7300715017143199E+18</v>
      </c>
      <c r="Q115" t="s">
        <v>4897</v>
      </c>
      <c r="R115">
        <f t="shared" si="1"/>
        <v>22620.51</v>
      </c>
      <c r="S115">
        <f>R115*Currency_Exchange_Rate!$D$35</f>
        <v>17093550.309659999</v>
      </c>
    </row>
    <row r="116" spans="1:19" x14ac:dyDescent="0.45">
      <c r="A116" t="s">
        <v>4898</v>
      </c>
      <c r="B116" t="b">
        <v>1</v>
      </c>
      <c r="C116" t="s">
        <v>4672</v>
      </c>
      <c r="D116">
        <v>8.58</v>
      </c>
      <c r="E116">
        <f>D116*Currency_Exchange_Rate!$D$35</f>
        <v>6483.6142800000007</v>
      </c>
      <c r="F116">
        <v>4.55</v>
      </c>
      <c r="G116">
        <f>F116*Currency_Exchange_Rate!$D$35</f>
        <v>3438.2802999999999</v>
      </c>
      <c r="H116">
        <v>47</v>
      </c>
      <c r="I116">
        <v>8.58</v>
      </c>
      <c r="J116">
        <v>10.94</v>
      </c>
      <c r="K116">
        <v>4.55</v>
      </c>
      <c r="L116">
        <v>5.8</v>
      </c>
      <c r="M116">
        <v>502</v>
      </c>
      <c r="N116">
        <v>23</v>
      </c>
      <c r="O116">
        <v>27</v>
      </c>
      <c r="P116">
        <v>1.7300836948003699E+18</v>
      </c>
      <c r="Q116" t="s">
        <v>4899</v>
      </c>
      <c r="R116">
        <f t="shared" si="1"/>
        <v>2284.1</v>
      </c>
      <c r="S116">
        <f>R116*Currency_Exchange_Rate!$D$35</f>
        <v>1726016.7106000001</v>
      </c>
    </row>
    <row r="117" spans="1:19" x14ac:dyDescent="0.45">
      <c r="A117" t="s">
        <v>4900</v>
      </c>
      <c r="B117" t="b">
        <v>1</v>
      </c>
      <c r="C117" t="s">
        <v>4672</v>
      </c>
      <c r="D117">
        <v>186.46</v>
      </c>
      <c r="E117">
        <f>D117*Currency_Exchange_Rate!$D$35</f>
        <v>140901.48236000002</v>
      </c>
      <c r="F117">
        <v>180.87</v>
      </c>
      <c r="G117">
        <f>F117*Currency_Exchange_Rate!$D$35</f>
        <v>136677.30942000001</v>
      </c>
      <c r="H117">
        <v>3</v>
      </c>
      <c r="I117">
        <v>186.46</v>
      </c>
      <c r="J117">
        <v>262.70999999999998</v>
      </c>
      <c r="K117">
        <v>180.87</v>
      </c>
      <c r="L117">
        <v>254.83</v>
      </c>
      <c r="M117">
        <v>24</v>
      </c>
      <c r="N117">
        <v>23</v>
      </c>
      <c r="O117">
        <v>1</v>
      </c>
      <c r="P117">
        <v>1.73073761691123E+18</v>
      </c>
      <c r="Q117" t="s">
        <v>4901</v>
      </c>
      <c r="R117">
        <f t="shared" si="1"/>
        <v>4340.88</v>
      </c>
      <c r="S117">
        <f>R117*Currency_Exchange_Rate!$D$35</f>
        <v>3280255.4260800001</v>
      </c>
    </row>
    <row r="118" spans="1:19" x14ac:dyDescent="0.45">
      <c r="A118" t="s">
        <v>4902</v>
      </c>
      <c r="B118" t="b">
        <v>1</v>
      </c>
      <c r="C118" t="s">
        <v>4672</v>
      </c>
      <c r="D118">
        <v>53.08</v>
      </c>
      <c r="E118">
        <f>D118*Currency_Exchange_Rate!$D$35</f>
        <v>40110.751280000004</v>
      </c>
      <c r="F118">
        <v>36.090000000000003</v>
      </c>
      <c r="G118">
        <f>F118*Currency_Exchange_Rate!$D$35</f>
        <v>27271.985940000006</v>
      </c>
      <c r="H118">
        <v>32</v>
      </c>
      <c r="I118">
        <v>53.08</v>
      </c>
      <c r="J118">
        <v>56.64</v>
      </c>
      <c r="K118">
        <v>36.090000000000003</v>
      </c>
      <c r="L118">
        <v>38.520000000000003</v>
      </c>
      <c r="M118">
        <v>784</v>
      </c>
      <c r="N118">
        <v>23</v>
      </c>
      <c r="O118">
        <v>41</v>
      </c>
      <c r="P118">
        <v>1.7314884642746801E+18</v>
      </c>
      <c r="Q118" t="s">
        <v>4903</v>
      </c>
      <c r="R118">
        <f t="shared" si="1"/>
        <v>28294.560000000001</v>
      </c>
      <c r="S118">
        <f>R118*Currency_Exchange_Rate!$D$35</f>
        <v>21381236.976960003</v>
      </c>
    </row>
    <row r="119" spans="1:19" x14ac:dyDescent="0.45">
      <c r="A119" t="s">
        <v>4904</v>
      </c>
      <c r="B119" t="b">
        <v>1</v>
      </c>
      <c r="C119" t="s">
        <v>4672</v>
      </c>
      <c r="D119">
        <v>291.06</v>
      </c>
      <c r="E119">
        <f>D119*Currency_Exchange_Rate!$D$35</f>
        <v>219944.14596000002</v>
      </c>
      <c r="F119">
        <v>209.56</v>
      </c>
      <c r="G119">
        <f>F119*Currency_Exchange_Rate!$D$35</f>
        <v>158357.36696000001</v>
      </c>
      <c r="H119">
        <v>28</v>
      </c>
      <c r="I119">
        <v>291.06</v>
      </c>
      <c r="J119">
        <v>353.25</v>
      </c>
      <c r="K119">
        <v>209.56</v>
      </c>
      <c r="L119">
        <v>254.34</v>
      </c>
      <c r="M119">
        <v>93</v>
      </c>
      <c r="N119">
        <v>23</v>
      </c>
      <c r="O119">
        <v>5</v>
      </c>
      <c r="P119">
        <v>1.7301475781348201E+18</v>
      </c>
      <c r="Q119" t="s">
        <v>4905</v>
      </c>
      <c r="R119">
        <f t="shared" si="1"/>
        <v>19489.080000000002</v>
      </c>
      <c r="S119">
        <f>R119*Currency_Exchange_Rate!$D$35</f>
        <v>14727235.127280002</v>
      </c>
    </row>
    <row r="120" spans="1:19" x14ac:dyDescent="0.45">
      <c r="A120" t="s">
        <v>4906</v>
      </c>
      <c r="B120" t="b">
        <v>1</v>
      </c>
      <c r="C120" t="s">
        <v>4672</v>
      </c>
      <c r="D120">
        <v>59.9</v>
      </c>
      <c r="E120">
        <f>D120*Currency_Exchange_Rate!$D$35</f>
        <v>45264.393400000001</v>
      </c>
      <c r="F120">
        <v>29.95</v>
      </c>
      <c r="G120">
        <f>F120*Currency_Exchange_Rate!$D$35</f>
        <v>22632.1967</v>
      </c>
      <c r="H120">
        <v>50</v>
      </c>
      <c r="I120">
        <v>59.9</v>
      </c>
      <c r="J120">
        <v>159.80000000000001</v>
      </c>
      <c r="K120">
        <v>29.95</v>
      </c>
      <c r="L120">
        <v>79.900000000000006</v>
      </c>
      <c r="M120">
        <v>2</v>
      </c>
      <c r="N120">
        <v>29</v>
      </c>
      <c r="O120">
        <v>1</v>
      </c>
      <c r="P120">
        <v>1.73140385804815E+18</v>
      </c>
      <c r="Q120" t="s">
        <v>4907</v>
      </c>
      <c r="R120">
        <f t="shared" si="1"/>
        <v>59.9</v>
      </c>
      <c r="S120">
        <f>R120*Currency_Exchange_Rate!$D$35</f>
        <v>45264.393400000001</v>
      </c>
    </row>
    <row r="121" spans="1:19" x14ac:dyDescent="0.45">
      <c r="A121" t="s">
        <v>4908</v>
      </c>
      <c r="B121" t="b">
        <v>1</v>
      </c>
      <c r="C121" t="s">
        <v>4672</v>
      </c>
      <c r="D121">
        <v>30</v>
      </c>
      <c r="E121">
        <f>D121*Currency_Exchange_Rate!$D$35</f>
        <v>22669.980000000003</v>
      </c>
      <c r="F121">
        <v>11</v>
      </c>
      <c r="G121">
        <f>F121*Currency_Exchange_Rate!$D$35</f>
        <v>8312.3260000000009</v>
      </c>
      <c r="H121">
        <v>63</v>
      </c>
      <c r="I121">
        <v>30</v>
      </c>
      <c r="J121">
        <v>130</v>
      </c>
      <c r="K121">
        <v>11</v>
      </c>
      <c r="L121">
        <v>74</v>
      </c>
      <c r="M121">
        <v>1242</v>
      </c>
      <c r="N121">
        <v>29</v>
      </c>
      <c r="O121">
        <v>73</v>
      </c>
      <c r="P121">
        <v>1.7300350147189399E+18</v>
      </c>
      <c r="Q121" t="s">
        <v>4909</v>
      </c>
      <c r="R121">
        <f t="shared" si="1"/>
        <v>13662</v>
      </c>
      <c r="S121">
        <f>R121*Currency_Exchange_Rate!$D$35</f>
        <v>10323908.892000001</v>
      </c>
    </row>
    <row r="122" spans="1:19" x14ac:dyDescent="0.45">
      <c r="A122" t="s">
        <v>4910</v>
      </c>
      <c r="B122" t="b">
        <v>1</v>
      </c>
      <c r="C122" t="s">
        <v>4672</v>
      </c>
      <c r="D122">
        <v>213</v>
      </c>
      <c r="E122">
        <f>D122*Currency_Exchange_Rate!$D$35</f>
        <v>160956.85800000001</v>
      </c>
      <c r="F122">
        <v>80</v>
      </c>
      <c r="G122">
        <f>F122*Currency_Exchange_Rate!$D$35</f>
        <v>60453.280000000006</v>
      </c>
      <c r="H122">
        <v>62</v>
      </c>
      <c r="I122">
        <v>213</v>
      </c>
      <c r="J122">
        <v>220</v>
      </c>
      <c r="K122">
        <v>80</v>
      </c>
      <c r="L122">
        <v>85</v>
      </c>
      <c r="M122">
        <v>75</v>
      </c>
      <c r="N122">
        <v>45</v>
      </c>
      <c r="O122">
        <v>12</v>
      </c>
      <c r="P122">
        <v>1.73089978135422E+18</v>
      </c>
      <c r="Q122" t="s">
        <v>4911</v>
      </c>
      <c r="R122">
        <f t="shared" si="1"/>
        <v>6000</v>
      </c>
      <c r="S122">
        <f>R122*Currency_Exchange_Rate!$D$35</f>
        <v>4533996</v>
      </c>
    </row>
    <row r="123" spans="1:19" x14ac:dyDescent="0.45">
      <c r="A123" t="s">
        <v>4912</v>
      </c>
      <c r="B123" t="b">
        <v>1</v>
      </c>
      <c r="C123" t="s">
        <v>4672</v>
      </c>
      <c r="D123">
        <v>160</v>
      </c>
      <c r="E123">
        <f>D123*Currency_Exchange_Rate!$D$35</f>
        <v>120906.56000000001</v>
      </c>
      <c r="F123">
        <v>88</v>
      </c>
      <c r="G123">
        <f>F123*Currency_Exchange_Rate!$D$35</f>
        <v>66498.608000000007</v>
      </c>
      <c r="H123">
        <v>45</v>
      </c>
      <c r="I123">
        <v>160</v>
      </c>
      <c r="J123">
        <v>300</v>
      </c>
      <c r="K123">
        <v>88</v>
      </c>
      <c r="L123">
        <v>218</v>
      </c>
      <c r="M123">
        <v>554</v>
      </c>
      <c r="N123">
        <v>45</v>
      </c>
      <c r="O123">
        <v>50</v>
      </c>
      <c r="P123">
        <v>1.7302807056727099E+18</v>
      </c>
      <c r="Q123" t="s">
        <v>4913</v>
      </c>
      <c r="R123">
        <f t="shared" si="1"/>
        <v>48752</v>
      </c>
      <c r="S123">
        <f>R123*Currency_Exchange_Rate!$D$35</f>
        <v>36840228.832000002</v>
      </c>
    </row>
    <row r="124" spans="1:19" x14ac:dyDescent="0.45">
      <c r="A124" t="s">
        <v>4914</v>
      </c>
      <c r="B124" t="b">
        <v>1</v>
      </c>
      <c r="C124" t="s">
        <v>4672</v>
      </c>
      <c r="D124">
        <v>30</v>
      </c>
      <c r="E124">
        <f>D124*Currency_Exchange_Rate!$D$35</f>
        <v>22669.980000000003</v>
      </c>
      <c r="F124">
        <v>9</v>
      </c>
      <c r="G124">
        <f>F124*Currency_Exchange_Rate!$D$35</f>
        <v>6800.9940000000006</v>
      </c>
      <c r="H124">
        <v>70</v>
      </c>
      <c r="I124">
        <v>30</v>
      </c>
      <c r="J124">
        <v>50</v>
      </c>
      <c r="K124">
        <v>9</v>
      </c>
      <c r="L124">
        <v>25</v>
      </c>
      <c r="M124">
        <v>10036</v>
      </c>
      <c r="N124">
        <v>45</v>
      </c>
      <c r="O124">
        <v>573</v>
      </c>
      <c r="P124">
        <v>1.7309090559806999E+18</v>
      </c>
      <c r="Q124" t="s">
        <v>4915</v>
      </c>
      <c r="R124">
        <f t="shared" si="1"/>
        <v>90324</v>
      </c>
      <c r="S124">
        <f>R124*Currency_Exchange_Rate!$D$35</f>
        <v>68254775.784000009</v>
      </c>
    </row>
    <row r="125" spans="1:19" x14ac:dyDescent="0.45">
      <c r="A125" t="s">
        <v>4916</v>
      </c>
      <c r="B125" t="b">
        <v>1</v>
      </c>
      <c r="C125" t="s">
        <v>4672</v>
      </c>
      <c r="D125">
        <v>46.69</v>
      </c>
      <c r="E125">
        <f>D125*Currency_Exchange_Rate!$D$35</f>
        <v>35282.045539999999</v>
      </c>
      <c r="F125">
        <v>28.01</v>
      </c>
      <c r="G125">
        <f>F125*Currency_Exchange_Rate!$D$35</f>
        <v>21166.204660000003</v>
      </c>
      <c r="H125">
        <v>40</v>
      </c>
      <c r="I125">
        <v>46.69</v>
      </c>
      <c r="J125">
        <v>90.87</v>
      </c>
      <c r="K125">
        <v>28.01</v>
      </c>
      <c r="L125">
        <v>54.52</v>
      </c>
      <c r="M125">
        <v>162</v>
      </c>
      <c r="N125">
        <v>23</v>
      </c>
      <c r="O125">
        <v>11</v>
      </c>
      <c r="P125">
        <v>1.7304022877398899E+18</v>
      </c>
      <c r="Q125" t="s">
        <v>4917</v>
      </c>
      <c r="R125">
        <f t="shared" si="1"/>
        <v>4537.62</v>
      </c>
      <c r="S125">
        <f>R125*Currency_Exchange_Rate!$D$35</f>
        <v>3428925.1549200001</v>
      </c>
    </row>
    <row r="126" spans="1:19" x14ac:dyDescent="0.45">
      <c r="A126" t="s">
        <v>4918</v>
      </c>
      <c r="B126" t="b">
        <v>1</v>
      </c>
      <c r="C126" t="s">
        <v>4672</v>
      </c>
      <c r="D126">
        <v>128</v>
      </c>
      <c r="E126">
        <f>D126*Currency_Exchange_Rate!$D$35</f>
        <v>96725.248000000007</v>
      </c>
      <c r="F126">
        <v>38</v>
      </c>
      <c r="G126">
        <f>F126*Currency_Exchange_Rate!$D$35</f>
        <v>28715.308000000001</v>
      </c>
      <c r="H126">
        <v>70</v>
      </c>
      <c r="I126">
        <v>128</v>
      </c>
      <c r="J126">
        <v>198</v>
      </c>
      <c r="K126">
        <v>38</v>
      </c>
      <c r="L126">
        <v>68</v>
      </c>
      <c r="M126">
        <v>590</v>
      </c>
      <c r="N126">
        <v>29</v>
      </c>
      <c r="O126">
        <v>59</v>
      </c>
      <c r="P126">
        <v>1.72994432444383E+18</v>
      </c>
      <c r="Q126" t="s">
        <v>4919</v>
      </c>
      <c r="R126">
        <f t="shared" si="1"/>
        <v>22420</v>
      </c>
      <c r="S126">
        <f>R126*Currency_Exchange_Rate!$D$35</f>
        <v>16942031.720000003</v>
      </c>
    </row>
    <row r="127" spans="1:19" x14ac:dyDescent="0.45">
      <c r="A127" t="s">
        <v>4920</v>
      </c>
      <c r="B127" t="b">
        <v>1</v>
      </c>
      <c r="C127" t="s">
        <v>4672</v>
      </c>
      <c r="D127">
        <v>259</v>
      </c>
      <c r="E127">
        <f>D127*Currency_Exchange_Rate!$D$35</f>
        <v>195717.49400000001</v>
      </c>
      <c r="F127">
        <v>94</v>
      </c>
      <c r="G127">
        <f>F127*Currency_Exchange_Rate!$D$35</f>
        <v>71032.604000000007</v>
      </c>
      <c r="H127">
        <v>64</v>
      </c>
      <c r="I127">
        <v>259</v>
      </c>
      <c r="K127">
        <v>94</v>
      </c>
      <c r="L127">
        <v>104</v>
      </c>
      <c r="M127">
        <v>10911</v>
      </c>
      <c r="N127">
        <v>29</v>
      </c>
      <c r="O127">
        <v>1290</v>
      </c>
      <c r="P127">
        <v>1.7307402315178601E+18</v>
      </c>
      <c r="Q127" t="s">
        <v>4921</v>
      </c>
      <c r="R127">
        <f t="shared" si="1"/>
        <v>1025634</v>
      </c>
      <c r="S127">
        <f>R127*Currency_Exchange_Rate!$D$35</f>
        <v>775036742.24400008</v>
      </c>
    </row>
    <row r="128" spans="1:19" x14ac:dyDescent="0.45">
      <c r="A128" t="s">
        <v>4922</v>
      </c>
      <c r="B128" t="b">
        <v>1</v>
      </c>
      <c r="C128" t="s">
        <v>4672</v>
      </c>
      <c r="D128">
        <v>149</v>
      </c>
      <c r="E128">
        <f>D128*Currency_Exchange_Rate!$D$35</f>
        <v>112594.23400000001</v>
      </c>
      <c r="F128">
        <v>80.459999999999994</v>
      </c>
      <c r="G128">
        <f>F128*Currency_Exchange_Rate!$D$35</f>
        <v>60800.886359999997</v>
      </c>
      <c r="H128">
        <v>46</v>
      </c>
      <c r="I128">
        <v>149</v>
      </c>
      <c r="J128">
        <v>199</v>
      </c>
      <c r="K128">
        <v>80.459999999999994</v>
      </c>
      <c r="L128">
        <v>107.46</v>
      </c>
      <c r="M128">
        <v>10768</v>
      </c>
      <c r="N128">
        <v>29</v>
      </c>
      <c r="O128">
        <v>1110</v>
      </c>
      <c r="P128">
        <v>1.73036215891293E+18</v>
      </c>
      <c r="Q128" t="s">
        <v>4923</v>
      </c>
      <c r="R128">
        <f t="shared" si="1"/>
        <v>866393.27999999991</v>
      </c>
      <c r="S128">
        <f>R128*Currency_Exchange_Rate!$D$35</f>
        <v>654703944.32447994</v>
      </c>
    </row>
    <row r="129" spans="1:19" x14ac:dyDescent="0.45">
      <c r="A129" t="s">
        <v>4924</v>
      </c>
      <c r="B129" t="b">
        <v>1</v>
      </c>
      <c r="C129" t="s">
        <v>4672</v>
      </c>
      <c r="D129">
        <v>267.68</v>
      </c>
      <c r="E129">
        <f>D129*Currency_Exchange_Rate!$D$35</f>
        <v>202276.67488000001</v>
      </c>
      <c r="F129">
        <v>77.63</v>
      </c>
      <c r="G129">
        <f>F129*Currency_Exchange_Rate!$D$35</f>
        <v>58662.351580000002</v>
      </c>
      <c r="H129">
        <v>71</v>
      </c>
      <c r="I129">
        <v>267.68</v>
      </c>
      <c r="J129">
        <v>453.1</v>
      </c>
      <c r="K129">
        <v>77.63</v>
      </c>
      <c r="L129">
        <v>131.4</v>
      </c>
      <c r="M129">
        <v>23</v>
      </c>
      <c r="N129">
        <v>23</v>
      </c>
      <c r="O129">
        <v>1</v>
      </c>
      <c r="P129">
        <v>1.73077835036895E+18</v>
      </c>
      <c r="Q129" t="s">
        <v>4925</v>
      </c>
      <c r="R129">
        <f t="shared" si="1"/>
        <v>1785.4899999999998</v>
      </c>
      <c r="S129">
        <f>R129*Currency_Exchange_Rate!$D$35</f>
        <v>1349234.0863399999</v>
      </c>
    </row>
    <row r="130" spans="1:19" x14ac:dyDescent="0.45">
      <c r="A130" t="s">
        <v>4926</v>
      </c>
      <c r="B130" t="b">
        <v>1</v>
      </c>
      <c r="C130" t="s">
        <v>4672</v>
      </c>
      <c r="D130">
        <v>129.21</v>
      </c>
      <c r="E130">
        <f>D130*Currency_Exchange_Rate!$D$35</f>
        <v>97639.603860000017</v>
      </c>
      <c r="F130">
        <v>113.71</v>
      </c>
      <c r="G130">
        <f>F130*Currency_Exchange_Rate!$D$35</f>
        <v>85926.780859999999</v>
      </c>
      <c r="H130">
        <v>12</v>
      </c>
      <c r="I130">
        <v>129.21</v>
      </c>
      <c r="J130">
        <v>18308.77</v>
      </c>
      <c r="K130">
        <v>113.71</v>
      </c>
      <c r="L130">
        <v>16111.72</v>
      </c>
      <c r="M130">
        <v>27</v>
      </c>
      <c r="N130">
        <v>23</v>
      </c>
      <c r="O130">
        <v>3</v>
      </c>
      <c r="P130">
        <v>1.7315753354934001E+18</v>
      </c>
      <c r="Q130" t="s">
        <v>4927</v>
      </c>
      <c r="R130">
        <f t="shared" si="1"/>
        <v>3070.1699999999996</v>
      </c>
      <c r="S130">
        <f>R130*Currency_Exchange_Rate!$D$35</f>
        <v>2320023.0832199999</v>
      </c>
    </row>
    <row r="131" spans="1:19" x14ac:dyDescent="0.45">
      <c r="A131" t="s">
        <v>4928</v>
      </c>
      <c r="B131" t="b">
        <v>1</v>
      </c>
      <c r="C131" t="s">
        <v>4672</v>
      </c>
      <c r="D131">
        <v>216.12</v>
      </c>
      <c r="E131">
        <f>D131*Currency_Exchange_Rate!$D$35</f>
        <v>163314.53592000002</v>
      </c>
      <c r="F131">
        <v>78.39</v>
      </c>
      <c r="G131">
        <f>F131*Currency_Exchange_Rate!$D$35</f>
        <v>59236.657740000002</v>
      </c>
      <c r="H131">
        <v>64</v>
      </c>
      <c r="I131">
        <v>216.12</v>
      </c>
      <c r="J131">
        <v>245.43</v>
      </c>
      <c r="K131">
        <v>78.39</v>
      </c>
      <c r="L131">
        <v>89.35</v>
      </c>
      <c r="M131">
        <v>4</v>
      </c>
      <c r="N131">
        <v>23</v>
      </c>
      <c r="O131">
        <v>1</v>
      </c>
      <c r="P131">
        <v>1.7309134439321101E+18</v>
      </c>
      <c r="Q131" t="s">
        <v>4929</v>
      </c>
      <c r="R131">
        <f t="shared" ref="R131:R194" si="2">F131*M131</f>
        <v>313.56</v>
      </c>
      <c r="S131">
        <f>R131*Currency_Exchange_Rate!$D$35</f>
        <v>236946.63096000001</v>
      </c>
    </row>
    <row r="132" spans="1:19" x14ac:dyDescent="0.45">
      <c r="A132" t="s">
        <v>4930</v>
      </c>
      <c r="B132" t="b">
        <v>1</v>
      </c>
      <c r="C132" t="s">
        <v>4672</v>
      </c>
      <c r="D132">
        <v>276.02</v>
      </c>
      <c r="E132">
        <f>D132*Currency_Exchange_Rate!$D$35</f>
        <v>208578.92932</v>
      </c>
      <c r="F132">
        <v>96.61</v>
      </c>
      <c r="G132">
        <f>F132*Currency_Exchange_Rate!$D$35</f>
        <v>73004.892260000008</v>
      </c>
      <c r="H132">
        <v>65</v>
      </c>
      <c r="I132">
        <v>276.02</v>
      </c>
      <c r="J132">
        <v>650.38</v>
      </c>
      <c r="K132">
        <v>96.61</v>
      </c>
      <c r="L132">
        <v>227.64</v>
      </c>
      <c r="M132">
        <v>35</v>
      </c>
      <c r="N132">
        <v>23</v>
      </c>
      <c r="O132">
        <v>4</v>
      </c>
      <c r="P132">
        <v>1.7315282711637801E+18</v>
      </c>
      <c r="Q132" t="s">
        <v>4931</v>
      </c>
      <c r="R132">
        <f t="shared" si="2"/>
        <v>3381.35</v>
      </c>
      <c r="S132">
        <f>R132*Currency_Exchange_Rate!$D$35</f>
        <v>2555171.2291000001</v>
      </c>
    </row>
    <row r="133" spans="1:19" x14ac:dyDescent="0.45">
      <c r="A133" t="s">
        <v>4932</v>
      </c>
      <c r="B133" t="b">
        <v>1</v>
      </c>
      <c r="C133" t="s">
        <v>4672</v>
      </c>
      <c r="D133">
        <v>135</v>
      </c>
      <c r="E133">
        <f>D133*Currency_Exchange_Rate!$D$35</f>
        <v>102014.91</v>
      </c>
      <c r="F133">
        <v>89</v>
      </c>
      <c r="G133">
        <f>F133*Currency_Exchange_Rate!$D$35</f>
        <v>67254.274000000005</v>
      </c>
      <c r="H133">
        <v>34</v>
      </c>
      <c r="I133">
        <v>135</v>
      </c>
      <c r="J133">
        <v>270</v>
      </c>
      <c r="K133">
        <v>89</v>
      </c>
      <c r="L133">
        <v>185</v>
      </c>
      <c r="M133">
        <v>1366</v>
      </c>
      <c r="N133">
        <v>35</v>
      </c>
      <c r="O133">
        <v>171</v>
      </c>
      <c r="P133">
        <v>1.7301896777797801E+18</v>
      </c>
      <c r="Q133" t="s">
        <v>4933</v>
      </c>
      <c r="R133">
        <f t="shared" si="2"/>
        <v>121574</v>
      </c>
      <c r="S133">
        <f>R133*Currency_Exchange_Rate!$D$35</f>
        <v>91869338.284000009</v>
      </c>
    </row>
    <row r="134" spans="1:19" x14ac:dyDescent="0.45">
      <c r="A134" t="s">
        <v>4934</v>
      </c>
      <c r="B134" t="b">
        <v>1</v>
      </c>
      <c r="C134" t="s">
        <v>4672</v>
      </c>
      <c r="D134">
        <v>42</v>
      </c>
      <c r="E134">
        <f>D134*Currency_Exchange_Rate!$D$35</f>
        <v>31737.972000000002</v>
      </c>
      <c r="F134">
        <v>37</v>
      </c>
      <c r="G134">
        <f>F134*Currency_Exchange_Rate!$D$35</f>
        <v>27959.642000000003</v>
      </c>
      <c r="H134">
        <v>12</v>
      </c>
      <c r="I134">
        <v>42</v>
      </c>
      <c r="J134">
        <v>49</v>
      </c>
      <c r="K134">
        <v>37</v>
      </c>
      <c r="L134">
        <v>44</v>
      </c>
      <c r="M134">
        <v>383</v>
      </c>
      <c r="N134">
        <v>29</v>
      </c>
      <c r="O134">
        <v>19</v>
      </c>
      <c r="P134">
        <v>1.7308709739599301E+18</v>
      </c>
      <c r="Q134" t="s">
        <v>4935</v>
      </c>
      <c r="R134">
        <f t="shared" si="2"/>
        <v>14171</v>
      </c>
      <c r="S134">
        <f>R134*Currency_Exchange_Rate!$D$35</f>
        <v>10708542.886</v>
      </c>
    </row>
    <row r="135" spans="1:19" x14ac:dyDescent="0.45">
      <c r="A135" t="s">
        <v>4936</v>
      </c>
      <c r="B135" t="b">
        <v>1</v>
      </c>
      <c r="C135" t="s">
        <v>4672</v>
      </c>
      <c r="D135">
        <v>536</v>
      </c>
      <c r="E135">
        <f>D135*Currency_Exchange_Rate!$D$35</f>
        <v>405036.97600000002</v>
      </c>
      <c r="F135">
        <v>180</v>
      </c>
      <c r="G135">
        <f>F135*Currency_Exchange_Rate!$D$35</f>
        <v>136019.88</v>
      </c>
      <c r="H135">
        <v>66</v>
      </c>
      <c r="I135">
        <v>536</v>
      </c>
      <c r="J135">
        <v>736</v>
      </c>
      <c r="K135">
        <v>180</v>
      </c>
      <c r="L135">
        <v>280</v>
      </c>
      <c r="M135">
        <v>61</v>
      </c>
      <c r="N135">
        <v>35</v>
      </c>
      <c r="O135">
        <v>3</v>
      </c>
      <c r="P135">
        <v>1.7305142727920499E+18</v>
      </c>
      <c r="Q135" t="s">
        <v>4937</v>
      </c>
      <c r="R135">
        <f t="shared" si="2"/>
        <v>10980</v>
      </c>
      <c r="S135">
        <f>R135*Currency_Exchange_Rate!$D$35</f>
        <v>8297212.6800000006</v>
      </c>
    </row>
    <row r="136" spans="1:19" x14ac:dyDescent="0.45">
      <c r="A136" t="s">
        <v>4938</v>
      </c>
      <c r="B136" t="b">
        <v>1</v>
      </c>
      <c r="C136" t="s">
        <v>4672</v>
      </c>
      <c r="D136">
        <v>298</v>
      </c>
      <c r="E136">
        <f>D136*Currency_Exchange_Rate!$D$35</f>
        <v>225188.46800000002</v>
      </c>
      <c r="F136">
        <v>169</v>
      </c>
      <c r="G136">
        <f>F136*Currency_Exchange_Rate!$D$35</f>
        <v>127707.554</v>
      </c>
      <c r="H136">
        <v>48</v>
      </c>
      <c r="I136">
        <v>298</v>
      </c>
      <c r="J136">
        <v>1258</v>
      </c>
      <c r="K136">
        <v>169</v>
      </c>
      <c r="L136">
        <v>649</v>
      </c>
      <c r="M136">
        <v>37</v>
      </c>
      <c r="N136">
        <v>35</v>
      </c>
      <c r="O136">
        <v>2</v>
      </c>
      <c r="P136">
        <v>1.7304268153306099E+18</v>
      </c>
      <c r="Q136" t="s">
        <v>4939</v>
      </c>
      <c r="R136">
        <f t="shared" si="2"/>
        <v>6253</v>
      </c>
      <c r="S136">
        <f>R136*Currency_Exchange_Rate!$D$35</f>
        <v>4725179.4980000006</v>
      </c>
    </row>
    <row r="137" spans="1:19" x14ac:dyDescent="0.45">
      <c r="A137" t="s">
        <v>4940</v>
      </c>
      <c r="B137" t="b">
        <v>1</v>
      </c>
      <c r="C137" t="s">
        <v>4672</v>
      </c>
      <c r="D137">
        <v>223.25</v>
      </c>
      <c r="E137">
        <f>D137*Currency_Exchange_Rate!$D$35</f>
        <v>168702.4345</v>
      </c>
      <c r="F137">
        <v>78.14</v>
      </c>
      <c r="G137">
        <f>F137*Currency_Exchange_Rate!$D$35</f>
        <v>59047.741240000003</v>
      </c>
      <c r="H137">
        <v>65</v>
      </c>
      <c r="I137">
        <v>223.25</v>
      </c>
      <c r="J137">
        <v>614.33000000000004</v>
      </c>
      <c r="K137">
        <v>78.14</v>
      </c>
      <c r="L137">
        <v>215.02</v>
      </c>
      <c r="M137">
        <v>16</v>
      </c>
      <c r="N137">
        <v>23</v>
      </c>
      <c r="O137">
        <v>1</v>
      </c>
      <c r="P137">
        <v>1.7313720289231201E+18</v>
      </c>
      <c r="Q137" t="s">
        <v>4941</v>
      </c>
      <c r="R137">
        <f t="shared" si="2"/>
        <v>1250.24</v>
      </c>
      <c r="S137">
        <f>R137*Currency_Exchange_Rate!$D$35</f>
        <v>944763.85984000005</v>
      </c>
    </row>
    <row r="138" spans="1:19" x14ac:dyDescent="0.45">
      <c r="A138" t="s">
        <v>4942</v>
      </c>
      <c r="B138" t="b">
        <v>1</v>
      </c>
      <c r="C138" t="s">
        <v>4672</v>
      </c>
      <c r="D138">
        <v>155</v>
      </c>
      <c r="E138">
        <f>D138*Currency_Exchange_Rate!$D$35</f>
        <v>117128.23000000001</v>
      </c>
      <c r="F138">
        <v>55</v>
      </c>
      <c r="G138">
        <f>F138*Currency_Exchange_Rate!$D$35</f>
        <v>41561.630000000005</v>
      </c>
      <c r="H138">
        <v>65</v>
      </c>
      <c r="I138">
        <v>155</v>
      </c>
      <c r="J138">
        <v>205</v>
      </c>
      <c r="K138">
        <v>55</v>
      </c>
      <c r="L138">
        <v>105</v>
      </c>
      <c r="M138">
        <v>78</v>
      </c>
      <c r="N138">
        <v>64</v>
      </c>
      <c r="O138">
        <v>4</v>
      </c>
      <c r="P138">
        <v>1.7306165767864599E+18</v>
      </c>
      <c r="Q138" t="s">
        <v>4943</v>
      </c>
      <c r="R138">
        <f t="shared" si="2"/>
        <v>4290</v>
      </c>
      <c r="S138">
        <f>R138*Currency_Exchange_Rate!$D$35</f>
        <v>3241807.14</v>
      </c>
    </row>
    <row r="139" spans="1:19" x14ac:dyDescent="0.45">
      <c r="A139" t="s">
        <v>4944</v>
      </c>
      <c r="B139" t="b">
        <v>1</v>
      </c>
      <c r="C139" t="s">
        <v>4672</v>
      </c>
      <c r="D139">
        <v>564.63</v>
      </c>
      <c r="E139">
        <f>D139*Currency_Exchange_Rate!$D$35</f>
        <v>426671.69358000002</v>
      </c>
      <c r="F139">
        <v>508.17</v>
      </c>
      <c r="G139">
        <f>F139*Currency_Exchange_Rate!$D$35</f>
        <v>384006.79122000001</v>
      </c>
      <c r="H139">
        <v>10</v>
      </c>
      <c r="I139">
        <v>564.63</v>
      </c>
      <c r="J139">
        <v>643.23</v>
      </c>
      <c r="K139">
        <v>508.17</v>
      </c>
      <c r="L139">
        <v>578.91</v>
      </c>
      <c r="M139">
        <v>26</v>
      </c>
      <c r="N139">
        <v>23</v>
      </c>
      <c r="O139">
        <v>1</v>
      </c>
      <c r="P139">
        <v>1.7306760647898199E+18</v>
      </c>
      <c r="Q139" t="s">
        <v>4945</v>
      </c>
      <c r="R139">
        <f t="shared" si="2"/>
        <v>13212.42</v>
      </c>
      <c r="S139">
        <f>R139*Currency_Exchange_Rate!$D$35</f>
        <v>9984176.5717200004</v>
      </c>
    </row>
    <row r="140" spans="1:19" x14ac:dyDescent="0.45">
      <c r="A140" t="s">
        <v>4946</v>
      </c>
      <c r="B140" t="b">
        <v>1</v>
      </c>
      <c r="C140" t="s">
        <v>4672</v>
      </c>
      <c r="D140">
        <v>97.76</v>
      </c>
      <c r="E140">
        <f>D140*Currency_Exchange_Rate!$D$35</f>
        <v>73873.908160000006</v>
      </c>
      <c r="F140">
        <v>48.88</v>
      </c>
      <c r="G140">
        <f>F140*Currency_Exchange_Rate!$D$35</f>
        <v>36936.954080000003</v>
      </c>
      <c r="H140">
        <v>50</v>
      </c>
      <c r="I140">
        <v>97.76</v>
      </c>
      <c r="J140">
        <v>217.76</v>
      </c>
      <c r="K140">
        <v>48.88</v>
      </c>
      <c r="L140">
        <v>108.88</v>
      </c>
      <c r="M140">
        <v>90</v>
      </c>
      <c r="N140">
        <v>29</v>
      </c>
      <c r="O140">
        <v>9</v>
      </c>
      <c r="P140">
        <v>1.7309625404283599E+18</v>
      </c>
      <c r="Q140" t="s">
        <v>4947</v>
      </c>
      <c r="R140">
        <f t="shared" si="2"/>
        <v>4399.2</v>
      </c>
      <c r="S140">
        <f>R140*Currency_Exchange_Rate!$D$35</f>
        <v>3324325.8672000002</v>
      </c>
    </row>
    <row r="141" spans="1:19" x14ac:dyDescent="0.45">
      <c r="A141" t="s">
        <v>4948</v>
      </c>
      <c r="B141" t="b">
        <v>1</v>
      </c>
      <c r="C141" t="s">
        <v>4672</v>
      </c>
      <c r="D141">
        <v>135.62</v>
      </c>
      <c r="E141">
        <f>D141*Currency_Exchange_Rate!$D$35</f>
        <v>102483.42292000001</v>
      </c>
      <c r="F141">
        <v>75.97</v>
      </c>
      <c r="G141">
        <f>F141*Currency_Exchange_Rate!$D$35</f>
        <v>57407.946020000003</v>
      </c>
      <c r="H141">
        <v>44</v>
      </c>
      <c r="I141">
        <v>135.62</v>
      </c>
      <c r="J141">
        <v>139.65</v>
      </c>
      <c r="K141">
        <v>75.97</v>
      </c>
      <c r="L141">
        <v>78.39</v>
      </c>
      <c r="M141">
        <v>90</v>
      </c>
      <c r="N141">
        <v>23</v>
      </c>
      <c r="O141">
        <v>5</v>
      </c>
      <c r="P141">
        <v>1.73013854141025E+18</v>
      </c>
      <c r="Q141" t="s">
        <v>4949</v>
      </c>
      <c r="R141">
        <f t="shared" si="2"/>
        <v>6837.3</v>
      </c>
      <c r="S141">
        <f>R141*Currency_Exchange_Rate!$D$35</f>
        <v>5166715.1418000003</v>
      </c>
    </row>
    <row r="142" spans="1:19" x14ac:dyDescent="0.45">
      <c r="A142" t="s">
        <v>4950</v>
      </c>
      <c r="B142" t="b">
        <v>1</v>
      </c>
      <c r="C142" t="s">
        <v>4672</v>
      </c>
      <c r="D142">
        <v>319</v>
      </c>
      <c r="E142">
        <f>D142*Currency_Exchange_Rate!$D$35</f>
        <v>241057.45400000003</v>
      </c>
      <c r="F142">
        <v>303.05</v>
      </c>
      <c r="G142">
        <f>F142*Currency_Exchange_Rate!$D$35</f>
        <v>229004.58130000002</v>
      </c>
      <c r="H142">
        <v>5</v>
      </c>
      <c r="I142">
        <v>319</v>
      </c>
      <c r="J142">
        <v>369</v>
      </c>
      <c r="K142">
        <v>303.05</v>
      </c>
      <c r="L142">
        <v>350.55</v>
      </c>
      <c r="M142">
        <v>173</v>
      </c>
      <c r="N142">
        <v>23</v>
      </c>
      <c r="O142">
        <v>15</v>
      </c>
      <c r="P142">
        <v>1.73010201103437E+18</v>
      </c>
      <c r="Q142" t="s">
        <v>4951</v>
      </c>
      <c r="R142">
        <f t="shared" si="2"/>
        <v>52427.65</v>
      </c>
      <c r="S142">
        <f>R142*Currency_Exchange_Rate!$D$35</f>
        <v>39617792.564900003</v>
      </c>
    </row>
    <row r="143" spans="1:19" x14ac:dyDescent="0.45">
      <c r="A143" t="s">
        <v>4952</v>
      </c>
      <c r="B143" t="b">
        <v>1</v>
      </c>
      <c r="C143" t="s">
        <v>4672</v>
      </c>
      <c r="D143">
        <v>109</v>
      </c>
      <c r="E143">
        <f>D143*Currency_Exchange_Rate!$D$35</f>
        <v>82367.594000000012</v>
      </c>
      <c r="F143">
        <v>29.9</v>
      </c>
      <c r="G143">
        <f>F143*Currency_Exchange_Rate!$D$35</f>
        <v>22594.413400000001</v>
      </c>
      <c r="H143">
        <v>73</v>
      </c>
      <c r="I143">
        <v>109</v>
      </c>
      <c r="J143">
        <v>169</v>
      </c>
      <c r="K143">
        <v>29.9</v>
      </c>
      <c r="L143">
        <v>59.9</v>
      </c>
      <c r="M143">
        <v>26613</v>
      </c>
      <c r="N143">
        <v>29</v>
      </c>
      <c r="O143">
        <v>1776</v>
      </c>
      <c r="P143">
        <v>1.73142406800254E+18</v>
      </c>
      <c r="Q143" t="s">
        <v>4953</v>
      </c>
      <c r="R143">
        <f t="shared" si="2"/>
        <v>795728.7</v>
      </c>
      <c r="S143">
        <f>R143*Currency_Exchange_Rate!$D$35</f>
        <v>601305123.81420004</v>
      </c>
    </row>
    <row r="144" spans="1:19" x14ac:dyDescent="0.45">
      <c r="A144" t="s">
        <v>4954</v>
      </c>
      <c r="B144" t="b">
        <v>1</v>
      </c>
      <c r="C144" t="s">
        <v>4672</v>
      </c>
      <c r="D144">
        <v>30</v>
      </c>
      <c r="E144">
        <f>D144*Currency_Exchange_Rate!$D$35</f>
        <v>22669.980000000003</v>
      </c>
      <c r="F144">
        <v>6</v>
      </c>
      <c r="G144">
        <f>F144*Currency_Exchange_Rate!$D$35</f>
        <v>4533.9960000000001</v>
      </c>
      <c r="H144">
        <v>80</v>
      </c>
      <c r="I144">
        <v>30</v>
      </c>
      <c r="J144">
        <v>60</v>
      </c>
      <c r="K144">
        <v>6</v>
      </c>
      <c r="L144">
        <v>30</v>
      </c>
      <c r="M144">
        <v>46</v>
      </c>
      <c r="N144">
        <v>29</v>
      </c>
      <c r="O144">
        <v>7</v>
      </c>
      <c r="P144">
        <v>1.7306965360776E+18</v>
      </c>
      <c r="Q144" t="s">
        <v>4955</v>
      </c>
      <c r="R144">
        <f t="shared" si="2"/>
        <v>276</v>
      </c>
      <c r="S144">
        <f>R144*Currency_Exchange_Rate!$D$35</f>
        <v>208563.81600000002</v>
      </c>
    </row>
    <row r="145" spans="1:19" x14ac:dyDescent="0.45">
      <c r="A145" t="s">
        <v>4956</v>
      </c>
      <c r="B145" t="b">
        <v>1</v>
      </c>
      <c r="C145" t="s">
        <v>4672</v>
      </c>
      <c r="D145">
        <v>238</v>
      </c>
      <c r="E145">
        <f>D145*Currency_Exchange_Rate!$D$35</f>
        <v>179848.508</v>
      </c>
      <c r="F145">
        <v>199</v>
      </c>
      <c r="G145">
        <f>F145*Currency_Exchange_Rate!$D$35</f>
        <v>150377.53400000001</v>
      </c>
      <c r="H145">
        <v>17</v>
      </c>
      <c r="I145">
        <v>238</v>
      </c>
      <c r="J145">
        <v>715</v>
      </c>
      <c r="K145">
        <v>199</v>
      </c>
      <c r="L145">
        <v>590</v>
      </c>
      <c r="M145">
        <v>29</v>
      </c>
      <c r="N145">
        <v>29</v>
      </c>
      <c r="O145">
        <v>1</v>
      </c>
      <c r="P145">
        <v>1.7317247923797701E+18</v>
      </c>
      <c r="Q145" t="s">
        <v>4957</v>
      </c>
      <c r="R145">
        <f t="shared" si="2"/>
        <v>5771</v>
      </c>
      <c r="S145">
        <f>R145*Currency_Exchange_Rate!$D$35</f>
        <v>4360948.4860000005</v>
      </c>
    </row>
    <row r="146" spans="1:19" x14ac:dyDescent="0.45">
      <c r="A146" t="s">
        <v>4958</v>
      </c>
      <c r="B146" t="b">
        <v>1</v>
      </c>
      <c r="C146" t="s">
        <v>4672</v>
      </c>
      <c r="D146">
        <v>299</v>
      </c>
      <c r="E146">
        <f>D146*Currency_Exchange_Rate!$D$35</f>
        <v>225944.13400000002</v>
      </c>
      <c r="F146">
        <v>298</v>
      </c>
      <c r="G146">
        <f>F146*Currency_Exchange_Rate!$D$35</f>
        <v>225188.46800000002</v>
      </c>
      <c r="H146">
        <v>0</v>
      </c>
      <c r="I146">
        <v>299</v>
      </c>
      <c r="J146">
        <v>589</v>
      </c>
      <c r="K146">
        <v>298</v>
      </c>
      <c r="L146">
        <v>588</v>
      </c>
      <c r="M146">
        <v>874</v>
      </c>
      <c r="N146">
        <v>44</v>
      </c>
      <c r="O146">
        <v>50</v>
      </c>
      <c r="P146">
        <v>1.7307455137157299E+18</v>
      </c>
      <c r="Q146" t="s">
        <v>4959</v>
      </c>
      <c r="R146">
        <f t="shared" si="2"/>
        <v>260452</v>
      </c>
      <c r="S146">
        <f>R146*Currency_Exchange_Rate!$D$35</f>
        <v>196814721.03200001</v>
      </c>
    </row>
    <row r="147" spans="1:19" x14ac:dyDescent="0.45">
      <c r="A147" t="s">
        <v>4960</v>
      </c>
      <c r="B147" t="b">
        <v>1</v>
      </c>
      <c r="C147" t="s">
        <v>4672</v>
      </c>
      <c r="D147">
        <v>203.95</v>
      </c>
      <c r="E147">
        <f>D147*Currency_Exchange_Rate!$D$35</f>
        <v>154118.08069999999</v>
      </c>
      <c r="F147">
        <v>50.99</v>
      </c>
      <c r="G147">
        <f>F147*Currency_Exchange_Rate!$D$35</f>
        <v>38531.409340000006</v>
      </c>
      <c r="H147">
        <v>75</v>
      </c>
      <c r="I147">
        <v>203.95</v>
      </c>
      <c r="J147">
        <v>338.63</v>
      </c>
      <c r="K147">
        <v>50.99</v>
      </c>
      <c r="L147">
        <v>84.66</v>
      </c>
      <c r="M147">
        <v>173</v>
      </c>
      <c r="N147">
        <v>23</v>
      </c>
      <c r="O147">
        <v>3</v>
      </c>
      <c r="P147">
        <v>1.7301192113271199E+18</v>
      </c>
      <c r="Q147" t="s">
        <v>4961</v>
      </c>
      <c r="R147">
        <f t="shared" si="2"/>
        <v>8821.27</v>
      </c>
      <c r="S147">
        <f>R147*Currency_Exchange_Rate!$D$35</f>
        <v>6665933.8158200011</v>
      </c>
    </row>
    <row r="148" spans="1:19" x14ac:dyDescent="0.45">
      <c r="A148" t="s">
        <v>4962</v>
      </c>
      <c r="B148" t="b">
        <v>1</v>
      </c>
      <c r="C148" t="s">
        <v>4672</v>
      </c>
      <c r="D148">
        <v>89</v>
      </c>
      <c r="E148">
        <f>D148*Currency_Exchange_Rate!$D$35</f>
        <v>67254.274000000005</v>
      </c>
      <c r="F148">
        <v>62.3</v>
      </c>
      <c r="G148">
        <f>F148*Currency_Exchange_Rate!$D$35</f>
        <v>47077.991800000003</v>
      </c>
      <c r="H148">
        <v>30</v>
      </c>
      <c r="I148">
        <v>89</v>
      </c>
      <c r="J148">
        <v>99</v>
      </c>
      <c r="K148">
        <v>62.3</v>
      </c>
      <c r="L148">
        <v>69.3</v>
      </c>
      <c r="M148">
        <v>57</v>
      </c>
      <c r="N148">
        <v>23</v>
      </c>
      <c r="O148">
        <v>4</v>
      </c>
      <c r="P148">
        <v>1.73027158145981E+18</v>
      </c>
      <c r="Q148" t="s">
        <v>4963</v>
      </c>
      <c r="R148">
        <f t="shared" si="2"/>
        <v>3551.1</v>
      </c>
      <c r="S148">
        <f>R148*Currency_Exchange_Rate!$D$35</f>
        <v>2683445.5326</v>
      </c>
    </row>
    <row r="149" spans="1:19" x14ac:dyDescent="0.45">
      <c r="A149" t="s">
        <v>4964</v>
      </c>
      <c r="B149" t="b">
        <v>1</v>
      </c>
      <c r="C149" t="s">
        <v>4672</v>
      </c>
      <c r="D149">
        <v>350</v>
      </c>
      <c r="E149">
        <f>D149*Currency_Exchange_Rate!$D$35</f>
        <v>264483.10000000003</v>
      </c>
      <c r="F149">
        <v>34</v>
      </c>
      <c r="G149">
        <f>F149*Currency_Exchange_Rate!$D$35</f>
        <v>25692.644</v>
      </c>
      <c r="H149">
        <v>91</v>
      </c>
      <c r="I149">
        <v>350</v>
      </c>
      <c r="J149">
        <v>1500</v>
      </c>
      <c r="K149">
        <v>34</v>
      </c>
      <c r="L149">
        <v>146</v>
      </c>
      <c r="M149">
        <v>11907</v>
      </c>
      <c r="N149">
        <v>29</v>
      </c>
      <c r="O149">
        <v>1357</v>
      </c>
      <c r="P149">
        <v>1.73033352321889E+18</v>
      </c>
      <c r="Q149" t="s">
        <v>4965</v>
      </c>
      <c r="R149">
        <f t="shared" si="2"/>
        <v>404838</v>
      </c>
      <c r="S149">
        <f>R149*Currency_Exchange_Rate!$D$35</f>
        <v>305922312.10800004</v>
      </c>
    </row>
    <row r="150" spans="1:19" x14ac:dyDescent="0.45">
      <c r="A150" t="s">
        <v>4966</v>
      </c>
      <c r="B150" t="b">
        <v>1</v>
      </c>
      <c r="C150" t="s">
        <v>4672</v>
      </c>
      <c r="D150">
        <v>329</v>
      </c>
      <c r="E150">
        <f>D150*Currency_Exchange_Rate!$D$35</f>
        <v>248614.11400000003</v>
      </c>
      <c r="F150">
        <v>299</v>
      </c>
      <c r="G150">
        <f>F150*Currency_Exchange_Rate!$D$35</f>
        <v>225944.13400000002</v>
      </c>
      <c r="H150">
        <v>54</v>
      </c>
      <c r="I150">
        <v>329</v>
      </c>
      <c r="J150">
        <v>5400</v>
      </c>
      <c r="K150">
        <v>299</v>
      </c>
      <c r="L150">
        <v>2490</v>
      </c>
      <c r="M150">
        <v>1498</v>
      </c>
      <c r="N150">
        <v>29</v>
      </c>
      <c r="O150">
        <v>189</v>
      </c>
      <c r="P150">
        <v>1.7298065258670001E+18</v>
      </c>
      <c r="Q150" t="s">
        <v>4967</v>
      </c>
      <c r="R150">
        <f t="shared" si="2"/>
        <v>447902</v>
      </c>
      <c r="S150">
        <f>R150*Currency_Exchange_Rate!$D$35</f>
        <v>338464312.73200005</v>
      </c>
    </row>
    <row r="151" spans="1:19" x14ac:dyDescent="0.45">
      <c r="A151" t="s">
        <v>4968</v>
      </c>
      <c r="B151" t="b">
        <v>1</v>
      </c>
      <c r="C151" t="s">
        <v>4672</v>
      </c>
      <c r="D151">
        <v>442.68</v>
      </c>
      <c r="E151">
        <f>D151*Currency_Exchange_Rate!$D$35</f>
        <v>334518.22488000005</v>
      </c>
      <c r="F151">
        <v>355</v>
      </c>
      <c r="G151">
        <f>F151*Currency_Exchange_Rate!$D$35</f>
        <v>268261.43</v>
      </c>
      <c r="H151">
        <v>27</v>
      </c>
      <c r="I151">
        <v>442.68</v>
      </c>
      <c r="J151">
        <v>589.16</v>
      </c>
      <c r="K151">
        <v>355</v>
      </c>
      <c r="L151">
        <v>430</v>
      </c>
      <c r="M151">
        <v>2</v>
      </c>
      <c r="N151">
        <v>23</v>
      </c>
      <c r="O151">
        <v>1</v>
      </c>
      <c r="P151">
        <v>1.7314467719815099E+18</v>
      </c>
      <c r="Q151" t="s">
        <v>4969</v>
      </c>
      <c r="R151">
        <f t="shared" si="2"/>
        <v>710</v>
      </c>
      <c r="S151">
        <f>R151*Currency_Exchange_Rate!$D$35</f>
        <v>536522.86</v>
      </c>
    </row>
    <row r="152" spans="1:19" x14ac:dyDescent="0.45">
      <c r="A152" t="s">
        <v>4970</v>
      </c>
      <c r="B152" t="b">
        <v>1</v>
      </c>
      <c r="C152" t="s">
        <v>4672</v>
      </c>
      <c r="D152">
        <v>381.54</v>
      </c>
      <c r="E152">
        <f>D152*Currency_Exchange_Rate!$D$35</f>
        <v>288316.80564000004</v>
      </c>
      <c r="F152">
        <v>370.09</v>
      </c>
      <c r="G152">
        <f>F152*Currency_Exchange_Rate!$D$35</f>
        <v>279664.42994</v>
      </c>
      <c r="H152">
        <v>3</v>
      </c>
      <c r="I152">
        <v>381.54</v>
      </c>
      <c r="J152">
        <v>441.03</v>
      </c>
      <c r="K152">
        <v>370.09</v>
      </c>
      <c r="L152">
        <v>427.8</v>
      </c>
      <c r="M152">
        <v>1</v>
      </c>
      <c r="N152">
        <v>23</v>
      </c>
      <c r="O152">
        <v>1</v>
      </c>
      <c r="P152">
        <v>1.7309526221527099E+18</v>
      </c>
      <c r="Q152" t="s">
        <v>4971</v>
      </c>
      <c r="R152">
        <f t="shared" si="2"/>
        <v>370.09</v>
      </c>
      <c r="S152">
        <f>R152*Currency_Exchange_Rate!$D$35</f>
        <v>279664.42994</v>
      </c>
    </row>
    <row r="153" spans="1:19" x14ac:dyDescent="0.45">
      <c r="A153" t="s">
        <v>4972</v>
      </c>
      <c r="B153" t="b">
        <v>1</v>
      </c>
      <c r="C153" t="s">
        <v>4672</v>
      </c>
      <c r="D153">
        <v>96.3</v>
      </c>
      <c r="E153">
        <f>D153*Currency_Exchange_Rate!$D$35</f>
        <v>72770.635800000004</v>
      </c>
      <c r="F153">
        <v>50.08</v>
      </c>
      <c r="G153">
        <f>F153*Currency_Exchange_Rate!$D$35</f>
        <v>37843.753280000004</v>
      </c>
      <c r="H153">
        <v>48</v>
      </c>
      <c r="I153">
        <v>96.3</v>
      </c>
      <c r="J153">
        <v>99.51</v>
      </c>
      <c r="K153">
        <v>50.08</v>
      </c>
      <c r="L153">
        <v>51.75</v>
      </c>
      <c r="M153">
        <v>280</v>
      </c>
      <c r="N153">
        <v>23</v>
      </c>
      <c r="O153">
        <v>17</v>
      </c>
      <c r="P153">
        <v>1.7299383499818601E+18</v>
      </c>
      <c r="Q153" t="s">
        <v>695</v>
      </c>
      <c r="R153">
        <f t="shared" si="2"/>
        <v>14022.4</v>
      </c>
      <c r="S153">
        <f>R153*Currency_Exchange_Rate!$D$35</f>
        <v>10596250.918400001</v>
      </c>
    </row>
    <row r="154" spans="1:19" x14ac:dyDescent="0.45">
      <c r="A154" t="s">
        <v>4973</v>
      </c>
      <c r="B154" t="b">
        <v>1</v>
      </c>
      <c r="C154" t="s">
        <v>4672</v>
      </c>
      <c r="D154">
        <v>64.05</v>
      </c>
      <c r="E154">
        <f>D154*Currency_Exchange_Rate!$D$35</f>
        <v>48400.407299999999</v>
      </c>
      <c r="F154">
        <v>18.899999999999999</v>
      </c>
      <c r="G154">
        <f>F154*Currency_Exchange_Rate!$D$35</f>
        <v>14282.0874</v>
      </c>
      <c r="H154">
        <v>70</v>
      </c>
      <c r="I154">
        <v>64.05</v>
      </c>
      <c r="J154">
        <v>170.22</v>
      </c>
      <c r="K154">
        <v>18.899999999999999</v>
      </c>
      <c r="L154">
        <v>77.900000000000006</v>
      </c>
      <c r="M154">
        <v>354</v>
      </c>
      <c r="N154">
        <v>23</v>
      </c>
      <c r="O154">
        <v>28</v>
      </c>
      <c r="P154">
        <v>1.7299405658347599E+18</v>
      </c>
      <c r="Q154" t="s">
        <v>4974</v>
      </c>
      <c r="R154">
        <f t="shared" si="2"/>
        <v>6690.5999999999995</v>
      </c>
      <c r="S154">
        <f>R154*Currency_Exchange_Rate!$D$35</f>
        <v>5055858.9396000002</v>
      </c>
    </row>
    <row r="155" spans="1:19" x14ac:dyDescent="0.45">
      <c r="A155" t="s">
        <v>4975</v>
      </c>
      <c r="B155" t="b">
        <v>1</v>
      </c>
      <c r="C155" t="s">
        <v>4672</v>
      </c>
      <c r="D155">
        <v>182.61</v>
      </c>
      <c r="E155">
        <f>D155*Currency_Exchange_Rate!$D$35</f>
        <v>137992.16826000001</v>
      </c>
      <c r="F155">
        <v>73.040000000000006</v>
      </c>
      <c r="G155">
        <f>F155*Currency_Exchange_Rate!$D$35</f>
        <v>55193.84464000001</v>
      </c>
      <c r="H155">
        <v>60</v>
      </c>
      <c r="I155">
        <v>182.61</v>
      </c>
      <c r="J155">
        <v>191.06</v>
      </c>
      <c r="K155">
        <v>73.040000000000006</v>
      </c>
      <c r="L155">
        <v>76.42</v>
      </c>
      <c r="M155">
        <v>29</v>
      </c>
      <c r="N155">
        <v>23</v>
      </c>
      <c r="O155">
        <v>1</v>
      </c>
      <c r="P155">
        <v>1.73151575923533E+18</v>
      </c>
      <c r="Q155" t="s">
        <v>4976</v>
      </c>
      <c r="R155">
        <f t="shared" si="2"/>
        <v>2118.1600000000003</v>
      </c>
      <c r="S155">
        <f>R155*Currency_Exchange_Rate!$D$35</f>
        <v>1600621.4945600003</v>
      </c>
    </row>
    <row r="156" spans="1:19" x14ac:dyDescent="0.45">
      <c r="A156" t="s">
        <v>4977</v>
      </c>
      <c r="B156" t="b">
        <v>1</v>
      </c>
      <c r="C156" t="s">
        <v>4672</v>
      </c>
      <c r="D156">
        <v>284.5</v>
      </c>
      <c r="E156">
        <f>D156*Currency_Exchange_Rate!$D$35</f>
        <v>214986.97700000001</v>
      </c>
      <c r="F156">
        <v>99.58</v>
      </c>
      <c r="G156">
        <f>F156*Currency_Exchange_Rate!$D$35</f>
        <v>75249.220280000009</v>
      </c>
      <c r="H156">
        <v>65</v>
      </c>
      <c r="I156">
        <v>284.5</v>
      </c>
      <c r="J156">
        <v>506.11</v>
      </c>
      <c r="K156">
        <v>99.58</v>
      </c>
      <c r="L156">
        <v>177.14</v>
      </c>
      <c r="M156">
        <v>280</v>
      </c>
      <c r="N156">
        <v>23</v>
      </c>
      <c r="O156">
        <v>22</v>
      </c>
      <c r="P156">
        <v>1.73018798754735E+18</v>
      </c>
      <c r="Q156" t="s">
        <v>4978</v>
      </c>
      <c r="R156">
        <f t="shared" si="2"/>
        <v>27882.399999999998</v>
      </c>
      <c r="S156">
        <f>R156*Currency_Exchange_Rate!$D$35</f>
        <v>21069781.678399999</v>
      </c>
    </row>
    <row r="157" spans="1:19" x14ac:dyDescent="0.45">
      <c r="A157" t="s">
        <v>4979</v>
      </c>
      <c r="B157" t="b">
        <v>1</v>
      </c>
      <c r="C157" t="s">
        <v>4672</v>
      </c>
      <c r="D157">
        <v>50</v>
      </c>
      <c r="E157">
        <f>D157*Currency_Exchange_Rate!$D$35</f>
        <v>37783.300000000003</v>
      </c>
      <c r="F157">
        <v>30</v>
      </c>
      <c r="G157">
        <f>F157*Currency_Exchange_Rate!$D$35</f>
        <v>22669.980000000003</v>
      </c>
      <c r="H157">
        <v>40</v>
      </c>
      <c r="I157">
        <v>50</v>
      </c>
      <c r="J157">
        <v>107</v>
      </c>
      <c r="K157">
        <v>30</v>
      </c>
      <c r="L157">
        <v>89</v>
      </c>
      <c r="M157">
        <v>2333</v>
      </c>
      <c r="N157">
        <v>29</v>
      </c>
      <c r="O157">
        <v>163</v>
      </c>
      <c r="P157">
        <v>1.7302041422685399E+18</v>
      </c>
      <c r="Q157" t="s">
        <v>4980</v>
      </c>
      <c r="R157">
        <f t="shared" si="2"/>
        <v>69990</v>
      </c>
      <c r="S157">
        <f>R157*Currency_Exchange_Rate!$D$35</f>
        <v>52889063.340000004</v>
      </c>
    </row>
    <row r="158" spans="1:19" x14ac:dyDescent="0.45">
      <c r="A158" t="s">
        <v>4981</v>
      </c>
      <c r="B158" t="b">
        <v>1</v>
      </c>
      <c r="C158" t="s">
        <v>4672</v>
      </c>
      <c r="D158">
        <v>157.53</v>
      </c>
      <c r="E158">
        <f>D158*Currency_Exchange_Rate!$D$35</f>
        <v>119040.06498000001</v>
      </c>
      <c r="F158">
        <v>129.16999999999999</v>
      </c>
      <c r="G158">
        <f>F158*Currency_Exchange_Rate!$D$35</f>
        <v>97609.377219999995</v>
      </c>
      <c r="H158">
        <v>18</v>
      </c>
      <c r="I158">
        <v>157.53</v>
      </c>
      <c r="J158">
        <v>187.37</v>
      </c>
      <c r="K158">
        <v>129.16999999999999</v>
      </c>
      <c r="L158">
        <v>153.63999999999999</v>
      </c>
      <c r="M158">
        <v>595</v>
      </c>
      <c r="N158">
        <v>18</v>
      </c>
      <c r="O158">
        <v>73</v>
      </c>
      <c r="P158">
        <v>1.7301778194487401E+18</v>
      </c>
      <c r="Q158" t="s">
        <v>4982</v>
      </c>
      <c r="R158">
        <f t="shared" si="2"/>
        <v>76856.149999999994</v>
      </c>
      <c r="S158">
        <f>R158*Currency_Exchange_Rate!$D$35</f>
        <v>58077579.445900001</v>
      </c>
    </row>
    <row r="159" spans="1:19" x14ac:dyDescent="0.45">
      <c r="A159" t="s">
        <v>4983</v>
      </c>
      <c r="B159" t="b">
        <v>1</v>
      </c>
      <c r="C159" t="s">
        <v>4672</v>
      </c>
      <c r="D159">
        <v>190</v>
      </c>
      <c r="E159">
        <f>D159*Currency_Exchange_Rate!$D$35</f>
        <v>143576.54</v>
      </c>
      <c r="F159">
        <v>118</v>
      </c>
      <c r="G159">
        <f>F159*Currency_Exchange_Rate!$D$35</f>
        <v>89168.588000000003</v>
      </c>
      <c r="H159">
        <v>43</v>
      </c>
      <c r="I159">
        <v>190</v>
      </c>
      <c r="J159">
        <v>295</v>
      </c>
      <c r="K159">
        <v>118</v>
      </c>
      <c r="L159">
        <v>169</v>
      </c>
      <c r="M159">
        <v>133</v>
      </c>
      <c r="N159">
        <v>35</v>
      </c>
      <c r="O159">
        <v>14</v>
      </c>
      <c r="P159">
        <v>1.7308477052001001E+18</v>
      </c>
      <c r="Q159" t="s">
        <v>4984</v>
      </c>
      <c r="R159">
        <f t="shared" si="2"/>
        <v>15694</v>
      </c>
      <c r="S159">
        <f>R159*Currency_Exchange_Rate!$D$35</f>
        <v>11859422.204</v>
      </c>
    </row>
    <row r="160" spans="1:19" x14ac:dyDescent="0.45">
      <c r="A160" t="s">
        <v>4985</v>
      </c>
      <c r="B160" t="b">
        <v>1</v>
      </c>
      <c r="C160" t="s">
        <v>4672</v>
      </c>
      <c r="D160">
        <v>7999</v>
      </c>
      <c r="E160">
        <f>D160*Currency_Exchange_Rate!$D$35</f>
        <v>6044572.3340000007</v>
      </c>
      <c r="F160">
        <v>2288</v>
      </c>
      <c r="G160">
        <f>F160*Currency_Exchange_Rate!$D$35</f>
        <v>1728963.8080000002</v>
      </c>
      <c r="H160">
        <v>76</v>
      </c>
      <c r="I160">
        <v>7999</v>
      </c>
      <c r="J160">
        <v>10999</v>
      </c>
      <c r="K160">
        <v>2288</v>
      </c>
      <c r="L160">
        <v>2688</v>
      </c>
      <c r="M160">
        <v>140</v>
      </c>
      <c r="N160">
        <v>29</v>
      </c>
      <c r="O160">
        <v>19</v>
      </c>
      <c r="P160">
        <v>1.7307910088394299E+18</v>
      </c>
      <c r="Q160" t="s">
        <v>4986</v>
      </c>
      <c r="R160">
        <f t="shared" si="2"/>
        <v>320320</v>
      </c>
      <c r="S160">
        <f>R160*Currency_Exchange_Rate!$D$35</f>
        <v>242054933.12</v>
      </c>
    </row>
    <row r="161" spans="1:19" x14ac:dyDescent="0.45">
      <c r="A161" t="s">
        <v>4987</v>
      </c>
      <c r="B161" t="b">
        <v>1</v>
      </c>
      <c r="C161" t="s">
        <v>4672</v>
      </c>
      <c r="D161">
        <v>82.39</v>
      </c>
      <c r="E161">
        <f>D161*Currency_Exchange_Rate!$D$35</f>
        <v>62259.321740000007</v>
      </c>
      <c r="F161">
        <v>29.2</v>
      </c>
      <c r="G161">
        <f>F161*Currency_Exchange_Rate!$D$35</f>
        <v>22065.447200000002</v>
      </c>
      <c r="H161">
        <v>65</v>
      </c>
      <c r="I161">
        <v>82.39</v>
      </c>
      <c r="J161">
        <v>90.95</v>
      </c>
      <c r="K161">
        <v>29.2</v>
      </c>
      <c r="L161">
        <v>32.4</v>
      </c>
      <c r="M161">
        <v>11</v>
      </c>
      <c r="N161">
        <v>23</v>
      </c>
      <c r="O161">
        <v>3</v>
      </c>
      <c r="P161">
        <v>1.7314490074628401E+18</v>
      </c>
      <c r="Q161" t="s">
        <v>4988</v>
      </c>
      <c r="R161">
        <f t="shared" si="2"/>
        <v>321.2</v>
      </c>
      <c r="S161">
        <f>R161*Currency_Exchange_Rate!$D$35</f>
        <v>242719.9192</v>
      </c>
    </row>
    <row r="162" spans="1:19" x14ac:dyDescent="0.45">
      <c r="A162" t="s">
        <v>4989</v>
      </c>
      <c r="B162" t="b">
        <v>1</v>
      </c>
      <c r="C162" t="s">
        <v>4672</v>
      </c>
      <c r="D162">
        <v>389</v>
      </c>
      <c r="E162">
        <f>D162*Currency_Exchange_Rate!$D$35</f>
        <v>293954.07400000002</v>
      </c>
      <c r="F162">
        <v>159</v>
      </c>
      <c r="G162">
        <f>F162*Currency_Exchange_Rate!$D$35</f>
        <v>120150.89400000001</v>
      </c>
      <c r="H162">
        <v>59</v>
      </c>
      <c r="I162">
        <v>389</v>
      </c>
      <c r="K162">
        <v>159</v>
      </c>
      <c r="L162">
        <v>238</v>
      </c>
      <c r="M162">
        <v>1787</v>
      </c>
      <c r="N162">
        <v>115</v>
      </c>
      <c r="O162">
        <v>190</v>
      </c>
      <c r="P162">
        <v>1.73084804243682E+18</v>
      </c>
      <c r="Q162" t="s">
        <v>4990</v>
      </c>
      <c r="R162">
        <f t="shared" si="2"/>
        <v>284133</v>
      </c>
      <c r="S162">
        <f>R162*Currency_Exchange_Rate!$D$35</f>
        <v>214709647.57800001</v>
      </c>
    </row>
    <row r="163" spans="1:19" x14ac:dyDescent="0.45">
      <c r="A163" t="s">
        <v>4991</v>
      </c>
      <c r="B163" t="b">
        <v>1</v>
      </c>
      <c r="C163" t="s">
        <v>4672</v>
      </c>
      <c r="D163">
        <v>39</v>
      </c>
      <c r="E163">
        <f>D163*Currency_Exchange_Rate!$D$35</f>
        <v>29470.974000000002</v>
      </c>
      <c r="F163">
        <v>29</v>
      </c>
      <c r="G163">
        <f>F163*Currency_Exchange_Rate!$D$35</f>
        <v>21914.314000000002</v>
      </c>
      <c r="H163">
        <v>26</v>
      </c>
      <c r="I163">
        <v>39</v>
      </c>
      <c r="J163">
        <v>128</v>
      </c>
      <c r="K163">
        <v>29</v>
      </c>
      <c r="L163">
        <v>99</v>
      </c>
      <c r="M163">
        <v>202</v>
      </c>
      <c r="N163">
        <v>29</v>
      </c>
      <c r="O163">
        <v>20</v>
      </c>
      <c r="P163">
        <v>1.7300637610108201E+18</v>
      </c>
      <c r="Q163" t="s">
        <v>4992</v>
      </c>
      <c r="R163">
        <f t="shared" si="2"/>
        <v>5858</v>
      </c>
      <c r="S163">
        <f>R163*Currency_Exchange_Rate!$D$35</f>
        <v>4426691.4280000003</v>
      </c>
    </row>
    <row r="164" spans="1:19" x14ac:dyDescent="0.45">
      <c r="A164" t="s">
        <v>4993</v>
      </c>
      <c r="B164" t="b">
        <v>1</v>
      </c>
      <c r="C164" t="s">
        <v>4672</v>
      </c>
      <c r="D164">
        <v>272.37</v>
      </c>
      <c r="E164">
        <f>D164*Currency_Exchange_Rate!$D$35</f>
        <v>205820.74842000002</v>
      </c>
      <c r="F164">
        <v>266.92</v>
      </c>
      <c r="G164">
        <f>F164*Currency_Exchange_Rate!$D$35</f>
        <v>201702.36872000003</v>
      </c>
      <c r="H164">
        <v>2</v>
      </c>
      <c r="I164">
        <v>272.37</v>
      </c>
      <c r="J164">
        <v>401.01</v>
      </c>
      <c r="K164">
        <v>266.92</v>
      </c>
      <c r="L164">
        <v>392.99</v>
      </c>
      <c r="M164">
        <v>35</v>
      </c>
      <c r="N164">
        <v>23</v>
      </c>
      <c r="O164">
        <v>3</v>
      </c>
      <c r="P164">
        <v>1.7313506140552901E+18</v>
      </c>
      <c r="Q164" t="s">
        <v>4994</v>
      </c>
      <c r="R164">
        <f t="shared" si="2"/>
        <v>9342.2000000000007</v>
      </c>
      <c r="S164">
        <f>R164*Currency_Exchange_Rate!$D$35</f>
        <v>7059582.9052000009</v>
      </c>
    </row>
    <row r="165" spans="1:19" x14ac:dyDescent="0.45">
      <c r="A165" t="s">
        <v>4995</v>
      </c>
      <c r="B165" t="b">
        <v>1</v>
      </c>
      <c r="C165" t="s">
        <v>4672</v>
      </c>
      <c r="D165">
        <v>56.88</v>
      </c>
      <c r="E165">
        <f>D165*Currency_Exchange_Rate!$D$35</f>
        <v>42982.282080000004</v>
      </c>
      <c r="F165">
        <v>33.56</v>
      </c>
      <c r="G165">
        <f>F165*Currency_Exchange_Rate!$D$35</f>
        <v>25360.150960000003</v>
      </c>
      <c r="H165">
        <v>41</v>
      </c>
      <c r="I165">
        <v>56.88</v>
      </c>
      <c r="J165">
        <v>101.49</v>
      </c>
      <c r="K165">
        <v>33.56</v>
      </c>
      <c r="L165">
        <v>59.88</v>
      </c>
      <c r="M165">
        <v>37</v>
      </c>
      <c r="N165">
        <v>23</v>
      </c>
      <c r="O165">
        <v>3</v>
      </c>
      <c r="P165">
        <v>1.73172801968895E+18</v>
      </c>
      <c r="Q165" t="s">
        <v>4996</v>
      </c>
      <c r="R165">
        <f t="shared" si="2"/>
        <v>1241.72</v>
      </c>
      <c r="S165">
        <f>R165*Currency_Exchange_Rate!$D$35</f>
        <v>938325.58552000008</v>
      </c>
    </row>
    <row r="166" spans="1:19" x14ac:dyDescent="0.45">
      <c r="A166" t="s">
        <v>4997</v>
      </c>
      <c r="B166" t="b">
        <v>1</v>
      </c>
      <c r="C166" t="s">
        <v>4672</v>
      </c>
      <c r="D166">
        <v>182.91</v>
      </c>
      <c r="E166">
        <f>D166*Currency_Exchange_Rate!$D$35</f>
        <v>138218.86806000001</v>
      </c>
      <c r="F166">
        <v>164.62</v>
      </c>
      <c r="G166">
        <f>F166*Currency_Exchange_Rate!$D$35</f>
        <v>124397.73692000001</v>
      </c>
      <c r="H166">
        <v>10</v>
      </c>
      <c r="I166">
        <v>182.91</v>
      </c>
      <c r="J166">
        <v>527.54999999999995</v>
      </c>
      <c r="K166">
        <v>164.62</v>
      </c>
      <c r="L166">
        <v>474.8</v>
      </c>
      <c r="M166">
        <v>99</v>
      </c>
      <c r="N166">
        <v>23</v>
      </c>
      <c r="O166">
        <v>4</v>
      </c>
      <c r="P166">
        <v>1.7307358659232699E+18</v>
      </c>
      <c r="Q166" t="s">
        <v>4998</v>
      </c>
      <c r="R166">
        <f t="shared" si="2"/>
        <v>16297.380000000001</v>
      </c>
      <c r="S166">
        <f>R166*Currency_Exchange_Rate!$D$35</f>
        <v>12315375.955080003</v>
      </c>
    </row>
    <row r="167" spans="1:19" x14ac:dyDescent="0.45">
      <c r="A167" t="s">
        <v>4999</v>
      </c>
      <c r="B167" t="b">
        <v>1</v>
      </c>
      <c r="C167" t="s">
        <v>4672</v>
      </c>
      <c r="D167">
        <v>58.98</v>
      </c>
      <c r="E167">
        <f>D167*Currency_Exchange_Rate!$D$35</f>
        <v>44569.180679999998</v>
      </c>
      <c r="F167">
        <v>35.39</v>
      </c>
      <c r="G167">
        <f>F167*Currency_Exchange_Rate!$D$35</f>
        <v>26743.019740000003</v>
      </c>
      <c r="H167">
        <v>40</v>
      </c>
      <c r="I167">
        <v>58.98</v>
      </c>
      <c r="J167">
        <v>61.47</v>
      </c>
      <c r="K167">
        <v>35.39</v>
      </c>
      <c r="L167">
        <v>36.880000000000003</v>
      </c>
      <c r="M167">
        <v>93</v>
      </c>
      <c r="N167">
        <v>23</v>
      </c>
      <c r="O167">
        <v>6</v>
      </c>
      <c r="P167">
        <v>1.73041397165408E+18</v>
      </c>
      <c r="Q167" t="s">
        <v>4917</v>
      </c>
      <c r="R167">
        <f t="shared" si="2"/>
        <v>3291.27</v>
      </c>
      <c r="S167">
        <f>R167*Currency_Exchange_Rate!$D$35</f>
        <v>2487100.8358200002</v>
      </c>
    </row>
    <row r="168" spans="1:19" x14ac:dyDescent="0.45">
      <c r="A168" t="s">
        <v>5000</v>
      </c>
      <c r="B168" t="b">
        <v>1</v>
      </c>
      <c r="C168" t="s">
        <v>4672</v>
      </c>
      <c r="D168">
        <v>40</v>
      </c>
      <c r="E168">
        <f>D168*Currency_Exchange_Rate!$D$35</f>
        <v>30226.640000000003</v>
      </c>
      <c r="F168">
        <v>25</v>
      </c>
      <c r="G168">
        <f>F168*Currency_Exchange_Rate!$D$35</f>
        <v>18891.650000000001</v>
      </c>
      <c r="H168">
        <v>39</v>
      </c>
      <c r="I168">
        <v>40</v>
      </c>
      <c r="J168">
        <v>460</v>
      </c>
      <c r="K168">
        <v>25</v>
      </c>
      <c r="L168">
        <v>280</v>
      </c>
      <c r="M168">
        <v>1338</v>
      </c>
      <c r="N168">
        <v>45</v>
      </c>
      <c r="O168">
        <v>65</v>
      </c>
      <c r="P168">
        <v>1.7299095136085901E+18</v>
      </c>
      <c r="Q168" t="s">
        <v>5001</v>
      </c>
      <c r="R168">
        <f t="shared" si="2"/>
        <v>33450</v>
      </c>
      <c r="S168">
        <f>R168*Currency_Exchange_Rate!$D$35</f>
        <v>25277027.700000003</v>
      </c>
    </row>
    <row r="169" spans="1:19" x14ac:dyDescent="0.45">
      <c r="A169" t="s">
        <v>5002</v>
      </c>
      <c r="B169" t="b">
        <v>1</v>
      </c>
      <c r="C169" t="s">
        <v>4672</v>
      </c>
      <c r="D169">
        <v>232.4</v>
      </c>
      <c r="E169">
        <f>D169*Currency_Exchange_Rate!$D$35</f>
        <v>175616.77840000001</v>
      </c>
      <c r="F169">
        <v>197.54</v>
      </c>
      <c r="G169">
        <f>F169*Currency_Exchange_Rate!$D$35</f>
        <v>149274.26164000001</v>
      </c>
      <c r="H169">
        <v>15</v>
      </c>
      <c r="I169">
        <v>232.4</v>
      </c>
      <c r="J169">
        <v>459.93</v>
      </c>
      <c r="K169">
        <v>197.54</v>
      </c>
      <c r="L169">
        <v>390.94</v>
      </c>
      <c r="M169">
        <v>123</v>
      </c>
      <c r="N169">
        <v>23</v>
      </c>
      <c r="O169">
        <v>8</v>
      </c>
      <c r="P169">
        <v>1.73065817383151E+18</v>
      </c>
      <c r="Q169" t="s">
        <v>5003</v>
      </c>
      <c r="R169">
        <f t="shared" si="2"/>
        <v>24297.42</v>
      </c>
      <c r="S169">
        <f>R169*Currency_Exchange_Rate!$D$35</f>
        <v>18360734.18172</v>
      </c>
    </row>
    <row r="170" spans="1:19" x14ac:dyDescent="0.45">
      <c r="A170" t="s">
        <v>5004</v>
      </c>
      <c r="B170" t="b">
        <v>1</v>
      </c>
      <c r="C170" t="s">
        <v>4672</v>
      </c>
      <c r="D170">
        <v>95</v>
      </c>
      <c r="E170">
        <f>D170*Currency_Exchange_Rate!$D$35</f>
        <v>71788.27</v>
      </c>
      <c r="F170">
        <v>52.25</v>
      </c>
      <c r="G170">
        <f>F170*Currency_Exchange_Rate!$D$35</f>
        <v>39483.548500000004</v>
      </c>
      <c r="H170">
        <v>45</v>
      </c>
      <c r="I170">
        <v>95</v>
      </c>
      <c r="J170">
        <v>394.12</v>
      </c>
      <c r="K170">
        <v>52.25</v>
      </c>
      <c r="L170">
        <v>216.77</v>
      </c>
      <c r="M170">
        <v>3091</v>
      </c>
      <c r="N170">
        <v>29</v>
      </c>
      <c r="O170">
        <v>300</v>
      </c>
      <c r="P170">
        <v>1.7308378764717901E+18</v>
      </c>
      <c r="Q170" t="s">
        <v>5005</v>
      </c>
      <c r="R170">
        <f t="shared" si="2"/>
        <v>161504.75</v>
      </c>
      <c r="S170">
        <f>R170*Currency_Exchange_Rate!$D$35</f>
        <v>122043648.41350001</v>
      </c>
    </row>
    <row r="171" spans="1:19" x14ac:dyDescent="0.45">
      <c r="A171" t="s">
        <v>5006</v>
      </c>
      <c r="B171" t="b">
        <v>1</v>
      </c>
      <c r="C171" t="s">
        <v>4672</v>
      </c>
      <c r="D171">
        <v>210.01</v>
      </c>
      <c r="E171">
        <f>D171*Currency_Exchange_Rate!$D$35</f>
        <v>158697.41666000002</v>
      </c>
      <c r="F171">
        <v>105.01</v>
      </c>
      <c r="G171">
        <f>F171*Currency_Exchange_Rate!$D$35</f>
        <v>79352.48666000001</v>
      </c>
      <c r="H171">
        <v>50</v>
      </c>
      <c r="I171">
        <v>210.01</v>
      </c>
      <c r="J171">
        <v>424.94</v>
      </c>
      <c r="K171">
        <v>105.01</v>
      </c>
      <c r="L171">
        <v>212.47</v>
      </c>
      <c r="M171">
        <v>37</v>
      </c>
      <c r="N171">
        <v>23</v>
      </c>
      <c r="O171">
        <v>7</v>
      </c>
      <c r="P171">
        <v>1.73044957545342E+18</v>
      </c>
      <c r="Q171" t="s">
        <v>5007</v>
      </c>
      <c r="R171">
        <f t="shared" si="2"/>
        <v>3885.3700000000003</v>
      </c>
      <c r="S171">
        <f>R171*Currency_Exchange_Rate!$D$35</f>
        <v>2936042.0064200005</v>
      </c>
    </row>
    <row r="172" spans="1:19" x14ac:dyDescent="0.45">
      <c r="A172" t="s">
        <v>5008</v>
      </c>
      <c r="B172" t="b">
        <v>1</v>
      </c>
      <c r="C172" t="s">
        <v>4672</v>
      </c>
      <c r="D172">
        <v>39</v>
      </c>
      <c r="E172">
        <f>D172*Currency_Exchange_Rate!$D$35</f>
        <v>29470.974000000002</v>
      </c>
      <c r="F172">
        <v>13</v>
      </c>
      <c r="G172">
        <f>F172*Currency_Exchange_Rate!$D$35</f>
        <v>9823.6580000000013</v>
      </c>
      <c r="H172">
        <v>69</v>
      </c>
      <c r="I172">
        <v>39</v>
      </c>
      <c r="J172">
        <v>210</v>
      </c>
      <c r="K172">
        <v>13</v>
      </c>
      <c r="L172">
        <v>65</v>
      </c>
      <c r="M172">
        <v>953</v>
      </c>
      <c r="N172">
        <v>29</v>
      </c>
      <c r="O172">
        <v>45</v>
      </c>
      <c r="P172">
        <v>1.73036512732705E+18</v>
      </c>
      <c r="Q172" t="s">
        <v>5009</v>
      </c>
      <c r="R172">
        <f t="shared" si="2"/>
        <v>12389</v>
      </c>
      <c r="S172">
        <f>R172*Currency_Exchange_Rate!$D$35</f>
        <v>9361946.074000001</v>
      </c>
    </row>
    <row r="173" spans="1:19" x14ac:dyDescent="0.45">
      <c r="A173" t="s">
        <v>5010</v>
      </c>
      <c r="B173" t="b">
        <v>1</v>
      </c>
      <c r="C173" t="s">
        <v>4672</v>
      </c>
      <c r="D173">
        <v>568.05999999999995</v>
      </c>
      <c r="E173">
        <f>D173*Currency_Exchange_Rate!$D$35</f>
        <v>429263.62796000001</v>
      </c>
      <c r="F173">
        <v>266.99</v>
      </c>
      <c r="G173">
        <f>F173*Currency_Exchange_Rate!$D$35</f>
        <v>201755.26534000001</v>
      </c>
      <c r="H173">
        <v>53</v>
      </c>
      <c r="I173">
        <v>568.05999999999995</v>
      </c>
      <c r="J173">
        <v>636.16999999999996</v>
      </c>
      <c r="K173">
        <v>266.99</v>
      </c>
      <c r="L173">
        <v>299</v>
      </c>
      <c r="M173">
        <v>34</v>
      </c>
      <c r="N173">
        <v>23</v>
      </c>
      <c r="O173">
        <v>5</v>
      </c>
      <c r="P173">
        <v>1.7316033037100301E+18</v>
      </c>
      <c r="Q173" t="s">
        <v>5011</v>
      </c>
      <c r="R173">
        <f t="shared" si="2"/>
        <v>9077.66</v>
      </c>
      <c r="S173">
        <f>R173*Currency_Exchange_Rate!$D$35</f>
        <v>6859679.0215600003</v>
      </c>
    </row>
    <row r="174" spans="1:19" x14ac:dyDescent="0.45">
      <c r="A174" t="s">
        <v>5012</v>
      </c>
      <c r="B174" t="b">
        <v>1</v>
      </c>
      <c r="C174" t="s">
        <v>4672</v>
      </c>
      <c r="D174">
        <v>70</v>
      </c>
      <c r="E174">
        <f>D174*Currency_Exchange_Rate!$D$35</f>
        <v>52896.62</v>
      </c>
      <c r="F174">
        <v>63</v>
      </c>
      <c r="G174">
        <f>F174*Currency_Exchange_Rate!$D$35</f>
        <v>47606.958000000006</v>
      </c>
      <c r="H174">
        <v>10</v>
      </c>
      <c r="I174">
        <v>70</v>
      </c>
      <c r="J174">
        <v>135</v>
      </c>
      <c r="K174">
        <v>63</v>
      </c>
      <c r="L174">
        <v>121</v>
      </c>
      <c r="M174">
        <v>485</v>
      </c>
      <c r="N174">
        <v>29</v>
      </c>
      <c r="O174">
        <v>28</v>
      </c>
      <c r="P174">
        <v>1.73029891606338E+18</v>
      </c>
      <c r="Q174" t="s">
        <v>5013</v>
      </c>
      <c r="R174">
        <f t="shared" si="2"/>
        <v>30555</v>
      </c>
      <c r="S174">
        <f>R174*Currency_Exchange_Rate!$D$35</f>
        <v>23089374.630000003</v>
      </c>
    </row>
    <row r="175" spans="1:19" x14ac:dyDescent="0.45">
      <c r="A175" t="s">
        <v>5014</v>
      </c>
      <c r="B175" t="b">
        <v>1</v>
      </c>
      <c r="C175" t="s">
        <v>4672</v>
      </c>
      <c r="D175">
        <v>350</v>
      </c>
      <c r="E175">
        <f>D175*Currency_Exchange_Rate!$D$35</f>
        <v>264483.10000000003</v>
      </c>
      <c r="F175">
        <v>259</v>
      </c>
      <c r="G175">
        <f>F175*Currency_Exchange_Rate!$D$35</f>
        <v>195717.49400000001</v>
      </c>
      <c r="H175">
        <v>27</v>
      </c>
      <c r="I175">
        <v>350</v>
      </c>
      <c r="J175">
        <v>450</v>
      </c>
      <c r="K175">
        <v>259</v>
      </c>
      <c r="L175">
        <v>329</v>
      </c>
      <c r="M175">
        <v>818</v>
      </c>
      <c r="N175">
        <v>64</v>
      </c>
      <c r="O175">
        <v>121</v>
      </c>
      <c r="P175">
        <v>1.7314013691933801E+18</v>
      </c>
      <c r="Q175" t="s">
        <v>5015</v>
      </c>
      <c r="R175">
        <f t="shared" si="2"/>
        <v>211862</v>
      </c>
      <c r="S175">
        <f>R175*Currency_Exchange_Rate!$D$35</f>
        <v>160096910.09200001</v>
      </c>
    </row>
    <row r="176" spans="1:19" x14ac:dyDescent="0.45">
      <c r="A176" t="s">
        <v>5016</v>
      </c>
      <c r="B176" t="b">
        <v>1</v>
      </c>
      <c r="C176" t="s">
        <v>4672</v>
      </c>
      <c r="D176">
        <v>264</v>
      </c>
      <c r="E176">
        <f>D176*Currency_Exchange_Rate!$D$35</f>
        <v>199495.82400000002</v>
      </c>
      <c r="F176">
        <v>168</v>
      </c>
      <c r="G176">
        <f>F176*Currency_Exchange_Rate!$D$35</f>
        <v>126951.88800000001</v>
      </c>
      <c r="H176">
        <v>36</v>
      </c>
      <c r="I176">
        <v>264</v>
      </c>
      <c r="J176">
        <v>280</v>
      </c>
      <c r="K176">
        <v>168</v>
      </c>
      <c r="L176">
        <v>178</v>
      </c>
      <c r="M176">
        <v>179</v>
      </c>
      <c r="N176">
        <v>23</v>
      </c>
      <c r="O176">
        <v>11</v>
      </c>
      <c r="P176">
        <v>1.7301731756133199E+18</v>
      </c>
      <c r="Q176" t="s">
        <v>5017</v>
      </c>
      <c r="R176">
        <f t="shared" si="2"/>
        <v>30072</v>
      </c>
      <c r="S176">
        <f>R176*Currency_Exchange_Rate!$D$35</f>
        <v>22724387.952000003</v>
      </c>
    </row>
    <row r="177" spans="1:19" x14ac:dyDescent="0.45">
      <c r="A177" t="s">
        <v>5018</v>
      </c>
      <c r="B177" t="b">
        <v>1</v>
      </c>
      <c r="C177" t="s">
        <v>4672</v>
      </c>
      <c r="D177">
        <v>199</v>
      </c>
      <c r="E177">
        <f>D177*Currency_Exchange_Rate!$D$35</f>
        <v>150377.53400000001</v>
      </c>
      <c r="F177">
        <v>79</v>
      </c>
      <c r="G177">
        <f>F177*Currency_Exchange_Rate!$D$35</f>
        <v>59697.614000000001</v>
      </c>
      <c r="H177">
        <v>60</v>
      </c>
      <c r="I177">
        <v>199</v>
      </c>
      <c r="J177">
        <v>399</v>
      </c>
      <c r="K177">
        <v>79</v>
      </c>
      <c r="L177">
        <v>169</v>
      </c>
      <c r="M177">
        <v>866</v>
      </c>
      <c r="N177">
        <v>23</v>
      </c>
      <c r="O177">
        <v>60</v>
      </c>
      <c r="P177">
        <v>1.7314885204195699E+18</v>
      </c>
      <c r="Q177" t="s">
        <v>5019</v>
      </c>
      <c r="R177">
        <f t="shared" si="2"/>
        <v>68414</v>
      </c>
      <c r="S177">
        <f>R177*Currency_Exchange_Rate!$D$35</f>
        <v>51698133.724000007</v>
      </c>
    </row>
    <row r="178" spans="1:19" x14ac:dyDescent="0.45">
      <c r="A178" t="s">
        <v>5020</v>
      </c>
      <c r="B178" t="b">
        <v>1</v>
      </c>
      <c r="C178" t="s">
        <v>4672</v>
      </c>
      <c r="D178">
        <v>344.5</v>
      </c>
      <c r="E178">
        <f>D178*Currency_Exchange_Rate!$D$35</f>
        <v>260326.93700000001</v>
      </c>
      <c r="F178">
        <v>292.83</v>
      </c>
      <c r="G178">
        <f>F178*Currency_Exchange_Rate!$D$35</f>
        <v>221281.67478</v>
      </c>
      <c r="H178">
        <v>15</v>
      </c>
      <c r="I178">
        <v>344.5</v>
      </c>
      <c r="J178">
        <v>455.63</v>
      </c>
      <c r="K178">
        <v>292.83</v>
      </c>
      <c r="L178">
        <v>387.29</v>
      </c>
      <c r="M178">
        <v>5</v>
      </c>
      <c r="N178">
        <v>23</v>
      </c>
      <c r="O178">
        <v>1</v>
      </c>
      <c r="P178">
        <v>1.7315526235658299E+18</v>
      </c>
      <c r="Q178" t="s">
        <v>5021</v>
      </c>
      <c r="R178">
        <f t="shared" si="2"/>
        <v>1464.1499999999999</v>
      </c>
      <c r="S178">
        <f>R178*Currency_Exchange_Rate!$D$35</f>
        <v>1106408.3739</v>
      </c>
    </row>
    <row r="179" spans="1:19" x14ac:dyDescent="0.45">
      <c r="A179" t="s">
        <v>5022</v>
      </c>
      <c r="B179" t="b">
        <v>1</v>
      </c>
      <c r="C179" t="s">
        <v>4672</v>
      </c>
      <c r="D179">
        <v>790</v>
      </c>
      <c r="E179">
        <f>D179*Currency_Exchange_Rate!$D$35</f>
        <v>596976.14</v>
      </c>
      <c r="F179">
        <v>670</v>
      </c>
      <c r="G179">
        <f>F179*Currency_Exchange_Rate!$D$35</f>
        <v>506296.22000000003</v>
      </c>
      <c r="H179">
        <v>32</v>
      </c>
      <c r="I179">
        <v>790</v>
      </c>
      <c r="J179">
        <v>1290</v>
      </c>
      <c r="K179">
        <v>670</v>
      </c>
      <c r="L179">
        <v>880</v>
      </c>
      <c r="M179">
        <v>193</v>
      </c>
      <c r="N179">
        <v>29</v>
      </c>
      <c r="O179">
        <v>12</v>
      </c>
      <c r="P179">
        <v>1.7301925639503501E+18</v>
      </c>
      <c r="Q179" t="s">
        <v>5023</v>
      </c>
      <c r="R179">
        <f t="shared" si="2"/>
        <v>129310</v>
      </c>
      <c r="S179">
        <f>R179*Currency_Exchange_Rate!$D$35</f>
        <v>97715170.460000008</v>
      </c>
    </row>
    <row r="180" spans="1:19" x14ac:dyDescent="0.45">
      <c r="A180" t="s">
        <v>5024</v>
      </c>
      <c r="B180" t="b">
        <v>1</v>
      </c>
      <c r="C180" t="s">
        <v>4672</v>
      </c>
      <c r="D180">
        <v>400</v>
      </c>
      <c r="E180">
        <f>D180*Currency_Exchange_Rate!$D$35</f>
        <v>302266.40000000002</v>
      </c>
      <c r="F180">
        <v>99</v>
      </c>
      <c r="G180">
        <f>F180*Currency_Exchange_Rate!$D$35</f>
        <v>74810.934000000008</v>
      </c>
      <c r="H180">
        <v>75</v>
      </c>
      <c r="I180">
        <v>400</v>
      </c>
      <c r="K180">
        <v>99</v>
      </c>
      <c r="L180">
        <v>179</v>
      </c>
      <c r="M180">
        <v>82</v>
      </c>
      <c r="N180">
        <v>75</v>
      </c>
      <c r="O180">
        <v>9</v>
      </c>
      <c r="P180">
        <v>1.73088833482834E+18</v>
      </c>
      <c r="Q180" t="s">
        <v>5025</v>
      </c>
      <c r="R180">
        <f t="shared" si="2"/>
        <v>8118</v>
      </c>
      <c r="S180">
        <f>R180*Currency_Exchange_Rate!$D$35</f>
        <v>6134496.5880000005</v>
      </c>
    </row>
    <row r="181" spans="1:19" x14ac:dyDescent="0.45">
      <c r="A181" t="s">
        <v>5026</v>
      </c>
      <c r="B181" t="b">
        <v>1</v>
      </c>
      <c r="C181" t="s">
        <v>4672</v>
      </c>
      <c r="D181">
        <v>387.22</v>
      </c>
      <c r="E181">
        <f>D181*Currency_Exchange_Rate!$D$35</f>
        <v>292608.98852000001</v>
      </c>
      <c r="F181">
        <v>193.61</v>
      </c>
      <c r="G181">
        <f>F181*Currency_Exchange_Rate!$D$35</f>
        <v>146304.49426000001</v>
      </c>
      <c r="H181">
        <v>50</v>
      </c>
      <c r="I181">
        <v>387.22</v>
      </c>
      <c r="J181">
        <v>449.23</v>
      </c>
      <c r="K181">
        <v>193.61</v>
      </c>
      <c r="L181">
        <v>224.62</v>
      </c>
      <c r="M181">
        <v>232</v>
      </c>
      <c r="N181">
        <v>23</v>
      </c>
      <c r="O181">
        <v>24</v>
      </c>
      <c r="P181">
        <v>1.7315196878685801E+18</v>
      </c>
      <c r="Q181" t="s">
        <v>5027</v>
      </c>
      <c r="R181">
        <f t="shared" si="2"/>
        <v>44917.520000000004</v>
      </c>
      <c r="S181">
        <f>R181*Currency_Exchange_Rate!$D$35</f>
        <v>33942642.668320008</v>
      </c>
    </row>
    <row r="182" spans="1:19" x14ac:dyDescent="0.45">
      <c r="A182" t="s">
        <v>5028</v>
      </c>
      <c r="B182" t="b">
        <v>1</v>
      </c>
      <c r="C182" t="s">
        <v>4672</v>
      </c>
      <c r="D182">
        <v>875.61</v>
      </c>
      <c r="E182">
        <f>D182*Currency_Exchange_Rate!$D$35</f>
        <v>661668.70626000001</v>
      </c>
      <c r="F182">
        <v>525.37</v>
      </c>
      <c r="G182">
        <f>F182*Currency_Exchange_Rate!$D$35</f>
        <v>397004.24642000004</v>
      </c>
      <c r="H182">
        <v>40</v>
      </c>
      <c r="I182">
        <v>875.61</v>
      </c>
      <c r="J182">
        <v>905.11</v>
      </c>
      <c r="K182">
        <v>525.37</v>
      </c>
      <c r="L182">
        <v>543.07000000000005</v>
      </c>
      <c r="M182">
        <v>6</v>
      </c>
      <c r="N182">
        <v>23</v>
      </c>
      <c r="O182">
        <v>3</v>
      </c>
      <c r="P182">
        <v>1.73089158475504E+18</v>
      </c>
      <c r="Q182" t="s">
        <v>5029</v>
      </c>
      <c r="R182">
        <f t="shared" si="2"/>
        <v>3152.2200000000003</v>
      </c>
      <c r="S182">
        <f>R182*Currency_Exchange_Rate!$D$35</f>
        <v>2382025.4785200004</v>
      </c>
    </row>
    <row r="183" spans="1:19" x14ac:dyDescent="0.45">
      <c r="A183" t="s">
        <v>5030</v>
      </c>
      <c r="B183" t="b">
        <v>1</v>
      </c>
      <c r="C183" t="s">
        <v>4672</v>
      </c>
      <c r="D183">
        <v>259</v>
      </c>
      <c r="E183">
        <f>D183*Currency_Exchange_Rate!$D$35</f>
        <v>195717.49400000001</v>
      </c>
      <c r="F183">
        <v>108</v>
      </c>
      <c r="G183">
        <f>F183*Currency_Exchange_Rate!$D$35</f>
        <v>81611.928</v>
      </c>
      <c r="H183">
        <v>58</v>
      </c>
      <c r="I183">
        <v>259</v>
      </c>
      <c r="K183">
        <v>108</v>
      </c>
      <c r="L183">
        <v>119</v>
      </c>
      <c r="M183">
        <v>9165</v>
      </c>
      <c r="N183">
        <v>29</v>
      </c>
      <c r="O183">
        <v>883</v>
      </c>
      <c r="P183">
        <v>1.7314374817066801E+18</v>
      </c>
      <c r="Q183" t="s">
        <v>5031</v>
      </c>
      <c r="R183">
        <f t="shared" si="2"/>
        <v>989820</v>
      </c>
      <c r="S183">
        <f>R183*Currency_Exchange_Rate!$D$35</f>
        <v>747973320.12</v>
      </c>
    </row>
    <row r="184" spans="1:19" x14ac:dyDescent="0.45">
      <c r="A184" t="s">
        <v>5032</v>
      </c>
      <c r="B184" t="b">
        <v>1</v>
      </c>
      <c r="C184" t="s">
        <v>4672</v>
      </c>
      <c r="D184">
        <v>125.67</v>
      </c>
      <c r="E184">
        <f>D184*Currency_Exchange_Rate!$D$35</f>
        <v>94964.546220000004</v>
      </c>
      <c r="F184">
        <v>36.799999999999997</v>
      </c>
      <c r="G184">
        <f>F184*Currency_Exchange_Rate!$D$35</f>
        <v>27808.5088</v>
      </c>
      <c r="H184">
        <v>71</v>
      </c>
      <c r="I184">
        <v>125.67</v>
      </c>
      <c r="J184">
        <v>153.83000000000001</v>
      </c>
      <c r="K184">
        <v>36.799999999999997</v>
      </c>
      <c r="L184">
        <v>45.25</v>
      </c>
      <c r="M184">
        <v>245</v>
      </c>
      <c r="N184">
        <v>23</v>
      </c>
      <c r="O184">
        <v>17</v>
      </c>
      <c r="P184">
        <v>1.73016008788322E+18</v>
      </c>
      <c r="Q184" t="s">
        <v>5033</v>
      </c>
      <c r="R184">
        <f t="shared" si="2"/>
        <v>9016</v>
      </c>
      <c r="S184">
        <f>R184*Currency_Exchange_Rate!$D$35</f>
        <v>6813084.6560000004</v>
      </c>
    </row>
    <row r="185" spans="1:19" x14ac:dyDescent="0.45">
      <c r="A185" t="s">
        <v>5034</v>
      </c>
      <c r="B185" t="b">
        <v>1</v>
      </c>
      <c r="C185" t="s">
        <v>4672</v>
      </c>
      <c r="D185">
        <v>600</v>
      </c>
      <c r="E185">
        <f>D185*Currency_Exchange_Rate!$D$35</f>
        <v>453399.60000000003</v>
      </c>
      <c r="F185">
        <v>540</v>
      </c>
      <c r="G185">
        <f>F185*Currency_Exchange_Rate!$D$35</f>
        <v>408059.64</v>
      </c>
      <c r="H185">
        <v>10</v>
      </c>
      <c r="I185">
        <v>600</v>
      </c>
      <c r="J185">
        <v>750</v>
      </c>
      <c r="K185">
        <v>540</v>
      </c>
      <c r="L185">
        <v>675</v>
      </c>
      <c r="M185">
        <v>12</v>
      </c>
      <c r="N185">
        <v>45</v>
      </c>
      <c r="O185">
        <v>2</v>
      </c>
      <c r="P185">
        <v>1.7302991113402099E+18</v>
      </c>
      <c r="Q185" t="s">
        <v>5035</v>
      </c>
      <c r="R185">
        <f t="shared" si="2"/>
        <v>6480</v>
      </c>
      <c r="S185">
        <f>R185*Currency_Exchange_Rate!$D$35</f>
        <v>4896715.6800000006</v>
      </c>
    </row>
    <row r="186" spans="1:19" x14ac:dyDescent="0.45">
      <c r="A186" t="s">
        <v>5036</v>
      </c>
      <c r="B186" t="b">
        <v>1</v>
      </c>
      <c r="C186" t="s">
        <v>4672</v>
      </c>
      <c r="D186">
        <v>436</v>
      </c>
      <c r="E186">
        <f>D186*Currency_Exchange_Rate!$D$35</f>
        <v>329470.37600000005</v>
      </c>
      <c r="F186">
        <v>218</v>
      </c>
      <c r="G186">
        <f>F186*Currency_Exchange_Rate!$D$35</f>
        <v>164735.18800000002</v>
      </c>
      <c r="H186">
        <v>50</v>
      </c>
      <c r="I186">
        <v>436</v>
      </c>
      <c r="J186">
        <v>546</v>
      </c>
      <c r="K186">
        <v>218</v>
      </c>
      <c r="L186">
        <v>273</v>
      </c>
      <c r="M186">
        <v>4</v>
      </c>
      <c r="N186">
        <v>23</v>
      </c>
      <c r="O186">
        <v>2</v>
      </c>
      <c r="P186">
        <v>1.7308455136367401E+18</v>
      </c>
      <c r="Q186" t="s">
        <v>5037</v>
      </c>
      <c r="R186">
        <f t="shared" si="2"/>
        <v>872</v>
      </c>
      <c r="S186">
        <f>R186*Currency_Exchange_Rate!$D$35</f>
        <v>658940.75200000009</v>
      </c>
    </row>
    <row r="187" spans="1:19" x14ac:dyDescent="0.45">
      <c r="A187" t="s">
        <v>5038</v>
      </c>
      <c r="B187" t="b">
        <v>1</v>
      </c>
      <c r="C187" t="s">
        <v>4672</v>
      </c>
      <c r="D187">
        <v>308.27</v>
      </c>
      <c r="E187">
        <f>D187*Currency_Exchange_Rate!$D$35</f>
        <v>232949.15781999999</v>
      </c>
      <c r="F187">
        <v>138.72</v>
      </c>
      <c r="G187">
        <f>F187*Currency_Exchange_Rate!$D$35</f>
        <v>104825.98752000001</v>
      </c>
      <c r="H187">
        <v>55</v>
      </c>
      <c r="I187">
        <v>308.27</v>
      </c>
      <c r="J187">
        <v>350.92</v>
      </c>
      <c r="K187">
        <v>138.72</v>
      </c>
      <c r="L187">
        <v>157.91</v>
      </c>
      <c r="M187">
        <v>2</v>
      </c>
      <c r="N187">
        <v>23</v>
      </c>
      <c r="O187">
        <v>1</v>
      </c>
      <c r="P187">
        <v>1.7316564206711301E+18</v>
      </c>
      <c r="Q187" t="s">
        <v>5039</v>
      </c>
      <c r="R187">
        <f t="shared" si="2"/>
        <v>277.44</v>
      </c>
      <c r="S187">
        <f>R187*Currency_Exchange_Rate!$D$35</f>
        <v>209651.97504000002</v>
      </c>
    </row>
    <row r="188" spans="1:19" x14ac:dyDescent="0.45">
      <c r="A188" t="s">
        <v>5040</v>
      </c>
      <c r="B188" t="b">
        <v>1</v>
      </c>
      <c r="C188" t="s">
        <v>4672</v>
      </c>
      <c r="D188">
        <v>618</v>
      </c>
      <c r="E188">
        <f>D188*Currency_Exchange_Rate!$D$35</f>
        <v>467001.58800000005</v>
      </c>
      <c r="F188">
        <v>250</v>
      </c>
      <c r="G188">
        <f>F188*Currency_Exchange_Rate!$D$35</f>
        <v>188916.5</v>
      </c>
      <c r="H188">
        <v>60</v>
      </c>
      <c r="I188">
        <v>618</v>
      </c>
      <c r="J188">
        <v>625</v>
      </c>
      <c r="K188">
        <v>250</v>
      </c>
      <c r="L188">
        <v>275</v>
      </c>
      <c r="M188">
        <v>95</v>
      </c>
      <c r="N188">
        <v>55</v>
      </c>
      <c r="O188">
        <v>10</v>
      </c>
      <c r="P188">
        <v>1.72985041818016E+18</v>
      </c>
      <c r="Q188" t="s">
        <v>5041</v>
      </c>
      <c r="R188">
        <f t="shared" si="2"/>
        <v>23750</v>
      </c>
      <c r="S188">
        <f>R188*Currency_Exchange_Rate!$D$35</f>
        <v>17947067.5</v>
      </c>
    </row>
    <row r="189" spans="1:19" x14ac:dyDescent="0.45">
      <c r="A189" t="s">
        <v>5042</v>
      </c>
      <c r="B189" t="b">
        <v>1</v>
      </c>
      <c r="C189" t="s">
        <v>4672</v>
      </c>
      <c r="D189">
        <v>99</v>
      </c>
      <c r="E189">
        <f>D189*Currency_Exchange_Rate!$D$35</f>
        <v>74810.934000000008</v>
      </c>
      <c r="F189">
        <v>89</v>
      </c>
      <c r="G189">
        <f>F189*Currency_Exchange_Rate!$D$35</f>
        <v>67254.274000000005</v>
      </c>
      <c r="H189">
        <v>10</v>
      </c>
      <c r="I189">
        <v>99</v>
      </c>
      <c r="J189">
        <v>800</v>
      </c>
      <c r="K189">
        <v>89</v>
      </c>
      <c r="L189">
        <v>780</v>
      </c>
      <c r="M189">
        <v>241</v>
      </c>
      <c r="N189">
        <v>29</v>
      </c>
      <c r="O189">
        <v>12</v>
      </c>
      <c r="P189">
        <v>1.73138300714847E+18</v>
      </c>
      <c r="Q189" t="s">
        <v>5043</v>
      </c>
      <c r="R189">
        <f t="shared" si="2"/>
        <v>21449</v>
      </c>
      <c r="S189">
        <f>R189*Currency_Exchange_Rate!$D$35</f>
        <v>16208280.034000002</v>
      </c>
    </row>
    <row r="190" spans="1:19" x14ac:dyDescent="0.45">
      <c r="A190" t="s">
        <v>5044</v>
      </c>
      <c r="B190" t="b">
        <v>1</v>
      </c>
      <c r="C190" t="s">
        <v>4672</v>
      </c>
      <c r="D190">
        <v>399</v>
      </c>
      <c r="E190">
        <f>D190*Currency_Exchange_Rate!$D$35</f>
        <v>301510.734</v>
      </c>
      <c r="F190">
        <v>183</v>
      </c>
      <c r="G190">
        <f>F190*Currency_Exchange_Rate!$D$35</f>
        <v>138286.878</v>
      </c>
      <c r="H190">
        <v>66</v>
      </c>
      <c r="I190">
        <v>399</v>
      </c>
      <c r="J190">
        <v>599</v>
      </c>
      <c r="K190">
        <v>183</v>
      </c>
      <c r="L190">
        <v>202</v>
      </c>
      <c r="M190">
        <v>308</v>
      </c>
      <c r="N190">
        <v>29</v>
      </c>
      <c r="O190">
        <v>36</v>
      </c>
      <c r="P190">
        <v>1.73173780493458E+18</v>
      </c>
      <c r="Q190" t="s">
        <v>5045</v>
      </c>
      <c r="R190">
        <f t="shared" si="2"/>
        <v>56364</v>
      </c>
      <c r="S190">
        <f>R190*Currency_Exchange_Rate!$D$35</f>
        <v>42592358.424000002</v>
      </c>
    </row>
    <row r="191" spans="1:19" x14ac:dyDescent="0.45">
      <c r="A191" t="s">
        <v>5046</v>
      </c>
      <c r="B191" t="b">
        <v>1</v>
      </c>
      <c r="C191" t="s">
        <v>4672</v>
      </c>
      <c r="D191">
        <v>269</v>
      </c>
      <c r="E191">
        <f>D191*Currency_Exchange_Rate!$D$35</f>
        <v>203274.15400000001</v>
      </c>
      <c r="F191">
        <v>199</v>
      </c>
      <c r="G191">
        <f>F191*Currency_Exchange_Rate!$D$35</f>
        <v>150377.53400000001</v>
      </c>
      <c r="H191">
        <v>26</v>
      </c>
      <c r="I191">
        <v>269</v>
      </c>
      <c r="J191">
        <v>339</v>
      </c>
      <c r="K191">
        <v>199</v>
      </c>
      <c r="L191">
        <v>259</v>
      </c>
      <c r="M191">
        <v>337</v>
      </c>
      <c r="N191">
        <v>59</v>
      </c>
      <c r="O191">
        <v>47</v>
      </c>
      <c r="P191">
        <v>1.7302883846538801E+18</v>
      </c>
      <c r="Q191" t="s">
        <v>5047</v>
      </c>
      <c r="R191">
        <f t="shared" si="2"/>
        <v>67063</v>
      </c>
      <c r="S191">
        <f>R191*Currency_Exchange_Rate!$D$35</f>
        <v>50677228.958000004</v>
      </c>
    </row>
    <row r="192" spans="1:19" x14ac:dyDescent="0.45">
      <c r="A192" t="s">
        <v>5048</v>
      </c>
      <c r="B192" t="b">
        <v>1</v>
      </c>
      <c r="C192" t="s">
        <v>4672</v>
      </c>
      <c r="D192">
        <v>86.67</v>
      </c>
      <c r="E192">
        <f>D192*Currency_Exchange_Rate!$D$35</f>
        <v>65493.572220000009</v>
      </c>
      <c r="F192">
        <v>60.67</v>
      </c>
      <c r="G192">
        <f>F192*Currency_Exchange_Rate!$D$35</f>
        <v>45846.256220000003</v>
      </c>
      <c r="H192">
        <v>30</v>
      </c>
      <c r="I192">
        <v>86.67</v>
      </c>
      <c r="J192">
        <v>87.74</v>
      </c>
      <c r="K192">
        <v>60.67</v>
      </c>
      <c r="L192">
        <v>61.42</v>
      </c>
      <c r="M192">
        <v>122</v>
      </c>
      <c r="N192">
        <v>23</v>
      </c>
      <c r="O192">
        <v>14</v>
      </c>
      <c r="P192">
        <v>1.7306519949514199E+18</v>
      </c>
      <c r="Q192" t="s">
        <v>5049</v>
      </c>
      <c r="R192">
        <f t="shared" si="2"/>
        <v>7401.74</v>
      </c>
      <c r="S192">
        <f>R192*Currency_Exchange_Rate!$D$35</f>
        <v>5593243.2588400003</v>
      </c>
    </row>
    <row r="193" spans="1:19" x14ac:dyDescent="0.45">
      <c r="A193" t="s">
        <v>5050</v>
      </c>
      <c r="B193" t="b">
        <v>1</v>
      </c>
      <c r="C193" t="s">
        <v>4672</v>
      </c>
      <c r="D193">
        <v>96</v>
      </c>
      <c r="E193">
        <f>D193*Currency_Exchange_Rate!$D$35</f>
        <v>72543.936000000002</v>
      </c>
      <c r="F193">
        <v>39</v>
      </c>
      <c r="G193">
        <f>F193*Currency_Exchange_Rate!$D$35</f>
        <v>29470.974000000002</v>
      </c>
      <c r="H193">
        <v>59</v>
      </c>
      <c r="I193">
        <v>96</v>
      </c>
      <c r="J193">
        <v>250</v>
      </c>
      <c r="K193">
        <v>39</v>
      </c>
      <c r="L193">
        <v>109</v>
      </c>
      <c r="M193">
        <v>81</v>
      </c>
      <c r="N193">
        <v>29</v>
      </c>
      <c r="O193">
        <v>8</v>
      </c>
      <c r="P193">
        <v>1.7300222047021E+18</v>
      </c>
      <c r="Q193" t="s">
        <v>5051</v>
      </c>
      <c r="R193">
        <f t="shared" si="2"/>
        <v>3159</v>
      </c>
      <c r="S193">
        <f>R193*Currency_Exchange_Rate!$D$35</f>
        <v>2387148.8940000003</v>
      </c>
    </row>
    <row r="194" spans="1:19" x14ac:dyDescent="0.45">
      <c r="A194" t="s">
        <v>5052</v>
      </c>
      <c r="B194" t="b">
        <v>1</v>
      </c>
      <c r="C194" t="s">
        <v>4672</v>
      </c>
      <c r="D194">
        <v>95.62</v>
      </c>
      <c r="E194">
        <f>D194*Currency_Exchange_Rate!$D$35</f>
        <v>72256.782920000012</v>
      </c>
      <c r="F194">
        <v>80.790000000000006</v>
      </c>
      <c r="G194">
        <f>F194*Currency_Exchange_Rate!$D$35</f>
        <v>61050.256140000012</v>
      </c>
      <c r="H194">
        <v>16</v>
      </c>
      <c r="I194">
        <v>95.62</v>
      </c>
      <c r="J194">
        <v>121</v>
      </c>
      <c r="K194">
        <v>80.790000000000006</v>
      </c>
      <c r="L194">
        <v>109.8</v>
      </c>
      <c r="M194">
        <v>54448</v>
      </c>
      <c r="N194">
        <v>23</v>
      </c>
      <c r="O194">
        <v>3963</v>
      </c>
      <c r="P194">
        <v>1.7302870240649201E+18</v>
      </c>
      <c r="Q194" t="s">
        <v>5053</v>
      </c>
      <c r="R194">
        <f t="shared" si="2"/>
        <v>4398853.92</v>
      </c>
      <c r="S194">
        <f>R194*Currency_Exchange_Rate!$D$35</f>
        <v>3324064346.31072</v>
      </c>
    </row>
    <row r="195" spans="1:19" x14ac:dyDescent="0.45">
      <c r="A195" t="s">
        <v>5054</v>
      </c>
      <c r="B195" t="b">
        <v>1</v>
      </c>
      <c r="C195" t="s">
        <v>4672</v>
      </c>
      <c r="D195">
        <v>39.5</v>
      </c>
      <c r="E195">
        <f>D195*Currency_Exchange_Rate!$D$35</f>
        <v>29848.807000000001</v>
      </c>
      <c r="F195">
        <v>25.68</v>
      </c>
      <c r="G195">
        <f>F195*Currency_Exchange_Rate!$D$35</f>
        <v>19405.50288</v>
      </c>
      <c r="H195">
        <v>35</v>
      </c>
      <c r="I195">
        <v>39.5</v>
      </c>
      <c r="J195">
        <v>70.5</v>
      </c>
      <c r="K195">
        <v>25.68</v>
      </c>
      <c r="L195">
        <v>45.82</v>
      </c>
      <c r="M195">
        <v>894</v>
      </c>
      <c r="N195">
        <v>23</v>
      </c>
      <c r="O195">
        <v>43</v>
      </c>
      <c r="P195">
        <v>1.7302557136535199E+18</v>
      </c>
      <c r="Q195" t="s">
        <v>5055</v>
      </c>
      <c r="R195">
        <f t="shared" ref="R195:R258" si="3">F195*M195</f>
        <v>22957.919999999998</v>
      </c>
      <c r="S195">
        <f>R195*Currency_Exchange_Rate!$D$35</f>
        <v>17348519.574719999</v>
      </c>
    </row>
    <row r="196" spans="1:19" x14ac:dyDescent="0.45">
      <c r="A196" t="s">
        <v>5056</v>
      </c>
      <c r="B196" t="b">
        <v>1</v>
      </c>
      <c r="C196" t="s">
        <v>4672</v>
      </c>
      <c r="D196">
        <v>99</v>
      </c>
      <c r="E196">
        <f>D196*Currency_Exchange_Rate!$D$35</f>
        <v>74810.934000000008</v>
      </c>
      <c r="F196">
        <v>49</v>
      </c>
      <c r="G196">
        <f>F196*Currency_Exchange_Rate!$D$35</f>
        <v>37027.634000000005</v>
      </c>
      <c r="H196">
        <v>51</v>
      </c>
      <c r="I196">
        <v>99</v>
      </c>
      <c r="J196">
        <v>129</v>
      </c>
      <c r="K196">
        <v>49</v>
      </c>
      <c r="L196">
        <v>79</v>
      </c>
      <c r="M196">
        <v>538</v>
      </c>
      <c r="N196">
        <v>29</v>
      </c>
      <c r="O196">
        <v>31</v>
      </c>
      <c r="P196">
        <v>1.73146501127631E+18</v>
      </c>
      <c r="Q196" t="s">
        <v>5057</v>
      </c>
      <c r="R196">
        <f t="shared" si="3"/>
        <v>26362</v>
      </c>
      <c r="S196">
        <f>R196*Currency_Exchange_Rate!$D$35</f>
        <v>19920867.092</v>
      </c>
    </row>
    <row r="197" spans="1:19" x14ac:dyDescent="0.45">
      <c r="A197" t="s">
        <v>5058</v>
      </c>
      <c r="B197" t="b">
        <v>1</v>
      </c>
      <c r="C197" t="s">
        <v>4672</v>
      </c>
      <c r="D197">
        <v>210</v>
      </c>
      <c r="E197">
        <f>D197*Currency_Exchange_Rate!$D$35</f>
        <v>158689.86000000002</v>
      </c>
      <c r="F197">
        <v>126</v>
      </c>
      <c r="G197">
        <f>F197*Currency_Exchange_Rate!$D$35</f>
        <v>95213.916000000012</v>
      </c>
      <c r="H197">
        <v>40</v>
      </c>
      <c r="I197">
        <v>210</v>
      </c>
      <c r="J197">
        <v>225</v>
      </c>
      <c r="K197">
        <v>126</v>
      </c>
      <c r="L197">
        <v>135</v>
      </c>
      <c r="M197">
        <v>45</v>
      </c>
      <c r="N197">
        <v>29</v>
      </c>
      <c r="O197">
        <v>7</v>
      </c>
      <c r="P197">
        <v>1.73049756505502E+18</v>
      </c>
      <c r="Q197" t="s">
        <v>5059</v>
      </c>
      <c r="R197">
        <f t="shared" si="3"/>
        <v>5670</v>
      </c>
      <c r="S197">
        <f>R197*Currency_Exchange_Rate!$D$35</f>
        <v>4284626.2200000007</v>
      </c>
    </row>
    <row r="198" spans="1:19" x14ac:dyDescent="0.45">
      <c r="A198" t="s">
        <v>5060</v>
      </c>
      <c r="B198" t="b">
        <v>1</v>
      </c>
      <c r="C198" t="s">
        <v>4672</v>
      </c>
      <c r="D198">
        <v>165</v>
      </c>
      <c r="E198">
        <f>D198*Currency_Exchange_Rate!$D$35</f>
        <v>124684.89000000001</v>
      </c>
      <c r="F198">
        <v>65.3</v>
      </c>
      <c r="G198">
        <f>F198*Currency_Exchange_Rate!$D$35</f>
        <v>49344.989800000003</v>
      </c>
      <c r="H198">
        <v>60</v>
      </c>
      <c r="I198">
        <v>165</v>
      </c>
      <c r="J198">
        <v>187.5</v>
      </c>
      <c r="K198">
        <v>65.3</v>
      </c>
      <c r="L198">
        <v>74.3</v>
      </c>
      <c r="M198">
        <v>58</v>
      </c>
      <c r="N198">
        <v>29</v>
      </c>
      <c r="O198">
        <v>2</v>
      </c>
      <c r="P198">
        <v>1.7315462989491999E+18</v>
      </c>
      <c r="Q198" t="s">
        <v>5061</v>
      </c>
      <c r="R198">
        <f t="shared" si="3"/>
        <v>3787.3999999999996</v>
      </c>
      <c r="S198">
        <f>R198*Currency_Exchange_Rate!$D$35</f>
        <v>2862009.4084000001</v>
      </c>
    </row>
    <row r="199" spans="1:19" x14ac:dyDescent="0.45">
      <c r="A199" t="s">
        <v>5062</v>
      </c>
      <c r="B199" t="b">
        <v>1</v>
      </c>
      <c r="C199" t="s">
        <v>4672</v>
      </c>
      <c r="D199">
        <v>198</v>
      </c>
      <c r="E199">
        <f>D199*Currency_Exchange_Rate!$D$35</f>
        <v>149621.86800000002</v>
      </c>
      <c r="F199">
        <v>97.02</v>
      </c>
      <c r="G199">
        <f>F199*Currency_Exchange_Rate!$D$35</f>
        <v>73314.715320000003</v>
      </c>
      <c r="H199">
        <v>51</v>
      </c>
      <c r="I199">
        <v>198</v>
      </c>
      <c r="K199">
        <v>97.02</v>
      </c>
      <c r="M199">
        <v>789</v>
      </c>
      <c r="N199">
        <v>45</v>
      </c>
      <c r="O199">
        <v>55</v>
      </c>
      <c r="P199">
        <v>1.73037896321378E+18</v>
      </c>
      <c r="Q199" t="s">
        <v>4859</v>
      </c>
      <c r="R199">
        <f t="shared" si="3"/>
        <v>76548.78</v>
      </c>
      <c r="S199">
        <f>R199*Currency_Exchange_Rate!$D$35</f>
        <v>57845310.387480006</v>
      </c>
    </row>
    <row r="200" spans="1:19" x14ac:dyDescent="0.45">
      <c r="A200" t="s">
        <v>5063</v>
      </c>
      <c r="B200" t="b">
        <v>1</v>
      </c>
      <c r="C200" t="s">
        <v>4672</v>
      </c>
      <c r="D200">
        <v>942</v>
      </c>
      <c r="E200">
        <f>D200*Currency_Exchange_Rate!$D$35</f>
        <v>711837.37200000009</v>
      </c>
      <c r="F200">
        <v>866.64</v>
      </c>
      <c r="G200">
        <f>F200*Currency_Exchange_Rate!$D$35</f>
        <v>654890.38224000006</v>
      </c>
      <c r="H200">
        <v>8</v>
      </c>
      <c r="I200">
        <v>942</v>
      </c>
      <c r="J200">
        <v>1246</v>
      </c>
      <c r="K200">
        <v>866.64</v>
      </c>
      <c r="L200">
        <v>1146.32</v>
      </c>
      <c r="M200">
        <v>3</v>
      </c>
      <c r="N200">
        <v>29</v>
      </c>
      <c r="O200">
        <v>1</v>
      </c>
      <c r="P200">
        <v>1.73156293649187E+18</v>
      </c>
      <c r="Q200" t="s">
        <v>5064</v>
      </c>
      <c r="R200">
        <f t="shared" si="3"/>
        <v>2599.92</v>
      </c>
      <c r="S200">
        <f>R200*Currency_Exchange_Rate!$D$35</f>
        <v>1964671.1467200003</v>
      </c>
    </row>
    <row r="201" spans="1:19" x14ac:dyDescent="0.45">
      <c r="A201" t="s">
        <v>5065</v>
      </c>
      <c r="B201" t="b">
        <v>1</v>
      </c>
      <c r="C201" t="s">
        <v>4672</v>
      </c>
      <c r="D201">
        <v>250</v>
      </c>
      <c r="E201">
        <f>D201*Currency_Exchange_Rate!$D$35</f>
        <v>188916.5</v>
      </c>
      <c r="F201">
        <v>187</v>
      </c>
      <c r="G201">
        <f>F201*Currency_Exchange_Rate!$D$35</f>
        <v>141309.54200000002</v>
      </c>
      <c r="H201">
        <v>25</v>
      </c>
      <c r="I201">
        <v>250</v>
      </c>
      <c r="J201">
        <v>270</v>
      </c>
      <c r="K201">
        <v>187</v>
      </c>
      <c r="L201">
        <v>252.99</v>
      </c>
      <c r="M201">
        <v>215801</v>
      </c>
      <c r="N201">
        <v>45</v>
      </c>
      <c r="O201">
        <v>28356</v>
      </c>
      <c r="P201">
        <v>1.7299766234464599E+18</v>
      </c>
      <c r="Q201" t="s">
        <v>5066</v>
      </c>
      <c r="R201">
        <f t="shared" si="3"/>
        <v>40354787</v>
      </c>
      <c r="S201">
        <f>R201*Currency_Exchange_Rate!$D$35</f>
        <v>30494740473.142002</v>
      </c>
    </row>
    <row r="202" spans="1:19" x14ac:dyDescent="0.45">
      <c r="A202" t="s">
        <v>5067</v>
      </c>
      <c r="B202" t="b">
        <v>1</v>
      </c>
      <c r="C202" t="s">
        <v>4672</v>
      </c>
      <c r="D202">
        <v>59</v>
      </c>
      <c r="E202">
        <f>D202*Currency_Exchange_Rate!$D$35</f>
        <v>44584.294000000002</v>
      </c>
      <c r="F202">
        <v>18.989999999999998</v>
      </c>
      <c r="G202">
        <f>F202*Currency_Exchange_Rate!$D$35</f>
        <v>14350.09734</v>
      </c>
      <c r="H202">
        <v>68</v>
      </c>
      <c r="I202">
        <v>59</v>
      </c>
      <c r="J202">
        <v>129</v>
      </c>
      <c r="K202">
        <v>18.989999999999998</v>
      </c>
      <c r="L202">
        <v>67.98</v>
      </c>
      <c r="M202">
        <v>374</v>
      </c>
      <c r="N202">
        <v>29</v>
      </c>
      <c r="O202">
        <v>34</v>
      </c>
      <c r="P202">
        <v>1.73033981612749E+18</v>
      </c>
      <c r="Q202" t="s">
        <v>5068</v>
      </c>
      <c r="R202">
        <f t="shared" si="3"/>
        <v>7102.2599999999993</v>
      </c>
      <c r="S202">
        <f>R202*Currency_Exchange_Rate!$D$35</f>
        <v>5366936.4051599996</v>
      </c>
    </row>
    <row r="203" spans="1:19" x14ac:dyDescent="0.45">
      <c r="A203" t="s">
        <v>5069</v>
      </c>
      <c r="B203" t="b">
        <v>1</v>
      </c>
      <c r="C203" t="s">
        <v>4672</v>
      </c>
      <c r="D203">
        <v>58.9</v>
      </c>
      <c r="E203">
        <f>D203*Currency_Exchange_Rate!$D$35</f>
        <v>44508.727400000003</v>
      </c>
      <c r="F203">
        <v>17.899999999999999</v>
      </c>
      <c r="G203">
        <f>F203*Currency_Exchange_Rate!$D$35</f>
        <v>13526.421399999999</v>
      </c>
      <c r="H203">
        <v>70</v>
      </c>
      <c r="I203">
        <v>58.9</v>
      </c>
      <c r="J203">
        <v>508.21</v>
      </c>
      <c r="K203">
        <v>17.899999999999999</v>
      </c>
      <c r="L203">
        <v>167.68</v>
      </c>
      <c r="M203">
        <v>736</v>
      </c>
      <c r="N203">
        <v>23</v>
      </c>
      <c r="O203">
        <v>24</v>
      </c>
      <c r="P203">
        <v>1.73079845963697E+18</v>
      </c>
      <c r="Q203" t="s">
        <v>5070</v>
      </c>
      <c r="R203">
        <f t="shared" si="3"/>
        <v>13174.4</v>
      </c>
      <c r="S203">
        <f>R203*Currency_Exchange_Rate!$D$35</f>
        <v>9955446.1503999997</v>
      </c>
    </row>
    <row r="204" spans="1:19" x14ac:dyDescent="0.45">
      <c r="A204" t="s">
        <v>5071</v>
      </c>
      <c r="B204" t="b">
        <v>1</v>
      </c>
      <c r="C204" t="s">
        <v>4672</v>
      </c>
      <c r="D204">
        <v>558</v>
      </c>
      <c r="E204">
        <f>D204*Currency_Exchange_Rate!$D$35</f>
        <v>421661.62800000003</v>
      </c>
      <c r="F204">
        <v>247</v>
      </c>
      <c r="G204">
        <f>F204*Currency_Exchange_Rate!$D$35</f>
        <v>186649.50200000001</v>
      </c>
      <c r="H204">
        <v>56</v>
      </c>
      <c r="I204">
        <v>558</v>
      </c>
      <c r="J204">
        <v>958</v>
      </c>
      <c r="K204">
        <v>247</v>
      </c>
      <c r="L204">
        <v>455</v>
      </c>
      <c r="M204">
        <v>5611</v>
      </c>
      <c r="N204">
        <v>35</v>
      </c>
      <c r="O204">
        <v>634</v>
      </c>
      <c r="P204">
        <v>1.7308746697410801E+18</v>
      </c>
      <c r="Q204" t="s">
        <v>5072</v>
      </c>
      <c r="R204">
        <f t="shared" si="3"/>
        <v>1385917</v>
      </c>
      <c r="S204">
        <f>R204*Currency_Exchange_Rate!$D$35</f>
        <v>1047290355.7220001</v>
      </c>
    </row>
    <row r="205" spans="1:19" x14ac:dyDescent="0.45">
      <c r="A205" t="s">
        <v>5073</v>
      </c>
      <c r="B205" t="b">
        <v>1</v>
      </c>
      <c r="C205" t="s">
        <v>4672</v>
      </c>
      <c r="D205">
        <v>431.32</v>
      </c>
      <c r="E205">
        <f>D205*Currency_Exchange_Rate!$D$35</f>
        <v>325933.85912000004</v>
      </c>
      <c r="F205">
        <v>366.62</v>
      </c>
      <c r="G205">
        <f>F205*Currency_Exchange_Rate!$D$35</f>
        <v>277042.26892</v>
      </c>
      <c r="H205">
        <v>15</v>
      </c>
      <c r="I205">
        <v>431.32</v>
      </c>
      <c r="J205">
        <v>541.45000000000005</v>
      </c>
      <c r="K205">
        <v>366.62</v>
      </c>
      <c r="L205">
        <v>460.23</v>
      </c>
      <c r="M205">
        <v>17</v>
      </c>
      <c r="N205">
        <v>23</v>
      </c>
      <c r="O205">
        <v>2</v>
      </c>
      <c r="P205">
        <v>1.7314454667947799E+18</v>
      </c>
      <c r="Q205" t="s">
        <v>5074</v>
      </c>
      <c r="R205">
        <f t="shared" si="3"/>
        <v>6232.54</v>
      </c>
      <c r="S205">
        <f>R205*Currency_Exchange_Rate!$D$35</f>
        <v>4709718.5716400007</v>
      </c>
    </row>
    <row r="206" spans="1:19" x14ac:dyDescent="0.45">
      <c r="A206" t="s">
        <v>5075</v>
      </c>
      <c r="B206" t="b">
        <v>1</v>
      </c>
      <c r="C206" t="s">
        <v>4672</v>
      </c>
      <c r="D206">
        <v>135</v>
      </c>
      <c r="E206">
        <f>D206*Currency_Exchange_Rate!$D$35</f>
        <v>102014.91</v>
      </c>
      <c r="F206">
        <v>99</v>
      </c>
      <c r="G206">
        <f>F206*Currency_Exchange_Rate!$D$35</f>
        <v>74810.934000000008</v>
      </c>
      <c r="H206">
        <v>31</v>
      </c>
      <c r="I206">
        <v>135</v>
      </c>
      <c r="J206">
        <v>330</v>
      </c>
      <c r="K206">
        <v>99</v>
      </c>
      <c r="L206">
        <v>229</v>
      </c>
      <c r="M206">
        <v>60</v>
      </c>
      <c r="N206">
        <v>29</v>
      </c>
      <c r="O206">
        <v>6</v>
      </c>
      <c r="P206">
        <v>1.7302941593940401E+18</v>
      </c>
      <c r="Q206" t="s">
        <v>5076</v>
      </c>
      <c r="R206">
        <f t="shared" si="3"/>
        <v>5940</v>
      </c>
      <c r="S206">
        <f>R206*Currency_Exchange_Rate!$D$35</f>
        <v>4488656.04</v>
      </c>
    </row>
    <row r="207" spans="1:19" x14ac:dyDescent="0.45">
      <c r="A207" t="s">
        <v>5077</v>
      </c>
      <c r="B207" t="b">
        <v>1</v>
      </c>
      <c r="C207" t="s">
        <v>4672</v>
      </c>
      <c r="D207">
        <v>2390</v>
      </c>
      <c r="E207">
        <f>D207*Currency_Exchange_Rate!$D$35</f>
        <v>1806041.7400000002</v>
      </c>
      <c r="F207">
        <v>1195</v>
      </c>
      <c r="G207">
        <f>F207*Currency_Exchange_Rate!$D$35</f>
        <v>903020.87000000011</v>
      </c>
      <c r="H207">
        <v>50</v>
      </c>
      <c r="I207">
        <v>2390</v>
      </c>
      <c r="K207">
        <v>1195</v>
      </c>
      <c r="M207">
        <v>96</v>
      </c>
      <c r="N207">
        <v>29</v>
      </c>
      <c r="O207">
        <v>14</v>
      </c>
      <c r="P207">
        <v>1.73080882374066E+18</v>
      </c>
      <c r="Q207" t="s">
        <v>5078</v>
      </c>
      <c r="R207">
        <f t="shared" si="3"/>
        <v>114720</v>
      </c>
      <c r="S207">
        <f>R207*Currency_Exchange_Rate!$D$35</f>
        <v>86690003.520000011</v>
      </c>
    </row>
    <row r="208" spans="1:19" x14ac:dyDescent="0.45">
      <c r="A208" t="s">
        <v>5079</v>
      </c>
      <c r="B208" t="b">
        <v>1</v>
      </c>
      <c r="C208" t="s">
        <v>4672</v>
      </c>
      <c r="D208">
        <v>30</v>
      </c>
      <c r="E208">
        <f>D208*Currency_Exchange_Rate!$D$35</f>
        <v>22669.980000000003</v>
      </c>
      <c r="F208">
        <v>19</v>
      </c>
      <c r="G208">
        <f>F208*Currency_Exchange_Rate!$D$35</f>
        <v>14357.654</v>
      </c>
      <c r="H208">
        <v>50</v>
      </c>
      <c r="I208">
        <v>30</v>
      </c>
      <c r="J208">
        <v>239</v>
      </c>
      <c r="K208">
        <v>19</v>
      </c>
      <c r="L208">
        <v>159</v>
      </c>
      <c r="M208">
        <v>14703</v>
      </c>
      <c r="N208">
        <v>29</v>
      </c>
      <c r="O208">
        <v>1297</v>
      </c>
      <c r="P208">
        <v>1.7299935071626501E+18</v>
      </c>
      <c r="Q208" t="s">
        <v>5080</v>
      </c>
      <c r="R208">
        <f t="shared" si="3"/>
        <v>279357</v>
      </c>
      <c r="S208">
        <f>R208*Currency_Exchange_Rate!$D$35</f>
        <v>211100586.76200002</v>
      </c>
    </row>
    <row r="209" spans="1:19" x14ac:dyDescent="0.45">
      <c r="A209" t="s">
        <v>5081</v>
      </c>
      <c r="B209" t="b">
        <v>1</v>
      </c>
      <c r="C209" t="s">
        <v>4672</v>
      </c>
      <c r="D209">
        <v>79</v>
      </c>
      <c r="E209">
        <f>D209*Currency_Exchange_Rate!$D$35</f>
        <v>59697.614000000001</v>
      </c>
      <c r="F209">
        <v>74.25</v>
      </c>
      <c r="G209">
        <f>F209*Currency_Exchange_Rate!$D$35</f>
        <v>56108.200500000006</v>
      </c>
      <c r="H209">
        <v>14</v>
      </c>
      <c r="I209">
        <v>79</v>
      </c>
      <c r="J209">
        <v>139</v>
      </c>
      <c r="K209">
        <v>74.25</v>
      </c>
      <c r="L209">
        <v>119</v>
      </c>
      <c r="M209">
        <v>2323</v>
      </c>
      <c r="N209">
        <v>45</v>
      </c>
      <c r="O209">
        <v>193</v>
      </c>
      <c r="P209">
        <v>1.7301488309341E+18</v>
      </c>
      <c r="Q209" t="s">
        <v>5082</v>
      </c>
      <c r="R209">
        <f t="shared" si="3"/>
        <v>172482.75</v>
      </c>
      <c r="S209">
        <f>R209*Currency_Exchange_Rate!$D$35</f>
        <v>130339349.76150002</v>
      </c>
    </row>
    <row r="210" spans="1:19" x14ac:dyDescent="0.45">
      <c r="A210" t="s">
        <v>5083</v>
      </c>
      <c r="B210" t="b">
        <v>1</v>
      </c>
      <c r="C210" t="s">
        <v>4672</v>
      </c>
      <c r="D210">
        <v>158</v>
      </c>
      <c r="E210">
        <f>D210*Currency_Exchange_Rate!$D$35</f>
        <v>119395.228</v>
      </c>
      <c r="F210">
        <v>77.42</v>
      </c>
      <c r="G210">
        <f>F210*Currency_Exchange_Rate!$D$35</f>
        <v>58503.661720000004</v>
      </c>
      <c r="H210">
        <v>51</v>
      </c>
      <c r="I210">
        <v>158</v>
      </c>
      <c r="J210">
        <v>578</v>
      </c>
      <c r="K210">
        <v>77.42</v>
      </c>
      <c r="L210">
        <v>283.22000000000003</v>
      </c>
      <c r="M210">
        <v>25</v>
      </c>
      <c r="N210">
        <v>29</v>
      </c>
      <c r="O210">
        <v>4</v>
      </c>
      <c r="P210">
        <v>1.7307813577861701E+18</v>
      </c>
      <c r="Q210" t="s">
        <v>5084</v>
      </c>
      <c r="R210">
        <f t="shared" si="3"/>
        <v>1935.5</v>
      </c>
      <c r="S210">
        <f>R210*Currency_Exchange_Rate!$D$35</f>
        <v>1462591.5430000001</v>
      </c>
    </row>
    <row r="211" spans="1:19" x14ac:dyDescent="0.45">
      <c r="A211" t="s">
        <v>5085</v>
      </c>
      <c r="B211" t="b">
        <v>1</v>
      </c>
      <c r="C211" t="s">
        <v>4672</v>
      </c>
      <c r="D211">
        <v>21.4</v>
      </c>
      <c r="E211">
        <f>D211*Currency_Exchange_Rate!$D$35</f>
        <v>16171.252399999999</v>
      </c>
      <c r="F211">
        <v>12.84</v>
      </c>
      <c r="G211">
        <f>F211*Currency_Exchange_Rate!$D$35</f>
        <v>9702.75144</v>
      </c>
      <c r="H211">
        <v>40</v>
      </c>
      <c r="I211">
        <v>21.4</v>
      </c>
      <c r="J211">
        <v>56.71</v>
      </c>
      <c r="K211">
        <v>12.84</v>
      </c>
      <c r="L211">
        <v>34.03</v>
      </c>
      <c r="M211">
        <v>31</v>
      </c>
      <c r="N211">
        <v>23</v>
      </c>
      <c r="O211">
        <v>1</v>
      </c>
      <c r="P211">
        <v>1.73067831663011E+18</v>
      </c>
      <c r="Q211" t="s">
        <v>5086</v>
      </c>
      <c r="R211">
        <f t="shared" si="3"/>
        <v>398.04</v>
      </c>
      <c r="S211">
        <f>R211*Currency_Exchange_Rate!$D$35</f>
        <v>300785.29464000004</v>
      </c>
    </row>
    <row r="212" spans="1:19" x14ac:dyDescent="0.45">
      <c r="A212" t="s">
        <v>5087</v>
      </c>
      <c r="B212" t="b">
        <v>1</v>
      </c>
      <c r="C212" t="s">
        <v>4672</v>
      </c>
      <c r="D212">
        <v>38</v>
      </c>
      <c r="E212">
        <f>D212*Currency_Exchange_Rate!$D$35</f>
        <v>28715.308000000001</v>
      </c>
      <c r="F212">
        <v>14</v>
      </c>
      <c r="G212">
        <f>F212*Currency_Exchange_Rate!$D$35</f>
        <v>10579.324000000001</v>
      </c>
      <c r="H212">
        <v>63</v>
      </c>
      <c r="I212">
        <v>38</v>
      </c>
      <c r="J212">
        <v>68</v>
      </c>
      <c r="K212">
        <v>14</v>
      </c>
      <c r="L212">
        <v>34.799999999999997</v>
      </c>
      <c r="M212">
        <v>63</v>
      </c>
      <c r="N212">
        <v>29</v>
      </c>
      <c r="O212">
        <v>5</v>
      </c>
      <c r="P212">
        <v>1.7315855281298801E+18</v>
      </c>
      <c r="Q212" t="s">
        <v>5088</v>
      </c>
      <c r="R212">
        <f t="shared" si="3"/>
        <v>882</v>
      </c>
      <c r="S212">
        <f>R212*Currency_Exchange_Rate!$D$35</f>
        <v>666497.41200000001</v>
      </c>
    </row>
    <row r="213" spans="1:19" x14ac:dyDescent="0.45">
      <c r="A213" t="s">
        <v>5089</v>
      </c>
      <c r="B213" t="b">
        <v>1</v>
      </c>
      <c r="C213" t="s">
        <v>4672</v>
      </c>
      <c r="D213">
        <v>169</v>
      </c>
      <c r="E213">
        <f>D213*Currency_Exchange_Rate!$D$35</f>
        <v>127707.554</v>
      </c>
      <c r="F213">
        <v>135</v>
      </c>
      <c r="G213">
        <f>F213*Currency_Exchange_Rate!$D$35</f>
        <v>102014.91</v>
      </c>
      <c r="H213">
        <v>20</v>
      </c>
      <c r="I213">
        <v>169</v>
      </c>
      <c r="J213">
        <v>179</v>
      </c>
      <c r="K213">
        <v>135</v>
      </c>
      <c r="L213">
        <v>145</v>
      </c>
      <c r="M213">
        <v>50</v>
      </c>
      <c r="N213">
        <v>45</v>
      </c>
      <c r="O213">
        <v>11</v>
      </c>
      <c r="P213">
        <v>1.7309451067778299E+18</v>
      </c>
      <c r="Q213" t="s">
        <v>5090</v>
      </c>
      <c r="R213">
        <f t="shared" si="3"/>
        <v>6750</v>
      </c>
      <c r="S213">
        <f>R213*Currency_Exchange_Rate!$D$35</f>
        <v>5100745.5</v>
      </c>
    </row>
    <row r="214" spans="1:19" x14ac:dyDescent="0.45">
      <c r="A214" t="s">
        <v>5091</v>
      </c>
      <c r="B214" t="b">
        <v>1</v>
      </c>
      <c r="C214" t="s">
        <v>4672</v>
      </c>
      <c r="D214">
        <v>6800</v>
      </c>
      <c r="E214">
        <f>D214*Currency_Exchange_Rate!$D$35</f>
        <v>5138528.8000000007</v>
      </c>
      <c r="F214">
        <v>2490</v>
      </c>
      <c r="G214">
        <f>F214*Currency_Exchange_Rate!$D$35</f>
        <v>1881608.34</v>
      </c>
      <c r="H214">
        <v>63</v>
      </c>
      <c r="I214">
        <v>6800</v>
      </c>
      <c r="J214">
        <v>7000</v>
      </c>
      <c r="K214">
        <v>2490</v>
      </c>
      <c r="L214">
        <v>2690</v>
      </c>
      <c r="M214">
        <v>14</v>
      </c>
      <c r="N214">
        <v>45</v>
      </c>
      <c r="O214">
        <v>3</v>
      </c>
      <c r="P214">
        <v>1.7316539247614001E+18</v>
      </c>
      <c r="Q214" t="s">
        <v>5092</v>
      </c>
      <c r="R214">
        <f t="shared" si="3"/>
        <v>34860</v>
      </c>
      <c r="S214">
        <f>R214*Currency_Exchange_Rate!$D$35</f>
        <v>26342516.760000002</v>
      </c>
    </row>
    <row r="215" spans="1:19" x14ac:dyDescent="0.45">
      <c r="A215" t="s">
        <v>5093</v>
      </c>
      <c r="B215" t="b">
        <v>1</v>
      </c>
      <c r="C215" t="s">
        <v>4672</v>
      </c>
      <c r="D215">
        <v>199</v>
      </c>
      <c r="E215">
        <f>D215*Currency_Exchange_Rate!$D$35</f>
        <v>150377.53400000001</v>
      </c>
      <c r="F215">
        <v>47</v>
      </c>
      <c r="G215">
        <f>F215*Currency_Exchange_Rate!$D$35</f>
        <v>35516.302000000003</v>
      </c>
      <c r="H215">
        <v>76</v>
      </c>
      <c r="I215">
        <v>199</v>
      </c>
      <c r="J215">
        <v>399</v>
      </c>
      <c r="K215">
        <v>47</v>
      </c>
      <c r="L215">
        <v>94</v>
      </c>
      <c r="M215">
        <v>4170</v>
      </c>
      <c r="N215">
        <v>29</v>
      </c>
      <c r="O215">
        <v>562</v>
      </c>
      <c r="P215">
        <v>1.7299613255810099E+18</v>
      </c>
      <c r="Q215" t="s">
        <v>5094</v>
      </c>
      <c r="R215">
        <f t="shared" si="3"/>
        <v>195990</v>
      </c>
      <c r="S215">
        <f>R215*Currency_Exchange_Rate!$D$35</f>
        <v>148102979.34</v>
      </c>
    </row>
    <row r="216" spans="1:19" x14ac:dyDescent="0.45">
      <c r="A216" t="s">
        <v>5095</v>
      </c>
      <c r="B216" t="b">
        <v>1</v>
      </c>
      <c r="C216" t="s">
        <v>4672</v>
      </c>
      <c r="D216">
        <v>50</v>
      </c>
      <c r="E216">
        <f>D216*Currency_Exchange_Rate!$D$35</f>
        <v>37783.300000000003</v>
      </c>
      <c r="F216">
        <v>25</v>
      </c>
      <c r="G216">
        <f>F216*Currency_Exchange_Rate!$D$35</f>
        <v>18891.650000000001</v>
      </c>
      <c r="H216">
        <v>50</v>
      </c>
      <c r="I216">
        <v>50</v>
      </c>
      <c r="J216">
        <v>84</v>
      </c>
      <c r="K216">
        <v>25</v>
      </c>
      <c r="L216">
        <v>42</v>
      </c>
      <c r="M216">
        <v>321</v>
      </c>
      <c r="N216">
        <v>29</v>
      </c>
      <c r="O216">
        <v>21</v>
      </c>
      <c r="P216">
        <v>1.73145146608979E+18</v>
      </c>
      <c r="Q216" t="s">
        <v>5096</v>
      </c>
      <c r="R216">
        <f t="shared" si="3"/>
        <v>8025</v>
      </c>
      <c r="S216">
        <f>R216*Currency_Exchange_Rate!$D$35</f>
        <v>6064219.6500000004</v>
      </c>
    </row>
    <row r="217" spans="1:19" x14ac:dyDescent="0.45">
      <c r="A217" t="s">
        <v>5097</v>
      </c>
      <c r="B217" t="b">
        <v>1</v>
      </c>
      <c r="C217" t="s">
        <v>4672</v>
      </c>
      <c r="D217">
        <v>106</v>
      </c>
      <c r="E217">
        <f>D217*Currency_Exchange_Rate!$D$35</f>
        <v>80100.596000000005</v>
      </c>
      <c r="F217">
        <v>55.12</v>
      </c>
      <c r="G217">
        <f>F217*Currency_Exchange_Rate!$D$35</f>
        <v>41652.30992</v>
      </c>
      <c r="H217">
        <v>48</v>
      </c>
      <c r="I217">
        <v>106</v>
      </c>
      <c r="J217">
        <v>122</v>
      </c>
      <c r="K217">
        <v>55.12</v>
      </c>
      <c r="L217">
        <v>75.64</v>
      </c>
      <c r="M217">
        <v>231</v>
      </c>
      <c r="N217">
        <v>23</v>
      </c>
      <c r="O217">
        <v>5</v>
      </c>
      <c r="P217">
        <v>1.7304365377901299E+18</v>
      </c>
      <c r="Q217" t="s">
        <v>5098</v>
      </c>
      <c r="R217">
        <f t="shared" si="3"/>
        <v>12732.72</v>
      </c>
      <c r="S217">
        <f>R217*Currency_Exchange_Rate!$D$35</f>
        <v>9621683.5915200002</v>
      </c>
    </row>
    <row r="218" spans="1:19" x14ac:dyDescent="0.45">
      <c r="A218" t="s">
        <v>5099</v>
      </c>
      <c r="B218" t="b">
        <v>1</v>
      </c>
      <c r="C218" t="s">
        <v>4672</v>
      </c>
      <c r="D218">
        <v>364.45</v>
      </c>
      <c r="E218">
        <f>D218*Currency_Exchange_Rate!$D$35</f>
        <v>275402.47370000003</v>
      </c>
      <c r="F218">
        <v>138.5</v>
      </c>
      <c r="G218">
        <f>F218*Currency_Exchange_Rate!$D$35</f>
        <v>104659.74100000001</v>
      </c>
      <c r="H218">
        <v>62</v>
      </c>
      <c r="I218">
        <v>364.45</v>
      </c>
      <c r="J218">
        <v>482.43</v>
      </c>
      <c r="K218">
        <v>138.5</v>
      </c>
      <c r="L218">
        <v>183.33</v>
      </c>
      <c r="M218">
        <v>674</v>
      </c>
      <c r="N218">
        <v>23</v>
      </c>
      <c r="O218">
        <v>42</v>
      </c>
      <c r="P218">
        <v>1.7315129141037299E+18</v>
      </c>
      <c r="Q218" t="s">
        <v>5100</v>
      </c>
      <c r="R218">
        <f t="shared" si="3"/>
        <v>93349</v>
      </c>
      <c r="S218">
        <f>R218*Currency_Exchange_Rate!$D$35</f>
        <v>70540665.434</v>
      </c>
    </row>
    <row r="219" spans="1:19" x14ac:dyDescent="0.45">
      <c r="A219" t="s">
        <v>5101</v>
      </c>
      <c r="B219" t="b">
        <v>1</v>
      </c>
      <c r="C219" t="s">
        <v>4672</v>
      </c>
      <c r="D219">
        <v>270</v>
      </c>
      <c r="E219">
        <f>D219*Currency_Exchange_Rate!$D$35</f>
        <v>204029.82</v>
      </c>
      <c r="F219">
        <v>189</v>
      </c>
      <c r="G219">
        <f>F219*Currency_Exchange_Rate!$D$35</f>
        <v>142820.87400000001</v>
      </c>
      <c r="H219">
        <v>30</v>
      </c>
      <c r="I219">
        <v>270</v>
      </c>
      <c r="J219">
        <v>291</v>
      </c>
      <c r="K219">
        <v>189</v>
      </c>
      <c r="L219">
        <v>203.7</v>
      </c>
      <c r="M219">
        <v>119</v>
      </c>
      <c r="N219">
        <v>23</v>
      </c>
      <c r="O219">
        <v>8</v>
      </c>
      <c r="P219">
        <v>1.7298294806637701E+18</v>
      </c>
      <c r="Q219" t="s">
        <v>5102</v>
      </c>
      <c r="R219">
        <f t="shared" si="3"/>
        <v>22491</v>
      </c>
      <c r="S219">
        <f>R219*Currency_Exchange_Rate!$D$35</f>
        <v>16995684.006000001</v>
      </c>
    </row>
    <row r="220" spans="1:19" x14ac:dyDescent="0.45">
      <c r="A220" t="s">
        <v>5103</v>
      </c>
      <c r="B220" t="b">
        <v>1</v>
      </c>
      <c r="C220" t="s">
        <v>4672</v>
      </c>
      <c r="D220">
        <v>3590</v>
      </c>
      <c r="E220">
        <f>D220*Currency_Exchange_Rate!$D$35</f>
        <v>2712840.9400000004</v>
      </c>
      <c r="F220">
        <v>782</v>
      </c>
      <c r="G220">
        <f>F220*Currency_Exchange_Rate!$D$35</f>
        <v>590930.81200000003</v>
      </c>
      <c r="H220">
        <v>78</v>
      </c>
      <c r="I220">
        <v>3590</v>
      </c>
      <c r="J220">
        <v>3990</v>
      </c>
      <c r="K220">
        <v>782</v>
      </c>
      <c r="L220">
        <v>891</v>
      </c>
      <c r="M220">
        <v>4270</v>
      </c>
      <c r="N220">
        <v>75</v>
      </c>
      <c r="O220">
        <v>578</v>
      </c>
      <c r="P220">
        <v>1.73019802756989E+18</v>
      </c>
      <c r="Q220" t="s">
        <v>5104</v>
      </c>
      <c r="R220">
        <f t="shared" si="3"/>
        <v>3339140</v>
      </c>
      <c r="S220">
        <f>R220*Currency_Exchange_Rate!$D$35</f>
        <v>2523274567.2400002</v>
      </c>
    </row>
    <row r="221" spans="1:19" x14ac:dyDescent="0.45">
      <c r="A221" t="s">
        <v>5105</v>
      </c>
      <c r="B221" t="b">
        <v>1</v>
      </c>
      <c r="C221" t="s">
        <v>4672</v>
      </c>
      <c r="D221">
        <v>197.99</v>
      </c>
      <c r="E221">
        <f>D221*Currency_Exchange_Rate!$D$35</f>
        <v>149614.31134000001</v>
      </c>
      <c r="F221">
        <v>99</v>
      </c>
      <c r="G221">
        <f>F221*Currency_Exchange_Rate!$D$35</f>
        <v>74810.934000000008</v>
      </c>
      <c r="H221">
        <v>50</v>
      </c>
      <c r="I221">
        <v>197.99</v>
      </c>
      <c r="J221">
        <v>819.99</v>
      </c>
      <c r="K221">
        <v>99</v>
      </c>
      <c r="L221">
        <v>410</v>
      </c>
      <c r="M221">
        <v>29</v>
      </c>
      <c r="N221">
        <v>29</v>
      </c>
      <c r="O221">
        <v>4</v>
      </c>
      <c r="P221">
        <v>1.7314557058437299E+18</v>
      </c>
      <c r="Q221" t="s">
        <v>5106</v>
      </c>
      <c r="R221">
        <f t="shared" si="3"/>
        <v>2871</v>
      </c>
      <c r="S221">
        <f>R221*Currency_Exchange_Rate!$D$35</f>
        <v>2169517.0860000001</v>
      </c>
    </row>
    <row r="222" spans="1:19" x14ac:dyDescent="0.45">
      <c r="A222" t="s">
        <v>5107</v>
      </c>
      <c r="B222" t="b">
        <v>1</v>
      </c>
      <c r="C222" t="s">
        <v>4672</v>
      </c>
      <c r="D222">
        <v>198</v>
      </c>
      <c r="E222">
        <f>D222*Currency_Exchange_Rate!$D$35</f>
        <v>149621.86800000002</v>
      </c>
      <c r="F222">
        <v>99</v>
      </c>
      <c r="G222">
        <f>F222*Currency_Exchange_Rate!$D$35</f>
        <v>74810.934000000008</v>
      </c>
      <c r="H222">
        <v>50</v>
      </c>
      <c r="I222">
        <v>198</v>
      </c>
      <c r="J222">
        <v>378</v>
      </c>
      <c r="K222">
        <v>99</v>
      </c>
      <c r="L222">
        <v>189</v>
      </c>
      <c r="M222">
        <v>14</v>
      </c>
      <c r="N222">
        <v>45</v>
      </c>
      <c r="O222">
        <v>1</v>
      </c>
      <c r="P222">
        <v>1.7314563430098801E+18</v>
      </c>
      <c r="Q222" t="s">
        <v>5108</v>
      </c>
      <c r="R222">
        <f t="shared" si="3"/>
        <v>1386</v>
      </c>
      <c r="S222">
        <f>R222*Currency_Exchange_Rate!$D$35</f>
        <v>1047353.0760000001</v>
      </c>
    </row>
    <row r="223" spans="1:19" x14ac:dyDescent="0.45">
      <c r="A223" t="s">
        <v>5109</v>
      </c>
      <c r="B223" t="b">
        <v>1</v>
      </c>
      <c r="C223" t="s">
        <v>4672</v>
      </c>
      <c r="D223">
        <v>116.31</v>
      </c>
      <c r="E223">
        <f>D223*Currency_Exchange_Rate!$D$35</f>
        <v>87891.512460000013</v>
      </c>
      <c r="F223">
        <v>104.68</v>
      </c>
      <c r="G223">
        <f>F223*Currency_Exchange_Rate!$D$35</f>
        <v>79103.116880000016</v>
      </c>
      <c r="H223">
        <v>10</v>
      </c>
      <c r="I223">
        <v>116.31</v>
      </c>
      <c r="J223">
        <v>171.63</v>
      </c>
      <c r="K223">
        <v>104.68</v>
      </c>
      <c r="L223">
        <v>154.47</v>
      </c>
      <c r="M223">
        <v>9</v>
      </c>
      <c r="N223">
        <v>23</v>
      </c>
      <c r="O223">
        <v>1</v>
      </c>
      <c r="P223">
        <v>1.7314026022346701E+18</v>
      </c>
      <c r="Q223" t="s">
        <v>5110</v>
      </c>
      <c r="R223">
        <f t="shared" si="3"/>
        <v>942.12000000000012</v>
      </c>
      <c r="S223">
        <f>R223*Currency_Exchange_Rate!$D$35</f>
        <v>711928.05192000011</v>
      </c>
    </row>
    <row r="224" spans="1:19" x14ac:dyDescent="0.45">
      <c r="A224" t="s">
        <v>5111</v>
      </c>
      <c r="B224" t="b">
        <v>1</v>
      </c>
      <c r="C224" t="s">
        <v>4672</v>
      </c>
      <c r="D224">
        <v>367</v>
      </c>
      <c r="E224">
        <f>D224*Currency_Exchange_Rate!$D$35</f>
        <v>277329.42200000002</v>
      </c>
      <c r="F224">
        <v>117.44</v>
      </c>
      <c r="G224">
        <f>F224*Currency_Exchange_Rate!$D$35</f>
        <v>88745.415040000007</v>
      </c>
      <c r="H224">
        <v>68</v>
      </c>
      <c r="I224">
        <v>367</v>
      </c>
      <c r="J224">
        <v>560.69000000000005</v>
      </c>
      <c r="K224">
        <v>117.44</v>
      </c>
      <c r="L224">
        <v>179.42</v>
      </c>
      <c r="M224">
        <v>11</v>
      </c>
      <c r="N224">
        <v>23</v>
      </c>
      <c r="O224">
        <v>2</v>
      </c>
      <c r="P224">
        <v>1.7308031030911601E+18</v>
      </c>
      <c r="Q224" t="s">
        <v>5112</v>
      </c>
      <c r="R224">
        <f t="shared" si="3"/>
        <v>1291.8399999999999</v>
      </c>
      <c r="S224">
        <f>R224*Currency_Exchange_Rate!$D$35</f>
        <v>976199.56544000003</v>
      </c>
    </row>
    <row r="225" spans="1:19" x14ac:dyDescent="0.45">
      <c r="A225" t="s">
        <v>5113</v>
      </c>
      <c r="B225" t="b">
        <v>1</v>
      </c>
      <c r="C225" t="s">
        <v>4672</v>
      </c>
      <c r="D225">
        <v>208</v>
      </c>
      <c r="E225">
        <f>D225*Currency_Exchange_Rate!$D$35</f>
        <v>157178.52800000002</v>
      </c>
      <c r="F225">
        <v>109</v>
      </c>
      <c r="G225">
        <f>F225*Currency_Exchange_Rate!$D$35</f>
        <v>82367.594000000012</v>
      </c>
      <c r="H225">
        <v>50</v>
      </c>
      <c r="I225">
        <v>208</v>
      </c>
      <c r="J225">
        <v>298</v>
      </c>
      <c r="K225">
        <v>109</v>
      </c>
      <c r="L225">
        <v>175</v>
      </c>
      <c r="M225">
        <v>52</v>
      </c>
      <c r="N225">
        <v>29</v>
      </c>
      <c r="O225">
        <v>5</v>
      </c>
      <c r="P225">
        <v>1.73024905552144E+18</v>
      </c>
      <c r="Q225" t="s">
        <v>5114</v>
      </c>
      <c r="R225">
        <f t="shared" si="3"/>
        <v>5668</v>
      </c>
      <c r="S225">
        <f>R225*Currency_Exchange_Rate!$D$35</f>
        <v>4283114.8880000003</v>
      </c>
    </row>
    <row r="226" spans="1:19" x14ac:dyDescent="0.45">
      <c r="A226" t="s">
        <v>5115</v>
      </c>
      <c r="B226" t="b">
        <v>1</v>
      </c>
      <c r="C226" t="s">
        <v>4672</v>
      </c>
      <c r="D226">
        <v>299</v>
      </c>
      <c r="E226">
        <f>D226*Currency_Exchange_Rate!$D$35</f>
        <v>225944.13400000002</v>
      </c>
      <c r="F226">
        <v>259</v>
      </c>
      <c r="G226">
        <f>F226*Currency_Exchange_Rate!$D$35</f>
        <v>195717.49400000001</v>
      </c>
      <c r="H226">
        <v>13</v>
      </c>
      <c r="I226">
        <v>299</v>
      </c>
      <c r="J226">
        <v>399</v>
      </c>
      <c r="K226">
        <v>259</v>
      </c>
      <c r="L226">
        <v>379</v>
      </c>
      <c r="M226">
        <v>29</v>
      </c>
      <c r="N226">
        <v>29</v>
      </c>
      <c r="O226">
        <v>6</v>
      </c>
      <c r="P226">
        <v>1.73129937707712E+18</v>
      </c>
      <c r="Q226" t="s">
        <v>5116</v>
      </c>
      <c r="R226">
        <f t="shared" si="3"/>
        <v>7511</v>
      </c>
      <c r="S226">
        <f>R226*Currency_Exchange_Rate!$D$35</f>
        <v>5675807.3260000004</v>
      </c>
    </row>
    <row r="227" spans="1:19" x14ac:dyDescent="0.45">
      <c r="A227" t="s">
        <v>5117</v>
      </c>
      <c r="B227" t="b">
        <v>1</v>
      </c>
      <c r="C227" t="s">
        <v>4672</v>
      </c>
      <c r="D227">
        <v>317.38</v>
      </c>
      <c r="E227">
        <f>D227*Currency_Exchange_Rate!$D$35</f>
        <v>239833.27508000002</v>
      </c>
      <c r="F227">
        <v>158.69</v>
      </c>
      <c r="G227">
        <f>F227*Currency_Exchange_Rate!$D$35</f>
        <v>119916.63754000001</v>
      </c>
      <c r="H227">
        <v>50</v>
      </c>
      <c r="I227">
        <v>317.38</v>
      </c>
      <c r="J227">
        <v>318.24</v>
      </c>
      <c r="K227">
        <v>158.69</v>
      </c>
      <c r="L227">
        <v>159.12</v>
      </c>
      <c r="M227">
        <v>160</v>
      </c>
      <c r="N227">
        <v>23</v>
      </c>
      <c r="O227">
        <v>19</v>
      </c>
      <c r="P227">
        <v>1.7300346446026199E+18</v>
      </c>
      <c r="Q227" t="s">
        <v>5118</v>
      </c>
      <c r="R227">
        <f t="shared" si="3"/>
        <v>25390.400000000001</v>
      </c>
      <c r="S227">
        <f>R227*Currency_Exchange_Rate!$D$35</f>
        <v>19186662.006400004</v>
      </c>
    </row>
    <row r="228" spans="1:19" x14ac:dyDescent="0.45">
      <c r="A228" t="s">
        <v>5119</v>
      </c>
      <c r="B228" t="b">
        <v>1</v>
      </c>
      <c r="C228" t="s">
        <v>4672</v>
      </c>
      <c r="D228">
        <v>131.31</v>
      </c>
      <c r="E228">
        <f>D228*Currency_Exchange_Rate!$D$35</f>
        <v>99226.502460000003</v>
      </c>
      <c r="F228">
        <v>68.28</v>
      </c>
      <c r="G228">
        <f>F228*Currency_Exchange_Rate!$D$35</f>
        <v>51596.874480000006</v>
      </c>
      <c r="H228">
        <v>48</v>
      </c>
      <c r="I228">
        <v>131.31</v>
      </c>
      <c r="J228">
        <v>241.22</v>
      </c>
      <c r="K228">
        <v>68.28</v>
      </c>
      <c r="L228">
        <v>125.43</v>
      </c>
      <c r="M228">
        <v>407</v>
      </c>
      <c r="N228">
        <v>23</v>
      </c>
      <c r="O228">
        <v>30</v>
      </c>
      <c r="P228">
        <v>1.7315458797294999E+18</v>
      </c>
      <c r="Q228" t="s">
        <v>5120</v>
      </c>
      <c r="R228">
        <f t="shared" si="3"/>
        <v>27789.96</v>
      </c>
      <c r="S228">
        <f>R228*Currency_Exchange_Rate!$D$35</f>
        <v>20999927.91336</v>
      </c>
    </row>
    <row r="229" spans="1:19" x14ac:dyDescent="0.45">
      <c r="A229" t="s">
        <v>5121</v>
      </c>
      <c r="B229" t="b">
        <v>1</v>
      </c>
      <c r="C229" t="s">
        <v>4672</v>
      </c>
      <c r="D229">
        <v>111.43</v>
      </c>
      <c r="E229">
        <f>D229*Currency_Exchange_Rate!$D$35</f>
        <v>84203.862380000006</v>
      </c>
      <c r="F229">
        <v>78</v>
      </c>
      <c r="G229">
        <f>F229*Currency_Exchange_Rate!$D$35</f>
        <v>58941.948000000004</v>
      </c>
      <c r="H229">
        <v>30</v>
      </c>
      <c r="I229">
        <v>111.43</v>
      </c>
      <c r="J229">
        <v>122.8</v>
      </c>
      <c r="K229">
        <v>78</v>
      </c>
      <c r="L229">
        <v>85.96</v>
      </c>
      <c r="M229">
        <v>50</v>
      </c>
      <c r="N229">
        <v>23</v>
      </c>
      <c r="O229">
        <v>2</v>
      </c>
      <c r="P229">
        <v>1.7302707216407199E+18</v>
      </c>
      <c r="Q229" t="s">
        <v>5122</v>
      </c>
      <c r="R229">
        <f t="shared" si="3"/>
        <v>3900</v>
      </c>
      <c r="S229">
        <f>R229*Currency_Exchange_Rate!$D$35</f>
        <v>2947097.4000000004</v>
      </c>
    </row>
    <row r="230" spans="1:19" x14ac:dyDescent="0.45">
      <c r="A230" t="s">
        <v>5123</v>
      </c>
      <c r="B230" t="b">
        <v>1</v>
      </c>
      <c r="C230" t="s">
        <v>4672</v>
      </c>
      <c r="D230">
        <v>140</v>
      </c>
      <c r="E230">
        <f>D230*Currency_Exchange_Rate!$D$35</f>
        <v>105793.24</v>
      </c>
      <c r="F230">
        <v>120</v>
      </c>
      <c r="G230">
        <f>F230*Currency_Exchange_Rate!$D$35</f>
        <v>90679.920000000013</v>
      </c>
      <c r="H230">
        <v>14</v>
      </c>
      <c r="I230">
        <v>140</v>
      </c>
      <c r="J230">
        <v>199</v>
      </c>
      <c r="K230">
        <v>120</v>
      </c>
      <c r="L230">
        <v>185</v>
      </c>
      <c r="M230">
        <v>1106</v>
      </c>
      <c r="N230">
        <v>45</v>
      </c>
      <c r="O230">
        <v>120</v>
      </c>
      <c r="P230">
        <v>1.72981920879539E+18</v>
      </c>
      <c r="Q230" t="s">
        <v>5124</v>
      </c>
      <c r="R230">
        <f t="shared" si="3"/>
        <v>132720</v>
      </c>
      <c r="S230">
        <f>R230*Currency_Exchange_Rate!$D$35</f>
        <v>100291991.52000001</v>
      </c>
    </row>
    <row r="231" spans="1:19" x14ac:dyDescent="0.45">
      <c r="A231" t="s">
        <v>5125</v>
      </c>
      <c r="B231" t="b">
        <v>1</v>
      </c>
      <c r="C231" t="s">
        <v>4672</v>
      </c>
      <c r="D231">
        <v>148</v>
      </c>
      <c r="E231">
        <f>D231*Currency_Exchange_Rate!$D$35</f>
        <v>111838.56800000001</v>
      </c>
      <c r="F231">
        <v>45</v>
      </c>
      <c r="G231">
        <f>F231*Currency_Exchange_Rate!$D$35</f>
        <v>34004.97</v>
      </c>
      <c r="H231">
        <v>70</v>
      </c>
      <c r="I231">
        <v>148</v>
      </c>
      <c r="J231">
        <v>268</v>
      </c>
      <c r="K231">
        <v>45</v>
      </c>
      <c r="L231">
        <v>100</v>
      </c>
      <c r="M231">
        <v>31</v>
      </c>
      <c r="N231">
        <v>23</v>
      </c>
      <c r="O231">
        <v>5</v>
      </c>
      <c r="P231">
        <v>1.73057875429245E+18</v>
      </c>
      <c r="Q231" t="s">
        <v>5126</v>
      </c>
      <c r="R231">
        <f t="shared" si="3"/>
        <v>1395</v>
      </c>
      <c r="S231">
        <f>R231*Currency_Exchange_Rate!$D$35</f>
        <v>1054154.07</v>
      </c>
    </row>
    <row r="232" spans="1:19" x14ac:dyDescent="0.45">
      <c r="A232" t="s">
        <v>5127</v>
      </c>
      <c r="B232" t="b">
        <v>1</v>
      </c>
      <c r="C232" t="s">
        <v>4672</v>
      </c>
      <c r="D232">
        <v>32.47</v>
      </c>
      <c r="E232">
        <f>D232*Currency_Exchange_Rate!$D$35</f>
        <v>24536.475020000002</v>
      </c>
      <c r="F232">
        <v>15.43</v>
      </c>
      <c r="G232">
        <f>F232*Currency_Exchange_Rate!$D$35</f>
        <v>11659.926380000001</v>
      </c>
      <c r="H232">
        <v>52</v>
      </c>
      <c r="I232">
        <v>32.47</v>
      </c>
      <c r="J232">
        <v>35.58</v>
      </c>
      <c r="K232">
        <v>15.43</v>
      </c>
      <c r="L232">
        <v>16.91</v>
      </c>
      <c r="M232">
        <v>101</v>
      </c>
      <c r="N232">
        <v>23</v>
      </c>
      <c r="O232">
        <v>3</v>
      </c>
      <c r="P232">
        <v>1.73017874886338E+18</v>
      </c>
      <c r="Q232" t="s">
        <v>5128</v>
      </c>
      <c r="R232">
        <f t="shared" si="3"/>
        <v>1558.43</v>
      </c>
      <c r="S232">
        <f>R232*Currency_Exchange_Rate!$D$35</f>
        <v>1177652.5643800001</v>
      </c>
    </row>
    <row r="233" spans="1:19" x14ac:dyDescent="0.45">
      <c r="A233" t="s">
        <v>5129</v>
      </c>
      <c r="B233" t="b">
        <v>1</v>
      </c>
      <c r="C233" t="s">
        <v>4672</v>
      </c>
      <c r="D233">
        <v>105.87</v>
      </c>
      <c r="E233">
        <f>D233*Currency_Exchange_Rate!$D$35</f>
        <v>80002.359420000008</v>
      </c>
      <c r="F233">
        <v>89</v>
      </c>
      <c r="G233">
        <f>F233*Currency_Exchange_Rate!$D$35</f>
        <v>67254.274000000005</v>
      </c>
      <c r="H233">
        <v>37</v>
      </c>
      <c r="I233">
        <v>105.87</v>
      </c>
      <c r="J233">
        <v>469.8</v>
      </c>
      <c r="K233">
        <v>89</v>
      </c>
      <c r="L233">
        <v>294</v>
      </c>
      <c r="M233">
        <v>95</v>
      </c>
      <c r="N233">
        <v>23</v>
      </c>
      <c r="O233">
        <v>4</v>
      </c>
      <c r="P233">
        <v>1.7304059094517299E+18</v>
      </c>
      <c r="Q233" t="s">
        <v>5130</v>
      </c>
      <c r="R233">
        <f t="shared" si="3"/>
        <v>8455</v>
      </c>
      <c r="S233">
        <f>R233*Currency_Exchange_Rate!$D$35</f>
        <v>6389156.0300000003</v>
      </c>
    </row>
    <row r="234" spans="1:19" x14ac:dyDescent="0.45">
      <c r="A234" t="s">
        <v>5131</v>
      </c>
      <c r="B234" t="b">
        <v>1</v>
      </c>
      <c r="C234" t="s">
        <v>4672</v>
      </c>
      <c r="D234">
        <v>699</v>
      </c>
      <c r="E234">
        <f>D234*Currency_Exchange_Rate!$D$35</f>
        <v>528210.53399999999</v>
      </c>
      <c r="F234">
        <v>590</v>
      </c>
      <c r="G234">
        <f>F234*Currency_Exchange_Rate!$D$35</f>
        <v>445842.94000000006</v>
      </c>
      <c r="H234">
        <v>19</v>
      </c>
      <c r="I234">
        <v>699</v>
      </c>
      <c r="J234">
        <v>799</v>
      </c>
      <c r="K234">
        <v>590</v>
      </c>
      <c r="L234">
        <v>690</v>
      </c>
      <c r="M234">
        <v>3628</v>
      </c>
      <c r="N234">
        <v>29</v>
      </c>
      <c r="O234">
        <v>302</v>
      </c>
      <c r="P234">
        <v>1.72996125965009E+18</v>
      </c>
      <c r="Q234" t="s">
        <v>5132</v>
      </c>
      <c r="R234">
        <f t="shared" si="3"/>
        <v>2140520</v>
      </c>
      <c r="S234">
        <f>R234*Currency_Exchange_Rate!$D$35</f>
        <v>1617518186.3200002</v>
      </c>
    </row>
    <row r="235" spans="1:19" x14ac:dyDescent="0.45">
      <c r="A235" t="s">
        <v>5133</v>
      </c>
      <c r="B235" t="b">
        <v>1</v>
      </c>
      <c r="C235" t="s">
        <v>4672</v>
      </c>
      <c r="D235">
        <v>199</v>
      </c>
      <c r="E235">
        <f>D235*Currency_Exchange_Rate!$D$35</f>
        <v>150377.53400000001</v>
      </c>
      <c r="F235">
        <v>69</v>
      </c>
      <c r="G235">
        <f>F235*Currency_Exchange_Rate!$D$35</f>
        <v>52140.954000000005</v>
      </c>
      <c r="H235">
        <v>67</v>
      </c>
      <c r="I235">
        <v>199</v>
      </c>
      <c r="J235">
        <v>299</v>
      </c>
      <c r="K235">
        <v>69</v>
      </c>
      <c r="L235">
        <v>99</v>
      </c>
      <c r="M235">
        <v>4538</v>
      </c>
      <c r="N235">
        <v>23</v>
      </c>
      <c r="O235">
        <v>230</v>
      </c>
      <c r="P235">
        <v>1.73037795295779E+18</v>
      </c>
      <c r="Q235" t="s">
        <v>5134</v>
      </c>
      <c r="R235">
        <f t="shared" si="3"/>
        <v>313122</v>
      </c>
      <c r="S235">
        <f>R235*Currency_Exchange_Rate!$D$35</f>
        <v>236615649.252</v>
      </c>
    </row>
    <row r="236" spans="1:19" x14ac:dyDescent="0.45">
      <c r="A236" t="s">
        <v>5135</v>
      </c>
      <c r="B236" t="b">
        <v>1</v>
      </c>
      <c r="C236" t="s">
        <v>4672</v>
      </c>
      <c r="D236">
        <v>155</v>
      </c>
      <c r="E236">
        <f>D236*Currency_Exchange_Rate!$D$35</f>
        <v>117128.23000000001</v>
      </c>
      <c r="F236">
        <v>77.5</v>
      </c>
      <c r="G236">
        <f>F236*Currency_Exchange_Rate!$D$35</f>
        <v>58564.115000000005</v>
      </c>
      <c r="H236">
        <v>50</v>
      </c>
      <c r="I236">
        <v>155</v>
      </c>
      <c r="J236">
        <v>312</v>
      </c>
      <c r="K236">
        <v>77.5</v>
      </c>
      <c r="L236">
        <v>156</v>
      </c>
      <c r="M236">
        <v>105</v>
      </c>
      <c r="N236">
        <v>29</v>
      </c>
      <c r="O236">
        <v>4</v>
      </c>
      <c r="P236">
        <v>1.73088682566435E+18</v>
      </c>
      <c r="Q236" t="s">
        <v>5136</v>
      </c>
      <c r="R236">
        <f t="shared" si="3"/>
        <v>8137.5</v>
      </c>
      <c r="S236">
        <f>R236*Currency_Exchange_Rate!$D$35</f>
        <v>6149232.0750000002</v>
      </c>
    </row>
    <row r="237" spans="1:19" x14ac:dyDescent="0.45">
      <c r="A237" t="s">
        <v>5137</v>
      </c>
      <c r="B237" t="b">
        <v>1</v>
      </c>
      <c r="C237" t="s">
        <v>4672</v>
      </c>
      <c r="D237">
        <v>258</v>
      </c>
      <c r="E237">
        <f>D237*Currency_Exchange_Rate!$D$35</f>
        <v>194961.82800000001</v>
      </c>
      <c r="F237">
        <v>88</v>
      </c>
      <c r="G237">
        <f>F237*Currency_Exchange_Rate!$D$35</f>
        <v>66498.608000000007</v>
      </c>
      <c r="H237">
        <v>66</v>
      </c>
      <c r="I237">
        <v>258</v>
      </c>
      <c r="J237">
        <v>298</v>
      </c>
      <c r="K237">
        <v>88</v>
      </c>
      <c r="L237">
        <v>108</v>
      </c>
      <c r="M237">
        <v>1539</v>
      </c>
      <c r="N237">
        <v>29</v>
      </c>
      <c r="O237">
        <v>112</v>
      </c>
      <c r="P237">
        <v>1.7309501687351501E+18</v>
      </c>
      <c r="Q237" t="s">
        <v>5138</v>
      </c>
      <c r="R237">
        <f t="shared" si="3"/>
        <v>135432</v>
      </c>
      <c r="S237">
        <f>R237*Currency_Exchange_Rate!$D$35</f>
        <v>102341357.71200001</v>
      </c>
    </row>
    <row r="238" spans="1:19" x14ac:dyDescent="0.45">
      <c r="A238" t="s">
        <v>5139</v>
      </c>
      <c r="B238" t="b">
        <v>1</v>
      </c>
      <c r="C238" t="s">
        <v>4672</v>
      </c>
      <c r="D238">
        <v>216.15</v>
      </c>
      <c r="E238">
        <f>D238*Currency_Exchange_Rate!$D$35</f>
        <v>163337.20590000003</v>
      </c>
      <c r="F238">
        <v>183.73</v>
      </c>
      <c r="G238">
        <f>F238*Currency_Exchange_Rate!$D$35</f>
        <v>138838.51418</v>
      </c>
      <c r="H238">
        <v>15</v>
      </c>
      <c r="I238">
        <v>216.15</v>
      </c>
      <c r="J238">
        <v>509.66</v>
      </c>
      <c r="K238">
        <v>183.73</v>
      </c>
      <c r="L238">
        <v>433.21</v>
      </c>
      <c r="M238">
        <v>36</v>
      </c>
      <c r="N238">
        <v>23</v>
      </c>
      <c r="O238">
        <v>6</v>
      </c>
      <c r="P238">
        <v>1.7315853082814999E+18</v>
      </c>
      <c r="Q238" t="s">
        <v>5140</v>
      </c>
      <c r="R238">
        <f t="shared" si="3"/>
        <v>6614.28</v>
      </c>
      <c r="S238">
        <f>R238*Currency_Exchange_Rate!$D$35</f>
        <v>4998186.5104799997</v>
      </c>
    </row>
    <row r="239" spans="1:19" x14ac:dyDescent="0.45">
      <c r="A239" t="s">
        <v>5141</v>
      </c>
      <c r="B239" t="b">
        <v>1</v>
      </c>
      <c r="C239" t="s">
        <v>4672</v>
      </c>
      <c r="D239">
        <v>210</v>
      </c>
      <c r="E239">
        <f>D239*Currency_Exchange_Rate!$D$35</f>
        <v>158689.86000000002</v>
      </c>
      <c r="F239">
        <v>86</v>
      </c>
      <c r="G239">
        <f>F239*Currency_Exchange_Rate!$D$35</f>
        <v>64987.276000000005</v>
      </c>
      <c r="H239">
        <v>59</v>
      </c>
      <c r="I239">
        <v>210</v>
      </c>
      <c r="J239">
        <v>250</v>
      </c>
      <c r="K239">
        <v>86</v>
      </c>
      <c r="L239">
        <v>120</v>
      </c>
      <c r="M239">
        <v>26</v>
      </c>
      <c r="N239">
        <v>29</v>
      </c>
      <c r="O239">
        <v>1</v>
      </c>
      <c r="P239">
        <v>1.7316590572304799E+18</v>
      </c>
      <c r="Q239" t="s">
        <v>5142</v>
      </c>
      <c r="R239">
        <f t="shared" si="3"/>
        <v>2236</v>
      </c>
      <c r="S239">
        <f>R239*Currency_Exchange_Rate!$D$35</f>
        <v>1689669.1760000002</v>
      </c>
    </row>
    <row r="240" spans="1:19" x14ac:dyDescent="0.45">
      <c r="A240" t="s">
        <v>5143</v>
      </c>
      <c r="B240" t="b">
        <v>1</v>
      </c>
      <c r="C240" t="s">
        <v>4672</v>
      </c>
      <c r="D240">
        <v>199</v>
      </c>
      <c r="E240">
        <f>D240*Currency_Exchange_Rate!$D$35</f>
        <v>150377.53400000001</v>
      </c>
      <c r="F240">
        <v>99</v>
      </c>
      <c r="G240">
        <f>F240*Currency_Exchange_Rate!$D$35</f>
        <v>74810.934000000008</v>
      </c>
      <c r="H240">
        <v>50</v>
      </c>
      <c r="I240">
        <v>199</v>
      </c>
      <c r="J240">
        <v>239</v>
      </c>
      <c r="K240">
        <v>99</v>
      </c>
      <c r="L240">
        <v>139</v>
      </c>
      <c r="M240">
        <v>120</v>
      </c>
      <c r="N240">
        <v>29</v>
      </c>
      <c r="O240">
        <v>16</v>
      </c>
      <c r="P240">
        <v>1.7308161943794099E+18</v>
      </c>
      <c r="Q240" t="s">
        <v>5144</v>
      </c>
      <c r="R240">
        <f t="shared" si="3"/>
        <v>11880</v>
      </c>
      <c r="S240">
        <f>R240*Currency_Exchange_Rate!$D$35</f>
        <v>8977312.0800000001</v>
      </c>
    </row>
    <row r="241" spans="1:19" x14ac:dyDescent="0.45">
      <c r="A241" t="s">
        <v>5145</v>
      </c>
      <c r="B241" t="b">
        <v>1</v>
      </c>
      <c r="C241" t="s">
        <v>4672</v>
      </c>
      <c r="D241">
        <v>108.56</v>
      </c>
      <c r="E241">
        <f>D241*Currency_Exchange_Rate!$D$35</f>
        <v>82035.100960000011</v>
      </c>
      <c r="F241">
        <v>51.03</v>
      </c>
      <c r="G241">
        <f>F241*Currency_Exchange_Rate!$D$35</f>
        <v>38561.635980000006</v>
      </c>
      <c r="H241">
        <v>53</v>
      </c>
      <c r="I241">
        <v>108.56</v>
      </c>
      <c r="J241">
        <v>111.3</v>
      </c>
      <c r="K241">
        <v>51.03</v>
      </c>
      <c r="L241">
        <v>52.32</v>
      </c>
      <c r="M241">
        <v>74</v>
      </c>
      <c r="N241">
        <v>23</v>
      </c>
      <c r="O241">
        <v>1</v>
      </c>
      <c r="P241">
        <v>1.7300358417584901E+18</v>
      </c>
      <c r="Q241" t="s">
        <v>5146</v>
      </c>
      <c r="R241">
        <f t="shared" si="3"/>
        <v>3776.2200000000003</v>
      </c>
      <c r="S241">
        <f>R241*Currency_Exchange_Rate!$D$35</f>
        <v>2853561.0625200006</v>
      </c>
    </row>
    <row r="242" spans="1:19" x14ac:dyDescent="0.45">
      <c r="A242" t="s">
        <v>5147</v>
      </c>
      <c r="B242" t="b">
        <v>1</v>
      </c>
      <c r="C242" t="s">
        <v>4672</v>
      </c>
      <c r="D242">
        <v>123</v>
      </c>
      <c r="E242">
        <f>D242*Currency_Exchange_Rate!$D$35</f>
        <v>92946.918000000005</v>
      </c>
      <c r="F242">
        <v>121.77</v>
      </c>
      <c r="G242">
        <f>F242*Currency_Exchange_Rate!$D$35</f>
        <v>92017.448820000005</v>
      </c>
      <c r="H242">
        <v>1</v>
      </c>
      <c r="I242">
        <v>123</v>
      </c>
      <c r="J242">
        <v>226</v>
      </c>
      <c r="K242">
        <v>121.77</v>
      </c>
      <c r="L242">
        <v>223.74</v>
      </c>
      <c r="M242">
        <v>40</v>
      </c>
      <c r="N242">
        <v>29</v>
      </c>
      <c r="O242">
        <v>4</v>
      </c>
      <c r="P242">
        <v>1.7314031280709E+18</v>
      </c>
      <c r="Q242" t="s">
        <v>5148</v>
      </c>
      <c r="R242">
        <f t="shared" si="3"/>
        <v>4870.8</v>
      </c>
      <c r="S242">
        <f>R242*Currency_Exchange_Rate!$D$35</f>
        <v>3680697.9528000006</v>
      </c>
    </row>
    <row r="243" spans="1:19" x14ac:dyDescent="0.45">
      <c r="A243" t="s">
        <v>5149</v>
      </c>
      <c r="B243" t="b">
        <v>1</v>
      </c>
      <c r="C243" t="s">
        <v>4672</v>
      </c>
      <c r="D243">
        <v>51.36</v>
      </c>
      <c r="E243">
        <f>D243*Currency_Exchange_Rate!$D$35</f>
        <v>38811.00576</v>
      </c>
      <c r="F243">
        <v>30.82</v>
      </c>
      <c r="G243">
        <f>F243*Currency_Exchange_Rate!$D$35</f>
        <v>23289.626120000001</v>
      </c>
      <c r="H243">
        <v>40</v>
      </c>
      <c r="I243">
        <v>51.36</v>
      </c>
      <c r="J243">
        <v>114.79</v>
      </c>
      <c r="K243">
        <v>30.82</v>
      </c>
      <c r="L243">
        <v>68.87</v>
      </c>
      <c r="M243">
        <v>76</v>
      </c>
      <c r="N243">
        <v>23</v>
      </c>
      <c r="O243">
        <v>7</v>
      </c>
      <c r="P243">
        <v>1.7306183184858099E+18</v>
      </c>
      <c r="Q243" t="s">
        <v>5150</v>
      </c>
      <c r="R243">
        <f t="shared" si="3"/>
        <v>2342.3200000000002</v>
      </c>
      <c r="S243">
        <f>R243*Currency_Exchange_Rate!$D$35</f>
        <v>1770011.5851200002</v>
      </c>
    </row>
    <row r="244" spans="1:19" x14ac:dyDescent="0.45">
      <c r="A244" t="s">
        <v>5151</v>
      </c>
      <c r="B244" t="b">
        <v>1</v>
      </c>
      <c r="C244" t="s">
        <v>4672</v>
      </c>
      <c r="D244">
        <v>25</v>
      </c>
      <c r="E244">
        <f>D244*Currency_Exchange_Rate!$D$35</f>
        <v>18891.650000000001</v>
      </c>
      <c r="F244">
        <v>23.75</v>
      </c>
      <c r="G244">
        <f>F244*Currency_Exchange_Rate!$D$35</f>
        <v>17947.067500000001</v>
      </c>
      <c r="H244">
        <v>5</v>
      </c>
      <c r="I244">
        <v>25</v>
      </c>
      <c r="J244">
        <v>39</v>
      </c>
      <c r="K244">
        <v>23.75</v>
      </c>
      <c r="L244">
        <v>37.049999999999997</v>
      </c>
      <c r="M244">
        <v>14544</v>
      </c>
      <c r="N244">
        <v>23</v>
      </c>
      <c r="O244">
        <v>733</v>
      </c>
      <c r="P244">
        <v>1.7301569294690199E+18</v>
      </c>
      <c r="Q244" t="s">
        <v>5152</v>
      </c>
      <c r="R244">
        <f t="shared" si="3"/>
        <v>345420</v>
      </c>
      <c r="S244">
        <f>R244*Currency_Exchange_Rate!$D$35</f>
        <v>261022149.72000003</v>
      </c>
    </row>
    <row r="245" spans="1:19" x14ac:dyDescent="0.45">
      <c r="A245" t="s">
        <v>5153</v>
      </c>
      <c r="B245" t="b">
        <v>1</v>
      </c>
      <c r="C245" t="s">
        <v>4672</v>
      </c>
      <c r="D245">
        <v>157</v>
      </c>
      <c r="E245">
        <f>D245*Currency_Exchange_Rate!$D$35</f>
        <v>118639.56200000001</v>
      </c>
      <c r="F245">
        <v>141.30000000000001</v>
      </c>
      <c r="G245">
        <f>F245*Currency_Exchange_Rate!$D$35</f>
        <v>106775.60580000002</v>
      </c>
      <c r="H245">
        <v>10</v>
      </c>
      <c r="I245">
        <v>157</v>
      </c>
      <c r="J245">
        <v>258</v>
      </c>
      <c r="K245">
        <v>141.30000000000001</v>
      </c>
      <c r="L245">
        <v>232.2</v>
      </c>
      <c r="M245">
        <v>627</v>
      </c>
      <c r="N245">
        <v>23</v>
      </c>
      <c r="O245">
        <v>29</v>
      </c>
      <c r="P245">
        <v>1.7307889475931E+18</v>
      </c>
      <c r="Q245" t="s">
        <v>5154</v>
      </c>
      <c r="R245">
        <f t="shared" si="3"/>
        <v>88595.1</v>
      </c>
      <c r="S245">
        <f>R245*Currency_Exchange_Rate!$D$35</f>
        <v>66948304.836600006</v>
      </c>
    </row>
    <row r="246" spans="1:19" x14ac:dyDescent="0.45">
      <c r="A246" t="s">
        <v>5155</v>
      </c>
      <c r="B246" t="b">
        <v>1</v>
      </c>
      <c r="C246" t="s">
        <v>4672</v>
      </c>
      <c r="D246">
        <v>69</v>
      </c>
      <c r="E246">
        <f>D246*Currency_Exchange_Rate!$D$35</f>
        <v>52140.954000000005</v>
      </c>
      <c r="F246">
        <v>18.899999999999999</v>
      </c>
      <c r="G246">
        <f>F246*Currency_Exchange_Rate!$D$35</f>
        <v>14282.0874</v>
      </c>
      <c r="H246">
        <v>73</v>
      </c>
      <c r="I246">
        <v>69</v>
      </c>
      <c r="J246">
        <v>99</v>
      </c>
      <c r="K246">
        <v>18.899999999999999</v>
      </c>
      <c r="L246">
        <v>58.9</v>
      </c>
      <c r="M246">
        <v>244</v>
      </c>
      <c r="N246">
        <v>29</v>
      </c>
      <c r="O246">
        <v>25</v>
      </c>
      <c r="P246">
        <v>1.73018725023937E+18</v>
      </c>
      <c r="Q246" t="s">
        <v>5156</v>
      </c>
      <c r="R246">
        <f t="shared" si="3"/>
        <v>4611.5999999999995</v>
      </c>
      <c r="S246">
        <f>R246*Currency_Exchange_Rate!$D$35</f>
        <v>3484829.3255999996</v>
      </c>
    </row>
    <row r="247" spans="1:19" x14ac:dyDescent="0.45">
      <c r="A247" t="s">
        <v>5157</v>
      </c>
      <c r="B247" t="b">
        <v>1</v>
      </c>
      <c r="C247" t="s">
        <v>4672</v>
      </c>
      <c r="D247">
        <v>235</v>
      </c>
      <c r="E247">
        <f>D247*Currency_Exchange_Rate!$D$35</f>
        <v>177581.51</v>
      </c>
      <c r="F247">
        <v>199</v>
      </c>
      <c r="G247">
        <f>F247*Currency_Exchange_Rate!$D$35</f>
        <v>150377.53400000001</v>
      </c>
      <c r="H247">
        <v>15</v>
      </c>
      <c r="I247">
        <v>235</v>
      </c>
      <c r="K247">
        <v>199</v>
      </c>
      <c r="L247">
        <v>234</v>
      </c>
      <c r="M247">
        <v>780</v>
      </c>
      <c r="N247">
        <v>29</v>
      </c>
      <c r="O247">
        <v>72</v>
      </c>
      <c r="P247">
        <v>1.7302268827451699E+18</v>
      </c>
      <c r="Q247" t="s">
        <v>5158</v>
      </c>
      <c r="R247">
        <f t="shared" si="3"/>
        <v>155220</v>
      </c>
      <c r="S247">
        <f>R247*Currency_Exchange_Rate!$D$35</f>
        <v>117294476.52000001</v>
      </c>
    </row>
    <row r="248" spans="1:19" x14ac:dyDescent="0.45">
      <c r="A248" t="s">
        <v>5159</v>
      </c>
      <c r="B248" t="b">
        <v>1</v>
      </c>
      <c r="C248" t="s">
        <v>4672</v>
      </c>
      <c r="D248">
        <v>60</v>
      </c>
      <c r="E248">
        <f>D248*Currency_Exchange_Rate!$D$35</f>
        <v>45339.960000000006</v>
      </c>
      <c r="F248">
        <v>58</v>
      </c>
      <c r="G248">
        <f>F248*Currency_Exchange_Rate!$D$35</f>
        <v>43828.628000000004</v>
      </c>
      <c r="H248">
        <v>11</v>
      </c>
      <c r="I248">
        <v>60</v>
      </c>
      <c r="J248">
        <v>229</v>
      </c>
      <c r="K248">
        <v>58</v>
      </c>
      <c r="L248">
        <v>216</v>
      </c>
      <c r="M248">
        <v>4165</v>
      </c>
      <c r="N248">
        <v>29</v>
      </c>
      <c r="O248">
        <v>401</v>
      </c>
      <c r="P248">
        <v>1.7302086948479601E+18</v>
      </c>
      <c r="Q248" t="s">
        <v>5160</v>
      </c>
      <c r="R248">
        <f t="shared" si="3"/>
        <v>241570</v>
      </c>
      <c r="S248">
        <f>R248*Currency_Exchange_Rate!$D$35</f>
        <v>182546235.62</v>
      </c>
    </row>
    <row r="249" spans="1:19" x14ac:dyDescent="0.45">
      <c r="A249" t="s">
        <v>5161</v>
      </c>
      <c r="B249" t="b">
        <v>1</v>
      </c>
      <c r="C249" t="s">
        <v>4672</v>
      </c>
      <c r="D249">
        <v>42</v>
      </c>
      <c r="E249">
        <f>D249*Currency_Exchange_Rate!$D$35</f>
        <v>31737.972000000002</v>
      </c>
      <c r="F249">
        <v>18</v>
      </c>
      <c r="G249">
        <f>F249*Currency_Exchange_Rate!$D$35</f>
        <v>13601.988000000001</v>
      </c>
      <c r="H249">
        <v>68</v>
      </c>
      <c r="I249">
        <v>42</v>
      </c>
      <c r="J249">
        <v>678</v>
      </c>
      <c r="K249">
        <v>18</v>
      </c>
      <c r="L249">
        <v>250</v>
      </c>
      <c r="M249">
        <v>85</v>
      </c>
      <c r="N249">
        <v>29</v>
      </c>
      <c r="O249">
        <v>6</v>
      </c>
      <c r="P249">
        <v>1.7298900507044401E+18</v>
      </c>
      <c r="Q249" t="s">
        <v>5162</v>
      </c>
      <c r="R249">
        <f t="shared" si="3"/>
        <v>1530</v>
      </c>
      <c r="S249">
        <f>R249*Currency_Exchange_Rate!$D$35</f>
        <v>1156168.98</v>
      </c>
    </row>
    <row r="250" spans="1:19" x14ac:dyDescent="0.45">
      <c r="A250" t="s">
        <v>5163</v>
      </c>
      <c r="B250" t="b">
        <v>1</v>
      </c>
      <c r="C250" t="s">
        <v>4672</v>
      </c>
      <c r="D250">
        <v>196</v>
      </c>
      <c r="E250">
        <f>D250*Currency_Exchange_Rate!$D$35</f>
        <v>148110.53600000002</v>
      </c>
      <c r="F250">
        <v>98</v>
      </c>
      <c r="G250">
        <f>F250*Currency_Exchange_Rate!$D$35</f>
        <v>74055.268000000011</v>
      </c>
      <c r="H250">
        <v>50</v>
      </c>
      <c r="I250">
        <v>196</v>
      </c>
      <c r="J250">
        <v>398</v>
      </c>
      <c r="K250">
        <v>98</v>
      </c>
      <c r="L250">
        <v>199</v>
      </c>
      <c r="M250">
        <v>539</v>
      </c>
      <c r="N250">
        <v>29</v>
      </c>
      <c r="O250">
        <v>61</v>
      </c>
      <c r="P250">
        <v>1.7302584537957299E+18</v>
      </c>
      <c r="Q250" t="s">
        <v>5164</v>
      </c>
      <c r="R250">
        <f t="shared" si="3"/>
        <v>52822</v>
      </c>
      <c r="S250">
        <f>R250*Currency_Exchange_Rate!$D$35</f>
        <v>39915789.452</v>
      </c>
    </row>
    <row r="251" spans="1:19" x14ac:dyDescent="0.45">
      <c r="A251" t="s">
        <v>5165</v>
      </c>
      <c r="B251" t="b">
        <v>1</v>
      </c>
      <c r="C251" t="s">
        <v>4672</v>
      </c>
      <c r="D251">
        <v>602.79999999999995</v>
      </c>
      <c r="E251">
        <f>D251*Currency_Exchange_Rate!$D$35</f>
        <v>455515.46480000002</v>
      </c>
      <c r="F251">
        <v>319.48</v>
      </c>
      <c r="G251">
        <f>F251*Currency_Exchange_Rate!$D$35</f>
        <v>241420.17368000004</v>
      </c>
      <c r="H251">
        <v>47</v>
      </c>
      <c r="I251">
        <v>602.79999999999995</v>
      </c>
      <c r="J251">
        <v>728.7</v>
      </c>
      <c r="K251">
        <v>319.48</v>
      </c>
      <c r="L251">
        <v>386.21</v>
      </c>
      <c r="M251">
        <v>1535</v>
      </c>
      <c r="N251">
        <v>23</v>
      </c>
      <c r="O251">
        <v>159</v>
      </c>
      <c r="P251">
        <v>1.7300757564794099E+18</v>
      </c>
      <c r="Q251" t="s">
        <v>5166</v>
      </c>
      <c r="R251">
        <f t="shared" si="3"/>
        <v>490401.80000000005</v>
      </c>
      <c r="S251">
        <f>R251*Currency_Exchange_Rate!$D$35</f>
        <v>370579966.59880006</v>
      </c>
    </row>
    <row r="252" spans="1:19" x14ac:dyDescent="0.45">
      <c r="A252" t="s">
        <v>5167</v>
      </c>
      <c r="B252" t="b">
        <v>1</v>
      </c>
      <c r="C252" t="s">
        <v>4672</v>
      </c>
      <c r="D252">
        <v>300</v>
      </c>
      <c r="E252">
        <f>D252*Currency_Exchange_Rate!$D$35</f>
        <v>226699.80000000002</v>
      </c>
      <c r="F252">
        <v>240</v>
      </c>
      <c r="G252">
        <f>F252*Currency_Exchange_Rate!$D$35</f>
        <v>181359.84000000003</v>
      </c>
      <c r="H252">
        <v>20</v>
      </c>
      <c r="I252">
        <v>300</v>
      </c>
      <c r="J252">
        <v>800</v>
      </c>
      <c r="K252">
        <v>240</v>
      </c>
      <c r="L252">
        <v>720</v>
      </c>
      <c r="M252">
        <v>45</v>
      </c>
      <c r="N252">
        <v>35</v>
      </c>
      <c r="O252">
        <v>2</v>
      </c>
      <c r="P252">
        <v>1.73078570434589E+18</v>
      </c>
      <c r="Q252" t="s">
        <v>5168</v>
      </c>
      <c r="R252">
        <f t="shared" si="3"/>
        <v>10800</v>
      </c>
      <c r="S252">
        <f>R252*Currency_Exchange_Rate!$D$35</f>
        <v>8161192.8000000007</v>
      </c>
    </row>
    <row r="253" spans="1:19" x14ac:dyDescent="0.45">
      <c r="A253" t="s">
        <v>5169</v>
      </c>
      <c r="B253" t="b">
        <v>1</v>
      </c>
      <c r="C253" t="s">
        <v>4672</v>
      </c>
      <c r="D253">
        <v>111.61</v>
      </c>
      <c r="E253">
        <f>D253*Currency_Exchange_Rate!$D$35</f>
        <v>84339.882259999998</v>
      </c>
      <c r="F253">
        <v>62.3</v>
      </c>
      <c r="G253">
        <f>F253*Currency_Exchange_Rate!$D$35</f>
        <v>47077.991800000003</v>
      </c>
      <c r="H253">
        <v>45</v>
      </c>
      <c r="I253">
        <v>111.61</v>
      </c>
      <c r="J253">
        <v>393.56</v>
      </c>
      <c r="K253">
        <v>62.3</v>
      </c>
      <c r="L253">
        <v>236.14</v>
      </c>
      <c r="M253">
        <v>105</v>
      </c>
      <c r="N253">
        <v>23</v>
      </c>
      <c r="O253">
        <v>9</v>
      </c>
      <c r="P253">
        <v>1.7306071461680599E+18</v>
      </c>
      <c r="Q253" t="s">
        <v>5170</v>
      </c>
      <c r="R253">
        <f t="shared" si="3"/>
        <v>6541.5</v>
      </c>
      <c r="S253">
        <f>R253*Currency_Exchange_Rate!$D$35</f>
        <v>4943189.1390000004</v>
      </c>
    </row>
    <row r="254" spans="1:19" x14ac:dyDescent="0.45">
      <c r="A254" t="s">
        <v>5171</v>
      </c>
      <c r="B254" t="b">
        <v>1</v>
      </c>
      <c r="C254" t="s">
        <v>4672</v>
      </c>
      <c r="D254">
        <v>30</v>
      </c>
      <c r="E254">
        <f>D254*Currency_Exchange_Rate!$D$35</f>
        <v>22669.980000000003</v>
      </c>
      <c r="F254">
        <v>24</v>
      </c>
      <c r="G254">
        <f>F254*Currency_Exchange_Rate!$D$35</f>
        <v>18135.984</v>
      </c>
      <c r="H254">
        <v>20</v>
      </c>
      <c r="I254">
        <v>30</v>
      </c>
      <c r="J254">
        <v>178.75</v>
      </c>
      <c r="K254">
        <v>24</v>
      </c>
      <c r="L254">
        <v>143</v>
      </c>
      <c r="M254">
        <v>338</v>
      </c>
      <c r="N254">
        <v>29</v>
      </c>
      <c r="O254">
        <v>30</v>
      </c>
      <c r="P254">
        <v>1.72998950281822E+18</v>
      </c>
      <c r="Q254" t="s">
        <v>5172</v>
      </c>
      <c r="R254">
        <f t="shared" si="3"/>
        <v>8112</v>
      </c>
      <c r="S254">
        <f>R254*Currency_Exchange_Rate!$D$35</f>
        <v>6129962.5920000002</v>
      </c>
    </row>
    <row r="255" spans="1:19" x14ac:dyDescent="0.45">
      <c r="A255" t="s">
        <v>5173</v>
      </c>
      <c r="B255" t="b">
        <v>1</v>
      </c>
      <c r="C255" t="s">
        <v>4672</v>
      </c>
      <c r="D255">
        <v>37</v>
      </c>
      <c r="E255">
        <f>D255*Currency_Exchange_Rate!$D$35</f>
        <v>27959.642000000003</v>
      </c>
      <c r="F255">
        <v>35</v>
      </c>
      <c r="G255">
        <f>F255*Currency_Exchange_Rate!$D$35</f>
        <v>26448.31</v>
      </c>
      <c r="H255">
        <v>5</v>
      </c>
      <c r="I255">
        <v>37</v>
      </c>
      <c r="J255">
        <v>47</v>
      </c>
      <c r="K255">
        <v>35</v>
      </c>
      <c r="L255">
        <v>45</v>
      </c>
      <c r="M255">
        <v>560</v>
      </c>
      <c r="N255">
        <v>29</v>
      </c>
      <c r="O255">
        <v>89</v>
      </c>
      <c r="P255">
        <v>1.7308866213843699E+18</v>
      </c>
      <c r="Q255" t="s">
        <v>5174</v>
      </c>
      <c r="R255">
        <f t="shared" si="3"/>
        <v>19600</v>
      </c>
      <c r="S255">
        <f>R255*Currency_Exchange_Rate!$D$35</f>
        <v>14811053.600000001</v>
      </c>
    </row>
    <row r="256" spans="1:19" x14ac:dyDescent="0.45">
      <c r="A256" t="s">
        <v>5175</v>
      </c>
      <c r="B256" t="b">
        <v>1</v>
      </c>
      <c r="C256" t="s">
        <v>4672</v>
      </c>
      <c r="D256">
        <v>8.67</v>
      </c>
      <c r="E256">
        <f>D256*Currency_Exchange_Rate!$D$35</f>
        <v>6551.6242200000006</v>
      </c>
      <c r="F256">
        <v>4.33</v>
      </c>
      <c r="G256">
        <f>F256*Currency_Exchange_Rate!$D$35</f>
        <v>3272.0337800000002</v>
      </c>
      <c r="H256">
        <v>80</v>
      </c>
      <c r="I256">
        <v>8.67</v>
      </c>
      <c r="J256">
        <v>101.06</v>
      </c>
      <c r="K256">
        <v>4.33</v>
      </c>
      <c r="L256">
        <v>50.53</v>
      </c>
      <c r="M256">
        <v>59</v>
      </c>
      <c r="N256">
        <v>23</v>
      </c>
      <c r="O256">
        <v>9</v>
      </c>
      <c r="P256">
        <v>1.7312995332260101E+18</v>
      </c>
      <c r="Q256" t="s">
        <v>5176</v>
      </c>
      <c r="R256">
        <f t="shared" si="3"/>
        <v>255.47</v>
      </c>
      <c r="S256">
        <f>R256*Currency_Exchange_Rate!$D$35</f>
        <v>193049.99302000002</v>
      </c>
    </row>
    <row r="257" spans="1:19" x14ac:dyDescent="0.45">
      <c r="A257" t="s">
        <v>5177</v>
      </c>
      <c r="B257" t="b">
        <v>1</v>
      </c>
      <c r="C257" t="s">
        <v>4672</v>
      </c>
      <c r="D257">
        <v>99</v>
      </c>
      <c r="E257">
        <f>D257*Currency_Exchange_Rate!$D$35</f>
        <v>74810.934000000008</v>
      </c>
      <c r="F257">
        <v>95</v>
      </c>
      <c r="G257">
        <f>F257*Currency_Exchange_Rate!$D$35</f>
        <v>71788.27</v>
      </c>
      <c r="H257">
        <v>4</v>
      </c>
      <c r="I257">
        <v>99</v>
      </c>
      <c r="J257">
        <v>139</v>
      </c>
      <c r="K257">
        <v>95</v>
      </c>
      <c r="L257">
        <v>135</v>
      </c>
      <c r="M257">
        <v>596</v>
      </c>
      <c r="N257">
        <v>29</v>
      </c>
      <c r="O257">
        <v>29</v>
      </c>
      <c r="P257">
        <v>1.73154374298786E+18</v>
      </c>
      <c r="Q257" t="s">
        <v>5178</v>
      </c>
      <c r="R257">
        <f t="shared" si="3"/>
        <v>56620</v>
      </c>
      <c r="S257">
        <f>R257*Currency_Exchange_Rate!$D$35</f>
        <v>42785808.920000002</v>
      </c>
    </row>
    <row r="258" spans="1:19" x14ac:dyDescent="0.45">
      <c r="A258" t="s">
        <v>5179</v>
      </c>
      <c r="B258" t="b">
        <v>1</v>
      </c>
      <c r="C258" t="s">
        <v>4672</v>
      </c>
      <c r="D258">
        <v>498</v>
      </c>
      <c r="E258">
        <f>D258*Currency_Exchange_Rate!$D$35</f>
        <v>376321.66800000001</v>
      </c>
      <c r="F258">
        <v>249</v>
      </c>
      <c r="G258">
        <f>F258*Currency_Exchange_Rate!$D$35</f>
        <v>188160.834</v>
      </c>
      <c r="H258">
        <v>50</v>
      </c>
      <c r="I258">
        <v>498</v>
      </c>
      <c r="J258">
        <v>578</v>
      </c>
      <c r="K258">
        <v>249</v>
      </c>
      <c r="L258">
        <v>289</v>
      </c>
      <c r="M258">
        <v>473</v>
      </c>
      <c r="N258">
        <v>23</v>
      </c>
      <c r="O258">
        <v>41</v>
      </c>
      <c r="P258">
        <v>1.73144942920686E+18</v>
      </c>
      <c r="Q258" t="s">
        <v>5180</v>
      </c>
      <c r="R258">
        <f t="shared" si="3"/>
        <v>117777</v>
      </c>
      <c r="S258">
        <f>R258*Currency_Exchange_Rate!$D$35</f>
        <v>89000074.482000008</v>
      </c>
    </row>
    <row r="259" spans="1:19" x14ac:dyDescent="0.45">
      <c r="A259" t="s">
        <v>5181</v>
      </c>
      <c r="B259" t="b">
        <v>1</v>
      </c>
      <c r="C259" t="s">
        <v>4672</v>
      </c>
      <c r="D259">
        <v>58.08</v>
      </c>
      <c r="E259">
        <f>D259*Currency_Exchange_Rate!$D$35</f>
        <v>43889.081279999999</v>
      </c>
      <c r="F259">
        <v>17.43</v>
      </c>
      <c r="G259">
        <f>F259*Currency_Exchange_Rate!$D$35</f>
        <v>13171.258380000001</v>
      </c>
      <c r="H259">
        <v>70</v>
      </c>
      <c r="I259">
        <v>58.08</v>
      </c>
      <c r="J259">
        <v>88.13</v>
      </c>
      <c r="K259">
        <v>17.43</v>
      </c>
      <c r="L259">
        <v>26.44</v>
      </c>
      <c r="M259">
        <v>40</v>
      </c>
      <c r="N259">
        <v>29</v>
      </c>
      <c r="O259">
        <v>2</v>
      </c>
      <c r="P259">
        <v>1.7303389269872799E+18</v>
      </c>
      <c r="Q259" t="s">
        <v>5182</v>
      </c>
      <c r="R259">
        <f t="shared" ref="R259:R322" si="4">F259*M259</f>
        <v>697.2</v>
      </c>
      <c r="S259">
        <f>R259*Currency_Exchange_Rate!$D$35</f>
        <v>526850.33520000009</v>
      </c>
    </row>
    <row r="260" spans="1:19" x14ac:dyDescent="0.45">
      <c r="A260" t="s">
        <v>5183</v>
      </c>
      <c r="B260" t="b">
        <v>1</v>
      </c>
      <c r="C260" t="s">
        <v>4672</v>
      </c>
      <c r="D260">
        <v>1019</v>
      </c>
      <c r="E260">
        <f>D260*Currency_Exchange_Rate!$D$35</f>
        <v>770023.6540000001</v>
      </c>
      <c r="F260">
        <v>458.9</v>
      </c>
      <c r="G260">
        <f>F260*Currency_Exchange_Rate!$D$35</f>
        <v>346775.1274</v>
      </c>
      <c r="H260">
        <v>55</v>
      </c>
      <c r="I260">
        <v>1019</v>
      </c>
      <c r="K260">
        <v>458.9</v>
      </c>
      <c r="L260">
        <v>508.9</v>
      </c>
      <c r="M260">
        <v>16</v>
      </c>
      <c r="N260">
        <v>23</v>
      </c>
      <c r="O260">
        <v>1</v>
      </c>
      <c r="P260">
        <v>1.73096281406226E+18</v>
      </c>
      <c r="Q260" t="s">
        <v>5184</v>
      </c>
      <c r="R260">
        <f t="shared" si="4"/>
        <v>7342.4</v>
      </c>
      <c r="S260">
        <f>R260*Currency_Exchange_Rate!$D$35</f>
        <v>5548402.0384</v>
      </c>
    </row>
    <row r="261" spans="1:19" x14ac:dyDescent="0.45">
      <c r="A261" t="s">
        <v>5185</v>
      </c>
      <c r="B261" t="b">
        <v>1</v>
      </c>
      <c r="C261" t="s">
        <v>4672</v>
      </c>
      <c r="D261">
        <v>499</v>
      </c>
      <c r="E261">
        <f>D261*Currency_Exchange_Rate!$D$35</f>
        <v>377077.33400000003</v>
      </c>
      <c r="F261">
        <v>268</v>
      </c>
      <c r="G261">
        <f>F261*Currency_Exchange_Rate!$D$35</f>
        <v>202518.48800000001</v>
      </c>
      <c r="H261">
        <v>52</v>
      </c>
      <c r="I261">
        <v>499</v>
      </c>
      <c r="J261">
        <v>599</v>
      </c>
      <c r="K261">
        <v>268</v>
      </c>
      <c r="L261">
        <v>288</v>
      </c>
      <c r="M261">
        <v>107</v>
      </c>
      <c r="N261">
        <v>29</v>
      </c>
      <c r="O261">
        <v>10</v>
      </c>
      <c r="P261">
        <v>1.7309106550293399E+18</v>
      </c>
      <c r="Q261" t="s">
        <v>5186</v>
      </c>
      <c r="R261">
        <f t="shared" si="4"/>
        <v>28676</v>
      </c>
      <c r="S261">
        <f>R261*Currency_Exchange_Rate!$D$35</f>
        <v>21669478.216000002</v>
      </c>
    </row>
    <row r="262" spans="1:19" x14ac:dyDescent="0.45">
      <c r="A262" t="s">
        <v>5187</v>
      </c>
      <c r="B262" t="b">
        <v>1</v>
      </c>
      <c r="C262" t="s">
        <v>4672</v>
      </c>
      <c r="D262">
        <v>352.83</v>
      </c>
      <c r="E262">
        <f>D262*Currency_Exchange_Rate!$D$35</f>
        <v>266621.63478000002</v>
      </c>
      <c r="F262">
        <v>335.19</v>
      </c>
      <c r="G262">
        <f>F262*Currency_Exchange_Rate!$D$35</f>
        <v>253291.68654000002</v>
      </c>
      <c r="H262">
        <v>5</v>
      </c>
      <c r="I262">
        <v>352.83</v>
      </c>
      <c r="J262">
        <v>352.93</v>
      </c>
      <c r="K262">
        <v>335.19</v>
      </c>
      <c r="L262">
        <v>335.28</v>
      </c>
      <c r="M262">
        <v>60</v>
      </c>
      <c r="N262">
        <v>23</v>
      </c>
      <c r="O262">
        <v>7</v>
      </c>
      <c r="P262">
        <v>1.72997399069953E+18</v>
      </c>
      <c r="Q262" t="s">
        <v>5188</v>
      </c>
      <c r="R262">
        <f t="shared" si="4"/>
        <v>20111.400000000001</v>
      </c>
      <c r="S262">
        <f>R262*Currency_Exchange_Rate!$D$35</f>
        <v>15197501.192400003</v>
      </c>
    </row>
    <row r="263" spans="1:19" x14ac:dyDescent="0.45">
      <c r="A263" t="s">
        <v>5189</v>
      </c>
      <c r="B263" t="b">
        <v>1</v>
      </c>
      <c r="C263" t="s">
        <v>4672</v>
      </c>
      <c r="D263">
        <v>276.06</v>
      </c>
      <c r="E263">
        <f>D263*Currency_Exchange_Rate!$D$35</f>
        <v>208609.15596</v>
      </c>
      <c r="F263">
        <v>165.64</v>
      </c>
      <c r="G263">
        <f>F263*Currency_Exchange_Rate!$D$35</f>
        <v>125168.51624</v>
      </c>
      <c r="H263">
        <v>40</v>
      </c>
      <c r="I263">
        <v>276.06</v>
      </c>
      <c r="J263">
        <v>543.52</v>
      </c>
      <c r="K263">
        <v>165.64</v>
      </c>
      <c r="L263">
        <v>326.11</v>
      </c>
      <c r="M263">
        <v>1023</v>
      </c>
      <c r="N263">
        <v>23</v>
      </c>
      <c r="O263">
        <v>89</v>
      </c>
      <c r="P263">
        <v>1.73086907041759E+18</v>
      </c>
      <c r="Q263" t="s">
        <v>5190</v>
      </c>
      <c r="R263">
        <f t="shared" si="4"/>
        <v>169449.71999999997</v>
      </c>
      <c r="S263">
        <f>R263*Currency_Exchange_Rate!$D$35</f>
        <v>128047392.11351998</v>
      </c>
    </row>
    <row r="264" spans="1:19" x14ac:dyDescent="0.45">
      <c r="A264" t="s">
        <v>5191</v>
      </c>
      <c r="B264" t="b">
        <v>1</v>
      </c>
      <c r="C264" t="s">
        <v>4672</v>
      </c>
      <c r="D264">
        <v>299</v>
      </c>
      <c r="E264">
        <f>D264*Currency_Exchange_Rate!$D$35</f>
        <v>225944.13400000002</v>
      </c>
      <c r="F264">
        <v>98</v>
      </c>
      <c r="G264">
        <f>F264*Currency_Exchange_Rate!$D$35</f>
        <v>74055.268000000011</v>
      </c>
      <c r="H264">
        <v>69</v>
      </c>
      <c r="I264">
        <v>299</v>
      </c>
      <c r="J264">
        <v>598</v>
      </c>
      <c r="K264">
        <v>98</v>
      </c>
      <c r="L264">
        <v>185</v>
      </c>
      <c r="M264">
        <v>7468</v>
      </c>
      <c r="N264">
        <v>29</v>
      </c>
      <c r="O264">
        <v>789</v>
      </c>
      <c r="P264">
        <v>1.73088875133216E+18</v>
      </c>
      <c r="Q264" t="s">
        <v>5192</v>
      </c>
      <c r="R264">
        <f t="shared" si="4"/>
        <v>731864</v>
      </c>
      <c r="S264">
        <f>R264*Currency_Exchange_Rate!$D$35</f>
        <v>553044741.42400002</v>
      </c>
    </row>
    <row r="265" spans="1:19" x14ac:dyDescent="0.45">
      <c r="A265" t="s">
        <v>5193</v>
      </c>
      <c r="B265" t="b">
        <v>1</v>
      </c>
      <c r="C265" t="s">
        <v>4672</v>
      </c>
      <c r="D265">
        <v>59.52</v>
      </c>
      <c r="E265">
        <f>D265*Currency_Exchange_Rate!$D$35</f>
        <v>44977.240320000004</v>
      </c>
      <c r="F265">
        <v>35.71</v>
      </c>
      <c r="G265">
        <f>F265*Currency_Exchange_Rate!$D$35</f>
        <v>26984.832860000002</v>
      </c>
      <c r="H265">
        <v>40</v>
      </c>
      <c r="I265">
        <v>59.52</v>
      </c>
      <c r="J265">
        <v>111.23</v>
      </c>
      <c r="K265">
        <v>35.71</v>
      </c>
      <c r="L265">
        <v>66.739999999999995</v>
      </c>
      <c r="M265">
        <v>1</v>
      </c>
      <c r="N265">
        <v>23</v>
      </c>
      <c r="O265">
        <v>1</v>
      </c>
      <c r="P265">
        <v>1.7306224330878799E+18</v>
      </c>
      <c r="Q265" t="s">
        <v>5194</v>
      </c>
      <c r="R265">
        <f t="shared" si="4"/>
        <v>35.71</v>
      </c>
      <c r="S265">
        <f>R265*Currency_Exchange_Rate!$D$35</f>
        <v>26984.832860000002</v>
      </c>
    </row>
    <row r="266" spans="1:19" x14ac:dyDescent="0.45">
      <c r="A266" t="s">
        <v>5195</v>
      </c>
      <c r="B266" t="b">
        <v>1</v>
      </c>
      <c r="C266" t="s">
        <v>4672</v>
      </c>
      <c r="D266">
        <v>198</v>
      </c>
      <c r="E266">
        <f>D266*Currency_Exchange_Rate!$D$35</f>
        <v>149621.86800000002</v>
      </c>
      <c r="F266">
        <v>97.02</v>
      </c>
      <c r="G266">
        <f>F266*Currency_Exchange_Rate!$D$35</f>
        <v>73314.715320000003</v>
      </c>
      <c r="H266">
        <v>51</v>
      </c>
      <c r="I266">
        <v>198</v>
      </c>
      <c r="J266">
        <v>918</v>
      </c>
      <c r="K266">
        <v>97.02</v>
      </c>
      <c r="L266">
        <v>449.82</v>
      </c>
      <c r="M266">
        <v>156</v>
      </c>
      <c r="N266">
        <v>29</v>
      </c>
      <c r="O266">
        <v>11</v>
      </c>
      <c r="P266">
        <v>1.7312677967916201E+18</v>
      </c>
      <c r="Q266" t="s">
        <v>5196</v>
      </c>
      <c r="R266">
        <f t="shared" si="4"/>
        <v>15135.119999999999</v>
      </c>
      <c r="S266">
        <f>R266*Currency_Exchange_Rate!$D$35</f>
        <v>11437095.589919999</v>
      </c>
    </row>
    <row r="267" spans="1:19" x14ac:dyDescent="0.45">
      <c r="A267" t="s">
        <v>5197</v>
      </c>
      <c r="B267" t="b">
        <v>1</v>
      </c>
      <c r="C267" t="s">
        <v>4672</v>
      </c>
      <c r="D267">
        <v>3599</v>
      </c>
      <c r="E267">
        <f>D267*Currency_Exchange_Rate!$D$35</f>
        <v>2719641.9340000004</v>
      </c>
      <c r="F267">
        <v>3050</v>
      </c>
      <c r="G267">
        <f>F267*Currency_Exchange_Rate!$D$35</f>
        <v>2304781.3000000003</v>
      </c>
      <c r="H267">
        <v>28</v>
      </c>
      <c r="I267">
        <v>3599</v>
      </c>
      <c r="J267">
        <v>4599</v>
      </c>
      <c r="K267">
        <v>3050</v>
      </c>
      <c r="L267">
        <v>3320</v>
      </c>
      <c r="M267">
        <v>48</v>
      </c>
      <c r="N267">
        <v>75</v>
      </c>
      <c r="O267">
        <v>6</v>
      </c>
      <c r="P267">
        <v>1.7303383865775501E+18</v>
      </c>
      <c r="Q267" t="s">
        <v>5198</v>
      </c>
      <c r="R267">
        <f t="shared" si="4"/>
        <v>146400</v>
      </c>
      <c r="S267">
        <f>R267*Currency_Exchange_Rate!$D$35</f>
        <v>110629502.40000001</v>
      </c>
    </row>
    <row r="268" spans="1:19" x14ac:dyDescent="0.45">
      <c r="A268" t="s">
        <v>5199</v>
      </c>
      <c r="B268" t="b">
        <v>1</v>
      </c>
      <c r="C268" t="s">
        <v>4672</v>
      </c>
      <c r="D268">
        <v>119</v>
      </c>
      <c r="E268">
        <f>D268*Currency_Exchange_Rate!$D$35</f>
        <v>89924.254000000001</v>
      </c>
      <c r="F268">
        <v>45</v>
      </c>
      <c r="G268">
        <f>F268*Currency_Exchange_Rate!$D$35</f>
        <v>34004.97</v>
      </c>
      <c r="H268">
        <v>62</v>
      </c>
      <c r="I268">
        <v>119</v>
      </c>
      <c r="J268">
        <v>199</v>
      </c>
      <c r="K268">
        <v>45</v>
      </c>
      <c r="L268">
        <v>80</v>
      </c>
      <c r="M268">
        <v>357</v>
      </c>
      <c r="N268">
        <v>29</v>
      </c>
      <c r="O268">
        <v>33</v>
      </c>
      <c r="P268">
        <v>1.7314170595606799E+18</v>
      </c>
      <c r="Q268" t="s">
        <v>5200</v>
      </c>
      <c r="R268">
        <f t="shared" si="4"/>
        <v>16065</v>
      </c>
      <c r="S268">
        <f>R268*Currency_Exchange_Rate!$D$35</f>
        <v>12139774.290000001</v>
      </c>
    </row>
    <row r="269" spans="1:19" x14ac:dyDescent="0.45">
      <c r="A269" t="s">
        <v>5201</v>
      </c>
      <c r="B269" t="b">
        <v>1</v>
      </c>
      <c r="C269" t="s">
        <v>4672</v>
      </c>
      <c r="D269">
        <v>75</v>
      </c>
      <c r="E269">
        <f>D269*Currency_Exchange_Rate!$D$35</f>
        <v>56674.950000000004</v>
      </c>
      <c r="F269">
        <v>65</v>
      </c>
      <c r="G269">
        <f>F269*Currency_Exchange_Rate!$D$35</f>
        <v>49118.29</v>
      </c>
      <c r="H269">
        <v>13</v>
      </c>
      <c r="I269">
        <v>75</v>
      </c>
      <c r="J269">
        <v>130</v>
      </c>
      <c r="K269">
        <v>65</v>
      </c>
      <c r="L269">
        <v>125</v>
      </c>
      <c r="M269">
        <v>308</v>
      </c>
      <c r="N269">
        <v>45</v>
      </c>
      <c r="O269">
        <v>27</v>
      </c>
      <c r="P269">
        <v>1.7298431326398999E+18</v>
      </c>
      <c r="Q269" t="s">
        <v>5202</v>
      </c>
      <c r="R269">
        <f t="shared" si="4"/>
        <v>20020</v>
      </c>
      <c r="S269">
        <f>R269*Currency_Exchange_Rate!$D$35</f>
        <v>15128433.32</v>
      </c>
    </row>
    <row r="270" spans="1:19" x14ac:dyDescent="0.45">
      <c r="A270" t="s">
        <v>5203</v>
      </c>
      <c r="B270" t="b">
        <v>1</v>
      </c>
      <c r="C270" t="s">
        <v>4672</v>
      </c>
      <c r="D270">
        <v>258</v>
      </c>
      <c r="E270">
        <f>D270*Currency_Exchange_Rate!$D$35</f>
        <v>194961.82800000001</v>
      </c>
      <c r="F270">
        <v>129</v>
      </c>
      <c r="G270">
        <f>F270*Currency_Exchange_Rate!$D$35</f>
        <v>97480.914000000004</v>
      </c>
      <c r="H270">
        <v>50</v>
      </c>
      <c r="I270">
        <v>258</v>
      </c>
      <c r="J270">
        <v>338</v>
      </c>
      <c r="K270">
        <v>129</v>
      </c>
      <c r="L270">
        <v>169</v>
      </c>
      <c r="M270">
        <v>15</v>
      </c>
      <c r="N270">
        <v>45</v>
      </c>
      <c r="O270">
        <v>3</v>
      </c>
      <c r="P270">
        <v>1.73134111678303E+18</v>
      </c>
      <c r="Q270" t="s">
        <v>5204</v>
      </c>
      <c r="R270">
        <f t="shared" si="4"/>
        <v>1935</v>
      </c>
      <c r="S270">
        <f>R270*Currency_Exchange_Rate!$D$35</f>
        <v>1462213.7100000002</v>
      </c>
    </row>
    <row r="271" spans="1:19" x14ac:dyDescent="0.45">
      <c r="A271" t="s">
        <v>5205</v>
      </c>
      <c r="B271" t="b">
        <v>1</v>
      </c>
      <c r="C271" t="s">
        <v>4672</v>
      </c>
      <c r="D271">
        <v>41.48</v>
      </c>
      <c r="E271">
        <f>D271*Currency_Exchange_Rate!$D$35</f>
        <v>31345.025679999999</v>
      </c>
      <c r="F271">
        <v>35.229999999999997</v>
      </c>
      <c r="G271">
        <f>F271*Currency_Exchange_Rate!$D$35</f>
        <v>26622.11318</v>
      </c>
      <c r="H271">
        <v>15</v>
      </c>
      <c r="I271">
        <v>41.48</v>
      </c>
      <c r="J271">
        <v>46.59</v>
      </c>
      <c r="K271">
        <v>35.229999999999997</v>
      </c>
      <c r="L271">
        <v>39.71</v>
      </c>
      <c r="M271">
        <v>415</v>
      </c>
      <c r="N271">
        <v>23</v>
      </c>
      <c r="O271">
        <v>37</v>
      </c>
      <c r="P271">
        <v>1.7306022036456399E+18</v>
      </c>
      <c r="Q271" t="s">
        <v>5206</v>
      </c>
      <c r="R271">
        <f t="shared" si="4"/>
        <v>14620.449999999999</v>
      </c>
      <c r="S271">
        <f>R271*Currency_Exchange_Rate!$D$35</f>
        <v>11048176.969699999</v>
      </c>
    </row>
    <row r="272" spans="1:19" x14ac:dyDescent="0.45">
      <c r="A272" t="s">
        <v>5207</v>
      </c>
      <c r="B272" t="b">
        <v>1</v>
      </c>
      <c r="C272" t="s">
        <v>4672</v>
      </c>
      <c r="D272">
        <v>119.84</v>
      </c>
      <c r="E272">
        <f>D272*Currency_Exchange_Rate!$D$35</f>
        <v>90559.01344000001</v>
      </c>
      <c r="F272">
        <v>95.87</v>
      </c>
      <c r="G272">
        <f>F272*Currency_Exchange_Rate!$D$35</f>
        <v>72445.699420000004</v>
      </c>
      <c r="H272">
        <v>20</v>
      </c>
      <c r="I272">
        <v>119.84</v>
      </c>
      <c r="J272">
        <v>131.61000000000001</v>
      </c>
      <c r="K272">
        <v>95.87</v>
      </c>
      <c r="L272">
        <v>105.29</v>
      </c>
      <c r="M272">
        <v>3</v>
      </c>
      <c r="N272">
        <v>23</v>
      </c>
      <c r="O272">
        <v>2</v>
      </c>
      <c r="P272">
        <v>1.73031656201666E+18</v>
      </c>
      <c r="Q272" t="s">
        <v>5208</v>
      </c>
      <c r="R272">
        <f t="shared" si="4"/>
        <v>287.61</v>
      </c>
      <c r="S272">
        <f>R272*Currency_Exchange_Rate!$D$35</f>
        <v>217337.09826000003</v>
      </c>
    </row>
    <row r="273" spans="1:19" x14ac:dyDescent="0.45">
      <c r="A273" t="s">
        <v>5209</v>
      </c>
      <c r="B273" t="b">
        <v>1</v>
      </c>
      <c r="C273" t="s">
        <v>4672</v>
      </c>
      <c r="D273">
        <v>258.33999999999997</v>
      </c>
      <c r="E273">
        <f>D273*Currency_Exchange_Rate!$D$35</f>
        <v>195218.75443999999</v>
      </c>
      <c r="F273">
        <v>201.51</v>
      </c>
      <c r="G273">
        <f>F273*Currency_Exchange_Rate!$D$35</f>
        <v>152274.25566</v>
      </c>
      <c r="H273">
        <v>22</v>
      </c>
      <c r="I273">
        <v>258.33999999999997</v>
      </c>
      <c r="J273">
        <v>393.55</v>
      </c>
      <c r="K273">
        <v>201.51</v>
      </c>
      <c r="L273">
        <v>306.97000000000003</v>
      </c>
      <c r="M273">
        <v>17</v>
      </c>
      <c r="N273">
        <v>23</v>
      </c>
      <c r="O273">
        <v>1</v>
      </c>
      <c r="P273">
        <v>1.7300940129507999E+18</v>
      </c>
      <c r="Q273" t="s">
        <v>4784</v>
      </c>
      <c r="R273">
        <f t="shared" si="4"/>
        <v>3425.67</v>
      </c>
      <c r="S273">
        <f>R273*Currency_Exchange_Rate!$D$35</f>
        <v>2588662.3462200002</v>
      </c>
    </row>
    <row r="274" spans="1:19" x14ac:dyDescent="0.45">
      <c r="A274" t="s">
        <v>5210</v>
      </c>
      <c r="B274" t="b">
        <v>1</v>
      </c>
      <c r="C274" t="s">
        <v>4672</v>
      </c>
      <c r="D274">
        <v>1300</v>
      </c>
      <c r="E274">
        <f>D274*Currency_Exchange_Rate!$D$35</f>
        <v>982365.8</v>
      </c>
      <c r="F274">
        <v>999</v>
      </c>
      <c r="G274">
        <f>F274*Currency_Exchange_Rate!$D$35</f>
        <v>754910.33400000003</v>
      </c>
      <c r="H274">
        <v>23</v>
      </c>
      <c r="I274">
        <v>1300</v>
      </c>
      <c r="J274">
        <v>1400</v>
      </c>
      <c r="K274">
        <v>999</v>
      </c>
      <c r="L274">
        <v>1090</v>
      </c>
      <c r="M274">
        <v>184</v>
      </c>
      <c r="N274">
        <v>134</v>
      </c>
      <c r="O274">
        <v>15</v>
      </c>
      <c r="P274">
        <v>1.7313168962034401E+18</v>
      </c>
      <c r="Q274" t="s">
        <v>5211</v>
      </c>
      <c r="R274">
        <f t="shared" si="4"/>
        <v>183816</v>
      </c>
      <c r="S274">
        <f>R274*Currency_Exchange_Rate!$D$35</f>
        <v>138903501.456</v>
      </c>
    </row>
    <row r="275" spans="1:19" x14ac:dyDescent="0.45">
      <c r="A275" t="s">
        <v>5212</v>
      </c>
      <c r="B275" t="b">
        <v>1</v>
      </c>
      <c r="C275" t="s">
        <v>4672</v>
      </c>
      <c r="D275">
        <v>64.98</v>
      </c>
      <c r="E275">
        <f>D275*Currency_Exchange_Rate!$D$35</f>
        <v>49103.176680000004</v>
      </c>
      <c r="F275">
        <v>38.99</v>
      </c>
      <c r="G275">
        <f>F275*Currency_Exchange_Rate!$D$35</f>
        <v>29463.417340000004</v>
      </c>
      <c r="H275">
        <v>40</v>
      </c>
      <c r="I275">
        <v>64.98</v>
      </c>
      <c r="J275">
        <v>66.5</v>
      </c>
      <c r="K275">
        <v>38.99</v>
      </c>
      <c r="L275">
        <v>39.9</v>
      </c>
      <c r="M275">
        <v>112</v>
      </c>
      <c r="N275">
        <v>23</v>
      </c>
      <c r="O275">
        <v>6</v>
      </c>
      <c r="P275">
        <v>1.73019047516193E+18</v>
      </c>
      <c r="Q275" t="s">
        <v>5213</v>
      </c>
      <c r="R275">
        <f t="shared" si="4"/>
        <v>4366.88</v>
      </c>
      <c r="S275">
        <f>R275*Currency_Exchange_Rate!$D$35</f>
        <v>3299902.7420800002</v>
      </c>
    </row>
    <row r="276" spans="1:19" x14ac:dyDescent="0.45">
      <c r="A276" t="s">
        <v>5214</v>
      </c>
      <c r="B276" t="b">
        <v>1</v>
      </c>
      <c r="C276" t="s">
        <v>4672</v>
      </c>
      <c r="D276">
        <v>300</v>
      </c>
      <c r="E276">
        <f>D276*Currency_Exchange_Rate!$D$35</f>
        <v>226699.80000000002</v>
      </c>
      <c r="F276">
        <v>160</v>
      </c>
      <c r="G276">
        <f>F276*Currency_Exchange_Rate!$D$35</f>
        <v>120906.56000000001</v>
      </c>
      <c r="H276">
        <v>50</v>
      </c>
      <c r="I276">
        <v>300</v>
      </c>
      <c r="J276">
        <v>600</v>
      </c>
      <c r="K276">
        <v>160</v>
      </c>
      <c r="L276">
        <v>300</v>
      </c>
      <c r="M276">
        <v>402</v>
      </c>
      <c r="N276">
        <v>45</v>
      </c>
      <c r="O276">
        <v>34</v>
      </c>
      <c r="P276">
        <v>1.7316004445442801E+18</v>
      </c>
      <c r="Q276" t="s">
        <v>5215</v>
      </c>
      <c r="R276">
        <f t="shared" si="4"/>
        <v>64320</v>
      </c>
      <c r="S276">
        <f>R276*Currency_Exchange_Rate!$D$35</f>
        <v>48604437.120000005</v>
      </c>
    </row>
    <row r="277" spans="1:19" x14ac:dyDescent="0.45">
      <c r="A277" t="s">
        <v>5216</v>
      </c>
      <c r="B277" t="b">
        <v>1</v>
      </c>
      <c r="C277" t="s">
        <v>4672</v>
      </c>
      <c r="D277">
        <v>62.02</v>
      </c>
      <c r="E277">
        <f>D277*Currency_Exchange_Rate!$D$35</f>
        <v>46866.405320000005</v>
      </c>
      <c r="F277">
        <v>29.77</v>
      </c>
      <c r="G277">
        <f>F277*Currency_Exchange_Rate!$D$35</f>
        <v>22496.176820000001</v>
      </c>
      <c r="H277">
        <v>52</v>
      </c>
      <c r="I277">
        <v>62.02</v>
      </c>
      <c r="J277">
        <v>131.02000000000001</v>
      </c>
      <c r="K277">
        <v>29.77</v>
      </c>
      <c r="L277">
        <v>82.54</v>
      </c>
      <c r="M277">
        <v>458</v>
      </c>
      <c r="N277">
        <v>23</v>
      </c>
      <c r="O277">
        <v>12</v>
      </c>
      <c r="P277">
        <v>1.7313447892974001E+18</v>
      </c>
      <c r="Q277" t="s">
        <v>5176</v>
      </c>
      <c r="R277">
        <f t="shared" si="4"/>
        <v>13634.66</v>
      </c>
      <c r="S277">
        <f>R277*Currency_Exchange_Rate!$D$35</f>
        <v>10303248.983560001</v>
      </c>
    </row>
    <row r="278" spans="1:19" x14ac:dyDescent="0.45">
      <c r="A278" t="s">
        <v>5217</v>
      </c>
      <c r="B278" t="b">
        <v>1</v>
      </c>
      <c r="C278" t="s">
        <v>4672</v>
      </c>
      <c r="D278">
        <v>34.35</v>
      </c>
      <c r="E278">
        <f>D278*Currency_Exchange_Rate!$D$35</f>
        <v>25957.127100000002</v>
      </c>
      <c r="F278">
        <v>19</v>
      </c>
      <c r="G278">
        <f>F278*Currency_Exchange_Rate!$D$35</f>
        <v>14357.654</v>
      </c>
      <c r="H278">
        <v>63</v>
      </c>
      <c r="I278">
        <v>34.35</v>
      </c>
      <c r="J278">
        <v>51.4</v>
      </c>
      <c r="K278">
        <v>19</v>
      </c>
      <c r="L278">
        <v>28</v>
      </c>
      <c r="M278">
        <v>202</v>
      </c>
      <c r="N278">
        <v>23</v>
      </c>
      <c r="O278">
        <v>19</v>
      </c>
      <c r="P278">
        <v>1.7307492364556301E+18</v>
      </c>
      <c r="Q278" t="s">
        <v>5218</v>
      </c>
      <c r="R278">
        <f t="shared" si="4"/>
        <v>3838</v>
      </c>
      <c r="S278">
        <f>R278*Currency_Exchange_Rate!$D$35</f>
        <v>2900246.108</v>
      </c>
    </row>
    <row r="279" spans="1:19" x14ac:dyDescent="0.45">
      <c r="A279" t="s">
        <v>5219</v>
      </c>
      <c r="B279" t="b">
        <v>1</v>
      </c>
      <c r="C279" t="s">
        <v>4672</v>
      </c>
      <c r="D279">
        <v>58</v>
      </c>
      <c r="E279">
        <f>D279*Currency_Exchange_Rate!$D$35</f>
        <v>43828.628000000004</v>
      </c>
      <c r="F279">
        <v>29</v>
      </c>
      <c r="G279">
        <f>F279*Currency_Exchange_Rate!$D$35</f>
        <v>21914.314000000002</v>
      </c>
      <c r="H279">
        <v>50</v>
      </c>
      <c r="I279">
        <v>58</v>
      </c>
      <c r="J279">
        <v>158</v>
      </c>
      <c r="K279">
        <v>29</v>
      </c>
      <c r="L279">
        <v>79</v>
      </c>
      <c r="M279">
        <v>236</v>
      </c>
      <c r="N279">
        <v>23</v>
      </c>
      <c r="O279">
        <v>4</v>
      </c>
      <c r="P279">
        <v>1.73143239812877E+18</v>
      </c>
      <c r="Q279" t="s">
        <v>5220</v>
      </c>
      <c r="R279">
        <f t="shared" si="4"/>
        <v>6844</v>
      </c>
      <c r="S279">
        <f>R279*Currency_Exchange_Rate!$D$35</f>
        <v>5171778.1040000003</v>
      </c>
    </row>
    <row r="280" spans="1:19" x14ac:dyDescent="0.45">
      <c r="A280" t="s">
        <v>5221</v>
      </c>
      <c r="B280" t="b">
        <v>1</v>
      </c>
      <c r="C280" t="s">
        <v>4672</v>
      </c>
      <c r="D280">
        <v>10.7</v>
      </c>
      <c r="E280">
        <f>D280*Currency_Exchange_Rate!$D$35</f>
        <v>8085.6261999999997</v>
      </c>
      <c r="F280">
        <v>6.42</v>
      </c>
      <c r="G280">
        <f>F280*Currency_Exchange_Rate!$D$35</f>
        <v>4851.37572</v>
      </c>
      <c r="H280">
        <v>40</v>
      </c>
      <c r="I280">
        <v>10.7</v>
      </c>
      <c r="J280">
        <v>16.05</v>
      </c>
      <c r="K280">
        <v>6.42</v>
      </c>
      <c r="L280">
        <v>9.6300000000000008</v>
      </c>
      <c r="M280">
        <v>1196</v>
      </c>
      <c r="N280">
        <v>23</v>
      </c>
      <c r="O280">
        <v>11</v>
      </c>
      <c r="P280">
        <v>1.7315432702162701E+18</v>
      </c>
      <c r="Q280" t="s">
        <v>5222</v>
      </c>
      <c r="R280">
        <f t="shared" si="4"/>
        <v>7678.32</v>
      </c>
      <c r="S280">
        <f>R280*Currency_Exchange_Rate!$D$35</f>
        <v>5802245.3611200005</v>
      </c>
    </row>
    <row r="281" spans="1:19" x14ac:dyDescent="0.45">
      <c r="A281" t="s">
        <v>5223</v>
      </c>
      <c r="B281" t="b">
        <v>1</v>
      </c>
      <c r="C281" t="s">
        <v>4672</v>
      </c>
      <c r="D281">
        <v>368.67</v>
      </c>
      <c r="E281">
        <f>D281*Currency_Exchange_Rate!$D$35</f>
        <v>278591.38422000001</v>
      </c>
      <c r="F281">
        <v>350.24</v>
      </c>
      <c r="G281">
        <f>F281*Currency_Exchange_Rate!$D$35</f>
        <v>264664.45984000002</v>
      </c>
      <c r="H281">
        <v>5</v>
      </c>
      <c r="I281">
        <v>368.67</v>
      </c>
      <c r="J281">
        <v>500.76</v>
      </c>
      <c r="K281">
        <v>350.24</v>
      </c>
      <c r="L281">
        <v>475.72</v>
      </c>
      <c r="M281">
        <v>19</v>
      </c>
      <c r="N281">
        <v>23</v>
      </c>
      <c r="O281">
        <v>2</v>
      </c>
      <c r="P281">
        <v>1.7312652083676101E+18</v>
      </c>
      <c r="Q281" t="s">
        <v>5224</v>
      </c>
      <c r="R281">
        <f t="shared" si="4"/>
        <v>6654.56</v>
      </c>
      <c r="S281">
        <f>R281*Currency_Exchange_Rate!$D$35</f>
        <v>5028624.7369600004</v>
      </c>
    </row>
    <row r="282" spans="1:19" x14ac:dyDescent="0.45">
      <c r="A282" t="s">
        <v>5225</v>
      </c>
      <c r="B282" t="b">
        <v>1</v>
      </c>
      <c r="C282" t="s">
        <v>4672</v>
      </c>
      <c r="D282">
        <v>39</v>
      </c>
      <c r="E282">
        <f>D282*Currency_Exchange_Rate!$D$35</f>
        <v>29470.974000000002</v>
      </c>
      <c r="F282">
        <v>38.61</v>
      </c>
      <c r="G282">
        <f>F282*Currency_Exchange_Rate!$D$35</f>
        <v>29176.26426</v>
      </c>
      <c r="H282">
        <v>1</v>
      </c>
      <c r="I282">
        <v>39</v>
      </c>
      <c r="J282">
        <v>49</v>
      </c>
      <c r="K282">
        <v>38.61</v>
      </c>
      <c r="L282">
        <v>48.51</v>
      </c>
      <c r="M282">
        <v>51</v>
      </c>
      <c r="N282">
        <v>29</v>
      </c>
      <c r="O282">
        <v>1</v>
      </c>
      <c r="P282">
        <v>1.73077785203779E+18</v>
      </c>
      <c r="Q282" t="s">
        <v>4772</v>
      </c>
      <c r="R282">
        <f t="shared" si="4"/>
        <v>1969.11</v>
      </c>
      <c r="S282">
        <f>R282*Currency_Exchange_Rate!$D$35</f>
        <v>1487989.4772600001</v>
      </c>
    </row>
    <row r="283" spans="1:19" x14ac:dyDescent="0.45">
      <c r="A283" t="s">
        <v>5226</v>
      </c>
      <c r="B283" t="b">
        <v>1</v>
      </c>
      <c r="C283" t="s">
        <v>4672</v>
      </c>
      <c r="D283">
        <v>44.98</v>
      </c>
      <c r="E283">
        <f>D283*Currency_Exchange_Rate!$D$35</f>
        <v>33989.856679999997</v>
      </c>
      <c r="F283">
        <v>22.04</v>
      </c>
      <c r="G283">
        <f>F283*Currency_Exchange_Rate!$D$35</f>
        <v>16654.878639999999</v>
      </c>
      <c r="H283">
        <v>51</v>
      </c>
      <c r="I283">
        <v>44.98</v>
      </c>
      <c r="J283">
        <v>171.38</v>
      </c>
      <c r="K283">
        <v>22.04</v>
      </c>
      <c r="L283">
        <v>83.98</v>
      </c>
      <c r="M283">
        <v>47</v>
      </c>
      <c r="N283">
        <v>23</v>
      </c>
      <c r="O283">
        <v>6</v>
      </c>
      <c r="P283">
        <v>1.73128607265328E+18</v>
      </c>
      <c r="Q283" t="s">
        <v>5227</v>
      </c>
      <c r="R283">
        <f t="shared" si="4"/>
        <v>1035.8799999999999</v>
      </c>
      <c r="S283">
        <f>R283*Currency_Exchange_Rate!$D$35</f>
        <v>782779.29608</v>
      </c>
    </row>
    <row r="284" spans="1:19" x14ac:dyDescent="0.45">
      <c r="A284" t="s">
        <v>5228</v>
      </c>
      <c r="B284" t="b">
        <v>1</v>
      </c>
      <c r="C284" t="s">
        <v>4672</v>
      </c>
      <c r="D284">
        <v>99.51</v>
      </c>
      <c r="E284">
        <f>D284*Currency_Exchange_Rate!$D$35</f>
        <v>75196.323660000009</v>
      </c>
      <c r="F284">
        <v>49.76</v>
      </c>
      <c r="G284">
        <f>F284*Currency_Exchange_Rate!$D$35</f>
        <v>37601.940159999998</v>
      </c>
      <c r="H284">
        <v>53</v>
      </c>
      <c r="I284">
        <v>99.51</v>
      </c>
      <c r="J284">
        <v>175.48</v>
      </c>
      <c r="K284">
        <v>49.76</v>
      </c>
      <c r="L284">
        <v>87.74</v>
      </c>
      <c r="M284">
        <v>179</v>
      </c>
      <c r="N284">
        <v>23</v>
      </c>
      <c r="O284">
        <v>17</v>
      </c>
      <c r="P284">
        <v>1.7315107258602299E+18</v>
      </c>
      <c r="Q284" t="s">
        <v>5229</v>
      </c>
      <c r="R284">
        <f t="shared" si="4"/>
        <v>8907.0399999999991</v>
      </c>
      <c r="S284">
        <f>R284*Currency_Exchange_Rate!$D$35</f>
        <v>6730747.2886399999</v>
      </c>
    </row>
    <row r="285" spans="1:19" x14ac:dyDescent="0.45">
      <c r="A285" t="s">
        <v>5230</v>
      </c>
      <c r="B285" t="b">
        <v>1</v>
      </c>
      <c r="C285" t="s">
        <v>4672</v>
      </c>
      <c r="D285">
        <v>228.26</v>
      </c>
      <c r="E285">
        <f>D285*Currency_Exchange_Rate!$D$35</f>
        <v>172488.32115999999</v>
      </c>
      <c r="F285">
        <v>191.74</v>
      </c>
      <c r="G285">
        <f>F285*Currency_Exchange_Rate!$D$35</f>
        <v>144891.39884000001</v>
      </c>
      <c r="H285">
        <v>16</v>
      </c>
      <c r="I285">
        <v>228.26</v>
      </c>
      <c r="J285">
        <v>347.7</v>
      </c>
      <c r="K285">
        <v>191.74</v>
      </c>
      <c r="L285">
        <v>292.07</v>
      </c>
      <c r="M285">
        <v>440</v>
      </c>
      <c r="N285">
        <v>23</v>
      </c>
      <c r="O285">
        <v>21</v>
      </c>
      <c r="P285">
        <v>1.7303062448648699E+18</v>
      </c>
      <c r="Q285" t="s">
        <v>5231</v>
      </c>
      <c r="R285">
        <f t="shared" si="4"/>
        <v>84365.6</v>
      </c>
      <c r="S285">
        <f>R285*Currency_Exchange_Rate!$D$35</f>
        <v>63752215.48960001</v>
      </c>
    </row>
    <row r="286" spans="1:19" x14ac:dyDescent="0.45">
      <c r="A286" t="s">
        <v>5232</v>
      </c>
      <c r="B286" t="b">
        <v>1</v>
      </c>
      <c r="C286" t="s">
        <v>4672</v>
      </c>
      <c r="D286">
        <v>589</v>
      </c>
      <c r="E286">
        <f>D286*Currency_Exchange_Rate!$D$35</f>
        <v>445087.27400000003</v>
      </c>
      <c r="F286">
        <v>539</v>
      </c>
      <c r="G286">
        <f>F286*Currency_Exchange_Rate!$D$35</f>
        <v>407303.97400000005</v>
      </c>
      <c r="H286">
        <v>8</v>
      </c>
      <c r="I286">
        <v>589</v>
      </c>
      <c r="J286">
        <v>799</v>
      </c>
      <c r="K286">
        <v>539</v>
      </c>
      <c r="L286">
        <v>749</v>
      </c>
      <c r="M286">
        <v>137</v>
      </c>
      <c r="N286">
        <v>75</v>
      </c>
      <c r="O286">
        <v>9</v>
      </c>
      <c r="P286">
        <v>1.73175442490094E+18</v>
      </c>
      <c r="Q286" t="s">
        <v>5233</v>
      </c>
      <c r="R286">
        <f t="shared" si="4"/>
        <v>73843</v>
      </c>
      <c r="S286">
        <f>R286*Currency_Exchange_Rate!$D$35</f>
        <v>55800644.438000001</v>
      </c>
    </row>
    <row r="287" spans="1:19" x14ac:dyDescent="0.45">
      <c r="A287" t="s">
        <v>5234</v>
      </c>
      <c r="B287" t="b">
        <v>1</v>
      </c>
      <c r="C287" t="s">
        <v>4672</v>
      </c>
      <c r="D287">
        <v>30</v>
      </c>
      <c r="E287">
        <f>D287*Currency_Exchange_Rate!$D$35</f>
        <v>22669.980000000003</v>
      </c>
      <c r="F287">
        <v>4</v>
      </c>
      <c r="G287">
        <f>F287*Currency_Exchange_Rate!$D$35</f>
        <v>3022.6640000000002</v>
      </c>
      <c r="H287">
        <v>87</v>
      </c>
      <c r="I287">
        <v>30</v>
      </c>
      <c r="J287">
        <v>39</v>
      </c>
      <c r="K287">
        <v>4</v>
      </c>
      <c r="L287">
        <v>18</v>
      </c>
      <c r="M287">
        <v>1184</v>
      </c>
      <c r="N287">
        <v>29</v>
      </c>
      <c r="O287">
        <v>55</v>
      </c>
      <c r="P287">
        <v>1.7306981486026099E+18</v>
      </c>
      <c r="Q287" t="s">
        <v>5235</v>
      </c>
      <c r="R287">
        <f t="shared" si="4"/>
        <v>4736</v>
      </c>
      <c r="S287">
        <f>R287*Currency_Exchange_Rate!$D$35</f>
        <v>3578834.1760000004</v>
      </c>
    </row>
    <row r="288" spans="1:19" x14ac:dyDescent="0.45">
      <c r="A288" t="s">
        <v>5236</v>
      </c>
      <c r="B288" t="b">
        <v>1</v>
      </c>
      <c r="C288" t="s">
        <v>4672</v>
      </c>
      <c r="D288">
        <v>314.61</v>
      </c>
      <c r="E288">
        <f>D288*Currency_Exchange_Rate!$D$35</f>
        <v>237740.08026000002</v>
      </c>
      <c r="F288">
        <v>267.42</v>
      </c>
      <c r="G288">
        <f>F288*Currency_Exchange_Rate!$D$35</f>
        <v>202080.20172000001</v>
      </c>
      <c r="H288">
        <v>15</v>
      </c>
      <c r="I288">
        <v>314.61</v>
      </c>
      <c r="J288">
        <v>328.33</v>
      </c>
      <c r="K288">
        <v>267.42</v>
      </c>
      <c r="L288">
        <v>279.08999999999997</v>
      </c>
      <c r="M288">
        <v>88</v>
      </c>
      <c r="N288">
        <v>23</v>
      </c>
      <c r="O288">
        <v>7</v>
      </c>
      <c r="P288">
        <v>1.73054023756752E+18</v>
      </c>
      <c r="Q288" t="s">
        <v>5237</v>
      </c>
      <c r="R288">
        <f t="shared" si="4"/>
        <v>23532.960000000003</v>
      </c>
      <c r="S288">
        <f>R288*Currency_Exchange_Rate!$D$35</f>
        <v>17783057.751360003</v>
      </c>
    </row>
    <row r="289" spans="1:19" x14ac:dyDescent="0.45">
      <c r="A289" t="s">
        <v>5238</v>
      </c>
      <c r="B289" t="b">
        <v>1</v>
      </c>
      <c r="C289" t="s">
        <v>4672</v>
      </c>
      <c r="D289">
        <v>79.989999999999995</v>
      </c>
      <c r="E289">
        <f>D289*Currency_Exchange_Rate!$D$35</f>
        <v>60445.723339999997</v>
      </c>
      <c r="F289">
        <v>63.99</v>
      </c>
      <c r="G289">
        <f>F289*Currency_Exchange_Rate!$D$35</f>
        <v>48355.067340000001</v>
      </c>
      <c r="H289">
        <v>20</v>
      </c>
      <c r="I289">
        <v>79.989999999999995</v>
      </c>
      <c r="J289">
        <v>199.99</v>
      </c>
      <c r="K289">
        <v>63.99</v>
      </c>
      <c r="L289">
        <v>159.99</v>
      </c>
      <c r="M289">
        <v>83</v>
      </c>
      <c r="N289">
        <v>45</v>
      </c>
      <c r="O289">
        <v>10</v>
      </c>
      <c r="P289">
        <v>1.73126571493697E+18</v>
      </c>
      <c r="Q289" t="s">
        <v>5239</v>
      </c>
      <c r="R289">
        <f t="shared" si="4"/>
        <v>5311.17</v>
      </c>
      <c r="S289">
        <f>R289*Currency_Exchange_Rate!$D$35</f>
        <v>4013470.5892200004</v>
      </c>
    </row>
    <row r="290" spans="1:19" x14ac:dyDescent="0.45">
      <c r="A290" t="s">
        <v>5240</v>
      </c>
      <c r="B290" t="b">
        <v>1</v>
      </c>
      <c r="C290" t="s">
        <v>4672</v>
      </c>
      <c r="D290">
        <v>579</v>
      </c>
      <c r="E290">
        <f>D290*Currency_Exchange_Rate!$D$35</f>
        <v>437530.61400000006</v>
      </c>
      <c r="F290">
        <v>289.49</v>
      </c>
      <c r="G290">
        <f>F290*Currency_Exchange_Rate!$D$35</f>
        <v>218757.75034000003</v>
      </c>
      <c r="H290">
        <v>50</v>
      </c>
      <c r="I290">
        <v>579</v>
      </c>
      <c r="J290">
        <v>589</v>
      </c>
      <c r="K290">
        <v>289.49</v>
      </c>
      <c r="L290">
        <v>294.49</v>
      </c>
      <c r="M290">
        <v>1144</v>
      </c>
      <c r="N290">
        <v>23</v>
      </c>
      <c r="O290">
        <v>136</v>
      </c>
      <c r="P290">
        <v>1.7309486570970501E+18</v>
      </c>
      <c r="Q290" t="s">
        <v>5241</v>
      </c>
      <c r="R290">
        <f t="shared" si="4"/>
        <v>331176.56</v>
      </c>
      <c r="S290">
        <f>R290*Currency_Exchange_Rate!$D$35</f>
        <v>250258866.38896</v>
      </c>
    </row>
    <row r="291" spans="1:19" x14ac:dyDescent="0.45">
      <c r="A291" t="s">
        <v>5242</v>
      </c>
      <c r="B291" t="b">
        <v>1</v>
      </c>
      <c r="C291" t="s">
        <v>4672</v>
      </c>
      <c r="D291">
        <v>124.25</v>
      </c>
      <c r="E291">
        <f>D291*Currency_Exchange_Rate!$D$35</f>
        <v>93891.500500000009</v>
      </c>
      <c r="F291">
        <v>54.06</v>
      </c>
      <c r="G291">
        <f>F291*Currency_Exchange_Rate!$D$35</f>
        <v>40851.303960000005</v>
      </c>
      <c r="H291">
        <v>56</v>
      </c>
      <c r="I291">
        <v>124.25</v>
      </c>
      <c r="J291">
        <v>220.18</v>
      </c>
      <c r="K291">
        <v>54.06</v>
      </c>
      <c r="L291">
        <v>98.89</v>
      </c>
      <c r="M291">
        <v>178</v>
      </c>
      <c r="N291">
        <v>23</v>
      </c>
      <c r="O291">
        <v>19</v>
      </c>
      <c r="P291">
        <v>1.73092225590961E+18</v>
      </c>
      <c r="Q291" t="s">
        <v>5243</v>
      </c>
      <c r="R291">
        <f t="shared" si="4"/>
        <v>9622.68</v>
      </c>
      <c r="S291">
        <f>R291*Currency_Exchange_Rate!$D$35</f>
        <v>7271532.1048800005</v>
      </c>
    </row>
    <row r="292" spans="1:19" x14ac:dyDescent="0.45">
      <c r="A292" t="s">
        <v>5244</v>
      </c>
      <c r="B292" t="b">
        <v>1</v>
      </c>
      <c r="C292" t="s">
        <v>4672</v>
      </c>
      <c r="D292">
        <v>71.599999999999994</v>
      </c>
      <c r="E292">
        <f>D292*Currency_Exchange_Rate!$D$35</f>
        <v>54105.685599999997</v>
      </c>
      <c r="F292">
        <v>57.28</v>
      </c>
      <c r="G292">
        <f>F292*Currency_Exchange_Rate!$D$35</f>
        <v>43284.548480000005</v>
      </c>
      <c r="H292">
        <v>20</v>
      </c>
      <c r="I292">
        <v>71.599999999999994</v>
      </c>
      <c r="J292">
        <v>83.1</v>
      </c>
      <c r="K292">
        <v>57.28</v>
      </c>
      <c r="L292">
        <v>66.48</v>
      </c>
      <c r="M292">
        <v>24</v>
      </c>
      <c r="N292">
        <v>23</v>
      </c>
      <c r="O292">
        <v>3</v>
      </c>
      <c r="P292">
        <v>1.7316791571951401E+18</v>
      </c>
      <c r="Q292" t="s">
        <v>5245</v>
      </c>
      <c r="R292">
        <f t="shared" si="4"/>
        <v>1374.72</v>
      </c>
      <c r="S292">
        <f>R292*Currency_Exchange_Rate!$D$35</f>
        <v>1038829.1635200001</v>
      </c>
    </row>
    <row r="293" spans="1:19" x14ac:dyDescent="0.45">
      <c r="A293" t="s">
        <v>5246</v>
      </c>
      <c r="B293" t="b">
        <v>1</v>
      </c>
      <c r="C293" t="s">
        <v>4672</v>
      </c>
      <c r="D293">
        <v>245.28</v>
      </c>
      <c r="E293">
        <f>D293*Currency_Exchange_Rate!$D$35</f>
        <v>185349.75648000001</v>
      </c>
      <c r="F293">
        <v>225.66</v>
      </c>
      <c r="G293">
        <f>F293*Currency_Exchange_Rate!$D$35</f>
        <v>170523.58956000002</v>
      </c>
      <c r="H293">
        <v>8</v>
      </c>
      <c r="I293">
        <v>245.28</v>
      </c>
      <c r="J293">
        <v>416.3</v>
      </c>
      <c r="K293">
        <v>225.66</v>
      </c>
      <c r="L293">
        <v>383</v>
      </c>
      <c r="M293">
        <v>11</v>
      </c>
      <c r="N293">
        <v>23</v>
      </c>
      <c r="O293">
        <v>1</v>
      </c>
      <c r="P293">
        <v>1.7303401233443999E+18</v>
      </c>
      <c r="Q293" t="s">
        <v>5247</v>
      </c>
      <c r="R293">
        <f t="shared" si="4"/>
        <v>2482.2599999999998</v>
      </c>
      <c r="S293">
        <f>R293*Currency_Exchange_Rate!$D$35</f>
        <v>1875759.4851599999</v>
      </c>
    </row>
    <row r="294" spans="1:19" x14ac:dyDescent="0.45">
      <c r="A294" t="s">
        <v>5248</v>
      </c>
      <c r="B294" t="b">
        <v>1</v>
      </c>
      <c r="C294" t="s">
        <v>4672</v>
      </c>
      <c r="D294">
        <v>189</v>
      </c>
      <c r="E294">
        <f>D294*Currency_Exchange_Rate!$D$35</f>
        <v>142820.87400000001</v>
      </c>
      <c r="F294">
        <v>187.11</v>
      </c>
      <c r="G294">
        <f>F294*Currency_Exchange_Rate!$D$35</f>
        <v>141392.66526000001</v>
      </c>
      <c r="H294">
        <v>1</v>
      </c>
      <c r="I294">
        <v>189</v>
      </c>
      <c r="J294">
        <v>299</v>
      </c>
      <c r="K294">
        <v>187.11</v>
      </c>
      <c r="L294">
        <v>296.01</v>
      </c>
      <c r="M294">
        <v>2441</v>
      </c>
      <c r="N294">
        <v>29</v>
      </c>
      <c r="O294">
        <v>179</v>
      </c>
      <c r="P294">
        <v>1.7302574310216499E+18</v>
      </c>
      <c r="Q294" t="s">
        <v>5249</v>
      </c>
      <c r="R294">
        <f t="shared" si="4"/>
        <v>456735.51</v>
      </c>
      <c r="S294">
        <f>R294*Currency_Exchange_Rate!$D$35</f>
        <v>345139495.89966005</v>
      </c>
    </row>
    <row r="295" spans="1:19" x14ac:dyDescent="0.45">
      <c r="A295" t="s">
        <v>5250</v>
      </c>
      <c r="B295" t="b">
        <v>1</v>
      </c>
      <c r="C295" t="s">
        <v>4672</v>
      </c>
      <c r="D295">
        <v>290</v>
      </c>
      <c r="E295">
        <f>D295*Currency_Exchange_Rate!$D$35</f>
        <v>219143.14</v>
      </c>
      <c r="F295">
        <v>135</v>
      </c>
      <c r="G295">
        <f>F295*Currency_Exchange_Rate!$D$35</f>
        <v>102014.91</v>
      </c>
      <c r="H295">
        <v>59</v>
      </c>
      <c r="I295">
        <v>290</v>
      </c>
      <c r="J295">
        <v>390</v>
      </c>
      <c r="K295">
        <v>135</v>
      </c>
      <c r="L295">
        <v>159</v>
      </c>
      <c r="M295">
        <v>773</v>
      </c>
      <c r="N295">
        <v>45</v>
      </c>
      <c r="O295">
        <v>90</v>
      </c>
      <c r="P295">
        <v>1.72979877147472E+18</v>
      </c>
      <c r="Q295" t="s">
        <v>5251</v>
      </c>
      <c r="R295">
        <f t="shared" si="4"/>
        <v>104355</v>
      </c>
      <c r="S295">
        <f>R295*Currency_Exchange_Rate!$D$35</f>
        <v>78857525.430000007</v>
      </c>
    </row>
    <row r="296" spans="1:19" x14ac:dyDescent="0.45">
      <c r="A296" t="s">
        <v>5252</v>
      </c>
      <c r="B296" t="b">
        <v>1</v>
      </c>
      <c r="C296" t="s">
        <v>4672</v>
      </c>
      <c r="D296">
        <v>40.97</v>
      </c>
      <c r="E296">
        <f>D296*Currency_Exchange_Rate!$D$35</f>
        <v>30959.636020000002</v>
      </c>
      <c r="F296">
        <v>26.63</v>
      </c>
      <c r="G296">
        <f>F296*Currency_Exchange_Rate!$D$35</f>
        <v>20123.385580000002</v>
      </c>
      <c r="H296">
        <v>35</v>
      </c>
      <c r="I296">
        <v>40.97</v>
      </c>
      <c r="J296">
        <v>53.13</v>
      </c>
      <c r="K296">
        <v>26.63</v>
      </c>
      <c r="L296">
        <v>34.53</v>
      </c>
      <c r="M296">
        <v>688</v>
      </c>
      <c r="N296">
        <v>23</v>
      </c>
      <c r="O296">
        <v>33</v>
      </c>
      <c r="P296">
        <v>1.73040143193614E+18</v>
      </c>
      <c r="Q296" t="s">
        <v>5253</v>
      </c>
      <c r="R296">
        <f t="shared" si="4"/>
        <v>18321.439999999999</v>
      </c>
      <c r="S296">
        <f>R296*Currency_Exchange_Rate!$D$35</f>
        <v>13844889.279039999</v>
      </c>
    </row>
    <row r="297" spans="1:19" x14ac:dyDescent="0.45">
      <c r="A297" t="s">
        <v>5254</v>
      </c>
      <c r="B297" t="b">
        <v>1</v>
      </c>
      <c r="C297" t="s">
        <v>4672</v>
      </c>
      <c r="D297">
        <v>299</v>
      </c>
      <c r="E297">
        <f>D297*Currency_Exchange_Rate!$D$35</f>
        <v>225944.13400000002</v>
      </c>
      <c r="F297">
        <v>89</v>
      </c>
      <c r="G297">
        <f>F297*Currency_Exchange_Rate!$D$35</f>
        <v>67254.274000000005</v>
      </c>
      <c r="H297">
        <v>70</v>
      </c>
      <c r="I297">
        <v>299</v>
      </c>
      <c r="J297">
        <v>599</v>
      </c>
      <c r="K297">
        <v>89</v>
      </c>
      <c r="L297">
        <v>359</v>
      </c>
      <c r="M297">
        <v>189</v>
      </c>
      <c r="N297">
        <v>29</v>
      </c>
      <c r="O297">
        <v>12</v>
      </c>
      <c r="P297">
        <v>1.7299182644514299E+18</v>
      </c>
      <c r="Q297" t="s">
        <v>5255</v>
      </c>
      <c r="R297">
        <f t="shared" si="4"/>
        <v>16821</v>
      </c>
      <c r="S297">
        <f>R297*Currency_Exchange_Rate!$D$35</f>
        <v>12711057.786</v>
      </c>
    </row>
    <row r="298" spans="1:19" x14ac:dyDescent="0.45">
      <c r="A298" t="s">
        <v>5256</v>
      </c>
      <c r="B298" t="b">
        <v>1</v>
      </c>
      <c r="C298" t="s">
        <v>4672</v>
      </c>
      <c r="D298">
        <v>93.77</v>
      </c>
      <c r="E298">
        <f>D298*Currency_Exchange_Rate!$D$35</f>
        <v>70858.800820000004</v>
      </c>
      <c r="F298">
        <v>65.64</v>
      </c>
      <c r="G298">
        <f>F298*Currency_Exchange_Rate!$D$35</f>
        <v>49601.916240000006</v>
      </c>
      <c r="H298">
        <v>30</v>
      </c>
      <c r="I298">
        <v>93.77</v>
      </c>
      <c r="J298">
        <v>162.68</v>
      </c>
      <c r="K298">
        <v>65.64</v>
      </c>
      <c r="L298">
        <v>113.88</v>
      </c>
      <c r="M298">
        <v>45</v>
      </c>
      <c r="N298">
        <v>23</v>
      </c>
      <c r="O298">
        <v>4</v>
      </c>
      <c r="P298">
        <v>1.7301158388773299E+18</v>
      </c>
      <c r="Q298" t="s">
        <v>5257</v>
      </c>
      <c r="R298">
        <f t="shared" si="4"/>
        <v>2953.8</v>
      </c>
      <c r="S298">
        <f>R298*Currency_Exchange_Rate!$D$35</f>
        <v>2232086.2308000005</v>
      </c>
    </row>
    <row r="299" spans="1:19" x14ac:dyDescent="0.45">
      <c r="A299" t="s">
        <v>5258</v>
      </c>
      <c r="B299" t="b">
        <v>1</v>
      </c>
      <c r="C299" t="s">
        <v>4672</v>
      </c>
      <c r="D299">
        <v>60</v>
      </c>
      <c r="E299">
        <f>D299*Currency_Exchange_Rate!$D$35</f>
        <v>45339.960000000006</v>
      </c>
      <c r="F299">
        <v>30</v>
      </c>
      <c r="G299">
        <f>F299*Currency_Exchange_Rate!$D$35</f>
        <v>22669.980000000003</v>
      </c>
      <c r="H299">
        <v>50</v>
      </c>
      <c r="I299">
        <v>60</v>
      </c>
      <c r="J299">
        <v>276</v>
      </c>
      <c r="K299">
        <v>30</v>
      </c>
      <c r="L299">
        <v>138</v>
      </c>
      <c r="M299">
        <v>2</v>
      </c>
      <c r="N299">
        <v>29</v>
      </c>
      <c r="O299">
        <v>1</v>
      </c>
      <c r="P299">
        <v>1.7316086378290501E+18</v>
      </c>
      <c r="Q299" t="s">
        <v>5259</v>
      </c>
      <c r="R299">
        <f t="shared" si="4"/>
        <v>60</v>
      </c>
      <c r="S299">
        <f>R299*Currency_Exchange_Rate!$D$35</f>
        <v>45339.960000000006</v>
      </c>
    </row>
    <row r="300" spans="1:19" x14ac:dyDescent="0.45">
      <c r="A300" t="s">
        <v>5260</v>
      </c>
      <c r="B300" t="b">
        <v>1</v>
      </c>
      <c r="C300" t="s">
        <v>4672</v>
      </c>
      <c r="D300">
        <v>198</v>
      </c>
      <c r="E300">
        <f>D300*Currency_Exchange_Rate!$D$35</f>
        <v>149621.86800000002</v>
      </c>
      <c r="F300">
        <v>55</v>
      </c>
      <c r="G300">
        <f>F300*Currency_Exchange_Rate!$D$35</f>
        <v>41561.630000000005</v>
      </c>
      <c r="H300">
        <v>75</v>
      </c>
      <c r="I300">
        <v>198</v>
      </c>
      <c r="J300">
        <v>297</v>
      </c>
      <c r="K300">
        <v>55</v>
      </c>
      <c r="L300">
        <v>75</v>
      </c>
      <c r="M300">
        <v>30</v>
      </c>
      <c r="N300">
        <v>45</v>
      </c>
      <c r="O300">
        <v>3</v>
      </c>
      <c r="P300">
        <v>1.73150368526319E+18</v>
      </c>
      <c r="Q300" t="s">
        <v>5261</v>
      </c>
      <c r="R300">
        <f t="shared" si="4"/>
        <v>1650</v>
      </c>
      <c r="S300">
        <f>R300*Currency_Exchange_Rate!$D$35</f>
        <v>1246848.9000000001</v>
      </c>
    </row>
    <row r="301" spans="1:19" x14ac:dyDescent="0.45">
      <c r="A301" t="s">
        <v>5262</v>
      </c>
      <c r="B301" t="b">
        <v>1</v>
      </c>
      <c r="C301" t="s">
        <v>4672</v>
      </c>
      <c r="D301">
        <v>98</v>
      </c>
      <c r="E301">
        <f>D301*Currency_Exchange_Rate!$D$35</f>
        <v>74055.268000000011</v>
      </c>
      <c r="F301">
        <v>49</v>
      </c>
      <c r="G301">
        <f>F301*Currency_Exchange_Rate!$D$35</f>
        <v>37027.634000000005</v>
      </c>
      <c r="H301">
        <v>50</v>
      </c>
      <c r="I301">
        <v>98</v>
      </c>
      <c r="J301">
        <v>116</v>
      </c>
      <c r="K301">
        <v>49</v>
      </c>
      <c r="L301">
        <v>58</v>
      </c>
      <c r="M301">
        <v>925</v>
      </c>
      <c r="N301">
        <v>29</v>
      </c>
      <c r="O301">
        <v>68</v>
      </c>
      <c r="P301">
        <v>1.7316704931489001E+18</v>
      </c>
      <c r="Q301" t="s">
        <v>4685</v>
      </c>
      <c r="R301">
        <f t="shared" si="4"/>
        <v>45325</v>
      </c>
      <c r="S301">
        <f>R301*Currency_Exchange_Rate!$D$35</f>
        <v>34250561.450000003</v>
      </c>
    </row>
    <row r="302" spans="1:19" x14ac:dyDescent="0.45">
      <c r="A302" t="s">
        <v>5263</v>
      </c>
      <c r="B302" t="b">
        <v>1</v>
      </c>
      <c r="C302" t="s">
        <v>4672</v>
      </c>
      <c r="D302">
        <v>53.9</v>
      </c>
      <c r="E302">
        <f>D302*Currency_Exchange_Rate!$D$35</f>
        <v>40730.397400000002</v>
      </c>
      <c r="F302">
        <v>21.56</v>
      </c>
      <c r="G302">
        <f>F302*Currency_Exchange_Rate!$D$35</f>
        <v>16292.158960000001</v>
      </c>
      <c r="H302">
        <v>60</v>
      </c>
      <c r="I302">
        <v>53.9</v>
      </c>
      <c r="J302">
        <v>252.84</v>
      </c>
      <c r="K302">
        <v>21.56</v>
      </c>
      <c r="L302">
        <v>101.14</v>
      </c>
      <c r="M302">
        <v>129</v>
      </c>
      <c r="N302">
        <v>23</v>
      </c>
      <c r="O302">
        <v>16</v>
      </c>
      <c r="P302">
        <v>1.7301595310343099E+18</v>
      </c>
      <c r="Q302" t="s">
        <v>5264</v>
      </c>
      <c r="R302">
        <f t="shared" si="4"/>
        <v>2781.24</v>
      </c>
      <c r="S302">
        <f>R302*Currency_Exchange_Rate!$D$35</f>
        <v>2101688.5058399998</v>
      </c>
    </row>
    <row r="303" spans="1:19" x14ac:dyDescent="0.45">
      <c r="A303" t="s">
        <v>5265</v>
      </c>
      <c r="B303" t="b">
        <v>1</v>
      </c>
      <c r="C303" t="s">
        <v>4672</v>
      </c>
      <c r="D303">
        <v>200</v>
      </c>
      <c r="E303">
        <f>D303*Currency_Exchange_Rate!$D$35</f>
        <v>151133.20000000001</v>
      </c>
      <c r="F303">
        <v>57.08</v>
      </c>
      <c r="G303">
        <f>F303*Currency_Exchange_Rate!$D$35</f>
        <v>43133.415280000001</v>
      </c>
      <c r="H303">
        <v>71</v>
      </c>
      <c r="I303">
        <v>200</v>
      </c>
      <c r="J303">
        <v>500</v>
      </c>
      <c r="K303">
        <v>57.08</v>
      </c>
      <c r="L303">
        <v>207.24</v>
      </c>
      <c r="M303">
        <v>182</v>
      </c>
      <c r="N303">
        <v>29</v>
      </c>
      <c r="O303">
        <v>18</v>
      </c>
      <c r="P303">
        <v>1.7304064278612201E+18</v>
      </c>
      <c r="Q303" t="s">
        <v>5266</v>
      </c>
      <c r="R303">
        <f t="shared" si="4"/>
        <v>10388.56</v>
      </c>
      <c r="S303">
        <f>R303*Currency_Exchange_Rate!$D$35</f>
        <v>7850281.5809599999</v>
      </c>
    </row>
    <row r="304" spans="1:19" x14ac:dyDescent="0.45">
      <c r="A304" t="s">
        <v>5267</v>
      </c>
      <c r="B304" t="b">
        <v>1</v>
      </c>
      <c r="C304" t="s">
        <v>4672</v>
      </c>
      <c r="D304">
        <v>32</v>
      </c>
      <c r="E304">
        <f>D304*Currency_Exchange_Rate!$D$35</f>
        <v>24181.312000000002</v>
      </c>
      <c r="F304">
        <v>9</v>
      </c>
      <c r="G304">
        <f>F304*Currency_Exchange_Rate!$D$35</f>
        <v>6800.9940000000006</v>
      </c>
      <c r="H304">
        <v>75</v>
      </c>
      <c r="I304">
        <v>32</v>
      </c>
      <c r="J304">
        <v>68</v>
      </c>
      <c r="K304">
        <v>9</v>
      </c>
      <c r="L304">
        <v>17</v>
      </c>
      <c r="M304">
        <v>70</v>
      </c>
      <c r="N304">
        <v>29</v>
      </c>
      <c r="O304">
        <v>5</v>
      </c>
      <c r="P304">
        <v>1.73080614968462E+18</v>
      </c>
      <c r="Q304" t="s">
        <v>5268</v>
      </c>
      <c r="R304">
        <f t="shared" si="4"/>
        <v>630</v>
      </c>
      <c r="S304">
        <f>R304*Currency_Exchange_Rate!$D$35</f>
        <v>476069.58</v>
      </c>
    </row>
    <row r="305" spans="1:19" x14ac:dyDescent="0.45">
      <c r="A305" t="s">
        <v>5269</v>
      </c>
      <c r="B305" t="b">
        <v>1</v>
      </c>
      <c r="C305" t="s">
        <v>4672</v>
      </c>
      <c r="D305">
        <v>360.49</v>
      </c>
      <c r="E305">
        <f>D305*Currency_Exchange_Rate!$D$35</f>
        <v>272410.03634000005</v>
      </c>
      <c r="F305">
        <v>173.04</v>
      </c>
      <c r="G305">
        <f>F305*Currency_Exchange_Rate!$D$35</f>
        <v>130760.44464</v>
      </c>
      <c r="H305">
        <v>52</v>
      </c>
      <c r="I305">
        <v>360.49</v>
      </c>
      <c r="J305">
        <v>920.96</v>
      </c>
      <c r="K305">
        <v>173.04</v>
      </c>
      <c r="L305">
        <v>442.06</v>
      </c>
      <c r="M305">
        <v>7</v>
      </c>
      <c r="N305">
        <v>23</v>
      </c>
      <c r="O305">
        <v>1</v>
      </c>
      <c r="P305">
        <v>1.7300522724804201E+18</v>
      </c>
      <c r="Q305" t="s">
        <v>5270</v>
      </c>
      <c r="R305">
        <f t="shared" si="4"/>
        <v>1211.28</v>
      </c>
      <c r="S305">
        <f>R305*Currency_Exchange_Rate!$D$35</f>
        <v>915323.11248000001</v>
      </c>
    </row>
    <row r="306" spans="1:19" x14ac:dyDescent="0.45">
      <c r="A306" t="s">
        <v>5271</v>
      </c>
      <c r="B306" t="b">
        <v>1</v>
      </c>
      <c r="C306" t="s">
        <v>4672</v>
      </c>
      <c r="D306">
        <v>79.900000000000006</v>
      </c>
      <c r="E306">
        <f>D306*Currency_Exchange_Rate!$D$35</f>
        <v>60377.713400000008</v>
      </c>
      <c r="F306">
        <v>39.950000000000003</v>
      </c>
      <c r="G306">
        <f>F306*Currency_Exchange_Rate!$D$35</f>
        <v>30188.856700000004</v>
      </c>
      <c r="H306">
        <v>50</v>
      </c>
      <c r="I306">
        <v>79.900000000000006</v>
      </c>
      <c r="J306">
        <v>179.9</v>
      </c>
      <c r="K306">
        <v>39.950000000000003</v>
      </c>
      <c r="L306">
        <v>89.95</v>
      </c>
      <c r="M306">
        <v>19</v>
      </c>
      <c r="N306">
        <v>29</v>
      </c>
      <c r="O306">
        <v>12</v>
      </c>
      <c r="P306">
        <v>1.73155403552735E+18</v>
      </c>
      <c r="Q306" t="s">
        <v>5272</v>
      </c>
      <c r="R306">
        <f t="shared" si="4"/>
        <v>759.05000000000007</v>
      </c>
      <c r="S306">
        <f>R306*Currency_Exchange_Rate!$D$35</f>
        <v>573588.27730000007</v>
      </c>
    </row>
    <row r="307" spans="1:19" x14ac:dyDescent="0.45">
      <c r="A307" t="s">
        <v>5273</v>
      </c>
      <c r="B307" t="b">
        <v>1</v>
      </c>
      <c r="C307" t="s">
        <v>4672</v>
      </c>
      <c r="D307">
        <v>52</v>
      </c>
      <c r="E307">
        <f>D307*Currency_Exchange_Rate!$D$35</f>
        <v>39294.632000000005</v>
      </c>
      <c r="F307">
        <v>50.44</v>
      </c>
      <c r="G307">
        <f>F307*Currency_Exchange_Rate!$D$35</f>
        <v>38115.793040000004</v>
      </c>
      <c r="H307">
        <v>3</v>
      </c>
      <c r="I307">
        <v>52</v>
      </c>
      <c r="J307">
        <v>70</v>
      </c>
      <c r="K307">
        <v>50.44</v>
      </c>
      <c r="L307">
        <v>67.900000000000006</v>
      </c>
      <c r="M307">
        <v>10</v>
      </c>
      <c r="N307">
        <v>23</v>
      </c>
      <c r="O307">
        <v>1</v>
      </c>
      <c r="P307">
        <v>1.7309451382063401E+18</v>
      </c>
      <c r="Q307" t="s">
        <v>5274</v>
      </c>
      <c r="R307">
        <f t="shared" si="4"/>
        <v>504.4</v>
      </c>
      <c r="S307">
        <f>R307*Currency_Exchange_Rate!$D$35</f>
        <v>381157.93040000001</v>
      </c>
    </row>
    <row r="308" spans="1:19" x14ac:dyDescent="0.45">
      <c r="A308" t="s">
        <v>5275</v>
      </c>
      <c r="B308" t="b">
        <v>1</v>
      </c>
      <c r="C308" t="s">
        <v>4672</v>
      </c>
      <c r="D308">
        <v>69</v>
      </c>
      <c r="E308">
        <f>D308*Currency_Exchange_Rate!$D$35</f>
        <v>52140.954000000005</v>
      </c>
      <c r="F308">
        <v>59</v>
      </c>
      <c r="G308">
        <f>F308*Currency_Exchange_Rate!$D$35</f>
        <v>44584.294000000002</v>
      </c>
      <c r="H308">
        <v>23</v>
      </c>
      <c r="I308">
        <v>69</v>
      </c>
      <c r="J308">
        <v>370</v>
      </c>
      <c r="K308">
        <v>59</v>
      </c>
      <c r="L308">
        <v>315</v>
      </c>
      <c r="M308">
        <v>247</v>
      </c>
      <c r="N308">
        <v>45</v>
      </c>
      <c r="O308">
        <v>21</v>
      </c>
      <c r="P308">
        <v>1.7303924960582999E+18</v>
      </c>
      <c r="Q308" t="s">
        <v>5276</v>
      </c>
      <c r="R308">
        <f t="shared" si="4"/>
        <v>14573</v>
      </c>
      <c r="S308">
        <f>R308*Currency_Exchange_Rate!$D$35</f>
        <v>11012320.618000001</v>
      </c>
    </row>
    <row r="309" spans="1:19" x14ac:dyDescent="0.45">
      <c r="A309" t="s">
        <v>5277</v>
      </c>
      <c r="B309" t="b">
        <v>1</v>
      </c>
      <c r="C309" t="s">
        <v>4672</v>
      </c>
      <c r="D309">
        <v>299</v>
      </c>
      <c r="E309">
        <f>D309*Currency_Exchange_Rate!$D$35</f>
        <v>225944.13400000002</v>
      </c>
      <c r="F309">
        <v>159</v>
      </c>
      <c r="G309">
        <f>F309*Currency_Exchange_Rate!$D$35</f>
        <v>120150.89400000001</v>
      </c>
      <c r="H309">
        <v>52</v>
      </c>
      <c r="I309">
        <v>299</v>
      </c>
      <c r="J309">
        <v>599</v>
      </c>
      <c r="K309">
        <v>159</v>
      </c>
      <c r="L309">
        <v>289</v>
      </c>
      <c r="M309">
        <v>22</v>
      </c>
      <c r="N309">
        <v>29</v>
      </c>
      <c r="O309">
        <v>3</v>
      </c>
      <c r="P309">
        <v>1.73021794305314E+18</v>
      </c>
      <c r="Q309" t="s">
        <v>5278</v>
      </c>
      <c r="R309">
        <f t="shared" si="4"/>
        <v>3498</v>
      </c>
      <c r="S309">
        <f>R309*Currency_Exchange_Rate!$D$35</f>
        <v>2643319.6680000001</v>
      </c>
    </row>
    <row r="310" spans="1:19" x14ac:dyDescent="0.45">
      <c r="A310" t="s">
        <v>5279</v>
      </c>
      <c r="B310" t="b">
        <v>1</v>
      </c>
      <c r="C310" t="s">
        <v>4672</v>
      </c>
      <c r="D310">
        <v>279</v>
      </c>
      <c r="E310">
        <f>D310*Currency_Exchange_Rate!$D$35</f>
        <v>210830.81400000001</v>
      </c>
      <c r="F310">
        <v>273.42</v>
      </c>
      <c r="G310">
        <f>F310*Currency_Exchange_Rate!$D$35</f>
        <v>206614.19772000003</v>
      </c>
      <c r="H310">
        <v>2</v>
      </c>
      <c r="I310">
        <v>279</v>
      </c>
      <c r="J310">
        <v>299</v>
      </c>
      <c r="K310">
        <v>273.42</v>
      </c>
      <c r="L310">
        <v>293.02</v>
      </c>
      <c r="M310">
        <v>6541</v>
      </c>
      <c r="N310">
        <v>29</v>
      </c>
      <c r="O310">
        <v>670</v>
      </c>
      <c r="P310">
        <v>1.73081459743552E+18</v>
      </c>
      <c r="Q310" t="s">
        <v>5280</v>
      </c>
      <c r="R310">
        <f t="shared" si="4"/>
        <v>1788440.2200000002</v>
      </c>
      <c r="S310">
        <f>R310*Currency_Exchange_Rate!$D$35</f>
        <v>1351463467.2865202</v>
      </c>
    </row>
    <row r="311" spans="1:19" x14ac:dyDescent="0.45">
      <c r="A311" t="s">
        <v>5281</v>
      </c>
      <c r="B311" t="b">
        <v>1</v>
      </c>
      <c r="C311" t="s">
        <v>4672</v>
      </c>
      <c r="D311">
        <v>49</v>
      </c>
      <c r="E311">
        <f>D311*Currency_Exchange_Rate!$D$35</f>
        <v>37027.634000000005</v>
      </c>
      <c r="F311">
        <v>31.85</v>
      </c>
      <c r="G311">
        <f>F311*Currency_Exchange_Rate!$D$35</f>
        <v>24067.962100000004</v>
      </c>
      <c r="H311">
        <v>35</v>
      </c>
      <c r="I311">
        <v>49</v>
      </c>
      <c r="J311">
        <v>50</v>
      </c>
      <c r="K311">
        <v>31.85</v>
      </c>
      <c r="L311">
        <v>32.5</v>
      </c>
      <c r="M311">
        <v>24</v>
      </c>
      <c r="N311">
        <v>23</v>
      </c>
      <c r="O311">
        <v>1</v>
      </c>
      <c r="P311">
        <v>1.7307596562275699E+18</v>
      </c>
      <c r="Q311" t="s">
        <v>5055</v>
      </c>
      <c r="R311">
        <f t="shared" si="4"/>
        <v>764.40000000000009</v>
      </c>
      <c r="S311">
        <f>R311*Currency_Exchange_Rate!$D$35</f>
        <v>577631.0904000001</v>
      </c>
    </row>
    <row r="312" spans="1:19" x14ac:dyDescent="0.45">
      <c r="A312" t="s">
        <v>5282</v>
      </c>
      <c r="B312" t="b">
        <v>1</v>
      </c>
      <c r="C312" t="s">
        <v>4672</v>
      </c>
      <c r="D312">
        <v>58</v>
      </c>
      <c r="E312">
        <f>D312*Currency_Exchange_Rate!$D$35</f>
        <v>43828.628000000004</v>
      </c>
      <c r="F312">
        <v>45</v>
      </c>
      <c r="G312">
        <f>F312*Currency_Exchange_Rate!$D$35</f>
        <v>34004.97</v>
      </c>
      <c r="H312">
        <v>22</v>
      </c>
      <c r="I312">
        <v>58</v>
      </c>
      <c r="K312">
        <v>45</v>
      </c>
      <c r="L312">
        <v>52</v>
      </c>
      <c r="M312">
        <v>12</v>
      </c>
      <c r="N312">
        <v>29</v>
      </c>
      <c r="O312">
        <v>2</v>
      </c>
      <c r="P312">
        <v>1.7302650072549601E+18</v>
      </c>
      <c r="Q312" t="s">
        <v>5283</v>
      </c>
      <c r="R312">
        <f t="shared" si="4"/>
        <v>540</v>
      </c>
      <c r="S312">
        <f>R312*Currency_Exchange_Rate!$D$35</f>
        <v>408059.64</v>
      </c>
    </row>
    <row r="313" spans="1:19" x14ac:dyDescent="0.45">
      <c r="A313" t="s">
        <v>5284</v>
      </c>
      <c r="B313" t="b">
        <v>1</v>
      </c>
      <c r="C313" t="s">
        <v>4672</v>
      </c>
      <c r="D313">
        <v>40</v>
      </c>
      <c r="E313">
        <f>D313*Currency_Exchange_Rate!$D$35</f>
        <v>30226.640000000003</v>
      </c>
      <c r="F313">
        <v>18.899999999999999</v>
      </c>
      <c r="G313">
        <f>F313*Currency_Exchange_Rate!$D$35</f>
        <v>14282.0874</v>
      </c>
      <c r="H313">
        <v>58</v>
      </c>
      <c r="I313">
        <v>40</v>
      </c>
      <c r="J313">
        <v>180</v>
      </c>
      <c r="K313">
        <v>18.899999999999999</v>
      </c>
      <c r="L313">
        <v>74.900000000000006</v>
      </c>
      <c r="M313">
        <v>1412</v>
      </c>
      <c r="N313">
        <v>29</v>
      </c>
      <c r="O313">
        <v>41</v>
      </c>
      <c r="P313">
        <v>1.7306482860761101E+18</v>
      </c>
      <c r="Q313" t="s">
        <v>5285</v>
      </c>
      <c r="R313">
        <f t="shared" si="4"/>
        <v>26686.799999999999</v>
      </c>
      <c r="S313">
        <f>R313*Currency_Exchange_Rate!$D$35</f>
        <v>20166307.408800002</v>
      </c>
    </row>
    <row r="314" spans="1:19" x14ac:dyDescent="0.45">
      <c r="A314" t="s">
        <v>5286</v>
      </c>
      <c r="B314" t="b">
        <v>1</v>
      </c>
      <c r="C314" t="s">
        <v>4672</v>
      </c>
      <c r="D314">
        <v>118.77</v>
      </c>
      <c r="E314">
        <f>D314*Currency_Exchange_Rate!$D$35</f>
        <v>89750.450819999998</v>
      </c>
      <c r="F314">
        <v>66.510000000000005</v>
      </c>
      <c r="G314">
        <f>F314*Currency_Exchange_Rate!$D$35</f>
        <v>50259.345660000006</v>
      </c>
      <c r="H314">
        <v>44</v>
      </c>
      <c r="I314">
        <v>118.77</v>
      </c>
      <c r="J314">
        <v>125.19</v>
      </c>
      <c r="K314">
        <v>66.510000000000005</v>
      </c>
      <c r="L314">
        <v>70.11</v>
      </c>
      <c r="M314">
        <v>499</v>
      </c>
      <c r="N314">
        <v>23</v>
      </c>
      <c r="O314">
        <v>25</v>
      </c>
      <c r="P314">
        <v>1.7299479170149601E+18</v>
      </c>
      <c r="Q314" t="s">
        <v>5287</v>
      </c>
      <c r="R314">
        <f t="shared" si="4"/>
        <v>33188.490000000005</v>
      </c>
      <c r="S314">
        <f>R314*Currency_Exchange_Rate!$D$35</f>
        <v>25079413.484340005</v>
      </c>
    </row>
    <row r="315" spans="1:19" x14ac:dyDescent="0.45">
      <c r="A315" t="s">
        <v>5288</v>
      </c>
      <c r="B315" t="b">
        <v>1</v>
      </c>
      <c r="C315" t="s">
        <v>4672</v>
      </c>
      <c r="D315">
        <v>30</v>
      </c>
      <c r="E315">
        <f>D315*Currency_Exchange_Rate!$D$35</f>
        <v>22669.980000000003</v>
      </c>
      <c r="F315">
        <v>6</v>
      </c>
      <c r="G315">
        <f>F315*Currency_Exchange_Rate!$D$35</f>
        <v>4533.9960000000001</v>
      </c>
      <c r="H315">
        <v>80</v>
      </c>
      <c r="I315">
        <v>30</v>
      </c>
      <c r="J315">
        <v>80</v>
      </c>
      <c r="K315">
        <v>6</v>
      </c>
      <c r="L315">
        <v>16</v>
      </c>
      <c r="M315">
        <v>799</v>
      </c>
      <c r="N315">
        <v>29</v>
      </c>
      <c r="O315">
        <v>18</v>
      </c>
      <c r="P315">
        <v>1.73069264249248E+18</v>
      </c>
      <c r="Q315" t="s">
        <v>5289</v>
      </c>
      <c r="R315">
        <f t="shared" si="4"/>
        <v>4794</v>
      </c>
      <c r="S315">
        <f>R315*Currency_Exchange_Rate!$D$35</f>
        <v>3622662.8040000005</v>
      </c>
    </row>
    <row r="316" spans="1:19" x14ac:dyDescent="0.45">
      <c r="A316" t="s">
        <v>5290</v>
      </c>
      <c r="B316" t="b">
        <v>1</v>
      </c>
      <c r="C316" t="s">
        <v>4672</v>
      </c>
      <c r="D316">
        <v>99</v>
      </c>
      <c r="E316">
        <f>D316*Currency_Exchange_Rate!$D$35</f>
        <v>74810.934000000008</v>
      </c>
      <c r="F316">
        <v>32.67</v>
      </c>
      <c r="G316">
        <f>F316*Currency_Exchange_Rate!$D$35</f>
        <v>24687.608220000002</v>
      </c>
      <c r="H316">
        <v>67</v>
      </c>
      <c r="I316">
        <v>99</v>
      </c>
      <c r="J316">
        <v>299</v>
      </c>
      <c r="K316">
        <v>32.67</v>
      </c>
      <c r="L316">
        <v>144</v>
      </c>
      <c r="M316">
        <v>59</v>
      </c>
      <c r="N316">
        <v>29</v>
      </c>
      <c r="O316">
        <v>6</v>
      </c>
      <c r="P316">
        <v>1.73166568941168E+18</v>
      </c>
      <c r="Q316" t="s">
        <v>4794</v>
      </c>
      <c r="R316">
        <f t="shared" si="4"/>
        <v>1927.5300000000002</v>
      </c>
      <c r="S316">
        <f>R316*Currency_Exchange_Rate!$D$35</f>
        <v>1456568.8849800003</v>
      </c>
    </row>
    <row r="317" spans="1:19" x14ac:dyDescent="0.45">
      <c r="A317" t="s">
        <v>5291</v>
      </c>
      <c r="B317" t="b">
        <v>1</v>
      </c>
      <c r="C317" t="s">
        <v>4672</v>
      </c>
      <c r="D317">
        <v>844</v>
      </c>
      <c r="E317">
        <f>D317*Currency_Exchange_Rate!$D$35</f>
        <v>637782.10400000005</v>
      </c>
      <c r="F317">
        <v>438.88</v>
      </c>
      <c r="G317">
        <f>F317*Currency_Exchange_Rate!$D$35</f>
        <v>331646.69408000004</v>
      </c>
      <c r="H317">
        <v>48</v>
      </c>
      <c r="I317">
        <v>844</v>
      </c>
      <c r="J317">
        <v>1198</v>
      </c>
      <c r="K317">
        <v>438.88</v>
      </c>
      <c r="L317">
        <v>622.96</v>
      </c>
      <c r="M317">
        <v>3033</v>
      </c>
      <c r="N317">
        <v>29</v>
      </c>
      <c r="O317">
        <v>278</v>
      </c>
      <c r="P317">
        <v>1.7302732652853601E+18</v>
      </c>
      <c r="Q317" t="s">
        <v>5292</v>
      </c>
      <c r="R317">
        <f t="shared" si="4"/>
        <v>1331123.04</v>
      </c>
      <c r="S317">
        <f>R317*Currency_Exchange_Rate!$D$35</f>
        <v>1005884423.1446401</v>
      </c>
    </row>
    <row r="318" spans="1:19" x14ac:dyDescent="0.45">
      <c r="A318" t="s">
        <v>5293</v>
      </c>
      <c r="B318" t="b">
        <v>1</v>
      </c>
      <c r="C318" t="s">
        <v>4672</v>
      </c>
      <c r="D318">
        <v>417.15</v>
      </c>
      <c r="E318">
        <f>D318*Currency_Exchange_Rate!$D$35</f>
        <v>315226.07189999998</v>
      </c>
      <c r="F318">
        <v>154.35</v>
      </c>
      <c r="G318">
        <f>F318*Currency_Exchange_Rate!$D$35</f>
        <v>116637.04710000001</v>
      </c>
      <c r="H318">
        <v>63</v>
      </c>
      <c r="I318">
        <v>417.15</v>
      </c>
      <c r="J318">
        <v>500.46</v>
      </c>
      <c r="K318">
        <v>154.35</v>
      </c>
      <c r="L318">
        <v>185.18</v>
      </c>
      <c r="M318">
        <v>26</v>
      </c>
      <c r="N318">
        <v>23</v>
      </c>
      <c r="O318">
        <v>1</v>
      </c>
      <c r="P318">
        <v>1.73127528601954E+18</v>
      </c>
      <c r="Q318" t="s">
        <v>5294</v>
      </c>
      <c r="R318">
        <f t="shared" si="4"/>
        <v>4013.1</v>
      </c>
      <c r="S318">
        <f>R318*Currency_Exchange_Rate!$D$35</f>
        <v>3032563.2246000003</v>
      </c>
    </row>
    <row r="319" spans="1:19" x14ac:dyDescent="0.45">
      <c r="A319" t="s">
        <v>5295</v>
      </c>
      <c r="B319" t="b">
        <v>1</v>
      </c>
      <c r="C319" t="s">
        <v>4672</v>
      </c>
      <c r="D319">
        <v>61.69</v>
      </c>
      <c r="E319">
        <f>D319*Currency_Exchange_Rate!$D$35</f>
        <v>46617.035540000004</v>
      </c>
      <c r="F319">
        <v>33.93</v>
      </c>
      <c r="G319">
        <f>F319*Currency_Exchange_Rate!$D$35</f>
        <v>25639.747380000001</v>
      </c>
      <c r="H319">
        <v>45</v>
      </c>
      <c r="I319">
        <v>61.69</v>
      </c>
      <c r="J319">
        <v>131.9</v>
      </c>
      <c r="K319">
        <v>33.93</v>
      </c>
      <c r="L319">
        <v>72.540000000000006</v>
      </c>
      <c r="M319">
        <v>1</v>
      </c>
      <c r="N319">
        <v>23</v>
      </c>
      <c r="O319">
        <v>1</v>
      </c>
      <c r="P319">
        <v>1.7302683293519401E+18</v>
      </c>
      <c r="Q319" t="s">
        <v>5296</v>
      </c>
      <c r="R319">
        <f t="shared" si="4"/>
        <v>33.93</v>
      </c>
      <c r="S319">
        <f>R319*Currency_Exchange_Rate!$D$35</f>
        <v>25639.747380000001</v>
      </c>
    </row>
    <row r="320" spans="1:19" x14ac:dyDescent="0.45">
      <c r="A320" t="s">
        <v>5297</v>
      </c>
      <c r="B320" t="b">
        <v>1</v>
      </c>
      <c r="C320" t="s">
        <v>4672</v>
      </c>
      <c r="D320">
        <v>202</v>
      </c>
      <c r="E320">
        <f>D320*Currency_Exchange_Rate!$D$35</f>
        <v>152644.53200000001</v>
      </c>
      <c r="F320">
        <v>101</v>
      </c>
      <c r="G320">
        <f>F320*Currency_Exchange_Rate!$D$35</f>
        <v>76322.266000000003</v>
      </c>
      <c r="H320">
        <v>50</v>
      </c>
      <c r="I320">
        <v>202</v>
      </c>
      <c r="J320">
        <v>338</v>
      </c>
      <c r="K320">
        <v>101</v>
      </c>
      <c r="L320">
        <v>169</v>
      </c>
      <c r="M320">
        <v>55</v>
      </c>
      <c r="N320">
        <v>29</v>
      </c>
      <c r="O320">
        <v>3</v>
      </c>
      <c r="P320">
        <v>1.73054839282653E+18</v>
      </c>
      <c r="Q320" t="s">
        <v>5298</v>
      </c>
      <c r="R320">
        <f t="shared" si="4"/>
        <v>5555</v>
      </c>
      <c r="S320">
        <f>R320*Currency_Exchange_Rate!$D$35</f>
        <v>4197724.63</v>
      </c>
    </row>
    <row r="321" spans="1:19" x14ac:dyDescent="0.45">
      <c r="A321" t="s">
        <v>5299</v>
      </c>
      <c r="B321" t="b">
        <v>1</v>
      </c>
      <c r="C321" t="s">
        <v>4672</v>
      </c>
      <c r="D321">
        <v>78.55</v>
      </c>
      <c r="E321">
        <f>D321*Currency_Exchange_Rate!$D$35</f>
        <v>59357.564300000005</v>
      </c>
      <c r="F321">
        <v>66.77</v>
      </c>
      <c r="G321">
        <f>F321*Currency_Exchange_Rate!$D$35</f>
        <v>50455.81882</v>
      </c>
      <c r="H321">
        <v>15</v>
      </c>
      <c r="I321">
        <v>78.55</v>
      </c>
      <c r="J321">
        <v>178.18</v>
      </c>
      <c r="K321">
        <v>66.77</v>
      </c>
      <c r="L321">
        <v>151.44999999999999</v>
      </c>
      <c r="M321">
        <v>18</v>
      </c>
      <c r="N321">
        <v>23</v>
      </c>
      <c r="O321">
        <v>4</v>
      </c>
      <c r="P321">
        <v>1.7316176157991501E+18</v>
      </c>
      <c r="Q321" t="s">
        <v>5300</v>
      </c>
      <c r="R321">
        <f t="shared" si="4"/>
        <v>1201.8599999999999</v>
      </c>
      <c r="S321">
        <f>R321*Currency_Exchange_Rate!$D$35</f>
        <v>908204.73875999998</v>
      </c>
    </row>
    <row r="322" spans="1:19" x14ac:dyDescent="0.45">
      <c r="A322" t="s">
        <v>5301</v>
      </c>
      <c r="B322" t="b">
        <v>1</v>
      </c>
      <c r="C322" t="s">
        <v>4672</v>
      </c>
      <c r="D322">
        <v>136</v>
      </c>
      <c r="E322">
        <f>D322*Currency_Exchange_Rate!$D$35</f>
        <v>102770.576</v>
      </c>
      <c r="F322">
        <v>81.599999999999994</v>
      </c>
      <c r="G322">
        <f>F322*Currency_Exchange_Rate!$D$35</f>
        <v>61662.345600000001</v>
      </c>
      <c r="H322">
        <v>40</v>
      </c>
      <c r="I322">
        <v>136</v>
      </c>
      <c r="J322">
        <v>165</v>
      </c>
      <c r="K322">
        <v>81.599999999999994</v>
      </c>
      <c r="L322">
        <v>99</v>
      </c>
      <c r="M322">
        <v>148</v>
      </c>
      <c r="N322">
        <v>23</v>
      </c>
      <c r="O322">
        <v>6</v>
      </c>
      <c r="P322">
        <v>1.7304886986307999E+18</v>
      </c>
      <c r="Q322" t="s">
        <v>5302</v>
      </c>
      <c r="R322">
        <f t="shared" si="4"/>
        <v>12076.8</v>
      </c>
      <c r="S322">
        <f>R322*Currency_Exchange_Rate!$D$35</f>
        <v>9126027.1488000005</v>
      </c>
    </row>
    <row r="323" spans="1:19" x14ac:dyDescent="0.45">
      <c r="A323" t="s">
        <v>5303</v>
      </c>
      <c r="B323" t="b">
        <v>1</v>
      </c>
      <c r="C323" t="s">
        <v>4672</v>
      </c>
      <c r="D323">
        <v>120</v>
      </c>
      <c r="E323">
        <f>D323*Currency_Exchange_Rate!$D$35</f>
        <v>90679.920000000013</v>
      </c>
      <c r="F323">
        <v>95</v>
      </c>
      <c r="G323">
        <f>F323*Currency_Exchange_Rate!$D$35</f>
        <v>71788.27</v>
      </c>
      <c r="H323">
        <v>21</v>
      </c>
      <c r="I323">
        <v>120</v>
      </c>
      <c r="J323">
        <v>280</v>
      </c>
      <c r="K323">
        <v>95</v>
      </c>
      <c r="L323">
        <v>275</v>
      </c>
      <c r="M323">
        <v>2524</v>
      </c>
      <c r="N323">
        <v>45</v>
      </c>
      <c r="O323">
        <v>231</v>
      </c>
      <c r="P323">
        <v>1.7297696940242701E+18</v>
      </c>
      <c r="Q323" t="s">
        <v>5304</v>
      </c>
      <c r="R323">
        <f t="shared" ref="R323:R386" si="5">F323*M323</f>
        <v>239780</v>
      </c>
      <c r="S323">
        <f>R323*Currency_Exchange_Rate!$D$35</f>
        <v>181193593.48000002</v>
      </c>
    </row>
    <row r="324" spans="1:19" x14ac:dyDescent="0.45">
      <c r="A324" t="s">
        <v>5305</v>
      </c>
      <c r="B324" t="b">
        <v>1</v>
      </c>
      <c r="C324" t="s">
        <v>4672</v>
      </c>
      <c r="D324">
        <v>260</v>
      </c>
      <c r="E324">
        <f>D324*Currency_Exchange_Rate!$D$35</f>
        <v>196473.16</v>
      </c>
      <c r="F324">
        <v>130</v>
      </c>
      <c r="G324">
        <f>F324*Currency_Exchange_Rate!$D$35</f>
        <v>98236.58</v>
      </c>
      <c r="H324">
        <v>50</v>
      </c>
      <c r="I324">
        <v>260</v>
      </c>
      <c r="J324">
        <v>280</v>
      </c>
      <c r="K324">
        <v>130</v>
      </c>
      <c r="L324">
        <v>168</v>
      </c>
      <c r="M324">
        <v>29</v>
      </c>
      <c r="N324">
        <v>29</v>
      </c>
      <c r="O324">
        <v>5</v>
      </c>
      <c r="P324">
        <v>1.7319097201664599E+18</v>
      </c>
      <c r="Q324" t="s">
        <v>5306</v>
      </c>
      <c r="R324">
        <f t="shared" si="5"/>
        <v>3770</v>
      </c>
      <c r="S324">
        <f>R324*Currency_Exchange_Rate!$D$35</f>
        <v>2848860.8200000003</v>
      </c>
    </row>
    <row r="325" spans="1:19" x14ac:dyDescent="0.45">
      <c r="A325" t="s">
        <v>5307</v>
      </c>
      <c r="B325" t="b">
        <v>1</v>
      </c>
      <c r="C325" t="s">
        <v>4672</v>
      </c>
      <c r="D325">
        <v>227.95</v>
      </c>
      <c r="E325">
        <f>D325*Currency_Exchange_Rate!$D$35</f>
        <v>172254.06470000002</v>
      </c>
      <c r="F325">
        <v>111.7</v>
      </c>
      <c r="G325">
        <f>F325*Currency_Exchange_Rate!$D$35</f>
        <v>84407.892200000002</v>
      </c>
      <c r="H325">
        <v>51</v>
      </c>
      <c r="I325">
        <v>227.95</v>
      </c>
      <c r="J325">
        <v>246.25</v>
      </c>
      <c r="K325">
        <v>111.7</v>
      </c>
      <c r="L325">
        <v>120.66</v>
      </c>
      <c r="M325">
        <v>45</v>
      </c>
      <c r="N325">
        <v>23</v>
      </c>
      <c r="O325">
        <v>1</v>
      </c>
      <c r="P325">
        <v>1.73159464622702E+18</v>
      </c>
      <c r="Q325" t="s">
        <v>5308</v>
      </c>
      <c r="R325">
        <f t="shared" si="5"/>
        <v>5026.5</v>
      </c>
      <c r="S325">
        <f>R325*Currency_Exchange_Rate!$D$35</f>
        <v>3798355.1490000002</v>
      </c>
    </row>
    <row r="326" spans="1:19" x14ac:dyDescent="0.45">
      <c r="A326" t="s">
        <v>5309</v>
      </c>
      <c r="B326" t="b">
        <v>1</v>
      </c>
      <c r="C326" t="s">
        <v>4672</v>
      </c>
      <c r="D326">
        <v>98</v>
      </c>
      <c r="E326">
        <f>D326*Currency_Exchange_Rate!$D$35</f>
        <v>74055.268000000011</v>
      </c>
      <c r="F326">
        <v>49</v>
      </c>
      <c r="G326">
        <f>F326*Currency_Exchange_Rate!$D$35</f>
        <v>37027.634000000005</v>
      </c>
      <c r="H326">
        <v>50</v>
      </c>
      <c r="I326">
        <v>98</v>
      </c>
      <c r="J326">
        <v>116</v>
      </c>
      <c r="K326">
        <v>49</v>
      </c>
      <c r="L326">
        <v>58</v>
      </c>
      <c r="M326">
        <v>527</v>
      </c>
      <c r="N326">
        <v>29</v>
      </c>
      <c r="O326">
        <v>61</v>
      </c>
      <c r="P326">
        <v>1.73167060335699E+18</v>
      </c>
      <c r="Q326" t="s">
        <v>5310</v>
      </c>
      <c r="R326">
        <f t="shared" si="5"/>
        <v>25823</v>
      </c>
      <c r="S326">
        <f>R326*Currency_Exchange_Rate!$D$35</f>
        <v>19513563.118000001</v>
      </c>
    </row>
    <row r="327" spans="1:19" x14ac:dyDescent="0.45">
      <c r="A327" t="s">
        <v>5311</v>
      </c>
      <c r="B327" t="b">
        <v>1</v>
      </c>
      <c r="C327" t="s">
        <v>4672</v>
      </c>
      <c r="D327">
        <v>134.82</v>
      </c>
      <c r="E327">
        <f>D327*Currency_Exchange_Rate!$D$35</f>
        <v>101878.89012</v>
      </c>
      <c r="F327">
        <v>60.67</v>
      </c>
      <c r="G327">
        <f>F327*Currency_Exchange_Rate!$D$35</f>
        <v>45846.256220000003</v>
      </c>
      <c r="H327">
        <v>55</v>
      </c>
      <c r="I327">
        <v>134.82</v>
      </c>
      <c r="J327">
        <v>141.24</v>
      </c>
      <c r="K327">
        <v>60.67</v>
      </c>
      <c r="L327">
        <v>70.62</v>
      </c>
      <c r="M327">
        <v>50</v>
      </c>
      <c r="N327">
        <v>23</v>
      </c>
      <c r="O327">
        <v>5</v>
      </c>
      <c r="P327">
        <v>1.7297560687186701E+18</v>
      </c>
      <c r="Q327" t="s">
        <v>5312</v>
      </c>
      <c r="R327">
        <f t="shared" si="5"/>
        <v>3033.5</v>
      </c>
      <c r="S327">
        <f>R327*Currency_Exchange_Rate!$D$35</f>
        <v>2292312.8110000002</v>
      </c>
    </row>
    <row r="328" spans="1:19" x14ac:dyDescent="0.45">
      <c r="A328" t="s">
        <v>5313</v>
      </c>
      <c r="B328" t="b">
        <v>1</v>
      </c>
      <c r="C328" t="s">
        <v>4672</v>
      </c>
      <c r="D328">
        <v>92</v>
      </c>
      <c r="E328">
        <f>D328*Currency_Exchange_Rate!$D$35</f>
        <v>69521.272000000012</v>
      </c>
      <c r="F328">
        <v>59.8</v>
      </c>
      <c r="G328">
        <f>F328*Currency_Exchange_Rate!$D$35</f>
        <v>45188.826800000003</v>
      </c>
      <c r="H328">
        <v>35</v>
      </c>
      <c r="I328">
        <v>92</v>
      </c>
      <c r="J328">
        <v>104</v>
      </c>
      <c r="K328">
        <v>59.8</v>
      </c>
      <c r="L328">
        <v>67.599999999999994</v>
      </c>
      <c r="M328">
        <v>206</v>
      </c>
      <c r="N328">
        <v>23</v>
      </c>
      <c r="O328">
        <v>22</v>
      </c>
      <c r="P328">
        <v>1.7296723378635699E+18</v>
      </c>
      <c r="Q328" t="s">
        <v>5314</v>
      </c>
      <c r="R328">
        <f t="shared" si="5"/>
        <v>12318.8</v>
      </c>
      <c r="S328">
        <f>R328*Currency_Exchange_Rate!$D$35</f>
        <v>9308898.3208000008</v>
      </c>
    </row>
    <row r="329" spans="1:19" x14ac:dyDescent="0.45">
      <c r="A329" t="s">
        <v>5315</v>
      </c>
      <c r="B329" t="b">
        <v>1</v>
      </c>
      <c r="C329" t="s">
        <v>4672</v>
      </c>
      <c r="D329">
        <v>79</v>
      </c>
      <c r="E329">
        <f>D329*Currency_Exchange_Rate!$D$35</f>
        <v>59697.614000000001</v>
      </c>
      <c r="F329">
        <v>78</v>
      </c>
      <c r="G329">
        <f>F329*Currency_Exchange_Rate!$D$35</f>
        <v>58941.948000000004</v>
      </c>
      <c r="H329">
        <v>3</v>
      </c>
      <c r="I329">
        <v>79</v>
      </c>
      <c r="J329">
        <v>160</v>
      </c>
      <c r="K329">
        <v>78</v>
      </c>
      <c r="L329">
        <v>155</v>
      </c>
      <c r="M329">
        <v>40</v>
      </c>
      <c r="N329">
        <v>45</v>
      </c>
      <c r="O329">
        <v>1</v>
      </c>
      <c r="P329">
        <v>1.7306875361423201E+18</v>
      </c>
      <c r="Q329" t="s">
        <v>5316</v>
      </c>
      <c r="R329">
        <f t="shared" si="5"/>
        <v>3120</v>
      </c>
      <c r="S329">
        <f>R329*Currency_Exchange_Rate!$D$35</f>
        <v>2357677.9200000004</v>
      </c>
    </row>
    <row r="330" spans="1:19" x14ac:dyDescent="0.45">
      <c r="A330" t="s">
        <v>5317</v>
      </c>
      <c r="B330" t="b">
        <v>1</v>
      </c>
      <c r="C330" t="s">
        <v>4672</v>
      </c>
      <c r="D330">
        <v>30</v>
      </c>
      <c r="E330">
        <f>D330*Currency_Exchange_Rate!$D$35</f>
        <v>22669.980000000003</v>
      </c>
      <c r="F330">
        <v>3.01</v>
      </c>
      <c r="G330">
        <f>F330*Currency_Exchange_Rate!$D$35</f>
        <v>2274.5546599999998</v>
      </c>
      <c r="H330">
        <v>90</v>
      </c>
      <c r="I330">
        <v>30</v>
      </c>
      <c r="J330">
        <v>158</v>
      </c>
      <c r="K330">
        <v>3.01</v>
      </c>
      <c r="L330">
        <v>48.98</v>
      </c>
      <c r="M330">
        <v>35</v>
      </c>
      <c r="N330">
        <v>29</v>
      </c>
      <c r="O330">
        <v>2</v>
      </c>
      <c r="P330">
        <v>1.73185331069056E+18</v>
      </c>
      <c r="Q330" t="s">
        <v>5318</v>
      </c>
      <c r="R330">
        <f t="shared" si="5"/>
        <v>105.35</v>
      </c>
      <c r="S330">
        <f>R330*Currency_Exchange_Rate!$D$35</f>
        <v>79609.413100000005</v>
      </c>
    </row>
    <row r="331" spans="1:19" x14ac:dyDescent="0.45">
      <c r="A331" t="s">
        <v>5319</v>
      </c>
      <c r="B331" t="b">
        <v>1</v>
      </c>
      <c r="C331" t="s">
        <v>4672</v>
      </c>
      <c r="D331">
        <v>30.38</v>
      </c>
      <c r="E331">
        <f>D331*Currency_Exchange_Rate!$D$35</f>
        <v>22957.13308</v>
      </c>
      <c r="F331">
        <v>3.88</v>
      </c>
      <c r="G331">
        <f>F331*Currency_Exchange_Rate!$D$35</f>
        <v>2931.9840800000002</v>
      </c>
      <c r="H331">
        <v>87</v>
      </c>
      <c r="I331">
        <v>30.38</v>
      </c>
      <c r="J331">
        <v>30.5</v>
      </c>
      <c r="K331">
        <v>3.88</v>
      </c>
      <c r="L331">
        <v>5</v>
      </c>
      <c r="M331">
        <v>5506</v>
      </c>
      <c r="N331">
        <v>29</v>
      </c>
      <c r="O331">
        <v>132</v>
      </c>
      <c r="P331">
        <v>1.7304107176448799E+18</v>
      </c>
      <c r="Q331" t="s">
        <v>5320</v>
      </c>
      <c r="R331">
        <f t="shared" si="5"/>
        <v>21363.279999999999</v>
      </c>
      <c r="S331">
        <f>R331*Currency_Exchange_Rate!$D$35</f>
        <v>16143504.34448</v>
      </c>
    </row>
    <row r="332" spans="1:19" x14ac:dyDescent="0.45">
      <c r="A332" t="s">
        <v>5321</v>
      </c>
      <c r="B332" t="b">
        <v>1</v>
      </c>
      <c r="C332" t="s">
        <v>4672</v>
      </c>
      <c r="D332">
        <v>39</v>
      </c>
      <c r="E332">
        <f>D332*Currency_Exchange_Rate!$D$35</f>
        <v>29470.974000000002</v>
      </c>
      <c r="F332">
        <v>15</v>
      </c>
      <c r="G332">
        <f>F332*Currency_Exchange_Rate!$D$35</f>
        <v>11334.990000000002</v>
      </c>
      <c r="H332">
        <v>71</v>
      </c>
      <c r="I332">
        <v>39</v>
      </c>
      <c r="J332">
        <v>69</v>
      </c>
      <c r="K332">
        <v>15</v>
      </c>
      <c r="L332">
        <v>20</v>
      </c>
      <c r="M332">
        <v>34</v>
      </c>
      <c r="N332">
        <v>29</v>
      </c>
      <c r="O332">
        <v>4</v>
      </c>
      <c r="P332">
        <v>1.7311956060854999E+18</v>
      </c>
      <c r="Q332" t="s">
        <v>5322</v>
      </c>
      <c r="R332">
        <f t="shared" si="5"/>
        <v>510</v>
      </c>
      <c r="S332">
        <f>R332*Currency_Exchange_Rate!$D$35</f>
        <v>385389.66000000003</v>
      </c>
    </row>
    <row r="333" spans="1:19" x14ac:dyDescent="0.45">
      <c r="A333" t="s">
        <v>5323</v>
      </c>
      <c r="B333" t="b">
        <v>1</v>
      </c>
      <c r="C333" t="s">
        <v>4672</v>
      </c>
      <c r="D333">
        <v>59.9</v>
      </c>
      <c r="E333">
        <f>D333*Currency_Exchange_Rate!$D$35</f>
        <v>45264.393400000001</v>
      </c>
      <c r="F333">
        <v>29.95</v>
      </c>
      <c r="G333">
        <f>F333*Currency_Exchange_Rate!$D$35</f>
        <v>22632.1967</v>
      </c>
      <c r="H333">
        <v>50</v>
      </c>
      <c r="I333">
        <v>59.9</v>
      </c>
      <c r="J333">
        <v>139.80000000000001</v>
      </c>
      <c r="K333">
        <v>29.95</v>
      </c>
      <c r="L333">
        <v>69.900000000000006</v>
      </c>
      <c r="M333">
        <v>13</v>
      </c>
      <c r="N333">
        <v>29</v>
      </c>
      <c r="O333">
        <v>1</v>
      </c>
      <c r="P333">
        <v>1.7313778857335501E+18</v>
      </c>
      <c r="Q333" t="s">
        <v>5324</v>
      </c>
      <c r="R333">
        <f t="shared" si="5"/>
        <v>389.34999999999997</v>
      </c>
      <c r="S333">
        <f>R333*Currency_Exchange_Rate!$D$35</f>
        <v>294218.55709999998</v>
      </c>
    </row>
    <row r="334" spans="1:19" x14ac:dyDescent="0.45">
      <c r="A334" t="s">
        <v>5325</v>
      </c>
      <c r="B334" t="b">
        <v>1</v>
      </c>
      <c r="C334" t="s">
        <v>4672</v>
      </c>
      <c r="D334">
        <v>899</v>
      </c>
      <c r="E334">
        <f>D334*Currency_Exchange_Rate!$D$35</f>
        <v>679343.73400000005</v>
      </c>
      <c r="F334">
        <v>854.05</v>
      </c>
      <c r="G334">
        <f>F334*Currency_Exchange_Rate!$D$35</f>
        <v>645376.54729999998</v>
      </c>
      <c r="H334">
        <v>5</v>
      </c>
      <c r="I334">
        <v>899</v>
      </c>
      <c r="J334">
        <v>1299</v>
      </c>
      <c r="K334">
        <v>854.05</v>
      </c>
      <c r="L334">
        <v>1234.05</v>
      </c>
      <c r="M334">
        <v>68</v>
      </c>
      <c r="N334">
        <v>55</v>
      </c>
      <c r="O334">
        <v>12</v>
      </c>
      <c r="P334">
        <v>1.72961719493778E+18</v>
      </c>
      <c r="Q334" t="s">
        <v>5326</v>
      </c>
      <c r="R334">
        <f t="shared" si="5"/>
        <v>58075.399999999994</v>
      </c>
      <c r="S334">
        <f>R334*Currency_Exchange_Rate!$D$35</f>
        <v>43885605.216399997</v>
      </c>
    </row>
    <row r="335" spans="1:19" x14ac:dyDescent="0.45">
      <c r="A335" t="s">
        <v>5327</v>
      </c>
      <c r="B335" t="b">
        <v>1</v>
      </c>
      <c r="C335" t="s">
        <v>4672</v>
      </c>
      <c r="D335">
        <v>678</v>
      </c>
      <c r="E335">
        <f>D335*Currency_Exchange_Rate!$D$35</f>
        <v>512341.54800000001</v>
      </c>
      <c r="F335">
        <v>339</v>
      </c>
      <c r="G335">
        <f>F335*Currency_Exchange_Rate!$D$35</f>
        <v>256170.774</v>
      </c>
      <c r="H335">
        <v>50</v>
      </c>
      <c r="I335">
        <v>678</v>
      </c>
      <c r="J335">
        <v>1370</v>
      </c>
      <c r="K335">
        <v>339</v>
      </c>
      <c r="L335">
        <v>685</v>
      </c>
      <c r="M335">
        <v>15</v>
      </c>
      <c r="N335">
        <v>29</v>
      </c>
      <c r="O335">
        <v>1</v>
      </c>
      <c r="P335">
        <v>1.73118956927933E+18</v>
      </c>
      <c r="Q335" t="s">
        <v>5328</v>
      </c>
      <c r="R335">
        <f t="shared" si="5"/>
        <v>5085</v>
      </c>
      <c r="S335">
        <f>R335*Currency_Exchange_Rate!$D$35</f>
        <v>3842561.6100000003</v>
      </c>
    </row>
    <row r="336" spans="1:19" x14ac:dyDescent="0.45">
      <c r="A336" t="s">
        <v>5329</v>
      </c>
      <c r="B336" t="b">
        <v>1</v>
      </c>
      <c r="C336" t="s">
        <v>4672</v>
      </c>
      <c r="D336">
        <v>450</v>
      </c>
      <c r="E336">
        <f>D336*Currency_Exchange_Rate!$D$35</f>
        <v>340049.7</v>
      </c>
      <c r="F336">
        <v>389</v>
      </c>
      <c r="G336">
        <f>F336*Currency_Exchange_Rate!$D$35</f>
        <v>293954.07400000002</v>
      </c>
      <c r="H336">
        <v>14</v>
      </c>
      <c r="I336">
        <v>450</v>
      </c>
      <c r="J336">
        <v>470</v>
      </c>
      <c r="K336">
        <v>389</v>
      </c>
      <c r="L336">
        <v>419</v>
      </c>
      <c r="M336">
        <v>1305</v>
      </c>
      <c r="N336">
        <v>29</v>
      </c>
      <c r="O336">
        <v>73</v>
      </c>
      <c r="P336">
        <v>1.73180442168541E+18</v>
      </c>
      <c r="Q336" t="s">
        <v>5330</v>
      </c>
      <c r="R336">
        <f t="shared" si="5"/>
        <v>507645</v>
      </c>
      <c r="S336">
        <f>R336*Currency_Exchange_Rate!$D$35</f>
        <v>383610066.57000005</v>
      </c>
    </row>
    <row r="337" spans="1:19" x14ac:dyDescent="0.45">
      <c r="A337" t="s">
        <v>5331</v>
      </c>
      <c r="B337" t="b">
        <v>1</v>
      </c>
      <c r="C337" t="s">
        <v>4672</v>
      </c>
      <c r="D337">
        <v>443</v>
      </c>
      <c r="E337">
        <f>D337*Currency_Exchange_Rate!$D$35</f>
        <v>334760.038</v>
      </c>
      <c r="F337">
        <v>218</v>
      </c>
      <c r="G337">
        <f>F337*Currency_Exchange_Rate!$D$35</f>
        <v>164735.18800000002</v>
      </c>
      <c r="H337">
        <v>51</v>
      </c>
      <c r="I337">
        <v>443</v>
      </c>
      <c r="J337">
        <v>601</v>
      </c>
      <c r="K337">
        <v>218</v>
      </c>
      <c r="L337">
        <v>296</v>
      </c>
      <c r="M337">
        <v>25</v>
      </c>
      <c r="N337">
        <v>29</v>
      </c>
      <c r="O337">
        <v>1</v>
      </c>
      <c r="P337">
        <v>1.73124590864226E+18</v>
      </c>
      <c r="Q337" t="s">
        <v>5332</v>
      </c>
      <c r="R337">
        <f t="shared" si="5"/>
        <v>5450</v>
      </c>
      <c r="S337">
        <f>R337*Currency_Exchange_Rate!$D$35</f>
        <v>4118379.7</v>
      </c>
    </row>
    <row r="338" spans="1:19" x14ac:dyDescent="0.45">
      <c r="A338" t="s">
        <v>5333</v>
      </c>
      <c r="B338" t="b">
        <v>1</v>
      </c>
      <c r="C338" t="s">
        <v>4672</v>
      </c>
      <c r="D338">
        <v>1136.8800000000001</v>
      </c>
      <c r="E338">
        <f>D338*Currency_Exchange_Rate!$D$35</f>
        <v>859101.56208000018</v>
      </c>
      <c r="F338">
        <v>909.5</v>
      </c>
      <c r="G338">
        <f>F338*Currency_Exchange_Rate!$D$35</f>
        <v>687278.22700000007</v>
      </c>
      <c r="H338">
        <v>20</v>
      </c>
      <c r="I338">
        <v>1136.8800000000001</v>
      </c>
      <c r="J338">
        <v>1172.99</v>
      </c>
      <c r="K338">
        <v>909.5</v>
      </c>
      <c r="L338">
        <v>938.39</v>
      </c>
      <c r="M338">
        <v>40</v>
      </c>
      <c r="N338">
        <v>23</v>
      </c>
      <c r="O338">
        <v>3</v>
      </c>
      <c r="P338">
        <v>1.7311783906560901E+18</v>
      </c>
      <c r="Q338" t="s">
        <v>3436</v>
      </c>
      <c r="R338">
        <f t="shared" si="5"/>
        <v>36380</v>
      </c>
      <c r="S338">
        <f>R338*Currency_Exchange_Rate!$D$35</f>
        <v>27491129.080000002</v>
      </c>
    </row>
    <row r="339" spans="1:19" x14ac:dyDescent="0.45">
      <c r="A339" t="s">
        <v>5334</v>
      </c>
      <c r="B339" t="b">
        <v>1</v>
      </c>
      <c r="C339" t="s">
        <v>4672</v>
      </c>
      <c r="D339">
        <v>30</v>
      </c>
      <c r="E339">
        <f>D339*Currency_Exchange_Rate!$D$35</f>
        <v>22669.980000000003</v>
      </c>
      <c r="F339">
        <v>6</v>
      </c>
      <c r="G339">
        <f>F339*Currency_Exchange_Rate!$D$35</f>
        <v>4533.9960000000001</v>
      </c>
      <c r="H339">
        <v>80</v>
      </c>
      <c r="I339">
        <v>30</v>
      </c>
      <c r="J339">
        <v>60</v>
      </c>
      <c r="K339">
        <v>6</v>
      </c>
      <c r="L339">
        <v>18</v>
      </c>
      <c r="M339">
        <v>44776</v>
      </c>
      <c r="N339">
        <v>29</v>
      </c>
      <c r="O339">
        <v>1069</v>
      </c>
      <c r="P339">
        <v>1.7303650736776499E+18</v>
      </c>
      <c r="Q339" t="s">
        <v>4759</v>
      </c>
      <c r="R339">
        <f t="shared" si="5"/>
        <v>268656</v>
      </c>
      <c r="S339">
        <f>R339*Currency_Exchange_Rate!$D$35</f>
        <v>203014204.89600003</v>
      </c>
    </row>
    <row r="340" spans="1:19" x14ac:dyDescent="0.45">
      <c r="A340" t="s">
        <v>5335</v>
      </c>
      <c r="B340" t="b">
        <v>1</v>
      </c>
      <c r="C340" t="s">
        <v>4672</v>
      </c>
      <c r="D340">
        <v>85.61</v>
      </c>
      <c r="E340">
        <f>D340*Currency_Exchange_Rate!$D$35</f>
        <v>64692.566260000007</v>
      </c>
      <c r="F340">
        <v>35.1</v>
      </c>
      <c r="G340">
        <f>F340*Currency_Exchange_Rate!$D$35</f>
        <v>26523.876600000003</v>
      </c>
      <c r="H340">
        <v>59</v>
      </c>
      <c r="I340">
        <v>85.61</v>
      </c>
      <c r="J340">
        <v>151.56</v>
      </c>
      <c r="K340">
        <v>35.1</v>
      </c>
      <c r="L340">
        <v>62.14</v>
      </c>
      <c r="M340">
        <v>1045</v>
      </c>
      <c r="N340">
        <v>23</v>
      </c>
      <c r="O340">
        <v>109</v>
      </c>
      <c r="P340">
        <v>1.7304065145896E+18</v>
      </c>
      <c r="Q340" t="s">
        <v>5336</v>
      </c>
      <c r="R340">
        <f t="shared" si="5"/>
        <v>36679.5</v>
      </c>
      <c r="S340">
        <f>R340*Currency_Exchange_Rate!$D$35</f>
        <v>27717451.047000002</v>
      </c>
    </row>
    <row r="341" spans="1:19" x14ac:dyDescent="0.45">
      <c r="A341" t="s">
        <v>5337</v>
      </c>
      <c r="B341" t="b">
        <v>1</v>
      </c>
      <c r="C341" t="s">
        <v>4672</v>
      </c>
      <c r="D341">
        <v>8400</v>
      </c>
      <c r="E341">
        <f>D341*Currency_Exchange_Rate!$D$35</f>
        <v>6347594.4000000004</v>
      </c>
      <c r="F341">
        <v>2690</v>
      </c>
      <c r="G341">
        <f>F341*Currency_Exchange_Rate!$D$35</f>
        <v>2032741.54</v>
      </c>
      <c r="H341">
        <v>68</v>
      </c>
      <c r="I341">
        <v>8400</v>
      </c>
      <c r="J341">
        <v>11700</v>
      </c>
      <c r="K341">
        <v>2690</v>
      </c>
      <c r="L341">
        <v>3690</v>
      </c>
      <c r="M341">
        <v>128</v>
      </c>
      <c r="N341">
        <v>55</v>
      </c>
      <c r="O341">
        <v>15</v>
      </c>
      <c r="P341">
        <v>1.73061507671251E+18</v>
      </c>
      <c r="Q341" t="s">
        <v>5338</v>
      </c>
      <c r="R341">
        <f t="shared" si="5"/>
        <v>344320</v>
      </c>
      <c r="S341">
        <f>R341*Currency_Exchange_Rate!$D$35</f>
        <v>260190917.12</v>
      </c>
    </row>
    <row r="342" spans="1:19" x14ac:dyDescent="0.45">
      <c r="A342" t="s">
        <v>5339</v>
      </c>
      <c r="B342" t="b">
        <v>1</v>
      </c>
      <c r="C342" t="s">
        <v>4672</v>
      </c>
      <c r="D342">
        <v>154</v>
      </c>
      <c r="E342">
        <f>D342*Currency_Exchange_Rate!$D$35</f>
        <v>116372.56400000001</v>
      </c>
      <c r="F342">
        <v>72.38</v>
      </c>
      <c r="G342">
        <f>F342*Currency_Exchange_Rate!$D$35</f>
        <v>54695.105080000001</v>
      </c>
      <c r="H342">
        <v>53</v>
      </c>
      <c r="I342">
        <v>154</v>
      </c>
      <c r="J342">
        <v>309</v>
      </c>
      <c r="K342">
        <v>72.38</v>
      </c>
      <c r="L342">
        <v>145.22999999999999</v>
      </c>
      <c r="M342">
        <v>99</v>
      </c>
      <c r="N342">
        <v>29</v>
      </c>
      <c r="O342">
        <v>12</v>
      </c>
      <c r="P342">
        <v>1.73018968846077E+18</v>
      </c>
      <c r="Q342" t="s">
        <v>5340</v>
      </c>
      <c r="R342">
        <f t="shared" si="5"/>
        <v>7165.62</v>
      </c>
      <c r="S342">
        <f>R342*Currency_Exchange_Rate!$D$35</f>
        <v>5414815.4029200003</v>
      </c>
    </row>
    <row r="343" spans="1:19" x14ac:dyDescent="0.45">
      <c r="A343" t="s">
        <v>5341</v>
      </c>
      <c r="B343" t="b">
        <v>1</v>
      </c>
      <c r="C343" t="s">
        <v>4672</v>
      </c>
      <c r="D343">
        <v>99</v>
      </c>
      <c r="E343">
        <f>D343*Currency_Exchange_Rate!$D$35</f>
        <v>74810.934000000008</v>
      </c>
      <c r="F343">
        <v>94.05</v>
      </c>
      <c r="G343">
        <f>F343*Currency_Exchange_Rate!$D$35</f>
        <v>71070.387300000002</v>
      </c>
      <c r="H343">
        <v>5</v>
      </c>
      <c r="I343">
        <v>99</v>
      </c>
      <c r="J343">
        <v>229</v>
      </c>
      <c r="K343">
        <v>94.05</v>
      </c>
      <c r="L343">
        <v>217.55</v>
      </c>
      <c r="M343">
        <v>291</v>
      </c>
      <c r="N343">
        <v>45</v>
      </c>
      <c r="O343">
        <v>36</v>
      </c>
      <c r="P343">
        <v>1.73015370205085E+18</v>
      </c>
      <c r="Q343" t="s">
        <v>5342</v>
      </c>
      <c r="R343">
        <f t="shared" si="5"/>
        <v>27368.55</v>
      </c>
      <c r="S343">
        <f>R343*Currency_Exchange_Rate!$D$35</f>
        <v>20681482.704300001</v>
      </c>
    </row>
    <row r="344" spans="1:19" x14ac:dyDescent="0.45">
      <c r="A344" t="s">
        <v>5343</v>
      </c>
      <c r="B344" t="b">
        <v>1</v>
      </c>
      <c r="C344" t="s">
        <v>4672</v>
      </c>
      <c r="D344">
        <v>30</v>
      </c>
      <c r="E344">
        <f>D344*Currency_Exchange_Rate!$D$35</f>
        <v>22669.980000000003</v>
      </c>
      <c r="F344">
        <v>6</v>
      </c>
      <c r="G344">
        <f>F344*Currency_Exchange_Rate!$D$35</f>
        <v>4533.9960000000001</v>
      </c>
      <c r="H344">
        <v>80</v>
      </c>
      <c r="I344">
        <v>30</v>
      </c>
      <c r="J344">
        <v>789</v>
      </c>
      <c r="K344">
        <v>6</v>
      </c>
      <c r="L344">
        <v>245</v>
      </c>
      <c r="M344">
        <v>178</v>
      </c>
      <c r="N344">
        <v>45</v>
      </c>
      <c r="O344">
        <v>18</v>
      </c>
      <c r="P344">
        <v>1.73102450896145E+18</v>
      </c>
      <c r="Q344" t="s">
        <v>5344</v>
      </c>
      <c r="R344">
        <f t="shared" si="5"/>
        <v>1068</v>
      </c>
      <c r="S344">
        <f>R344*Currency_Exchange_Rate!$D$35</f>
        <v>807051.28800000006</v>
      </c>
    </row>
    <row r="345" spans="1:19" x14ac:dyDescent="0.45">
      <c r="A345" t="s">
        <v>5345</v>
      </c>
      <c r="B345" t="b">
        <v>1</v>
      </c>
      <c r="C345" t="s">
        <v>4672</v>
      </c>
      <c r="D345">
        <v>599</v>
      </c>
      <c r="E345">
        <f>D345*Currency_Exchange_Rate!$D$35</f>
        <v>452643.93400000001</v>
      </c>
      <c r="F345">
        <v>399</v>
      </c>
      <c r="G345">
        <f>F345*Currency_Exchange_Rate!$D$35</f>
        <v>301510.734</v>
      </c>
      <c r="H345">
        <v>33</v>
      </c>
      <c r="I345">
        <v>599</v>
      </c>
      <c r="J345">
        <v>669</v>
      </c>
      <c r="K345">
        <v>399</v>
      </c>
      <c r="L345">
        <v>499</v>
      </c>
      <c r="M345">
        <v>501</v>
      </c>
      <c r="N345">
        <v>42</v>
      </c>
      <c r="O345">
        <v>62</v>
      </c>
      <c r="P345">
        <v>1.7304220512797E+18</v>
      </c>
      <c r="Q345" t="s">
        <v>5346</v>
      </c>
      <c r="R345">
        <f t="shared" si="5"/>
        <v>199899</v>
      </c>
      <c r="S345">
        <f>R345*Currency_Exchange_Rate!$D$35</f>
        <v>151056877.734</v>
      </c>
    </row>
    <row r="346" spans="1:19" x14ac:dyDescent="0.45">
      <c r="A346" t="s">
        <v>5347</v>
      </c>
      <c r="B346" t="b">
        <v>1</v>
      </c>
      <c r="C346" t="s">
        <v>4672</v>
      </c>
      <c r="D346">
        <v>1000</v>
      </c>
      <c r="E346">
        <f>D346*Currency_Exchange_Rate!$D$35</f>
        <v>755666</v>
      </c>
      <c r="F346">
        <v>389</v>
      </c>
      <c r="G346">
        <f>F346*Currency_Exchange_Rate!$D$35</f>
        <v>293954.07400000002</v>
      </c>
      <c r="H346">
        <v>61</v>
      </c>
      <c r="I346">
        <v>1000</v>
      </c>
      <c r="K346">
        <v>389</v>
      </c>
      <c r="L346">
        <v>559</v>
      </c>
      <c r="M346">
        <v>17</v>
      </c>
      <c r="N346">
        <v>55</v>
      </c>
      <c r="O346">
        <v>1</v>
      </c>
      <c r="P346">
        <v>1.73128685589486E+18</v>
      </c>
      <c r="Q346" t="s">
        <v>5348</v>
      </c>
      <c r="R346">
        <f t="shared" si="5"/>
        <v>6613</v>
      </c>
      <c r="S346">
        <f>R346*Currency_Exchange_Rate!$D$35</f>
        <v>4997219.2580000004</v>
      </c>
    </row>
    <row r="347" spans="1:19" x14ac:dyDescent="0.45">
      <c r="A347" t="s">
        <v>5349</v>
      </c>
      <c r="B347" t="b">
        <v>1</v>
      </c>
      <c r="C347" t="s">
        <v>4672</v>
      </c>
      <c r="D347">
        <v>109</v>
      </c>
      <c r="E347">
        <f>D347*Currency_Exchange_Rate!$D$35</f>
        <v>82367.594000000012</v>
      </c>
      <c r="F347">
        <v>99</v>
      </c>
      <c r="G347">
        <f>F347*Currency_Exchange_Rate!$D$35</f>
        <v>74810.934000000008</v>
      </c>
      <c r="H347">
        <v>9</v>
      </c>
      <c r="I347">
        <v>109</v>
      </c>
      <c r="J347">
        <v>179</v>
      </c>
      <c r="K347">
        <v>99</v>
      </c>
      <c r="L347">
        <v>168</v>
      </c>
      <c r="M347">
        <v>103</v>
      </c>
      <c r="N347">
        <v>29</v>
      </c>
      <c r="O347">
        <v>9</v>
      </c>
      <c r="P347">
        <v>1.7297514072659999E+18</v>
      </c>
      <c r="Q347" t="s">
        <v>5350</v>
      </c>
      <c r="R347">
        <f t="shared" si="5"/>
        <v>10197</v>
      </c>
      <c r="S347">
        <f>R347*Currency_Exchange_Rate!$D$35</f>
        <v>7705526.2020000005</v>
      </c>
    </row>
    <row r="348" spans="1:19" x14ac:dyDescent="0.45">
      <c r="A348" t="s">
        <v>5351</v>
      </c>
      <c r="B348" t="b">
        <v>1</v>
      </c>
      <c r="C348" t="s">
        <v>4672</v>
      </c>
      <c r="D348">
        <v>359</v>
      </c>
      <c r="E348">
        <f>D348*Currency_Exchange_Rate!$D$35</f>
        <v>271284.09400000004</v>
      </c>
      <c r="F348">
        <v>99</v>
      </c>
      <c r="G348">
        <f>F348*Currency_Exchange_Rate!$D$35</f>
        <v>74810.934000000008</v>
      </c>
      <c r="H348">
        <v>79</v>
      </c>
      <c r="I348">
        <v>359</v>
      </c>
      <c r="J348">
        <v>699</v>
      </c>
      <c r="K348">
        <v>99</v>
      </c>
      <c r="L348">
        <v>149</v>
      </c>
      <c r="M348">
        <v>482</v>
      </c>
      <c r="N348">
        <v>29</v>
      </c>
      <c r="O348">
        <v>24</v>
      </c>
      <c r="P348">
        <v>1.7318325250874701E+18</v>
      </c>
      <c r="Q348" t="s">
        <v>5352</v>
      </c>
      <c r="R348">
        <f t="shared" si="5"/>
        <v>47718</v>
      </c>
      <c r="S348">
        <f>R348*Currency_Exchange_Rate!$D$35</f>
        <v>36058870.188000001</v>
      </c>
    </row>
    <row r="349" spans="1:19" x14ac:dyDescent="0.45">
      <c r="A349" t="s">
        <v>5353</v>
      </c>
      <c r="B349" t="b">
        <v>1</v>
      </c>
      <c r="C349" t="s">
        <v>4672</v>
      </c>
      <c r="D349">
        <v>45.81</v>
      </c>
      <c r="E349">
        <f>D349*Currency_Exchange_Rate!$D$35</f>
        <v>34617.059460000004</v>
      </c>
      <c r="F349">
        <v>20.12</v>
      </c>
      <c r="G349">
        <f>F349*Currency_Exchange_Rate!$D$35</f>
        <v>15203.999920000002</v>
      </c>
      <c r="H349">
        <v>56</v>
      </c>
      <c r="I349">
        <v>45.81</v>
      </c>
      <c r="J349">
        <v>49.52</v>
      </c>
      <c r="K349">
        <v>20.12</v>
      </c>
      <c r="L349">
        <v>22.71</v>
      </c>
      <c r="M349">
        <v>663</v>
      </c>
      <c r="N349">
        <v>29</v>
      </c>
      <c r="O349">
        <v>48</v>
      </c>
      <c r="P349">
        <v>1.72981369661872E+18</v>
      </c>
      <c r="Q349" t="s">
        <v>5354</v>
      </c>
      <c r="R349">
        <f t="shared" si="5"/>
        <v>13339.560000000001</v>
      </c>
      <c r="S349">
        <f>R349*Currency_Exchange_Rate!$D$35</f>
        <v>10080251.946960002</v>
      </c>
    </row>
    <row r="350" spans="1:19" x14ac:dyDescent="0.45">
      <c r="A350" t="s">
        <v>5355</v>
      </c>
      <c r="B350" t="b">
        <v>1</v>
      </c>
      <c r="C350" t="s">
        <v>4672</v>
      </c>
      <c r="D350">
        <v>201.65</v>
      </c>
      <c r="E350">
        <f>D350*Currency_Exchange_Rate!$D$35</f>
        <v>152380.04890000002</v>
      </c>
      <c r="F350">
        <v>66</v>
      </c>
      <c r="G350">
        <f>F350*Currency_Exchange_Rate!$D$35</f>
        <v>49873.956000000006</v>
      </c>
      <c r="H350">
        <v>67</v>
      </c>
      <c r="I350">
        <v>201.65</v>
      </c>
      <c r="J350">
        <v>487.49</v>
      </c>
      <c r="K350">
        <v>66</v>
      </c>
      <c r="L350">
        <v>159</v>
      </c>
      <c r="M350">
        <v>1328</v>
      </c>
      <c r="N350">
        <v>23</v>
      </c>
      <c r="O350">
        <v>80</v>
      </c>
      <c r="P350">
        <v>1.7297733792273201E+18</v>
      </c>
      <c r="Q350" t="s">
        <v>5356</v>
      </c>
      <c r="R350">
        <f t="shared" si="5"/>
        <v>87648</v>
      </c>
      <c r="S350">
        <f>R350*Currency_Exchange_Rate!$D$35</f>
        <v>66232613.568000004</v>
      </c>
    </row>
    <row r="351" spans="1:19" x14ac:dyDescent="0.45">
      <c r="A351" t="s">
        <v>5357</v>
      </c>
      <c r="B351" t="b">
        <v>1</v>
      </c>
      <c r="C351" t="s">
        <v>4672</v>
      </c>
      <c r="D351">
        <v>118</v>
      </c>
      <c r="E351">
        <f>D351*Currency_Exchange_Rate!$D$35</f>
        <v>89168.588000000003</v>
      </c>
      <c r="F351">
        <v>37.76</v>
      </c>
      <c r="G351">
        <f>F351*Currency_Exchange_Rate!$D$35</f>
        <v>28533.94816</v>
      </c>
      <c r="H351">
        <v>68</v>
      </c>
      <c r="I351">
        <v>118</v>
      </c>
      <c r="J351">
        <v>158</v>
      </c>
      <c r="K351">
        <v>37.76</v>
      </c>
      <c r="L351">
        <v>50.56</v>
      </c>
      <c r="M351">
        <v>701</v>
      </c>
      <c r="N351">
        <v>29</v>
      </c>
      <c r="O351">
        <v>48</v>
      </c>
      <c r="P351">
        <v>1.7301465502831401E+18</v>
      </c>
      <c r="Q351" t="s">
        <v>5358</v>
      </c>
      <c r="R351">
        <f t="shared" si="5"/>
        <v>26469.759999999998</v>
      </c>
      <c r="S351">
        <f>R351*Currency_Exchange_Rate!$D$35</f>
        <v>20002297.660160001</v>
      </c>
    </row>
    <row r="352" spans="1:19" x14ac:dyDescent="0.45">
      <c r="A352" t="s">
        <v>5359</v>
      </c>
      <c r="B352" t="b">
        <v>1</v>
      </c>
      <c r="C352" t="s">
        <v>4672</v>
      </c>
      <c r="D352">
        <v>45</v>
      </c>
      <c r="E352">
        <f>D352*Currency_Exchange_Rate!$D$35</f>
        <v>34004.97</v>
      </c>
      <c r="F352">
        <v>28</v>
      </c>
      <c r="G352">
        <f>F352*Currency_Exchange_Rate!$D$35</f>
        <v>21158.648000000001</v>
      </c>
      <c r="H352">
        <v>38</v>
      </c>
      <c r="I352">
        <v>45</v>
      </c>
      <c r="J352">
        <v>80</v>
      </c>
      <c r="K352">
        <v>28</v>
      </c>
      <c r="L352">
        <v>58</v>
      </c>
      <c r="M352">
        <v>509</v>
      </c>
      <c r="N352">
        <v>29</v>
      </c>
      <c r="O352">
        <v>15</v>
      </c>
      <c r="P352">
        <v>1.73130888741391E+18</v>
      </c>
      <c r="Q352" t="s">
        <v>5360</v>
      </c>
      <c r="R352">
        <f t="shared" si="5"/>
        <v>14252</v>
      </c>
      <c r="S352">
        <f>R352*Currency_Exchange_Rate!$D$35</f>
        <v>10769751.832</v>
      </c>
    </row>
    <row r="353" spans="1:19" x14ac:dyDescent="0.45">
      <c r="A353" t="s">
        <v>5361</v>
      </c>
      <c r="B353" t="b">
        <v>1</v>
      </c>
      <c r="C353" t="s">
        <v>4672</v>
      </c>
      <c r="D353">
        <v>32.619999999999997</v>
      </c>
      <c r="E353">
        <f>D353*Currency_Exchange_Rate!$D$35</f>
        <v>24649.824919999999</v>
      </c>
      <c r="F353">
        <v>22.83</v>
      </c>
      <c r="G353">
        <f>F353*Currency_Exchange_Rate!$D$35</f>
        <v>17251.854780000001</v>
      </c>
      <c r="H353">
        <v>30</v>
      </c>
      <c r="I353">
        <v>32.619999999999997</v>
      </c>
      <c r="J353">
        <v>54.86</v>
      </c>
      <c r="K353">
        <v>22.83</v>
      </c>
      <c r="L353">
        <v>38.4</v>
      </c>
      <c r="M353">
        <v>47</v>
      </c>
      <c r="N353">
        <v>23</v>
      </c>
      <c r="O353">
        <v>6</v>
      </c>
      <c r="P353">
        <v>1.72987848332178E+18</v>
      </c>
      <c r="Q353" t="s">
        <v>5362</v>
      </c>
      <c r="R353">
        <f t="shared" si="5"/>
        <v>1073.01</v>
      </c>
      <c r="S353">
        <f>R353*Currency_Exchange_Rate!$D$35</f>
        <v>810837.17466000002</v>
      </c>
    </row>
    <row r="354" spans="1:19" x14ac:dyDescent="0.45">
      <c r="A354" t="s">
        <v>5363</v>
      </c>
      <c r="B354" t="b">
        <v>1</v>
      </c>
      <c r="C354" t="s">
        <v>4672</v>
      </c>
      <c r="D354">
        <v>313</v>
      </c>
      <c r="E354">
        <f>D354*Currency_Exchange_Rate!$D$35</f>
        <v>236523.45800000001</v>
      </c>
      <c r="F354">
        <v>139</v>
      </c>
      <c r="G354">
        <f>F354*Currency_Exchange_Rate!$D$35</f>
        <v>105037.57400000001</v>
      </c>
      <c r="H354">
        <v>56</v>
      </c>
      <c r="I354">
        <v>313</v>
      </c>
      <c r="K354">
        <v>139</v>
      </c>
      <c r="L354">
        <v>159</v>
      </c>
      <c r="M354">
        <v>87</v>
      </c>
      <c r="N354">
        <v>23</v>
      </c>
      <c r="O354">
        <v>8</v>
      </c>
      <c r="P354">
        <v>1.73061085331905E+18</v>
      </c>
      <c r="Q354" t="s">
        <v>5364</v>
      </c>
      <c r="R354">
        <f t="shared" si="5"/>
        <v>12093</v>
      </c>
      <c r="S354">
        <f>R354*Currency_Exchange_Rate!$D$35</f>
        <v>9138268.938000001</v>
      </c>
    </row>
    <row r="355" spans="1:19" x14ac:dyDescent="0.45">
      <c r="A355" t="s">
        <v>5365</v>
      </c>
      <c r="B355" t="b">
        <v>1</v>
      </c>
      <c r="C355" t="s">
        <v>4672</v>
      </c>
      <c r="D355">
        <v>199</v>
      </c>
      <c r="E355">
        <f>D355*Currency_Exchange_Rate!$D$35</f>
        <v>150377.53400000001</v>
      </c>
      <c r="F355">
        <v>91</v>
      </c>
      <c r="G355">
        <f>F355*Currency_Exchange_Rate!$D$35</f>
        <v>68765.606</v>
      </c>
      <c r="H355">
        <v>68</v>
      </c>
      <c r="I355">
        <v>199</v>
      </c>
      <c r="J355">
        <v>299</v>
      </c>
      <c r="K355">
        <v>91</v>
      </c>
      <c r="L355">
        <v>100</v>
      </c>
      <c r="M355">
        <v>774</v>
      </c>
      <c r="N355">
        <v>35</v>
      </c>
      <c r="O355">
        <v>81</v>
      </c>
      <c r="P355">
        <v>1.7318536919931599E+18</v>
      </c>
      <c r="Q355" t="s">
        <v>5366</v>
      </c>
      <c r="R355">
        <f t="shared" si="5"/>
        <v>70434</v>
      </c>
      <c r="S355">
        <f>R355*Currency_Exchange_Rate!$D$35</f>
        <v>53224579.044000007</v>
      </c>
    </row>
    <row r="356" spans="1:19" x14ac:dyDescent="0.45">
      <c r="A356" t="s">
        <v>5367</v>
      </c>
      <c r="B356" t="b">
        <v>1</v>
      </c>
      <c r="C356" t="s">
        <v>4672</v>
      </c>
      <c r="D356">
        <v>85</v>
      </c>
      <c r="E356">
        <f>D356*Currency_Exchange_Rate!$D$35</f>
        <v>64231.610000000008</v>
      </c>
      <c r="F356">
        <v>68.33</v>
      </c>
      <c r="G356">
        <f>F356*Currency_Exchange_Rate!$D$35</f>
        <v>51634.657780000001</v>
      </c>
      <c r="H356">
        <v>20</v>
      </c>
      <c r="I356">
        <v>85</v>
      </c>
      <c r="J356">
        <v>168</v>
      </c>
      <c r="K356">
        <v>68.33</v>
      </c>
      <c r="L356">
        <v>136.55000000000001</v>
      </c>
      <c r="M356">
        <v>158</v>
      </c>
      <c r="N356">
        <v>29</v>
      </c>
      <c r="O356">
        <v>24</v>
      </c>
      <c r="P356">
        <v>1.7294524677538099E+18</v>
      </c>
      <c r="Q356" t="s">
        <v>5368</v>
      </c>
      <c r="R356">
        <f t="shared" si="5"/>
        <v>10796.14</v>
      </c>
      <c r="S356">
        <f>R356*Currency_Exchange_Rate!$D$35</f>
        <v>8158275.9292400004</v>
      </c>
    </row>
    <row r="357" spans="1:19" x14ac:dyDescent="0.45">
      <c r="A357" t="s">
        <v>5369</v>
      </c>
      <c r="B357" t="b">
        <v>1</v>
      </c>
      <c r="C357" t="s">
        <v>4672</v>
      </c>
      <c r="D357">
        <v>118.33</v>
      </c>
      <c r="E357">
        <f>D357*Currency_Exchange_Rate!$D$35</f>
        <v>89417.957780000012</v>
      </c>
      <c r="F357">
        <v>58.4</v>
      </c>
      <c r="G357">
        <f>F357*Currency_Exchange_Rate!$D$35</f>
        <v>44130.894400000005</v>
      </c>
      <c r="H357">
        <v>51</v>
      </c>
      <c r="I357">
        <v>118.33</v>
      </c>
      <c r="J357">
        <v>313.12</v>
      </c>
      <c r="K357">
        <v>58.4</v>
      </c>
      <c r="L357">
        <v>175.27</v>
      </c>
      <c r="M357">
        <v>130</v>
      </c>
      <c r="N357">
        <v>23</v>
      </c>
      <c r="O357">
        <v>4</v>
      </c>
      <c r="P357">
        <v>1.7296791519441999E+18</v>
      </c>
      <c r="Q357" t="s">
        <v>5370</v>
      </c>
      <c r="R357">
        <f t="shared" si="5"/>
        <v>7592</v>
      </c>
      <c r="S357">
        <f>R357*Currency_Exchange_Rate!$D$35</f>
        <v>5737016.2720000008</v>
      </c>
    </row>
    <row r="358" spans="1:19" x14ac:dyDescent="0.45">
      <c r="A358" t="s">
        <v>5371</v>
      </c>
      <c r="B358" t="b">
        <v>1</v>
      </c>
      <c r="C358" t="s">
        <v>4672</v>
      </c>
      <c r="D358">
        <v>209.35</v>
      </c>
      <c r="E358">
        <f>D358*Currency_Exchange_Rate!$D$35</f>
        <v>158198.6771</v>
      </c>
      <c r="F358">
        <v>67.86</v>
      </c>
      <c r="G358">
        <f>F358*Currency_Exchange_Rate!$D$35</f>
        <v>51279.494760000001</v>
      </c>
      <c r="H358">
        <v>68</v>
      </c>
      <c r="I358">
        <v>209.35</v>
      </c>
      <c r="J358">
        <v>219.85</v>
      </c>
      <c r="K358">
        <v>67.86</v>
      </c>
      <c r="L358">
        <v>71.790000000000006</v>
      </c>
      <c r="M358">
        <v>30</v>
      </c>
      <c r="N358">
        <v>23</v>
      </c>
      <c r="O358">
        <v>3</v>
      </c>
      <c r="P358">
        <v>1.73148738509789E+18</v>
      </c>
      <c r="Q358" t="s">
        <v>5372</v>
      </c>
      <c r="R358">
        <f t="shared" si="5"/>
        <v>2035.8</v>
      </c>
      <c r="S358">
        <f>R358*Currency_Exchange_Rate!$D$35</f>
        <v>1538384.8428</v>
      </c>
    </row>
    <row r="359" spans="1:19" x14ac:dyDescent="0.45">
      <c r="A359" t="s">
        <v>5373</v>
      </c>
      <c r="B359" t="b">
        <v>1</v>
      </c>
      <c r="C359" t="s">
        <v>4672</v>
      </c>
      <c r="D359">
        <v>59</v>
      </c>
      <c r="E359">
        <f>D359*Currency_Exchange_Rate!$D$35</f>
        <v>44584.294000000002</v>
      </c>
      <c r="F359">
        <v>29</v>
      </c>
      <c r="G359">
        <f>F359*Currency_Exchange_Rate!$D$35</f>
        <v>21914.314000000002</v>
      </c>
      <c r="H359">
        <v>51</v>
      </c>
      <c r="I359">
        <v>59</v>
      </c>
      <c r="J359">
        <v>499</v>
      </c>
      <c r="K359">
        <v>29</v>
      </c>
      <c r="L359">
        <v>258</v>
      </c>
      <c r="M359">
        <v>2691</v>
      </c>
      <c r="N359">
        <v>45</v>
      </c>
      <c r="O359">
        <v>376</v>
      </c>
      <c r="P359">
        <v>1.72969431792959E+18</v>
      </c>
      <c r="Q359" t="s">
        <v>5374</v>
      </c>
      <c r="R359">
        <f t="shared" si="5"/>
        <v>78039</v>
      </c>
      <c r="S359">
        <f>R359*Currency_Exchange_Rate!$D$35</f>
        <v>58971418.974000007</v>
      </c>
    </row>
    <row r="360" spans="1:19" x14ac:dyDescent="0.45">
      <c r="A360" t="s">
        <v>5375</v>
      </c>
      <c r="B360" t="b">
        <v>1</v>
      </c>
      <c r="C360" t="s">
        <v>4672</v>
      </c>
      <c r="D360">
        <v>496</v>
      </c>
      <c r="E360">
        <f>D360*Currency_Exchange_Rate!$D$35</f>
        <v>374810.33600000001</v>
      </c>
      <c r="F360">
        <v>248</v>
      </c>
      <c r="G360">
        <f>F360*Currency_Exchange_Rate!$D$35</f>
        <v>187405.16800000001</v>
      </c>
      <c r="H360">
        <v>50</v>
      </c>
      <c r="I360">
        <v>496</v>
      </c>
      <c r="J360">
        <v>932</v>
      </c>
      <c r="K360">
        <v>248</v>
      </c>
      <c r="L360">
        <v>466</v>
      </c>
      <c r="M360">
        <v>24</v>
      </c>
      <c r="N360">
        <v>29</v>
      </c>
      <c r="O360">
        <v>6</v>
      </c>
      <c r="P360">
        <v>1.73149661370446E+18</v>
      </c>
      <c r="Q360" t="s">
        <v>5376</v>
      </c>
      <c r="R360">
        <f t="shared" si="5"/>
        <v>5952</v>
      </c>
      <c r="S360">
        <f>R360*Currency_Exchange_Rate!$D$35</f>
        <v>4497724.0320000006</v>
      </c>
    </row>
    <row r="361" spans="1:19" x14ac:dyDescent="0.45">
      <c r="A361" t="s">
        <v>5377</v>
      </c>
      <c r="B361" t="b">
        <v>1</v>
      </c>
      <c r="C361" t="s">
        <v>4672</v>
      </c>
      <c r="D361">
        <v>65.959999999999994</v>
      </c>
      <c r="E361">
        <f>D361*Currency_Exchange_Rate!$D$35</f>
        <v>49843.729359999998</v>
      </c>
      <c r="F361">
        <v>31.01</v>
      </c>
      <c r="G361">
        <f>F361*Currency_Exchange_Rate!$D$35</f>
        <v>23433.202660000003</v>
      </c>
      <c r="H361">
        <v>53</v>
      </c>
      <c r="I361">
        <v>65.959999999999994</v>
      </c>
      <c r="J361">
        <v>66.8</v>
      </c>
      <c r="K361">
        <v>31.01</v>
      </c>
      <c r="L361">
        <v>31.4</v>
      </c>
      <c r="M361">
        <v>161</v>
      </c>
      <c r="N361">
        <v>23</v>
      </c>
      <c r="O361">
        <v>5</v>
      </c>
      <c r="P361">
        <v>1.7296836516893499E+18</v>
      </c>
      <c r="Q361" t="s">
        <v>5378</v>
      </c>
      <c r="R361">
        <f t="shared" si="5"/>
        <v>4992.6100000000006</v>
      </c>
      <c r="S361">
        <f>R361*Currency_Exchange_Rate!$D$35</f>
        <v>3772745.6282600006</v>
      </c>
    </row>
    <row r="362" spans="1:19" x14ac:dyDescent="0.45">
      <c r="A362" t="s">
        <v>5379</v>
      </c>
      <c r="B362" t="b">
        <v>1</v>
      </c>
      <c r="C362" t="s">
        <v>4672</v>
      </c>
      <c r="D362">
        <v>30</v>
      </c>
      <c r="E362">
        <f>D362*Currency_Exchange_Rate!$D$35</f>
        <v>22669.980000000003</v>
      </c>
      <c r="F362">
        <v>5</v>
      </c>
      <c r="G362">
        <f>F362*Currency_Exchange_Rate!$D$35</f>
        <v>3778.3300000000004</v>
      </c>
      <c r="H362">
        <v>83</v>
      </c>
      <c r="I362">
        <v>30</v>
      </c>
      <c r="K362">
        <v>5</v>
      </c>
      <c r="L362">
        <v>9.9</v>
      </c>
      <c r="M362">
        <v>1768</v>
      </c>
      <c r="N362">
        <v>29</v>
      </c>
      <c r="O362">
        <v>49</v>
      </c>
      <c r="P362">
        <v>1.7307158187099699E+18</v>
      </c>
      <c r="Q362" t="s">
        <v>4955</v>
      </c>
      <c r="R362">
        <f t="shared" si="5"/>
        <v>8840</v>
      </c>
      <c r="S362">
        <f>R362*Currency_Exchange_Rate!$D$35</f>
        <v>6680087.4400000004</v>
      </c>
    </row>
    <row r="363" spans="1:19" x14ac:dyDescent="0.45">
      <c r="A363" t="s">
        <v>5380</v>
      </c>
      <c r="B363" t="b">
        <v>1</v>
      </c>
      <c r="C363" t="s">
        <v>4672</v>
      </c>
      <c r="D363">
        <v>359</v>
      </c>
      <c r="E363">
        <f>D363*Currency_Exchange_Rate!$D$35</f>
        <v>271284.09400000004</v>
      </c>
      <c r="F363">
        <v>339</v>
      </c>
      <c r="G363">
        <f>F363*Currency_Exchange_Rate!$D$35</f>
        <v>256170.774</v>
      </c>
      <c r="H363">
        <v>25</v>
      </c>
      <c r="I363">
        <v>359</v>
      </c>
      <c r="J363">
        <v>1099</v>
      </c>
      <c r="K363">
        <v>339</v>
      </c>
      <c r="L363">
        <v>829</v>
      </c>
      <c r="M363">
        <v>151</v>
      </c>
      <c r="N363">
        <v>75</v>
      </c>
      <c r="O363">
        <v>20</v>
      </c>
      <c r="P363">
        <v>1.7301144118487601E+18</v>
      </c>
      <c r="Q363" t="s">
        <v>5381</v>
      </c>
      <c r="R363">
        <f t="shared" si="5"/>
        <v>51189</v>
      </c>
      <c r="S363">
        <f>R363*Currency_Exchange_Rate!$D$35</f>
        <v>38681786.874000005</v>
      </c>
    </row>
    <row r="364" spans="1:19" x14ac:dyDescent="0.45">
      <c r="A364" t="s">
        <v>5382</v>
      </c>
      <c r="B364" t="b">
        <v>1</v>
      </c>
      <c r="C364" t="s">
        <v>4672</v>
      </c>
      <c r="D364">
        <v>72.05</v>
      </c>
      <c r="E364">
        <f>D364*Currency_Exchange_Rate!$D$35</f>
        <v>54445.7353</v>
      </c>
      <c r="F364">
        <v>31.9</v>
      </c>
      <c r="G364">
        <f>F364*Currency_Exchange_Rate!$D$35</f>
        <v>24105.7454</v>
      </c>
      <c r="H364">
        <v>56</v>
      </c>
      <c r="I364">
        <v>72.05</v>
      </c>
      <c r="J364">
        <v>316.23</v>
      </c>
      <c r="K364">
        <v>31.9</v>
      </c>
      <c r="L364">
        <v>223</v>
      </c>
      <c r="M364">
        <v>1034</v>
      </c>
      <c r="N364">
        <v>23</v>
      </c>
      <c r="O364">
        <v>118</v>
      </c>
      <c r="P364">
        <v>1.73013187868914E+18</v>
      </c>
      <c r="Q364" t="s">
        <v>5383</v>
      </c>
      <c r="R364">
        <f t="shared" si="5"/>
        <v>32984.6</v>
      </c>
      <c r="S364">
        <f>R364*Currency_Exchange_Rate!$D$35</f>
        <v>24925340.7436</v>
      </c>
    </row>
    <row r="365" spans="1:19" x14ac:dyDescent="0.45">
      <c r="A365" t="s">
        <v>5384</v>
      </c>
      <c r="B365" t="b">
        <v>1</v>
      </c>
      <c r="C365" t="s">
        <v>4672</v>
      </c>
      <c r="D365">
        <v>129</v>
      </c>
      <c r="E365">
        <f>D365*Currency_Exchange_Rate!$D$35</f>
        <v>97480.914000000004</v>
      </c>
      <c r="F365">
        <v>54</v>
      </c>
      <c r="G365">
        <f>F365*Currency_Exchange_Rate!$D$35</f>
        <v>40805.964</v>
      </c>
      <c r="H365">
        <v>60</v>
      </c>
      <c r="I365">
        <v>129</v>
      </c>
      <c r="J365">
        <v>477</v>
      </c>
      <c r="K365">
        <v>54</v>
      </c>
      <c r="L365">
        <v>201</v>
      </c>
      <c r="M365">
        <v>402</v>
      </c>
      <c r="N365">
        <v>29</v>
      </c>
      <c r="O365">
        <v>31</v>
      </c>
      <c r="P365">
        <v>1.73091354398205E+18</v>
      </c>
      <c r="Q365" t="s">
        <v>5385</v>
      </c>
      <c r="R365">
        <f t="shared" si="5"/>
        <v>21708</v>
      </c>
      <c r="S365">
        <f>R365*Currency_Exchange_Rate!$D$35</f>
        <v>16403997.528000001</v>
      </c>
    </row>
    <row r="366" spans="1:19" x14ac:dyDescent="0.45">
      <c r="A366" t="s">
        <v>5386</v>
      </c>
      <c r="B366" t="b">
        <v>1</v>
      </c>
      <c r="C366" t="s">
        <v>4672</v>
      </c>
      <c r="D366">
        <v>399</v>
      </c>
      <c r="E366">
        <f>D366*Currency_Exchange_Rate!$D$35</f>
        <v>301510.734</v>
      </c>
      <c r="F366">
        <v>79.8</v>
      </c>
      <c r="G366">
        <f>F366*Currency_Exchange_Rate!$D$35</f>
        <v>60302.146800000002</v>
      </c>
      <c r="H366">
        <v>80</v>
      </c>
      <c r="I366">
        <v>399</v>
      </c>
      <c r="J366">
        <v>1197</v>
      </c>
      <c r="K366">
        <v>79.8</v>
      </c>
      <c r="L366">
        <v>240</v>
      </c>
      <c r="M366">
        <v>12</v>
      </c>
      <c r="N366">
        <v>45</v>
      </c>
      <c r="O366">
        <v>2</v>
      </c>
      <c r="P366">
        <v>1.7311975332984599E+18</v>
      </c>
      <c r="Q366" t="s">
        <v>5387</v>
      </c>
      <c r="R366">
        <f t="shared" si="5"/>
        <v>957.59999999999991</v>
      </c>
      <c r="S366">
        <f>R366*Currency_Exchange_Rate!$D$35</f>
        <v>723625.76159999997</v>
      </c>
    </row>
    <row r="367" spans="1:19" x14ac:dyDescent="0.45">
      <c r="A367" t="s">
        <v>5388</v>
      </c>
      <c r="B367" t="b">
        <v>1</v>
      </c>
      <c r="C367" t="s">
        <v>4672</v>
      </c>
      <c r="D367">
        <v>114.9</v>
      </c>
      <c r="E367">
        <f>D367*Currency_Exchange_Rate!$D$35</f>
        <v>86826.023400000005</v>
      </c>
      <c r="F367">
        <v>101.9</v>
      </c>
      <c r="G367">
        <f>F367*Currency_Exchange_Rate!$D$35</f>
        <v>77002.36540000001</v>
      </c>
      <c r="H367">
        <v>11</v>
      </c>
      <c r="I367">
        <v>114.9</v>
      </c>
      <c r="J367">
        <v>157.43</v>
      </c>
      <c r="K367">
        <v>101.9</v>
      </c>
      <c r="L367">
        <v>144.43</v>
      </c>
      <c r="M367">
        <v>48</v>
      </c>
      <c r="N367">
        <v>23</v>
      </c>
      <c r="O367">
        <v>4</v>
      </c>
      <c r="P367">
        <v>1.7310837001442701E+18</v>
      </c>
      <c r="Q367" t="s">
        <v>5389</v>
      </c>
      <c r="R367">
        <f t="shared" si="5"/>
        <v>4891.2000000000007</v>
      </c>
      <c r="S367">
        <f>R367*Currency_Exchange_Rate!$D$35</f>
        <v>3696113.5392000009</v>
      </c>
    </row>
    <row r="368" spans="1:19" x14ac:dyDescent="0.45">
      <c r="A368" t="s">
        <v>5390</v>
      </c>
      <c r="B368" t="b">
        <v>1</v>
      </c>
      <c r="C368" t="s">
        <v>4672</v>
      </c>
      <c r="D368">
        <v>649</v>
      </c>
      <c r="E368">
        <f>D368*Currency_Exchange_Rate!$D$35</f>
        <v>490427.23400000005</v>
      </c>
      <c r="F368">
        <v>565.65</v>
      </c>
      <c r="G368">
        <f>F368*Currency_Exchange_Rate!$D$35</f>
        <v>427442.47289999999</v>
      </c>
      <c r="H368">
        <v>13</v>
      </c>
      <c r="I368">
        <v>649</v>
      </c>
      <c r="J368">
        <v>3760</v>
      </c>
      <c r="K368">
        <v>565.65</v>
      </c>
      <c r="L368">
        <v>3277.07</v>
      </c>
      <c r="M368">
        <v>6757</v>
      </c>
      <c r="N368">
        <v>29</v>
      </c>
      <c r="O368">
        <v>546</v>
      </c>
      <c r="P368">
        <v>1.7307084200816499E+18</v>
      </c>
      <c r="Q368" t="s">
        <v>5391</v>
      </c>
      <c r="R368">
        <f t="shared" si="5"/>
        <v>3822097.05</v>
      </c>
      <c r="S368">
        <f>R368*Currency_Exchange_Rate!$D$35</f>
        <v>2888228789.3853002</v>
      </c>
    </row>
    <row r="369" spans="1:19" x14ac:dyDescent="0.45">
      <c r="A369" t="s">
        <v>5392</v>
      </c>
      <c r="B369" t="b">
        <v>1</v>
      </c>
      <c r="C369" t="s">
        <v>4672</v>
      </c>
      <c r="D369">
        <v>286.76</v>
      </c>
      <c r="E369">
        <f>D369*Currency_Exchange_Rate!$D$35</f>
        <v>216694.78216</v>
      </c>
      <c r="F369">
        <v>157.72</v>
      </c>
      <c r="G369">
        <f>F369*Currency_Exchange_Rate!$D$35</f>
        <v>119183.64152</v>
      </c>
      <c r="H369">
        <v>45</v>
      </c>
      <c r="I369">
        <v>286.76</v>
      </c>
      <c r="J369">
        <v>361.66</v>
      </c>
      <c r="K369">
        <v>157.72</v>
      </c>
      <c r="L369">
        <v>198.91</v>
      </c>
      <c r="M369">
        <v>78</v>
      </c>
      <c r="N369">
        <v>23</v>
      </c>
      <c r="O369">
        <v>3</v>
      </c>
      <c r="P369">
        <v>1.7312125792091799E+18</v>
      </c>
      <c r="Q369" t="s">
        <v>5393</v>
      </c>
      <c r="R369">
        <f t="shared" si="5"/>
        <v>12302.16</v>
      </c>
      <c r="S369">
        <f>R369*Currency_Exchange_Rate!$D$35</f>
        <v>9296324.0385600012</v>
      </c>
    </row>
    <row r="370" spans="1:19" x14ac:dyDescent="0.45">
      <c r="A370" t="s">
        <v>5394</v>
      </c>
      <c r="B370" t="b">
        <v>1</v>
      </c>
      <c r="C370" t="s">
        <v>4672</v>
      </c>
      <c r="D370">
        <v>399</v>
      </c>
      <c r="E370">
        <f>D370*Currency_Exchange_Rate!$D$35</f>
        <v>301510.734</v>
      </c>
      <c r="F370">
        <v>219.45</v>
      </c>
      <c r="G370">
        <f>F370*Currency_Exchange_Rate!$D$35</f>
        <v>165830.9037</v>
      </c>
      <c r="H370">
        <v>45</v>
      </c>
      <c r="I370">
        <v>399</v>
      </c>
      <c r="J370">
        <v>530.87</v>
      </c>
      <c r="K370">
        <v>219.45</v>
      </c>
      <c r="L370">
        <v>291.98</v>
      </c>
      <c r="M370">
        <v>15</v>
      </c>
      <c r="N370">
        <v>23</v>
      </c>
      <c r="O370">
        <v>1</v>
      </c>
      <c r="P370">
        <v>1.7314640302531799E+18</v>
      </c>
      <c r="Q370" t="s">
        <v>5395</v>
      </c>
      <c r="R370">
        <f t="shared" si="5"/>
        <v>3291.75</v>
      </c>
      <c r="S370">
        <f>R370*Currency_Exchange_Rate!$D$35</f>
        <v>2487463.5555000002</v>
      </c>
    </row>
    <row r="371" spans="1:19" x14ac:dyDescent="0.45">
      <c r="A371" t="s">
        <v>5396</v>
      </c>
      <c r="B371" t="b">
        <v>1</v>
      </c>
      <c r="C371" t="s">
        <v>4672</v>
      </c>
      <c r="D371">
        <v>64.69</v>
      </c>
      <c r="E371">
        <f>D371*Currency_Exchange_Rate!$D$35</f>
        <v>48884.033540000004</v>
      </c>
      <c r="F371">
        <v>42.05</v>
      </c>
      <c r="G371">
        <f>F371*Currency_Exchange_Rate!$D$35</f>
        <v>31775.755300000001</v>
      </c>
      <c r="H371">
        <v>35</v>
      </c>
      <c r="I371">
        <v>64.69</v>
      </c>
      <c r="J371">
        <v>195.87</v>
      </c>
      <c r="K371">
        <v>42.05</v>
      </c>
      <c r="L371">
        <v>127.32</v>
      </c>
      <c r="M371">
        <v>144</v>
      </c>
      <c r="N371">
        <v>23</v>
      </c>
      <c r="O371">
        <v>7</v>
      </c>
      <c r="P371">
        <v>1.73032822588385E+18</v>
      </c>
      <c r="Q371" t="s">
        <v>4963</v>
      </c>
      <c r="R371">
        <f t="shared" si="5"/>
        <v>6055.2</v>
      </c>
      <c r="S371">
        <f>R371*Currency_Exchange_Rate!$D$35</f>
        <v>4575708.7631999999</v>
      </c>
    </row>
    <row r="372" spans="1:19" x14ac:dyDescent="0.45">
      <c r="A372" t="s">
        <v>5397</v>
      </c>
      <c r="B372" t="b">
        <v>1</v>
      </c>
      <c r="C372" t="s">
        <v>4672</v>
      </c>
      <c r="D372">
        <v>150</v>
      </c>
      <c r="E372">
        <f>D372*Currency_Exchange_Rate!$D$35</f>
        <v>113349.90000000001</v>
      </c>
      <c r="F372">
        <v>119</v>
      </c>
      <c r="G372">
        <f>F372*Currency_Exchange_Rate!$D$35</f>
        <v>89924.254000000001</v>
      </c>
      <c r="H372">
        <v>37</v>
      </c>
      <c r="I372">
        <v>150</v>
      </c>
      <c r="J372">
        <v>350</v>
      </c>
      <c r="K372">
        <v>119</v>
      </c>
      <c r="L372">
        <v>219</v>
      </c>
      <c r="M372">
        <v>446</v>
      </c>
      <c r="N372">
        <v>29</v>
      </c>
      <c r="O372">
        <v>51</v>
      </c>
      <c r="P372">
        <v>1.7306585562557E+18</v>
      </c>
      <c r="Q372" t="s">
        <v>5398</v>
      </c>
      <c r="R372">
        <f t="shared" si="5"/>
        <v>53074</v>
      </c>
      <c r="S372">
        <f>R372*Currency_Exchange_Rate!$D$35</f>
        <v>40106217.284000002</v>
      </c>
    </row>
    <row r="373" spans="1:19" x14ac:dyDescent="0.45">
      <c r="A373" t="s">
        <v>5399</v>
      </c>
      <c r="B373" t="b">
        <v>1</v>
      </c>
      <c r="C373" t="s">
        <v>4672</v>
      </c>
      <c r="D373">
        <v>118</v>
      </c>
      <c r="E373">
        <f>D373*Currency_Exchange_Rate!$D$35</f>
        <v>89168.588000000003</v>
      </c>
      <c r="F373">
        <v>59</v>
      </c>
      <c r="G373">
        <f>F373*Currency_Exchange_Rate!$D$35</f>
        <v>44584.294000000002</v>
      </c>
      <c r="H373">
        <v>50</v>
      </c>
      <c r="I373">
        <v>118</v>
      </c>
      <c r="J373">
        <v>186</v>
      </c>
      <c r="K373">
        <v>59</v>
      </c>
      <c r="L373">
        <v>93</v>
      </c>
      <c r="M373">
        <v>14716</v>
      </c>
      <c r="N373">
        <v>23</v>
      </c>
      <c r="O373">
        <v>700</v>
      </c>
      <c r="P373">
        <v>1.73107671950717E+18</v>
      </c>
      <c r="Q373" t="s">
        <v>5400</v>
      </c>
      <c r="R373">
        <f t="shared" si="5"/>
        <v>868244</v>
      </c>
      <c r="S373">
        <f>R373*Currency_Exchange_Rate!$D$35</f>
        <v>656102470.50400007</v>
      </c>
    </row>
    <row r="374" spans="1:19" x14ac:dyDescent="0.45">
      <c r="A374" t="s">
        <v>5401</v>
      </c>
      <c r="B374" t="b">
        <v>1</v>
      </c>
      <c r="C374" t="s">
        <v>4672</v>
      </c>
      <c r="D374">
        <v>690</v>
      </c>
      <c r="E374">
        <f>D374*Currency_Exchange_Rate!$D$35</f>
        <v>521409.54000000004</v>
      </c>
      <c r="F374">
        <v>69</v>
      </c>
      <c r="G374">
        <f>F374*Currency_Exchange_Rate!$D$35</f>
        <v>52140.954000000005</v>
      </c>
      <c r="H374">
        <v>90</v>
      </c>
      <c r="I374">
        <v>690</v>
      </c>
      <c r="J374">
        <v>1090</v>
      </c>
      <c r="K374">
        <v>69</v>
      </c>
      <c r="L374">
        <v>109</v>
      </c>
      <c r="M374">
        <v>55</v>
      </c>
      <c r="N374">
        <v>29</v>
      </c>
      <c r="O374">
        <v>7</v>
      </c>
      <c r="P374">
        <v>1.7319525956979599E+18</v>
      </c>
      <c r="Q374" t="s">
        <v>5402</v>
      </c>
      <c r="R374">
        <f t="shared" si="5"/>
        <v>3795</v>
      </c>
      <c r="S374">
        <f>R374*Currency_Exchange_Rate!$D$35</f>
        <v>2867752.47</v>
      </c>
    </row>
    <row r="375" spans="1:19" x14ac:dyDescent="0.45">
      <c r="A375" t="s">
        <v>5403</v>
      </c>
      <c r="B375" t="b">
        <v>1</v>
      </c>
      <c r="C375" t="s">
        <v>4672</v>
      </c>
      <c r="D375">
        <v>100</v>
      </c>
      <c r="E375">
        <f>D375*Currency_Exchange_Rate!$D$35</f>
        <v>75566.600000000006</v>
      </c>
      <c r="F375">
        <v>59</v>
      </c>
      <c r="G375">
        <f>F375*Currency_Exchange_Rate!$D$35</f>
        <v>44584.294000000002</v>
      </c>
      <c r="H375">
        <v>41</v>
      </c>
      <c r="I375">
        <v>100</v>
      </c>
      <c r="J375">
        <v>150</v>
      </c>
      <c r="K375">
        <v>59</v>
      </c>
      <c r="L375">
        <v>89</v>
      </c>
      <c r="M375">
        <v>3</v>
      </c>
      <c r="N375">
        <v>23</v>
      </c>
      <c r="O375">
        <v>1</v>
      </c>
      <c r="P375">
        <v>1.7314344143622899E+18</v>
      </c>
      <c r="Q375" t="s">
        <v>5404</v>
      </c>
      <c r="R375">
        <f t="shared" si="5"/>
        <v>177</v>
      </c>
      <c r="S375">
        <f>R375*Currency_Exchange_Rate!$D$35</f>
        <v>133752.88200000001</v>
      </c>
    </row>
    <row r="376" spans="1:19" x14ac:dyDescent="0.45">
      <c r="A376" t="s">
        <v>5405</v>
      </c>
      <c r="B376" t="b">
        <v>1</v>
      </c>
      <c r="C376" t="s">
        <v>4672</v>
      </c>
      <c r="D376">
        <v>199</v>
      </c>
      <c r="E376">
        <f>D376*Currency_Exchange_Rate!$D$35</f>
        <v>150377.53400000001</v>
      </c>
      <c r="F376">
        <v>139</v>
      </c>
      <c r="G376">
        <f>F376*Currency_Exchange_Rate!$D$35</f>
        <v>105037.57400000001</v>
      </c>
      <c r="H376">
        <v>30</v>
      </c>
      <c r="I376">
        <v>199</v>
      </c>
      <c r="J376">
        <v>259</v>
      </c>
      <c r="K376">
        <v>139</v>
      </c>
      <c r="L376">
        <v>199</v>
      </c>
      <c r="M376">
        <v>42</v>
      </c>
      <c r="N376">
        <v>29</v>
      </c>
      <c r="O376">
        <v>3</v>
      </c>
      <c r="P376">
        <v>1.73165948221315E+18</v>
      </c>
      <c r="Q376" t="s">
        <v>5406</v>
      </c>
      <c r="R376">
        <f t="shared" si="5"/>
        <v>5838</v>
      </c>
      <c r="S376">
        <f>R376*Currency_Exchange_Rate!$D$35</f>
        <v>4411578.108</v>
      </c>
    </row>
    <row r="377" spans="1:19" x14ac:dyDescent="0.45">
      <c r="A377" t="s">
        <v>5407</v>
      </c>
      <c r="B377" t="b">
        <v>1</v>
      </c>
      <c r="C377" t="s">
        <v>4672</v>
      </c>
      <c r="D377">
        <v>99</v>
      </c>
      <c r="E377">
        <f>D377*Currency_Exchange_Rate!$D$35</f>
        <v>74810.934000000008</v>
      </c>
      <c r="F377">
        <v>45</v>
      </c>
      <c r="G377">
        <f>F377*Currency_Exchange_Rate!$D$35</f>
        <v>34004.97</v>
      </c>
      <c r="H377">
        <v>56</v>
      </c>
      <c r="I377">
        <v>99</v>
      </c>
      <c r="J377">
        <v>259</v>
      </c>
      <c r="K377">
        <v>45</v>
      </c>
      <c r="L377">
        <v>115</v>
      </c>
      <c r="M377">
        <v>78</v>
      </c>
      <c r="N377">
        <v>29</v>
      </c>
      <c r="O377">
        <v>8</v>
      </c>
      <c r="P377">
        <v>1.72977593626961E+18</v>
      </c>
      <c r="Q377" t="s">
        <v>5408</v>
      </c>
      <c r="R377">
        <f t="shared" si="5"/>
        <v>3510</v>
      </c>
      <c r="S377">
        <f>R377*Currency_Exchange_Rate!$D$35</f>
        <v>2652387.66</v>
      </c>
    </row>
    <row r="378" spans="1:19" x14ac:dyDescent="0.45">
      <c r="A378" t="s">
        <v>5409</v>
      </c>
      <c r="B378" t="b">
        <v>1</v>
      </c>
      <c r="C378" t="s">
        <v>4672</v>
      </c>
      <c r="D378">
        <v>79</v>
      </c>
      <c r="E378">
        <f>D378*Currency_Exchange_Rate!$D$35</f>
        <v>59697.614000000001</v>
      </c>
      <c r="F378">
        <v>49</v>
      </c>
      <c r="G378">
        <f>F378*Currency_Exchange_Rate!$D$35</f>
        <v>37027.634000000005</v>
      </c>
      <c r="H378">
        <v>38</v>
      </c>
      <c r="I378">
        <v>79</v>
      </c>
      <c r="J378">
        <v>109</v>
      </c>
      <c r="K378">
        <v>49</v>
      </c>
      <c r="L378">
        <v>79</v>
      </c>
      <c r="M378">
        <v>9</v>
      </c>
      <c r="N378">
        <v>45</v>
      </c>
      <c r="O378">
        <v>5</v>
      </c>
      <c r="P378">
        <v>1.7305000219208901E+18</v>
      </c>
      <c r="Q378" t="s">
        <v>5410</v>
      </c>
      <c r="R378">
        <f t="shared" si="5"/>
        <v>441</v>
      </c>
      <c r="S378">
        <f>R378*Currency_Exchange_Rate!$D$35</f>
        <v>333248.70600000001</v>
      </c>
    </row>
    <row r="379" spans="1:19" x14ac:dyDescent="0.45">
      <c r="A379" t="s">
        <v>5411</v>
      </c>
      <c r="B379" t="b">
        <v>1</v>
      </c>
      <c r="C379" t="s">
        <v>4672</v>
      </c>
      <c r="D379">
        <v>362</v>
      </c>
      <c r="E379">
        <f>D379*Currency_Exchange_Rate!$D$35</f>
        <v>273551.092</v>
      </c>
      <c r="F379">
        <v>159.28</v>
      </c>
      <c r="G379">
        <f>F379*Currency_Exchange_Rate!$D$35</f>
        <v>120362.48048000001</v>
      </c>
      <c r="H379">
        <v>56</v>
      </c>
      <c r="I379">
        <v>362</v>
      </c>
      <c r="J379">
        <v>530</v>
      </c>
      <c r="K379">
        <v>159.28</v>
      </c>
      <c r="L379">
        <v>233.2</v>
      </c>
      <c r="M379">
        <v>549</v>
      </c>
      <c r="N379">
        <v>45</v>
      </c>
      <c r="O379">
        <v>89</v>
      </c>
      <c r="P379">
        <v>1.7301998424784499E+18</v>
      </c>
      <c r="Q379" t="s">
        <v>5412</v>
      </c>
      <c r="R379">
        <f t="shared" si="5"/>
        <v>87444.72</v>
      </c>
      <c r="S379">
        <f>R379*Currency_Exchange_Rate!$D$35</f>
        <v>66079001.783520006</v>
      </c>
    </row>
    <row r="380" spans="1:19" x14ac:dyDescent="0.45">
      <c r="A380" t="s">
        <v>5413</v>
      </c>
      <c r="B380" t="b">
        <v>1</v>
      </c>
      <c r="C380" t="s">
        <v>4672</v>
      </c>
      <c r="D380">
        <v>16</v>
      </c>
      <c r="E380">
        <f>D380*Currency_Exchange_Rate!$D$35</f>
        <v>12090.656000000001</v>
      </c>
      <c r="F380">
        <v>9.6</v>
      </c>
      <c r="G380">
        <f>F380*Currency_Exchange_Rate!$D$35</f>
        <v>7254.3936000000003</v>
      </c>
      <c r="H380">
        <v>40</v>
      </c>
      <c r="I380">
        <v>16</v>
      </c>
      <c r="J380">
        <v>28</v>
      </c>
      <c r="K380">
        <v>9.6</v>
      </c>
      <c r="L380">
        <v>16.8</v>
      </c>
      <c r="M380">
        <v>990</v>
      </c>
      <c r="N380">
        <v>23</v>
      </c>
      <c r="O380">
        <v>27</v>
      </c>
      <c r="P380">
        <v>1.73075668122399E+18</v>
      </c>
      <c r="Q380" t="s">
        <v>5414</v>
      </c>
      <c r="R380">
        <f t="shared" si="5"/>
        <v>9504</v>
      </c>
      <c r="S380">
        <f>R380*Currency_Exchange_Rate!$D$35</f>
        <v>7181849.6640000008</v>
      </c>
    </row>
    <row r="381" spans="1:19" x14ac:dyDescent="0.45">
      <c r="A381" t="s">
        <v>5415</v>
      </c>
      <c r="B381" t="b">
        <v>1</v>
      </c>
      <c r="C381" t="s">
        <v>4672</v>
      </c>
      <c r="D381">
        <v>29.46</v>
      </c>
      <c r="E381">
        <f>D381*Currency_Exchange_Rate!$D$35</f>
        <v>22261.920360000004</v>
      </c>
      <c r="F381">
        <v>18.850000000000001</v>
      </c>
      <c r="G381">
        <f>F381*Currency_Exchange_Rate!$D$35</f>
        <v>14244.304100000001</v>
      </c>
      <c r="H381">
        <v>36</v>
      </c>
      <c r="I381">
        <v>29.46</v>
      </c>
      <c r="J381">
        <v>29.47</v>
      </c>
      <c r="K381">
        <v>18.850000000000001</v>
      </c>
      <c r="L381">
        <v>18.86</v>
      </c>
      <c r="M381">
        <v>203</v>
      </c>
      <c r="N381">
        <v>23</v>
      </c>
      <c r="O381">
        <v>11</v>
      </c>
      <c r="P381">
        <v>1.7304362622822899E+18</v>
      </c>
      <c r="Q381" t="s">
        <v>5416</v>
      </c>
      <c r="R381">
        <f t="shared" si="5"/>
        <v>3826.55</v>
      </c>
      <c r="S381">
        <f>R381*Currency_Exchange_Rate!$D$35</f>
        <v>2891593.7323000003</v>
      </c>
    </row>
    <row r="382" spans="1:19" x14ac:dyDescent="0.45">
      <c r="A382" t="s">
        <v>5417</v>
      </c>
      <c r="B382" t="b">
        <v>1</v>
      </c>
      <c r="C382" t="s">
        <v>4672</v>
      </c>
      <c r="D382">
        <v>100</v>
      </c>
      <c r="E382">
        <f>D382*Currency_Exchange_Rate!$D$35</f>
        <v>75566.600000000006</v>
      </c>
      <c r="F382">
        <v>39</v>
      </c>
      <c r="G382">
        <f>F382*Currency_Exchange_Rate!$D$35</f>
        <v>29470.974000000002</v>
      </c>
      <c r="H382">
        <v>61</v>
      </c>
      <c r="I382">
        <v>100</v>
      </c>
      <c r="J382">
        <v>200</v>
      </c>
      <c r="K382">
        <v>39</v>
      </c>
      <c r="L382">
        <v>129</v>
      </c>
      <c r="M382">
        <v>570</v>
      </c>
      <c r="N382">
        <v>45</v>
      </c>
      <c r="O382">
        <v>81</v>
      </c>
      <c r="P382">
        <v>1.72990679730608E+18</v>
      </c>
      <c r="Q382" t="s">
        <v>5418</v>
      </c>
      <c r="R382">
        <f t="shared" si="5"/>
        <v>22230</v>
      </c>
      <c r="S382">
        <f>R382*Currency_Exchange_Rate!$D$35</f>
        <v>16798455.18</v>
      </c>
    </row>
    <row r="383" spans="1:19" x14ac:dyDescent="0.45">
      <c r="A383" t="s">
        <v>5419</v>
      </c>
      <c r="B383" t="b">
        <v>1</v>
      </c>
      <c r="C383" t="s">
        <v>4672</v>
      </c>
      <c r="D383">
        <v>98.97</v>
      </c>
      <c r="E383">
        <f>D383*Currency_Exchange_Rate!$D$35</f>
        <v>74788.264020000002</v>
      </c>
      <c r="F383">
        <v>63.34</v>
      </c>
      <c r="G383">
        <f>F383*Currency_Exchange_Rate!$D$35</f>
        <v>47863.884440000009</v>
      </c>
      <c r="H383">
        <v>36</v>
      </c>
      <c r="I383">
        <v>98.97</v>
      </c>
      <c r="J383">
        <v>143.47</v>
      </c>
      <c r="K383">
        <v>63.34</v>
      </c>
      <c r="L383">
        <v>91.82</v>
      </c>
      <c r="M383">
        <v>459</v>
      </c>
      <c r="N383">
        <v>23</v>
      </c>
      <c r="O383">
        <v>36</v>
      </c>
      <c r="P383">
        <v>1.7297089799265001E+18</v>
      </c>
      <c r="Q383" t="s">
        <v>5420</v>
      </c>
      <c r="R383">
        <f t="shared" si="5"/>
        <v>29073.06</v>
      </c>
      <c r="S383">
        <f>R383*Currency_Exchange_Rate!$D$35</f>
        <v>21969522.957960002</v>
      </c>
    </row>
    <row r="384" spans="1:19" x14ac:dyDescent="0.45">
      <c r="A384" t="s">
        <v>5421</v>
      </c>
      <c r="B384" t="b">
        <v>1</v>
      </c>
      <c r="C384" t="s">
        <v>4672</v>
      </c>
      <c r="D384">
        <v>39.81</v>
      </c>
      <c r="E384">
        <f>D384*Currency_Exchange_Rate!$D$35</f>
        <v>30083.063460000005</v>
      </c>
      <c r="F384">
        <v>19.11</v>
      </c>
      <c r="G384">
        <f>F384*Currency_Exchange_Rate!$D$35</f>
        <v>14440.777260000001</v>
      </c>
      <c r="H384">
        <v>52</v>
      </c>
      <c r="I384">
        <v>39.81</v>
      </c>
      <c r="J384">
        <v>84.14</v>
      </c>
      <c r="K384">
        <v>19.11</v>
      </c>
      <c r="L384">
        <v>42.07</v>
      </c>
      <c r="M384">
        <v>19</v>
      </c>
      <c r="N384">
        <v>23</v>
      </c>
      <c r="O384">
        <v>1</v>
      </c>
      <c r="P384">
        <v>1.73141147375183E+18</v>
      </c>
      <c r="Q384" t="s">
        <v>5422</v>
      </c>
      <c r="R384">
        <f t="shared" si="5"/>
        <v>363.09</v>
      </c>
      <c r="S384">
        <f>R384*Currency_Exchange_Rate!$D$35</f>
        <v>274374.76793999999</v>
      </c>
    </row>
    <row r="385" spans="1:19" x14ac:dyDescent="0.45">
      <c r="A385" t="s">
        <v>5423</v>
      </c>
      <c r="B385" t="b">
        <v>1</v>
      </c>
      <c r="C385" t="s">
        <v>4672</v>
      </c>
      <c r="D385">
        <v>89</v>
      </c>
      <c r="E385">
        <f>D385*Currency_Exchange_Rate!$D$35</f>
        <v>67254.274000000005</v>
      </c>
      <c r="F385">
        <v>64</v>
      </c>
      <c r="G385">
        <f>F385*Currency_Exchange_Rate!$D$35</f>
        <v>48362.624000000003</v>
      </c>
      <c r="H385">
        <v>28</v>
      </c>
      <c r="I385">
        <v>89</v>
      </c>
      <c r="J385">
        <v>267</v>
      </c>
      <c r="K385">
        <v>64</v>
      </c>
      <c r="L385">
        <v>213</v>
      </c>
      <c r="M385">
        <v>49</v>
      </c>
      <c r="N385">
        <v>29</v>
      </c>
      <c r="O385">
        <v>3</v>
      </c>
      <c r="P385">
        <v>1.7297269769603999E+18</v>
      </c>
      <c r="Q385" t="s">
        <v>5424</v>
      </c>
      <c r="R385">
        <f t="shared" si="5"/>
        <v>3136</v>
      </c>
      <c r="S385">
        <f>R385*Currency_Exchange_Rate!$D$35</f>
        <v>2369768.5760000004</v>
      </c>
    </row>
    <row r="386" spans="1:19" x14ac:dyDescent="0.45">
      <c r="A386" t="s">
        <v>5425</v>
      </c>
      <c r="B386" t="b">
        <v>1</v>
      </c>
      <c r="C386" t="s">
        <v>4672</v>
      </c>
      <c r="D386">
        <v>59</v>
      </c>
      <c r="E386">
        <f>D386*Currency_Exchange_Rate!$D$35</f>
        <v>44584.294000000002</v>
      </c>
      <c r="F386">
        <v>55</v>
      </c>
      <c r="G386">
        <f>F386*Currency_Exchange_Rate!$D$35</f>
        <v>41561.630000000005</v>
      </c>
      <c r="H386">
        <v>7</v>
      </c>
      <c r="I386">
        <v>59</v>
      </c>
      <c r="J386">
        <v>125</v>
      </c>
      <c r="K386">
        <v>55</v>
      </c>
      <c r="L386">
        <v>119</v>
      </c>
      <c r="M386">
        <v>522</v>
      </c>
      <c r="N386">
        <v>29</v>
      </c>
      <c r="O386">
        <v>34</v>
      </c>
      <c r="P386">
        <v>1.7297787724791501E+18</v>
      </c>
      <c r="Q386" t="s">
        <v>5426</v>
      </c>
      <c r="R386">
        <f t="shared" si="5"/>
        <v>28710</v>
      </c>
      <c r="S386">
        <f>R386*Currency_Exchange_Rate!$D$35</f>
        <v>21695170.860000003</v>
      </c>
    </row>
    <row r="387" spans="1:19" x14ac:dyDescent="0.45">
      <c r="A387" t="s">
        <v>5427</v>
      </c>
      <c r="B387" t="b">
        <v>1</v>
      </c>
      <c r="C387" t="s">
        <v>4672</v>
      </c>
      <c r="D387">
        <v>110</v>
      </c>
      <c r="E387">
        <f>D387*Currency_Exchange_Rate!$D$35</f>
        <v>83123.260000000009</v>
      </c>
      <c r="F387">
        <v>65</v>
      </c>
      <c r="G387">
        <f>F387*Currency_Exchange_Rate!$D$35</f>
        <v>49118.29</v>
      </c>
      <c r="H387">
        <v>41</v>
      </c>
      <c r="I387">
        <v>110</v>
      </c>
      <c r="J387">
        <v>300</v>
      </c>
      <c r="K387">
        <v>65</v>
      </c>
      <c r="L387">
        <v>198</v>
      </c>
      <c r="M387">
        <v>8</v>
      </c>
      <c r="N387">
        <v>55</v>
      </c>
      <c r="O387">
        <v>1</v>
      </c>
      <c r="P387">
        <v>1.73095583870029E+18</v>
      </c>
      <c r="Q387" t="s">
        <v>5428</v>
      </c>
      <c r="R387">
        <f t="shared" ref="R387:R450" si="6">F387*M387</f>
        <v>520</v>
      </c>
      <c r="S387">
        <f>R387*Currency_Exchange_Rate!$D$35</f>
        <v>392946.32</v>
      </c>
    </row>
    <row r="388" spans="1:19" x14ac:dyDescent="0.45">
      <c r="A388" t="s">
        <v>5429</v>
      </c>
      <c r="B388" t="b">
        <v>1</v>
      </c>
      <c r="C388" t="s">
        <v>4672</v>
      </c>
      <c r="D388">
        <v>60</v>
      </c>
      <c r="E388">
        <f>D388*Currency_Exchange_Rate!$D$35</f>
        <v>45339.960000000006</v>
      </c>
      <c r="F388">
        <v>30</v>
      </c>
      <c r="G388">
        <f>F388*Currency_Exchange_Rate!$D$35</f>
        <v>22669.980000000003</v>
      </c>
      <c r="H388">
        <v>50</v>
      </c>
      <c r="I388">
        <v>60</v>
      </c>
      <c r="J388">
        <v>3698</v>
      </c>
      <c r="K388">
        <v>30</v>
      </c>
      <c r="L388">
        <v>1849</v>
      </c>
      <c r="M388">
        <v>286</v>
      </c>
      <c r="N388">
        <v>29</v>
      </c>
      <c r="O388">
        <v>49</v>
      </c>
      <c r="P388">
        <v>1.72963764568958E+18</v>
      </c>
      <c r="Q388" t="s">
        <v>5430</v>
      </c>
      <c r="R388">
        <f t="shared" si="6"/>
        <v>8580</v>
      </c>
      <c r="S388">
        <f>R388*Currency_Exchange_Rate!$D$35</f>
        <v>6483614.2800000003</v>
      </c>
    </row>
    <row r="389" spans="1:19" x14ac:dyDescent="0.45">
      <c r="A389" t="s">
        <v>5431</v>
      </c>
      <c r="B389" t="b">
        <v>1</v>
      </c>
      <c r="C389" t="s">
        <v>4672</v>
      </c>
      <c r="D389">
        <v>219</v>
      </c>
      <c r="E389">
        <f>D389*Currency_Exchange_Rate!$D$35</f>
        <v>165490.85400000002</v>
      </c>
      <c r="F389">
        <v>183.96</v>
      </c>
      <c r="G389">
        <f>F389*Currency_Exchange_Rate!$D$35</f>
        <v>139012.31736000002</v>
      </c>
      <c r="H389">
        <v>16</v>
      </c>
      <c r="I389">
        <v>219</v>
      </c>
      <c r="J389">
        <v>295</v>
      </c>
      <c r="K389">
        <v>183.96</v>
      </c>
      <c r="L389">
        <v>247.8</v>
      </c>
      <c r="M389">
        <v>1316</v>
      </c>
      <c r="N389">
        <v>23</v>
      </c>
      <c r="O389">
        <v>106</v>
      </c>
      <c r="P389">
        <v>1.73032203373363E+18</v>
      </c>
      <c r="Q389" t="s">
        <v>5432</v>
      </c>
      <c r="R389">
        <f t="shared" si="6"/>
        <v>242091.36000000002</v>
      </c>
      <c r="S389">
        <f>R389*Currency_Exchange_Rate!$D$35</f>
        <v>182940209.64576003</v>
      </c>
    </row>
    <row r="390" spans="1:19" x14ac:dyDescent="0.45">
      <c r="A390" t="s">
        <v>5433</v>
      </c>
      <c r="B390" t="b">
        <v>1</v>
      </c>
      <c r="C390" t="s">
        <v>4672</v>
      </c>
      <c r="D390">
        <v>30.97</v>
      </c>
      <c r="E390">
        <f>D390*Currency_Exchange_Rate!$D$35</f>
        <v>23402.976020000002</v>
      </c>
      <c r="F390">
        <v>14</v>
      </c>
      <c r="G390">
        <f>F390*Currency_Exchange_Rate!$D$35</f>
        <v>10579.324000000001</v>
      </c>
      <c r="H390">
        <v>58</v>
      </c>
      <c r="I390">
        <v>30.97</v>
      </c>
      <c r="J390">
        <v>54.8</v>
      </c>
      <c r="K390">
        <v>14</v>
      </c>
      <c r="L390">
        <v>23</v>
      </c>
      <c r="M390">
        <v>214</v>
      </c>
      <c r="N390">
        <v>23</v>
      </c>
      <c r="O390">
        <v>18</v>
      </c>
      <c r="P390">
        <v>1.7304057813791201E+18</v>
      </c>
      <c r="Q390" t="s">
        <v>5218</v>
      </c>
      <c r="R390">
        <f t="shared" si="6"/>
        <v>2996</v>
      </c>
      <c r="S390">
        <f>R390*Currency_Exchange_Rate!$D$35</f>
        <v>2263975.3360000001</v>
      </c>
    </row>
    <row r="391" spans="1:19" x14ac:dyDescent="0.45">
      <c r="A391" t="s">
        <v>5434</v>
      </c>
      <c r="B391" t="b">
        <v>1</v>
      </c>
      <c r="C391" t="s">
        <v>4672</v>
      </c>
      <c r="D391">
        <v>209</v>
      </c>
      <c r="E391">
        <f>D391*Currency_Exchange_Rate!$D$35</f>
        <v>157934.19400000002</v>
      </c>
      <c r="F391">
        <v>98</v>
      </c>
      <c r="G391">
        <f>F391*Currency_Exchange_Rate!$D$35</f>
        <v>74055.268000000011</v>
      </c>
      <c r="H391">
        <v>56</v>
      </c>
      <c r="I391">
        <v>209</v>
      </c>
      <c r="J391">
        <v>999</v>
      </c>
      <c r="K391">
        <v>98</v>
      </c>
      <c r="L391">
        <v>437</v>
      </c>
      <c r="M391">
        <v>20</v>
      </c>
      <c r="N391">
        <v>29</v>
      </c>
      <c r="O391">
        <v>2</v>
      </c>
      <c r="P391">
        <v>1.73127442582991E+18</v>
      </c>
      <c r="Q391" t="s">
        <v>5435</v>
      </c>
      <c r="R391">
        <f t="shared" si="6"/>
        <v>1960</v>
      </c>
      <c r="S391">
        <f>R391*Currency_Exchange_Rate!$D$35</f>
        <v>1481105.36</v>
      </c>
    </row>
    <row r="392" spans="1:19" x14ac:dyDescent="0.45">
      <c r="A392" t="s">
        <v>5436</v>
      </c>
      <c r="B392" t="b">
        <v>1</v>
      </c>
      <c r="C392" t="s">
        <v>4672</v>
      </c>
      <c r="D392">
        <v>115</v>
      </c>
      <c r="E392">
        <f>D392*Currency_Exchange_Rate!$D$35</f>
        <v>86901.590000000011</v>
      </c>
      <c r="F392">
        <v>69</v>
      </c>
      <c r="G392">
        <f>F392*Currency_Exchange_Rate!$D$35</f>
        <v>52140.954000000005</v>
      </c>
      <c r="H392">
        <v>40</v>
      </c>
      <c r="I392">
        <v>115</v>
      </c>
      <c r="J392">
        <v>733.34</v>
      </c>
      <c r="K392">
        <v>69</v>
      </c>
      <c r="L392">
        <v>440</v>
      </c>
      <c r="M392">
        <v>17</v>
      </c>
      <c r="N392">
        <v>23</v>
      </c>
      <c r="O392">
        <v>1</v>
      </c>
      <c r="P392">
        <v>1.7307460256736499E+18</v>
      </c>
      <c r="Q392" t="s">
        <v>5437</v>
      </c>
      <c r="R392">
        <f t="shared" si="6"/>
        <v>1173</v>
      </c>
      <c r="S392">
        <f>R392*Currency_Exchange_Rate!$D$35</f>
        <v>886396.21800000011</v>
      </c>
    </row>
    <row r="393" spans="1:19" x14ac:dyDescent="0.45">
      <c r="A393" t="s">
        <v>5438</v>
      </c>
      <c r="B393" t="b">
        <v>1</v>
      </c>
      <c r="C393" t="s">
        <v>4672</v>
      </c>
      <c r="D393">
        <v>1999</v>
      </c>
      <c r="E393">
        <f>D393*Currency_Exchange_Rate!$D$35</f>
        <v>1510576.334</v>
      </c>
      <c r="F393">
        <v>815</v>
      </c>
      <c r="G393">
        <f>F393*Currency_Exchange_Rate!$D$35</f>
        <v>615867.79</v>
      </c>
      <c r="H393">
        <v>59</v>
      </c>
      <c r="I393">
        <v>1999</v>
      </c>
      <c r="K393">
        <v>815</v>
      </c>
      <c r="L393">
        <v>985</v>
      </c>
      <c r="M393">
        <v>59</v>
      </c>
      <c r="N393">
        <v>44</v>
      </c>
      <c r="O393">
        <v>8</v>
      </c>
      <c r="P393">
        <v>1.7303259781848399E+18</v>
      </c>
      <c r="Q393" t="s">
        <v>5439</v>
      </c>
      <c r="R393">
        <f t="shared" si="6"/>
        <v>48085</v>
      </c>
      <c r="S393">
        <f>R393*Currency_Exchange_Rate!$D$35</f>
        <v>36336199.609999999</v>
      </c>
    </row>
    <row r="394" spans="1:19" x14ac:dyDescent="0.45">
      <c r="A394" t="s">
        <v>5440</v>
      </c>
      <c r="B394" t="b">
        <v>1</v>
      </c>
      <c r="C394" t="s">
        <v>4672</v>
      </c>
      <c r="D394">
        <v>64</v>
      </c>
      <c r="E394">
        <f>D394*Currency_Exchange_Rate!$D$35</f>
        <v>48362.624000000003</v>
      </c>
      <c r="F394">
        <v>32</v>
      </c>
      <c r="G394">
        <f>F394*Currency_Exchange_Rate!$D$35</f>
        <v>24181.312000000002</v>
      </c>
      <c r="H394">
        <v>50</v>
      </c>
      <c r="I394">
        <v>64</v>
      </c>
      <c r="J394">
        <v>130</v>
      </c>
      <c r="K394">
        <v>32</v>
      </c>
      <c r="L394">
        <v>65</v>
      </c>
      <c r="M394">
        <v>156</v>
      </c>
      <c r="N394">
        <v>29</v>
      </c>
      <c r="O394">
        <v>16</v>
      </c>
      <c r="P394">
        <v>1.7300681401023501E+18</v>
      </c>
      <c r="Q394" t="s">
        <v>5441</v>
      </c>
      <c r="R394">
        <f t="shared" si="6"/>
        <v>4992</v>
      </c>
      <c r="S394">
        <f>R394*Currency_Exchange_Rate!$D$35</f>
        <v>3772284.6720000003</v>
      </c>
    </row>
    <row r="395" spans="1:19" x14ac:dyDescent="0.45">
      <c r="A395" t="s">
        <v>5442</v>
      </c>
      <c r="B395" t="b">
        <v>1</v>
      </c>
      <c r="C395" t="s">
        <v>4672</v>
      </c>
      <c r="D395">
        <v>123.02</v>
      </c>
      <c r="E395">
        <f>D395*Currency_Exchange_Rate!$D$35</f>
        <v>92962.031320000009</v>
      </c>
      <c r="F395">
        <v>52.9</v>
      </c>
      <c r="G395">
        <f>F395*Currency_Exchange_Rate!$D$35</f>
        <v>39974.731400000004</v>
      </c>
      <c r="H395">
        <v>62</v>
      </c>
      <c r="I395">
        <v>123.02</v>
      </c>
      <c r="J395">
        <v>219.61</v>
      </c>
      <c r="K395">
        <v>52.9</v>
      </c>
      <c r="L395">
        <v>94.44</v>
      </c>
      <c r="M395">
        <v>219</v>
      </c>
      <c r="N395">
        <v>29</v>
      </c>
      <c r="O395">
        <v>15</v>
      </c>
      <c r="P395">
        <v>1.7298875736277299E+18</v>
      </c>
      <c r="Q395" t="s">
        <v>5443</v>
      </c>
      <c r="R395">
        <f t="shared" si="6"/>
        <v>11585.1</v>
      </c>
      <c r="S395">
        <f>R395*Currency_Exchange_Rate!$D$35</f>
        <v>8754466.1766000018</v>
      </c>
    </row>
    <row r="396" spans="1:19" x14ac:dyDescent="0.45">
      <c r="A396" t="s">
        <v>5444</v>
      </c>
      <c r="B396" t="b">
        <v>1</v>
      </c>
      <c r="C396" t="s">
        <v>4672</v>
      </c>
      <c r="D396">
        <v>58</v>
      </c>
      <c r="E396">
        <f>D396*Currency_Exchange_Rate!$D$35</f>
        <v>43828.628000000004</v>
      </c>
      <c r="F396">
        <v>29</v>
      </c>
      <c r="G396">
        <f>F396*Currency_Exchange_Rate!$D$35</f>
        <v>21914.314000000002</v>
      </c>
      <c r="H396">
        <v>50</v>
      </c>
      <c r="I396">
        <v>58</v>
      </c>
      <c r="J396">
        <v>78</v>
      </c>
      <c r="K396">
        <v>29</v>
      </c>
      <c r="L396">
        <v>39</v>
      </c>
      <c r="M396">
        <v>115</v>
      </c>
      <c r="N396">
        <v>29</v>
      </c>
      <c r="O396">
        <v>17</v>
      </c>
      <c r="P396">
        <v>1.7302411313668101E+18</v>
      </c>
      <c r="Q396" t="s">
        <v>5445</v>
      </c>
      <c r="R396">
        <f t="shared" si="6"/>
        <v>3335</v>
      </c>
      <c r="S396">
        <f>R396*Currency_Exchange_Rate!$D$35</f>
        <v>2520146.1100000003</v>
      </c>
    </row>
    <row r="397" spans="1:19" x14ac:dyDescent="0.45">
      <c r="A397" t="s">
        <v>5446</v>
      </c>
      <c r="B397" t="b">
        <v>1</v>
      </c>
      <c r="C397" t="s">
        <v>4672</v>
      </c>
      <c r="D397">
        <v>138</v>
      </c>
      <c r="E397">
        <f>D397*Currency_Exchange_Rate!$D$35</f>
        <v>104281.90800000001</v>
      </c>
      <c r="F397">
        <v>65</v>
      </c>
      <c r="G397">
        <f>F397*Currency_Exchange_Rate!$D$35</f>
        <v>49118.29</v>
      </c>
      <c r="H397">
        <v>57</v>
      </c>
      <c r="I397">
        <v>138</v>
      </c>
      <c r="J397">
        <v>399</v>
      </c>
      <c r="K397">
        <v>65</v>
      </c>
      <c r="L397">
        <v>228</v>
      </c>
      <c r="M397">
        <v>65</v>
      </c>
      <c r="N397">
        <v>35</v>
      </c>
      <c r="O397">
        <v>0</v>
      </c>
      <c r="P397">
        <v>1.7305045763600901E+18</v>
      </c>
      <c r="Q397" t="s">
        <v>5447</v>
      </c>
      <c r="R397">
        <f t="shared" si="6"/>
        <v>4225</v>
      </c>
      <c r="S397">
        <f>R397*Currency_Exchange_Rate!$D$35</f>
        <v>3192688.85</v>
      </c>
    </row>
    <row r="398" spans="1:19" x14ac:dyDescent="0.45">
      <c r="A398" t="s">
        <v>5448</v>
      </c>
      <c r="B398" t="b">
        <v>1</v>
      </c>
      <c r="C398" t="s">
        <v>4672</v>
      </c>
      <c r="D398">
        <v>1950</v>
      </c>
      <c r="E398">
        <f>D398*Currency_Exchange_Rate!$D$35</f>
        <v>1473548.7000000002</v>
      </c>
      <c r="F398">
        <v>1306.5</v>
      </c>
      <c r="G398">
        <f>F398*Currency_Exchange_Rate!$D$35</f>
        <v>987277.62900000007</v>
      </c>
      <c r="H398">
        <v>33</v>
      </c>
      <c r="I398">
        <v>1950</v>
      </c>
      <c r="J398">
        <v>2130</v>
      </c>
      <c r="K398">
        <v>1306.5</v>
      </c>
      <c r="L398">
        <v>1427.1</v>
      </c>
      <c r="M398">
        <v>8</v>
      </c>
      <c r="N398">
        <v>45</v>
      </c>
      <c r="O398">
        <v>2</v>
      </c>
      <c r="P398">
        <v>1.7313804914878999E+18</v>
      </c>
      <c r="Q398" t="s">
        <v>5449</v>
      </c>
      <c r="R398">
        <f t="shared" si="6"/>
        <v>10452</v>
      </c>
      <c r="S398">
        <f>R398*Currency_Exchange_Rate!$D$35</f>
        <v>7898221.0320000006</v>
      </c>
    </row>
    <row r="399" spans="1:19" x14ac:dyDescent="0.45">
      <c r="A399" t="s">
        <v>5450</v>
      </c>
      <c r="B399" t="b">
        <v>1</v>
      </c>
      <c r="C399" t="s">
        <v>4672</v>
      </c>
      <c r="D399">
        <v>269.99</v>
      </c>
      <c r="E399">
        <f>D399*Currency_Exchange_Rate!$D$35</f>
        <v>204022.26334000003</v>
      </c>
      <c r="F399">
        <v>256.49</v>
      </c>
      <c r="G399">
        <f>F399*Currency_Exchange_Rate!$D$35</f>
        <v>193820.77234000002</v>
      </c>
      <c r="H399">
        <v>5</v>
      </c>
      <c r="I399">
        <v>269.99</v>
      </c>
      <c r="J399">
        <v>270.22000000000003</v>
      </c>
      <c r="K399">
        <v>256.49</v>
      </c>
      <c r="L399">
        <v>256.70999999999998</v>
      </c>
      <c r="M399">
        <v>14</v>
      </c>
      <c r="N399">
        <v>23</v>
      </c>
      <c r="O399">
        <v>1</v>
      </c>
      <c r="P399">
        <v>1.7314334044961201E+18</v>
      </c>
      <c r="Q399" t="s">
        <v>5451</v>
      </c>
      <c r="R399">
        <f t="shared" si="6"/>
        <v>3590.86</v>
      </c>
      <c r="S399">
        <f>R399*Currency_Exchange_Rate!$D$35</f>
        <v>2713490.8127600001</v>
      </c>
    </row>
    <row r="400" spans="1:19" x14ac:dyDescent="0.45">
      <c r="A400" t="s">
        <v>5452</v>
      </c>
      <c r="B400" t="b">
        <v>1</v>
      </c>
      <c r="C400" t="s">
        <v>4672</v>
      </c>
      <c r="D400">
        <v>59</v>
      </c>
      <c r="E400">
        <f>D400*Currency_Exchange_Rate!$D$35</f>
        <v>44584.294000000002</v>
      </c>
      <c r="F400">
        <v>29</v>
      </c>
      <c r="G400">
        <f>F400*Currency_Exchange_Rate!$D$35</f>
        <v>21914.314000000002</v>
      </c>
      <c r="H400">
        <v>51</v>
      </c>
      <c r="I400">
        <v>59</v>
      </c>
      <c r="J400">
        <v>79</v>
      </c>
      <c r="K400">
        <v>29</v>
      </c>
      <c r="L400">
        <v>49</v>
      </c>
      <c r="M400">
        <v>21</v>
      </c>
      <c r="N400">
        <v>29</v>
      </c>
      <c r="O400">
        <v>1</v>
      </c>
      <c r="P400">
        <v>1.73029009959344E+18</v>
      </c>
      <c r="Q400" t="s">
        <v>5453</v>
      </c>
      <c r="R400">
        <f t="shared" si="6"/>
        <v>609</v>
      </c>
      <c r="S400">
        <f>R400*Currency_Exchange_Rate!$D$35</f>
        <v>460200.59400000004</v>
      </c>
    </row>
    <row r="401" spans="1:19" x14ac:dyDescent="0.45">
      <c r="A401" t="s">
        <v>5454</v>
      </c>
      <c r="B401" t="b">
        <v>1</v>
      </c>
      <c r="C401" t="s">
        <v>4672</v>
      </c>
      <c r="D401">
        <v>1890</v>
      </c>
      <c r="E401">
        <f>D401*Currency_Exchange_Rate!$D$35</f>
        <v>1428208.74</v>
      </c>
      <c r="F401">
        <v>735</v>
      </c>
      <c r="G401">
        <f>F401*Currency_Exchange_Rate!$D$35</f>
        <v>555414.51</v>
      </c>
      <c r="H401">
        <v>61</v>
      </c>
      <c r="I401">
        <v>1890</v>
      </c>
      <c r="J401">
        <v>2300</v>
      </c>
      <c r="K401">
        <v>735</v>
      </c>
      <c r="L401">
        <v>1155</v>
      </c>
      <c r="M401">
        <v>367</v>
      </c>
      <c r="N401">
        <v>29</v>
      </c>
      <c r="O401">
        <v>60</v>
      </c>
      <c r="P401">
        <v>1.72979414386301E+18</v>
      </c>
      <c r="Q401" t="s">
        <v>5455</v>
      </c>
      <c r="R401">
        <f t="shared" si="6"/>
        <v>269745</v>
      </c>
      <c r="S401">
        <f>R401*Currency_Exchange_Rate!$D$35</f>
        <v>203837125.17000002</v>
      </c>
    </row>
    <row r="402" spans="1:19" x14ac:dyDescent="0.45">
      <c r="A402" t="s">
        <v>5456</v>
      </c>
      <c r="B402" t="b">
        <v>1</v>
      </c>
      <c r="C402" t="s">
        <v>4672</v>
      </c>
      <c r="D402">
        <v>199</v>
      </c>
      <c r="E402">
        <f>D402*Currency_Exchange_Rate!$D$35</f>
        <v>150377.53400000001</v>
      </c>
      <c r="F402">
        <v>189</v>
      </c>
      <c r="G402">
        <f>F402*Currency_Exchange_Rate!$D$35</f>
        <v>142820.87400000001</v>
      </c>
      <c r="H402">
        <v>5</v>
      </c>
      <c r="I402">
        <v>199</v>
      </c>
      <c r="J402">
        <v>380</v>
      </c>
      <c r="K402">
        <v>189</v>
      </c>
      <c r="L402">
        <v>375</v>
      </c>
      <c r="M402">
        <v>692</v>
      </c>
      <c r="N402">
        <v>45</v>
      </c>
      <c r="O402">
        <v>37</v>
      </c>
      <c r="P402">
        <v>1.72942899482142E+18</v>
      </c>
      <c r="Q402" t="s">
        <v>5457</v>
      </c>
      <c r="R402">
        <f t="shared" si="6"/>
        <v>130788</v>
      </c>
      <c r="S402">
        <f>R402*Currency_Exchange_Rate!$D$35</f>
        <v>98832044.808000013</v>
      </c>
    </row>
    <row r="403" spans="1:19" x14ac:dyDescent="0.45">
      <c r="A403" t="s">
        <v>5458</v>
      </c>
      <c r="B403" t="b">
        <v>1</v>
      </c>
      <c r="C403" t="s">
        <v>4672</v>
      </c>
      <c r="D403">
        <v>61.15</v>
      </c>
      <c r="E403">
        <f>D403*Currency_Exchange_Rate!$D$35</f>
        <v>46208.975900000005</v>
      </c>
      <c r="F403">
        <v>48.31</v>
      </c>
      <c r="G403">
        <f>F403*Currency_Exchange_Rate!$D$35</f>
        <v>36506.224460000005</v>
      </c>
      <c r="H403">
        <v>21</v>
      </c>
      <c r="I403">
        <v>61.15</v>
      </c>
      <c r="J403">
        <v>107.15</v>
      </c>
      <c r="K403">
        <v>48.31</v>
      </c>
      <c r="L403">
        <v>84.65</v>
      </c>
      <c r="M403">
        <v>41</v>
      </c>
      <c r="N403">
        <v>23</v>
      </c>
      <c r="O403">
        <v>7</v>
      </c>
      <c r="P403">
        <v>1.73133575157249E+18</v>
      </c>
      <c r="Q403" t="s">
        <v>5459</v>
      </c>
      <c r="R403">
        <f t="shared" si="6"/>
        <v>1980.71</v>
      </c>
      <c r="S403">
        <f>R403*Currency_Exchange_Rate!$D$35</f>
        <v>1496755.2028600001</v>
      </c>
    </row>
    <row r="404" spans="1:19" x14ac:dyDescent="0.45">
      <c r="A404" t="s">
        <v>5460</v>
      </c>
      <c r="B404" t="b">
        <v>1</v>
      </c>
      <c r="C404" t="s">
        <v>4672</v>
      </c>
      <c r="D404">
        <v>99</v>
      </c>
      <c r="E404">
        <f>D404*Currency_Exchange_Rate!$D$35</f>
        <v>74810.934000000008</v>
      </c>
      <c r="F404">
        <v>29</v>
      </c>
      <c r="G404">
        <f>F404*Currency_Exchange_Rate!$D$35</f>
        <v>21914.314000000002</v>
      </c>
      <c r="H404">
        <v>71</v>
      </c>
      <c r="I404">
        <v>99</v>
      </c>
      <c r="J404">
        <v>699</v>
      </c>
      <c r="K404">
        <v>29</v>
      </c>
      <c r="L404">
        <v>329</v>
      </c>
      <c r="M404">
        <v>113</v>
      </c>
      <c r="N404">
        <v>29</v>
      </c>
      <c r="O404">
        <v>14</v>
      </c>
      <c r="P404">
        <v>1.7300904590367401E+18</v>
      </c>
      <c r="Q404" t="s">
        <v>5461</v>
      </c>
      <c r="R404">
        <f t="shared" si="6"/>
        <v>3277</v>
      </c>
      <c r="S404">
        <f>R404*Currency_Exchange_Rate!$D$35</f>
        <v>2476317.4820000003</v>
      </c>
    </row>
    <row r="405" spans="1:19" x14ac:dyDescent="0.45">
      <c r="A405" t="s">
        <v>5462</v>
      </c>
      <c r="B405" t="b">
        <v>1</v>
      </c>
      <c r="C405" t="s">
        <v>4672</v>
      </c>
      <c r="D405">
        <v>110</v>
      </c>
      <c r="E405">
        <f>D405*Currency_Exchange_Rate!$D$35</f>
        <v>83123.260000000009</v>
      </c>
      <c r="F405">
        <v>110</v>
      </c>
      <c r="G405">
        <f>F405*Currency_Exchange_Rate!$D$35</f>
        <v>83123.260000000009</v>
      </c>
      <c r="H405">
        <v>3</v>
      </c>
      <c r="I405">
        <v>110</v>
      </c>
      <c r="J405">
        <v>118.98</v>
      </c>
      <c r="K405">
        <v>110</v>
      </c>
      <c r="L405">
        <v>115.42</v>
      </c>
      <c r="M405">
        <v>12</v>
      </c>
      <c r="N405">
        <v>29</v>
      </c>
      <c r="O405">
        <v>2</v>
      </c>
      <c r="P405">
        <v>1.7312583517191199E+18</v>
      </c>
      <c r="Q405" t="s">
        <v>5463</v>
      </c>
      <c r="R405">
        <f t="shared" si="6"/>
        <v>1320</v>
      </c>
      <c r="S405">
        <f>R405*Currency_Exchange_Rate!$D$35</f>
        <v>997479.12000000011</v>
      </c>
    </row>
    <row r="406" spans="1:19" x14ac:dyDescent="0.45">
      <c r="A406" t="s">
        <v>5464</v>
      </c>
      <c r="B406" t="b">
        <v>1</v>
      </c>
      <c r="C406" t="s">
        <v>4672</v>
      </c>
      <c r="D406">
        <v>168.21</v>
      </c>
      <c r="E406">
        <f>D406*Currency_Exchange_Rate!$D$35</f>
        <v>127110.57786000002</v>
      </c>
      <c r="F406">
        <v>67.28</v>
      </c>
      <c r="G406">
        <f>F406*Currency_Exchange_Rate!$D$35</f>
        <v>50841.208480000001</v>
      </c>
      <c r="H406">
        <v>60</v>
      </c>
      <c r="I406">
        <v>168.21</v>
      </c>
      <c r="J406">
        <v>411.36</v>
      </c>
      <c r="K406">
        <v>67.28</v>
      </c>
      <c r="L406">
        <v>164.54</v>
      </c>
      <c r="M406">
        <v>176</v>
      </c>
      <c r="N406">
        <v>23</v>
      </c>
      <c r="O406">
        <v>24</v>
      </c>
      <c r="P406">
        <v>1.73091752151997E+18</v>
      </c>
      <c r="Q406" t="s">
        <v>5465</v>
      </c>
      <c r="R406">
        <f t="shared" si="6"/>
        <v>11841.28</v>
      </c>
      <c r="S406">
        <f>R406*Currency_Exchange_Rate!$D$35</f>
        <v>8948052.6924800016</v>
      </c>
    </row>
    <row r="407" spans="1:19" x14ac:dyDescent="0.45">
      <c r="A407" t="s">
        <v>5466</v>
      </c>
      <c r="B407" t="b">
        <v>1</v>
      </c>
      <c r="C407" t="s">
        <v>4672</v>
      </c>
      <c r="D407">
        <v>42</v>
      </c>
      <c r="E407">
        <f>D407*Currency_Exchange_Rate!$D$35</f>
        <v>31737.972000000002</v>
      </c>
      <c r="F407">
        <v>18.48</v>
      </c>
      <c r="G407">
        <f>F407*Currency_Exchange_Rate!$D$35</f>
        <v>13964.707680000001</v>
      </c>
      <c r="H407">
        <v>56</v>
      </c>
      <c r="I407">
        <v>42</v>
      </c>
      <c r="J407">
        <v>80</v>
      </c>
      <c r="K407">
        <v>18.48</v>
      </c>
      <c r="L407">
        <v>35.200000000000003</v>
      </c>
      <c r="M407">
        <v>545</v>
      </c>
      <c r="N407">
        <v>29</v>
      </c>
      <c r="O407">
        <v>55</v>
      </c>
      <c r="P407">
        <v>1.73080991721583E+18</v>
      </c>
      <c r="Q407" t="s">
        <v>5467</v>
      </c>
      <c r="R407">
        <f t="shared" si="6"/>
        <v>10071.6</v>
      </c>
      <c r="S407">
        <f>R407*Currency_Exchange_Rate!$D$35</f>
        <v>7610765.6856000004</v>
      </c>
    </row>
    <row r="408" spans="1:19" x14ac:dyDescent="0.45">
      <c r="A408" t="s">
        <v>5468</v>
      </c>
      <c r="B408" t="b">
        <v>1</v>
      </c>
      <c r="C408" t="s">
        <v>4672</v>
      </c>
      <c r="D408">
        <v>142.15</v>
      </c>
      <c r="E408">
        <f>D408*Currency_Exchange_Rate!$D$35</f>
        <v>107417.92190000002</v>
      </c>
      <c r="F408">
        <v>65.39</v>
      </c>
      <c r="G408">
        <f>F408*Currency_Exchange_Rate!$D$35</f>
        <v>49412.999740000007</v>
      </c>
      <c r="H408">
        <v>54</v>
      </c>
      <c r="I408">
        <v>142.15</v>
      </c>
      <c r="J408">
        <v>145.21</v>
      </c>
      <c r="K408">
        <v>65.39</v>
      </c>
      <c r="L408">
        <v>66.8</v>
      </c>
      <c r="M408">
        <v>436</v>
      </c>
      <c r="N408">
        <v>23</v>
      </c>
      <c r="O408">
        <v>23</v>
      </c>
      <c r="P408">
        <v>1.73022874348575E+18</v>
      </c>
      <c r="Q408" t="s">
        <v>5469</v>
      </c>
      <c r="R408">
        <f t="shared" si="6"/>
        <v>28510.04</v>
      </c>
      <c r="S408">
        <f>R408*Currency_Exchange_Rate!$D$35</f>
        <v>21544067.886640001</v>
      </c>
    </row>
    <row r="409" spans="1:19" x14ac:dyDescent="0.45">
      <c r="A409" t="s">
        <v>5470</v>
      </c>
      <c r="B409" t="b">
        <v>1</v>
      </c>
      <c r="C409" t="s">
        <v>4672</v>
      </c>
      <c r="D409">
        <v>85.5</v>
      </c>
      <c r="E409">
        <f>D409*Currency_Exchange_Rate!$D$35</f>
        <v>64609.443000000007</v>
      </c>
      <c r="F409">
        <v>54</v>
      </c>
      <c r="G409">
        <f>F409*Currency_Exchange_Rate!$D$35</f>
        <v>40805.964</v>
      </c>
      <c r="H409">
        <v>52</v>
      </c>
      <c r="I409">
        <v>85.5</v>
      </c>
      <c r="J409">
        <v>171</v>
      </c>
      <c r="K409">
        <v>54</v>
      </c>
      <c r="L409">
        <v>82</v>
      </c>
      <c r="M409">
        <v>14</v>
      </c>
      <c r="N409">
        <v>29</v>
      </c>
      <c r="O409">
        <v>3</v>
      </c>
      <c r="P409">
        <v>1.7313945422186701E+18</v>
      </c>
      <c r="Q409" t="s">
        <v>5471</v>
      </c>
      <c r="R409">
        <f t="shared" si="6"/>
        <v>756</v>
      </c>
      <c r="S409">
        <f>R409*Currency_Exchange_Rate!$D$35</f>
        <v>571283.49600000004</v>
      </c>
    </row>
    <row r="410" spans="1:19" x14ac:dyDescent="0.45">
      <c r="A410" t="s">
        <v>5472</v>
      </c>
      <c r="B410" t="b">
        <v>1</v>
      </c>
      <c r="C410" t="s">
        <v>4672</v>
      </c>
      <c r="D410">
        <v>66.47</v>
      </c>
      <c r="E410">
        <f>D410*Currency_Exchange_Rate!$D$35</f>
        <v>50229.119020000006</v>
      </c>
      <c r="F410">
        <v>39.880000000000003</v>
      </c>
      <c r="G410">
        <f>F410*Currency_Exchange_Rate!$D$35</f>
        <v>30135.960080000004</v>
      </c>
      <c r="H410">
        <v>40</v>
      </c>
      <c r="I410">
        <v>66.47</v>
      </c>
      <c r="J410">
        <v>115.87</v>
      </c>
      <c r="K410">
        <v>39.880000000000003</v>
      </c>
      <c r="L410">
        <v>69.52</v>
      </c>
      <c r="M410">
        <v>12</v>
      </c>
      <c r="N410">
        <v>23</v>
      </c>
      <c r="O410">
        <v>1</v>
      </c>
      <c r="P410">
        <v>1.73028717738593E+18</v>
      </c>
      <c r="Q410" t="s">
        <v>5473</v>
      </c>
      <c r="R410">
        <f t="shared" si="6"/>
        <v>478.56000000000006</v>
      </c>
      <c r="S410">
        <f>R410*Currency_Exchange_Rate!$D$35</f>
        <v>361631.52096000005</v>
      </c>
    </row>
    <row r="411" spans="1:19" x14ac:dyDescent="0.45">
      <c r="A411" t="s">
        <v>5474</v>
      </c>
      <c r="B411" t="b">
        <v>1</v>
      </c>
      <c r="C411" t="s">
        <v>4672</v>
      </c>
      <c r="D411">
        <v>69</v>
      </c>
      <c r="E411">
        <f>D411*Currency_Exchange_Rate!$D$35</f>
        <v>52140.954000000005</v>
      </c>
      <c r="F411">
        <v>19</v>
      </c>
      <c r="G411">
        <f>F411*Currency_Exchange_Rate!$D$35</f>
        <v>14357.654</v>
      </c>
      <c r="H411">
        <v>75</v>
      </c>
      <c r="I411">
        <v>69</v>
      </c>
      <c r="J411">
        <v>169</v>
      </c>
      <c r="K411">
        <v>19</v>
      </c>
      <c r="L411">
        <v>49</v>
      </c>
      <c r="M411">
        <v>6515</v>
      </c>
      <c r="N411">
        <v>29</v>
      </c>
      <c r="O411">
        <v>381</v>
      </c>
      <c r="P411">
        <v>1.7307919567886999E+18</v>
      </c>
      <c r="Q411" t="s">
        <v>5475</v>
      </c>
      <c r="R411">
        <f t="shared" si="6"/>
        <v>123785</v>
      </c>
      <c r="S411">
        <f>R411*Currency_Exchange_Rate!$D$35</f>
        <v>93540115.810000002</v>
      </c>
    </row>
    <row r="412" spans="1:19" x14ac:dyDescent="0.45">
      <c r="A412" t="s">
        <v>5476</v>
      </c>
      <c r="B412" t="b">
        <v>1</v>
      </c>
      <c r="C412" t="s">
        <v>4672</v>
      </c>
      <c r="D412">
        <v>332.04</v>
      </c>
      <c r="E412">
        <f>D412*Currency_Exchange_Rate!$D$35</f>
        <v>250911.33864000003</v>
      </c>
      <c r="F412">
        <v>305.48</v>
      </c>
      <c r="G412">
        <f>F412*Currency_Exchange_Rate!$D$35</f>
        <v>230840.84968000004</v>
      </c>
      <c r="H412">
        <v>8</v>
      </c>
      <c r="I412">
        <v>332.04</v>
      </c>
      <c r="J412">
        <v>347.68</v>
      </c>
      <c r="K412">
        <v>305.48</v>
      </c>
      <c r="L412">
        <v>319.87</v>
      </c>
      <c r="M412">
        <v>99</v>
      </c>
      <c r="N412">
        <v>23</v>
      </c>
      <c r="O412">
        <v>9</v>
      </c>
      <c r="P412">
        <v>1.72996552824131E+18</v>
      </c>
      <c r="Q412" t="s">
        <v>5477</v>
      </c>
      <c r="R412">
        <f t="shared" si="6"/>
        <v>30242.52</v>
      </c>
      <c r="S412">
        <f>R412*Currency_Exchange_Rate!$D$35</f>
        <v>22853244.118320003</v>
      </c>
    </row>
    <row r="413" spans="1:19" x14ac:dyDescent="0.45">
      <c r="A413" t="s">
        <v>5478</v>
      </c>
      <c r="B413" t="b">
        <v>1</v>
      </c>
      <c r="C413" t="s">
        <v>4672</v>
      </c>
      <c r="D413">
        <v>258</v>
      </c>
      <c r="E413">
        <f>D413*Currency_Exchange_Rate!$D$35</f>
        <v>194961.82800000001</v>
      </c>
      <c r="F413">
        <v>129</v>
      </c>
      <c r="G413">
        <f>F413*Currency_Exchange_Rate!$D$35</f>
        <v>97480.914000000004</v>
      </c>
      <c r="H413">
        <v>50</v>
      </c>
      <c r="I413">
        <v>258</v>
      </c>
      <c r="K413">
        <v>129</v>
      </c>
      <c r="M413">
        <v>553</v>
      </c>
      <c r="N413">
        <v>29</v>
      </c>
      <c r="O413">
        <v>63</v>
      </c>
      <c r="P413">
        <v>1.7308059960382899E+18</v>
      </c>
      <c r="Q413" t="s">
        <v>5479</v>
      </c>
      <c r="R413">
        <f t="shared" si="6"/>
        <v>71337</v>
      </c>
      <c r="S413">
        <f>R413*Currency_Exchange_Rate!$D$35</f>
        <v>53906945.442000002</v>
      </c>
    </row>
    <row r="414" spans="1:19" x14ac:dyDescent="0.45">
      <c r="A414" t="s">
        <v>5480</v>
      </c>
      <c r="B414" t="b">
        <v>1</v>
      </c>
      <c r="C414" t="s">
        <v>4672</v>
      </c>
      <c r="D414">
        <v>500</v>
      </c>
      <c r="E414">
        <f>D414*Currency_Exchange_Rate!$D$35</f>
        <v>377833</v>
      </c>
      <c r="F414">
        <v>149.99</v>
      </c>
      <c r="G414">
        <f>F414*Currency_Exchange_Rate!$D$35</f>
        <v>113342.34334000002</v>
      </c>
      <c r="H414">
        <v>70</v>
      </c>
      <c r="I414">
        <v>500</v>
      </c>
      <c r="J414">
        <v>896.67</v>
      </c>
      <c r="K414">
        <v>149.99</v>
      </c>
      <c r="L414">
        <v>268.99</v>
      </c>
      <c r="M414">
        <v>96</v>
      </c>
      <c r="N414">
        <v>34</v>
      </c>
      <c r="O414">
        <v>4</v>
      </c>
      <c r="P414">
        <v>1.7301607265070899E+18</v>
      </c>
      <c r="Q414" t="s">
        <v>5481</v>
      </c>
      <c r="R414">
        <f t="shared" si="6"/>
        <v>14399.04</v>
      </c>
      <c r="S414">
        <f>R414*Currency_Exchange_Rate!$D$35</f>
        <v>10880864.960640002</v>
      </c>
    </row>
    <row r="415" spans="1:19" x14ac:dyDescent="0.45">
      <c r="A415" t="s">
        <v>5482</v>
      </c>
      <c r="B415" t="b">
        <v>1</v>
      </c>
      <c r="C415" t="s">
        <v>4672</v>
      </c>
      <c r="D415">
        <v>132</v>
      </c>
      <c r="E415">
        <f>D415*Currency_Exchange_Rate!$D$35</f>
        <v>99747.912000000011</v>
      </c>
      <c r="F415">
        <v>66</v>
      </c>
      <c r="G415">
        <f>F415*Currency_Exchange_Rate!$D$35</f>
        <v>49873.956000000006</v>
      </c>
      <c r="H415">
        <v>50</v>
      </c>
      <c r="I415">
        <v>132</v>
      </c>
      <c r="J415">
        <v>252</v>
      </c>
      <c r="K415">
        <v>66</v>
      </c>
      <c r="L415">
        <v>126</v>
      </c>
      <c r="M415">
        <v>94</v>
      </c>
      <c r="N415">
        <v>23</v>
      </c>
      <c r="O415">
        <v>8</v>
      </c>
      <c r="P415">
        <v>1.73025871850606E+18</v>
      </c>
      <c r="Q415" t="s">
        <v>5483</v>
      </c>
      <c r="R415">
        <f t="shared" si="6"/>
        <v>6204</v>
      </c>
      <c r="S415">
        <f>R415*Currency_Exchange_Rate!$D$35</f>
        <v>4688151.8640000001</v>
      </c>
    </row>
    <row r="416" spans="1:19" x14ac:dyDescent="0.45">
      <c r="A416" t="s">
        <v>5484</v>
      </c>
      <c r="B416" t="b">
        <v>1</v>
      </c>
      <c r="C416" t="s">
        <v>4672</v>
      </c>
      <c r="D416">
        <v>52.58</v>
      </c>
      <c r="E416">
        <f>D416*Currency_Exchange_Rate!$D$35</f>
        <v>39732.918279999998</v>
      </c>
      <c r="F416">
        <v>25.77</v>
      </c>
      <c r="G416">
        <f>F416*Currency_Exchange_Rate!$D$35</f>
        <v>19473.51282</v>
      </c>
      <c r="H416">
        <v>51</v>
      </c>
      <c r="I416">
        <v>52.58</v>
      </c>
      <c r="J416">
        <v>52.78</v>
      </c>
      <c r="K416">
        <v>25.77</v>
      </c>
      <c r="L416">
        <v>25.87</v>
      </c>
      <c r="M416">
        <v>13</v>
      </c>
      <c r="N416">
        <v>23</v>
      </c>
      <c r="O416">
        <v>1</v>
      </c>
      <c r="P416">
        <v>1.7304014794176901E+18</v>
      </c>
      <c r="Q416" t="s">
        <v>5485</v>
      </c>
      <c r="R416">
        <f t="shared" si="6"/>
        <v>335.01</v>
      </c>
      <c r="S416">
        <f>R416*Currency_Exchange_Rate!$D$35</f>
        <v>253155.66666000002</v>
      </c>
    </row>
    <row r="417" spans="1:19" x14ac:dyDescent="0.45">
      <c r="A417" t="s">
        <v>5486</v>
      </c>
      <c r="B417" t="b">
        <v>1</v>
      </c>
      <c r="C417" t="s">
        <v>4672</v>
      </c>
      <c r="D417">
        <v>390</v>
      </c>
      <c r="E417">
        <f>D417*Currency_Exchange_Rate!$D$35</f>
        <v>294709.74000000005</v>
      </c>
      <c r="F417">
        <v>129</v>
      </c>
      <c r="G417">
        <f>F417*Currency_Exchange_Rate!$D$35</f>
        <v>97480.914000000004</v>
      </c>
      <c r="H417">
        <v>67</v>
      </c>
      <c r="I417">
        <v>390</v>
      </c>
      <c r="J417">
        <v>400</v>
      </c>
      <c r="K417">
        <v>129</v>
      </c>
      <c r="L417">
        <v>179</v>
      </c>
      <c r="M417">
        <v>41</v>
      </c>
      <c r="N417">
        <v>23</v>
      </c>
      <c r="O417">
        <v>2</v>
      </c>
      <c r="P417">
        <v>1.7316621790846999E+18</v>
      </c>
      <c r="Q417" t="s">
        <v>5487</v>
      </c>
      <c r="R417">
        <f t="shared" si="6"/>
        <v>5289</v>
      </c>
      <c r="S417">
        <f>R417*Currency_Exchange_Rate!$D$35</f>
        <v>3996717.4740000004</v>
      </c>
    </row>
    <row r="418" spans="1:19" x14ac:dyDescent="0.45">
      <c r="A418" t="s">
        <v>5488</v>
      </c>
      <c r="B418" t="b">
        <v>1</v>
      </c>
      <c r="C418" t="s">
        <v>4672</v>
      </c>
      <c r="D418">
        <v>219</v>
      </c>
      <c r="E418">
        <f>D418*Currency_Exchange_Rate!$D$35</f>
        <v>165490.85400000002</v>
      </c>
      <c r="F418">
        <v>194</v>
      </c>
      <c r="G418">
        <f>F418*Currency_Exchange_Rate!$D$35</f>
        <v>146599.204</v>
      </c>
      <c r="H418">
        <v>11</v>
      </c>
      <c r="I418">
        <v>219</v>
      </c>
      <c r="K418">
        <v>194</v>
      </c>
      <c r="L418">
        <v>195</v>
      </c>
      <c r="M418">
        <v>1139</v>
      </c>
      <c r="N418">
        <v>29</v>
      </c>
      <c r="O418">
        <v>77</v>
      </c>
      <c r="P418">
        <v>1.7302525398856801E+18</v>
      </c>
      <c r="Q418" t="s">
        <v>5489</v>
      </c>
      <c r="R418">
        <f t="shared" si="6"/>
        <v>220966</v>
      </c>
      <c r="S418">
        <f>R418*Currency_Exchange_Rate!$D$35</f>
        <v>166976493.35600001</v>
      </c>
    </row>
    <row r="419" spans="1:19" x14ac:dyDescent="0.45">
      <c r="A419" t="s">
        <v>5490</v>
      </c>
      <c r="B419" t="b">
        <v>1</v>
      </c>
      <c r="C419" t="s">
        <v>4672</v>
      </c>
      <c r="D419">
        <v>139</v>
      </c>
      <c r="E419">
        <f>D419*Currency_Exchange_Rate!$D$35</f>
        <v>105037.57400000001</v>
      </c>
      <c r="F419">
        <v>48.65</v>
      </c>
      <c r="G419">
        <f>F419*Currency_Exchange_Rate!$D$35</f>
        <v>36763.150900000001</v>
      </c>
      <c r="H419">
        <v>65</v>
      </c>
      <c r="I419">
        <v>139</v>
      </c>
      <c r="J419">
        <v>280</v>
      </c>
      <c r="K419">
        <v>48.65</v>
      </c>
      <c r="L419">
        <v>98</v>
      </c>
      <c r="M419">
        <v>295</v>
      </c>
      <c r="N419">
        <v>29</v>
      </c>
      <c r="O419">
        <v>19</v>
      </c>
      <c r="P419">
        <v>1.7315964108730199E+18</v>
      </c>
      <c r="Q419" t="s">
        <v>5491</v>
      </c>
      <c r="R419">
        <f t="shared" si="6"/>
        <v>14351.75</v>
      </c>
      <c r="S419">
        <f>R419*Currency_Exchange_Rate!$D$35</f>
        <v>10845129.515500002</v>
      </c>
    </row>
    <row r="420" spans="1:19" x14ac:dyDescent="0.45">
      <c r="A420" t="s">
        <v>5492</v>
      </c>
      <c r="B420" t="b">
        <v>1</v>
      </c>
      <c r="C420" t="s">
        <v>4672</v>
      </c>
      <c r="D420">
        <v>40</v>
      </c>
      <c r="E420">
        <f>D420*Currency_Exchange_Rate!$D$35</f>
        <v>30226.640000000003</v>
      </c>
      <c r="F420">
        <v>40</v>
      </c>
      <c r="G420">
        <f>F420*Currency_Exchange_Rate!$D$35</f>
        <v>30226.640000000003</v>
      </c>
      <c r="H420">
        <v>19</v>
      </c>
      <c r="I420">
        <v>40</v>
      </c>
      <c r="J420">
        <v>110</v>
      </c>
      <c r="K420">
        <v>40</v>
      </c>
      <c r="L420">
        <v>99</v>
      </c>
      <c r="M420">
        <v>1039</v>
      </c>
      <c r="N420">
        <v>45</v>
      </c>
      <c r="O420">
        <v>47</v>
      </c>
      <c r="P420">
        <v>1.73014090553934E+18</v>
      </c>
      <c r="Q420" t="s">
        <v>5493</v>
      </c>
      <c r="R420">
        <f t="shared" si="6"/>
        <v>41560</v>
      </c>
      <c r="S420">
        <f>R420*Currency_Exchange_Rate!$D$35</f>
        <v>31405478.960000001</v>
      </c>
    </row>
    <row r="421" spans="1:19" x14ac:dyDescent="0.45">
      <c r="A421" t="s">
        <v>5494</v>
      </c>
      <c r="B421" t="b">
        <v>1</v>
      </c>
      <c r="C421" t="s">
        <v>4672</v>
      </c>
      <c r="D421">
        <v>199</v>
      </c>
      <c r="E421">
        <f>D421*Currency_Exchange_Rate!$D$35</f>
        <v>150377.53400000001</v>
      </c>
      <c r="F421">
        <v>79</v>
      </c>
      <c r="G421">
        <f>F421*Currency_Exchange_Rate!$D$35</f>
        <v>59697.614000000001</v>
      </c>
      <c r="H421">
        <v>60</v>
      </c>
      <c r="I421">
        <v>199</v>
      </c>
      <c r="K421">
        <v>79</v>
      </c>
      <c r="L421">
        <v>99</v>
      </c>
      <c r="M421">
        <v>11</v>
      </c>
      <c r="N421">
        <v>45</v>
      </c>
      <c r="O421">
        <v>1</v>
      </c>
      <c r="P421">
        <v>1.7315399633293499E+18</v>
      </c>
      <c r="Q421" t="s">
        <v>5495</v>
      </c>
      <c r="R421">
        <f t="shared" si="6"/>
        <v>869</v>
      </c>
      <c r="S421">
        <f>R421*Currency_Exchange_Rate!$D$35</f>
        <v>656673.75400000007</v>
      </c>
    </row>
    <row r="422" spans="1:19" x14ac:dyDescent="0.45">
      <c r="A422" t="s">
        <v>5496</v>
      </c>
      <c r="B422" t="b">
        <v>1</v>
      </c>
      <c r="C422" t="s">
        <v>4672</v>
      </c>
      <c r="D422">
        <v>78</v>
      </c>
      <c r="E422">
        <f>D422*Currency_Exchange_Rate!$D$35</f>
        <v>58941.948000000004</v>
      </c>
      <c r="F422">
        <v>76</v>
      </c>
      <c r="G422">
        <f>F422*Currency_Exchange_Rate!$D$35</f>
        <v>57430.616000000002</v>
      </c>
      <c r="H422">
        <v>3</v>
      </c>
      <c r="I422">
        <v>78</v>
      </c>
      <c r="J422">
        <v>88</v>
      </c>
      <c r="K422">
        <v>76</v>
      </c>
      <c r="L422">
        <v>85</v>
      </c>
      <c r="M422">
        <v>668</v>
      </c>
      <c r="N422">
        <v>23</v>
      </c>
      <c r="O422">
        <v>60</v>
      </c>
      <c r="P422">
        <v>1.7309217972622799E+18</v>
      </c>
      <c r="Q422" t="s">
        <v>5497</v>
      </c>
      <c r="R422">
        <f t="shared" si="6"/>
        <v>50768</v>
      </c>
      <c r="S422">
        <f>R422*Currency_Exchange_Rate!$D$35</f>
        <v>38363651.488000005</v>
      </c>
    </row>
    <row r="423" spans="1:19" x14ac:dyDescent="0.45">
      <c r="A423" t="s">
        <v>5498</v>
      </c>
      <c r="B423" t="b">
        <v>1</v>
      </c>
      <c r="C423" t="s">
        <v>4672</v>
      </c>
      <c r="D423">
        <v>734.91</v>
      </c>
      <c r="E423">
        <f>D423*Currency_Exchange_Rate!$D$35</f>
        <v>555346.50005999999</v>
      </c>
      <c r="F423">
        <v>382.15</v>
      </c>
      <c r="G423">
        <f>F423*Currency_Exchange_Rate!$D$35</f>
        <v>288777.76189999998</v>
      </c>
      <c r="H423">
        <v>48</v>
      </c>
      <c r="I423">
        <v>734.91</v>
      </c>
      <c r="J423">
        <v>1049.72</v>
      </c>
      <c r="K423">
        <v>382.15</v>
      </c>
      <c r="L423">
        <v>545.85</v>
      </c>
      <c r="M423">
        <v>42</v>
      </c>
      <c r="N423">
        <v>23</v>
      </c>
      <c r="O423">
        <v>2</v>
      </c>
      <c r="P423">
        <v>1.7309364035877199E+18</v>
      </c>
      <c r="Q423" t="s">
        <v>5499</v>
      </c>
      <c r="R423">
        <f t="shared" si="6"/>
        <v>16050.3</v>
      </c>
      <c r="S423">
        <f>R423*Currency_Exchange_Rate!$D$35</f>
        <v>12128665.9998</v>
      </c>
    </row>
    <row r="424" spans="1:19" x14ac:dyDescent="0.45">
      <c r="A424" t="s">
        <v>5500</v>
      </c>
      <c r="B424" t="b">
        <v>1</v>
      </c>
      <c r="C424" t="s">
        <v>4672</v>
      </c>
      <c r="D424">
        <v>203.22</v>
      </c>
      <c r="E424">
        <f>D424*Currency_Exchange_Rate!$D$35</f>
        <v>153566.44452000002</v>
      </c>
      <c r="F424">
        <v>81.290000000000006</v>
      </c>
      <c r="G424">
        <f>F424*Currency_Exchange_Rate!$D$35</f>
        <v>61428.089140000011</v>
      </c>
      <c r="H424">
        <v>60</v>
      </c>
      <c r="I424">
        <v>203.22</v>
      </c>
      <c r="J424">
        <v>211.2</v>
      </c>
      <c r="K424">
        <v>81.290000000000006</v>
      </c>
      <c r="L424">
        <v>84.48</v>
      </c>
      <c r="M424">
        <v>576</v>
      </c>
      <c r="N424">
        <v>23</v>
      </c>
      <c r="O424">
        <v>24</v>
      </c>
      <c r="P424">
        <v>1.7306310854258501E+18</v>
      </c>
      <c r="Q424" t="s">
        <v>5501</v>
      </c>
      <c r="R424">
        <f t="shared" si="6"/>
        <v>46823.040000000001</v>
      </c>
      <c r="S424">
        <f>R424*Currency_Exchange_Rate!$D$35</f>
        <v>35382579.344640002</v>
      </c>
    </row>
    <row r="425" spans="1:19" x14ac:dyDescent="0.45">
      <c r="A425" t="s">
        <v>5502</v>
      </c>
      <c r="B425" t="b">
        <v>1</v>
      </c>
      <c r="C425" t="s">
        <v>4672</v>
      </c>
      <c r="D425">
        <v>120</v>
      </c>
      <c r="E425">
        <f>D425*Currency_Exchange_Rate!$D$35</f>
        <v>90679.920000000013</v>
      </c>
      <c r="F425">
        <v>89</v>
      </c>
      <c r="G425">
        <f>F425*Currency_Exchange_Rate!$D$35</f>
        <v>67254.274000000005</v>
      </c>
      <c r="H425">
        <v>34</v>
      </c>
      <c r="I425">
        <v>120</v>
      </c>
      <c r="J425">
        <v>250</v>
      </c>
      <c r="K425">
        <v>89</v>
      </c>
      <c r="L425">
        <v>166</v>
      </c>
      <c r="M425">
        <v>83</v>
      </c>
      <c r="N425">
        <v>35</v>
      </c>
      <c r="O425">
        <v>4</v>
      </c>
      <c r="P425">
        <v>1.73078324412013E+18</v>
      </c>
      <c r="Q425" t="s">
        <v>5503</v>
      </c>
      <c r="R425">
        <f t="shared" si="6"/>
        <v>7387</v>
      </c>
      <c r="S425">
        <f>R425*Currency_Exchange_Rate!$D$35</f>
        <v>5582104.7420000006</v>
      </c>
    </row>
    <row r="426" spans="1:19" x14ac:dyDescent="0.45">
      <c r="A426" t="s">
        <v>5504</v>
      </c>
      <c r="B426" t="b">
        <v>1</v>
      </c>
      <c r="C426" t="s">
        <v>4672</v>
      </c>
      <c r="D426">
        <v>419</v>
      </c>
      <c r="E426">
        <f>D426*Currency_Exchange_Rate!$D$35</f>
        <v>316624.054</v>
      </c>
      <c r="F426">
        <v>398.05</v>
      </c>
      <c r="G426">
        <f>F426*Currency_Exchange_Rate!$D$35</f>
        <v>300792.85130000004</v>
      </c>
      <c r="H426">
        <v>5</v>
      </c>
      <c r="I426">
        <v>419</v>
      </c>
      <c r="J426">
        <v>649</v>
      </c>
      <c r="K426">
        <v>398.05</v>
      </c>
      <c r="L426">
        <v>616.54999999999995</v>
      </c>
      <c r="M426">
        <v>132</v>
      </c>
      <c r="N426">
        <v>29</v>
      </c>
      <c r="O426">
        <v>16</v>
      </c>
      <c r="P426">
        <v>1.72996384553903E+18</v>
      </c>
      <c r="Q426" t="s">
        <v>5505</v>
      </c>
      <c r="R426">
        <f t="shared" si="6"/>
        <v>52542.6</v>
      </c>
      <c r="S426">
        <f>R426*Currency_Exchange_Rate!$D$35</f>
        <v>39704656.371600002</v>
      </c>
    </row>
    <row r="427" spans="1:19" x14ac:dyDescent="0.45">
      <c r="A427" t="s">
        <v>5506</v>
      </c>
      <c r="B427" t="b">
        <v>1</v>
      </c>
      <c r="C427" t="s">
        <v>4672</v>
      </c>
      <c r="D427">
        <v>129</v>
      </c>
      <c r="E427">
        <f>D427*Currency_Exchange_Rate!$D$35</f>
        <v>97480.914000000004</v>
      </c>
      <c r="F427">
        <v>122.55</v>
      </c>
      <c r="G427">
        <f>F427*Currency_Exchange_Rate!$D$35</f>
        <v>92606.868300000002</v>
      </c>
      <c r="H427">
        <v>5</v>
      </c>
      <c r="I427">
        <v>129</v>
      </c>
      <c r="J427">
        <v>499</v>
      </c>
      <c r="K427">
        <v>122.55</v>
      </c>
      <c r="L427">
        <v>474.05</v>
      </c>
      <c r="M427">
        <v>33</v>
      </c>
      <c r="N427">
        <v>29</v>
      </c>
      <c r="O427">
        <v>5</v>
      </c>
      <c r="P427">
        <v>1.7302927759173499E+18</v>
      </c>
      <c r="Q427" t="s">
        <v>5507</v>
      </c>
      <c r="R427">
        <f t="shared" si="6"/>
        <v>4044.15</v>
      </c>
      <c r="S427">
        <f>R427*Currency_Exchange_Rate!$D$35</f>
        <v>3056026.6539000003</v>
      </c>
    </row>
    <row r="428" spans="1:19" x14ac:dyDescent="0.45">
      <c r="A428" t="s">
        <v>5508</v>
      </c>
      <c r="B428" t="b">
        <v>1</v>
      </c>
      <c r="C428" t="s">
        <v>4672</v>
      </c>
      <c r="D428">
        <v>86.25</v>
      </c>
      <c r="E428">
        <f>D428*Currency_Exchange_Rate!$D$35</f>
        <v>65176.192500000005</v>
      </c>
      <c r="F428">
        <v>69</v>
      </c>
      <c r="G428">
        <f>F428*Currency_Exchange_Rate!$D$35</f>
        <v>52140.954000000005</v>
      </c>
      <c r="H428">
        <v>20</v>
      </c>
      <c r="I428">
        <v>86.25</v>
      </c>
      <c r="J428">
        <v>136.25</v>
      </c>
      <c r="K428">
        <v>69</v>
      </c>
      <c r="L428">
        <v>109</v>
      </c>
      <c r="M428">
        <v>43</v>
      </c>
      <c r="N428">
        <v>29</v>
      </c>
      <c r="O428">
        <v>5</v>
      </c>
      <c r="P428">
        <v>1.73061031844882E+18</v>
      </c>
      <c r="Q428" t="s">
        <v>5509</v>
      </c>
      <c r="R428">
        <f t="shared" si="6"/>
        <v>2967</v>
      </c>
      <c r="S428">
        <f>R428*Currency_Exchange_Rate!$D$35</f>
        <v>2242061.0220000003</v>
      </c>
    </row>
    <row r="429" spans="1:19" x14ac:dyDescent="0.45">
      <c r="A429" t="s">
        <v>5510</v>
      </c>
      <c r="B429" t="b">
        <v>1</v>
      </c>
      <c r="C429" t="s">
        <v>4672</v>
      </c>
      <c r="D429">
        <v>47</v>
      </c>
      <c r="E429">
        <f>D429*Currency_Exchange_Rate!$D$35</f>
        <v>35516.302000000003</v>
      </c>
      <c r="F429">
        <v>9.4</v>
      </c>
      <c r="G429">
        <f>F429*Currency_Exchange_Rate!$D$35</f>
        <v>7103.260400000001</v>
      </c>
      <c r="H429">
        <v>80</v>
      </c>
      <c r="I429">
        <v>47</v>
      </c>
      <c r="J429">
        <v>58</v>
      </c>
      <c r="K429">
        <v>9.4</v>
      </c>
      <c r="L429">
        <v>11.6</v>
      </c>
      <c r="M429">
        <v>58</v>
      </c>
      <c r="N429">
        <v>23</v>
      </c>
      <c r="O429">
        <v>2</v>
      </c>
      <c r="P429">
        <v>1.73050084505377E+18</v>
      </c>
      <c r="Q429" t="s">
        <v>5511</v>
      </c>
      <c r="R429">
        <f t="shared" si="6"/>
        <v>545.20000000000005</v>
      </c>
      <c r="S429">
        <f>R429*Currency_Exchange_Rate!$D$35</f>
        <v>411989.10320000007</v>
      </c>
    </row>
    <row r="430" spans="1:19" x14ac:dyDescent="0.45">
      <c r="A430" t="s">
        <v>5512</v>
      </c>
      <c r="B430" t="b">
        <v>1</v>
      </c>
      <c r="C430" t="s">
        <v>4672</v>
      </c>
      <c r="D430">
        <v>118</v>
      </c>
      <c r="E430">
        <f>D430*Currency_Exchange_Rate!$D$35</f>
        <v>89168.588000000003</v>
      </c>
      <c r="F430">
        <v>80.239999999999995</v>
      </c>
      <c r="G430">
        <f>F430*Currency_Exchange_Rate!$D$35</f>
        <v>60634.639840000003</v>
      </c>
      <c r="H430">
        <v>32</v>
      </c>
      <c r="I430">
        <v>118</v>
      </c>
      <c r="J430">
        <v>160</v>
      </c>
      <c r="K430">
        <v>80.239999999999995</v>
      </c>
      <c r="L430">
        <v>108.8</v>
      </c>
      <c r="M430">
        <v>8826</v>
      </c>
      <c r="N430">
        <v>23</v>
      </c>
      <c r="O430">
        <v>1014</v>
      </c>
      <c r="P430">
        <v>1.72990005071501E+18</v>
      </c>
      <c r="Q430" t="s">
        <v>5513</v>
      </c>
      <c r="R430">
        <f t="shared" si="6"/>
        <v>708198.24</v>
      </c>
      <c r="S430">
        <f>R430*Currency_Exchange_Rate!$D$35</f>
        <v>535161331.22784001</v>
      </c>
    </row>
    <row r="431" spans="1:19" x14ac:dyDescent="0.45">
      <c r="A431" t="s">
        <v>5514</v>
      </c>
      <c r="B431" t="b">
        <v>1</v>
      </c>
      <c r="C431" t="s">
        <v>4672</v>
      </c>
      <c r="D431">
        <v>148.13</v>
      </c>
      <c r="E431">
        <f>D431*Currency_Exchange_Rate!$D$35</f>
        <v>111936.80458000001</v>
      </c>
      <c r="F431">
        <v>63.7</v>
      </c>
      <c r="G431">
        <f>F431*Currency_Exchange_Rate!$D$35</f>
        <v>48135.924200000009</v>
      </c>
      <c r="H431">
        <v>57</v>
      </c>
      <c r="I431">
        <v>148.13</v>
      </c>
      <c r="J431">
        <v>271.24</v>
      </c>
      <c r="K431">
        <v>63.7</v>
      </c>
      <c r="L431">
        <v>116.63</v>
      </c>
      <c r="M431">
        <v>36</v>
      </c>
      <c r="N431">
        <v>23</v>
      </c>
      <c r="O431">
        <v>1</v>
      </c>
      <c r="P431">
        <v>1.73054531588387E+18</v>
      </c>
      <c r="Q431" t="s">
        <v>5515</v>
      </c>
      <c r="R431">
        <f t="shared" si="6"/>
        <v>2293.2000000000003</v>
      </c>
      <c r="S431">
        <f>R431*Currency_Exchange_Rate!$D$35</f>
        <v>1732893.2712000003</v>
      </c>
    </row>
    <row r="432" spans="1:19" x14ac:dyDescent="0.45">
      <c r="A432" t="s">
        <v>5516</v>
      </c>
      <c r="B432" t="b">
        <v>1</v>
      </c>
      <c r="C432" t="s">
        <v>4672</v>
      </c>
      <c r="D432">
        <v>218</v>
      </c>
      <c r="E432">
        <f>D432*Currency_Exchange_Rate!$D$35</f>
        <v>164735.18800000002</v>
      </c>
      <c r="F432">
        <v>99</v>
      </c>
      <c r="G432">
        <f>F432*Currency_Exchange_Rate!$D$35</f>
        <v>74810.934000000008</v>
      </c>
      <c r="H432">
        <v>55</v>
      </c>
      <c r="I432">
        <v>218</v>
      </c>
      <c r="K432">
        <v>99</v>
      </c>
      <c r="M432">
        <v>8877</v>
      </c>
      <c r="N432">
        <v>29</v>
      </c>
      <c r="O432">
        <v>1094</v>
      </c>
      <c r="P432">
        <v>1.7298889407322199E+18</v>
      </c>
      <c r="Q432" t="s">
        <v>5517</v>
      </c>
      <c r="R432">
        <f t="shared" si="6"/>
        <v>878823</v>
      </c>
      <c r="S432">
        <f>R432*Currency_Exchange_Rate!$D$35</f>
        <v>664096661.11800003</v>
      </c>
    </row>
    <row r="433" spans="1:19" x14ac:dyDescent="0.45">
      <c r="A433" t="s">
        <v>5518</v>
      </c>
      <c r="B433" t="b">
        <v>1</v>
      </c>
      <c r="C433" t="s">
        <v>4672</v>
      </c>
      <c r="D433">
        <v>71.739999999999995</v>
      </c>
      <c r="E433">
        <f>D433*Currency_Exchange_Rate!$D$35</f>
        <v>54211.478840000003</v>
      </c>
      <c r="F433">
        <v>29</v>
      </c>
      <c r="G433">
        <f>F433*Currency_Exchange_Rate!$D$35</f>
        <v>21914.314000000002</v>
      </c>
      <c r="H433">
        <v>60</v>
      </c>
      <c r="I433">
        <v>71.739999999999995</v>
      </c>
      <c r="K433">
        <v>29</v>
      </c>
      <c r="L433">
        <v>31</v>
      </c>
      <c r="M433">
        <v>8658</v>
      </c>
      <c r="N433">
        <v>23</v>
      </c>
      <c r="O433">
        <v>462</v>
      </c>
      <c r="P433">
        <v>1.72993810378205E+18</v>
      </c>
      <c r="Q433" t="s">
        <v>5519</v>
      </c>
      <c r="R433">
        <f t="shared" si="6"/>
        <v>251082</v>
      </c>
      <c r="S433">
        <f>R433*Currency_Exchange_Rate!$D$35</f>
        <v>189734130.61200002</v>
      </c>
    </row>
    <row r="434" spans="1:19" x14ac:dyDescent="0.45">
      <c r="A434" t="s">
        <v>5520</v>
      </c>
      <c r="B434" t="b">
        <v>1</v>
      </c>
      <c r="C434" t="s">
        <v>4672</v>
      </c>
      <c r="D434">
        <v>208</v>
      </c>
      <c r="E434">
        <f>D434*Currency_Exchange_Rate!$D$35</f>
        <v>157178.52800000002</v>
      </c>
      <c r="F434">
        <v>149.76</v>
      </c>
      <c r="G434">
        <f>F434*Currency_Exchange_Rate!$D$35</f>
        <v>113168.54016</v>
      </c>
      <c r="H434">
        <v>33</v>
      </c>
      <c r="I434">
        <v>208</v>
      </c>
      <c r="J434">
        <v>275</v>
      </c>
      <c r="K434">
        <v>149.76</v>
      </c>
      <c r="L434">
        <v>198</v>
      </c>
      <c r="M434">
        <v>213</v>
      </c>
      <c r="N434">
        <v>45</v>
      </c>
      <c r="O434">
        <v>20</v>
      </c>
      <c r="P434">
        <v>1.73012883633619E+18</v>
      </c>
      <c r="Q434" t="s">
        <v>5521</v>
      </c>
      <c r="R434">
        <f t="shared" si="6"/>
        <v>31898.879999999997</v>
      </c>
      <c r="S434">
        <f>R434*Currency_Exchange_Rate!$D$35</f>
        <v>24104899.054079998</v>
      </c>
    </row>
    <row r="435" spans="1:19" x14ac:dyDescent="0.45">
      <c r="A435" t="s">
        <v>5522</v>
      </c>
      <c r="B435" t="b">
        <v>1</v>
      </c>
      <c r="C435" t="s">
        <v>4672</v>
      </c>
      <c r="D435">
        <v>290</v>
      </c>
      <c r="E435">
        <f>D435*Currency_Exchange_Rate!$D$35</f>
        <v>219143.14</v>
      </c>
      <c r="F435">
        <v>29</v>
      </c>
      <c r="G435">
        <f>F435*Currency_Exchange_Rate!$D$35</f>
        <v>21914.314000000002</v>
      </c>
      <c r="H435">
        <v>90</v>
      </c>
      <c r="I435">
        <v>290</v>
      </c>
      <c r="J435">
        <v>690</v>
      </c>
      <c r="K435">
        <v>29</v>
      </c>
      <c r="L435">
        <v>69</v>
      </c>
      <c r="M435">
        <v>1268</v>
      </c>
      <c r="N435">
        <v>29</v>
      </c>
      <c r="O435">
        <v>73</v>
      </c>
      <c r="P435">
        <v>1.7315975797659699E+18</v>
      </c>
      <c r="Q435" t="s">
        <v>5523</v>
      </c>
      <c r="R435">
        <f t="shared" si="6"/>
        <v>36772</v>
      </c>
      <c r="S435">
        <f>R435*Currency_Exchange_Rate!$D$35</f>
        <v>27787350.152000003</v>
      </c>
    </row>
    <row r="436" spans="1:19" x14ac:dyDescent="0.45">
      <c r="A436" t="s">
        <v>5524</v>
      </c>
      <c r="B436" t="b">
        <v>1</v>
      </c>
      <c r="C436" t="s">
        <v>4672</v>
      </c>
      <c r="D436">
        <v>69</v>
      </c>
      <c r="E436">
        <f>D436*Currency_Exchange_Rate!$D$35</f>
        <v>52140.954000000005</v>
      </c>
      <c r="F436">
        <v>35</v>
      </c>
      <c r="G436">
        <f>F436*Currency_Exchange_Rate!$D$35</f>
        <v>26448.31</v>
      </c>
      <c r="H436">
        <v>49</v>
      </c>
      <c r="I436">
        <v>69</v>
      </c>
      <c r="J436">
        <v>499</v>
      </c>
      <c r="K436">
        <v>35</v>
      </c>
      <c r="L436">
        <v>295</v>
      </c>
      <c r="M436">
        <v>891</v>
      </c>
      <c r="N436">
        <v>29</v>
      </c>
      <c r="O436">
        <v>52</v>
      </c>
      <c r="P436">
        <v>1.7306513898899E+18</v>
      </c>
      <c r="Q436" t="s">
        <v>5525</v>
      </c>
      <c r="R436">
        <f t="shared" si="6"/>
        <v>31185</v>
      </c>
      <c r="S436">
        <f>R436*Currency_Exchange_Rate!$D$35</f>
        <v>23565444.210000001</v>
      </c>
    </row>
    <row r="437" spans="1:19" x14ac:dyDescent="0.45">
      <c r="A437" t="s">
        <v>5526</v>
      </c>
      <c r="B437" t="b">
        <v>1</v>
      </c>
      <c r="C437" t="s">
        <v>4672</v>
      </c>
      <c r="D437">
        <v>74.31</v>
      </c>
      <c r="E437">
        <f>D437*Currency_Exchange_Rate!$D$35</f>
        <v>56153.540460000004</v>
      </c>
      <c r="F437">
        <v>44.59</v>
      </c>
      <c r="G437">
        <f>F437*Currency_Exchange_Rate!$D$35</f>
        <v>33695.146940000006</v>
      </c>
      <c r="H437">
        <v>40</v>
      </c>
      <c r="I437">
        <v>74.31</v>
      </c>
      <c r="J437">
        <v>138.04</v>
      </c>
      <c r="K437">
        <v>44.59</v>
      </c>
      <c r="L437">
        <v>82.82</v>
      </c>
      <c r="M437">
        <v>20</v>
      </c>
      <c r="N437">
        <v>23</v>
      </c>
      <c r="O437">
        <v>3</v>
      </c>
      <c r="P437">
        <v>1.73051036114914E+18</v>
      </c>
      <c r="Q437" t="s">
        <v>5527</v>
      </c>
      <c r="R437">
        <f t="shared" si="6"/>
        <v>891.80000000000007</v>
      </c>
      <c r="S437">
        <f>R437*Currency_Exchange_Rate!$D$35</f>
        <v>673902.93880000012</v>
      </c>
    </row>
    <row r="438" spans="1:19" x14ac:dyDescent="0.45">
      <c r="A438" t="s">
        <v>5528</v>
      </c>
      <c r="B438" t="b">
        <v>1</v>
      </c>
      <c r="C438" t="s">
        <v>4672</v>
      </c>
      <c r="D438">
        <v>178.69</v>
      </c>
      <c r="E438">
        <f>D438*Currency_Exchange_Rate!$D$35</f>
        <v>135029.95754</v>
      </c>
      <c r="F438">
        <v>89.35</v>
      </c>
      <c r="G438">
        <f>F438*Currency_Exchange_Rate!$D$35</f>
        <v>67518.757100000003</v>
      </c>
      <c r="H438">
        <v>50</v>
      </c>
      <c r="I438">
        <v>178.69</v>
      </c>
      <c r="J438">
        <v>606.69000000000005</v>
      </c>
      <c r="K438">
        <v>89.35</v>
      </c>
      <c r="L438">
        <v>303.35000000000002</v>
      </c>
      <c r="M438">
        <v>7</v>
      </c>
      <c r="N438">
        <v>23</v>
      </c>
      <c r="O438">
        <v>2</v>
      </c>
      <c r="P438">
        <v>1.73056917287341E+18</v>
      </c>
      <c r="Q438" t="s">
        <v>5529</v>
      </c>
      <c r="R438">
        <f t="shared" si="6"/>
        <v>625.44999999999993</v>
      </c>
      <c r="S438">
        <f>R438*Currency_Exchange_Rate!$D$35</f>
        <v>472631.29969999997</v>
      </c>
    </row>
    <row r="439" spans="1:19" x14ac:dyDescent="0.45">
      <c r="A439" t="s">
        <v>5530</v>
      </c>
      <c r="B439" t="b">
        <v>1</v>
      </c>
      <c r="C439" t="s">
        <v>4672</v>
      </c>
      <c r="D439">
        <v>40</v>
      </c>
      <c r="E439">
        <f>D439*Currency_Exchange_Rate!$D$35</f>
        <v>30226.640000000003</v>
      </c>
      <c r="F439">
        <v>39.200000000000003</v>
      </c>
      <c r="G439">
        <f>F439*Currency_Exchange_Rate!$D$35</f>
        <v>29622.107200000006</v>
      </c>
      <c r="H439">
        <v>5</v>
      </c>
      <c r="I439">
        <v>40</v>
      </c>
      <c r="J439">
        <v>114.26</v>
      </c>
      <c r="K439">
        <v>39.200000000000003</v>
      </c>
      <c r="L439">
        <v>108.55</v>
      </c>
      <c r="M439">
        <v>1030</v>
      </c>
      <c r="N439">
        <v>23</v>
      </c>
      <c r="O439">
        <v>78</v>
      </c>
      <c r="P439">
        <v>1.7308513637046999E+18</v>
      </c>
      <c r="Q439" t="s">
        <v>5274</v>
      </c>
      <c r="R439">
        <f t="shared" si="6"/>
        <v>40376</v>
      </c>
      <c r="S439">
        <f>R439*Currency_Exchange_Rate!$D$35</f>
        <v>30510770.416000001</v>
      </c>
    </row>
    <row r="440" spans="1:19" x14ac:dyDescent="0.45">
      <c r="A440" t="s">
        <v>5531</v>
      </c>
      <c r="B440" t="b">
        <v>1</v>
      </c>
      <c r="C440" t="s">
        <v>4672</v>
      </c>
      <c r="D440">
        <v>49</v>
      </c>
      <c r="E440">
        <f>D440*Currency_Exchange_Rate!$D$35</f>
        <v>37027.634000000005</v>
      </c>
      <c r="F440">
        <v>29</v>
      </c>
      <c r="G440">
        <f>F440*Currency_Exchange_Rate!$D$35</f>
        <v>21914.314000000002</v>
      </c>
      <c r="H440">
        <v>41</v>
      </c>
      <c r="I440">
        <v>49</v>
      </c>
      <c r="J440">
        <v>53</v>
      </c>
      <c r="K440">
        <v>29</v>
      </c>
      <c r="L440">
        <v>32</v>
      </c>
      <c r="M440">
        <v>281</v>
      </c>
      <c r="N440">
        <v>23</v>
      </c>
      <c r="O440">
        <v>24</v>
      </c>
      <c r="P440">
        <v>1.7303233584662799E+18</v>
      </c>
      <c r="Q440" t="s">
        <v>5532</v>
      </c>
      <c r="R440">
        <f t="shared" si="6"/>
        <v>8149</v>
      </c>
      <c r="S440">
        <f>R440*Currency_Exchange_Rate!$D$35</f>
        <v>6157922.2340000002</v>
      </c>
    </row>
    <row r="441" spans="1:19" x14ac:dyDescent="0.45">
      <c r="A441" t="s">
        <v>5533</v>
      </c>
      <c r="B441" t="b">
        <v>1</v>
      </c>
      <c r="C441" t="s">
        <v>4672</v>
      </c>
      <c r="D441">
        <v>35.659999999999997</v>
      </c>
      <c r="E441">
        <f>D441*Currency_Exchange_Rate!$D$35</f>
        <v>26947.049559999999</v>
      </c>
      <c r="F441">
        <v>22.11</v>
      </c>
      <c r="G441">
        <f>F441*Currency_Exchange_Rate!$D$35</f>
        <v>16707.775260000002</v>
      </c>
      <c r="H441">
        <v>38</v>
      </c>
      <c r="I441">
        <v>35.659999999999997</v>
      </c>
      <c r="J441">
        <v>117.63</v>
      </c>
      <c r="K441">
        <v>22.11</v>
      </c>
      <c r="L441">
        <v>72.92</v>
      </c>
      <c r="M441">
        <v>8</v>
      </c>
      <c r="N441">
        <v>23</v>
      </c>
      <c r="O441">
        <v>1</v>
      </c>
      <c r="P441">
        <v>1.7307079487400499E+18</v>
      </c>
      <c r="Q441" t="s">
        <v>5534</v>
      </c>
      <c r="R441">
        <f t="shared" si="6"/>
        <v>176.88</v>
      </c>
      <c r="S441">
        <f>R441*Currency_Exchange_Rate!$D$35</f>
        <v>133662.20208000002</v>
      </c>
    </row>
    <row r="442" spans="1:19" x14ac:dyDescent="0.45">
      <c r="A442" t="s">
        <v>5535</v>
      </c>
      <c r="B442" t="b">
        <v>1</v>
      </c>
      <c r="C442" t="s">
        <v>4672</v>
      </c>
      <c r="D442">
        <v>389</v>
      </c>
      <c r="E442">
        <f>D442*Currency_Exchange_Rate!$D$35</f>
        <v>293954.07400000002</v>
      </c>
      <c r="F442">
        <v>151</v>
      </c>
      <c r="G442">
        <f>F442*Currency_Exchange_Rate!$D$35</f>
        <v>114105.56600000001</v>
      </c>
      <c r="H442">
        <v>63</v>
      </c>
      <c r="I442">
        <v>389</v>
      </c>
      <c r="J442">
        <v>1009</v>
      </c>
      <c r="K442">
        <v>151</v>
      </c>
      <c r="L442">
        <v>389</v>
      </c>
      <c r="M442">
        <v>2226</v>
      </c>
      <c r="N442">
        <v>29</v>
      </c>
      <c r="O442">
        <v>277</v>
      </c>
      <c r="P442">
        <v>1.7304141733247401E+18</v>
      </c>
      <c r="Q442" t="s">
        <v>5536</v>
      </c>
      <c r="R442">
        <f t="shared" si="6"/>
        <v>336126</v>
      </c>
      <c r="S442">
        <f>R442*Currency_Exchange_Rate!$D$35</f>
        <v>253998989.91600001</v>
      </c>
    </row>
    <row r="443" spans="1:19" x14ac:dyDescent="0.45">
      <c r="A443" t="s">
        <v>5537</v>
      </c>
      <c r="B443" t="b">
        <v>1</v>
      </c>
      <c r="C443" t="s">
        <v>4672</v>
      </c>
      <c r="D443">
        <v>19.3</v>
      </c>
      <c r="E443">
        <f>D443*Currency_Exchange_Rate!$D$35</f>
        <v>14584.353800000001</v>
      </c>
      <c r="F443">
        <v>13.51</v>
      </c>
      <c r="G443">
        <f>F443*Currency_Exchange_Rate!$D$35</f>
        <v>10209.04766</v>
      </c>
      <c r="H443">
        <v>30</v>
      </c>
      <c r="I443">
        <v>19.3</v>
      </c>
      <c r="J443">
        <v>28.36</v>
      </c>
      <c r="K443">
        <v>13.51</v>
      </c>
      <c r="L443">
        <v>19.850000000000001</v>
      </c>
      <c r="M443">
        <v>25</v>
      </c>
      <c r="N443">
        <v>23</v>
      </c>
      <c r="O443">
        <v>2</v>
      </c>
      <c r="P443">
        <v>1.73056960163587E+18</v>
      </c>
      <c r="Q443" t="s">
        <v>5538</v>
      </c>
      <c r="R443">
        <f t="shared" si="6"/>
        <v>337.75</v>
      </c>
      <c r="S443">
        <f>R443*Currency_Exchange_Rate!$D$35</f>
        <v>255226.19150000002</v>
      </c>
    </row>
    <row r="444" spans="1:19" x14ac:dyDescent="0.45">
      <c r="A444" t="s">
        <v>5539</v>
      </c>
      <c r="B444" t="b">
        <v>1</v>
      </c>
      <c r="C444" t="s">
        <v>4672</v>
      </c>
      <c r="D444">
        <v>210</v>
      </c>
      <c r="E444">
        <f>D444*Currency_Exchange_Rate!$D$35</f>
        <v>158689.86000000002</v>
      </c>
      <c r="F444">
        <v>147</v>
      </c>
      <c r="G444">
        <f>F444*Currency_Exchange_Rate!$D$35</f>
        <v>111082.902</v>
      </c>
      <c r="H444">
        <v>30</v>
      </c>
      <c r="I444">
        <v>210</v>
      </c>
      <c r="J444">
        <v>270</v>
      </c>
      <c r="K444">
        <v>147</v>
      </c>
      <c r="L444">
        <v>189</v>
      </c>
      <c r="M444">
        <v>142</v>
      </c>
      <c r="N444">
        <v>23</v>
      </c>
      <c r="O444">
        <v>12</v>
      </c>
      <c r="P444">
        <v>1.73074830232561E+18</v>
      </c>
      <c r="Q444" t="s">
        <v>5540</v>
      </c>
      <c r="R444">
        <f t="shared" si="6"/>
        <v>20874</v>
      </c>
      <c r="S444">
        <f>R444*Currency_Exchange_Rate!$D$35</f>
        <v>15773772.084000001</v>
      </c>
    </row>
    <row r="445" spans="1:19" x14ac:dyDescent="0.45">
      <c r="A445" t="s">
        <v>5541</v>
      </c>
      <c r="B445" t="b">
        <v>1</v>
      </c>
      <c r="C445" t="s">
        <v>4672</v>
      </c>
      <c r="D445">
        <v>69</v>
      </c>
      <c r="E445">
        <f>D445*Currency_Exchange_Rate!$D$35</f>
        <v>52140.954000000005</v>
      </c>
      <c r="F445">
        <v>45</v>
      </c>
      <c r="G445">
        <f>F445*Currency_Exchange_Rate!$D$35</f>
        <v>34004.97</v>
      </c>
      <c r="H445">
        <v>35</v>
      </c>
      <c r="I445">
        <v>69</v>
      </c>
      <c r="J445">
        <v>99</v>
      </c>
      <c r="K445">
        <v>45</v>
      </c>
      <c r="L445">
        <v>69</v>
      </c>
      <c r="M445">
        <v>91</v>
      </c>
      <c r="N445">
        <v>29</v>
      </c>
      <c r="O445">
        <v>7</v>
      </c>
      <c r="P445">
        <v>1.7305559042520801E+18</v>
      </c>
      <c r="Q445" t="s">
        <v>5542</v>
      </c>
      <c r="R445">
        <f t="shared" si="6"/>
        <v>4095</v>
      </c>
      <c r="S445">
        <f>R445*Currency_Exchange_Rate!$D$35</f>
        <v>3094452.27</v>
      </c>
    </row>
    <row r="446" spans="1:19" x14ac:dyDescent="0.45">
      <c r="A446" t="s">
        <v>5543</v>
      </c>
      <c r="B446" t="b">
        <v>1</v>
      </c>
      <c r="C446" t="s">
        <v>4672</v>
      </c>
      <c r="D446">
        <v>245</v>
      </c>
      <c r="E446">
        <f>D446*Currency_Exchange_Rate!$D$35</f>
        <v>185138.17</v>
      </c>
      <c r="F446">
        <v>88</v>
      </c>
      <c r="G446">
        <f>F446*Currency_Exchange_Rate!$D$35</f>
        <v>66498.608000000007</v>
      </c>
      <c r="H446">
        <v>66</v>
      </c>
      <c r="I446">
        <v>245</v>
      </c>
      <c r="J446">
        <v>290</v>
      </c>
      <c r="K446">
        <v>88</v>
      </c>
      <c r="L446">
        <v>108</v>
      </c>
      <c r="M446">
        <v>334</v>
      </c>
      <c r="N446">
        <v>45</v>
      </c>
      <c r="O446">
        <v>38</v>
      </c>
      <c r="P446">
        <v>1.7302867785459E+18</v>
      </c>
      <c r="Q446" t="s">
        <v>5544</v>
      </c>
      <c r="R446">
        <f t="shared" si="6"/>
        <v>29392</v>
      </c>
      <c r="S446">
        <f>R446*Currency_Exchange_Rate!$D$35</f>
        <v>22210535.072000001</v>
      </c>
    </row>
    <row r="447" spans="1:19" x14ac:dyDescent="0.45">
      <c r="A447" t="s">
        <v>5545</v>
      </c>
      <c r="B447" t="b">
        <v>1</v>
      </c>
      <c r="C447" t="s">
        <v>4672</v>
      </c>
      <c r="D447">
        <v>15</v>
      </c>
      <c r="E447">
        <f>D447*Currency_Exchange_Rate!$D$35</f>
        <v>11334.990000000002</v>
      </c>
      <c r="F447">
        <v>14.25</v>
      </c>
      <c r="G447">
        <f>F447*Currency_Exchange_Rate!$D$35</f>
        <v>10768.2405</v>
      </c>
      <c r="H447">
        <v>5</v>
      </c>
      <c r="I447">
        <v>15</v>
      </c>
      <c r="J447">
        <v>22</v>
      </c>
      <c r="K447">
        <v>14.25</v>
      </c>
      <c r="L447">
        <v>20.9</v>
      </c>
      <c r="M447">
        <v>83</v>
      </c>
      <c r="N447">
        <v>23</v>
      </c>
      <c r="O447">
        <v>6</v>
      </c>
      <c r="P447">
        <v>1.73011844135325E+18</v>
      </c>
      <c r="Q447" t="s">
        <v>5546</v>
      </c>
      <c r="R447">
        <f t="shared" si="6"/>
        <v>1182.75</v>
      </c>
      <c r="S447">
        <f>R447*Currency_Exchange_Rate!$D$35</f>
        <v>893763.96150000009</v>
      </c>
    </row>
    <row r="448" spans="1:19" x14ac:dyDescent="0.45">
      <c r="A448" t="s">
        <v>5547</v>
      </c>
      <c r="B448" t="b">
        <v>1</v>
      </c>
      <c r="C448" t="s">
        <v>4672</v>
      </c>
      <c r="D448">
        <v>125</v>
      </c>
      <c r="E448">
        <f>D448*Currency_Exchange_Rate!$D$35</f>
        <v>94458.25</v>
      </c>
      <c r="F448">
        <v>60</v>
      </c>
      <c r="G448">
        <f>F448*Currency_Exchange_Rate!$D$35</f>
        <v>45339.960000000006</v>
      </c>
      <c r="H448">
        <v>52</v>
      </c>
      <c r="I448">
        <v>125</v>
      </c>
      <c r="J448">
        <v>215.07</v>
      </c>
      <c r="K448">
        <v>60</v>
      </c>
      <c r="L448">
        <v>103.23</v>
      </c>
      <c r="M448">
        <v>229</v>
      </c>
      <c r="N448">
        <v>23</v>
      </c>
      <c r="O448">
        <v>17</v>
      </c>
      <c r="P448">
        <v>1.73055552696657E+18</v>
      </c>
      <c r="Q448" t="s">
        <v>5548</v>
      </c>
      <c r="R448">
        <f t="shared" si="6"/>
        <v>13740</v>
      </c>
      <c r="S448">
        <f>R448*Currency_Exchange_Rate!$D$35</f>
        <v>10382850.84</v>
      </c>
    </row>
    <row r="449" spans="1:19" x14ac:dyDescent="0.45">
      <c r="A449" t="s">
        <v>5549</v>
      </c>
      <c r="B449" t="b">
        <v>1</v>
      </c>
      <c r="C449" t="s">
        <v>4672</v>
      </c>
      <c r="D449">
        <v>168.29</v>
      </c>
      <c r="E449">
        <f>D449*Currency_Exchange_Rate!$D$35</f>
        <v>127171.03114000001</v>
      </c>
      <c r="F449">
        <v>77.42</v>
      </c>
      <c r="G449">
        <f>F449*Currency_Exchange_Rate!$D$35</f>
        <v>58503.661720000004</v>
      </c>
      <c r="H449">
        <v>54</v>
      </c>
      <c r="I449">
        <v>168.29</v>
      </c>
      <c r="J449">
        <v>169.17</v>
      </c>
      <c r="K449">
        <v>77.42</v>
      </c>
      <c r="L449">
        <v>77.819999999999993</v>
      </c>
      <c r="M449">
        <v>50</v>
      </c>
      <c r="N449">
        <v>23</v>
      </c>
      <c r="O449">
        <v>2</v>
      </c>
      <c r="P449">
        <v>1.73019721024913E+18</v>
      </c>
      <c r="Q449" t="s">
        <v>5469</v>
      </c>
      <c r="R449">
        <f t="shared" si="6"/>
        <v>3871</v>
      </c>
      <c r="S449">
        <f>R449*Currency_Exchange_Rate!$D$35</f>
        <v>2925183.0860000001</v>
      </c>
    </row>
    <row r="450" spans="1:19" x14ac:dyDescent="0.45">
      <c r="A450" t="s">
        <v>5550</v>
      </c>
      <c r="B450" t="b">
        <v>1</v>
      </c>
      <c r="C450" t="s">
        <v>4672</v>
      </c>
      <c r="D450">
        <v>918</v>
      </c>
      <c r="E450">
        <f>D450*Currency_Exchange_Rate!$D$35</f>
        <v>693701.38800000004</v>
      </c>
      <c r="F450">
        <v>459</v>
      </c>
      <c r="G450">
        <f>F450*Currency_Exchange_Rate!$D$35</f>
        <v>346850.69400000002</v>
      </c>
      <c r="H450">
        <v>50</v>
      </c>
      <c r="I450">
        <v>918</v>
      </c>
      <c r="J450">
        <v>1218</v>
      </c>
      <c r="K450">
        <v>459</v>
      </c>
      <c r="L450">
        <v>609</v>
      </c>
      <c r="M450">
        <v>2</v>
      </c>
      <c r="N450">
        <v>110</v>
      </c>
      <c r="O450">
        <v>1</v>
      </c>
      <c r="P450">
        <v>1.73087653151169E+18</v>
      </c>
      <c r="Q450" t="s">
        <v>5551</v>
      </c>
      <c r="R450">
        <f t="shared" si="6"/>
        <v>918</v>
      </c>
      <c r="S450">
        <f>R450*Currency_Exchange_Rate!$D$35</f>
        <v>693701.38800000004</v>
      </c>
    </row>
    <row r="451" spans="1:19" x14ac:dyDescent="0.45">
      <c r="A451" t="s">
        <v>5552</v>
      </c>
      <c r="B451" t="b">
        <v>1</v>
      </c>
      <c r="C451" t="s">
        <v>4672</v>
      </c>
      <c r="D451">
        <v>347</v>
      </c>
      <c r="E451">
        <f>D451*Currency_Exchange_Rate!$D$35</f>
        <v>262216.10200000001</v>
      </c>
      <c r="F451">
        <v>145.74</v>
      </c>
      <c r="G451">
        <f>F451*Currency_Exchange_Rate!$D$35</f>
        <v>110130.76284000001</v>
      </c>
      <c r="H451">
        <v>60</v>
      </c>
      <c r="I451">
        <v>347</v>
      </c>
      <c r="J451">
        <v>840</v>
      </c>
      <c r="K451">
        <v>145.74</v>
      </c>
      <c r="L451">
        <v>352.8</v>
      </c>
      <c r="M451">
        <v>81</v>
      </c>
      <c r="N451">
        <v>29</v>
      </c>
      <c r="O451">
        <v>4</v>
      </c>
      <c r="P451">
        <v>1.73176863455999E+18</v>
      </c>
      <c r="Q451" t="s">
        <v>5553</v>
      </c>
      <c r="R451">
        <f t="shared" ref="R451:R514" si="7">F451*M451</f>
        <v>11804.94</v>
      </c>
      <c r="S451">
        <f>R451*Currency_Exchange_Rate!$D$35</f>
        <v>8920591.7900400013</v>
      </c>
    </row>
    <row r="452" spans="1:19" x14ac:dyDescent="0.45">
      <c r="A452" t="s">
        <v>5554</v>
      </c>
      <c r="B452" t="b">
        <v>1</v>
      </c>
      <c r="C452" t="s">
        <v>4672</v>
      </c>
      <c r="D452">
        <v>249</v>
      </c>
      <c r="E452">
        <f>D452*Currency_Exchange_Rate!$D$35</f>
        <v>188160.834</v>
      </c>
      <c r="F452">
        <v>224</v>
      </c>
      <c r="G452">
        <f>F452*Currency_Exchange_Rate!$D$35</f>
        <v>169269.18400000001</v>
      </c>
      <c r="H452">
        <v>12</v>
      </c>
      <c r="I452">
        <v>249</v>
      </c>
      <c r="J452">
        <v>699</v>
      </c>
      <c r="K452">
        <v>224</v>
      </c>
      <c r="L452">
        <v>660</v>
      </c>
      <c r="M452">
        <v>292</v>
      </c>
      <c r="N452">
        <v>29</v>
      </c>
      <c r="O452">
        <v>33</v>
      </c>
      <c r="P452">
        <v>1.73048775753043E+18</v>
      </c>
      <c r="Q452" t="s">
        <v>5555</v>
      </c>
      <c r="R452">
        <f t="shared" si="7"/>
        <v>65408</v>
      </c>
      <c r="S452">
        <f>R452*Currency_Exchange_Rate!$D$35</f>
        <v>49426601.728</v>
      </c>
    </row>
    <row r="453" spans="1:19" x14ac:dyDescent="0.45">
      <c r="A453" t="s">
        <v>5556</v>
      </c>
      <c r="B453" t="b">
        <v>1</v>
      </c>
      <c r="C453" t="s">
        <v>4672</v>
      </c>
      <c r="D453">
        <v>518</v>
      </c>
      <c r="E453">
        <f>D453*Currency_Exchange_Rate!$D$35</f>
        <v>391434.98800000001</v>
      </c>
      <c r="F453">
        <v>253.82</v>
      </c>
      <c r="G453">
        <f>F453*Currency_Exchange_Rate!$D$35</f>
        <v>191803.14412000001</v>
      </c>
      <c r="H453">
        <v>51</v>
      </c>
      <c r="I453">
        <v>518</v>
      </c>
      <c r="J453">
        <v>2300</v>
      </c>
      <c r="K453">
        <v>253.82</v>
      </c>
      <c r="L453">
        <v>1127</v>
      </c>
      <c r="M453">
        <v>7144</v>
      </c>
      <c r="N453">
        <v>42</v>
      </c>
      <c r="O453">
        <v>479</v>
      </c>
      <c r="P453">
        <v>1.7309499822808399E+18</v>
      </c>
      <c r="Q453" t="s">
        <v>5557</v>
      </c>
      <c r="R453">
        <f t="shared" si="7"/>
        <v>1813290.0799999998</v>
      </c>
      <c r="S453">
        <f>R453*Currency_Exchange_Rate!$D$35</f>
        <v>1370241661.5932801</v>
      </c>
    </row>
    <row r="454" spans="1:19" x14ac:dyDescent="0.45">
      <c r="A454" t="s">
        <v>5558</v>
      </c>
      <c r="B454" t="b">
        <v>1</v>
      </c>
      <c r="C454" t="s">
        <v>4672</v>
      </c>
      <c r="D454">
        <v>249</v>
      </c>
      <c r="E454">
        <f>D454*Currency_Exchange_Rate!$D$35</f>
        <v>188160.834</v>
      </c>
      <c r="F454">
        <v>236.55</v>
      </c>
      <c r="G454">
        <f>F454*Currency_Exchange_Rate!$D$35</f>
        <v>178752.79230000003</v>
      </c>
      <c r="H454">
        <v>5</v>
      </c>
      <c r="I454">
        <v>249</v>
      </c>
      <c r="J454">
        <v>379</v>
      </c>
      <c r="K454">
        <v>236.55</v>
      </c>
      <c r="L454">
        <v>360.05</v>
      </c>
      <c r="M454">
        <v>87</v>
      </c>
      <c r="N454">
        <v>29</v>
      </c>
      <c r="O454">
        <v>11</v>
      </c>
      <c r="P454">
        <v>1.7309236894845801E+18</v>
      </c>
      <c r="Q454" t="s">
        <v>5559</v>
      </c>
      <c r="R454">
        <f t="shared" si="7"/>
        <v>20579.850000000002</v>
      </c>
      <c r="S454">
        <f>R454*Currency_Exchange_Rate!$D$35</f>
        <v>15551492.930100003</v>
      </c>
    </row>
    <row r="455" spans="1:19" x14ac:dyDescent="0.45">
      <c r="A455" t="s">
        <v>5560</v>
      </c>
      <c r="B455" t="b">
        <v>1</v>
      </c>
      <c r="C455" t="s">
        <v>4672</v>
      </c>
      <c r="D455">
        <v>278</v>
      </c>
      <c r="E455">
        <f>D455*Currency_Exchange_Rate!$D$35</f>
        <v>210075.14800000002</v>
      </c>
      <c r="F455">
        <v>119</v>
      </c>
      <c r="G455">
        <f>F455*Currency_Exchange_Rate!$D$35</f>
        <v>89924.254000000001</v>
      </c>
      <c r="H455">
        <v>57</v>
      </c>
      <c r="I455">
        <v>278</v>
      </c>
      <c r="J455">
        <v>518</v>
      </c>
      <c r="K455">
        <v>119</v>
      </c>
      <c r="L455">
        <v>239</v>
      </c>
      <c r="M455">
        <v>55</v>
      </c>
      <c r="N455">
        <v>45</v>
      </c>
      <c r="O455">
        <v>1</v>
      </c>
      <c r="P455">
        <v>1.7298887322243899E+18</v>
      </c>
      <c r="Q455" t="s">
        <v>5561</v>
      </c>
      <c r="R455">
        <f t="shared" si="7"/>
        <v>6545</v>
      </c>
      <c r="S455">
        <f>R455*Currency_Exchange_Rate!$D$35</f>
        <v>4945833.9700000007</v>
      </c>
    </row>
    <row r="456" spans="1:19" x14ac:dyDescent="0.45">
      <c r="A456" t="s">
        <v>5562</v>
      </c>
      <c r="B456" t="b">
        <v>1</v>
      </c>
      <c r="C456" t="s">
        <v>4672</v>
      </c>
      <c r="D456">
        <v>196</v>
      </c>
      <c r="E456">
        <f>D456*Currency_Exchange_Rate!$D$35</f>
        <v>148110.53600000002</v>
      </c>
      <c r="F456">
        <v>107</v>
      </c>
      <c r="G456">
        <f>F456*Currency_Exchange_Rate!$D$35</f>
        <v>80856.262000000002</v>
      </c>
      <c r="H456">
        <v>60</v>
      </c>
      <c r="I456">
        <v>196</v>
      </c>
      <c r="J456">
        <v>893</v>
      </c>
      <c r="K456">
        <v>107</v>
      </c>
      <c r="L456">
        <v>359</v>
      </c>
      <c r="M456">
        <v>10</v>
      </c>
      <c r="N456">
        <v>29</v>
      </c>
      <c r="O456">
        <v>1</v>
      </c>
      <c r="P456">
        <v>1.73149721917263E+18</v>
      </c>
      <c r="Q456" t="s">
        <v>5435</v>
      </c>
      <c r="R456">
        <f t="shared" si="7"/>
        <v>1070</v>
      </c>
      <c r="S456">
        <f>R456*Currency_Exchange_Rate!$D$35</f>
        <v>808562.62000000011</v>
      </c>
    </row>
    <row r="457" spans="1:19" x14ac:dyDescent="0.45">
      <c r="A457" t="s">
        <v>5563</v>
      </c>
      <c r="B457" t="b">
        <v>1</v>
      </c>
      <c r="C457" t="s">
        <v>4672</v>
      </c>
      <c r="D457">
        <v>192.92</v>
      </c>
      <c r="E457">
        <f>D457*Currency_Exchange_Rate!$D$35</f>
        <v>145783.08472000001</v>
      </c>
      <c r="F457">
        <v>89</v>
      </c>
      <c r="G457">
        <f>F457*Currency_Exchange_Rate!$D$35</f>
        <v>67254.274000000005</v>
      </c>
      <c r="H457">
        <v>54</v>
      </c>
      <c r="I457">
        <v>192.92</v>
      </c>
      <c r="K457">
        <v>89</v>
      </c>
      <c r="L457">
        <v>99</v>
      </c>
      <c r="M457">
        <v>470</v>
      </c>
      <c r="N457">
        <v>23</v>
      </c>
      <c r="O457">
        <v>38</v>
      </c>
      <c r="P457">
        <v>1.7307592273227599E+18</v>
      </c>
      <c r="Q457" t="s">
        <v>5564</v>
      </c>
      <c r="R457">
        <f t="shared" si="7"/>
        <v>41830</v>
      </c>
      <c r="S457">
        <f>R457*Currency_Exchange_Rate!$D$35</f>
        <v>31609508.780000001</v>
      </c>
    </row>
    <row r="458" spans="1:19" x14ac:dyDescent="0.45">
      <c r="A458" t="s">
        <v>5565</v>
      </c>
      <c r="B458" t="b">
        <v>1</v>
      </c>
      <c r="C458" t="s">
        <v>4672</v>
      </c>
      <c r="D458">
        <v>36.520000000000003</v>
      </c>
      <c r="E458">
        <f>D458*Currency_Exchange_Rate!$D$35</f>
        <v>27596.922320000005</v>
      </c>
      <c r="F458">
        <v>17.260000000000002</v>
      </c>
      <c r="G458">
        <f>F458*Currency_Exchange_Rate!$D$35</f>
        <v>13042.795160000001</v>
      </c>
      <c r="H458">
        <v>53</v>
      </c>
      <c r="I458">
        <v>36.520000000000003</v>
      </c>
      <c r="J458">
        <v>39.58</v>
      </c>
      <c r="K458">
        <v>17.260000000000002</v>
      </c>
      <c r="L458">
        <v>18.79</v>
      </c>
      <c r="M458">
        <v>49</v>
      </c>
      <c r="N458">
        <v>23</v>
      </c>
      <c r="O458">
        <v>3</v>
      </c>
      <c r="P458">
        <v>1.7305962373498399E+18</v>
      </c>
      <c r="Q458" t="s">
        <v>5566</v>
      </c>
      <c r="R458">
        <f t="shared" si="7"/>
        <v>845.74000000000012</v>
      </c>
      <c r="S458">
        <f>R458*Currency_Exchange_Rate!$D$35</f>
        <v>639096.96284000017</v>
      </c>
    </row>
    <row r="459" spans="1:19" x14ac:dyDescent="0.45">
      <c r="A459" t="s">
        <v>5567</v>
      </c>
      <c r="B459" t="b">
        <v>1</v>
      </c>
      <c r="C459" t="s">
        <v>4672</v>
      </c>
      <c r="D459">
        <v>499</v>
      </c>
      <c r="E459">
        <f>D459*Currency_Exchange_Rate!$D$35</f>
        <v>377077.33400000003</v>
      </c>
      <c r="F459">
        <v>249</v>
      </c>
      <c r="G459">
        <f>F459*Currency_Exchange_Rate!$D$35</f>
        <v>188160.834</v>
      </c>
      <c r="H459">
        <v>50</v>
      </c>
      <c r="I459">
        <v>499</v>
      </c>
      <c r="J459">
        <v>799</v>
      </c>
      <c r="K459">
        <v>249</v>
      </c>
      <c r="L459">
        <v>519</v>
      </c>
      <c r="M459">
        <v>8</v>
      </c>
      <c r="N459">
        <v>45</v>
      </c>
      <c r="O459">
        <v>1</v>
      </c>
      <c r="P459">
        <v>1.7314972848942899E+18</v>
      </c>
      <c r="Q459" t="s">
        <v>5568</v>
      </c>
      <c r="R459">
        <f t="shared" si="7"/>
        <v>1992</v>
      </c>
      <c r="S459">
        <f>R459*Currency_Exchange_Rate!$D$35</f>
        <v>1505286.672</v>
      </c>
    </row>
    <row r="460" spans="1:19" x14ac:dyDescent="0.45">
      <c r="A460" t="s">
        <v>5569</v>
      </c>
      <c r="B460" t="b">
        <v>1</v>
      </c>
      <c r="C460" t="s">
        <v>4672</v>
      </c>
      <c r="D460">
        <v>269</v>
      </c>
      <c r="E460">
        <f>D460*Currency_Exchange_Rate!$D$35</f>
        <v>203274.15400000001</v>
      </c>
      <c r="F460">
        <v>130</v>
      </c>
      <c r="G460">
        <f>F460*Currency_Exchange_Rate!$D$35</f>
        <v>98236.58</v>
      </c>
      <c r="H460">
        <v>57</v>
      </c>
      <c r="I460">
        <v>269</v>
      </c>
      <c r="J460">
        <v>2299</v>
      </c>
      <c r="K460">
        <v>130</v>
      </c>
      <c r="L460">
        <v>2140</v>
      </c>
      <c r="M460">
        <v>29722</v>
      </c>
      <c r="N460">
        <v>29</v>
      </c>
      <c r="O460">
        <v>3409</v>
      </c>
      <c r="P460">
        <v>1.7314311864373399E+18</v>
      </c>
      <c r="Q460" t="s">
        <v>5570</v>
      </c>
      <c r="R460">
        <f t="shared" si="7"/>
        <v>3863860</v>
      </c>
      <c r="S460">
        <f>R460*Currency_Exchange_Rate!$D$35</f>
        <v>2919787630.7600002</v>
      </c>
    </row>
    <row r="461" spans="1:19" x14ac:dyDescent="0.45">
      <c r="A461" t="s">
        <v>5571</v>
      </c>
      <c r="B461" t="b">
        <v>1</v>
      </c>
      <c r="C461" t="s">
        <v>4672</v>
      </c>
      <c r="D461">
        <v>459.29</v>
      </c>
      <c r="E461">
        <f>D461*Currency_Exchange_Rate!$D$35</f>
        <v>347069.83714000002</v>
      </c>
      <c r="F461">
        <v>422.55</v>
      </c>
      <c r="G461">
        <f>F461*Currency_Exchange_Rate!$D$35</f>
        <v>319306.66830000002</v>
      </c>
      <c r="H461">
        <v>8</v>
      </c>
      <c r="I461">
        <v>459.29</v>
      </c>
      <c r="J461">
        <v>616.82000000000005</v>
      </c>
      <c r="K461">
        <v>422.55</v>
      </c>
      <c r="L461">
        <v>567.47</v>
      </c>
      <c r="M461">
        <v>11</v>
      </c>
      <c r="N461">
        <v>23</v>
      </c>
      <c r="O461">
        <v>1</v>
      </c>
      <c r="P461">
        <v>1.73004534363616E+18</v>
      </c>
      <c r="Q461" t="s">
        <v>5572</v>
      </c>
      <c r="R461">
        <f t="shared" si="7"/>
        <v>4648.05</v>
      </c>
      <c r="S461">
        <f>R461*Currency_Exchange_Rate!$D$35</f>
        <v>3512373.3513000002</v>
      </c>
    </row>
    <row r="462" spans="1:19" x14ac:dyDescent="0.45">
      <c r="A462" t="s">
        <v>5573</v>
      </c>
      <c r="B462" t="b">
        <v>1</v>
      </c>
      <c r="C462" t="s">
        <v>4672</v>
      </c>
      <c r="D462">
        <v>87.77</v>
      </c>
      <c r="E462">
        <f>D462*Currency_Exchange_Rate!$D$35</f>
        <v>66324.804820000005</v>
      </c>
      <c r="F462">
        <v>35.11</v>
      </c>
      <c r="G462">
        <f>F462*Currency_Exchange_Rate!$D$35</f>
        <v>26531.433260000002</v>
      </c>
      <c r="H462">
        <v>60</v>
      </c>
      <c r="I462">
        <v>87.77</v>
      </c>
      <c r="J462">
        <v>109.46</v>
      </c>
      <c r="K462">
        <v>35.11</v>
      </c>
      <c r="L462">
        <v>43.79</v>
      </c>
      <c r="M462">
        <v>12</v>
      </c>
      <c r="N462">
        <v>23</v>
      </c>
      <c r="O462">
        <v>1</v>
      </c>
      <c r="P462">
        <v>1.7315013151951099E+18</v>
      </c>
      <c r="Q462" t="s">
        <v>5574</v>
      </c>
      <c r="R462">
        <f t="shared" si="7"/>
        <v>421.32</v>
      </c>
      <c r="S462">
        <f>R462*Currency_Exchange_Rate!$D$35</f>
        <v>318377.19912</v>
      </c>
    </row>
    <row r="463" spans="1:19" x14ac:dyDescent="0.45">
      <c r="A463" t="s">
        <v>5575</v>
      </c>
      <c r="B463" t="b">
        <v>1</v>
      </c>
      <c r="C463" t="s">
        <v>4672</v>
      </c>
      <c r="D463">
        <v>390</v>
      </c>
      <c r="E463">
        <f>D463*Currency_Exchange_Rate!$D$35</f>
        <v>294709.74000000005</v>
      </c>
      <c r="F463">
        <v>199</v>
      </c>
      <c r="G463">
        <f>F463*Currency_Exchange_Rate!$D$35</f>
        <v>150377.53400000001</v>
      </c>
      <c r="H463">
        <v>49</v>
      </c>
      <c r="I463">
        <v>390</v>
      </c>
      <c r="J463">
        <v>470</v>
      </c>
      <c r="K463">
        <v>199</v>
      </c>
      <c r="L463">
        <v>259</v>
      </c>
      <c r="M463">
        <v>7</v>
      </c>
      <c r="N463">
        <v>45</v>
      </c>
      <c r="O463">
        <v>2</v>
      </c>
      <c r="P463">
        <v>1.7308027621119401E+18</v>
      </c>
      <c r="Q463" t="s">
        <v>5576</v>
      </c>
      <c r="R463">
        <f t="shared" si="7"/>
        <v>1393</v>
      </c>
      <c r="S463">
        <f>R463*Currency_Exchange_Rate!$D$35</f>
        <v>1052642.7380000001</v>
      </c>
    </row>
    <row r="464" spans="1:19" x14ac:dyDescent="0.45">
      <c r="A464" t="s">
        <v>5577</v>
      </c>
      <c r="B464" t="b">
        <v>1</v>
      </c>
      <c r="C464" t="s">
        <v>4672</v>
      </c>
      <c r="D464">
        <v>38.520000000000003</v>
      </c>
      <c r="E464">
        <f>D464*Currency_Exchange_Rate!$D$35</f>
        <v>29108.254320000004</v>
      </c>
      <c r="F464">
        <v>19.260000000000002</v>
      </c>
      <c r="G464">
        <f>F464*Currency_Exchange_Rate!$D$35</f>
        <v>14554.127160000002</v>
      </c>
      <c r="H464">
        <v>50</v>
      </c>
      <c r="I464">
        <v>38.520000000000003</v>
      </c>
      <c r="J464">
        <v>53.5</v>
      </c>
      <c r="K464">
        <v>19.260000000000002</v>
      </c>
      <c r="L464">
        <v>26.75</v>
      </c>
      <c r="M464">
        <v>190</v>
      </c>
      <c r="N464">
        <v>23</v>
      </c>
      <c r="O464">
        <v>6</v>
      </c>
      <c r="P464">
        <v>1.7315582998357299E+18</v>
      </c>
      <c r="Q464" t="s">
        <v>5287</v>
      </c>
      <c r="R464">
        <f t="shared" si="7"/>
        <v>3659.4</v>
      </c>
      <c r="S464">
        <f>R464*Currency_Exchange_Rate!$D$35</f>
        <v>2765284.1604000004</v>
      </c>
    </row>
    <row r="465" spans="1:19" x14ac:dyDescent="0.45">
      <c r="A465" t="s">
        <v>5578</v>
      </c>
      <c r="B465" t="b">
        <v>1</v>
      </c>
      <c r="C465" t="s">
        <v>4672</v>
      </c>
      <c r="D465">
        <v>120</v>
      </c>
      <c r="E465">
        <f>D465*Currency_Exchange_Rate!$D$35</f>
        <v>90679.920000000013</v>
      </c>
      <c r="F465">
        <v>60</v>
      </c>
      <c r="G465">
        <f>F465*Currency_Exchange_Rate!$D$35</f>
        <v>45339.960000000006</v>
      </c>
      <c r="H465">
        <v>50</v>
      </c>
      <c r="I465">
        <v>120</v>
      </c>
      <c r="J465">
        <v>130</v>
      </c>
      <c r="K465">
        <v>60</v>
      </c>
      <c r="L465">
        <v>65</v>
      </c>
      <c r="M465">
        <v>25</v>
      </c>
      <c r="N465">
        <v>23</v>
      </c>
      <c r="O465">
        <v>2</v>
      </c>
      <c r="P465">
        <v>1.7307283570848901E+18</v>
      </c>
      <c r="Q465" t="s">
        <v>5579</v>
      </c>
      <c r="R465">
        <f t="shared" si="7"/>
        <v>1500</v>
      </c>
      <c r="S465">
        <f>R465*Currency_Exchange_Rate!$D$35</f>
        <v>1133499</v>
      </c>
    </row>
    <row r="466" spans="1:19" x14ac:dyDescent="0.45">
      <c r="A466" t="s">
        <v>5580</v>
      </c>
      <c r="B466" t="b">
        <v>1</v>
      </c>
      <c r="C466" t="s">
        <v>4672</v>
      </c>
      <c r="D466">
        <v>40.82</v>
      </c>
      <c r="E466">
        <f>D466*Currency_Exchange_Rate!$D$35</f>
        <v>30846.286120000001</v>
      </c>
      <c r="F466">
        <v>20.41</v>
      </c>
      <c r="G466">
        <f>F466*Currency_Exchange_Rate!$D$35</f>
        <v>15423.14306</v>
      </c>
      <c r="H466">
        <v>50</v>
      </c>
      <c r="I466">
        <v>40.82</v>
      </c>
      <c r="J466">
        <v>91.4</v>
      </c>
      <c r="K466">
        <v>20.41</v>
      </c>
      <c r="L466">
        <v>45.7</v>
      </c>
      <c r="M466">
        <v>102</v>
      </c>
      <c r="N466">
        <v>23</v>
      </c>
      <c r="O466">
        <v>3</v>
      </c>
      <c r="P466">
        <v>1.73113867733392E+18</v>
      </c>
      <c r="Q466" t="s">
        <v>5581</v>
      </c>
      <c r="R466">
        <f t="shared" si="7"/>
        <v>2081.8200000000002</v>
      </c>
      <c r="S466">
        <f>R466*Currency_Exchange_Rate!$D$35</f>
        <v>1573160.5921200002</v>
      </c>
    </row>
    <row r="467" spans="1:19" x14ac:dyDescent="0.45">
      <c r="A467" t="s">
        <v>5582</v>
      </c>
      <c r="B467" t="b">
        <v>1</v>
      </c>
      <c r="C467" t="s">
        <v>4672</v>
      </c>
      <c r="D467">
        <v>177</v>
      </c>
      <c r="E467">
        <f>D467*Currency_Exchange_Rate!$D$35</f>
        <v>133752.88200000001</v>
      </c>
      <c r="F467">
        <v>159.30000000000001</v>
      </c>
      <c r="G467">
        <f>F467*Currency_Exchange_Rate!$D$35</f>
        <v>120377.59380000002</v>
      </c>
      <c r="H467">
        <v>23</v>
      </c>
      <c r="I467">
        <v>177</v>
      </c>
      <c r="J467">
        <v>443</v>
      </c>
      <c r="K467">
        <v>159.30000000000001</v>
      </c>
      <c r="L467">
        <v>398.7</v>
      </c>
      <c r="M467">
        <v>1</v>
      </c>
      <c r="N467">
        <v>29</v>
      </c>
      <c r="O467">
        <v>1</v>
      </c>
      <c r="P467">
        <v>1.731937370056E+18</v>
      </c>
      <c r="Q467" t="s">
        <v>5583</v>
      </c>
      <c r="R467">
        <f t="shared" si="7"/>
        <v>159.30000000000001</v>
      </c>
      <c r="S467">
        <f>R467*Currency_Exchange_Rate!$D$35</f>
        <v>120377.59380000002</v>
      </c>
    </row>
    <row r="468" spans="1:19" x14ac:dyDescent="0.45">
      <c r="A468" t="s">
        <v>5584</v>
      </c>
      <c r="B468" t="b">
        <v>1</v>
      </c>
      <c r="C468" t="s">
        <v>4672</v>
      </c>
      <c r="D468">
        <v>104.61</v>
      </c>
      <c r="E468">
        <f>D468*Currency_Exchange_Rate!$D$35</f>
        <v>79050.220260000002</v>
      </c>
      <c r="F468">
        <v>51.26</v>
      </c>
      <c r="G468">
        <f>F468*Currency_Exchange_Rate!$D$35</f>
        <v>38735.439160000002</v>
      </c>
      <c r="H468">
        <v>51</v>
      </c>
      <c r="I468">
        <v>104.61</v>
      </c>
      <c r="J468">
        <v>267.92</v>
      </c>
      <c r="K468">
        <v>51.26</v>
      </c>
      <c r="L468">
        <v>131.29</v>
      </c>
      <c r="M468">
        <v>9</v>
      </c>
      <c r="N468">
        <v>23</v>
      </c>
      <c r="O468">
        <v>1</v>
      </c>
      <c r="P468">
        <v>1.7297623401223601E+18</v>
      </c>
      <c r="Q468" t="s">
        <v>5585</v>
      </c>
      <c r="R468">
        <f t="shared" si="7"/>
        <v>461.34</v>
      </c>
      <c r="S468">
        <f>R468*Currency_Exchange_Rate!$D$35</f>
        <v>348618.95244000002</v>
      </c>
    </row>
    <row r="469" spans="1:19" x14ac:dyDescent="0.45">
      <c r="A469" t="s">
        <v>5586</v>
      </c>
      <c r="B469" t="b">
        <v>1</v>
      </c>
      <c r="C469" t="s">
        <v>4672</v>
      </c>
      <c r="D469">
        <v>40</v>
      </c>
      <c r="E469">
        <f>D469*Currency_Exchange_Rate!$D$35</f>
        <v>30226.640000000003</v>
      </c>
      <c r="F469">
        <v>20</v>
      </c>
      <c r="G469">
        <f>F469*Currency_Exchange_Rate!$D$35</f>
        <v>15113.320000000002</v>
      </c>
      <c r="H469">
        <v>50</v>
      </c>
      <c r="I469">
        <v>40</v>
      </c>
      <c r="J469">
        <v>88</v>
      </c>
      <c r="K469">
        <v>20</v>
      </c>
      <c r="L469">
        <v>44</v>
      </c>
      <c r="M469">
        <v>265</v>
      </c>
      <c r="N469">
        <v>23</v>
      </c>
      <c r="O469">
        <v>17</v>
      </c>
      <c r="P469">
        <v>1.73134286952271E+18</v>
      </c>
      <c r="Q469" t="s">
        <v>5587</v>
      </c>
      <c r="R469">
        <f t="shared" si="7"/>
        <v>5300</v>
      </c>
      <c r="S469">
        <f>R469*Currency_Exchange_Rate!$D$35</f>
        <v>4005029.8000000003</v>
      </c>
    </row>
    <row r="470" spans="1:19" x14ac:dyDescent="0.45">
      <c r="A470" t="s">
        <v>5588</v>
      </c>
      <c r="B470" t="b">
        <v>1</v>
      </c>
      <c r="C470" t="s">
        <v>4672</v>
      </c>
      <c r="D470">
        <v>22</v>
      </c>
      <c r="E470">
        <f>D470*Currency_Exchange_Rate!$D$35</f>
        <v>16624.652000000002</v>
      </c>
      <c r="F470">
        <v>15.84</v>
      </c>
      <c r="G470">
        <f>F470*Currency_Exchange_Rate!$D$35</f>
        <v>11969.749440000001</v>
      </c>
      <c r="H470">
        <v>28</v>
      </c>
      <c r="I470">
        <v>22</v>
      </c>
      <c r="J470">
        <v>52.5</v>
      </c>
      <c r="K470">
        <v>15.84</v>
      </c>
      <c r="L470">
        <v>37.799999999999997</v>
      </c>
      <c r="M470">
        <v>761</v>
      </c>
      <c r="N470">
        <v>23</v>
      </c>
      <c r="O470">
        <v>61</v>
      </c>
      <c r="P470">
        <v>1.72991114922062E+18</v>
      </c>
      <c r="Q470" t="s">
        <v>5589</v>
      </c>
      <c r="R470">
        <f t="shared" si="7"/>
        <v>12054.24</v>
      </c>
      <c r="S470">
        <f>R470*Currency_Exchange_Rate!$D$35</f>
        <v>9108979.3238399997</v>
      </c>
    </row>
    <row r="471" spans="1:19" x14ac:dyDescent="0.45">
      <c r="A471" t="s">
        <v>5590</v>
      </c>
      <c r="B471" t="b">
        <v>1</v>
      </c>
      <c r="C471" t="s">
        <v>4672</v>
      </c>
      <c r="D471">
        <v>134.94</v>
      </c>
      <c r="E471">
        <f>D471*Currency_Exchange_Rate!$D$35</f>
        <v>101969.57004000001</v>
      </c>
      <c r="F471">
        <v>97.16</v>
      </c>
      <c r="G471">
        <f>F471*Currency_Exchange_Rate!$D$35</f>
        <v>73420.508560000002</v>
      </c>
      <c r="H471">
        <v>28</v>
      </c>
      <c r="I471">
        <v>134.94</v>
      </c>
      <c r="J471">
        <v>179.77</v>
      </c>
      <c r="K471">
        <v>97.16</v>
      </c>
      <c r="L471">
        <v>129.43</v>
      </c>
      <c r="M471">
        <v>23</v>
      </c>
      <c r="N471">
        <v>23</v>
      </c>
      <c r="O471">
        <v>2</v>
      </c>
      <c r="P471">
        <v>1.73060820587901E+18</v>
      </c>
      <c r="Q471" t="s">
        <v>5591</v>
      </c>
      <c r="R471">
        <f t="shared" si="7"/>
        <v>2234.6799999999998</v>
      </c>
      <c r="S471">
        <f>R471*Currency_Exchange_Rate!$D$35</f>
        <v>1688671.6968799999</v>
      </c>
    </row>
    <row r="472" spans="1:19" x14ac:dyDescent="0.45">
      <c r="A472" t="s">
        <v>5592</v>
      </c>
      <c r="B472" t="b">
        <v>1</v>
      </c>
      <c r="C472" t="s">
        <v>4672</v>
      </c>
      <c r="D472">
        <v>127.93</v>
      </c>
      <c r="E472">
        <f>D472*Currency_Exchange_Rate!$D$35</f>
        <v>96672.351380000007</v>
      </c>
      <c r="F472">
        <v>57.34</v>
      </c>
      <c r="G472">
        <f>F472*Currency_Exchange_Rate!$D$35</f>
        <v>43329.888440000002</v>
      </c>
      <c r="H472">
        <v>57</v>
      </c>
      <c r="I472">
        <v>127.93</v>
      </c>
      <c r="J472">
        <v>134.77000000000001</v>
      </c>
      <c r="K472">
        <v>57.34</v>
      </c>
      <c r="L472">
        <v>74.12</v>
      </c>
      <c r="M472">
        <v>27</v>
      </c>
      <c r="N472">
        <v>23</v>
      </c>
      <c r="O472">
        <v>1</v>
      </c>
      <c r="P472">
        <v>1.73081942896499E+18</v>
      </c>
      <c r="Q472" t="s">
        <v>5593</v>
      </c>
      <c r="R472">
        <f t="shared" si="7"/>
        <v>1548.18</v>
      </c>
      <c r="S472">
        <f>R472*Currency_Exchange_Rate!$D$35</f>
        <v>1169906.9878800001</v>
      </c>
    </row>
    <row r="473" spans="1:19" x14ac:dyDescent="0.45">
      <c r="A473" t="s">
        <v>5594</v>
      </c>
      <c r="B473" t="b">
        <v>1</v>
      </c>
      <c r="C473" t="s">
        <v>4672</v>
      </c>
      <c r="D473">
        <v>93.24</v>
      </c>
      <c r="E473">
        <f>D473*Currency_Exchange_Rate!$D$35</f>
        <v>70458.297839999999</v>
      </c>
      <c r="F473">
        <v>57.37</v>
      </c>
      <c r="G473">
        <f>F473*Currency_Exchange_Rate!$D$35</f>
        <v>43352.558420000001</v>
      </c>
      <c r="H473">
        <v>40</v>
      </c>
      <c r="I473">
        <v>93.24</v>
      </c>
      <c r="J473">
        <v>248.25</v>
      </c>
      <c r="K473">
        <v>57.37</v>
      </c>
      <c r="L473">
        <v>176.72</v>
      </c>
      <c r="M473">
        <v>205</v>
      </c>
      <c r="N473">
        <v>23</v>
      </c>
      <c r="O473">
        <v>10</v>
      </c>
      <c r="P473">
        <v>1.7308388151401201E+18</v>
      </c>
      <c r="Q473" t="s">
        <v>5595</v>
      </c>
      <c r="R473">
        <f t="shared" si="7"/>
        <v>11760.85</v>
      </c>
      <c r="S473">
        <f>R473*Currency_Exchange_Rate!$D$35</f>
        <v>8887274.4761000015</v>
      </c>
    </row>
    <row r="474" spans="1:19" x14ac:dyDescent="0.45">
      <c r="A474" t="s">
        <v>5596</v>
      </c>
      <c r="B474" t="b">
        <v>1</v>
      </c>
      <c r="C474" t="s">
        <v>4672</v>
      </c>
      <c r="D474">
        <v>338</v>
      </c>
      <c r="E474">
        <f>D474*Currency_Exchange_Rate!$D$35</f>
        <v>255415.10800000001</v>
      </c>
      <c r="F474">
        <v>159</v>
      </c>
      <c r="G474">
        <f>F474*Currency_Exchange_Rate!$D$35</f>
        <v>120150.89400000001</v>
      </c>
      <c r="H474">
        <v>55</v>
      </c>
      <c r="I474">
        <v>338</v>
      </c>
      <c r="J474">
        <v>638</v>
      </c>
      <c r="K474">
        <v>159</v>
      </c>
      <c r="L474">
        <v>309</v>
      </c>
      <c r="M474">
        <v>408</v>
      </c>
      <c r="N474">
        <v>29</v>
      </c>
      <c r="O474">
        <v>36</v>
      </c>
      <c r="P474">
        <v>1.73150300611231E+18</v>
      </c>
      <c r="Q474" t="s">
        <v>5597</v>
      </c>
      <c r="R474">
        <f t="shared" si="7"/>
        <v>64872</v>
      </c>
      <c r="S474">
        <f>R474*Currency_Exchange_Rate!$D$35</f>
        <v>49021564.752000004</v>
      </c>
    </row>
    <row r="475" spans="1:19" x14ac:dyDescent="0.45">
      <c r="A475" t="s">
        <v>5598</v>
      </c>
      <c r="B475" t="b">
        <v>1</v>
      </c>
      <c r="C475" t="s">
        <v>4672</v>
      </c>
      <c r="D475">
        <v>30.01</v>
      </c>
      <c r="E475">
        <f>D475*Currency_Exchange_Rate!$D$35</f>
        <v>22677.536660000002</v>
      </c>
      <c r="F475">
        <v>12.01</v>
      </c>
      <c r="G475">
        <f>F475*Currency_Exchange_Rate!$D$35</f>
        <v>9075.5486600000004</v>
      </c>
      <c r="H475">
        <v>60</v>
      </c>
      <c r="I475">
        <v>30.01</v>
      </c>
      <c r="J475">
        <v>176.58</v>
      </c>
      <c r="K475">
        <v>12.01</v>
      </c>
      <c r="L475">
        <v>70.64</v>
      </c>
      <c r="M475">
        <v>48</v>
      </c>
      <c r="N475">
        <v>45</v>
      </c>
      <c r="O475">
        <v>1</v>
      </c>
      <c r="P475">
        <v>1.73085324957565E+18</v>
      </c>
      <c r="Q475" t="s">
        <v>5599</v>
      </c>
      <c r="R475">
        <f t="shared" si="7"/>
        <v>576.48</v>
      </c>
      <c r="S475">
        <f>R475*Currency_Exchange_Rate!$D$35</f>
        <v>435626.33568000002</v>
      </c>
    </row>
    <row r="476" spans="1:19" x14ac:dyDescent="0.45">
      <c r="A476" t="s">
        <v>5600</v>
      </c>
      <c r="B476" t="b">
        <v>1</v>
      </c>
      <c r="C476" t="s">
        <v>4672</v>
      </c>
      <c r="D476">
        <v>330</v>
      </c>
      <c r="E476">
        <f>D476*Currency_Exchange_Rate!$D$35</f>
        <v>249369.78000000003</v>
      </c>
      <c r="F476">
        <v>214.5</v>
      </c>
      <c r="G476">
        <f>F476*Currency_Exchange_Rate!$D$35</f>
        <v>162090.35700000002</v>
      </c>
      <c r="H476">
        <v>35</v>
      </c>
      <c r="I476">
        <v>330</v>
      </c>
      <c r="J476">
        <v>400</v>
      </c>
      <c r="K476">
        <v>214.5</v>
      </c>
      <c r="L476">
        <v>324</v>
      </c>
      <c r="M476">
        <v>4148</v>
      </c>
      <c r="N476">
        <v>45</v>
      </c>
      <c r="O476">
        <v>493</v>
      </c>
      <c r="P476">
        <v>1.72960211691598E+18</v>
      </c>
      <c r="Q476" t="s">
        <v>5601</v>
      </c>
      <c r="R476">
        <f t="shared" si="7"/>
        <v>889746</v>
      </c>
      <c r="S476">
        <f>R476*Currency_Exchange_Rate!$D$35</f>
        <v>672350800.83600008</v>
      </c>
    </row>
    <row r="477" spans="1:19" x14ac:dyDescent="0.45">
      <c r="A477" t="s">
        <v>5602</v>
      </c>
      <c r="B477" t="b">
        <v>1</v>
      </c>
      <c r="C477" t="s">
        <v>4672</v>
      </c>
      <c r="D477">
        <v>369</v>
      </c>
      <c r="E477">
        <f>D477*Currency_Exchange_Rate!$D$35</f>
        <v>278840.75400000002</v>
      </c>
      <c r="F477">
        <v>269</v>
      </c>
      <c r="G477">
        <f>F477*Currency_Exchange_Rate!$D$35</f>
        <v>203274.15400000001</v>
      </c>
      <c r="H477">
        <v>34</v>
      </c>
      <c r="I477">
        <v>369</v>
      </c>
      <c r="J477">
        <v>2499</v>
      </c>
      <c r="K477">
        <v>269</v>
      </c>
      <c r="L477">
        <v>1970</v>
      </c>
      <c r="M477">
        <v>295</v>
      </c>
      <c r="N477">
        <v>29</v>
      </c>
      <c r="O477">
        <v>35</v>
      </c>
      <c r="P477">
        <v>1.73175933393505E+18</v>
      </c>
      <c r="Q477" t="s">
        <v>5570</v>
      </c>
      <c r="R477">
        <f t="shared" si="7"/>
        <v>79355</v>
      </c>
      <c r="S477">
        <f>R477*Currency_Exchange_Rate!$D$35</f>
        <v>59965875.430000007</v>
      </c>
    </row>
    <row r="478" spans="1:19" x14ac:dyDescent="0.45">
      <c r="A478" t="s">
        <v>5603</v>
      </c>
      <c r="B478" t="b">
        <v>1</v>
      </c>
      <c r="C478" t="s">
        <v>4672</v>
      </c>
      <c r="D478">
        <v>30</v>
      </c>
      <c r="E478">
        <f>D478*Currency_Exchange_Rate!$D$35</f>
        <v>22669.980000000003</v>
      </c>
      <c r="F478">
        <v>29.7</v>
      </c>
      <c r="G478">
        <f>F478*Currency_Exchange_Rate!$D$35</f>
        <v>22443.280200000001</v>
      </c>
      <c r="H478">
        <v>4</v>
      </c>
      <c r="I478">
        <v>30</v>
      </c>
      <c r="J478">
        <v>139</v>
      </c>
      <c r="K478">
        <v>29.7</v>
      </c>
      <c r="L478">
        <v>133.61000000000001</v>
      </c>
      <c r="M478">
        <v>5935</v>
      </c>
      <c r="N478">
        <v>29</v>
      </c>
      <c r="O478">
        <v>326</v>
      </c>
      <c r="P478">
        <v>1.73068057783091E+18</v>
      </c>
      <c r="Q478" t="s">
        <v>5604</v>
      </c>
      <c r="R478">
        <f t="shared" si="7"/>
        <v>176269.5</v>
      </c>
      <c r="S478">
        <f>R478*Currency_Exchange_Rate!$D$35</f>
        <v>133200867.987</v>
      </c>
    </row>
    <row r="479" spans="1:19" x14ac:dyDescent="0.45">
      <c r="A479" t="s">
        <v>5605</v>
      </c>
      <c r="B479" t="b">
        <v>1</v>
      </c>
      <c r="C479" t="s">
        <v>4672</v>
      </c>
      <c r="D479">
        <v>36</v>
      </c>
      <c r="E479">
        <f>D479*Currency_Exchange_Rate!$D$35</f>
        <v>27203.976000000002</v>
      </c>
      <c r="F479">
        <v>34</v>
      </c>
      <c r="G479">
        <f>F479*Currency_Exchange_Rate!$D$35</f>
        <v>25692.644</v>
      </c>
      <c r="H479">
        <v>7</v>
      </c>
      <c r="I479">
        <v>36</v>
      </c>
      <c r="J479">
        <v>59</v>
      </c>
      <c r="K479">
        <v>34</v>
      </c>
      <c r="L479">
        <v>58</v>
      </c>
      <c r="M479">
        <v>231</v>
      </c>
      <c r="N479">
        <v>45</v>
      </c>
      <c r="O479">
        <v>24</v>
      </c>
      <c r="P479">
        <v>1.7306929295493299E+18</v>
      </c>
      <c r="Q479" t="s">
        <v>5606</v>
      </c>
      <c r="R479">
        <f t="shared" si="7"/>
        <v>7854</v>
      </c>
      <c r="S479">
        <f>R479*Currency_Exchange_Rate!$D$35</f>
        <v>5935000.7640000004</v>
      </c>
    </row>
    <row r="480" spans="1:19" x14ac:dyDescent="0.45">
      <c r="A480" t="s">
        <v>5607</v>
      </c>
      <c r="B480" t="b">
        <v>1</v>
      </c>
      <c r="C480" t="s">
        <v>4672</v>
      </c>
      <c r="D480">
        <v>149</v>
      </c>
      <c r="E480">
        <f>D480*Currency_Exchange_Rate!$D$35</f>
        <v>112594.23400000001</v>
      </c>
      <c r="F480">
        <v>99</v>
      </c>
      <c r="G480">
        <f>F480*Currency_Exchange_Rate!$D$35</f>
        <v>74810.934000000008</v>
      </c>
      <c r="H480">
        <v>34</v>
      </c>
      <c r="I480">
        <v>149</v>
      </c>
      <c r="J480">
        <v>189</v>
      </c>
      <c r="K480">
        <v>99</v>
      </c>
      <c r="L480">
        <v>135</v>
      </c>
      <c r="M480">
        <v>3873</v>
      </c>
      <c r="N480">
        <v>45</v>
      </c>
      <c r="O480">
        <v>379</v>
      </c>
      <c r="P480">
        <v>1.7302705268118999E+18</v>
      </c>
      <c r="Q480" t="s">
        <v>5608</v>
      </c>
      <c r="R480">
        <f t="shared" si="7"/>
        <v>383427</v>
      </c>
      <c r="S480">
        <f>R480*Currency_Exchange_Rate!$D$35</f>
        <v>289742747.38200003</v>
      </c>
    </row>
    <row r="481" spans="1:19" x14ac:dyDescent="0.45">
      <c r="A481" t="s">
        <v>5609</v>
      </c>
      <c r="B481" t="b">
        <v>1</v>
      </c>
      <c r="C481" t="s">
        <v>4672</v>
      </c>
      <c r="D481">
        <v>990</v>
      </c>
      <c r="E481">
        <f>D481*Currency_Exchange_Rate!$D$35</f>
        <v>748109.34000000008</v>
      </c>
      <c r="F481">
        <v>299</v>
      </c>
      <c r="G481">
        <f>F481*Currency_Exchange_Rate!$D$35</f>
        <v>225944.13400000002</v>
      </c>
      <c r="H481">
        <v>72</v>
      </c>
      <c r="I481">
        <v>990</v>
      </c>
      <c r="J481">
        <v>1980</v>
      </c>
      <c r="K481">
        <v>299</v>
      </c>
      <c r="L481">
        <v>549</v>
      </c>
      <c r="M481">
        <v>894</v>
      </c>
      <c r="N481">
        <v>45</v>
      </c>
      <c r="O481">
        <v>152</v>
      </c>
      <c r="P481">
        <v>1.73175698389313E+18</v>
      </c>
      <c r="Q481" t="s">
        <v>5610</v>
      </c>
      <c r="R481">
        <f t="shared" si="7"/>
        <v>267306</v>
      </c>
      <c r="S481">
        <f>R481*Currency_Exchange_Rate!$D$35</f>
        <v>201994055.796</v>
      </c>
    </row>
    <row r="482" spans="1:19" x14ac:dyDescent="0.45">
      <c r="A482" t="s">
        <v>5611</v>
      </c>
      <c r="B482" t="b">
        <v>1</v>
      </c>
      <c r="C482" t="s">
        <v>4672</v>
      </c>
      <c r="D482">
        <v>30</v>
      </c>
      <c r="E482">
        <f>D482*Currency_Exchange_Rate!$D$35</f>
        <v>22669.980000000003</v>
      </c>
      <c r="F482">
        <v>18</v>
      </c>
      <c r="G482">
        <f>F482*Currency_Exchange_Rate!$D$35</f>
        <v>13601.988000000001</v>
      </c>
      <c r="H482">
        <v>40</v>
      </c>
      <c r="I482">
        <v>30</v>
      </c>
      <c r="J482">
        <v>245</v>
      </c>
      <c r="K482">
        <v>18</v>
      </c>
      <c r="L482">
        <v>170</v>
      </c>
      <c r="M482">
        <v>1202</v>
      </c>
      <c r="N482">
        <v>45</v>
      </c>
      <c r="O482">
        <v>57</v>
      </c>
      <c r="P482">
        <v>1.7300574764477E+18</v>
      </c>
      <c r="Q482" t="s">
        <v>5612</v>
      </c>
      <c r="R482">
        <f t="shared" si="7"/>
        <v>21636</v>
      </c>
      <c r="S482">
        <f>R482*Currency_Exchange_Rate!$D$35</f>
        <v>16349589.576000001</v>
      </c>
    </row>
    <row r="483" spans="1:19" x14ac:dyDescent="0.45">
      <c r="A483" t="s">
        <v>5613</v>
      </c>
      <c r="B483" t="b">
        <v>1</v>
      </c>
      <c r="C483" t="s">
        <v>4672</v>
      </c>
      <c r="D483">
        <v>134</v>
      </c>
      <c r="E483">
        <f>D483*Currency_Exchange_Rate!$D$35</f>
        <v>101259.24400000001</v>
      </c>
      <c r="F483">
        <v>38.86</v>
      </c>
      <c r="G483">
        <f>F483*Currency_Exchange_Rate!$D$35</f>
        <v>29365.180760000003</v>
      </c>
      <c r="H483">
        <v>71</v>
      </c>
      <c r="I483">
        <v>134</v>
      </c>
      <c r="J483">
        <v>200</v>
      </c>
      <c r="K483">
        <v>38.86</v>
      </c>
      <c r="L483">
        <v>58</v>
      </c>
      <c r="M483">
        <v>1000</v>
      </c>
      <c r="N483">
        <v>45</v>
      </c>
      <c r="O483">
        <v>44</v>
      </c>
      <c r="P483">
        <v>1.7303817976851599E+18</v>
      </c>
      <c r="Q483" t="s">
        <v>5614</v>
      </c>
      <c r="R483">
        <f t="shared" si="7"/>
        <v>38860</v>
      </c>
      <c r="S483">
        <f>R483*Currency_Exchange_Rate!$D$35</f>
        <v>29365180.760000002</v>
      </c>
    </row>
    <row r="484" spans="1:19" x14ac:dyDescent="0.45">
      <c r="A484" t="s">
        <v>5615</v>
      </c>
      <c r="B484" t="b">
        <v>1</v>
      </c>
      <c r="C484" t="s">
        <v>4672</v>
      </c>
      <c r="D484">
        <v>279</v>
      </c>
      <c r="E484">
        <f>D484*Currency_Exchange_Rate!$D$35</f>
        <v>210830.81400000001</v>
      </c>
      <c r="F484">
        <v>79</v>
      </c>
      <c r="G484">
        <f>F484*Currency_Exchange_Rate!$D$35</f>
        <v>59697.614000000001</v>
      </c>
      <c r="H484">
        <v>72</v>
      </c>
      <c r="I484">
        <v>279</v>
      </c>
      <c r="J484">
        <v>679</v>
      </c>
      <c r="K484">
        <v>79</v>
      </c>
      <c r="L484">
        <v>479</v>
      </c>
      <c r="M484">
        <v>78</v>
      </c>
      <c r="N484">
        <v>45</v>
      </c>
      <c r="O484">
        <v>8</v>
      </c>
      <c r="P484">
        <v>1.7303211932145101E+18</v>
      </c>
      <c r="Q484" t="s">
        <v>5616</v>
      </c>
      <c r="R484">
        <f t="shared" si="7"/>
        <v>6162</v>
      </c>
      <c r="S484">
        <f>R484*Currency_Exchange_Rate!$D$35</f>
        <v>4656413.892</v>
      </c>
    </row>
    <row r="485" spans="1:19" x14ac:dyDescent="0.45">
      <c r="A485" t="s">
        <v>5617</v>
      </c>
      <c r="B485" t="b">
        <v>1</v>
      </c>
      <c r="C485" t="s">
        <v>4672</v>
      </c>
      <c r="D485">
        <v>390.05</v>
      </c>
      <c r="E485">
        <f>D485*Currency_Exchange_Rate!$D$35</f>
        <v>294747.5233</v>
      </c>
      <c r="F485">
        <v>198</v>
      </c>
      <c r="G485">
        <f>F485*Currency_Exchange_Rate!$D$35</f>
        <v>149621.86800000002</v>
      </c>
      <c r="H485">
        <v>49</v>
      </c>
      <c r="I485">
        <v>390.05</v>
      </c>
      <c r="J485">
        <v>405.44</v>
      </c>
      <c r="K485">
        <v>198</v>
      </c>
      <c r="L485">
        <v>253</v>
      </c>
      <c r="M485">
        <v>154</v>
      </c>
      <c r="N485">
        <v>23</v>
      </c>
      <c r="O485">
        <v>12</v>
      </c>
      <c r="P485">
        <v>1.7298784467731999E+18</v>
      </c>
      <c r="Q485" t="s">
        <v>5618</v>
      </c>
      <c r="R485">
        <f t="shared" si="7"/>
        <v>30492</v>
      </c>
      <c r="S485">
        <f>R485*Currency_Exchange_Rate!$D$35</f>
        <v>23041767.672000002</v>
      </c>
    </row>
    <row r="486" spans="1:19" x14ac:dyDescent="0.45">
      <c r="A486" t="s">
        <v>5619</v>
      </c>
      <c r="B486" t="b">
        <v>1</v>
      </c>
      <c r="C486" t="s">
        <v>4672</v>
      </c>
      <c r="D486">
        <v>297</v>
      </c>
      <c r="E486">
        <f>D486*Currency_Exchange_Rate!$D$35</f>
        <v>224432.80200000003</v>
      </c>
      <c r="F486">
        <v>95</v>
      </c>
      <c r="G486">
        <f>F486*Currency_Exchange_Rate!$D$35</f>
        <v>71788.27</v>
      </c>
      <c r="H486">
        <v>68</v>
      </c>
      <c r="I486">
        <v>297</v>
      </c>
      <c r="J486">
        <v>596</v>
      </c>
      <c r="K486">
        <v>95</v>
      </c>
      <c r="L486">
        <v>192</v>
      </c>
      <c r="M486">
        <v>1956</v>
      </c>
      <c r="N486">
        <v>29</v>
      </c>
      <c r="O486">
        <v>175</v>
      </c>
      <c r="P486">
        <v>1.73070511331616E+18</v>
      </c>
      <c r="Q486" t="s">
        <v>5620</v>
      </c>
      <c r="R486">
        <f t="shared" si="7"/>
        <v>185820</v>
      </c>
      <c r="S486">
        <f>R486*Currency_Exchange_Rate!$D$35</f>
        <v>140417856.12</v>
      </c>
    </row>
    <row r="487" spans="1:19" x14ac:dyDescent="0.45">
      <c r="A487" t="s">
        <v>5621</v>
      </c>
      <c r="B487" t="b">
        <v>1</v>
      </c>
      <c r="C487" t="s">
        <v>4672</v>
      </c>
      <c r="D487">
        <v>99</v>
      </c>
      <c r="E487">
        <f>D487*Currency_Exchange_Rate!$D$35</f>
        <v>74810.934000000008</v>
      </c>
      <c r="F487">
        <v>34.99</v>
      </c>
      <c r="G487">
        <f>F487*Currency_Exchange_Rate!$D$35</f>
        <v>26440.753340000003</v>
      </c>
      <c r="H487">
        <v>65</v>
      </c>
      <c r="I487">
        <v>99</v>
      </c>
      <c r="J487">
        <v>183.9</v>
      </c>
      <c r="K487">
        <v>34.99</v>
      </c>
      <c r="L487">
        <v>79.989999999999995</v>
      </c>
      <c r="M487">
        <v>174</v>
      </c>
      <c r="N487">
        <v>29</v>
      </c>
      <c r="O487">
        <v>5</v>
      </c>
      <c r="P487">
        <v>1.73156093443935E+18</v>
      </c>
      <c r="Q487" t="s">
        <v>5622</v>
      </c>
      <c r="R487">
        <f t="shared" si="7"/>
        <v>6088.26</v>
      </c>
      <c r="S487">
        <f>R487*Currency_Exchange_Rate!$D$35</f>
        <v>4600691.0811600005</v>
      </c>
    </row>
    <row r="488" spans="1:19" x14ac:dyDescent="0.45">
      <c r="A488" t="s">
        <v>5623</v>
      </c>
      <c r="B488" t="b">
        <v>1</v>
      </c>
      <c r="C488" t="s">
        <v>4672</v>
      </c>
      <c r="D488">
        <v>55.22</v>
      </c>
      <c r="E488">
        <f>D488*Currency_Exchange_Rate!$D$35</f>
        <v>41727.876520000005</v>
      </c>
      <c r="F488">
        <v>19.329999999999998</v>
      </c>
      <c r="G488">
        <f>F488*Currency_Exchange_Rate!$D$35</f>
        <v>14607.02378</v>
      </c>
      <c r="H488">
        <v>65</v>
      </c>
      <c r="I488">
        <v>55.22</v>
      </c>
      <c r="J488">
        <v>98</v>
      </c>
      <c r="K488">
        <v>19.329999999999998</v>
      </c>
      <c r="L488">
        <v>49</v>
      </c>
      <c r="M488">
        <v>259</v>
      </c>
      <c r="N488">
        <v>23</v>
      </c>
      <c r="O488">
        <v>4</v>
      </c>
      <c r="P488">
        <v>1.7315814401725901E+18</v>
      </c>
      <c r="Q488" t="s">
        <v>5176</v>
      </c>
      <c r="R488">
        <f t="shared" si="7"/>
        <v>5006.4699999999993</v>
      </c>
      <c r="S488">
        <f>R488*Currency_Exchange_Rate!$D$35</f>
        <v>3783219.1590199997</v>
      </c>
    </row>
    <row r="489" spans="1:19" x14ac:dyDescent="0.45">
      <c r="A489" t="s">
        <v>5624</v>
      </c>
      <c r="B489" t="b">
        <v>1</v>
      </c>
      <c r="C489" t="s">
        <v>4672</v>
      </c>
      <c r="D489">
        <v>109</v>
      </c>
      <c r="E489">
        <f>D489*Currency_Exchange_Rate!$D$35</f>
        <v>82367.594000000012</v>
      </c>
      <c r="F489">
        <v>69.760000000000005</v>
      </c>
      <c r="G489">
        <f>F489*Currency_Exchange_Rate!$D$35</f>
        <v>52715.260160000005</v>
      </c>
      <c r="H489">
        <v>36</v>
      </c>
      <c r="I489">
        <v>109</v>
      </c>
      <c r="J489">
        <v>159</v>
      </c>
      <c r="K489">
        <v>69.760000000000005</v>
      </c>
      <c r="L489">
        <v>119.25</v>
      </c>
      <c r="M489">
        <v>675</v>
      </c>
      <c r="N489">
        <v>23</v>
      </c>
      <c r="O489">
        <v>63</v>
      </c>
      <c r="P489">
        <v>1.73054739863997E+18</v>
      </c>
      <c r="Q489" t="s">
        <v>5625</v>
      </c>
      <c r="R489">
        <f t="shared" si="7"/>
        <v>47088</v>
      </c>
      <c r="S489">
        <f>R489*Currency_Exchange_Rate!$D$35</f>
        <v>35582800.608000003</v>
      </c>
    </row>
    <row r="490" spans="1:19" x14ac:dyDescent="0.45">
      <c r="A490" t="s">
        <v>5626</v>
      </c>
      <c r="B490" t="b">
        <v>1</v>
      </c>
      <c r="C490" t="s">
        <v>4672</v>
      </c>
      <c r="D490">
        <v>330.5</v>
      </c>
      <c r="E490">
        <f>D490*Currency_Exchange_Rate!$D$35</f>
        <v>249747.61300000001</v>
      </c>
      <c r="F490">
        <v>198.2</v>
      </c>
      <c r="G490">
        <f>F490*Currency_Exchange_Rate!$D$35</f>
        <v>149773.0012</v>
      </c>
      <c r="H490">
        <v>48</v>
      </c>
      <c r="I490">
        <v>330.5</v>
      </c>
      <c r="J490">
        <v>383.92</v>
      </c>
      <c r="K490">
        <v>198.2</v>
      </c>
      <c r="L490">
        <v>199.64</v>
      </c>
      <c r="M490">
        <v>36</v>
      </c>
      <c r="N490">
        <v>23</v>
      </c>
      <c r="O490">
        <v>1</v>
      </c>
      <c r="P490">
        <v>1.7312568759903501E+18</v>
      </c>
      <c r="Q490" t="s">
        <v>5627</v>
      </c>
      <c r="R490">
        <f t="shared" si="7"/>
        <v>7135.2</v>
      </c>
      <c r="S490">
        <f>R490*Currency_Exchange_Rate!$D$35</f>
        <v>5391828.0432000002</v>
      </c>
    </row>
    <row r="491" spans="1:19" x14ac:dyDescent="0.45">
      <c r="A491" t="s">
        <v>5628</v>
      </c>
      <c r="B491" t="b">
        <v>1</v>
      </c>
      <c r="C491" t="s">
        <v>4672</v>
      </c>
      <c r="D491">
        <v>319</v>
      </c>
      <c r="E491">
        <f>D491*Currency_Exchange_Rate!$D$35</f>
        <v>241057.45400000003</v>
      </c>
      <c r="F491">
        <v>315.81</v>
      </c>
      <c r="G491">
        <f>F491*Currency_Exchange_Rate!$D$35</f>
        <v>238646.87946000003</v>
      </c>
      <c r="H491">
        <v>1</v>
      </c>
      <c r="I491">
        <v>319</v>
      </c>
      <c r="J491">
        <v>459</v>
      </c>
      <c r="K491">
        <v>315.81</v>
      </c>
      <c r="L491">
        <v>454.41</v>
      </c>
      <c r="M491">
        <v>80</v>
      </c>
      <c r="N491">
        <v>29</v>
      </c>
      <c r="O491">
        <v>9</v>
      </c>
      <c r="P491">
        <v>1.7304130019802099E+18</v>
      </c>
      <c r="Q491" t="s">
        <v>5629</v>
      </c>
      <c r="R491">
        <f t="shared" si="7"/>
        <v>25264.799999999999</v>
      </c>
      <c r="S491">
        <f>R491*Currency_Exchange_Rate!$D$35</f>
        <v>19091750.356800001</v>
      </c>
    </row>
    <row r="492" spans="1:19" x14ac:dyDescent="0.45">
      <c r="A492" t="s">
        <v>5630</v>
      </c>
      <c r="B492" t="b">
        <v>1</v>
      </c>
      <c r="C492" t="s">
        <v>4672</v>
      </c>
      <c r="D492">
        <v>299</v>
      </c>
      <c r="E492">
        <f>D492*Currency_Exchange_Rate!$D$35</f>
        <v>225944.13400000002</v>
      </c>
      <c r="F492">
        <v>99</v>
      </c>
      <c r="G492">
        <f>F492*Currency_Exchange_Rate!$D$35</f>
        <v>74810.934000000008</v>
      </c>
      <c r="H492">
        <v>67</v>
      </c>
      <c r="I492">
        <v>299</v>
      </c>
      <c r="J492">
        <v>399</v>
      </c>
      <c r="K492">
        <v>99</v>
      </c>
      <c r="L492">
        <v>189</v>
      </c>
      <c r="M492">
        <v>31</v>
      </c>
      <c r="N492">
        <v>29</v>
      </c>
      <c r="O492">
        <v>8</v>
      </c>
      <c r="P492">
        <v>1.7304801330149801E+18</v>
      </c>
      <c r="Q492" t="s">
        <v>5631</v>
      </c>
      <c r="R492">
        <f t="shared" si="7"/>
        <v>3069</v>
      </c>
      <c r="S492">
        <f>R492*Currency_Exchange_Rate!$D$35</f>
        <v>2319138.9540000004</v>
      </c>
    </row>
    <row r="493" spans="1:19" x14ac:dyDescent="0.45">
      <c r="A493" t="s">
        <v>5632</v>
      </c>
      <c r="B493" t="b">
        <v>1</v>
      </c>
      <c r="C493" t="s">
        <v>4672</v>
      </c>
      <c r="D493">
        <v>499</v>
      </c>
      <c r="E493">
        <f>D493*Currency_Exchange_Rate!$D$35</f>
        <v>377077.33400000003</v>
      </c>
      <c r="F493">
        <v>359</v>
      </c>
      <c r="G493">
        <f>F493*Currency_Exchange_Rate!$D$35</f>
        <v>271284.09400000004</v>
      </c>
      <c r="H493">
        <v>41</v>
      </c>
      <c r="I493">
        <v>499</v>
      </c>
      <c r="J493">
        <v>699</v>
      </c>
      <c r="K493">
        <v>359</v>
      </c>
      <c r="L493">
        <v>409</v>
      </c>
      <c r="M493">
        <v>506</v>
      </c>
      <c r="N493">
        <v>29</v>
      </c>
      <c r="O493">
        <v>71</v>
      </c>
      <c r="P493">
        <v>1.7313339054132101E+18</v>
      </c>
      <c r="Q493" t="s">
        <v>5633</v>
      </c>
      <c r="R493">
        <f t="shared" si="7"/>
        <v>181654</v>
      </c>
      <c r="S493">
        <f>R493*Currency_Exchange_Rate!$D$35</f>
        <v>137269751.56400001</v>
      </c>
    </row>
    <row r="494" spans="1:19" x14ac:dyDescent="0.45">
      <c r="A494" t="s">
        <v>5634</v>
      </c>
      <c r="B494" t="b">
        <v>1</v>
      </c>
      <c r="C494" t="s">
        <v>4672</v>
      </c>
      <c r="D494">
        <v>125</v>
      </c>
      <c r="E494">
        <f>D494*Currency_Exchange_Rate!$D$35</f>
        <v>94458.25</v>
      </c>
      <c r="F494">
        <v>25</v>
      </c>
      <c r="G494">
        <f>F494*Currency_Exchange_Rate!$D$35</f>
        <v>18891.650000000001</v>
      </c>
      <c r="H494">
        <v>80</v>
      </c>
      <c r="I494">
        <v>125</v>
      </c>
      <c r="J494">
        <v>175</v>
      </c>
      <c r="K494">
        <v>25</v>
      </c>
      <c r="L494">
        <v>35</v>
      </c>
      <c r="M494">
        <v>160</v>
      </c>
      <c r="N494">
        <v>29</v>
      </c>
      <c r="O494">
        <v>8</v>
      </c>
      <c r="P494">
        <v>1.7304375857632E+18</v>
      </c>
      <c r="Q494" t="s">
        <v>5635</v>
      </c>
      <c r="R494">
        <f t="shared" si="7"/>
        <v>4000</v>
      </c>
      <c r="S494">
        <f>R494*Currency_Exchange_Rate!$D$35</f>
        <v>3022664</v>
      </c>
    </row>
    <row r="495" spans="1:19" x14ac:dyDescent="0.45">
      <c r="A495" t="s">
        <v>5636</v>
      </c>
      <c r="B495" t="b">
        <v>1</v>
      </c>
      <c r="C495" t="s">
        <v>4672</v>
      </c>
      <c r="D495">
        <v>987.34</v>
      </c>
      <c r="E495">
        <f>D495*Currency_Exchange_Rate!$D$35</f>
        <v>746099.26844000013</v>
      </c>
      <c r="F495">
        <v>888.61</v>
      </c>
      <c r="G495">
        <f>F495*Currency_Exchange_Rate!$D$35</f>
        <v>671492.36426000006</v>
      </c>
      <c r="H495">
        <v>10</v>
      </c>
      <c r="I495">
        <v>987.34</v>
      </c>
      <c r="J495">
        <v>1072.8399999999999</v>
      </c>
      <c r="K495">
        <v>888.61</v>
      </c>
      <c r="L495">
        <v>965.56</v>
      </c>
      <c r="M495">
        <v>4</v>
      </c>
      <c r="N495">
        <v>23</v>
      </c>
      <c r="O495">
        <v>1</v>
      </c>
      <c r="P495">
        <v>1.73126430365198E+18</v>
      </c>
      <c r="Q495" t="s">
        <v>5637</v>
      </c>
      <c r="R495">
        <f t="shared" si="7"/>
        <v>3554.44</v>
      </c>
      <c r="S495">
        <f>R495*Currency_Exchange_Rate!$D$35</f>
        <v>2685969.4570400002</v>
      </c>
    </row>
    <row r="496" spans="1:19" x14ac:dyDescent="0.45">
      <c r="A496" t="s">
        <v>5638</v>
      </c>
      <c r="B496" t="b">
        <v>1</v>
      </c>
      <c r="C496" t="s">
        <v>4672</v>
      </c>
      <c r="D496">
        <v>218.76</v>
      </c>
      <c r="E496">
        <f>D496*Currency_Exchange_Rate!$D$35</f>
        <v>165309.49416</v>
      </c>
      <c r="F496">
        <v>87.51</v>
      </c>
      <c r="G496">
        <f>F496*Currency_Exchange_Rate!$D$35</f>
        <v>66128.331660000011</v>
      </c>
      <c r="H496">
        <v>60</v>
      </c>
      <c r="I496">
        <v>218.76</v>
      </c>
      <c r="J496">
        <v>456</v>
      </c>
      <c r="K496">
        <v>87.51</v>
      </c>
      <c r="L496">
        <v>215</v>
      </c>
      <c r="M496">
        <v>5</v>
      </c>
      <c r="N496">
        <v>23</v>
      </c>
      <c r="O496">
        <v>1</v>
      </c>
      <c r="P496">
        <v>1.7305356261531E+18</v>
      </c>
      <c r="Q496" t="s">
        <v>5639</v>
      </c>
      <c r="R496">
        <f t="shared" si="7"/>
        <v>437.55</v>
      </c>
      <c r="S496">
        <f>R496*Currency_Exchange_Rate!$D$35</f>
        <v>330641.65830000001</v>
      </c>
    </row>
    <row r="497" spans="1:19" x14ac:dyDescent="0.45">
      <c r="A497" t="s">
        <v>5640</v>
      </c>
      <c r="B497" t="b">
        <v>1</v>
      </c>
      <c r="C497" t="s">
        <v>4672</v>
      </c>
      <c r="D497">
        <v>23990</v>
      </c>
      <c r="E497">
        <f>D497*Currency_Exchange_Rate!$D$35</f>
        <v>18128427.34</v>
      </c>
      <c r="F497">
        <v>2399</v>
      </c>
      <c r="G497">
        <f>F497*Currency_Exchange_Rate!$D$35</f>
        <v>1812842.7340000002</v>
      </c>
      <c r="H497">
        <v>90</v>
      </c>
      <c r="I497">
        <v>23990</v>
      </c>
      <c r="J497">
        <v>26990</v>
      </c>
      <c r="K497">
        <v>2399</v>
      </c>
      <c r="L497">
        <v>2699</v>
      </c>
      <c r="M497">
        <v>8</v>
      </c>
      <c r="N497">
        <v>29</v>
      </c>
      <c r="O497">
        <v>1</v>
      </c>
      <c r="P497">
        <v>1.73132491695918E+18</v>
      </c>
      <c r="Q497" t="s">
        <v>5641</v>
      </c>
      <c r="R497">
        <f t="shared" si="7"/>
        <v>19192</v>
      </c>
      <c r="S497">
        <f>R497*Currency_Exchange_Rate!$D$35</f>
        <v>14502741.872000001</v>
      </c>
    </row>
    <row r="498" spans="1:19" x14ac:dyDescent="0.45">
      <c r="A498" t="s">
        <v>5642</v>
      </c>
      <c r="B498" t="b">
        <v>1</v>
      </c>
      <c r="C498" t="s">
        <v>4672</v>
      </c>
      <c r="D498">
        <v>54.29</v>
      </c>
      <c r="E498">
        <f>D498*Currency_Exchange_Rate!$D$35</f>
        <v>41025.10714</v>
      </c>
      <c r="F498">
        <v>38</v>
      </c>
      <c r="G498">
        <f>F498*Currency_Exchange_Rate!$D$35</f>
        <v>28715.308000000001</v>
      </c>
      <c r="H498">
        <v>30</v>
      </c>
      <c r="I498">
        <v>54.29</v>
      </c>
      <c r="J498">
        <v>82.86</v>
      </c>
      <c r="K498">
        <v>38</v>
      </c>
      <c r="L498">
        <v>58</v>
      </c>
      <c r="M498">
        <v>65</v>
      </c>
      <c r="N498">
        <v>29</v>
      </c>
      <c r="O498">
        <v>6</v>
      </c>
      <c r="P498">
        <v>1.73082820560765E+18</v>
      </c>
      <c r="Q498" t="s">
        <v>5643</v>
      </c>
      <c r="R498">
        <f t="shared" si="7"/>
        <v>2470</v>
      </c>
      <c r="S498">
        <f>R498*Currency_Exchange_Rate!$D$35</f>
        <v>1866495.02</v>
      </c>
    </row>
    <row r="499" spans="1:19" x14ac:dyDescent="0.45">
      <c r="A499" t="s">
        <v>5644</v>
      </c>
      <c r="B499" t="b">
        <v>1</v>
      </c>
      <c r="C499" t="s">
        <v>4672</v>
      </c>
      <c r="D499">
        <v>438</v>
      </c>
      <c r="E499">
        <f>D499*Currency_Exchange_Rate!$D$35</f>
        <v>330981.70800000004</v>
      </c>
      <c r="F499">
        <v>98</v>
      </c>
      <c r="G499">
        <f>F499*Currency_Exchange_Rate!$D$35</f>
        <v>74055.268000000011</v>
      </c>
      <c r="H499">
        <v>78</v>
      </c>
      <c r="I499">
        <v>438</v>
      </c>
      <c r="J499">
        <v>518</v>
      </c>
      <c r="K499">
        <v>98</v>
      </c>
      <c r="L499">
        <v>148</v>
      </c>
      <c r="M499">
        <v>38</v>
      </c>
      <c r="N499">
        <v>29</v>
      </c>
      <c r="O499">
        <v>6</v>
      </c>
      <c r="P499">
        <v>1.7314831878781299E+18</v>
      </c>
      <c r="Q499" t="s">
        <v>5645</v>
      </c>
      <c r="R499">
        <f t="shared" si="7"/>
        <v>3724</v>
      </c>
      <c r="S499">
        <f>R499*Currency_Exchange_Rate!$D$35</f>
        <v>2814100.1840000004</v>
      </c>
    </row>
    <row r="500" spans="1:19" x14ac:dyDescent="0.45">
      <c r="A500" t="s">
        <v>5646</v>
      </c>
      <c r="B500" t="b">
        <v>1</v>
      </c>
      <c r="C500" t="s">
        <v>4672</v>
      </c>
      <c r="D500">
        <v>100.89</v>
      </c>
      <c r="E500">
        <f>D500*Currency_Exchange_Rate!$D$35</f>
        <v>76239.14274000001</v>
      </c>
      <c r="F500">
        <v>74.66</v>
      </c>
      <c r="G500">
        <f>F500*Currency_Exchange_Rate!$D$35</f>
        <v>56418.023560000001</v>
      </c>
      <c r="H500">
        <v>26</v>
      </c>
      <c r="I500">
        <v>100.89</v>
      </c>
      <c r="J500">
        <v>244.19</v>
      </c>
      <c r="K500">
        <v>74.66</v>
      </c>
      <c r="L500">
        <v>180.7</v>
      </c>
      <c r="M500">
        <v>47</v>
      </c>
      <c r="N500">
        <v>23</v>
      </c>
      <c r="O500">
        <v>3</v>
      </c>
      <c r="P500">
        <v>1.7301299735983201E+18</v>
      </c>
      <c r="Q500" t="s">
        <v>5647</v>
      </c>
      <c r="R500">
        <f t="shared" si="7"/>
        <v>3509.02</v>
      </c>
      <c r="S500">
        <f>R500*Currency_Exchange_Rate!$D$35</f>
        <v>2651647.10732</v>
      </c>
    </row>
    <row r="501" spans="1:19" x14ac:dyDescent="0.45">
      <c r="A501" t="s">
        <v>5648</v>
      </c>
      <c r="B501" t="b">
        <v>1</v>
      </c>
      <c r="C501" t="s">
        <v>4672</v>
      </c>
      <c r="D501">
        <v>142.69999999999999</v>
      </c>
      <c r="E501">
        <f>D501*Currency_Exchange_Rate!$D$35</f>
        <v>107833.5382</v>
      </c>
      <c r="F501">
        <v>71.349999999999994</v>
      </c>
      <c r="G501">
        <f>F501*Currency_Exchange_Rate!$D$35</f>
        <v>53916.769099999998</v>
      </c>
      <c r="H501">
        <v>50</v>
      </c>
      <c r="I501">
        <v>142.69999999999999</v>
      </c>
      <c r="J501">
        <v>250.1</v>
      </c>
      <c r="K501">
        <v>71.349999999999994</v>
      </c>
      <c r="L501">
        <v>125.05</v>
      </c>
      <c r="M501">
        <v>16</v>
      </c>
      <c r="N501">
        <v>23</v>
      </c>
      <c r="O501">
        <v>1</v>
      </c>
      <c r="P501">
        <v>1.7303402519871099E+18</v>
      </c>
      <c r="Q501" t="s">
        <v>5649</v>
      </c>
      <c r="R501">
        <f t="shared" si="7"/>
        <v>1141.5999999999999</v>
      </c>
      <c r="S501">
        <f>R501*Currency_Exchange_Rate!$D$35</f>
        <v>862668.30559999996</v>
      </c>
    </row>
    <row r="502" spans="1:19" x14ac:dyDescent="0.45">
      <c r="A502" t="s">
        <v>5650</v>
      </c>
      <c r="B502" t="b">
        <v>1</v>
      </c>
      <c r="C502" t="s">
        <v>4672</v>
      </c>
      <c r="D502">
        <v>199</v>
      </c>
      <c r="E502">
        <f>D502*Currency_Exchange_Rate!$D$35</f>
        <v>150377.53400000001</v>
      </c>
      <c r="F502">
        <v>79</v>
      </c>
      <c r="G502">
        <f>F502*Currency_Exchange_Rate!$D$35</f>
        <v>59697.614000000001</v>
      </c>
      <c r="H502">
        <v>73</v>
      </c>
      <c r="I502">
        <v>199</v>
      </c>
      <c r="J502">
        <v>899</v>
      </c>
      <c r="K502">
        <v>79</v>
      </c>
      <c r="L502">
        <v>399</v>
      </c>
      <c r="M502">
        <v>839</v>
      </c>
      <c r="N502">
        <v>45</v>
      </c>
      <c r="O502">
        <v>84</v>
      </c>
      <c r="P502">
        <v>1.72989267956351E+18</v>
      </c>
      <c r="Q502" t="s">
        <v>5651</v>
      </c>
      <c r="R502">
        <f t="shared" si="7"/>
        <v>66281</v>
      </c>
      <c r="S502">
        <f>R502*Currency_Exchange_Rate!$D$35</f>
        <v>50086298.146000005</v>
      </c>
    </row>
    <row r="503" spans="1:19" x14ac:dyDescent="0.45">
      <c r="A503" t="s">
        <v>5652</v>
      </c>
      <c r="B503" t="b">
        <v>1</v>
      </c>
      <c r="C503" t="s">
        <v>4672</v>
      </c>
      <c r="D503">
        <v>71.88</v>
      </c>
      <c r="E503">
        <f>D503*Currency_Exchange_Rate!$D$35</f>
        <v>54317.272080000002</v>
      </c>
      <c r="F503">
        <v>51.03</v>
      </c>
      <c r="G503">
        <f>F503*Currency_Exchange_Rate!$D$35</f>
        <v>38561.635980000006</v>
      </c>
      <c r="H503">
        <v>49</v>
      </c>
      <c r="I503">
        <v>71.88</v>
      </c>
      <c r="J503">
        <v>144.9</v>
      </c>
      <c r="K503">
        <v>51.03</v>
      </c>
      <c r="L503">
        <v>102.88</v>
      </c>
      <c r="M503">
        <v>22</v>
      </c>
      <c r="N503">
        <v>23</v>
      </c>
      <c r="O503">
        <v>1</v>
      </c>
      <c r="P503">
        <v>1.7308184018877499E+18</v>
      </c>
      <c r="Q503" t="s">
        <v>5653</v>
      </c>
      <c r="R503">
        <f t="shared" si="7"/>
        <v>1122.6600000000001</v>
      </c>
      <c r="S503">
        <f>R503*Currency_Exchange_Rate!$D$35</f>
        <v>848355.99156000011</v>
      </c>
    </row>
    <row r="504" spans="1:19" x14ac:dyDescent="0.45">
      <c r="A504" t="s">
        <v>5654</v>
      </c>
      <c r="B504" t="b">
        <v>1</v>
      </c>
      <c r="C504" t="s">
        <v>4672</v>
      </c>
      <c r="D504">
        <v>398</v>
      </c>
      <c r="E504">
        <f>D504*Currency_Exchange_Rate!$D$35</f>
        <v>300755.06800000003</v>
      </c>
      <c r="F504">
        <v>199</v>
      </c>
      <c r="G504">
        <f>F504*Currency_Exchange_Rate!$D$35</f>
        <v>150377.53400000001</v>
      </c>
      <c r="H504">
        <v>50</v>
      </c>
      <c r="I504">
        <v>398</v>
      </c>
      <c r="J504">
        <v>478</v>
      </c>
      <c r="K504">
        <v>199</v>
      </c>
      <c r="L504">
        <v>239</v>
      </c>
      <c r="M504">
        <v>20</v>
      </c>
      <c r="N504">
        <v>29</v>
      </c>
      <c r="O504">
        <v>2</v>
      </c>
      <c r="P504">
        <v>1.7307420860564401E+18</v>
      </c>
      <c r="Q504" t="s">
        <v>5655</v>
      </c>
      <c r="R504">
        <f t="shared" si="7"/>
        <v>3980</v>
      </c>
      <c r="S504">
        <f>R504*Currency_Exchange_Rate!$D$35</f>
        <v>3007550.68</v>
      </c>
    </row>
    <row r="505" spans="1:19" x14ac:dyDescent="0.45">
      <c r="A505" t="s">
        <v>5656</v>
      </c>
      <c r="B505" t="b">
        <v>1</v>
      </c>
      <c r="C505" t="s">
        <v>4672</v>
      </c>
      <c r="D505">
        <v>94.37</v>
      </c>
      <c r="E505">
        <f>D505*Currency_Exchange_Rate!$D$35</f>
        <v>71312.200420000008</v>
      </c>
      <c r="F505">
        <v>44.35</v>
      </c>
      <c r="G505">
        <f>F505*Currency_Exchange_Rate!$D$35</f>
        <v>33513.787100000001</v>
      </c>
      <c r="H505">
        <v>53</v>
      </c>
      <c r="I505">
        <v>94.37</v>
      </c>
      <c r="J505">
        <v>276.81</v>
      </c>
      <c r="K505">
        <v>44.35</v>
      </c>
      <c r="L505">
        <v>130.1</v>
      </c>
      <c r="M505">
        <v>27</v>
      </c>
      <c r="N505">
        <v>23</v>
      </c>
      <c r="O505">
        <v>1</v>
      </c>
      <c r="P505">
        <v>1.7315353338079099E+18</v>
      </c>
      <c r="Q505" t="s">
        <v>5657</v>
      </c>
      <c r="R505">
        <f t="shared" si="7"/>
        <v>1197.45</v>
      </c>
      <c r="S505">
        <f>R505*Currency_Exchange_Rate!$D$35</f>
        <v>904872.25170000014</v>
      </c>
    </row>
    <row r="506" spans="1:19" x14ac:dyDescent="0.45">
      <c r="A506" t="s">
        <v>5658</v>
      </c>
      <c r="B506" t="b">
        <v>1</v>
      </c>
      <c r="C506" t="s">
        <v>4672</v>
      </c>
      <c r="D506">
        <v>70.67</v>
      </c>
      <c r="E506">
        <f>D506*Currency_Exchange_Rate!$D$35</f>
        <v>53402.916220000006</v>
      </c>
      <c r="F506">
        <v>42.4</v>
      </c>
      <c r="G506">
        <f>F506*Currency_Exchange_Rate!$D$35</f>
        <v>32040.238400000002</v>
      </c>
      <c r="H506">
        <v>40</v>
      </c>
      <c r="I506">
        <v>70.67</v>
      </c>
      <c r="J506">
        <v>80.849999999999994</v>
      </c>
      <c r="K506">
        <v>42.4</v>
      </c>
      <c r="L506">
        <v>48.51</v>
      </c>
      <c r="M506">
        <v>61</v>
      </c>
      <c r="N506">
        <v>23</v>
      </c>
      <c r="O506">
        <v>9</v>
      </c>
      <c r="P506">
        <v>1.73071246325203E+18</v>
      </c>
      <c r="Q506" t="s">
        <v>5659</v>
      </c>
      <c r="R506">
        <f t="shared" si="7"/>
        <v>2586.4</v>
      </c>
      <c r="S506">
        <f>R506*Currency_Exchange_Rate!$D$35</f>
        <v>1954454.5424000002</v>
      </c>
    </row>
    <row r="507" spans="1:19" x14ac:dyDescent="0.45">
      <c r="A507" t="s">
        <v>5660</v>
      </c>
      <c r="B507" t="b">
        <v>1</v>
      </c>
      <c r="C507" t="s">
        <v>4672</v>
      </c>
      <c r="D507">
        <v>199</v>
      </c>
      <c r="E507">
        <f>D507*Currency_Exchange_Rate!$D$35</f>
        <v>150377.53400000001</v>
      </c>
      <c r="F507">
        <v>59</v>
      </c>
      <c r="G507">
        <f>F507*Currency_Exchange_Rate!$D$35</f>
        <v>44584.294000000002</v>
      </c>
      <c r="H507">
        <v>77</v>
      </c>
      <c r="I507">
        <v>199</v>
      </c>
      <c r="J507">
        <v>499</v>
      </c>
      <c r="K507">
        <v>59</v>
      </c>
      <c r="L507">
        <v>115</v>
      </c>
      <c r="M507">
        <v>221</v>
      </c>
      <c r="N507">
        <v>29</v>
      </c>
      <c r="O507">
        <v>31</v>
      </c>
      <c r="P507">
        <v>1.73007742186497E+18</v>
      </c>
      <c r="Q507" t="s">
        <v>5661</v>
      </c>
      <c r="R507">
        <f t="shared" si="7"/>
        <v>13039</v>
      </c>
      <c r="S507">
        <f>R507*Currency_Exchange_Rate!$D$35</f>
        <v>9853128.9740000013</v>
      </c>
    </row>
    <row r="508" spans="1:19" x14ac:dyDescent="0.45">
      <c r="A508" t="s">
        <v>5662</v>
      </c>
      <c r="B508" t="b">
        <v>1</v>
      </c>
      <c r="C508" t="s">
        <v>4672</v>
      </c>
      <c r="D508">
        <v>186.02</v>
      </c>
      <c r="E508">
        <f>D508*Currency_Exchange_Rate!$D$35</f>
        <v>140568.98932000002</v>
      </c>
      <c r="F508">
        <v>130.21</v>
      </c>
      <c r="G508">
        <f>F508*Currency_Exchange_Rate!$D$35</f>
        <v>98395.269860000015</v>
      </c>
      <c r="H508">
        <v>30</v>
      </c>
      <c r="I508">
        <v>186.02</v>
      </c>
      <c r="J508">
        <v>197.24</v>
      </c>
      <c r="K508">
        <v>130.21</v>
      </c>
      <c r="L508">
        <v>138.07</v>
      </c>
      <c r="M508">
        <v>1</v>
      </c>
      <c r="N508">
        <v>23</v>
      </c>
      <c r="O508">
        <v>1</v>
      </c>
      <c r="P508">
        <v>1.73155831787136E+18</v>
      </c>
      <c r="Q508" t="s">
        <v>5663</v>
      </c>
      <c r="R508">
        <f t="shared" si="7"/>
        <v>130.21</v>
      </c>
      <c r="S508">
        <f>R508*Currency_Exchange_Rate!$D$35</f>
        <v>98395.269860000015</v>
      </c>
    </row>
    <row r="509" spans="1:19" x14ac:dyDescent="0.45">
      <c r="A509" t="s">
        <v>5664</v>
      </c>
      <c r="B509" t="b">
        <v>1</v>
      </c>
      <c r="C509" t="s">
        <v>4672</v>
      </c>
      <c r="D509">
        <v>30</v>
      </c>
      <c r="E509">
        <f>D509*Currency_Exchange_Rate!$D$35</f>
        <v>22669.980000000003</v>
      </c>
      <c r="F509">
        <v>20</v>
      </c>
      <c r="G509">
        <f>F509*Currency_Exchange_Rate!$D$35</f>
        <v>15113.320000000002</v>
      </c>
      <c r="H509">
        <v>57</v>
      </c>
      <c r="I509">
        <v>30</v>
      </c>
      <c r="J509">
        <v>2236</v>
      </c>
      <c r="K509">
        <v>20</v>
      </c>
      <c r="L509">
        <v>1089</v>
      </c>
      <c r="M509">
        <v>500</v>
      </c>
      <c r="N509">
        <v>29</v>
      </c>
      <c r="O509">
        <v>7</v>
      </c>
      <c r="P509">
        <v>1.7306859281345101E+18</v>
      </c>
      <c r="Q509" t="s">
        <v>5665</v>
      </c>
      <c r="R509">
        <f t="shared" si="7"/>
        <v>10000</v>
      </c>
      <c r="S509">
        <f>R509*Currency_Exchange_Rate!$D$35</f>
        <v>7556660.0000000009</v>
      </c>
    </row>
    <row r="510" spans="1:19" x14ac:dyDescent="0.45">
      <c r="A510" t="s">
        <v>5666</v>
      </c>
      <c r="B510" t="b">
        <v>1</v>
      </c>
      <c r="C510" t="s">
        <v>4672</v>
      </c>
      <c r="D510">
        <v>70</v>
      </c>
      <c r="E510">
        <f>D510*Currency_Exchange_Rate!$D$35</f>
        <v>52896.62</v>
      </c>
      <c r="F510">
        <v>31</v>
      </c>
      <c r="G510">
        <f>F510*Currency_Exchange_Rate!$D$35</f>
        <v>23425.646000000001</v>
      </c>
      <c r="H510">
        <v>56</v>
      </c>
      <c r="I510">
        <v>70</v>
      </c>
      <c r="J510">
        <v>110</v>
      </c>
      <c r="K510">
        <v>31</v>
      </c>
      <c r="L510">
        <v>55</v>
      </c>
      <c r="M510">
        <v>542</v>
      </c>
      <c r="N510">
        <v>29</v>
      </c>
      <c r="O510">
        <v>28</v>
      </c>
      <c r="P510">
        <v>1.7301252844320499E+18</v>
      </c>
      <c r="Q510" t="s">
        <v>5667</v>
      </c>
      <c r="R510">
        <f t="shared" si="7"/>
        <v>16802</v>
      </c>
      <c r="S510">
        <f>R510*Currency_Exchange_Rate!$D$35</f>
        <v>12696700.132000001</v>
      </c>
    </row>
    <row r="511" spans="1:19" x14ac:dyDescent="0.45">
      <c r="A511" t="s">
        <v>5668</v>
      </c>
      <c r="B511" t="b">
        <v>1</v>
      </c>
      <c r="C511" t="s">
        <v>4672</v>
      </c>
      <c r="D511">
        <v>119</v>
      </c>
      <c r="E511">
        <f>D511*Currency_Exchange_Rate!$D$35</f>
        <v>89924.254000000001</v>
      </c>
      <c r="F511">
        <v>89</v>
      </c>
      <c r="G511">
        <f>F511*Currency_Exchange_Rate!$D$35</f>
        <v>67254.274000000005</v>
      </c>
      <c r="H511">
        <v>27</v>
      </c>
      <c r="I511">
        <v>119</v>
      </c>
      <c r="J511">
        <v>342</v>
      </c>
      <c r="K511">
        <v>89</v>
      </c>
      <c r="L511">
        <v>250</v>
      </c>
      <c r="M511">
        <v>4504</v>
      </c>
      <c r="N511">
        <v>29</v>
      </c>
      <c r="O511">
        <v>561</v>
      </c>
      <c r="P511">
        <v>1.73088860362975E+18</v>
      </c>
      <c r="Q511" t="s">
        <v>5669</v>
      </c>
      <c r="R511">
        <f t="shared" si="7"/>
        <v>400856</v>
      </c>
      <c r="S511">
        <f>R511*Currency_Exchange_Rate!$D$35</f>
        <v>302913250.09600002</v>
      </c>
    </row>
    <row r="512" spans="1:19" x14ac:dyDescent="0.45">
      <c r="A512" t="s">
        <v>5670</v>
      </c>
      <c r="B512" t="b">
        <v>1</v>
      </c>
      <c r="C512" t="s">
        <v>4672</v>
      </c>
      <c r="D512">
        <v>31.58</v>
      </c>
      <c r="E512">
        <f>D512*Currency_Exchange_Rate!$D$35</f>
        <v>23863.932280000001</v>
      </c>
      <c r="F512">
        <v>15.79</v>
      </c>
      <c r="G512">
        <f>F512*Currency_Exchange_Rate!$D$35</f>
        <v>11931.96614</v>
      </c>
      <c r="H512">
        <v>50</v>
      </c>
      <c r="I512">
        <v>31.58</v>
      </c>
      <c r="J512">
        <v>64.180000000000007</v>
      </c>
      <c r="K512">
        <v>15.79</v>
      </c>
      <c r="L512">
        <v>32.090000000000003</v>
      </c>
      <c r="M512">
        <v>29</v>
      </c>
      <c r="N512">
        <v>23</v>
      </c>
      <c r="O512">
        <v>4</v>
      </c>
      <c r="P512">
        <v>1.7309414538379599E+18</v>
      </c>
      <c r="Q512" t="s">
        <v>4840</v>
      </c>
      <c r="R512">
        <f t="shared" si="7"/>
        <v>457.90999999999997</v>
      </c>
      <c r="S512">
        <f>R512*Currency_Exchange_Rate!$D$35</f>
        <v>346027.01805999997</v>
      </c>
    </row>
    <row r="513" spans="1:19" x14ac:dyDescent="0.45">
      <c r="A513" t="s">
        <v>5671</v>
      </c>
      <c r="B513" t="b">
        <v>1</v>
      </c>
      <c r="C513" t="s">
        <v>4672</v>
      </c>
      <c r="D513">
        <v>100</v>
      </c>
      <c r="E513">
        <f>D513*Currency_Exchange_Rate!$D$35</f>
        <v>75566.600000000006</v>
      </c>
      <c r="F513">
        <v>74</v>
      </c>
      <c r="G513">
        <f>F513*Currency_Exchange_Rate!$D$35</f>
        <v>55919.284000000007</v>
      </c>
      <c r="H513">
        <v>48</v>
      </c>
      <c r="I513">
        <v>100</v>
      </c>
      <c r="J513">
        <v>170</v>
      </c>
      <c r="K513">
        <v>74</v>
      </c>
      <c r="L513">
        <v>88</v>
      </c>
      <c r="M513">
        <v>6854</v>
      </c>
      <c r="N513">
        <v>35</v>
      </c>
      <c r="O513">
        <v>808</v>
      </c>
      <c r="P513">
        <v>1.7302987288378399E+18</v>
      </c>
      <c r="Q513" t="s">
        <v>5672</v>
      </c>
      <c r="R513">
        <f t="shared" si="7"/>
        <v>507196</v>
      </c>
      <c r="S513">
        <f>R513*Currency_Exchange_Rate!$D$35</f>
        <v>383270772.53600001</v>
      </c>
    </row>
    <row r="514" spans="1:19" x14ac:dyDescent="0.45">
      <c r="A514" t="s">
        <v>5673</v>
      </c>
      <c r="B514" t="b">
        <v>1</v>
      </c>
      <c r="C514" t="s">
        <v>4672</v>
      </c>
      <c r="D514">
        <v>69.55</v>
      </c>
      <c r="E514">
        <f>D514*Currency_Exchange_Rate!$D$35</f>
        <v>52556.570299999999</v>
      </c>
      <c r="F514">
        <v>36.299999999999997</v>
      </c>
      <c r="G514">
        <f>F514*Currency_Exchange_Rate!$D$35</f>
        <v>27430.675800000001</v>
      </c>
      <c r="H514">
        <v>55</v>
      </c>
      <c r="I514">
        <v>69.55</v>
      </c>
      <c r="J514">
        <v>81.209999999999994</v>
      </c>
      <c r="K514">
        <v>36.299999999999997</v>
      </c>
      <c r="L514">
        <v>37.46</v>
      </c>
      <c r="M514">
        <v>598</v>
      </c>
      <c r="N514">
        <v>23</v>
      </c>
      <c r="O514">
        <v>16</v>
      </c>
      <c r="P514">
        <v>1.73088461548129E+18</v>
      </c>
      <c r="Q514" t="s">
        <v>5674</v>
      </c>
      <c r="R514">
        <f t="shared" si="7"/>
        <v>21707.399999999998</v>
      </c>
      <c r="S514">
        <f>R514*Currency_Exchange_Rate!$D$35</f>
        <v>16403544.1284</v>
      </c>
    </row>
    <row r="515" spans="1:19" x14ac:dyDescent="0.45">
      <c r="A515" t="s">
        <v>5675</v>
      </c>
      <c r="B515" t="b">
        <v>1</v>
      </c>
      <c r="C515" t="s">
        <v>4672</v>
      </c>
      <c r="D515">
        <v>217.19</v>
      </c>
      <c r="E515">
        <f>D515*Currency_Exchange_Rate!$D$35</f>
        <v>164123.09854000001</v>
      </c>
      <c r="F515">
        <v>195.47</v>
      </c>
      <c r="G515">
        <f>F515*Currency_Exchange_Rate!$D$35</f>
        <v>147710.03302</v>
      </c>
      <c r="H515">
        <v>10</v>
      </c>
      <c r="I515">
        <v>217.19</v>
      </c>
      <c r="J515">
        <v>227.4</v>
      </c>
      <c r="K515">
        <v>195.47</v>
      </c>
      <c r="L515">
        <v>204.66</v>
      </c>
      <c r="M515">
        <v>57</v>
      </c>
      <c r="N515">
        <v>23</v>
      </c>
      <c r="O515">
        <v>5</v>
      </c>
      <c r="P515">
        <v>1.73050117816415E+18</v>
      </c>
      <c r="Q515" t="s">
        <v>5676</v>
      </c>
      <c r="R515">
        <f t="shared" ref="R515:R578" si="8">F515*M515</f>
        <v>11141.789999999999</v>
      </c>
      <c r="S515">
        <f>R515*Currency_Exchange_Rate!$D$35</f>
        <v>8419471.8821399994</v>
      </c>
    </row>
    <row r="516" spans="1:19" x14ac:dyDescent="0.45">
      <c r="A516" t="s">
        <v>5677</v>
      </c>
      <c r="B516" t="b">
        <v>1</v>
      </c>
      <c r="C516" t="s">
        <v>4672</v>
      </c>
      <c r="D516">
        <v>350.5</v>
      </c>
      <c r="E516">
        <f>D516*Currency_Exchange_Rate!$D$35</f>
        <v>264860.93300000002</v>
      </c>
      <c r="F516">
        <v>147.21</v>
      </c>
      <c r="G516">
        <f>F516*Currency_Exchange_Rate!$D$35</f>
        <v>111241.59186000002</v>
      </c>
      <c r="H516">
        <v>58</v>
      </c>
      <c r="I516">
        <v>350.5</v>
      </c>
      <c r="J516">
        <v>673.8</v>
      </c>
      <c r="K516">
        <v>147.21</v>
      </c>
      <c r="L516">
        <v>283</v>
      </c>
      <c r="M516">
        <v>47</v>
      </c>
      <c r="N516">
        <v>23</v>
      </c>
      <c r="O516">
        <v>1</v>
      </c>
      <c r="P516">
        <v>1.7315574903818501E+18</v>
      </c>
      <c r="Q516" t="s">
        <v>5678</v>
      </c>
      <c r="R516">
        <f t="shared" si="8"/>
        <v>6918.8700000000008</v>
      </c>
      <c r="S516">
        <f>R516*Currency_Exchange_Rate!$D$35</f>
        <v>5228354.8174200011</v>
      </c>
    </row>
    <row r="517" spans="1:19" x14ac:dyDescent="0.45">
      <c r="A517" t="s">
        <v>5679</v>
      </c>
      <c r="B517" t="b">
        <v>1</v>
      </c>
      <c r="C517" t="s">
        <v>4672</v>
      </c>
      <c r="D517">
        <v>97.55</v>
      </c>
      <c r="E517">
        <f>D517*Currency_Exchange_Rate!$D$35</f>
        <v>73715.218300000008</v>
      </c>
      <c r="F517">
        <v>53.66</v>
      </c>
      <c r="G517">
        <f>F517*Currency_Exchange_Rate!$D$35</f>
        <v>40549.037559999997</v>
      </c>
      <c r="H517">
        <v>45</v>
      </c>
      <c r="I517">
        <v>97.55</v>
      </c>
      <c r="J517">
        <v>101.46</v>
      </c>
      <c r="K517">
        <v>53.66</v>
      </c>
      <c r="L517">
        <v>55.81</v>
      </c>
      <c r="M517">
        <v>9</v>
      </c>
      <c r="N517">
        <v>23</v>
      </c>
      <c r="O517">
        <v>1</v>
      </c>
      <c r="P517">
        <v>1.73021745614563E+18</v>
      </c>
      <c r="Q517" t="s">
        <v>5680</v>
      </c>
      <c r="R517">
        <f t="shared" si="8"/>
        <v>482.93999999999994</v>
      </c>
      <c r="S517">
        <f>R517*Currency_Exchange_Rate!$D$35</f>
        <v>364941.33804</v>
      </c>
    </row>
    <row r="518" spans="1:19" x14ac:dyDescent="0.45">
      <c r="A518" t="s">
        <v>5681</v>
      </c>
      <c r="B518" t="b">
        <v>1</v>
      </c>
      <c r="C518" t="s">
        <v>4672</v>
      </c>
      <c r="D518">
        <v>800</v>
      </c>
      <c r="E518">
        <f>D518*Currency_Exchange_Rate!$D$35</f>
        <v>604532.80000000005</v>
      </c>
      <c r="F518">
        <v>237</v>
      </c>
      <c r="G518">
        <f>F518*Currency_Exchange_Rate!$D$35</f>
        <v>179092.842</v>
      </c>
      <c r="H518">
        <v>70</v>
      </c>
      <c r="I518">
        <v>800</v>
      </c>
      <c r="J518">
        <v>820</v>
      </c>
      <c r="K518">
        <v>237</v>
      </c>
      <c r="L518">
        <v>267</v>
      </c>
      <c r="M518">
        <v>11</v>
      </c>
      <c r="N518">
        <v>29</v>
      </c>
      <c r="O518">
        <v>1</v>
      </c>
      <c r="P518">
        <v>1.7317701962419699E+18</v>
      </c>
      <c r="Q518" t="s">
        <v>5682</v>
      </c>
      <c r="R518">
        <f t="shared" si="8"/>
        <v>2607</v>
      </c>
      <c r="S518">
        <f>R518*Currency_Exchange_Rate!$D$35</f>
        <v>1970021.2620000001</v>
      </c>
    </row>
    <row r="519" spans="1:19" x14ac:dyDescent="0.45">
      <c r="A519" t="s">
        <v>5683</v>
      </c>
      <c r="B519" t="b">
        <v>1</v>
      </c>
      <c r="C519" t="s">
        <v>4672</v>
      </c>
      <c r="D519">
        <v>346.35</v>
      </c>
      <c r="E519">
        <f>D519*Currency_Exchange_Rate!$D$35</f>
        <v>261724.91910000003</v>
      </c>
      <c r="F519">
        <v>259.76</v>
      </c>
      <c r="G519">
        <f>F519*Currency_Exchange_Rate!$D$35</f>
        <v>196291.80016000001</v>
      </c>
      <c r="H519">
        <v>25</v>
      </c>
      <c r="I519">
        <v>346.35</v>
      </c>
      <c r="J519">
        <v>420.91</v>
      </c>
      <c r="K519">
        <v>259.76</v>
      </c>
      <c r="L519">
        <v>315.68</v>
      </c>
      <c r="M519">
        <v>3</v>
      </c>
      <c r="N519">
        <v>23</v>
      </c>
      <c r="O519">
        <v>1</v>
      </c>
      <c r="P519">
        <v>1.7312578813371699E+18</v>
      </c>
      <c r="Q519" t="s">
        <v>5684</v>
      </c>
      <c r="R519">
        <f t="shared" si="8"/>
        <v>779.28</v>
      </c>
      <c r="S519">
        <f>R519*Currency_Exchange_Rate!$D$35</f>
        <v>588875.40048000007</v>
      </c>
    </row>
    <row r="520" spans="1:19" x14ac:dyDescent="0.45">
      <c r="A520" t="s">
        <v>5685</v>
      </c>
      <c r="B520" t="b">
        <v>1</v>
      </c>
      <c r="C520" t="s">
        <v>4672</v>
      </c>
      <c r="D520">
        <v>53.25</v>
      </c>
      <c r="E520">
        <f>D520*Currency_Exchange_Rate!$D$35</f>
        <v>40239.214500000002</v>
      </c>
      <c r="F520">
        <v>24.5</v>
      </c>
      <c r="G520">
        <f>F520*Currency_Exchange_Rate!$D$35</f>
        <v>18513.817000000003</v>
      </c>
      <c r="H520">
        <v>54</v>
      </c>
      <c r="I520">
        <v>53.25</v>
      </c>
      <c r="J520">
        <v>67.28</v>
      </c>
      <c r="K520">
        <v>24.5</v>
      </c>
      <c r="L520">
        <v>33.64</v>
      </c>
      <c r="M520">
        <v>97</v>
      </c>
      <c r="N520">
        <v>23</v>
      </c>
      <c r="O520">
        <v>3</v>
      </c>
      <c r="P520">
        <v>1.7301634223421801E+18</v>
      </c>
      <c r="Q520" t="s">
        <v>5686</v>
      </c>
      <c r="R520">
        <f t="shared" si="8"/>
        <v>2376.5</v>
      </c>
      <c r="S520">
        <f>R520*Currency_Exchange_Rate!$D$35</f>
        <v>1795840.2490000001</v>
      </c>
    </row>
    <row r="521" spans="1:19" x14ac:dyDescent="0.45">
      <c r="A521" t="s">
        <v>5687</v>
      </c>
      <c r="B521" t="b">
        <v>1</v>
      </c>
      <c r="C521" t="s">
        <v>4672</v>
      </c>
      <c r="D521">
        <v>97.37</v>
      </c>
      <c r="E521">
        <f>D521*Currency_Exchange_Rate!$D$35</f>
        <v>73579.198420000015</v>
      </c>
      <c r="F521">
        <v>48.69</v>
      </c>
      <c r="G521">
        <f>F521*Currency_Exchange_Rate!$D$35</f>
        <v>36793.377540000001</v>
      </c>
      <c r="H521">
        <v>50</v>
      </c>
      <c r="I521">
        <v>97.37</v>
      </c>
      <c r="J521">
        <v>713.99</v>
      </c>
      <c r="K521">
        <v>48.69</v>
      </c>
      <c r="L521">
        <v>357</v>
      </c>
      <c r="M521">
        <v>3</v>
      </c>
      <c r="N521">
        <v>29</v>
      </c>
      <c r="O521">
        <v>1</v>
      </c>
      <c r="P521">
        <v>1.73074175571122E+18</v>
      </c>
      <c r="Q521" t="s">
        <v>5688</v>
      </c>
      <c r="R521">
        <f t="shared" si="8"/>
        <v>146.07</v>
      </c>
      <c r="S521">
        <f>R521*Currency_Exchange_Rate!$D$35</f>
        <v>110380.13262</v>
      </c>
    </row>
    <row r="522" spans="1:19" x14ac:dyDescent="0.45">
      <c r="A522" t="s">
        <v>5689</v>
      </c>
      <c r="B522" t="b">
        <v>1</v>
      </c>
      <c r="C522" t="s">
        <v>4672</v>
      </c>
      <c r="D522">
        <v>99.98</v>
      </c>
      <c r="E522">
        <f>D522*Currency_Exchange_Rate!$D$35</f>
        <v>75551.486680000002</v>
      </c>
      <c r="F522">
        <v>11.05</v>
      </c>
      <c r="G522">
        <f>F522*Currency_Exchange_Rate!$D$35</f>
        <v>8350.1093000000019</v>
      </c>
      <c r="H522">
        <v>89</v>
      </c>
      <c r="I522">
        <v>99.98</v>
      </c>
      <c r="J522">
        <v>209</v>
      </c>
      <c r="K522">
        <v>11.05</v>
      </c>
      <c r="L522">
        <v>37.46</v>
      </c>
      <c r="M522">
        <v>490</v>
      </c>
      <c r="N522">
        <v>23</v>
      </c>
      <c r="O522">
        <v>41</v>
      </c>
      <c r="P522">
        <v>1.7298223522492201E+18</v>
      </c>
      <c r="Q522" t="s">
        <v>4697</v>
      </c>
      <c r="R522">
        <f t="shared" si="8"/>
        <v>5414.5</v>
      </c>
      <c r="S522">
        <f>R522*Currency_Exchange_Rate!$D$35</f>
        <v>4091553.5570000005</v>
      </c>
    </row>
    <row r="523" spans="1:19" x14ac:dyDescent="0.45">
      <c r="A523" t="s">
        <v>5690</v>
      </c>
      <c r="B523" t="b">
        <v>1</v>
      </c>
      <c r="C523" t="s">
        <v>4672</v>
      </c>
      <c r="D523">
        <v>325</v>
      </c>
      <c r="E523">
        <f>D523*Currency_Exchange_Rate!$D$35</f>
        <v>245591.45</v>
      </c>
      <c r="F523">
        <v>198</v>
      </c>
      <c r="G523">
        <f>F523*Currency_Exchange_Rate!$D$35</f>
        <v>149621.86800000002</v>
      </c>
      <c r="H523">
        <v>40</v>
      </c>
      <c r="I523">
        <v>325</v>
      </c>
      <c r="J523">
        <v>390</v>
      </c>
      <c r="K523">
        <v>198</v>
      </c>
      <c r="L523">
        <v>258</v>
      </c>
      <c r="M523">
        <v>26</v>
      </c>
      <c r="N523">
        <v>23</v>
      </c>
      <c r="O523">
        <v>7</v>
      </c>
      <c r="P523">
        <v>1.7307972938944699E+18</v>
      </c>
      <c r="Q523" t="s">
        <v>5691</v>
      </c>
      <c r="R523">
        <f t="shared" si="8"/>
        <v>5148</v>
      </c>
      <c r="S523">
        <f>R523*Currency_Exchange_Rate!$D$35</f>
        <v>3890168.5680000004</v>
      </c>
    </row>
    <row r="524" spans="1:19" x14ac:dyDescent="0.45">
      <c r="A524" t="s">
        <v>5692</v>
      </c>
      <c r="B524" t="b">
        <v>1</v>
      </c>
      <c r="C524" t="s">
        <v>4672</v>
      </c>
      <c r="D524">
        <v>95</v>
      </c>
      <c r="E524">
        <f>D524*Currency_Exchange_Rate!$D$35</f>
        <v>71788.27</v>
      </c>
      <c r="F524">
        <v>19</v>
      </c>
      <c r="G524">
        <f>F524*Currency_Exchange_Rate!$D$35</f>
        <v>14357.654</v>
      </c>
      <c r="H524">
        <v>80</v>
      </c>
      <c r="I524">
        <v>95</v>
      </c>
      <c r="J524">
        <v>375</v>
      </c>
      <c r="K524">
        <v>19</v>
      </c>
      <c r="L524">
        <v>75</v>
      </c>
      <c r="M524">
        <v>212</v>
      </c>
      <c r="N524">
        <v>29</v>
      </c>
      <c r="O524">
        <v>44</v>
      </c>
      <c r="P524">
        <v>1.7304522393038001E+18</v>
      </c>
      <c r="Q524" t="s">
        <v>5693</v>
      </c>
      <c r="R524">
        <f t="shared" si="8"/>
        <v>4028</v>
      </c>
      <c r="S524">
        <f>R524*Currency_Exchange_Rate!$D$35</f>
        <v>3043822.648</v>
      </c>
    </row>
    <row r="525" spans="1:19" x14ac:dyDescent="0.45">
      <c r="A525" t="s">
        <v>5694</v>
      </c>
      <c r="B525" t="b">
        <v>1</v>
      </c>
      <c r="C525" t="s">
        <v>4672</v>
      </c>
      <c r="D525">
        <v>217.64</v>
      </c>
      <c r="E525">
        <f>D525*Currency_Exchange_Rate!$D$35</f>
        <v>164463.14824000001</v>
      </c>
      <c r="F525">
        <v>119</v>
      </c>
      <c r="G525">
        <f>F525*Currency_Exchange_Rate!$D$35</f>
        <v>89924.254000000001</v>
      </c>
      <c r="H525">
        <v>45</v>
      </c>
      <c r="I525">
        <v>217.64</v>
      </c>
      <c r="J525">
        <v>587.82000000000005</v>
      </c>
      <c r="K525">
        <v>119</v>
      </c>
      <c r="L525">
        <v>329</v>
      </c>
      <c r="M525">
        <v>121</v>
      </c>
      <c r="N525">
        <v>29</v>
      </c>
      <c r="O525">
        <v>6</v>
      </c>
      <c r="P525">
        <v>1.7308580203629399E+18</v>
      </c>
      <c r="Q525" t="s">
        <v>5695</v>
      </c>
      <c r="R525">
        <f t="shared" si="8"/>
        <v>14399</v>
      </c>
      <c r="S525">
        <f>R525*Currency_Exchange_Rate!$D$35</f>
        <v>10880834.734000001</v>
      </c>
    </row>
    <row r="526" spans="1:19" x14ac:dyDescent="0.45">
      <c r="A526" t="s">
        <v>5696</v>
      </c>
      <c r="B526" t="b">
        <v>1</v>
      </c>
      <c r="C526" t="s">
        <v>4672</v>
      </c>
      <c r="D526">
        <v>32.880000000000003</v>
      </c>
      <c r="E526">
        <f>D526*Currency_Exchange_Rate!$D$35</f>
        <v>24846.298080000004</v>
      </c>
      <c r="F526">
        <v>16.440000000000001</v>
      </c>
      <c r="G526">
        <f>F526*Currency_Exchange_Rate!$D$35</f>
        <v>12423.149040000002</v>
      </c>
      <c r="H526">
        <v>50</v>
      </c>
      <c r="I526">
        <v>32.880000000000003</v>
      </c>
      <c r="J526">
        <v>115.88</v>
      </c>
      <c r="K526">
        <v>16.440000000000001</v>
      </c>
      <c r="L526">
        <v>57.94</v>
      </c>
      <c r="M526">
        <v>66</v>
      </c>
      <c r="N526">
        <v>23</v>
      </c>
      <c r="O526">
        <v>10</v>
      </c>
      <c r="P526">
        <v>1.73134263979118E+18</v>
      </c>
      <c r="Q526" t="s">
        <v>4951</v>
      </c>
      <c r="R526">
        <f t="shared" si="8"/>
        <v>1085.0400000000002</v>
      </c>
      <c r="S526">
        <f>R526*Currency_Exchange_Rate!$D$35</f>
        <v>819927.83664000023</v>
      </c>
    </row>
    <row r="527" spans="1:19" x14ac:dyDescent="0.45">
      <c r="A527" t="s">
        <v>5697</v>
      </c>
      <c r="B527" t="b">
        <v>1</v>
      </c>
      <c r="C527" t="s">
        <v>4672</v>
      </c>
      <c r="D527">
        <v>138</v>
      </c>
      <c r="E527">
        <f>D527*Currency_Exchange_Rate!$D$35</f>
        <v>104281.90800000001</v>
      </c>
      <c r="F527">
        <v>68</v>
      </c>
      <c r="G527">
        <f>F527*Currency_Exchange_Rate!$D$35</f>
        <v>51385.288</v>
      </c>
      <c r="H527">
        <v>51</v>
      </c>
      <c r="I527">
        <v>138</v>
      </c>
      <c r="J527">
        <v>378</v>
      </c>
      <c r="K527">
        <v>68</v>
      </c>
      <c r="L527">
        <v>189</v>
      </c>
      <c r="M527">
        <v>5768</v>
      </c>
      <c r="N527">
        <v>29</v>
      </c>
      <c r="O527">
        <v>827</v>
      </c>
      <c r="P527">
        <v>1.7306700872455601E+18</v>
      </c>
      <c r="Q527" t="s">
        <v>5698</v>
      </c>
      <c r="R527">
        <f t="shared" si="8"/>
        <v>392224</v>
      </c>
      <c r="S527">
        <f>R527*Currency_Exchange_Rate!$D$35</f>
        <v>296390341.18400002</v>
      </c>
    </row>
    <row r="528" spans="1:19" x14ac:dyDescent="0.45">
      <c r="A528" t="s">
        <v>5699</v>
      </c>
      <c r="B528" t="b">
        <v>1</v>
      </c>
      <c r="C528" t="s">
        <v>4672</v>
      </c>
      <c r="D528">
        <v>496</v>
      </c>
      <c r="E528">
        <f>D528*Currency_Exchange_Rate!$D$35</f>
        <v>374810.33600000001</v>
      </c>
      <c r="F528">
        <v>279</v>
      </c>
      <c r="G528">
        <f>F528*Currency_Exchange_Rate!$D$35</f>
        <v>210830.81400000001</v>
      </c>
      <c r="H528">
        <v>46</v>
      </c>
      <c r="I528">
        <v>496</v>
      </c>
      <c r="J528">
        <v>596</v>
      </c>
      <c r="K528">
        <v>279</v>
      </c>
      <c r="L528">
        <v>329</v>
      </c>
      <c r="M528">
        <v>599</v>
      </c>
      <c r="N528">
        <v>75</v>
      </c>
      <c r="O528">
        <v>74</v>
      </c>
      <c r="P528">
        <v>1.73069204703841E+18</v>
      </c>
      <c r="Q528" t="s">
        <v>5700</v>
      </c>
      <c r="R528">
        <f t="shared" si="8"/>
        <v>167121</v>
      </c>
      <c r="S528">
        <f>R528*Currency_Exchange_Rate!$D$35</f>
        <v>126287657.58600001</v>
      </c>
    </row>
    <row r="529" spans="1:19" x14ac:dyDescent="0.45">
      <c r="A529" t="s">
        <v>5701</v>
      </c>
      <c r="B529" t="b">
        <v>1</v>
      </c>
      <c r="C529" t="s">
        <v>4672</v>
      </c>
      <c r="D529">
        <v>189</v>
      </c>
      <c r="E529">
        <f>D529*Currency_Exchange_Rate!$D$35</f>
        <v>142820.87400000001</v>
      </c>
      <c r="F529">
        <v>75.599999999999994</v>
      </c>
      <c r="G529">
        <f>F529*Currency_Exchange_Rate!$D$35</f>
        <v>57128.349600000001</v>
      </c>
      <c r="H529">
        <v>60</v>
      </c>
      <c r="I529">
        <v>189</v>
      </c>
      <c r="J529">
        <v>193</v>
      </c>
      <c r="K529">
        <v>75.599999999999994</v>
      </c>
      <c r="L529">
        <v>77.2</v>
      </c>
      <c r="M529">
        <v>522</v>
      </c>
      <c r="N529">
        <v>23</v>
      </c>
      <c r="O529">
        <v>45</v>
      </c>
      <c r="P529">
        <v>1.7307300996915799E+18</v>
      </c>
      <c r="Q529" t="s">
        <v>5702</v>
      </c>
      <c r="R529">
        <f t="shared" si="8"/>
        <v>39463.199999999997</v>
      </c>
      <c r="S529">
        <f>R529*Currency_Exchange_Rate!$D$35</f>
        <v>29820998.4912</v>
      </c>
    </row>
    <row r="530" spans="1:19" x14ac:dyDescent="0.45">
      <c r="A530" t="s">
        <v>5703</v>
      </c>
      <c r="B530" t="b">
        <v>1</v>
      </c>
      <c r="C530" t="s">
        <v>4672</v>
      </c>
      <c r="D530">
        <v>30</v>
      </c>
      <c r="E530">
        <f>D530*Currency_Exchange_Rate!$D$35</f>
        <v>22669.980000000003</v>
      </c>
      <c r="F530">
        <v>6</v>
      </c>
      <c r="G530">
        <f>F530*Currency_Exchange_Rate!$D$35</f>
        <v>4533.9960000000001</v>
      </c>
      <c r="H530">
        <v>80</v>
      </c>
      <c r="I530">
        <v>30</v>
      </c>
      <c r="J530">
        <v>300</v>
      </c>
      <c r="K530">
        <v>6</v>
      </c>
      <c r="L530">
        <v>60</v>
      </c>
      <c r="M530">
        <v>273</v>
      </c>
      <c r="N530">
        <v>45</v>
      </c>
      <c r="O530">
        <v>7</v>
      </c>
      <c r="P530">
        <v>1.73002940419699E+18</v>
      </c>
      <c r="Q530" t="s">
        <v>5704</v>
      </c>
      <c r="R530">
        <f t="shared" si="8"/>
        <v>1638</v>
      </c>
      <c r="S530">
        <f>R530*Currency_Exchange_Rate!$D$35</f>
        <v>1237780.9080000001</v>
      </c>
    </row>
    <row r="531" spans="1:19" x14ac:dyDescent="0.45">
      <c r="A531" t="s">
        <v>5705</v>
      </c>
      <c r="B531" t="b">
        <v>1</v>
      </c>
      <c r="C531" t="s">
        <v>4672</v>
      </c>
      <c r="D531">
        <v>500</v>
      </c>
      <c r="E531">
        <f>D531*Currency_Exchange_Rate!$D$35</f>
        <v>377833</v>
      </c>
      <c r="F531">
        <v>450</v>
      </c>
      <c r="G531">
        <f>F531*Currency_Exchange_Rate!$D$35</f>
        <v>340049.7</v>
      </c>
      <c r="H531">
        <v>10</v>
      </c>
      <c r="I531">
        <v>500</v>
      </c>
      <c r="J531">
        <v>600</v>
      </c>
      <c r="K531">
        <v>450</v>
      </c>
      <c r="L531">
        <v>580</v>
      </c>
      <c r="M531">
        <v>75</v>
      </c>
      <c r="N531">
        <v>35</v>
      </c>
      <c r="O531">
        <v>8</v>
      </c>
      <c r="P531">
        <v>1.73069758557923E+18</v>
      </c>
      <c r="Q531" t="s">
        <v>5168</v>
      </c>
      <c r="R531">
        <f t="shared" si="8"/>
        <v>33750</v>
      </c>
      <c r="S531">
        <f>R531*Currency_Exchange_Rate!$D$35</f>
        <v>25503727.5</v>
      </c>
    </row>
    <row r="532" spans="1:19" x14ac:dyDescent="0.45">
      <c r="A532" t="s">
        <v>5706</v>
      </c>
      <c r="B532" t="b">
        <v>1</v>
      </c>
      <c r="C532" t="s">
        <v>4672</v>
      </c>
      <c r="D532">
        <v>980</v>
      </c>
      <c r="E532">
        <f>D532*Currency_Exchange_Rate!$D$35</f>
        <v>740552.68</v>
      </c>
      <c r="F532">
        <v>276</v>
      </c>
      <c r="G532">
        <f>F532*Currency_Exchange_Rate!$D$35</f>
        <v>208563.81600000002</v>
      </c>
      <c r="H532">
        <v>72</v>
      </c>
      <c r="I532">
        <v>980</v>
      </c>
      <c r="J532">
        <v>1280</v>
      </c>
      <c r="K532">
        <v>276</v>
      </c>
      <c r="L532">
        <v>366</v>
      </c>
      <c r="M532">
        <v>500</v>
      </c>
      <c r="N532">
        <v>29</v>
      </c>
      <c r="O532">
        <v>39</v>
      </c>
      <c r="P532">
        <v>1.7301877349478899E+18</v>
      </c>
      <c r="Q532" t="s">
        <v>5707</v>
      </c>
      <c r="R532">
        <f t="shared" si="8"/>
        <v>138000</v>
      </c>
      <c r="S532">
        <f>R532*Currency_Exchange_Rate!$D$35</f>
        <v>104281908</v>
      </c>
    </row>
    <row r="533" spans="1:19" x14ac:dyDescent="0.45">
      <c r="A533" t="s">
        <v>5708</v>
      </c>
      <c r="B533" t="b">
        <v>1</v>
      </c>
      <c r="C533" t="s">
        <v>4672</v>
      </c>
      <c r="D533">
        <v>73.03</v>
      </c>
      <c r="E533">
        <f>D533*Currency_Exchange_Rate!$D$35</f>
        <v>55186.287980000008</v>
      </c>
      <c r="F533">
        <v>39.44</v>
      </c>
      <c r="G533">
        <f>F533*Currency_Exchange_Rate!$D$35</f>
        <v>29803.46704</v>
      </c>
      <c r="H533">
        <v>46</v>
      </c>
      <c r="I533">
        <v>73.03</v>
      </c>
      <c r="J533">
        <v>174.44</v>
      </c>
      <c r="K533">
        <v>39.44</v>
      </c>
      <c r="L533">
        <v>94.2</v>
      </c>
      <c r="M533">
        <v>1710</v>
      </c>
      <c r="N533">
        <v>23</v>
      </c>
      <c r="O533">
        <v>43</v>
      </c>
      <c r="P533">
        <v>1.73080713715584E+18</v>
      </c>
      <c r="Q533" t="s">
        <v>5709</v>
      </c>
      <c r="R533">
        <f t="shared" si="8"/>
        <v>67442.399999999994</v>
      </c>
      <c r="S533">
        <f>R533*Currency_Exchange_Rate!$D$35</f>
        <v>50963928.638399996</v>
      </c>
    </row>
    <row r="534" spans="1:19" x14ac:dyDescent="0.45">
      <c r="A534" t="s">
        <v>5710</v>
      </c>
      <c r="B534" t="b">
        <v>1</v>
      </c>
      <c r="C534" t="s">
        <v>4672</v>
      </c>
      <c r="D534">
        <v>159</v>
      </c>
      <c r="E534">
        <f>D534*Currency_Exchange_Rate!$D$35</f>
        <v>120150.89400000001</v>
      </c>
      <c r="F534">
        <v>92</v>
      </c>
      <c r="G534">
        <f>F534*Currency_Exchange_Rate!$D$35</f>
        <v>69521.272000000012</v>
      </c>
      <c r="H534">
        <v>48</v>
      </c>
      <c r="I534">
        <v>159</v>
      </c>
      <c r="J534">
        <v>477</v>
      </c>
      <c r="K534">
        <v>92</v>
      </c>
      <c r="L534">
        <v>249</v>
      </c>
      <c r="M534">
        <v>23782</v>
      </c>
      <c r="N534">
        <v>29</v>
      </c>
      <c r="O534">
        <v>2291</v>
      </c>
      <c r="P534">
        <v>1.7299924739871501E+18</v>
      </c>
      <c r="Q534" t="s">
        <v>5711</v>
      </c>
      <c r="R534">
        <f t="shared" si="8"/>
        <v>2187944</v>
      </c>
      <c r="S534">
        <f>R534*Currency_Exchange_Rate!$D$35</f>
        <v>1653354890.7040002</v>
      </c>
    </row>
    <row r="535" spans="1:19" x14ac:dyDescent="0.45">
      <c r="A535" t="s">
        <v>5712</v>
      </c>
      <c r="B535" t="b">
        <v>1</v>
      </c>
      <c r="C535" t="s">
        <v>4672</v>
      </c>
      <c r="D535">
        <v>219.78</v>
      </c>
      <c r="E535">
        <f>D535*Currency_Exchange_Rate!$D$35</f>
        <v>166080.27348</v>
      </c>
      <c r="F535">
        <v>213.19</v>
      </c>
      <c r="G535">
        <f>F535*Currency_Exchange_Rate!$D$35</f>
        <v>161100.43454000002</v>
      </c>
      <c r="H535">
        <v>3</v>
      </c>
      <c r="I535">
        <v>219.78</v>
      </c>
      <c r="J535">
        <v>359.35</v>
      </c>
      <c r="K535">
        <v>213.19</v>
      </c>
      <c r="L535">
        <v>348.57</v>
      </c>
      <c r="M535">
        <v>18</v>
      </c>
      <c r="N535">
        <v>23</v>
      </c>
      <c r="O535">
        <v>3</v>
      </c>
      <c r="P535">
        <v>1.7307390706475599E+18</v>
      </c>
      <c r="Q535" t="s">
        <v>5713</v>
      </c>
      <c r="R535">
        <f t="shared" si="8"/>
        <v>3837.42</v>
      </c>
      <c r="S535">
        <f>R535*Currency_Exchange_Rate!$D$35</f>
        <v>2899807.8217200004</v>
      </c>
    </row>
    <row r="536" spans="1:19" x14ac:dyDescent="0.45">
      <c r="A536" t="s">
        <v>5714</v>
      </c>
      <c r="B536" t="b">
        <v>1</v>
      </c>
      <c r="C536" t="s">
        <v>4672</v>
      </c>
      <c r="D536">
        <v>30.88</v>
      </c>
      <c r="E536">
        <f>D536*Currency_Exchange_Rate!$D$35</f>
        <v>23334.966080000002</v>
      </c>
      <c r="F536">
        <v>8.8000000000000007</v>
      </c>
      <c r="G536">
        <f>F536*Currency_Exchange_Rate!$D$35</f>
        <v>6649.8608000000013</v>
      </c>
      <c r="H536">
        <v>78</v>
      </c>
      <c r="I536">
        <v>30.88</v>
      </c>
      <c r="J536">
        <v>445.88</v>
      </c>
      <c r="K536">
        <v>8.8000000000000007</v>
      </c>
      <c r="L536">
        <v>108.88</v>
      </c>
      <c r="M536">
        <v>163</v>
      </c>
      <c r="N536">
        <v>29</v>
      </c>
      <c r="O536">
        <v>6</v>
      </c>
      <c r="P536">
        <v>1.7313817710096901E+18</v>
      </c>
      <c r="Q536" t="s">
        <v>5715</v>
      </c>
      <c r="R536">
        <f t="shared" si="8"/>
        <v>1434.4</v>
      </c>
      <c r="S536">
        <f>R536*Currency_Exchange_Rate!$D$35</f>
        <v>1083927.3104000001</v>
      </c>
    </row>
    <row r="537" spans="1:19" x14ac:dyDescent="0.45">
      <c r="A537" t="s">
        <v>5716</v>
      </c>
      <c r="B537" t="b">
        <v>1</v>
      </c>
      <c r="C537" t="s">
        <v>4672</v>
      </c>
      <c r="D537">
        <v>30</v>
      </c>
      <c r="E537">
        <f>D537*Currency_Exchange_Rate!$D$35</f>
        <v>22669.980000000003</v>
      </c>
      <c r="F537">
        <v>15</v>
      </c>
      <c r="G537">
        <f>F537*Currency_Exchange_Rate!$D$35</f>
        <v>11334.990000000002</v>
      </c>
      <c r="H537">
        <v>50</v>
      </c>
      <c r="I537">
        <v>30</v>
      </c>
      <c r="J537">
        <v>165.88</v>
      </c>
      <c r="K537">
        <v>15</v>
      </c>
      <c r="L537">
        <v>82.94</v>
      </c>
      <c r="M537">
        <v>35</v>
      </c>
      <c r="N537">
        <v>23</v>
      </c>
      <c r="O537">
        <v>3</v>
      </c>
      <c r="P537">
        <v>1.7314407335181299E+18</v>
      </c>
      <c r="Q537" t="s">
        <v>5717</v>
      </c>
      <c r="R537">
        <f t="shared" si="8"/>
        <v>525</v>
      </c>
      <c r="S537">
        <f>R537*Currency_Exchange_Rate!$D$35</f>
        <v>396724.65</v>
      </c>
    </row>
    <row r="538" spans="1:19" x14ac:dyDescent="0.45">
      <c r="A538" t="s">
        <v>5718</v>
      </c>
      <c r="B538" t="b">
        <v>1</v>
      </c>
      <c r="C538" t="s">
        <v>4672</v>
      </c>
      <c r="D538">
        <v>280</v>
      </c>
      <c r="E538">
        <f>D538*Currency_Exchange_Rate!$D$35</f>
        <v>211586.48</v>
      </c>
      <c r="F538">
        <v>250</v>
      </c>
      <c r="G538">
        <f>F538*Currency_Exchange_Rate!$D$35</f>
        <v>188916.5</v>
      </c>
      <c r="H538">
        <v>11</v>
      </c>
      <c r="I538">
        <v>280</v>
      </c>
      <c r="J538">
        <v>800</v>
      </c>
      <c r="K538">
        <v>250</v>
      </c>
      <c r="L538">
        <v>720</v>
      </c>
      <c r="M538">
        <v>30</v>
      </c>
      <c r="N538">
        <v>35</v>
      </c>
      <c r="O538">
        <v>3</v>
      </c>
      <c r="P538">
        <v>1.7307758369413199E+18</v>
      </c>
      <c r="Q538" t="s">
        <v>5168</v>
      </c>
      <c r="R538">
        <f t="shared" si="8"/>
        <v>7500</v>
      </c>
      <c r="S538">
        <f>R538*Currency_Exchange_Rate!$D$35</f>
        <v>5667495</v>
      </c>
    </row>
    <row r="539" spans="1:19" x14ac:dyDescent="0.45">
      <c r="A539" t="s">
        <v>5719</v>
      </c>
      <c r="B539" t="b">
        <v>1</v>
      </c>
      <c r="C539" t="s">
        <v>4672</v>
      </c>
      <c r="D539">
        <v>295</v>
      </c>
      <c r="E539">
        <f>D539*Currency_Exchange_Rate!$D$35</f>
        <v>222921.47000000003</v>
      </c>
      <c r="F539">
        <v>280.25</v>
      </c>
      <c r="G539">
        <f>F539*Currency_Exchange_Rate!$D$35</f>
        <v>211775.3965</v>
      </c>
      <c r="H539">
        <v>5</v>
      </c>
      <c r="I539">
        <v>295</v>
      </c>
      <c r="J539">
        <v>380</v>
      </c>
      <c r="K539">
        <v>280.25</v>
      </c>
      <c r="L539">
        <v>361</v>
      </c>
      <c r="M539">
        <v>14</v>
      </c>
      <c r="N539">
        <v>29</v>
      </c>
      <c r="O539">
        <v>2</v>
      </c>
      <c r="P539">
        <v>1.7302592394847501E+18</v>
      </c>
      <c r="Q539" t="s">
        <v>5720</v>
      </c>
      <c r="R539">
        <f t="shared" si="8"/>
        <v>3923.5</v>
      </c>
      <c r="S539">
        <f>R539*Currency_Exchange_Rate!$D$35</f>
        <v>2964855.551</v>
      </c>
    </row>
    <row r="540" spans="1:19" x14ac:dyDescent="0.45">
      <c r="A540" t="s">
        <v>5721</v>
      </c>
      <c r="B540" t="b">
        <v>1</v>
      </c>
      <c r="C540" t="s">
        <v>4672</v>
      </c>
      <c r="D540">
        <v>13</v>
      </c>
      <c r="E540">
        <f>D540*Currency_Exchange_Rate!$D$35</f>
        <v>9823.6580000000013</v>
      </c>
      <c r="F540">
        <v>8.32</v>
      </c>
      <c r="G540">
        <f>F540*Currency_Exchange_Rate!$D$35</f>
        <v>6287.1411200000002</v>
      </c>
      <c r="H540">
        <v>36</v>
      </c>
      <c r="I540">
        <v>13</v>
      </c>
      <c r="J540">
        <v>42</v>
      </c>
      <c r="K540">
        <v>8.32</v>
      </c>
      <c r="L540">
        <v>26.88</v>
      </c>
      <c r="M540">
        <v>75</v>
      </c>
      <c r="N540">
        <v>23</v>
      </c>
      <c r="O540">
        <v>7</v>
      </c>
      <c r="P540">
        <v>1.7302311806324201E+18</v>
      </c>
      <c r="Q540" t="s">
        <v>5416</v>
      </c>
      <c r="R540">
        <f t="shared" si="8"/>
        <v>624</v>
      </c>
      <c r="S540">
        <f>R540*Currency_Exchange_Rate!$D$35</f>
        <v>471535.58400000003</v>
      </c>
    </row>
    <row r="541" spans="1:19" x14ac:dyDescent="0.45">
      <c r="A541" t="s">
        <v>5722</v>
      </c>
      <c r="B541" t="b">
        <v>1</v>
      </c>
      <c r="C541" t="s">
        <v>4672</v>
      </c>
      <c r="D541">
        <v>118</v>
      </c>
      <c r="E541">
        <f>D541*Currency_Exchange_Rate!$D$35</f>
        <v>89168.588000000003</v>
      </c>
      <c r="F541">
        <v>112.1</v>
      </c>
      <c r="G541">
        <f>F541*Currency_Exchange_Rate!$D$35</f>
        <v>84710.158599999995</v>
      </c>
      <c r="H541">
        <v>5</v>
      </c>
      <c r="I541">
        <v>118</v>
      </c>
      <c r="J541">
        <v>140</v>
      </c>
      <c r="K541">
        <v>112.1</v>
      </c>
      <c r="L541">
        <v>133</v>
      </c>
      <c r="M541">
        <v>355</v>
      </c>
      <c r="N541">
        <v>29</v>
      </c>
      <c r="O541">
        <v>35</v>
      </c>
      <c r="P541">
        <v>1.7301690750597499E+18</v>
      </c>
      <c r="Q541" t="s">
        <v>5723</v>
      </c>
      <c r="R541">
        <f t="shared" si="8"/>
        <v>39795.5</v>
      </c>
      <c r="S541">
        <f>R541*Currency_Exchange_Rate!$D$35</f>
        <v>30072106.303000003</v>
      </c>
    </row>
    <row r="542" spans="1:19" x14ac:dyDescent="0.45">
      <c r="A542" t="s">
        <v>5724</v>
      </c>
      <c r="B542" t="b">
        <v>1</v>
      </c>
      <c r="C542" t="s">
        <v>4672</v>
      </c>
      <c r="D542">
        <v>299</v>
      </c>
      <c r="E542">
        <f>D542*Currency_Exchange_Rate!$D$35</f>
        <v>225944.13400000002</v>
      </c>
      <c r="F542">
        <v>189</v>
      </c>
      <c r="G542">
        <f>F542*Currency_Exchange_Rate!$D$35</f>
        <v>142820.87400000001</v>
      </c>
      <c r="H542">
        <v>37</v>
      </c>
      <c r="I542">
        <v>299</v>
      </c>
      <c r="J542">
        <v>899</v>
      </c>
      <c r="K542">
        <v>189</v>
      </c>
      <c r="L542">
        <v>759</v>
      </c>
      <c r="M542">
        <v>148</v>
      </c>
      <c r="N542">
        <v>35</v>
      </c>
      <c r="O542">
        <v>10</v>
      </c>
      <c r="P542">
        <v>1.7302873615017201E+18</v>
      </c>
      <c r="Q542" t="s">
        <v>5725</v>
      </c>
      <c r="R542">
        <f t="shared" si="8"/>
        <v>27972</v>
      </c>
      <c r="S542">
        <f>R542*Currency_Exchange_Rate!$D$35</f>
        <v>21137489.352000002</v>
      </c>
    </row>
    <row r="543" spans="1:19" x14ac:dyDescent="0.45">
      <c r="A543" t="s">
        <v>5726</v>
      </c>
      <c r="B543" t="b">
        <v>1</v>
      </c>
      <c r="C543" t="s">
        <v>4672</v>
      </c>
      <c r="D543">
        <v>499</v>
      </c>
      <c r="E543">
        <f>D543*Currency_Exchange_Rate!$D$35</f>
        <v>377077.33400000003</v>
      </c>
      <c r="F543">
        <v>248</v>
      </c>
      <c r="G543">
        <f>F543*Currency_Exchange_Rate!$D$35</f>
        <v>187405.16800000001</v>
      </c>
      <c r="H543">
        <v>50</v>
      </c>
      <c r="I543">
        <v>499</v>
      </c>
      <c r="J543">
        <v>599</v>
      </c>
      <c r="K543">
        <v>248</v>
      </c>
      <c r="L543">
        <v>380</v>
      </c>
      <c r="M543">
        <v>29</v>
      </c>
      <c r="N543">
        <v>29</v>
      </c>
      <c r="O543">
        <v>5</v>
      </c>
      <c r="P543">
        <v>1.73036915821789E+18</v>
      </c>
      <c r="Q543" t="s">
        <v>5727</v>
      </c>
      <c r="R543">
        <f t="shared" si="8"/>
        <v>7192</v>
      </c>
      <c r="S543">
        <f>R543*Currency_Exchange_Rate!$D$35</f>
        <v>5434749.8720000004</v>
      </c>
    </row>
    <row r="544" spans="1:19" x14ac:dyDescent="0.45">
      <c r="A544" t="s">
        <v>5728</v>
      </c>
      <c r="B544" t="b">
        <v>1</v>
      </c>
      <c r="C544" t="s">
        <v>4672</v>
      </c>
      <c r="D544">
        <v>567.99</v>
      </c>
      <c r="E544">
        <f>D544*Currency_Exchange_Rate!$D$35</f>
        <v>429210.73134000006</v>
      </c>
      <c r="F544">
        <v>283.99</v>
      </c>
      <c r="G544">
        <f>F544*Currency_Exchange_Rate!$D$35</f>
        <v>214601.58734000003</v>
      </c>
      <c r="H544">
        <v>50</v>
      </c>
      <c r="I544">
        <v>567.99</v>
      </c>
      <c r="J544">
        <v>569.99</v>
      </c>
      <c r="K544">
        <v>283.99</v>
      </c>
      <c r="L544">
        <v>284.99</v>
      </c>
      <c r="M544">
        <v>215</v>
      </c>
      <c r="N544">
        <v>23</v>
      </c>
      <c r="O544">
        <v>12</v>
      </c>
      <c r="P544">
        <v>1.7302647194555799E+18</v>
      </c>
      <c r="Q544" t="s">
        <v>5729</v>
      </c>
      <c r="R544">
        <f t="shared" si="8"/>
        <v>61057.85</v>
      </c>
      <c r="S544">
        <f>R544*Currency_Exchange_Rate!$D$35</f>
        <v>46139341.278099999</v>
      </c>
    </row>
    <row r="545" spans="1:19" x14ac:dyDescent="0.45">
      <c r="A545" t="s">
        <v>5730</v>
      </c>
      <c r="B545" t="b">
        <v>1</v>
      </c>
      <c r="C545" t="s">
        <v>4672</v>
      </c>
      <c r="D545">
        <v>658.4</v>
      </c>
      <c r="E545">
        <f>D545*Currency_Exchange_Rate!$D$35</f>
        <v>497530.49440000003</v>
      </c>
      <c r="F545">
        <v>342.37</v>
      </c>
      <c r="G545">
        <f>F545*Currency_Exchange_Rate!$D$35</f>
        <v>258717.36842000001</v>
      </c>
      <c r="H545">
        <v>48</v>
      </c>
      <c r="I545">
        <v>658.4</v>
      </c>
      <c r="J545">
        <v>735.03</v>
      </c>
      <c r="K545">
        <v>342.37</v>
      </c>
      <c r="L545">
        <v>382.22</v>
      </c>
      <c r="M545">
        <v>62</v>
      </c>
      <c r="N545">
        <v>23</v>
      </c>
      <c r="O545">
        <v>3</v>
      </c>
      <c r="P545">
        <v>1.72984802841411E+18</v>
      </c>
      <c r="Q545" t="s">
        <v>5731</v>
      </c>
      <c r="R545">
        <f t="shared" si="8"/>
        <v>21226.94</v>
      </c>
      <c r="S545">
        <f>R545*Currency_Exchange_Rate!$D$35</f>
        <v>16040476.84204</v>
      </c>
    </row>
    <row r="546" spans="1:19" x14ac:dyDescent="0.45">
      <c r="A546" t="s">
        <v>5732</v>
      </c>
      <c r="B546" t="b">
        <v>1</v>
      </c>
      <c r="C546" t="s">
        <v>4672</v>
      </c>
      <c r="D546">
        <v>99</v>
      </c>
      <c r="E546">
        <f>D546*Currency_Exchange_Rate!$D$35</f>
        <v>74810.934000000008</v>
      </c>
      <c r="F546">
        <v>35</v>
      </c>
      <c r="G546">
        <f>F546*Currency_Exchange_Rate!$D$35</f>
        <v>26448.31</v>
      </c>
      <c r="H546">
        <v>65</v>
      </c>
      <c r="I546">
        <v>99</v>
      </c>
      <c r="J546">
        <v>219</v>
      </c>
      <c r="K546">
        <v>35</v>
      </c>
      <c r="L546">
        <v>85</v>
      </c>
      <c r="M546">
        <v>142</v>
      </c>
      <c r="N546">
        <v>29</v>
      </c>
      <c r="O546">
        <v>9</v>
      </c>
      <c r="P546">
        <v>1.7305676368508001E+18</v>
      </c>
      <c r="Q546" t="s">
        <v>5733</v>
      </c>
      <c r="R546">
        <f t="shared" si="8"/>
        <v>4970</v>
      </c>
      <c r="S546">
        <f>R546*Currency_Exchange_Rate!$D$35</f>
        <v>3755660.0200000005</v>
      </c>
    </row>
    <row r="547" spans="1:19" x14ac:dyDescent="0.45">
      <c r="A547" t="s">
        <v>5734</v>
      </c>
      <c r="B547" t="b">
        <v>1</v>
      </c>
      <c r="C547" t="s">
        <v>4672</v>
      </c>
      <c r="D547">
        <v>2890</v>
      </c>
      <c r="E547">
        <f>D547*Currency_Exchange_Rate!$D$35</f>
        <v>2183874.7400000002</v>
      </c>
      <c r="F547">
        <v>2760</v>
      </c>
      <c r="G547">
        <f>F547*Currency_Exchange_Rate!$D$35</f>
        <v>2085638.1600000001</v>
      </c>
      <c r="H547">
        <v>4</v>
      </c>
      <c r="I547">
        <v>2890</v>
      </c>
      <c r="J547">
        <v>3690</v>
      </c>
      <c r="K547">
        <v>2760</v>
      </c>
      <c r="L547">
        <v>3640</v>
      </c>
      <c r="M547">
        <v>95</v>
      </c>
      <c r="N547">
        <v>45</v>
      </c>
      <c r="O547">
        <v>21</v>
      </c>
      <c r="P547">
        <v>1.7303584850978099E+18</v>
      </c>
      <c r="Q547" t="s">
        <v>5735</v>
      </c>
      <c r="R547">
        <f t="shared" si="8"/>
        <v>262200</v>
      </c>
      <c r="S547">
        <f>R547*Currency_Exchange_Rate!$D$35</f>
        <v>198135625.20000002</v>
      </c>
    </row>
    <row r="548" spans="1:19" x14ac:dyDescent="0.45">
      <c r="A548" t="s">
        <v>5736</v>
      </c>
      <c r="B548" t="b">
        <v>1</v>
      </c>
      <c r="C548" t="s">
        <v>4672</v>
      </c>
      <c r="D548">
        <v>68</v>
      </c>
      <c r="E548">
        <f>D548*Currency_Exchange_Rate!$D$35</f>
        <v>51385.288</v>
      </c>
      <c r="F548">
        <v>59</v>
      </c>
      <c r="G548">
        <f>F548*Currency_Exchange_Rate!$D$35</f>
        <v>44584.294000000002</v>
      </c>
      <c r="H548">
        <v>82</v>
      </c>
      <c r="I548">
        <v>68</v>
      </c>
      <c r="J548">
        <v>380</v>
      </c>
      <c r="K548">
        <v>59</v>
      </c>
      <c r="L548">
        <v>69</v>
      </c>
      <c r="M548">
        <v>701</v>
      </c>
      <c r="N548">
        <v>23</v>
      </c>
      <c r="O548">
        <v>52</v>
      </c>
      <c r="P548">
        <v>1.73048346281407E+18</v>
      </c>
      <c r="Q548" t="s">
        <v>5737</v>
      </c>
      <c r="R548">
        <f t="shared" si="8"/>
        <v>41359</v>
      </c>
      <c r="S548">
        <f>R548*Currency_Exchange_Rate!$D$35</f>
        <v>31253590.094000001</v>
      </c>
    </row>
    <row r="549" spans="1:19" x14ac:dyDescent="0.45">
      <c r="A549" t="s">
        <v>5738</v>
      </c>
      <c r="B549" t="b">
        <v>1</v>
      </c>
      <c r="C549" t="s">
        <v>4672</v>
      </c>
      <c r="D549">
        <v>490</v>
      </c>
      <c r="E549">
        <f>D549*Currency_Exchange_Rate!$D$35</f>
        <v>370276.34</v>
      </c>
      <c r="F549">
        <v>199</v>
      </c>
      <c r="G549">
        <f>F549*Currency_Exchange_Rate!$D$35</f>
        <v>150377.53400000001</v>
      </c>
      <c r="H549">
        <v>59</v>
      </c>
      <c r="I549">
        <v>490</v>
      </c>
      <c r="J549">
        <v>590</v>
      </c>
      <c r="K549">
        <v>199</v>
      </c>
      <c r="L549">
        <v>490</v>
      </c>
      <c r="M549">
        <v>133</v>
      </c>
      <c r="N549">
        <v>45</v>
      </c>
      <c r="O549">
        <v>16</v>
      </c>
      <c r="P549">
        <v>1.7302037598393101E+18</v>
      </c>
      <c r="Q549" t="s">
        <v>5739</v>
      </c>
      <c r="R549">
        <f t="shared" si="8"/>
        <v>26467</v>
      </c>
      <c r="S549">
        <f>R549*Currency_Exchange_Rate!$D$35</f>
        <v>20000212.022</v>
      </c>
    </row>
    <row r="550" spans="1:19" x14ac:dyDescent="0.45">
      <c r="A550" t="s">
        <v>5740</v>
      </c>
      <c r="B550" t="b">
        <v>1</v>
      </c>
      <c r="C550" t="s">
        <v>4672</v>
      </c>
      <c r="D550">
        <v>32.94</v>
      </c>
      <c r="E550">
        <f>D550*Currency_Exchange_Rate!$D$35</f>
        <v>24891.638040000002</v>
      </c>
      <c r="F550">
        <v>13.18</v>
      </c>
      <c r="G550">
        <f>F550*Currency_Exchange_Rate!$D$35</f>
        <v>9959.6778800000011</v>
      </c>
      <c r="H550">
        <v>60</v>
      </c>
      <c r="I550">
        <v>32.94</v>
      </c>
      <c r="J550">
        <v>71.31</v>
      </c>
      <c r="K550">
        <v>13.18</v>
      </c>
      <c r="L550">
        <v>28.53</v>
      </c>
      <c r="M550">
        <v>2342</v>
      </c>
      <c r="N550">
        <v>23</v>
      </c>
      <c r="O550">
        <v>108</v>
      </c>
      <c r="P550">
        <v>1.7300393391913999E+18</v>
      </c>
      <c r="Q550" t="s">
        <v>5741</v>
      </c>
      <c r="R550">
        <f t="shared" si="8"/>
        <v>30867.559999999998</v>
      </c>
      <c r="S550">
        <f>R550*Currency_Exchange_Rate!$D$35</f>
        <v>23325565.59496</v>
      </c>
    </row>
    <row r="551" spans="1:19" x14ac:dyDescent="0.45">
      <c r="A551" t="s">
        <v>5742</v>
      </c>
      <c r="B551" t="b">
        <v>1</v>
      </c>
      <c r="C551" t="s">
        <v>4672</v>
      </c>
      <c r="D551">
        <v>270.70999999999998</v>
      </c>
      <c r="E551">
        <f>D551*Currency_Exchange_Rate!$D$35</f>
        <v>204566.34286</v>
      </c>
      <c r="F551">
        <v>146.18</v>
      </c>
      <c r="G551">
        <f>F551*Currency_Exchange_Rate!$D$35</f>
        <v>110463.25588000001</v>
      </c>
      <c r="H551">
        <v>46</v>
      </c>
      <c r="I551">
        <v>270.70999999999998</v>
      </c>
      <c r="J551">
        <v>368.08</v>
      </c>
      <c r="K551">
        <v>146.18</v>
      </c>
      <c r="L551">
        <v>198.76</v>
      </c>
      <c r="M551">
        <v>304</v>
      </c>
      <c r="N551">
        <v>23</v>
      </c>
      <c r="O551">
        <v>13</v>
      </c>
      <c r="P551">
        <v>1.73145828430417E+18</v>
      </c>
      <c r="Q551" t="s">
        <v>5743</v>
      </c>
      <c r="R551">
        <f t="shared" si="8"/>
        <v>44438.720000000001</v>
      </c>
      <c r="S551">
        <f>R551*Currency_Exchange_Rate!$D$35</f>
        <v>33580829.787520006</v>
      </c>
    </row>
    <row r="552" spans="1:19" x14ac:dyDescent="0.45">
      <c r="A552" t="s">
        <v>5744</v>
      </c>
      <c r="B552" t="b">
        <v>1</v>
      </c>
      <c r="C552" t="s">
        <v>4672</v>
      </c>
      <c r="D552">
        <v>350</v>
      </c>
      <c r="E552">
        <f>D552*Currency_Exchange_Rate!$D$35</f>
        <v>264483.10000000003</v>
      </c>
      <c r="F552">
        <v>178</v>
      </c>
      <c r="G552">
        <f>F552*Currency_Exchange_Rate!$D$35</f>
        <v>134508.54800000001</v>
      </c>
      <c r="H552">
        <v>49</v>
      </c>
      <c r="I552">
        <v>350</v>
      </c>
      <c r="J552">
        <v>1750</v>
      </c>
      <c r="K552">
        <v>178</v>
      </c>
      <c r="L552">
        <v>899</v>
      </c>
      <c r="M552">
        <v>9</v>
      </c>
      <c r="N552">
        <v>23</v>
      </c>
      <c r="O552">
        <v>3</v>
      </c>
      <c r="P552">
        <v>1.731493791456E+18</v>
      </c>
      <c r="Q552" t="s">
        <v>5745</v>
      </c>
      <c r="R552">
        <f t="shared" si="8"/>
        <v>1602</v>
      </c>
      <c r="S552">
        <f>R552*Currency_Exchange_Rate!$D$35</f>
        <v>1210576.932</v>
      </c>
    </row>
    <row r="553" spans="1:19" x14ac:dyDescent="0.45">
      <c r="A553" t="s">
        <v>5746</v>
      </c>
      <c r="B553" t="b">
        <v>1</v>
      </c>
      <c r="C553" t="s">
        <v>4672</v>
      </c>
      <c r="D553">
        <v>150</v>
      </c>
      <c r="E553">
        <f>D553*Currency_Exchange_Rate!$D$35</f>
        <v>113349.90000000001</v>
      </c>
      <c r="F553">
        <v>37</v>
      </c>
      <c r="G553">
        <f>F553*Currency_Exchange_Rate!$D$35</f>
        <v>27959.642000000003</v>
      </c>
      <c r="H553">
        <v>75</v>
      </c>
      <c r="I553">
        <v>150</v>
      </c>
      <c r="J553">
        <v>170</v>
      </c>
      <c r="K553">
        <v>37</v>
      </c>
      <c r="L553">
        <v>46</v>
      </c>
      <c r="M553">
        <v>3922</v>
      </c>
      <c r="N553">
        <v>29</v>
      </c>
      <c r="O553">
        <v>380</v>
      </c>
      <c r="P553">
        <v>1.73010287799949E+18</v>
      </c>
      <c r="Q553" t="s">
        <v>5747</v>
      </c>
      <c r="R553">
        <f t="shared" si="8"/>
        <v>145114</v>
      </c>
      <c r="S553">
        <f>R553*Currency_Exchange_Rate!$D$35</f>
        <v>109657715.92400001</v>
      </c>
    </row>
    <row r="554" spans="1:19" x14ac:dyDescent="0.45">
      <c r="A554" t="s">
        <v>5748</v>
      </c>
      <c r="B554" t="b">
        <v>1</v>
      </c>
      <c r="C554" t="s">
        <v>4672</v>
      </c>
      <c r="D554">
        <v>59</v>
      </c>
      <c r="E554">
        <f>D554*Currency_Exchange_Rate!$D$35</f>
        <v>44584.294000000002</v>
      </c>
      <c r="F554">
        <v>41.3</v>
      </c>
      <c r="G554">
        <f>F554*Currency_Exchange_Rate!$D$35</f>
        <v>31209.005799999999</v>
      </c>
      <c r="H554">
        <v>30</v>
      </c>
      <c r="I554">
        <v>59</v>
      </c>
      <c r="J554">
        <v>87</v>
      </c>
      <c r="K554">
        <v>41.3</v>
      </c>
      <c r="L554">
        <v>60.9</v>
      </c>
      <c r="M554">
        <v>217</v>
      </c>
      <c r="N554">
        <v>23</v>
      </c>
      <c r="O554">
        <v>23</v>
      </c>
      <c r="P554">
        <v>1.73025533794835E+18</v>
      </c>
      <c r="Q554" t="s">
        <v>5749</v>
      </c>
      <c r="R554">
        <f t="shared" si="8"/>
        <v>8962.0999999999985</v>
      </c>
      <c r="S554">
        <f>R554*Currency_Exchange_Rate!$D$35</f>
        <v>6772354.2585999994</v>
      </c>
    </row>
    <row r="555" spans="1:19" x14ac:dyDescent="0.45">
      <c r="A555" t="s">
        <v>5750</v>
      </c>
      <c r="B555" t="b">
        <v>1</v>
      </c>
      <c r="C555" t="s">
        <v>4672</v>
      </c>
      <c r="D555">
        <v>30.18</v>
      </c>
      <c r="E555">
        <f>D555*Currency_Exchange_Rate!$D$35</f>
        <v>22805.999880000003</v>
      </c>
      <c r="F555">
        <v>15.09</v>
      </c>
      <c r="G555">
        <f>F555*Currency_Exchange_Rate!$D$35</f>
        <v>11402.999940000002</v>
      </c>
      <c r="H555">
        <v>50</v>
      </c>
      <c r="I555">
        <v>30.18</v>
      </c>
      <c r="J555">
        <v>74.180000000000007</v>
      </c>
      <c r="K555">
        <v>15.09</v>
      </c>
      <c r="L555">
        <v>37.090000000000003</v>
      </c>
      <c r="M555">
        <v>161</v>
      </c>
      <c r="N555">
        <v>23</v>
      </c>
      <c r="O555">
        <v>17</v>
      </c>
      <c r="P555">
        <v>1.7307248957340001E+18</v>
      </c>
      <c r="Q555" t="s">
        <v>4951</v>
      </c>
      <c r="R555">
        <f t="shared" si="8"/>
        <v>2429.4899999999998</v>
      </c>
      <c r="S555">
        <f>R555*Currency_Exchange_Rate!$D$35</f>
        <v>1835882.99034</v>
      </c>
    </row>
    <row r="556" spans="1:19" x14ac:dyDescent="0.45">
      <c r="A556" t="s">
        <v>5751</v>
      </c>
      <c r="B556" t="b">
        <v>1</v>
      </c>
      <c r="C556" t="s">
        <v>4672</v>
      </c>
      <c r="D556">
        <v>60.63</v>
      </c>
      <c r="E556">
        <f>D556*Currency_Exchange_Rate!$D$35</f>
        <v>45816.029580000002</v>
      </c>
      <c r="F556">
        <v>36.380000000000003</v>
      </c>
      <c r="G556">
        <f>F556*Currency_Exchange_Rate!$D$35</f>
        <v>27491.129080000002</v>
      </c>
      <c r="H556">
        <v>40</v>
      </c>
      <c r="I556">
        <v>60.63</v>
      </c>
      <c r="J556">
        <v>109.81</v>
      </c>
      <c r="K556">
        <v>36.380000000000003</v>
      </c>
      <c r="L556">
        <v>65.89</v>
      </c>
      <c r="M556">
        <v>484</v>
      </c>
      <c r="N556">
        <v>23</v>
      </c>
      <c r="O556">
        <v>9</v>
      </c>
      <c r="P556">
        <v>1.7309515953789E+18</v>
      </c>
      <c r="Q556" t="s">
        <v>5752</v>
      </c>
      <c r="R556">
        <f t="shared" si="8"/>
        <v>17607.920000000002</v>
      </c>
      <c r="S556">
        <f>R556*Currency_Exchange_Rate!$D$35</f>
        <v>13305706.474720003</v>
      </c>
    </row>
    <row r="557" spans="1:19" x14ac:dyDescent="0.45">
      <c r="A557" t="s">
        <v>5753</v>
      </c>
      <c r="B557" t="b">
        <v>1</v>
      </c>
      <c r="C557" t="s">
        <v>4672</v>
      </c>
      <c r="D557">
        <v>56.98</v>
      </c>
      <c r="E557">
        <f>D557*Currency_Exchange_Rate!$D$35</f>
        <v>43057.848680000003</v>
      </c>
      <c r="F557">
        <v>28.49</v>
      </c>
      <c r="G557">
        <f>F557*Currency_Exchange_Rate!$D$35</f>
        <v>21528.924340000001</v>
      </c>
      <c r="H557">
        <v>50</v>
      </c>
      <c r="I557">
        <v>56.98</v>
      </c>
      <c r="J557">
        <v>206.98</v>
      </c>
      <c r="K557">
        <v>28.49</v>
      </c>
      <c r="L557">
        <v>103.49</v>
      </c>
      <c r="M557">
        <v>33</v>
      </c>
      <c r="N557">
        <v>23</v>
      </c>
      <c r="O557">
        <v>5</v>
      </c>
      <c r="P557">
        <v>1.73138606969091E+18</v>
      </c>
      <c r="Q557" t="s">
        <v>5754</v>
      </c>
      <c r="R557">
        <f t="shared" si="8"/>
        <v>940.17</v>
      </c>
      <c r="S557">
        <f>R557*Currency_Exchange_Rate!$D$35</f>
        <v>710454.50322000007</v>
      </c>
    </row>
    <row r="558" spans="1:19" x14ac:dyDescent="0.45">
      <c r="A558" t="s">
        <v>5755</v>
      </c>
      <c r="B558" t="b">
        <v>1</v>
      </c>
      <c r="C558" t="s">
        <v>4672</v>
      </c>
      <c r="D558">
        <v>218</v>
      </c>
      <c r="E558">
        <f>D558*Currency_Exchange_Rate!$D$35</f>
        <v>164735.18800000002</v>
      </c>
      <c r="F558">
        <v>69</v>
      </c>
      <c r="G558">
        <f>F558*Currency_Exchange_Rate!$D$35</f>
        <v>52140.954000000005</v>
      </c>
      <c r="H558">
        <v>73</v>
      </c>
      <c r="I558">
        <v>218</v>
      </c>
      <c r="J558">
        <v>258</v>
      </c>
      <c r="K558">
        <v>69</v>
      </c>
      <c r="L558">
        <v>89</v>
      </c>
      <c r="M558">
        <v>9398</v>
      </c>
      <c r="N558">
        <v>29</v>
      </c>
      <c r="O558">
        <v>926</v>
      </c>
      <c r="P558">
        <v>1.73000224270211E+18</v>
      </c>
      <c r="Q558" t="s">
        <v>5756</v>
      </c>
      <c r="R558">
        <f t="shared" si="8"/>
        <v>648462</v>
      </c>
      <c r="S558">
        <f>R558*Currency_Exchange_Rate!$D$35</f>
        <v>490020685.69200003</v>
      </c>
    </row>
    <row r="559" spans="1:19" x14ac:dyDescent="0.45">
      <c r="A559" t="s">
        <v>5757</v>
      </c>
      <c r="B559" t="b">
        <v>1</v>
      </c>
      <c r="C559" t="s">
        <v>4672</v>
      </c>
      <c r="D559">
        <v>179</v>
      </c>
      <c r="E559">
        <f>D559*Currency_Exchange_Rate!$D$35</f>
        <v>135264.21400000001</v>
      </c>
      <c r="F559">
        <v>177.21</v>
      </c>
      <c r="G559">
        <f>F559*Currency_Exchange_Rate!$D$35</f>
        <v>133911.57186000003</v>
      </c>
      <c r="H559">
        <v>1</v>
      </c>
      <c r="I559">
        <v>179</v>
      </c>
      <c r="J559">
        <v>299</v>
      </c>
      <c r="K559">
        <v>177.21</v>
      </c>
      <c r="L559">
        <v>296.01</v>
      </c>
      <c r="M559">
        <v>5203</v>
      </c>
      <c r="N559">
        <v>29</v>
      </c>
      <c r="O559">
        <v>386</v>
      </c>
      <c r="P559">
        <v>1.73019462753186E+18</v>
      </c>
      <c r="Q559" t="s">
        <v>5629</v>
      </c>
      <c r="R559">
        <f t="shared" si="8"/>
        <v>922023.63</v>
      </c>
      <c r="S559">
        <f>R559*Currency_Exchange_Rate!$D$35</f>
        <v>696741908.38758004</v>
      </c>
    </row>
    <row r="560" spans="1:19" x14ac:dyDescent="0.45">
      <c r="A560" t="s">
        <v>5758</v>
      </c>
      <c r="B560" t="b">
        <v>1</v>
      </c>
      <c r="C560" t="s">
        <v>4672</v>
      </c>
      <c r="D560">
        <v>63.13</v>
      </c>
      <c r="E560">
        <f>D560*Currency_Exchange_Rate!$D$35</f>
        <v>47705.194580000003</v>
      </c>
      <c r="F560">
        <v>59.97</v>
      </c>
      <c r="G560">
        <f>F560*Currency_Exchange_Rate!$D$35</f>
        <v>45317.29002</v>
      </c>
      <c r="H560">
        <v>5</v>
      </c>
      <c r="I560">
        <v>63.13</v>
      </c>
      <c r="J560">
        <v>228.36</v>
      </c>
      <c r="K560">
        <v>59.97</v>
      </c>
      <c r="L560">
        <v>216.94</v>
      </c>
      <c r="M560">
        <v>43</v>
      </c>
      <c r="N560">
        <v>23</v>
      </c>
      <c r="O560">
        <v>5</v>
      </c>
      <c r="P560">
        <v>1.7308803366727501E+18</v>
      </c>
      <c r="Q560" t="s">
        <v>5759</v>
      </c>
      <c r="R560">
        <f t="shared" si="8"/>
        <v>2578.71</v>
      </c>
      <c r="S560">
        <f>R560*Currency_Exchange_Rate!$D$35</f>
        <v>1948643.4708600002</v>
      </c>
    </row>
    <row r="561" spans="1:19" x14ac:dyDescent="0.45">
      <c r="A561" t="s">
        <v>5760</v>
      </c>
      <c r="B561" t="b">
        <v>1</v>
      </c>
      <c r="C561" t="s">
        <v>4672</v>
      </c>
      <c r="D561">
        <v>200</v>
      </c>
      <c r="E561">
        <f>D561*Currency_Exchange_Rate!$D$35</f>
        <v>151133.20000000001</v>
      </c>
      <c r="F561">
        <v>196</v>
      </c>
      <c r="G561">
        <f>F561*Currency_Exchange_Rate!$D$35</f>
        <v>148110.53600000002</v>
      </c>
      <c r="H561">
        <v>4</v>
      </c>
      <c r="I561">
        <v>200</v>
      </c>
      <c r="J561">
        <v>289</v>
      </c>
      <c r="K561">
        <v>196</v>
      </c>
      <c r="L561">
        <v>286.11</v>
      </c>
      <c r="M561">
        <v>2227</v>
      </c>
      <c r="N561">
        <v>29</v>
      </c>
      <c r="O561">
        <v>184</v>
      </c>
      <c r="P561">
        <v>1.73040118548159E+18</v>
      </c>
      <c r="Q561" t="s">
        <v>5761</v>
      </c>
      <c r="R561">
        <f t="shared" si="8"/>
        <v>436492</v>
      </c>
      <c r="S561">
        <f>R561*Currency_Exchange_Rate!$D$35</f>
        <v>329842163.67200005</v>
      </c>
    </row>
    <row r="562" spans="1:19" x14ac:dyDescent="0.45">
      <c r="A562" t="s">
        <v>5762</v>
      </c>
      <c r="B562" t="b">
        <v>1</v>
      </c>
      <c r="C562" t="s">
        <v>4672</v>
      </c>
      <c r="D562">
        <v>215</v>
      </c>
      <c r="E562">
        <f>D562*Currency_Exchange_Rate!$D$35</f>
        <v>162468.19</v>
      </c>
      <c r="F562">
        <v>129</v>
      </c>
      <c r="G562">
        <f>F562*Currency_Exchange_Rate!$D$35</f>
        <v>97480.914000000004</v>
      </c>
      <c r="H562">
        <v>44</v>
      </c>
      <c r="I562">
        <v>215</v>
      </c>
      <c r="J562">
        <v>315</v>
      </c>
      <c r="K562">
        <v>129</v>
      </c>
      <c r="L562">
        <v>177</v>
      </c>
      <c r="M562">
        <v>18</v>
      </c>
      <c r="N562">
        <v>29</v>
      </c>
      <c r="O562">
        <v>1</v>
      </c>
      <c r="P562">
        <v>1.7304098627282199E+18</v>
      </c>
      <c r="Q562" t="s">
        <v>5763</v>
      </c>
      <c r="R562">
        <f t="shared" si="8"/>
        <v>2322</v>
      </c>
      <c r="S562">
        <f>R562*Currency_Exchange_Rate!$D$35</f>
        <v>1754656.452</v>
      </c>
    </row>
    <row r="563" spans="1:19" x14ac:dyDescent="0.45">
      <c r="A563" t="s">
        <v>5764</v>
      </c>
      <c r="B563" t="b">
        <v>1</v>
      </c>
      <c r="C563" t="s">
        <v>4672</v>
      </c>
      <c r="D563">
        <v>130.54</v>
      </c>
      <c r="E563">
        <f>D563*Currency_Exchange_Rate!$D$35</f>
        <v>98644.639639999994</v>
      </c>
      <c r="F563">
        <v>62.66</v>
      </c>
      <c r="G563">
        <f>F563*Currency_Exchange_Rate!$D$35</f>
        <v>47350.031560000003</v>
      </c>
      <c r="H563">
        <v>52</v>
      </c>
      <c r="I563">
        <v>130.54</v>
      </c>
      <c r="J563">
        <v>360.59</v>
      </c>
      <c r="K563">
        <v>62.66</v>
      </c>
      <c r="L563">
        <v>173.09</v>
      </c>
      <c r="M563">
        <v>1</v>
      </c>
      <c r="N563">
        <v>23</v>
      </c>
      <c r="O563">
        <v>1</v>
      </c>
      <c r="P563">
        <v>1.7317681519811899E+18</v>
      </c>
      <c r="Q563" t="s">
        <v>5765</v>
      </c>
      <c r="R563">
        <f t="shared" si="8"/>
        <v>62.66</v>
      </c>
      <c r="S563">
        <f>R563*Currency_Exchange_Rate!$D$35</f>
        <v>47350.031560000003</v>
      </c>
    </row>
    <row r="564" spans="1:19" x14ac:dyDescent="0.45">
      <c r="A564" t="s">
        <v>5766</v>
      </c>
      <c r="B564" t="b">
        <v>1</v>
      </c>
      <c r="C564" t="s">
        <v>4672</v>
      </c>
      <c r="D564">
        <v>115.15</v>
      </c>
      <c r="E564">
        <f>D564*Currency_Exchange_Rate!$D$35</f>
        <v>87014.939900000012</v>
      </c>
      <c r="F564">
        <v>80.61</v>
      </c>
      <c r="G564">
        <f>F564*Currency_Exchange_Rate!$D$35</f>
        <v>60914.236260000005</v>
      </c>
      <c r="H564">
        <v>30</v>
      </c>
      <c r="I564">
        <v>115.15</v>
      </c>
      <c r="J564">
        <v>118.85</v>
      </c>
      <c r="K564">
        <v>80.61</v>
      </c>
      <c r="L564">
        <v>83.2</v>
      </c>
      <c r="M564">
        <v>543</v>
      </c>
      <c r="N564">
        <v>23</v>
      </c>
      <c r="O564">
        <v>31</v>
      </c>
      <c r="P564">
        <v>1.73055064444322E+18</v>
      </c>
      <c r="Q564" t="s">
        <v>5767</v>
      </c>
      <c r="R564">
        <f t="shared" si="8"/>
        <v>43771.23</v>
      </c>
      <c r="S564">
        <f>R564*Currency_Exchange_Rate!$D$35</f>
        <v>33076430.289180003</v>
      </c>
    </row>
    <row r="565" spans="1:19" x14ac:dyDescent="0.45">
      <c r="A565" t="s">
        <v>5768</v>
      </c>
      <c r="B565" t="b">
        <v>1</v>
      </c>
      <c r="C565" t="s">
        <v>4672</v>
      </c>
      <c r="D565">
        <v>258.75</v>
      </c>
      <c r="E565">
        <f>D565*Currency_Exchange_Rate!$D$35</f>
        <v>195528.57750000001</v>
      </c>
      <c r="F565">
        <v>250.98</v>
      </c>
      <c r="G565">
        <f>F565*Currency_Exchange_Rate!$D$35</f>
        <v>189657.05267999999</v>
      </c>
      <c r="H565">
        <v>3</v>
      </c>
      <c r="I565">
        <v>258.75</v>
      </c>
      <c r="J565">
        <v>396.3</v>
      </c>
      <c r="K565">
        <v>250.98</v>
      </c>
      <c r="L565">
        <v>384.4</v>
      </c>
      <c r="M565">
        <v>58</v>
      </c>
      <c r="N565">
        <v>23</v>
      </c>
      <c r="O565">
        <v>10</v>
      </c>
      <c r="P565">
        <v>1.73062547072526E+18</v>
      </c>
      <c r="Q565" t="s">
        <v>5769</v>
      </c>
      <c r="R565">
        <f t="shared" si="8"/>
        <v>14556.84</v>
      </c>
      <c r="S565">
        <f>R565*Currency_Exchange_Rate!$D$35</f>
        <v>11000109.055440001</v>
      </c>
    </row>
    <row r="566" spans="1:19" x14ac:dyDescent="0.45">
      <c r="A566" t="s">
        <v>5770</v>
      </c>
      <c r="B566" t="b">
        <v>1</v>
      </c>
      <c r="C566" t="s">
        <v>4672</v>
      </c>
      <c r="D566">
        <v>66.14</v>
      </c>
      <c r="E566">
        <f>D566*Currency_Exchange_Rate!$D$35</f>
        <v>49979.749240000005</v>
      </c>
      <c r="F566">
        <v>36.54</v>
      </c>
      <c r="G566">
        <f>F566*Currency_Exchange_Rate!$D$35</f>
        <v>27612.035640000002</v>
      </c>
      <c r="H566">
        <v>45</v>
      </c>
      <c r="I566">
        <v>66.14</v>
      </c>
      <c r="J566">
        <v>84.71</v>
      </c>
      <c r="K566">
        <v>36.54</v>
      </c>
      <c r="L566">
        <v>48.7</v>
      </c>
      <c r="M566">
        <v>58</v>
      </c>
      <c r="N566">
        <v>29</v>
      </c>
      <c r="O566">
        <v>5</v>
      </c>
      <c r="P566">
        <v>1.7304763601213499E+18</v>
      </c>
      <c r="Q566" t="s">
        <v>5771</v>
      </c>
      <c r="R566">
        <f t="shared" si="8"/>
        <v>2119.3200000000002</v>
      </c>
      <c r="S566">
        <f>R566*Currency_Exchange_Rate!$D$35</f>
        <v>1601498.0671200003</v>
      </c>
    </row>
    <row r="567" spans="1:19" x14ac:dyDescent="0.45">
      <c r="A567" t="s">
        <v>5772</v>
      </c>
      <c r="B567" t="b">
        <v>1</v>
      </c>
      <c r="C567" t="s">
        <v>4672</v>
      </c>
      <c r="D567">
        <v>136</v>
      </c>
      <c r="E567">
        <f>D567*Currency_Exchange_Rate!$D$35</f>
        <v>102770.576</v>
      </c>
      <c r="F567">
        <v>68</v>
      </c>
      <c r="G567">
        <f>F567*Currency_Exchange_Rate!$D$35</f>
        <v>51385.288</v>
      </c>
      <c r="H567">
        <v>50</v>
      </c>
      <c r="I567">
        <v>136</v>
      </c>
      <c r="J567">
        <v>356</v>
      </c>
      <c r="K567">
        <v>68</v>
      </c>
      <c r="L567">
        <v>178</v>
      </c>
      <c r="M567">
        <v>961</v>
      </c>
      <c r="N567">
        <v>29</v>
      </c>
      <c r="O567">
        <v>92</v>
      </c>
      <c r="P567">
        <v>1.7305155495490701E+18</v>
      </c>
      <c r="Q567" t="s">
        <v>5773</v>
      </c>
      <c r="R567">
        <f t="shared" si="8"/>
        <v>65348</v>
      </c>
      <c r="S567">
        <f>R567*Currency_Exchange_Rate!$D$35</f>
        <v>49381261.768000007</v>
      </c>
    </row>
    <row r="568" spans="1:19" x14ac:dyDescent="0.45">
      <c r="A568" t="s">
        <v>5774</v>
      </c>
      <c r="B568" t="b">
        <v>1</v>
      </c>
      <c r="C568" t="s">
        <v>4672</v>
      </c>
      <c r="D568">
        <v>299</v>
      </c>
      <c r="E568">
        <f>D568*Currency_Exchange_Rate!$D$35</f>
        <v>225944.13400000002</v>
      </c>
      <c r="F568">
        <v>296.01</v>
      </c>
      <c r="G568">
        <f>F568*Currency_Exchange_Rate!$D$35</f>
        <v>223684.69266</v>
      </c>
      <c r="H568">
        <v>1</v>
      </c>
      <c r="I568">
        <v>299</v>
      </c>
      <c r="J568">
        <v>399</v>
      </c>
      <c r="K568">
        <v>296.01</v>
      </c>
      <c r="L568">
        <v>395.01</v>
      </c>
      <c r="M568">
        <v>61</v>
      </c>
      <c r="N568">
        <v>42</v>
      </c>
      <c r="O568">
        <v>5</v>
      </c>
      <c r="P568">
        <v>1.73073049148158E+18</v>
      </c>
      <c r="Q568" t="s">
        <v>5775</v>
      </c>
      <c r="R568">
        <f t="shared" si="8"/>
        <v>18056.61</v>
      </c>
      <c r="S568">
        <f>R568*Currency_Exchange_Rate!$D$35</f>
        <v>13644766.252260001</v>
      </c>
    </row>
    <row r="569" spans="1:19" x14ac:dyDescent="0.45">
      <c r="A569" t="s">
        <v>5776</v>
      </c>
      <c r="B569" t="b">
        <v>1</v>
      </c>
      <c r="C569" t="s">
        <v>4672</v>
      </c>
      <c r="D569">
        <v>1990</v>
      </c>
      <c r="E569">
        <f>D569*Currency_Exchange_Rate!$D$35</f>
        <v>1503775.34</v>
      </c>
      <c r="F569">
        <v>799</v>
      </c>
      <c r="G569">
        <f>F569*Currency_Exchange_Rate!$D$35</f>
        <v>603777.13400000008</v>
      </c>
      <c r="H569">
        <v>60</v>
      </c>
      <c r="I569">
        <v>1990</v>
      </c>
      <c r="J569">
        <v>3999</v>
      </c>
      <c r="K569">
        <v>799</v>
      </c>
      <c r="L569">
        <v>1789</v>
      </c>
      <c r="M569">
        <v>188</v>
      </c>
      <c r="N569">
        <v>29</v>
      </c>
      <c r="O569">
        <v>25</v>
      </c>
      <c r="P569">
        <v>1.73149858437133E+18</v>
      </c>
      <c r="Q569" t="s">
        <v>5777</v>
      </c>
      <c r="R569">
        <f t="shared" si="8"/>
        <v>150212</v>
      </c>
      <c r="S569">
        <f>R569*Currency_Exchange_Rate!$D$35</f>
        <v>113510101.192</v>
      </c>
    </row>
    <row r="570" spans="1:19" x14ac:dyDescent="0.45">
      <c r="A570" t="s">
        <v>5778</v>
      </c>
      <c r="B570" t="b">
        <v>1</v>
      </c>
      <c r="C570" t="s">
        <v>4672</v>
      </c>
      <c r="D570">
        <v>4.9000000000000004</v>
      </c>
      <c r="E570">
        <f>D570*Currency_Exchange_Rate!$D$35</f>
        <v>3702.7634000000007</v>
      </c>
      <c r="F570">
        <v>2.4500000000000002</v>
      </c>
      <c r="G570">
        <f>F570*Currency_Exchange_Rate!$D$35</f>
        <v>1851.3817000000004</v>
      </c>
      <c r="H570">
        <v>50</v>
      </c>
      <c r="I570">
        <v>4.9000000000000004</v>
      </c>
      <c r="J570">
        <v>6.6</v>
      </c>
      <c r="K570">
        <v>2.4500000000000002</v>
      </c>
      <c r="L570">
        <v>3.3</v>
      </c>
      <c r="M570">
        <v>562</v>
      </c>
      <c r="N570">
        <v>23</v>
      </c>
      <c r="O570">
        <v>21</v>
      </c>
      <c r="P570">
        <v>1.7303535157389199E+18</v>
      </c>
      <c r="Q570" t="s">
        <v>5779</v>
      </c>
      <c r="R570">
        <f t="shared" si="8"/>
        <v>1376.9</v>
      </c>
      <c r="S570">
        <f>R570*Currency_Exchange_Rate!$D$35</f>
        <v>1040476.5154000001</v>
      </c>
    </row>
    <row r="571" spans="1:19" x14ac:dyDescent="0.45">
      <c r="A571" t="s">
        <v>5780</v>
      </c>
      <c r="B571" t="b">
        <v>1</v>
      </c>
      <c r="C571" t="s">
        <v>4672</v>
      </c>
      <c r="D571">
        <v>589</v>
      </c>
      <c r="E571">
        <f>D571*Currency_Exchange_Rate!$D$35</f>
        <v>445087.27400000003</v>
      </c>
      <c r="F571">
        <v>269</v>
      </c>
      <c r="G571">
        <f>F571*Currency_Exchange_Rate!$D$35</f>
        <v>203274.15400000001</v>
      </c>
      <c r="H571">
        <v>55</v>
      </c>
      <c r="I571">
        <v>589</v>
      </c>
      <c r="J571">
        <v>599</v>
      </c>
      <c r="K571">
        <v>269</v>
      </c>
      <c r="L571">
        <v>272</v>
      </c>
      <c r="M571">
        <v>51</v>
      </c>
      <c r="N571">
        <v>29</v>
      </c>
      <c r="O571">
        <v>2</v>
      </c>
      <c r="P571">
        <v>1.7304217437370801E+18</v>
      </c>
      <c r="Q571" t="s">
        <v>5781</v>
      </c>
      <c r="R571">
        <f t="shared" si="8"/>
        <v>13719</v>
      </c>
      <c r="S571">
        <f>R571*Currency_Exchange_Rate!$D$35</f>
        <v>10366981.854</v>
      </c>
    </row>
    <row r="572" spans="1:19" x14ac:dyDescent="0.45">
      <c r="A572" t="s">
        <v>5782</v>
      </c>
      <c r="B572" t="b">
        <v>1</v>
      </c>
      <c r="C572" t="s">
        <v>4672</v>
      </c>
      <c r="D572">
        <v>58.89</v>
      </c>
      <c r="E572">
        <f>D572*Currency_Exchange_Rate!$D$35</f>
        <v>44501.170740000001</v>
      </c>
      <c r="F572">
        <v>27.99</v>
      </c>
      <c r="G572">
        <f>F572*Currency_Exchange_Rate!$D$35</f>
        <v>21151.091339999999</v>
      </c>
      <c r="H572">
        <v>52</v>
      </c>
      <c r="I572">
        <v>58.89</v>
      </c>
      <c r="J572">
        <v>389.95</v>
      </c>
      <c r="K572">
        <v>27.99</v>
      </c>
      <c r="L572">
        <v>185.31</v>
      </c>
      <c r="M572">
        <v>603</v>
      </c>
      <c r="N572">
        <v>23</v>
      </c>
      <c r="O572">
        <v>42</v>
      </c>
      <c r="P572">
        <v>1.73019971408734E+18</v>
      </c>
      <c r="Q572" t="s">
        <v>5128</v>
      </c>
      <c r="R572">
        <f t="shared" si="8"/>
        <v>16877.969999999998</v>
      </c>
      <c r="S572">
        <f>R572*Currency_Exchange_Rate!$D$35</f>
        <v>12754108.078019999</v>
      </c>
    </row>
    <row r="573" spans="1:19" x14ac:dyDescent="0.45">
      <c r="A573" t="s">
        <v>5783</v>
      </c>
      <c r="B573" t="b">
        <v>1</v>
      </c>
      <c r="C573" t="s">
        <v>4672</v>
      </c>
      <c r="D573">
        <v>129</v>
      </c>
      <c r="E573">
        <f>D573*Currency_Exchange_Rate!$D$35</f>
        <v>97480.914000000004</v>
      </c>
      <c r="F573">
        <v>89</v>
      </c>
      <c r="G573">
        <f>F573*Currency_Exchange_Rate!$D$35</f>
        <v>67254.274000000005</v>
      </c>
      <c r="H573">
        <v>36</v>
      </c>
      <c r="I573">
        <v>129</v>
      </c>
      <c r="J573">
        <v>139</v>
      </c>
      <c r="K573">
        <v>89</v>
      </c>
      <c r="L573">
        <v>99</v>
      </c>
      <c r="M573">
        <v>28</v>
      </c>
      <c r="N573">
        <v>29</v>
      </c>
      <c r="O573">
        <v>1</v>
      </c>
      <c r="P573">
        <v>1.73143125408098E+18</v>
      </c>
      <c r="Q573" t="s">
        <v>5784</v>
      </c>
      <c r="R573">
        <f t="shared" si="8"/>
        <v>2492</v>
      </c>
      <c r="S573">
        <f>R573*Currency_Exchange_Rate!$D$35</f>
        <v>1883119.672</v>
      </c>
    </row>
    <row r="574" spans="1:19" x14ac:dyDescent="0.45">
      <c r="A574" t="s">
        <v>5785</v>
      </c>
      <c r="B574" t="b">
        <v>1</v>
      </c>
      <c r="C574" t="s">
        <v>4672</v>
      </c>
      <c r="D574">
        <v>41.67</v>
      </c>
      <c r="E574">
        <f>D574*Currency_Exchange_Rate!$D$35</f>
        <v>31488.602220000004</v>
      </c>
      <c r="F574">
        <v>25</v>
      </c>
      <c r="G574">
        <f>F574*Currency_Exchange_Rate!$D$35</f>
        <v>18891.650000000001</v>
      </c>
      <c r="H574">
        <v>40</v>
      </c>
      <c r="I574">
        <v>41.67</v>
      </c>
      <c r="J574">
        <v>916.67</v>
      </c>
      <c r="K574">
        <v>25</v>
      </c>
      <c r="L574">
        <v>550</v>
      </c>
      <c r="M574">
        <v>20</v>
      </c>
      <c r="N574">
        <v>23</v>
      </c>
      <c r="O574">
        <v>2</v>
      </c>
      <c r="P574">
        <v>1.7308438001637399E+18</v>
      </c>
      <c r="Q574" t="s">
        <v>5437</v>
      </c>
      <c r="R574">
        <f t="shared" si="8"/>
        <v>500</v>
      </c>
      <c r="S574">
        <f>R574*Currency_Exchange_Rate!$D$35</f>
        <v>377833</v>
      </c>
    </row>
    <row r="575" spans="1:19" x14ac:dyDescent="0.45">
      <c r="A575" t="s">
        <v>5786</v>
      </c>
      <c r="B575" t="b">
        <v>1</v>
      </c>
      <c r="C575" t="s">
        <v>4672</v>
      </c>
      <c r="D575">
        <v>1200.96</v>
      </c>
      <c r="E575">
        <f>D575*Currency_Exchange_Rate!$D$35</f>
        <v>907524.63936000015</v>
      </c>
      <c r="F575">
        <v>529</v>
      </c>
      <c r="G575">
        <f>F575*Currency_Exchange_Rate!$D$35</f>
        <v>399747.31400000001</v>
      </c>
      <c r="H575">
        <v>56</v>
      </c>
      <c r="I575">
        <v>1200.96</v>
      </c>
      <c r="J575">
        <v>1453.8</v>
      </c>
      <c r="K575">
        <v>529</v>
      </c>
      <c r="L575">
        <v>659</v>
      </c>
      <c r="M575">
        <v>1514</v>
      </c>
      <c r="N575">
        <v>38</v>
      </c>
      <c r="O575">
        <v>138</v>
      </c>
      <c r="P575">
        <v>1.7305561941896399E+18</v>
      </c>
      <c r="Q575" t="s">
        <v>5787</v>
      </c>
      <c r="R575">
        <f t="shared" si="8"/>
        <v>800906</v>
      </c>
      <c r="S575">
        <f>R575*Currency_Exchange_Rate!$D$35</f>
        <v>605217433.39600003</v>
      </c>
    </row>
    <row r="576" spans="1:19" x14ac:dyDescent="0.45">
      <c r="A576" t="s">
        <v>5788</v>
      </c>
      <c r="B576" t="b">
        <v>1</v>
      </c>
      <c r="C576" t="s">
        <v>4672</v>
      </c>
      <c r="D576">
        <v>79</v>
      </c>
      <c r="E576">
        <f>D576*Currency_Exchange_Rate!$D$35</f>
        <v>59697.614000000001</v>
      </c>
      <c r="F576">
        <v>59</v>
      </c>
      <c r="G576">
        <f>F576*Currency_Exchange_Rate!$D$35</f>
        <v>44584.294000000002</v>
      </c>
      <c r="H576">
        <v>37</v>
      </c>
      <c r="I576">
        <v>79</v>
      </c>
      <c r="J576">
        <v>158</v>
      </c>
      <c r="K576">
        <v>59</v>
      </c>
      <c r="L576">
        <v>99</v>
      </c>
      <c r="M576">
        <v>122</v>
      </c>
      <c r="N576">
        <v>45</v>
      </c>
      <c r="O576">
        <v>15</v>
      </c>
      <c r="P576">
        <v>1.73051849107312E+18</v>
      </c>
      <c r="Q576" t="s">
        <v>5789</v>
      </c>
      <c r="R576">
        <f t="shared" si="8"/>
        <v>7198</v>
      </c>
      <c r="S576">
        <f>R576*Currency_Exchange_Rate!$D$35</f>
        <v>5439283.8680000007</v>
      </c>
    </row>
    <row r="577" spans="1:19" x14ac:dyDescent="0.45">
      <c r="A577" t="s">
        <v>5790</v>
      </c>
      <c r="B577" t="b">
        <v>1</v>
      </c>
      <c r="C577" t="s">
        <v>4672</v>
      </c>
      <c r="D577">
        <v>318</v>
      </c>
      <c r="E577">
        <f>D577*Currency_Exchange_Rate!$D$35</f>
        <v>240301.78800000003</v>
      </c>
      <c r="F577">
        <v>45</v>
      </c>
      <c r="G577">
        <f>F577*Currency_Exchange_Rate!$D$35</f>
        <v>34004.97</v>
      </c>
      <c r="H577">
        <v>86</v>
      </c>
      <c r="I577">
        <v>318</v>
      </c>
      <c r="J577">
        <v>518</v>
      </c>
      <c r="K577">
        <v>45</v>
      </c>
      <c r="L577">
        <v>85</v>
      </c>
      <c r="M577">
        <v>79</v>
      </c>
      <c r="N577">
        <v>29</v>
      </c>
      <c r="O577">
        <v>3</v>
      </c>
      <c r="P577">
        <v>1.73148183409869E+18</v>
      </c>
      <c r="Q577" t="s">
        <v>5791</v>
      </c>
      <c r="R577">
        <f t="shared" si="8"/>
        <v>3555</v>
      </c>
      <c r="S577">
        <f>R577*Currency_Exchange_Rate!$D$35</f>
        <v>2686392.6300000004</v>
      </c>
    </row>
    <row r="578" spans="1:19" x14ac:dyDescent="0.45">
      <c r="A578" t="s">
        <v>5792</v>
      </c>
      <c r="B578" t="b">
        <v>1</v>
      </c>
      <c r="C578" t="s">
        <v>4672</v>
      </c>
      <c r="D578">
        <v>238</v>
      </c>
      <c r="E578">
        <f>D578*Currency_Exchange_Rate!$D$35</f>
        <v>179848.508</v>
      </c>
      <c r="F578">
        <v>119</v>
      </c>
      <c r="G578">
        <f>F578*Currency_Exchange_Rate!$D$35</f>
        <v>89924.254000000001</v>
      </c>
      <c r="H578">
        <v>50</v>
      </c>
      <c r="I578">
        <v>238</v>
      </c>
      <c r="J578">
        <v>358</v>
      </c>
      <c r="K578">
        <v>119</v>
      </c>
      <c r="L578">
        <v>179</v>
      </c>
      <c r="M578">
        <v>177</v>
      </c>
      <c r="N578">
        <v>45</v>
      </c>
      <c r="O578">
        <v>22</v>
      </c>
      <c r="P578">
        <v>1.73163394226287E+18</v>
      </c>
      <c r="Q578" t="s">
        <v>5793</v>
      </c>
      <c r="R578">
        <f t="shared" si="8"/>
        <v>21063</v>
      </c>
      <c r="S578">
        <f>R578*Currency_Exchange_Rate!$D$35</f>
        <v>15916592.958000001</v>
      </c>
    </row>
    <row r="579" spans="1:19" x14ac:dyDescent="0.45">
      <c r="A579" t="s">
        <v>5794</v>
      </c>
      <c r="B579" t="b">
        <v>1</v>
      </c>
      <c r="C579" t="s">
        <v>4672</v>
      </c>
      <c r="D579">
        <v>258.17</v>
      </c>
      <c r="E579">
        <f>D579*Currency_Exchange_Rate!$D$35</f>
        <v>195090.29122000001</v>
      </c>
      <c r="F579">
        <v>242.68</v>
      </c>
      <c r="G579">
        <f>F579*Currency_Exchange_Rate!$D$35</f>
        <v>183385.02488000001</v>
      </c>
      <c r="H579">
        <v>6</v>
      </c>
      <c r="I579">
        <v>258.17</v>
      </c>
      <c r="J579">
        <v>297.89999999999998</v>
      </c>
      <c r="K579">
        <v>242.68</v>
      </c>
      <c r="L579">
        <v>280.02999999999997</v>
      </c>
      <c r="M579">
        <v>22</v>
      </c>
      <c r="N579">
        <v>23</v>
      </c>
      <c r="O579">
        <v>1</v>
      </c>
      <c r="P579">
        <v>1.7303615591497999E+18</v>
      </c>
      <c r="Q579" t="s">
        <v>5795</v>
      </c>
      <c r="R579">
        <f t="shared" ref="R579:R642" si="9">F579*M579</f>
        <v>5338.96</v>
      </c>
      <c r="S579">
        <f>R579*Currency_Exchange_Rate!$D$35</f>
        <v>4034470.5473600002</v>
      </c>
    </row>
    <row r="580" spans="1:19" x14ac:dyDescent="0.45">
      <c r="A580" t="s">
        <v>5796</v>
      </c>
      <c r="B580" t="b">
        <v>1</v>
      </c>
      <c r="C580" t="s">
        <v>4672</v>
      </c>
      <c r="D580">
        <v>169</v>
      </c>
      <c r="E580">
        <f>D580*Currency_Exchange_Rate!$D$35</f>
        <v>127707.554</v>
      </c>
      <c r="F580">
        <v>139</v>
      </c>
      <c r="G580">
        <f>F580*Currency_Exchange_Rate!$D$35</f>
        <v>105037.57400000001</v>
      </c>
      <c r="H580">
        <v>24</v>
      </c>
      <c r="I580">
        <v>169</v>
      </c>
      <c r="J580">
        <v>289</v>
      </c>
      <c r="K580">
        <v>139</v>
      </c>
      <c r="L580">
        <v>219</v>
      </c>
      <c r="M580">
        <v>957</v>
      </c>
      <c r="N580">
        <v>29</v>
      </c>
      <c r="O580">
        <v>77</v>
      </c>
      <c r="P580">
        <v>1.7307972221621E+18</v>
      </c>
      <c r="Q580" t="s">
        <v>5797</v>
      </c>
      <c r="R580">
        <f t="shared" si="9"/>
        <v>133023</v>
      </c>
      <c r="S580">
        <f>R580*Currency_Exchange_Rate!$D$35</f>
        <v>100520958.318</v>
      </c>
    </row>
    <row r="581" spans="1:19" x14ac:dyDescent="0.45">
      <c r="A581" t="s">
        <v>5798</v>
      </c>
      <c r="B581" t="b">
        <v>1</v>
      </c>
      <c r="C581" t="s">
        <v>4672</v>
      </c>
      <c r="D581">
        <v>198.39</v>
      </c>
      <c r="E581">
        <f>D581*Currency_Exchange_Rate!$D$35</f>
        <v>149916.57774000001</v>
      </c>
      <c r="F581">
        <v>111.1</v>
      </c>
      <c r="G581">
        <f>F581*Currency_Exchange_Rate!$D$35</f>
        <v>83954.492599999998</v>
      </c>
      <c r="H581">
        <v>44</v>
      </c>
      <c r="I581">
        <v>198.39</v>
      </c>
      <c r="J581">
        <v>218.11</v>
      </c>
      <c r="K581">
        <v>111.1</v>
      </c>
      <c r="L581">
        <v>122.14</v>
      </c>
      <c r="M581">
        <v>20</v>
      </c>
      <c r="N581">
        <v>18</v>
      </c>
      <c r="O581">
        <v>2</v>
      </c>
      <c r="P581">
        <v>1.7300899362133399E+18</v>
      </c>
      <c r="Q581" t="s">
        <v>5799</v>
      </c>
      <c r="R581">
        <f t="shared" si="9"/>
        <v>2222</v>
      </c>
      <c r="S581">
        <f>R581*Currency_Exchange_Rate!$D$35</f>
        <v>1679089.8520000002</v>
      </c>
    </row>
    <row r="582" spans="1:19" x14ac:dyDescent="0.45">
      <c r="A582" t="s">
        <v>5800</v>
      </c>
      <c r="B582" t="b">
        <v>1</v>
      </c>
      <c r="C582" t="s">
        <v>4672</v>
      </c>
      <c r="D582">
        <v>368.08</v>
      </c>
      <c r="E582">
        <f>D582*Currency_Exchange_Rate!$D$35</f>
        <v>278145.54128</v>
      </c>
      <c r="F582">
        <v>191.4</v>
      </c>
      <c r="G582">
        <f>F582*Currency_Exchange_Rate!$D$35</f>
        <v>144634.47240000003</v>
      </c>
      <c r="H582">
        <v>48</v>
      </c>
      <c r="I582">
        <v>368.08</v>
      </c>
      <c r="J582">
        <v>542.49</v>
      </c>
      <c r="K582">
        <v>191.4</v>
      </c>
      <c r="L582">
        <v>282.08999999999997</v>
      </c>
      <c r="M582">
        <v>21</v>
      </c>
      <c r="N582">
        <v>23</v>
      </c>
      <c r="O582">
        <v>3</v>
      </c>
      <c r="P582">
        <v>1.7313314680383401E+18</v>
      </c>
      <c r="Q582" t="s">
        <v>5801</v>
      </c>
      <c r="R582">
        <f t="shared" si="9"/>
        <v>4019.4</v>
      </c>
      <c r="S582">
        <f>R582*Currency_Exchange_Rate!$D$35</f>
        <v>3037323.9204000002</v>
      </c>
    </row>
    <row r="583" spans="1:19" x14ac:dyDescent="0.45">
      <c r="A583" t="s">
        <v>5802</v>
      </c>
      <c r="B583" t="b">
        <v>1</v>
      </c>
      <c r="C583" t="s">
        <v>4672</v>
      </c>
      <c r="D583">
        <v>58</v>
      </c>
      <c r="E583">
        <f>D583*Currency_Exchange_Rate!$D$35</f>
        <v>43828.628000000004</v>
      </c>
      <c r="F583">
        <v>29</v>
      </c>
      <c r="G583">
        <f>F583*Currency_Exchange_Rate!$D$35</f>
        <v>21914.314000000002</v>
      </c>
      <c r="H583">
        <v>50</v>
      </c>
      <c r="I583">
        <v>58</v>
      </c>
      <c r="J583">
        <v>92</v>
      </c>
      <c r="K583">
        <v>29</v>
      </c>
      <c r="L583">
        <v>46</v>
      </c>
      <c r="M583">
        <v>372</v>
      </c>
      <c r="N583">
        <v>29</v>
      </c>
      <c r="O583">
        <v>20</v>
      </c>
      <c r="P583">
        <v>1.73143868573506E+18</v>
      </c>
      <c r="Q583" t="s">
        <v>5803</v>
      </c>
      <c r="R583">
        <f t="shared" si="9"/>
        <v>10788</v>
      </c>
      <c r="S583">
        <f>R583*Currency_Exchange_Rate!$D$35</f>
        <v>8152124.8080000002</v>
      </c>
    </row>
    <row r="584" spans="1:19" x14ac:dyDescent="0.45">
      <c r="A584" t="s">
        <v>5804</v>
      </c>
      <c r="B584" t="b">
        <v>1</v>
      </c>
      <c r="C584" t="s">
        <v>4672</v>
      </c>
      <c r="D584">
        <v>313</v>
      </c>
      <c r="E584">
        <f>D584*Currency_Exchange_Rate!$D$35</f>
        <v>236523.45800000001</v>
      </c>
      <c r="F584">
        <v>172.15</v>
      </c>
      <c r="G584">
        <f>F584*Currency_Exchange_Rate!$D$35</f>
        <v>130087.90190000001</v>
      </c>
      <c r="H584">
        <v>45</v>
      </c>
      <c r="I584">
        <v>313</v>
      </c>
      <c r="J584">
        <v>849</v>
      </c>
      <c r="K584">
        <v>172.15</v>
      </c>
      <c r="L584">
        <v>466.95</v>
      </c>
      <c r="M584">
        <v>11</v>
      </c>
      <c r="N584">
        <v>23</v>
      </c>
      <c r="O584">
        <v>2</v>
      </c>
      <c r="P584">
        <v>1.7305904473523799E+18</v>
      </c>
      <c r="Q584" t="s">
        <v>5805</v>
      </c>
      <c r="R584">
        <f t="shared" si="9"/>
        <v>1893.65</v>
      </c>
      <c r="S584">
        <f>R584*Currency_Exchange_Rate!$D$35</f>
        <v>1430966.9209000003</v>
      </c>
    </row>
    <row r="585" spans="1:19" x14ac:dyDescent="0.45">
      <c r="A585" t="s">
        <v>5806</v>
      </c>
      <c r="B585" t="b">
        <v>1</v>
      </c>
      <c r="C585" t="s">
        <v>4672</v>
      </c>
      <c r="D585">
        <v>109</v>
      </c>
      <c r="E585">
        <f>D585*Currency_Exchange_Rate!$D$35</f>
        <v>82367.594000000012</v>
      </c>
      <c r="F585">
        <v>105</v>
      </c>
      <c r="G585">
        <f>F585*Currency_Exchange_Rate!$D$35</f>
        <v>79344.930000000008</v>
      </c>
      <c r="H585">
        <v>12</v>
      </c>
      <c r="I585">
        <v>109</v>
      </c>
      <c r="J585">
        <v>119</v>
      </c>
      <c r="K585">
        <v>105</v>
      </c>
      <c r="L585">
        <v>118</v>
      </c>
      <c r="M585">
        <v>30630</v>
      </c>
      <c r="N585">
        <v>35</v>
      </c>
      <c r="O585">
        <v>2719</v>
      </c>
      <c r="P585">
        <v>1.7302987706184801E+18</v>
      </c>
      <c r="Q585" t="s">
        <v>5807</v>
      </c>
      <c r="R585">
        <f t="shared" si="9"/>
        <v>3216150</v>
      </c>
      <c r="S585">
        <f>R585*Currency_Exchange_Rate!$D$35</f>
        <v>2430335205.9000001</v>
      </c>
    </row>
    <row r="586" spans="1:19" x14ac:dyDescent="0.45">
      <c r="A586" t="s">
        <v>5808</v>
      </c>
      <c r="B586" t="b">
        <v>1</v>
      </c>
      <c r="C586" t="s">
        <v>4672</v>
      </c>
      <c r="D586">
        <v>43.24</v>
      </c>
      <c r="E586">
        <f>D586*Currency_Exchange_Rate!$D$35</f>
        <v>32674.997840000004</v>
      </c>
      <c r="F586">
        <v>19.079999999999998</v>
      </c>
      <c r="G586">
        <f>F586*Currency_Exchange_Rate!$D$35</f>
        <v>14418.10728</v>
      </c>
      <c r="H586">
        <v>57</v>
      </c>
      <c r="I586">
        <v>43.24</v>
      </c>
      <c r="J586">
        <v>71.569999999999993</v>
      </c>
      <c r="K586">
        <v>19.079999999999998</v>
      </c>
      <c r="L586">
        <v>30.61</v>
      </c>
      <c r="M586">
        <v>91</v>
      </c>
      <c r="N586">
        <v>23</v>
      </c>
      <c r="O586">
        <v>7</v>
      </c>
      <c r="P586">
        <v>1.7301815436354801E+18</v>
      </c>
      <c r="Q586" t="s">
        <v>5809</v>
      </c>
      <c r="R586">
        <f t="shared" si="9"/>
        <v>1736.2799999999997</v>
      </c>
      <c r="S586">
        <f>R586*Currency_Exchange_Rate!$D$35</f>
        <v>1312047.7624799998</v>
      </c>
    </row>
    <row r="587" spans="1:19" x14ac:dyDescent="0.45">
      <c r="A587" t="s">
        <v>5810</v>
      </c>
      <c r="B587" t="b">
        <v>1</v>
      </c>
      <c r="C587" t="s">
        <v>4672</v>
      </c>
      <c r="D587">
        <v>330</v>
      </c>
      <c r="E587">
        <f>D587*Currency_Exchange_Rate!$D$35</f>
        <v>249369.78000000003</v>
      </c>
      <c r="F587">
        <v>139</v>
      </c>
      <c r="G587">
        <f>F587*Currency_Exchange_Rate!$D$35</f>
        <v>105037.57400000001</v>
      </c>
      <c r="H587">
        <v>58</v>
      </c>
      <c r="I587">
        <v>330</v>
      </c>
      <c r="K587">
        <v>139</v>
      </c>
      <c r="L587">
        <v>165</v>
      </c>
      <c r="M587">
        <v>349</v>
      </c>
      <c r="N587">
        <v>29</v>
      </c>
      <c r="O587">
        <v>25</v>
      </c>
      <c r="P587">
        <v>1.7302912742951099E+18</v>
      </c>
      <c r="Q587" t="s">
        <v>5811</v>
      </c>
      <c r="R587">
        <f t="shared" si="9"/>
        <v>48511</v>
      </c>
      <c r="S587">
        <f>R587*Currency_Exchange_Rate!$D$35</f>
        <v>36658113.326000005</v>
      </c>
    </row>
    <row r="588" spans="1:19" x14ac:dyDescent="0.45">
      <c r="A588" t="s">
        <v>5812</v>
      </c>
      <c r="B588" t="b">
        <v>1</v>
      </c>
      <c r="C588" t="s">
        <v>4672</v>
      </c>
      <c r="D588">
        <v>99</v>
      </c>
      <c r="E588">
        <f>D588*Currency_Exchange_Rate!$D$35</f>
        <v>74810.934000000008</v>
      </c>
      <c r="F588">
        <v>39.6</v>
      </c>
      <c r="G588">
        <f>F588*Currency_Exchange_Rate!$D$35</f>
        <v>29924.373600000003</v>
      </c>
      <c r="H588">
        <v>60</v>
      </c>
      <c r="I588">
        <v>99</v>
      </c>
      <c r="J588">
        <v>169</v>
      </c>
      <c r="K588">
        <v>39.6</v>
      </c>
      <c r="L588">
        <v>67.599999999999994</v>
      </c>
      <c r="M588">
        <v>723</v>
      </c>
      <c r="N588">
        <v>29</v>
      </c>
      <c r="O588">
        <v>30</v>
      </c>
      <c r="P588">
        <v>1.7314203118722401E+18</v>
      </c>
      <c r="Q588" t="s">
        <v>5813</v>
      </c>
      <c r="R588">
        <f t="shared" si="9"/>
        <v>28630.799999999999</v>
      </c>
      <c r="S588">
        <f>R588*Currency_Exchange_Rate!$D$35</f>
        <v>21635322.112800002</v>
      </c>
    </row>
    <row r="589" spans="1:19" x14ac:dyDescent="0.45">
      <c r="A589" t="s">
        <v>5814</v>
      </c>
      <c r="B589" t="b">
        <v>1</v>
      </c>
      <c r="C589" t="s">
        <v>4672</v>
      </c>
      <c r="D589">
        <v>1999</v>
      </c>
      <c r="E589">
        <f>D589*Currency_Exchange_Rate!$D$35</f>
        <v>1510576.334</v>
      </c>
      <c r="F589">
        <v>798</v>
      </c>
      <c r="G589">
        <f>F589*Currency_Exchange_Rate!$D$35</f>
        <v>603021.46799999999</v>
      </c>
      <c r="H589">
        <v>60</v>
      </c>
      <c r="I589">
        <v>1999</v>
      </c>
      <c r="J589">
        <v>8999</v>
      </c>
      <c r="K589">
        <v>798</v>
      </c>
      <c r="L589">
        <v>3598</v>
      </c>
      <c r="M589">
        <v>5</v>
      </c>
      <c r="N589">
        <v>210</v>
      </c>
      <c r="O589">
        <v>1</v>
      </c>
      <c r="P589">
        <v>1.73160029357057E+18</v>
      </c>
      <c r="Q589" t="s">
        <v>5815</v>
      </c>
      <c r="R589">
        <f t="shared" si="9"/>
        <v>3990</v>
      </c>
      <c r="S589">
        <f>R589*Currency_Exchange_Rate!$D$35</f>
        <v>3015107.3400000003</v>
      </c>
    </row>
    <row r="590" spans="1:19" x14ac:dyDescent="0.45">
      <c r="A590" t="s">
        <v>5816</v>
      </c>
      <c r="B590" t="b">
        <v>1</v>
      </c>
      <c r="C590" t="s">
        <v>4672</v>
      </c>
      <c r="D590">
        <v>10</v>
      </c>
      <c r="E590">
        <f>D590*Currency_Exchange_Rate!$D$35</f>
        <v>7556.6600000000008</v>
      </c>
      <c r="F590">
        <v>3</v>
      </c>
      <c r="G590">
        <f>F590*Currency_Exchange_Rate!$D$35</f>
        <v>2266.998</v>
      </c>
      <c r="H590">
        <v>70</v>
      </c>
      <c r="I590">
        <v>10</v>
      </c>
      <c r="J590">
        <v>20</v>
      </c>
      <c r="K590">
        <v>3</v>
      </c>
      <c r="L590">
        <v>8</v>
      </c>
      <c r="M590">
        <v>1364</v>
      </c>
      <c r="N590">
        <v>23</v>
      </c>
      <c r="O590">
        <v>109</v>
      </c>
      <c r="P590">
        <v>1.7305804605920699E+18</v>
      </c>
      <c r="Q590" t="s">
        <v>5817</v>
      </c>
      <c r="R590">
        <f t="shared" si="9"/>
        <v>4092</v>
      </c>
      <c r="S590">
        <f>R590*Currency_Exchange_Rate!$D$35</f>
        <v>3092185.2720000003</v>
      </c>
    </row>
    <row r="591" spans="1:19" x14ac:dyDescent="0.45">
      <c r="A591" t="s">
        <v>5818</v>
      </c>
      <c r="B591" t="b">
        <v>1</v>
      </c>
      <c r="C591" t="s">
        <v>4672</v>
      </c>
      <c r="D591">
        <v>153.97999999999999</v>
      </c>
      <c r="E591">
        <f>D591*Currency_Exchange_Rate!$D$35</f>
        <v>116357.45067999999</v>
      </c>
      <c r="F591">
        <v>65.69</v>
      </c>
      <c r="G591">
        <f>F591*Currency_Exchange_Rate!$D$35</f>
        <v>49639.699540000001</v>
      </c>
      <c r="H591">
        <v>58</v>
      </c>
      <c r="I591">
        <v>153.97999999999999</v>
      </c>
      <c r="J591">
        <v>159.84</v>
      </c>
      <c r="K591">
        <v>65.69</v>
      </c>
      <c r="L591">
        <v>86.82</v>
      </c>
      <c r="M591">
        <v>626</v>
      </c>
      <c r="N591">
        <v>23</v>
      </c>
      <c r="O591">
        <v>41</v>
      </c>
      <c r="P591">
        <v>1.7308450272045599E+18</v>
      </c>
      <c r="Q591" t="s">
        <v>5819</v>
      </c>
      <c r="R591">
        <f t="shared" si="9"/>
        <v>41121.939999999995</v>
      </c>
      <c r="S591">
        <f>R591*Currency_Exchange_Rate!$D$35</f>
        <v>31074451.912039999</v>
      </c>
    </row>
    <row r="592" spans="1:19" x14ac:dyDescent="0.45">
      <c r="A592" t="s">
        <v>5820</v>
      </c>
      <c r="B592" t="b">
        <v>1</v>
      </c>
      <c r="C592" t="s">
        <v>4672</v>
      </c>
      <c r="D592">
        <v>59</v>
      </c>
      <c r="E592">
        <f>D592*Currency_Exchange_Rate!$D$35</f>
        <v>44584.294000000002</v>
      </c>
      <c r="F592">
        <v>29</v>
      </c>
      <c r="G592">
        <f>F592*Currency_Exchange_Rate!$D$35</f>
        <v>21914.314000000002</v>
      </c>
      <c r="H592">
        <v>51</v>
      </c>
      <c r="I592">
        <v>59</v>
      </c>
      <c r="J592">
        <v>219</v>
      </c>
      <c r="K592">
        <v>29</v>
      </c>
      <c r="L592">
        <v>109</v>
      </c>
      <c r="M592">
        <v>86</v>
      </c>
      <c r="N592">
        <v>45</v>
      </c>
      <c r="O592">
        <v>5</v>
      </c>
      <c r="P592">
        <v>1.73036099613501E+18</v>
      </c>
      <c r="Q592" t="s">
        <v>5821</v>
      </c>
      <c r="R592">
        <f t="shared" si="9"/>
        <v>2494</v>
      </c>
      <c r="S592">
        <f>R592*Currency_Exchange_Rate!$D$35</f>
        <v>1884631.0040000002</v>
      </c>
    </row>
    <row r="593" spans="1:19" x14ac:dyDescent="0.45">
      <c r="A593" t="s">
        <v>5822</v>
      </c>
      <c r="B593" t="b">
        <v>1</v>
      </c>
      <c r="C593" t="s">
        <v>4672</v>
      </c>
      <c r="D593">
        <v>152.94</v>
      </c>
      <c r="E593">
        <f>D593*Currency_Exchange_Rate!$D$35</f>
        <v>115571.55804</v>
      </c>
      <c r="F593">
        <v>130</v>
      </c>
      <c r="G593">
        <f>F593*Currency_Exchange_Rate!$D$35</f>
        <v>98236.58</v>
      </c>
      <c r="H593">
        <v>15</v>
      </c>
      <c r="I593">
        <v>152.94</v>
      </c>
      <c r="J593">
        <v>470.59</v>
      </c>
      <c r="K593">
        <v>130</v>
      </c>
      <c r="L593">
        <v>400</v>
      </c>
      <c r="M593">
        <v>38</v>
      </c>
      <c r="N593">
        <v>23</v>
      </c>
      <c r="O593">
        <v>2</v>
      </c>
      <c r="P593">
        <v>1.73050603836417E+18</v>
      </c>
      <c r="Q593" t="s">
        <v>5823</v>
      </c>
      <c r="R593">
        <f t="shared" si="9"/>
        <v>4940</v>
      </c>
      <c r="S593">
        <f>R593*Currency_Exchange_Rate!$D$35</f>
        <v>3732990.04</v>
      </c>
    </row>
    <row r="594" spans="1:19" x14ac:dyDescent="0.45">
      <c r="A594" t="s">
        <v>5824</v>
      </c>
      <c r="B594" t="b">
        <v>1</v>
      </c>
      <c r="C594" t="s">
        <v>4672</v>
      </c>
      <c r="D594">
        <v>46.3</v>
      </c>
      <c r="E594">
        <f>D594*Currency_Exchange_Rate!$D$35</f>
        <v>34987.335800000001</v>
      </c>
      <c r="F594">
        <v>12.97</v>
      </c>
      <c r="G594">
        <f>F594*Currency_Exchange_Rate!$D$35</f>
        <v>9800.9880200000007</v>
      </c>
      <c r="H594">
        <v>72</v>
      </c>
      <c r="I594">
        <v>46.3</v>
      </c>
      <c r="J594">
        <v>98.38</v>
      </c>
      <c r="K594">
        <v>12.97</v>
      </c>
      <c r="L594">
        <v>27.55</v>
      </c>
      <c r="M594">
        <v>232</v>
      </c>
      <c r="N594">
        <v>23</v>
      </c>
      <c r="O594">
        <v>2</v>
      </c>
      <c r="P594">
        <v>1.7317650029322199E+18</v>
      </c>
      <c r="Q594" t="s">
        <v>5825</v>
      </c>
      <c r="R594">
        <f t="shared" si="9"/>
        <v>3009.04</v>
      </c>
      <c r="S594">
        <f>R594*Currency_Exchange_Rate!$D$35</f>
        <v>2273829.22064</v>
      </c>
    </row>
    <row r="595" spans="1:19" x14ac:dyDescent="0.45">
      <c r="A595" t="s">
        <v>5826</v>
      </c>
      <c r="B595" t="b">
        <v>1</v>
      </c>
      <c r="C595" t="s">
        <v>4672</v>
      </c>
      <c r="D595">
        <v>47.07</v>
      </c>
      <c r="E595">
        <f>D595*Currency_Exchange_Rate!$D$35</f>
        <v>35569.198620000003</v>
      </c>
      <c r="F595">
        <v>28.24</v>
      </c>
      <c r="G595">
        <f>F595*Currency_Exchange_Rate!$D$35</f>
        <v>21340.007840000002</v>
      </c>
      <c r="H595">
        <v>40</v>
      </c>
      <c r="I595">
        <v>47.07</v>
      </c>
      <c r="J595">
        <v>89.03</v>
      </c>
      <c r="K595">
        <v>28.24</v>
      </c>
      <c r="L595">
        <v>53.42</v>
      </c>
      <c r="M595">
        <v>103</v>
      </c>
      <c r="N595">
        <v>23</v>
      </c>
      <c r="O595">
        <v>5</v>
      </c>
      <c r="P595">
        <v>1.7315576076896499E+18</v>
      </c>
      <c r="Q595" t="s">
        <v>4753</v>
      </c>
      <c r="R595">
        <f t="shared" si="9"/>
        <v>2908.72</v>
      </c>
      <c r="S595">
        <f>R595*Currency_Exchange_Rate!$D$35</f>
        <v>2198020.8075199998</v>
      </c>
    </row>
    <row r="596" spans="1:19" x14ac:dyDescent="0.45">
      <c r="A596" t="s">
        <v>5827</v>
      </c>
      <c r="B596" t="b">
        <v>1</v>
      </c>
      <c r="C596" t="s">
        <v>4672</v>
      </c>
      <c r="D596">
        <v>110.24</v>
      </c>
      <c r="E596">
        <f>D596*Currency_Exchange_Rate!$D$35</f>
        <v>83304.619839999999</v>
      </c>
      <c r="F596">
        <v>85.99</v>
      </c>
      <c r="G596">
        <f>F596*Currency_Exchange_Rate!$D$35</f>
        <v>64979.719340000003</v>
      </c>
      <c r="H596">
        <v>22</v>
      </c>
      <c r="I596">
        <v>110.24</v>
      </c>
      <c r="J596">
        <v>212.98</v>
      </c>
      <c r="K596">
        <v>85.99</v>
      </c>
      <c r="L596">
        <v>166.12</v>
      </c>
      <c r="M596">
        <v>7</v>
      </c>
      <c r="N596">
        <v>23</v>
      </c>
      <c r="O596">
        <v>1</v>
      </c>
      <c r="P596">
        <v>1.7309168078740201E+18</v>
      </c>
      <c r="Q596" t="s">
        <v>5828</v>
      </c>
      <c r="R596">
        <f t="shared" si="9"/>
        <v>601.92999999999995</v>
      </c>
      <c r="S596">
        <f>R596*Currency_Exchange_Rate!$D$35</f>
        <v>454858.03538000002</v>
      </c>
    </row>
    <row r="597" spans="1:19" x14ac:dyDescent="0.45">
      <c r="A597" t="s">
        <v>5829</v>
      </c>
      <c r="B597" t="b">
        <v>1</v>
      </c>
      <c r="C597" t="s">
        <v>4672</v>
      </c>
      <c r="D597">
        <v>59.9</v>
      </c>
      <c r="E597">
        <f>D597*Currency_Exchange_Rate!$D$35</f>
        <v>45264.393400000001</v>
      </c>
      <c r="F597">
        <v>29.95</v>
      </c>
      <c r="G597">
        <f>F597*Currency_Exchange_Rate!$D$35</f>
        <v>22632.1967</v>
      </c>
      <c r="H597">
        <v>50</v>
      </c>
      <c r="I597">
        <v>59.9</v>
      </c>
      <c r="J597">
        <v>199</v>
      </c>
      <c r="K597">
        <v>29.95</v>
      </c>
      <c r="L597">
        <v>99.5</v>
      </c>
      <c r="M597">
        <v>220</v>
      </c>
      <c r="N597">
        <v>29</v>
      </c>
      <c r="O597">
        <v>9</v>
      </c>
      <c r="P597">
        <v>1.73126901013502E+18</v>
      </c>
      <c r="Q597" t="s">
        <v>5830</v>
      </c>
      <c r="R597">
        <f t="shared" si="9"/>
        <v>6589</v>
      </c>
      <c r="S597">
        <f>R597*Currency_Exchange_Rate!$D$35</f>
        <v>4979083.2740000002</v>
      </c>
    </row>
    <row r="598" spans="1:19" x14ac:dyDescent="0.45">
      <c r="A598" t="s">
        <v>5831</v>
      </c>
      <c r="B598" t="b">
        <v>1</v>
      </c>
      <c r="C598" t="s">
        <v>4672</v>
      </c>
      <c r="D598">
        <v>10</v>
      </c>
      <c r="E598">
        <f>D598*Currency_Exchange_Rate!$D$35</f>
        <v>7556.6600000000008</v>
      </c>
      <c r="F598">
        <v>3</v>
      </c>
      <c r="G598">
        <f>F598*Currency_Exchange_Rate!$D$35</f>
        <v>2266.998</v>
      </c>
      <c r="H598">
        <v>70</v>
      </c>
      <c r="I598">
        <v>10</v>
      </c>
      <c r="J598">
        <v>20</v>
      </c>
      <c r="K598">
        <v>3</v>
      </c>
      <c r="L598">
        <v>8</v>
      </c>
      <c r="M598">
        <v>189</v>
      </c>
      <c r="N598">
        <v>23</v>
      </c>
      <c r="O598">
        <v>5</v>
      </c>
      <c r="P598">
        <v>1.7305804382910899E+18</v>
      </c>
      <c r="Q598" t="s">
        <v>5817</v>
      </c>
      <c r="R598">
        <f t="shared" si="9"/>
        <v>567</v>
      </c>
      <c r="S598">
        <f>R598*Currency_Exchange_Rate!$D$35</f>
        <v>428462.62200000003</v>
      </c>
    </row>
    <row r="599" spans="1:19" x14ac:dyDescent="0.45">
      <c r="A599" t="s">
        <v>5832</v>
      </c>
      <c r="B599" t="b">
        <v>1</v>
      </c>
      <c r="C599" t="s">
        <v>4672</v>
      </c>
      <c r="D599">
        <v>129</v>
      </c>
      <c r="E599">
        <f>D599*Currency_Exchange_Rate!$D$35</f>
        <v>97480.914000000004</v>
      </c>
      <c r="F599">
        <v>48</v>
      </c>
      <c r="G599">
        <f>F599*Currency_Exchange_Rate!$D$35</f>
        <v>36271.968000000001</v>
      </c>
      <c r="H599">
        <v>74</v>
      </c>
      <c r="I599">
        <v>129</v>
      </c>
      <c r="J599">
        <v>299</v>
      </c>
      <c r="K599">
        <v>48</v>
      </c>
      <c r="L599">
        <v>175</v>
      </c>
      <c r="M599">
        <v>331</v>
      </c>
      <c r="N599">
        <v>45</v>
      </c>
      <c r="O599">
        <v>32</v>
      </c>
      <c r="P599">
        <v>1.7306483296058399E+18</v>
      </c>
      <c r="Q599" t="s">
        <v>5833</v>
      </c>
      <c r="R599">
        <f t="shared" si="9"/>
        <v>15888</v>
      </c>
      <c r="S599">
        <f>R599*Currency_Exchange_Rate!$D$35</f>
        <v>12006021.408000002</v>
      </c>
    </row>
    <row r="600" spans="1:19" x14ac:dyDescent="0.45">
      <c r="A600" t="s">
        <v>5834</v>
      </c>
      <c r="B600" t="b">
        <v>1</v>
      </c>
      <c r="C600" t="s">
        <v>4672</v>
      </c>
      <c r="D600">
        <v>239</v>
      </c>
      <c r="E600">
        <f>D600*Currency_Exchange_Rate!$D$35</f>
        <v>180604.174</v>
      </c>
      <c r="F600">
        <v>109</v>
      </c>
      <c r="G600">
        <f>F600*Currency_Exchange_Rate!$D$35</f>
        <v>82367.594000000012</v>
      </c>
      <c r="H600">
        <v>54</v>
      </c>
      <c r="I600">
        <v>239</v>
      </c>
      <c r="J600">
        <v>299</v>
      </c>
      <c r="K600">
        <v>109</v>
      </c>
      <c r="L600">
        <v>199</v>
      </c>
      <c r="M600">
        <v>3414</v>
      </c>
      <c r="N600">
        <v>29</v>
      </c>
      <c r="O600">
        <v>506</v>
      </c>
      <c r="P600">
        <v>1.7302422892514199E+18</v>
      </c>
      <c r="Q600" t="s">
        <v>5835</v>
      </c>
      <c r="R600">
        <f t="shared" si="9"/>
        <v>372126</v>
      </c>
      <c r="S600">
        <f>R600*Currency_Exchange_Rate!$D$35</f>
        <v>281202965.91600001</v>
      </c>
    </row>
    <row r="601" spans="1:19" x14ac:dyDescent="0.45">
      <c r="A601" t="s">
        <v>5836</v>
      </c>
      <c r="B601" t="b">
        <v>1</v>
      </c>
      <c r="C601" t="s">
        <v>4672</v>
      </c>
      <c r="D601">
        <v>69</v>
      </c>
      <c r="E601">
        <f>D601*Currency_Exchange_Rate!$D$35</f>
        <v>52140.954000000005</v>
      </c>
      <c r="F601">
        <v>18.059999999999999</v>
      </c>
      <c r="G601">
        <f>F601*Currency_Exchange_Rate!$D$35</f>
        <v>13647.327960000001</v>
      </c>
      <c r="H601">
        <v>74</v>
      </c>
      <c r="I601">
        <v>69</v>
      </c>
      <c r="J601">
        <v>229</v>
      </c>
      <c r="K601">
        <v>18.059999999999999</v>
      </c>
      <c r="L601">
        <v>114.99</v>
      </c>
      <c r="M601">
        <v>9919</v>
      </c>
      <c r="N601">
        <v>29</v>
      </c>
      <c r="O601">
        <v>509</v>
      </c>
      <c r="P601">
        <v>1.73033246161997E+18</v>
      </c>
      <c r="Q601" t="s">
        <v>5837</v>
      </c>
      <c r="R601">
        <f t="shared" si="9"/>
        <v>179137.13999999998</v>
      </c>
      <c r="S601">
        <f>R601*Currency_Exchange_Rate!$D$35</f>
        <v>135367846.03523999</v>
      </c>
    </row>
    <row r="602" spans="1:19" x14ac:dyDescent="0.45">
      <c r="A602" t="s">
        <v>5838</v>
      </c>
      <c r="B602" t="b">
        <v>1</v>
      </c>
      <c r="C602" t="s">
        <v>4672</v>
      </c>
      <c r="D602">
        <v>50</v>
      </c>
      <c r="E602">
        <f>D602*Currency_Exchange_Rate!$D$35</f>
        <v>37783.300000000003</v>
      </c>
      <c r="F602">
        <v>28.5</v>
      </c>
      <c r="G602">
        <f>F602*Currency_Exchange_Rate!$D$35</f>
        <v>21536.481</v>
      </c>
      <c r="H602">
        <v>43</v>
      </c>
      <c r="I602">
        <v>50</v>
      </c>
      <c r="J602">
        <v>170</v>
      </c>
      <c r="K602">
        <v>28.5</v>
      </c>
      <c r="L602">
        <v>96.9</v>
      </c>
      <c r="M602">
        <v>484</v>
      </c>
      <c r="N602">
        <v>23</v>
      </c>
      <c r="O602">
        <v>41</v>
      </c>
      <c r="P602">
        <v>1.7303459242703201E+18</v>
      </c>
      <c r="Q602" t="s">
        <v>5839</v>
      </c>
      <c r="R602">
        <f t="shared" si="9"/>
        <v>13794</v>
      </c>
      <c r="S602">
        <f>R602*Currency_Exchange_Rate!$D$35</f>
        <v>10423656.804000001</v>
      </c>
    </row>
    <row r="603" spans="1:19" x14ac:dyDescent="0.45">
      <c r="A603" t="s">
        <v>5840</v>
      </c>
      <c r="B603" t="b">
        <v>1</v>
      </c>
      <c r="C603" t="s">
        <v>4672</v>
      </c>
      <c r="D603">
        <v>199</v>
      </c>
      <c r="E603">
        <f>D603*Currency_Exchange_Rate!$D$35</f>
        <v>150377.53400000001</v>
      </c>
      <c r="F603">
        <v>100</v>
      </c>
      <c r="G603">
        <f>F603*Currency_Exchange_Rate!$D$35</f>
        <v>75566.600000000006</v>
      </c>
      <c r="H603">
        <v>52</v>
      </c>
      <c r="I603">
        <v>199</v>
      </c>
      <c r="J603">
        <v>359</v>
      </c>
      <c r="K603">
        <v>100</v>
      </c>
      <c r="L603">
        <v>171</v>
      </c>
      <c r="M603">
        <v>8199</v>
      </c>
      <c r="N603">
        <v>35</v>
      </c>
      <c r="O603">
        <v>1091</v>
      </c>
      <c r="P603">
        <v>1.7301735061270999E+18</v>
      </c>
      <c r="Q603" t="s">
        <v>5841</v>
      </c>
      <c r="R603">
        <f t="shared" si="9"/>
        <v>819900</v>
      </c>
      <c r="S603">
        <f>R603*Currency_Exchange_Rate!$D$35</f>
        <v>619570553.4000001</v>
      </c>
    </row>
    <row r="604" spans="1:19" x14ac:dyDescent="0.45">
      <c r="A604" t="s">
        <v>5842</v>
      </c>
      <c r="B604" t="b">
        <v>1</v>
      </c>
      <c r="C604" t="s">
        <v>4672</v>
      </c>
      <c r="D604">
        <v>138</v>
      </c>
      <c r="E604">
        <f>D604*Currency_Exchange_Rate!$D$35</f>
        <v>104281.90800000001</v>
      </c>
      <c r="F604">
        <v>55</v>
      </c>
      <c r="G604">
        <f>F604*Currency_Exchange_Rate!$D$35</f>
        <v>41561.630000000005</v>
      </c>
      <c r="H604">
        <v>60</v>
      </c>
      <c r="I604">
        <v>138</v>
      </c>
      <c r="J604">
        <v>2998</v>
      </c>
      <c r="K604">
        <v>55</v>
      </c>
      <c r="L604">
        <v>1930</v>
      </c>
      <c r="M604">
        <v>112</v>
      </c>
      <c r="N604">
        <v>35</v>
      </c>
      <c r="O604">
        <v>19</v>
      </c>
      <c r="P604">
        <v>1.73154486518707E+18</v>
      </c>
      <c r="Q604" t="s">
        <v>5843</v>
      </c>
      <c r="R604">
        <f t="shared" si="9"/>
        <v>6160</v>
      </c>
      <c r="S604">
        <f>R604*Currency_Exchange_Rate!$D$35</f>
        <v>4654902.5600000005</v>
      </c>
    </row>
    <row r="605" spans="1:19" x14ac:dyDescent="0.45">
      <c r="A605" t="s">
        <v>5844</v>
      </c>
      <c r="B605" t="b">
        <v>1</v>
      </c>
      <c r="C605" t="s">
        <v>4672</v>
      </c>
      <c r="D605">
        <v>171.64</v>
      </c>
      <c r="E605">
        <f>D605*Currency_Exchange_Rate!$D$35</f>
        <v>129702.51224</v>
      </c>
      <c r="F605">
        <v>163.06</v>
      </c>
      <c r="G605">
        <f>F605*Currency_Exchange_Rate!$D$35</f>
        <v>123218.89796000002</v>
      </c>
      <c r="H605">
        <v>5</v>
      </c>
      <c r="I605">
        <v>171.64</v>
      </c>
      <c r="J605">
        <v>181.89</v>
      </c>
      <c r="K605">
        <v>163.06</v>
      </c>
      <c r="L605">
        <v>172.8</v>
      </c>
      <c r="M605">
        <v>242</v>
      </c>
      <c r="N605">
        <v>23</v>
      </c>
      <c r="O605">
        <v>12</v>
      </c>
      <c r="P605">
        <v>1.7303449630245801E+18</v>
      </c>
      <c r="Q605" t="s">
        <v>5845</v>
      </c>
      <c r="R605">
        <f t="shared" si="9"/>
        <v>39460.520000000004</v>
      </c>
      <c r="S605">
        <f>R605*Currency_Exchange_Rate!$D$35</f>
        <v>29818973.306320004</v>
      </c>
    </row>
    <row r="606" spans="1:19" x14ac:dyDescent="0.45">
      <c r="A606" t="s">
        <v>5846</v>
      </c>
      <c r="B606" t="b">
        <v>1</v>
      </c>
      <c r="C606" t="s">
        <v>4672</v>
      </c>
      <c r="D606">
        <v>79</v>
      </c>
      <c r="E606">
        <f>D606*Currency_Exchange_Rate!$D$35</f>
        <v>59697.614000000001</v>
      </c>
      <c r="F606">
        <v>40.5</v>
      </c>
      <c r="G606">
        <f>F606*Currency_Exchange_Rate!$D$35</f>
        <v>30604.473000000002</v>
      </c>
      <c r="H606">
        <v>50</v>
      </c>
      <c r="I606">
        <v>79</v>
      </c>
      <c r="J606">
        <v>175</v>
      </c>
      <c r="K606">
        <v>40.5</v>
      </c>
      <c r="L606">
        <v>92.75</v>
      </c>
      <c r="M606">
        <v>2260</v>
      </c>
      <c r="N606">
        <v>23</v>
      </c>
      <c r="O606">
        <v>124</v>
      </c>
      <c r="P606">
        <v>1.73036458551918E+18</v>
      </c>
      <c r="Q606" t="s">
        <v>5229</v>
      </c>
      <c r="R606">
        <f t="shared" si="9"/>
        <v>91530</v>
      </c>
      <c r="S606">
        <f>R606*Currency_Exchange_Rate!$D$35</f>
        <v>69166108.980000004</v>
      </c>
    </row>
    <row r="607" spans="1:19" x14ac:dyDescent="0.45">
      <c r="A607" t="s">
        <v>5847</v>
      </c>
      <c r="B607" t="b">
        <v>1</v>
      </c>
      <c r="C607" t="s">
        <v>4672</v>
      </c>
      <c r="D607">
        <v>330</v>
      </c>
      <c r="E607">
        <f>D607*Currency_Exchange_Rate!$D$35</f>
        <v>249369.78000000003</v>
      </c>
      <c r="F607">
        <v>99</v>
      </c>
      <c r="G607">
        <f>F607*Currency_Exchange_Rate!$D$35</f>
        <v>74810.934000000008</v>
      </c>
      <c r="H607">
        <v>70</v>
      </c>
      <c r="I607">
        <v>330</v>
      </c>
      <c r="J607">
        <v>353</v>
      </c>
      <c r="K607">
        <v>99</v>
      </c>
      <c r="L607">
        <v>105.9</v>
      </c>
      <c r="M607">
        <v>52</v>
      </c>
      <c r="N607">
        <v>23</v>
      </c>
      <c r="O607">
        <v>2</v>
      </c>
      <c r="P607">
        <v>1.7302380975528E+18</v>
      </c>
      <c r="Q607" t="s">
        <v>5848</v>
      </c>
      <c r="R607">
        <f t="shared" si="9"/>
        <v>5148</v>
      </c>
      <c r="S607">
        <f>R607*Currency_Exchange_Rate!$D$35</f>
        <v>3890168.5680000004</v>
      </c>
    </row>
    <row r="608" spans="1:19" x14ac:dyDescent="0.45">
      <c r="A608" t="s">
        <v>5849</v>
      </c>
      <c r="B608" t="b">
        <v>1</v>
      </c>
      <c r="C608" t="s">
        <v>4672</v>
      </c>
      <c r="D608">
        <v>116</v>
      </c>
      <c r="E608">
        <f>D608*Currency_Exchange_Rate!$D$35</f>
        <v>87657.256000000008</v>
      </c>
      <c r="F608">
        <v>75.400000000000006</v>
      </c>
      <c r="G608">
        <f>F608*Currency_Exchange_Rate!$D$35</f>
        <v>56977.216400000005</v>
      </c>
      <c r="H608">
        <v>35</v>
      </c>
      <c r="I608">
        <v>116</v>
      </c>
      <c r="J608">
        <v>166</v>
      </c>
      <c r="K608">
        <v>75.400000000000006</v>
      </c>
      <c r="L608">
        <v>107.9</v>
      </c>
      <c r="M608">
        <v>54</v>
      </c>
      <c r="N608">
        <v>23</v>
      </c>
      <c r="O608">
        <v>4</v>
      </c>
      <c r="P608">
        <v>1.7303469884435599E+18</v>
      </c>
      <c r="Q608" t="s">
        <v>5086</v>
      </c>
      <c r="R608">
        <f t="shared" si="9"/>
        <v>4071.6000000000004</v>
      </c>
      <c r="S608">
        <f>R608*Currency_Exchange_Rate!$D$35</f>
        <v>3076769.6856000004</v>
      </c>
    </row>
    <row r="609" spans="1:19" x14ac:dyDescent="0.45">
      <c r="A609" t="s">
        <v>5850</v>
      </c>
      <c r="B609" t="b">
        <v>1</v>
      </c>
      <c r="C609" t="s">
        <v>4672</v>
      </c>
      <c r="D609">
        <v>40.659999999999997</v>
      </c>
      <c r="E609">
        <f>D609*Currency_Exchange_Rate!$D$35</f>
        <v>30725.379560000001</v>
      </c>
      <c r="F609">
        <v>26.43</v>
      </c>
      <c r="G609">
        <f>F609*Currency_Exchange_Rate!$D$35</f>
        <v>19972.252380000002</v>
      </c>
      <c r="H609">
        <v>35</v>
      </c>
      <c r="I609">
        <v>40.659999999999997</v>
      </c>
      <c r="J609">
        <v>54.57</v>
      </c>
      <c r="K609">
        <v>26.43</v>
      </c>
      <c r="L609">
        <v>35.47</v>
      </c>
      <c r="M609">
        <v>136</v>
      </c>
      <c r="N609">
        <v>23</v>
      </c>
      <c r="O609">
        <v>5</v>
      </c>
      <c r="P609">
        <v>1.73017231931536E+18</v>
      </c>
      <c r="Q609" t="s">
        <v>4822</v>
      </c>
      <c r="R609">
        <f t="shared" si="9"/>
        <v>3594.48</v>
      </c>
      <c r="S609">
        <f>R609*Currency_Exchange_Rate!$D$35</f>
        <v>2716226.3236800004</v>
      </c>
    </row>
    <row r="610" spans="1:19" x14ac:dyDescent="0.45">
      <c r="A610" t="s">
        <v>5851</v>
      </c>
      <c r="B610" t="b">
        <v>1</v>
      </c>
      <c r="C610" t="s">
        <v>4672</v>
      </c>
      <c r="D610">
        <v>260</v>
      </c>
      <c r="E610">
        <f>D610*Currency_Exchange_Rate!$D$35</f>
        <v>196473.16</v>
      </c>
      <c r="F610">
        <v>52</v>
      </c>
      <c r="G610">
        <f>F610*Currency_Exchange_Rate!$D$35</f>
        <v>39294.632000000005</v>
      </c>
      <c r="H610">
        <v>80</v>
      </c>
      <c r="I610">
        <v>260</v>
      </c>
      <c r="J610">
        <v>345</v>
      </c>
      <c r="K610">
        <v>52</v>
      </c>
      <c r="L610">
        <v>69</v>
      </c>
      <c r="M610">
        <v>12</v>
      </c>
      <c r="N610">
        <v>29</v>
      </c>
      <c r="O610">
        <v>3</v>
      </c>
      <c r="P610">
        <v>1.73064627758481E+18</v>
      </c>
      <c r="Q610" t="s">
        <v>5852</v>
      </c>
      <c r="R610">
        <f t="shared" si="9"/>
        <v>624</v>
      </c>
      <c r="S610">
        <f>R610*Currency_Exchange_Rate!$D$35</f>
        <v>471535.58400000003</v>
      </c>
    </row>
    <row r="611" spans="1:19" x14ac:dyDescent="0.45">
      <c r="A611" t="s">
        <v>5853</v>
      </c>
      <c r="B611" t="b">
        <v>1</v>
      </c>
      <c r="C611" t="s">
        <v>4672</v>
      </c>
      <c r="D611">
        <v>58</v>
      </c>
      <c r="E611">
        <f>D611*Currency_Exchange_Rate!$D$35</f>
        <v>43828.628000000004</v>
      </c>
      <c r="F611">
        <v>29</v>
      </c>
      <c r="G611">
        <f>F611*Currency_Exchange_Rate!$D$35</f>
        <v>21914.314000000002</v>
      </c>
      <c r="H611">
        <v>50</v>
      </c>
      <c r="I611">
        <v>58</v>
      </c>
      <c r="J611">
        <v>70</v>
      </c>
      <c r="K611">
        <v>29</v>
      </c>
      <c r="L611">
        <v>35</v>
      </c>
      <c r="M611">
        <v>23</v>
      </c>
      <c r="N611">
        <v>29</v>
      </c>
      <c r="O611">
        <v>2</v>
      </c>
      <c r="P611">
        <v>1.72998085263389E+18</v>
      </c>
      <c r="Q611" t="s">
        <v>5854</v>
      </c>
      <c r="R611">
        <f t="shared" si="9"/>
        <v>667</v>
      </c>
      <c r="S611">
        <f>R611*Currency_Exchange_Rate!$D$35</f>
        <v>504029.22200000001</v>
      </c>
    </row>
    <row r="612" spans="1:19" x14ac:dyDescent="0.45">
      <c r="A612" t="s">
        <v>5855</v>
      </c>
      <c r="B612" t="b">
        <v>1</v>
      </c>
      <c r="C612" t="s">
        <v>4672</v>
      </c>
      <c r="D612">
        <v>689</v>
      </c>
      <c r="E612">
        <f>D612*Currency_Exchange_Rate!$D$35</f>
        <v>520653.87400000001</v>
      </c>
      <c r="F612">
        <v>228</v>
      </c>
      <c r="G612">
        <f>F612*Currency_Exchange_Rate!$D$35</f>
        <v>172291.848</v>
      </c>
      <c r="H612">
        <v>67</v>
      </c>
      <c r="I612">
        <v>689</v>
      </c>
      <c r="J612">
        <v>1499</v>
      </c>
      <c r="K612">
        <v>228</v>
      </c>
      <c r="L612">
        <v>688</v>
      </c>
      <c r="M612">
        <v>125</v>
      </c>
      <c r="N612">
        <v>55</v>
      </c>
      <c r="O612">
        <v>17</v>
      </c>
      <c r="P612">
        <v>1.7313479285587E+18</v>
      </c>
      <c r="Q612" t="s">
        <v>5856</v>
      </c>
      <c r="R612">
        <f t="shared" si="9"/>
        <v>28500</v>
      </c>
      <c r="S612">
        <f>R612*Currency_Exchange_Rate!$D$35</f>
        <v>21536481</v>
      </c>
    </row>
    <row r="613" spans="1:19" x14ac:dyDescent="0.45">
      <c r="A613" t="s">
        <v>5857</v>
      </c>
      <c r="B613" t="b">
        <v>1</v>
      </c>
      <c r="C613" t="s">
        <v>4672</v>
      </c>
      <c r="D613">
        <v>280</v>
      </c>
      <c r="E613">
        <f>D613*Currency_Exchange_Rate!$D$35</f>
        <v>211586.48</v>
      </c>
      <c r="F613">
        <v>67.900000000000006</v>
      </c>
      <c r="G613">
        <f>F613*Currency_Exchange_Rate!$D$35</f>
        <v>51309.721400000009</v>
      </c>
      <c r="H613">
        <v>76</v>
      </c>
      <c r="I613">
        <v>280</v>
      </c>
      <c r="K613">
        <v>67.900000000000006</v>
      </c>
      <c r="L613">
        <v>68</v>
      </c>
      <c r="M613">
        <v>179</v>
      </c>
      <c r="N613">
        <v>29</v>
      </c>
      <c r="O613">
        <v>9</v>
      </c>
      <c r="P613">
        <v>1.73128042018593E+18</v>
      </c>
      <c r="Q613" t="s">
        <v>5858</v>
      </c>
      <c r="R613">
        <f t="shared" si="9"/>
        <v>12154.1</v>
      </c>
      <c r="S613">
        <f>R613*Currency_Exchange_Rate!$D$35</f>
        <v>9184440.1306000017</v>
      </c>
    </row>
    <row r="614" spans="1:19" x14ac:dyDescent="0.45">
      <c r="A614" t="s">
        <v>5859</v>
      </c>
      <c r="B614" t="b">
        <v>1</v>
      </c>
      <c r="C614" t="s">
        <v>4672</v>
      </c>
      <c r="D614">
        <v>175.23</v>
      </c>
      <c r="E614">
        <f>D614*Currency_Exchange_Rate!$D$35</f>
        <v>132415.35318000001</v>
      </c>
      <c r="F614">
        <v>126.17</v>
      </c>
      <c r="G614">
        <f>F614*Currency_Exchange_Rate!$D$35</f>
        <v>95342.379220000003</v>
      </c>
      <c r="H614">
        <v>28</v>
      </c>
      <c r="I614">
        <v>175.23</v>
      </c>
      <c r="J614">
        <v>191.4</v>
      </c>
      <c r="K614">
        <v>126.17</v>
      </c>
      <c r="L614">
        <v>137.81</v>
      </c>
      <c r="M614">
        <v>200</v>
      </c>
      <c r="N614">
        <v>23</v>
      </c>
      <c r="O614">
        <v>22</v>
      </c>
      <c r="P614">
        <v>1.73060829958095E+18</v>
      </c>
      <c r="Q614" t="s">
        <v>5591</v>
      </c>
      <c r="R614">
        <f t="shared" si="9"/>
        <v>25234</v>
      </c>
      <c r="S614">
        <f>R614*Currency_Exchange_Rate!$D$35</f>
        <v>19068475.844000001</v>
      </c>
    </row>
    <row r="615" spans="1:19" x14ac:dyDescent="0.45">
      <c r="A615" t="s">
        <v>5860</v>
      </c>
      <c r="B615" t="b">
        <v>1</v>
      </c>
      <c r="C615" t="s">
        <v>4672</v>
      </c>
      <c r="D615">
        <v>480</v>
      </c>
      <c r="E615">
        <f>D615*Currency_Exchange_Rate!$D$35</f>
        <v>362719.68000000005</v>
      </c>
      <c r="F615">
        <v>144</v>
      </c>
      <c r="G615">
        <f>F615*Currency_Exchange_Rate!$D$35</f>
        <v>108815.90400000001</v>
      </c>
      <c r="H615">
        <v>70</v>
      </c>
      <c r="I615">
        <v>480</v>
      </c>
      <c r="J615">
        <v>723</v>
      </c>
      <c r="K615">
        <v>144</v>
      </c>
      <c r="L615">
        <v>216.9</v>
      </c>
      <c r="M615">
        <v>85</v>
      </c>
      <c r="N615">
        <v>29</v>
      </c>
      <c r="O615">
        <v>11</v>
      </c>
      <c r="P615">
        <v>1.7301122301796301E+18</v>
      </c>
      <c r="Q615" t="s">
        <v>5861</v>
      </c>
      <c r="R615">
        <f t="shared" si="9"/>
        <v>12240</v>
      </c>
      <c r="S615">
        <f>R615*Currency_Exchange_Rate!$D$35</f>
        <v>9249351.8399999999</v>
      </c>
    </row>
    <row r="616" spans="1:19" x14ac:dyDescent="0.45">
      <c r="A616" t="s">
        <v>5862</v>
      </c>
      <c r="B616" t="b">
        <v>1</v>
      </c>
      <c r="C616" t="s">
        <v>4672</v>
      </c>
      <c r="D616">
        <v>232</v>
      </c>
      <c r="E616">
        <f>D616*Currency_Exchange_Rate!$D$35</f>
        <v>175314.51200000002</v>
      </c>
      <c r="F616">
        <v>98</v>
      </c>
      <c r="G616">
        <f>F616*Currency_Exchange_Rate!$D$35</f>
        <v>74055.268000000011</v>
      </c>
      <c r="H616">
        <v>58</v>
      </c>
      <c r="I616">
        <v>232</v>
      </c>
      <c r="K616">
        <v>98</v>
      </c>
      <c r="L616">
        <v>128</v>
      </c>
      <c r="M616">
        <v>127</v>
      </c>
      <c r="N616">
        <v>23</v>
      </c>
      <c r="O616">
        <v>14</v>
      </c>
      <c r="P616">
        <v>1.7315456465868201E+18</v>
      </c>
      <c r="Q616" t="s">
        <v>5863</v>
      </c>
      <c r="R616">
        <f t="shared" si="9"/>
        <v>12446</v>
      </c>
      <c r="S616">
        <f>R616*Currency_Exchange_Rate!$D$35</f>
        <v>9405019.0360000003</v>
      </c>
    </row>
    <row r="617" spans="1:19" x14ac:dyDescent="0.45">
      <c r="A617" t="s">
        <v>5864</v>
      </c>
      <c r="B617" t="b">
        <v>1</v>
      </c>
      <c r="C617" t="s">
        <v>4672</v>
      </c>
      <c r="D617">
        <v>342.5</v>
      </c>
      <c r="E617">
        <f>D617*Currency_Exchange_Rate!$D$35</f>
        <v>258815.60500000001</v>
      </c>
      <c r="F617">
        <v>335.65</v>
      </c>
      <c r="G617">
        <f>F617*Currency_Exchange_Rate!$D$35</f>
        <v>253639.2929</v>
      </c>
      <c r="H617">
        <v>2</v>
      </c>
      <c r="I617">
        <v>342.5</v>
      </c>
      <c r="J617">
        <v>549.62</v>
      </c>
      <c r="K617">
        <v>335.65</v>
      </c>
      <c r="L617">
        <v>538.63</v>
      </c>
      <c r="M617">
        <v>100</v>
      </c>
      <c r="N617">
        <v>23</v>
      </c>
      <c r="O617">
        <v>8</v>
      </c>
      <c r="P617">
        <v>1.73150912999008E+18</v>
      </c>
      <c r="Q617" t="s">
        <v>5865</v>
      </c>
      <c r="R617">
        <f t="shared" si="9"/>
        <v>33565</v>
      </c>
      <c r="S617">
        <f>R617*Currency_Exchange_Rate!$D$35</f>
        <v>25363929.290000003</v>
      </c>
    </row>
    <row r="618" spans="1:19" x14ac:dyDescent="0.45">
      <c r="A618" t="s">
        <v>5866</v>
      </c>
      <c r="B618" t="b">
        <v>1</v>
      </c>
      <c r="C618" t="s">
        <v>4672</v>
      </c>
      <c r="D618">
        <v>220</v>
      </c>
      <c r="E618">
        <f>D618*Currency_Exchange_Rate!$D$35</f>
        <v>166246.52000000002</v>
      </c>
      <c r="F618">
        <v>187</v>
      </c>
      <c r="G618">
        <f>F618*Currency_Exchange_Rate!$D$35</f>
        <v>141309.54200000002</v>
      </c>
      <c r="H618">
        <v>15</v>
      </c>
      <c r="I618">
        <v>220</v>
      </c>
      <c r="J618">
        <v>363</v>
      </c>
      <c r="K618">
        <v>187</v>
      </c>
      <c r="L618">
        <v>308.55</v>
      </c>
      <c r="M618">
        <v>11</v>
      </c>
      <c r="N618">
        <v>23</v>
      </c>
      <c r="O618">
        <v>1</v>
      </c>
      <c r="P618">
        <v>1.7309625090098099E+18</v>
      </c>
      <c r="Q618" t="s">
        <v>5867</v>
      </c>
      <c r="R618">
        <f t="shared" si="9"/>
        <v>2057</v>
      </c>
      <c r="S618">
        <f>R618*Currency_Exchange_Rate!$D$35</f>
        <v>1554404.9620000001</v>
      </c>
    </row>
    <row r="619" spans="1:19" x14ac:dyDescent="0.45">
      <c r="A619" t="s">
        <v>5868</v>
      </c>
      <c r="B619" t="b">
        <v>1</v>
      </c>
      <c r="C619" t="s">
        <v>4672</v>
      </c>
      <c r="D619">
        <v>1097</v>
      </c>
      <c r="E619">
        <f>D619*Currency_Exchange_Rate!$D$35</f>
        <v>828965.60200000007</v>
      </c>
      <c r="F619">
        <v>559</v>
      </c>
      <c r="G619">
        <f>F619*Currency_Exchange_Rate!$D$35</f>
        <v>422417.29400000005</v>
      </c>
      <c r="H619">
        <v>59</v>
      </c>
      <c r="I619">
        <v>1097</v>
      </c>
      <c r="J619">
        <v>2491</v>
      </c>
      <c r="K619">
        <v>559</v>
      </c>
      <c r="L619">
        <v>1294</v>
      </c>
      <c r="M619">
        <v>488</v>
      </c>
      <c r="N619">
        <v>75</v>
      </c>
      <c r="O619">
        <v>57</v>
      </c>
      <c r="P619">
        <v>1.73001991692114E+18</v>
      </c>
      <c r="Q619" t="s">
        <v>5869</v>
      </c>
      <c r="R619">
        <f t="shared" si="9"/>
        <v>272792</v>
      </c>
      <c r="S619">
        <f>R619*Currency_Exchange_Rate!$D$35</f>
        <v>206139639.472</v>
      </c>
    </row>
    <row r="620" spans="1:19" x14ac:dyDescent="0.45">
      <c r="A620" t="s">
        <v>5870</v>
      </c>
      <c r="B620" t="b">
        <v>1</v>
      </c>
      <c r="C620" t="s">
        <v>4672</v>
      </c>
      <c r="D620">
        <v>30</v>
      </c>
      <c r="E620">
        <f>D620*Currency_Exchange_Rate!$D$35</f>
        <v>22669.980000000003</v>
      </c>
      <c r="F620">
        <v>15</v>
      </c>
      <c r="G620">
        <f>F620*Currency_Exchange_Rate!$D$35</f>
        <v>11334.990000000002</v>
      </c>
      <c r="H620">
        <v>50</v>
      </c>
      <c r="I620">
        <v>30</v>
      </c>
      <c r="J620">
        <v>31.8</v>
      </c>
      <c r="K620">
        <v>15</v>
      </c>
      <c r="L620">
        <v>18.440000000000001</v>
      </c>
      <c r="M620">
        <v>396</v>
      </c>
      <c r="N620">
        <v>29</v>
      </c>
      <c r="O620">
        <v>19</v>
      </c>
      <c r="P620">
        <v>1.7304100729618701E+18</v>
      </c>
      <c r="Q620" t="s">
        <v>5871</v>
      </c>
      <c r="R620">
        <f t="shared" si="9"/>
        <v>5940</v>
      </c>
      <c r="S620">
        <f>R620*Currency_Exchange_Rate!$D$35</f>
        <v>4488656.04</v>
      </c>
    </row>
    <row r="621" spans="1:19" x14ac:dyDescent="0.45">
      <c r="A621" t="s">
        <v>5872</v>
      </c>
      <c r="B621" t="b">
        <v>1</v>
      </c>
      <c r="C621" t="s">
        <v>4672</v>
      </c>
      <c r="D621">
        <v>12</v>
      </c>
      <c r="E621">
        <f>D621*Currency_Exchange_Rate!$D$35</f>
        <v>9067.9920000000002</v>
      </c>
      <c r="F621">
        <v>10.8</v>
      </c>
      <c r="G621">
        <f>F621*Currency_Exchange_Rate!$D$35</f>
        <v>8161.1928000000007</v>
      </c>
      <c r="H621">
        <v>10</v>
      </c>
      <c r="I621">
        <v>12</v>
      </c>
      <c r="J621">
        <v>90</v>
      </c>
      <c r="K621">
        <v>10.8</v>
      </c>
      <c r="L621">
        <v>81</v>
      </c>
      <c r="M621">
        <v>51</v>
      </c>
      <c r="N621">
        <v>23</v>
      </c>
      <c r="O621">
        <v>2</v>
      </c>
      <c r="P621">
        <v>1.73008106871937E+18</v>
      </c>
      <c r="Q621" t="s">
        <v>5873</v>
      </c>
      <c r="R621">
        <f t="shared" si="9"/>
        <v>550.80000000000007</v>
      </c>
      <c r="S621">
        <f>R621*Currency_Exchange_Rate!$D$35</f>
        <v>416220.83280000009</v>
      </c>
    </row>
    <row r="622" spans="1:19" x14ac:dyDescent="0.45">
      <c r="A622" t="s">
        <v>5874</v>
      </c>
      <c r="B622" t="b">
        <v>1</v>
      </c>
      <c r="C622" t="s">
        <v>4672</v>
      </c>
      <c r="D622">
        <v>22.14</v>
      </c>
      <c r="E622">
        <f>D622*Currency_Exchange_Rate!$D$35</f>
        <v>16730.445240000001</v>
      </c>
      <c r="F622">
        <v>19</v>
      </c>
      <c r="G622">
        <f>F622*Currency_Exchange_Rate!$D$35</f>
        <v>14357.654</v>
      </c>
      <c r="H622">
        <v>46</v>
      </c>
      <c r="I622">
        <v>22.14</v>
      </c>
      <c r="J622">
        <v>182.33</v>
      </c>
      <c r="K622">
        <v>19</v>
      </c>
      <c r="L622">
        <v>99</v>
      </c>
      <c r="M622">
        <v>804</v>
      </c>
      <c r="N622">
        <v>23</v>
      </c>
      <c r="O622">
        <v>62</v>
      </c>
      <c r="P622">
        <v>1.7304703457196401E+18</v>
      </c>
      <c r="Q622" t="s">
        <v>5875</v>
      </c>
      <c r="R622">
        <f t="shared" si="9"/>
        <v>15276</v>
      </c>
      <c r="S622">
        <f>R622*Currency_Exchange_Rate!$D$35</f>
        <v>11543553.816000002</v>
      </c>
    </row>
    <row r="623" spans="1:19" x14ac:dyDescent="0.45">
      <c r="A623" t="s">
        <v>5876</v>
      </c>
      <c r="B623" t="b">
        <v>1</v>
      </c>
      <c r="C623" t="s">
        <v>4672</v>
      </c>
      <c r="D623">
        <v>42.8</v>
      </c>
      <c r="E623">
        <f>D623*Currency_Exchange_Rate!$D$35</f>
        <v>32342.504799999999</v>
      </c>
      <c r="F623">
        <v>40.229999999999997</v>
      </c>
      <c r="G623">
        <f>F623*Currency_Exchange_Rate!$D$35</f>
        <v>30400.443179999998</v>
      </c>
      <c r="H623">
        <v>6</v>
      </c>
      <c r="I623">
        <v>42.8</v>
      </c>
      <c r="J623">
        <v>55.64</v>
      </c>
      <c r="K623">
        <v>40.229999999999997</v>
      </c>
      <c r="L623">
        <v>52.3</v>
      </c>
      <c r="M623">
        <v>401</v>
      </c>
      <c r="N623">
        <v>20</v>
      </c>
      <c r="O623">
        <v>38</v>
      </c>
      <c r="P623">
        <v>1.73148724257872E+18</v>
      </c>
      <c r="Q623" t="s">
        <v>5877</v>
      </c>
      <c r="R623">
        <f t="shared" si="9"/>
        <v>16132.23</v>
      </c>
      <c r="S623">
        <f>R623*Currency_Exchange_Rate!$D$35</f>
        <v>12190577.71518</v>
      </c>
    </row>
    <row r="624" spans="1:19" x14ac:dyDescent="0.45">
      <c r="A624" t="s">
        <v>5878</v>
      </c>
      <c r="B624" t="b">
        <v>1</v>
      </c>
      <c r="C624" t="s">
        <v>4672</v>
      </c>
      <c r="D624">
        <v>329.65</v>
      </c>
      <c r="E624">
        <f>D624*Currency_Exchange_Rate!$D$35</f>
        <v>249105.29689999999</v>
      </c>
      <c r="F624">
        <v>108.79</v>
      </c>
      <c r="G624">
        <f>F624*Currency_Exchange_Rate!$D$35</f>
        <v>82208.904140000013</v>
      </c>
      <c r="H624">
        <v>67</v>
      </c>
      <c r="I624">
        <v>329.65</v>
      </c>
      <c r="J624">
        <v>676.98</v>
      </c>
      <c r="K624">
        <v>108.79</v>
      </c>
      <c r="L624">
        <v>223.41</v>
      </c>
      <c r="M624">
        <v>40</v>
      </c>
      <c r="N624">
        <v>23</v>
      </c>
      <c r="O624">
        <v>5</v>
      </c>
      <c r="P624">
        <v>1.7316986457291799E+18</v>
      </c>
      <c r="Q624" t="s">
        <v>5879</v>
      </c>
      <c r="R624">
        <f t="shared" si="9"/>
        <v>4351.6000000000004</v>
      </c>
      <c r="S624">
        <f>R624*Currency_Exchange_Rate!$D$35</f>
        <v>3288356.1656000004</v>
      </c>
    </row>
    <row r="625" spans="1:19" x14ac:dyDescent="0.45">
      <c r="A625" t="s">
        <v>5880</v>
      </c>
      <c r="B625" t="b">
        <v>1</v>
      </c>
      <c r="C625" t="s">
        <v>4672</v>
      </c>
      <c r="D625">
        <v>95</v>
      </c>
      <c r="E625">
        <f>D625*Currency_Exchange_Rate!$D$35</f>
        <v>71788.27</v>
      </c>
      <c r="F625">
        <v>94.05</v>
      </c>
      <c r="G625">
        <f>F625*Currency_Exchange_Rate!$D$35</f>
        <v>71070.387300000002</v>
      </c>
      <c r="H625">
        <v>1</v>
      </c>
      <c r="I625">
        <v>95</v>
      </c>
      <c r="J625">
        <v>115</v>
      </c>
      <c r="K625">
        <v>94.05</v>
      </c>
      <c r="L625">
        <v>113.85</v>
      </c>
      <c r="M625">
        <v>1252</v>
      </c>
      <c r="N625">
        <v>29</v>
      </c>
      <c r="O625">
        <v>86</v>
      </c>
      <c r="P625">
        <v>1.73136673479744E+18</v>
      </c>
      <c r="Q625" t="s">
        <v>5881</v>
      </c>
      <c r="R625">
        <f t="shared" si="9"/>
        <v>117750.59999999999</v>
      </c>
      <c r="S625">
        <f>R625*Currency_Exchange_Rate!$D$35</f>
        <v>88980124.899599999</v>
      </c>
    </row>
    <row r="626" spans="1:19" x14ac:dyDescent="0.45">
      <c r="A626" t="s">
        <v>5882</v>
      </c>
      <c r="B626" t="b">
        <v>1</v>
      </c>
      <c r="C626" t="s">
        <v>4672</v>
      </c>
      <c r="D626">
        <v>980</v>
      </c>
      <c r="E626">
        <f>D626*Currency_Exchange_Rate!$D$35</f>
        <v>740552.68</v>
      </c>
      <c r="F626">
        <v>349</v>
      </c>
      <c r="G626">
        <f>F626*Currency_Exchange_Rate!$D$35</f>
        <v>263727.43400000001</v>
      </c>
      <c r="H626">
        <v>75</v>
      </c>
      <c r="I626">
        <v>980</v>
      </c>
      <c r="J626">
        <v>4900</v>
      </c>
      <c r="K626">
        <v>349</v>
      </c>
      <c r="L626">
        <v>1249</v>
      </c>
      <c r="M626">
        <v>4955</v>
      </c>
      <c r="N626">
        <v>29</v>
      </c>
      <c r="O626">
        <v>581</v>
      </c>
      <c r="P626">
        <v>1.7298447378305201E+18</v>
      </c>
      <c r="Q626" t="s">
        <v>5883</v>
      </c>
      <c r="R626">
        <f t="shared" si="9"/>
        <v>1729295</v>
      </c>
      <c r="S626">
        <f>R626*Currency_Exchange_Rate!$D$35</f>
        <v>1306769435.47</v>
      </c>
    </row>
    <row r="627" spans="1:19" x14ac:dyDescent="0.45">
      <c r="A627" t="s">
        <v>5884</v>
      </c>
      <c r="B627" t="b">
        <v>1</v>
      </c>
      <c r="C627" t="s">
        <v>4672</v>
      </c>
      <c r="D627">
        <v>199</v>
      </c>
      <c r="E627">
        <f>D627*Currency_Exchange_Rate!$D$35</f>
        <v>150377.53400000001</v>
      </c>
      <c r="F627">
        <v>69</v>
      </c>
      <c r="G627">
        <f>F627*Currency_Exchange_Rate!$D$35</f>
        <v>52140.954000000005</v>
      </c>
      <c r="H627">
        <v>65</v>
      </c>
      <c r="I627">
        <v>199</v>
      </c>
      <c r="J627">
        <v>259</v>
      </c>
      <c r="K627">
        <v>69</v>
      </c>
      <c r="L627">
        <v>119</v>
      </c>
      <c r="M627">
        <v>138</v>
      </c>
      <c r="N627">
        <v>29</v>
      </c>
      <c r="O627">
        <v>6</v>
      </c>
      <c r="P627">
        <v>1.7315051240548201E+18</v>
      </c>
      <c r="Q627" t="s">
        <v>5885</v>
      </c>
      <c r="R627">
        <f t="shared" si="9"/>
        <v>9522</v>
      </c>
      <c r="S627">
        <f>R627*Currency_Exchange_Rate!$D$35</f>
        <v>7195451.6520000007</v>
      </c>
    </row>
    <row r="628" spans="1:19" x14ac:dyDescent="0.45">
      <c r="A628" t="s">
        <v>5886</v>
      </c>
      <c r="B628" t="b">
        <v>1</v>
      </c>
      <c r="C628" t="s">
        <v>4672</v>
      </c>
      <c r="D628">
        <v>849</v>
      </c>
      <c r="E628">
        <f>D628*Currency_Exchange_Rate!$D$35</f>
        <v>641560.43400000001</v>
      </c>
      <c r="F628">
        <v>585</v>
      </c>
      <c r="G628">
        <f>F628*Currency_Exchange_Rate!$D$35</f>
        <v>442064.61000000004</v>
      </c>
      <c r="H628">
        <v>31</v>
      </c>
      <c r="I628">
        <v>849</v>
      </c>
      <c r="J628">
        <v>899</v>
      </c>
      <c r="K628">
        <v>585</v>
      </c>
      <c r="L628">
        <v>640</v>
      </c>
      <c r="M628">
        <v>176</v>
      </c>
      <c r="N628">
        <v>75</v>
      </c>
      <c r="O628">
        <v>12</v>
      </c>
      <c r="P628">
        <v>1.73058469920515E+18</v>
      </c>
      <c r="Q628" t="s">
        <v>5887</v>
      </c>
      <c r="R628">
        <f t="shared" si="9"/>
        <v>102960</v>
      </c>
      <c r="S628">
        <f>R628*Currency_Exchange_Rate!$D$35</f>
        <v>77803371.359999999</v>
      </c>
    </row>
    <row r="629" spans="1:19" x14ac:dyDescent="0.45">
      <c r="A629" t="s">
        <v>5888</v>
      </c>
      <c r="B629" t="b">
        <v>1</v>
      </c>
      <c r="C629" t="s">
        <v>4672</v>
      </c>
      <c r="D629">
        <v>69</v>
      </c>
      <c r="E629">
        <f>D629*Currency_Exchange_Rate!$D$35</f>
        <v>52140.954000000005</v>
      </c>
      <c r="F629">
        <v>35</v>
      </c>
      <c r="G629">
        <f>F629*Currency_Exchange_Rate!$D$35</f>
        <v>26448.31</v>
      </c>
      <c r="H629">
        <v>49</v>
      </c>
      <c r="I629">
        <v>69</v>
      </c>
      <c r="J629">
        <v>129</v>
      </c>
      <c r="K629">
        <v>35</v>
      </c>
      <c r="L629">
        <v>95</v>
      </c>
      <c r="M629">
        <v>74</v>
      </c>
      <c r="N629">
        <v>29</v>
      </c>
      <c r="O629">
        <v>2</v>
      </c>
      <c r="P629">
        <v>1.7306770970755999E+18</v>
      </c>
      <c r="Q629" t="s">
        <v>5525</v>
      </c>
      <c r="R629">
        <f t="shared" si="9"/>
        <v>2590</v>
      </c>
      <c r="S629">
        <f>R629*Currency_Exchange_Rate!$D$35</f>
        <v>1957174.9400000002</v>
      </c>
    </row>
    <row r="630" spans="1:19" x14ac:dyDescent="0.45">
      <c r="A630" t="s">
        <v>5889</v>
      </c>
      <c r="B630" t="b">
        <v>1</v>
      </c>
      <c r="C630" t="s">
        <v>4672</v>
      </c>
      <c r="D630">
        <v>28.5</v>
      </c>
      <c r="E630">
        <f>D630*Currency_Exchange_Rate!$D$35</f>
        <v>21536.481</v>
      </c>
      <c r="F630">
        <v>20.8</v>
      </c>
      <c r="G630">
        <f>F630*Currency_Exchange_Rate!$D$35</f>
        <v>15717.852800000002</v>
      </c>
      <c r="H630">
        <v>27</v>
      </c>
      <c r="I630">
        <v>28.5</v>
      </c>
      <c r="J630">
        <v>34</v>
      </c>
      <c r="K630">
        <v>20.8</v>
      </c>
      <c r="L630">
        <v>24.82</v>
      </c>
      <c r="M630">
        <v>417</v>
      </c>
      <c r="N630">
        <v>23</v>
      </c>
      <c r="O630">
        <v>39</v>
      </c>
      <c r="P630">
        <v>1.7301766416683799E+18</v>
      </c>
      <c r="Q630" t="s">
        <v>5890</v>
      </c>
      <c r="R630">
        <f t="shared" si="9"/>
        <v>8673.6</v>
      </c>
      <c r="S630">
        <f>R630*Currency_Exchange_Rate!$D$35</f>
        <v>6554344.6176000005</v>
      </c>
    </row>
    <row r="631" spans="1:19" x14ac:dyDescent="0.45">
      <c r="A631" t="s">
        <v>5891</v>
      </c>
      <c r="B631" t="b">
        <v>1</v>
      </c>
      <c r="C631" t="s">
        <v>4672</v>
      </c>
      <c r="D631">
        <v>529</v>
      </c>
      <c r="E631">
        <f>D631*Currency_Exchange_Rate!$D$35</f>
        <v>399747.31400000001</v>
      </c>
      <c r="F631">
        <v>259</v>
      </c>
      <c r="G631">
        <f>F631*Currency_Exchange_Rate!$D$35</f>
        <v>195717.49400000001</v>
      </c>
      <c r="H631">
        <v>51</v>
      </c>
      <c r="I631">
        <v>529</v>
      </c>
      <c r="J631">
        <v>629</v>
      </c>
      <c r="K631">
        <v>259</v>
      </c>
      <c r="L631">
        <v>309</v>
      </c>
      <c r="M631">
        <v>103</v>
      </c>
      <c r="N631">
        <v>35</v>
      </c>
      <c r="O631">
        <v>14</v>
      </c>
      <c r="P631">
        <v>1.73045009797103E+18</v>
      </c>
      <c r="Q631" t="s">
        <v>5892</v>
      </c>
      <c r="R631">
        <f t="shared" si="9"/>
        <v>26677</v>
      </c>
      <c r="S631">
        <f>R631*Currency_Exchange_Rate!$D$35</f>
        <v>20158901.882000003</v>
      </c>
    </row>
    <row r="632" spans="1:19" x14ac:dyDescent="0.45">
      <c r="A632" t="s">
        <v>5893</v>
      </c>
      <c r="B632" t="b">
        <v>1</v>
      </c>
      <c r="C632" t="s">
        <v>4672</v>
      </c>
      <c r="D632">
        <v>144.06</v>
      </c>
      <c r="E632">
        <f>D632*Currency_Exchange_Rate!$D$35</f>
        <v>108861.24396000001</v>
      </c>
      <c r="F632">
        <v>81.37</v>
      </c>
      <c r="G632">
        <f>F632*Currency_Exchange_Rate!$D$35</f>
        <v>61488.542420000005</v>
      </c>
      <c r="H632">
        <v>50</v>
      </c>
      <c r="I632">
        <v>144.06</v>
      </c>
      <c r="J632">
        <v>162.75</v>
      </c>
      <c r="K632">
        <v>81.37</v>
      </c>
      <c r="L632">
        <v>88.02</v>
      </c>
      <c r="M632">
        <v>12</v>
      </c>
      <c r="N632">
        <v>23</v>
      </c>
      <c r="O632">
        <v>2</v>
      </c>
      <c r="P632">
        <v>1.73057534705182E+18</v>
      </c>
      <c r="Q632" t="s">
        <v>5894</v>
      </c>
      <c r="R632">
        <f t="shared" si="9"/>
        <v>976.44</v>
      </c>
      <c r="S632">
        <f>R632*Currency_Exchange_Rate!$D$35</f>
        <v>737862.50904000015</v>
      </c>
    </row>
    <row r="633" spans="1:19" x14ac:dyDescent="0.45">
      <c r="A633" t="s">
        <v>5895</v>
      </c>
      <c r="B633" t="b">
        <v>1</v>
      </c>
      <c r="C633" t="s">
        <v>4672</v>
      </c>
      <c r="D633">
        <v>79.64</v>
      </c>
      <c r="E633">
        <f>D633*Currency_Exchange_Rate!$D$35</f>
        <v>60181.240240000006</v>
      </c>
      <c r="F633">
        <v>63.6</v>
      </c>
      <c r="G633">
        <f>F633*Currency_Exchange_Rate!$D$35</f>
        <v>48060.357600000003</v>
      </c>
      <c r="H633">
        <v>21</v>
      </c>
      <c r="I633">
        <v>79.64</v>
      </c>
      <c r="J633">
        <v>149.30000000000001</v>
      </c>
      <c r="K633">
        <v>63.6</v>
      </c>
      <c r="L633">
        <v>118</v>
      </c>
      <c r="M633">
        <v>397</v>
      </c>
      <c r="N633">
        <v>23</v>
      </c>
      <c r="O633">
        <v>34</v>
      </c>
      <c r="P633">
        <v>1.7299271003002299E+18</v>
      </c>
      <c r="Q633" t="s">
        <v>5896</v>
      </c>
      <c r="R633">
        <f t="shared" si="9"/>
        <v>25249.200000000001</v>
      </c>
      <c r="S633">
        <f>R633*Currency_Exchange_Rate!$D$35</f>
        <v>19079961.967200004</v>
      </c>
    </row>
    <row r="634" spans="1:19" x14ac:dyDescent="0.45">
      <c r="A634" t="s">
        <v>5897</v>
      </c>
      <c r="B634" t="b">
        <v>1</v>
      </c>
      <c r="C634" t="s">
        <v>4672</v>
      </c>
      <c r="D634">
        <v>69</v>
      </c>
      <c r="E634">
        <f>D634*Currency_Exchange_Rate!$D$35</f>
        <v>52140.954000000005</v>
      </c>
      <c r="F634">
        <v>68.31</v>
      </c>
      <c r="G634">
        <f>F634*Currency_Exchange_Rate!$D$35</f>
        <v>51619.544460000005</v>
      </c>
      <c r="H634">
        <v>1</v>
      </c>
      <c r="I634">
        <v>69</v>
      </c>
      <c r="J634">
        <v>189</v>
      </c>
      <c r="K634">
        <v>68.31</v>
      </c>
      <c r="L634">
        <v>187.11</v>
      </c>
      <c r="M634">
        <v>12</v>
      </c>
      <c r="N634">
        <v>23</v>
      </c>
      <c r="O634">
        <v>1</v>
      </c>
      <c r="P634">
        <v>1.73016021730771E+18</v>
      </c>
      <c r="Q634" t="s">
        <v>5898</v>
      </c>
      <c r="R634">
        <f t="shared" si="9"/>
        <v>819.72</v>
      </c>
      <c r="S634">
        <f>R634*Currency_Exchange_Rate!$D$35</f>
        <v>619434.53352000006</v>
      </c>
    </row>
    <row r="635" spans="1:19" x14ac:dyDescent="0.45">
      <c r="A635" t="s">
        <v>5899</v>
      </c>
      <c r="B635" t="b">
        <v>1</v>
      </c>
      <c r="C635" t="s">
        <v>4672</v>
      </c>
      <c r="D635">
        <v>214.7</v>
      </c>
      <c r="E635">
        <f>D635*Currency_Exchange_Rate!$D$35</f>
        <v>162241.4902</v>
      </c>
      <c r="F635">
        <v>197.52</v>
      </c>
      <c r="G635">
        <f>F635*Currency_Exchange_Rate!$D$35</f>
        <v>149259.14832000001</v>
      </c>
      <c r="H635">
        <v>8</v>
      </c>
      <c r="I635">
        <v>214.7</v>
      </c>
      <c r="J635">
        <v>377.76</v>
      </c>
      <c r="K635">
        <v>197.52</v>
      </c>
      <c r="L635">
        <v>347.54</v>
      </c>
      <c r="M635">
        <v>44</v>
      </c>
      <c r="N635">
        <v>23</v>
      </c>
      <c r="O635">
        <v>3</v>
      </c>
      <c r="P635">
        <v>1.73026120921117E+18</v>
      </c>
      <c r="Q635" t="s">
        <v>5900</v>
      </c>
      <c r="R635">
        <f t="shared" si="9"/>
        <v>8690.880000000001</v>
      </c>
      <c r="S635">
        <f>R635*Currency_Exchange_Rate!$D$35</f>
        <v>6567402.5260800011</v>
      </c>
    </row>
    <row r="636" spans="1:19" x14ac:dyDescent="0.45">
      <c r="A636" t="s">
        <v>5901</v>
      </c>
      <c r="B636" t="b">
        <v>1</v>
      </c>
      <c r="C636" t="s">
        <v>4672</v>
      </c>
      <c r="D636">
        <v>5990</v>
      </c>
      <c r="E636">
        <f>D636*Currency_Exchange_Rate!$D$35</f>
        <v>4526439.3400000008</v>
      </c>
      <c r="F636">
        <v>5870.2</v>
      </c>
      <c r="G636">
        <f>F636*Currency_Exchange_Rate!$D$35</f>
        <v>4435910.5532</v>
      </c>
      <c r="H636">
        <v>2</v>
      </c>
      <c r="I636">
        <v>5990</v>
      </c>
      <c r="J636">
        <v>19500</v>
      </c>
      <c r="K636">
        <v>5870.2</v>
      </c>
      <c r="L636">
        <v>19490</v>
      </c>
      <c r="M636">
        <v>22</v>
      </c>
      <c r="N636">
        <v>45</v>
      </c>
      <c r="O636">
        <v>6</v>
      </c>
      <c r="P636">
        <v>1.73035847130595E+18</v>
      </c>
      <c r="Q636" t="s">
        <v>5735</v>
      </c>
      <c r="R636">
        <f t="shared" si="9"/>
        <v>129144.4</v>
      </c>
      <c r="S636">
        <f>R636*Currency_Exchange_Rate!$D$35</f>
        <v>97590032.170400009</v>
      </c>
    </row>
    <row r="637" spans="1:19" x14ac:dyDescent="0.45">
      <c r="A637" t="s">
        <v>5902</v>
      </c>
      <c r="B637" t="b">
        <v>1</v>
      </c>
      <c r="C637" t="s">
        <v>4672</v>
      </c>
      <c r="D637">
        <v>53.07</v>
      </c>
      <c r="E637">
        <f>D637*Currency_Exchange_Rate!$D$35</f>
        <v>40103.194620000002</v>
      </c>
      <c r="F637">
        <v>24.63</v>
      </c>
      <c r="G637">
        <f>F637*Currency_Exchange_Rate!$D$35</f>
        <v>18612.05358</v>
      </c>
      <c r="H637">
        <v>54</v>
      </c>
      <c r="I637">
        <v>53.07</v>
      </c>
      <c r="J637">
        <v>54.73</v>
      </c>
      <c r="K637">
        <v>24.63</v>
      </c>
      <c r="L637">
        <v>25.48</v>
      </c>
      <c r="M637">
        <v>60</v>
      </c>
      <c r="N637">
        <v>23</v>
      </c>
      <c r="O637">
        <v>3</v>
      </c>
      <c r="P637">
        <v>1.7313776610773901E+18</v>
      </c>
      <c r="Q637" t="s">
        <v>5903</v>
      </c>
      <c r="R637">
        <f t="shared" si="9"/>
        <v>1477.8</v>
      </c>
      <c r="S637">
        <f>R637*Currency_Exchange_Rate!$D$35</f>
        <v>1116723.2148</v>
      </c>
    </row>
    <row r="638" spans="1:19" x14ac:dyDescent="0.45">
      <c r="A638" t="s">
        <v>5904</v>
      </c>
      <c r="B638" t="b">
        <v>1</v>
      </c>
      <c r="C638" t="s">
        <v>4672</v>
      </c>
      <c r="D638">
        <v>70</v>
      </c>
      <c r="E638">
        <f>D638*Currency_Exchange_Rate!$D$35</f>
        <v>52896.62</v>
      </c>
      <c r="F638">
        <v>66</v>
      </c>
      <c r="G638">
        <f>F638*Currency_Exchange_Rate!$D$35</f>
        <v>49873.956000000006</v>
      </c>
      <c r="H638">
        <v>8</v>
      </c>
      <c r="I638">
        <v>70</v>
      </c>
      <c r="J638">
        <v>120</v>
      </c>
      <c r="K638">
        <v>66</v>
      </c>
      <c r="L638">
        <v>110</v>
      </c>
      <c r="M638">
        <v>108</v>
      </c>
      <c r="N638">
        <v>45</v>
      </c>
      <c r="O638">
        <v>12</v>
      </c>
      <c r="P638">
        <v>1.7308873174914501E+18</v>
      </c>
      <c r="Q638" t="s">
        <v>5905</v>
      </c>
      <c r="R638">
        <f t="shared" si="9"/>
        <v>7128</v>
      </c>
      <c r="S638">
        <f>R638*Currency_Exchange_Rate!$D$35</f>
        <v>5386387.2480000006</v>
      </c>
    </row>
    <row r="639" spans="1:19" x14ac:dyDescent="0.45">
      <c r="A639" t="s">
        <v>5906</v>
      </c>
      <c r="B639" t="b">
        <v>1</v>
      </c>
      <c r="C639" t="s">
        <v>4672</v>
      </c>
      <c r="D639">
        <v>45</v>
      </c>
      <c r="E639">
        <f>D639*Currency_Exchange_Rate!$D$35</f>
        <v>34004.97</v>
      </c>
      <c r="F639">
        <v>22.5</v>
      </c>
      <c r="G639">
        <f>F639*Currency_Exchange_Rate!$D$35</f>
        <v>17002.485000000001</v>
      </c>
      <c r="H639">
        <v>50</v>
      </c>
      <c r="I639">
        <v>45</v>
      </c>
      <c r="J639">
        <v>70.260000000000005</v>
      </c>
      <c r="K639">
        <v>22.5</v>
      </c>
      <c r="L639">
        <v>35.130000000000003</v>
      </c>
      <c r="M639">
        <v>201</v>
      </c>
      <c r="N639">
        <v>23</v>
      </c>
      <c r="O639">
        <v>1</v>
      </c>
      <c r="P639">
        <v>1.7299094523551099E+18</v>
      </c>
      <c r="Q639" t="s">
        <v>5907</v>
      </c>
      <c r="R639">
        <f t="shared" si="9"/>
        <v>4522.5</v>
      </c>
      <c r="S639">
        <f>R639*Currency_Exchange_Rate!$D$35</f>
        <v>3417499.4850000003</v>
      </c>
    </row>
    <row r="640" spans="1:19" x14ac:dyDescent="0.45">
      <c r="A640" t="s">
        <v>5908</v>
      </c>
      <c r="B640" t="b">
        <v>1</v>
      </c>
      <c r="C640" t="s">
        <v>4672</v>
      </c>
      <c r="D640">
        <v>198</v>
      </c>
      <c r="E640">
        <f>D640*Currency_Exchange_Rate!$D$35</f>
        <v>149621.86800000002</v>
      </c>
      <c r="F640">
        <v>99</v>
      </c>
      <c r="G640">
        <f>F640*Currency_Exchange_Rate!$D$35</f>
        <v>74810.934000000008</v>
      </c>
      <c r="H640">
        <v>50</v>
      </c>
      <c r="I640">
        <v>198</v>
      </c>
      <c r="J640">
        <v>318</v>
      </c>
      <c r="K640">
        <v>99</v>
      </c>
      <c r="L640">
        <v>159</v>
      </c>
      <c r="M640">
        <v>3324</v>
      </c>
      <c r="N640">
        <v>29</v>
      </c>
      <c r="O640">
        <v>158</v>
      </c>
      <c r="P640">
        <v>1.7314288273556401E+18</v>
      </c>
      <c r="Q640" t="s">
        <v>5909</v>
      </c>
      <c r="R640">
        <f t="shared" si="9"/>
        <v>329076</v>
      </c>
      <c r="S640">
        <f>R640*Currency_Exchange_Rate!$D$35</f>
        <v>248671544.61600003</v>
      </c>
    </row>
    <row r="641" spans="1:19" x14ac:dyDescent="0.45">
      <c r="A641" t="s">
        <v>5910</v>
      </c>
      <c r="B641" t="b">
        <v>1</v>
      </c>
      <c r="C641" t="s">
        <v>4672</v>
      </c>
      <c r="D641">
        <v>272.57</v>
      </c>
      <c r="E641">
        <f>D641*Currency_Exchange_Rate!$D$35</f>
        <v>205971.88162</v>
      </c>
      <c r="F641">
        <v>148.9</v>
      </c>
      <c r="G641">
        <f>F641*Currency_Exchange_Rate!$D$35</f>
        <v>112518.66740000001</v>
      </c>
      <c r="H641">
        <v>45</v>
      </c>
      <c r="I641">
        <v>272.57</v>
      </c>
      <c r="J641">
        <v>304.33</v>
      </c>
      <c r="K641">
        <v>148.9</v>
      </c>
      <c r="L641">
        <v>166.3</v>
      </c>
      <c r="M641">
        <v>137</v>
      </c>
      <c r="N641">
        <v>23</v>
      </c>
      <c r="O641">
        <v>6</v>
      </c>
      <c r="P641">
        <v>1.7309051130400901E+18</v>
      </c>
      <c r="Q641" t="s">
        <v>5911</v>
      </c>
      <c r="R641">
        <f t="shared" si="9"/>
        <v>20399.3</v>
      </c>
      <c r="S641">
        <f>R641*Currency_Exchange_Rate!$D$35</f>
        <v>15415057.433800001</v>
      </c>
    </row>
    <row r="642" spans="1:19" x14ac:dyDescent="0.45">
      <c r="A642" t="s">
        <v>5912</v>
      </c>
      <c r="B642" t="b">
        <v>1</v>
      </c>
      <c r="C642" t="s">
        <v>4672</v>
      </c>
      <c r="D642">
        <v>72</v>
      </c>
      <c r="E642">
        <f>D642*Currency_Exchange_Rate!$D$35</f>
        <v>54407.952000000005</v>
      </c>
      <c r="F642">
        <v>26</v>
      </c>
      <c r="G642">
        <f>F642*Currency_Exchange_Rate!$D$35</f>
        <v>19647.316000000003</v>
      </c>
      <c r="H642">
        <v>67</v>
      </c>
      <c r="I642">
        <v>72</v>
      </c>
      <c r="J642">
        <v>88</v>
      </c>
      <c r="K642">
        <v>26</v>
      </c>
      <c r="L642">
        <v>29</v>
      </c>
      <c r="M642">
        <v>103195</v>
      </c>
      <c r="N642">
        <v>29</v>
      </c>
      <c r="O642">
        <v>5274</v>
      </c>
      <c r="P642">
        <v>1.7302415958819799E+18</v>
      </c>
      <c r="Q642" t="s">
        <v>5072</v>
      </c>
      <c r="R642">
        <f t="shared" si="9"/>
        <v>2683070</v>
      </c>
      <c r="S642">
        <f>R642*Currency_Exchange_Rate!$D$35</f>
        <v>2027504774.6200001</v>
      </c>
    </row>
    <row r="643" spans="1:19" x14ac:dyDescent="0.45">
      <c r="A643" t="s">
        <v>5913</v>
      </c>
      <c r="B643" t="b">
        <v>1</v>
      </c>
      <c r="C643" t="s">
        <v>4672</v>
      </c>
      <c r="D643">
        <v>30.38</v>
      </c>
      <c r="E643">
        <f>D643*Currency_Exchange_Rate!$D$35</f>
        <v>22957.13308</v>
      </c>
      <c r="F643">
        <v>3.88</v>
      </c>
      <c r="G643">
        <f>F643*Currency_Exchange_Rate!$D$35</f>
        <v>2931.9840800000002</v>
      </c>
      <c r="H643">
        <v>87</v>
      </c>
      <c r="I643">
        <v>30.38</v>
      </c>
      <c r="J643">
        <v>30.5</v>
      </c>
      <c r="K643">
        <v>3.88</v>
      </c>
      <c r="L643">
        <v>5</v>
      </c>
      <c r="M643">
        <v>3928</v>
      </c>
      <c r="N643">
        <v>29</v>
      </c>
      <c r="O643">
        <v>99</v>
      </c>
      <c r="P643">
        <v>1.73048482840225E+18</v>
      </c>
      <c r="Q643" t="s">
        <v>4947</v>
      </c>
      <c r="R643">
        <f t="shared" ref="R643:R706" si="10">F643*M643</f>
        <v>15240.64</v>
      </c>
      <c r="S643">
        <f>R643*Currency_Exchange_Rate!$D$35</f>
        <v>11516833.46624</v>
      </c>
    </row>
    <row r="644" spans="1:19" x14ac:dyDescent="0.45">
      <c r="A644" t="s">
        <v>5914</v>
      </c>
      <c r="B644" t="b">
        <v>1</v>
      </c>
      <c r="C644" t="s">
        <v>4672</v>
      </c>
      <c r="D644">
        <v>55</v>
      </c>
      <c r="E644">
        <f>D644*Currency_Exchange_Rate!$D$35</f>
        <v>41561.630000000005</v>
      </c>
      <c r="F644">
        <v>44</v>
      </c>
      <c r="G644">
        <f>F644*Currency_Exchange_Rate!$D$35</f>
        <v>33249.304000000004</v>
      </c>
      <c r="H644">
        <v>20</v>
      </c>
      <c r="I644">
        <v>55</v>
      </c>
      <c r="J644">
        <v>358.06</v>
      </c>
      <c r="K644">
        <v>44</v>
      </c>
      <c r="L644">
        <v>286.45</v>
      </c>
      <c r="M644">
        <v>57</v>
      </c>
      <c r="N644">
        <v>23</v>
      </c>
      <c r="O644">
        <v>1</v>
      </c>
      <c r="P644">
        <v>1.7315856165197199E+18</v>
      </c>
      <c r="Q644" t="s">
        <v>5915</v>
      </c>
      <c r="R644">
        <f t="shared" si="10"/>
        <v>2508</v>
      </c>
      <c r="S644">
        <f>R644*Currency_Exchange_Rate!$D$35</f>
        <v>1895210.3280000002</v>
      </c>
    </row>
    <row r="645" spans="1:19" x14ac:dyDescent="0.45">
      <c r="A645" t="s">
        <v>5916</v>
      </c>
      <c r="B645" t="b">
        <v>1</v>
      </c>
      <c r="C645" t="s">
        <v>4672</v>
      </c>
      <c r="D645">
        <v>148</v>
      </c>
      <c r="E645">
        <f>D645*Currency_Exchange_Rate!$D$35</f>
        <v>111838.56800000001</v>
      </c>
      <c r="F645">
        <v>74</v>
      </c>
      <c r="G645">
        <f>F645*Currency_Exchange_Rate!$D$35</f>
        <v>55919.284000000007</v>
      </c>
      <c r="H645">
        <v>50</v>
      </c>
      <c r="I645">
        <v>148</v>
      </c>
      <c r="J645">
        <v>298</v>
      </c>
      <c r="K645">
        <v>74</v>
      </c>
      <c r="L645">
        <v>149</v>
      </c>
      <c r="M645">
        <v>9</v>
      </c>
      <c r="N645">
        <v>29</v>
      </c>
      <c r="O645">
        <v>2</v>
      </c>
      <c r="P645">
        <v>1.7303207985428201E+18</v>
      </c>
      <c r="Q645" t="s">
        <v>5917</v>
      </c>
      <c r="R645">
        <f t="shared" si="10"/>
        <v>666</v>
      </c>
      <c r="S645">
        <f>R645*Currency_Exchange_Rate!$D$35</f>
        <v>503273.55600000004</v>
      </c>
    </row>
    <row r="646" spans="1:19" x14ac:dyDescent="0.45">
      <c r="A646" t="s">
        <v>5918</v>
      </c>
      <c r="B646" t="b">
        <v>1</v>
      </c>
      <c r="C646" t="s">
        <v>4672</v>
      </c>
      <c r="D646">
        <v>48.72</v>
      </c>
      <c r="E646">
        <f>D646*Currency_Exchange_Rate!$D$35</f>
        <v>36816.04752</v>
      </c>
      <c r="F646">
        <v>21.13</v>
      </c>
      <c r="G646">
        <f>F646*Currency_Exchange_Rate!$D$35</f>
        <v>15967.22258</v>
      </c>
      <c r="H646">
        <v>58</v>
      </c>
      <c r="I646">
        <v>48.72</v>
      </c>
      <c r="J646">
        <v>63.1</v>
      </c>
      <c r="K646">
        <v>21.13</v>
      </c>
      <c r="L646">
        <v>26.43</v>
      </c>
      <c r="M646">
        <v>294</v>
      </c>
      <c r="N646">
        <v>29</v>
      </c>
      <c r="O646">
        <v>25</v>
      </c>
      <c r="P646">
        <v>1.7301472721091599E+18</v>
      </c>
      <c r="Q646" t="s">
        <v>5919</v>
      </c>
      <c r="R646">
        <f t="shared" si="10"/>
        <v>6212.2199999999993</v>
      </c>
      <c r="S646">
        <f>R646*Currency_Exchange_Rate!$D$35</f>
        <v>4694363.4385199994</v>
      </c>
    </row>
    <row r="647" spans="1:19" x14ac:dyDescent="0.45">
      <c r="A647" t="s">
        <v>5920</v>
      </c>
      <c r="B647" t="b">
        <v>1</v>
      </c>
      <c r="C647" t="s">
        <v>4672</v>
      </c>
      <c r="D647">
        <v>189</v>
      </c>
      <c r="E647">
        <f>D647*Currency_Exchange_Rate!$D$35</f>
        <v>142820.87400000001</v>
      </c>
      <c r="F647">
        <v>63</v>
      </c>
      <c r="G647">
        <f>F647*Currency_Exchange_Rate!$D$35</f>
        <v>47606.958000000006</v>
      </c>
      <c r="H647">
        <v>67</v>
      </c>
      <c r="I647">
        <v>189</v>
      </c>
      <c r="J647">
        <v>599</v>
      </c>
      <c r="K647">
        <v>63</v>
      </c>
      <c r="L647">
        <v>379</v>
      </c>
      <c r="M647">
        <v>37</v>
      </c>
      <c r="N647">
        <v>29</v>
      </c>
      <c r="O647">
        <v>2</v>
      </c>
      <c r="P647">
        <v>1.7307175266266299E+18</v>
      </c>
      <c r="Q647" t="s">
        <v>5921</v>
      </c>
      <c r="R647">
        <f t="shared" si="10"/>
        <v>2331</v>
      </c>
      <c r="S647">
        <f>R647*Currency_Exchange_Rate!$D$35</f>
        <v>1761457.4460000002</v>
      </c>
    </row>
    <row r="648" spans="1:19" x14ac:dyDescent="0.45">
      <c r="A648" t="s">
        <v>5922</v>
      </c>
      <c r="B648" t="b">
        <v>1</v>
      </c>
      <c r="C648" t="s">
        <v>4672</v>
      </c>
      <c r="D648">
        <v>99</v>
      </c>
      <c r="E648">
        <f>D648*Currency_Exchange_Rate!$D$35</f>
        <v>74810.934000000008</v>
      </c>
      <c r="F648">
        <v>15.7</v>
      </c>
      <c r="G648">
        <f>F648*Currency_Exchange_Rate!$D$35</f>
        <v>11863.956200000001</v>
      </c>
      <c r="H648">
        <v>84</v>
      </c>
      <c r="I648">
        <v>99</v>
      </c>
      <c r="J648">
        <v>170</v>
      </c>
      <c r="K648">
        <v>15.7</v>
      </c>
      <c r="L648">
        <v>49.98</v>
      </c>
      <c r="M648">
        <v>494</v>
      </c>
      <c r="N648">
        <v>23</v>
      </c>
      <c r="O648">
        <v>30</v>
      </c>
      <c r="P648">
        <v>1.7307193084434501E+18</v>
      </c>
      <c r="Q648" t="s">
        <v>4697</v>
      </c>
      <c r="R648">
        <f t="shared" si="10"/>
        <v>7755.7999999999993</v>
      </c>
      <c r="S648">
        <f>R648*Currency_Exchange_Rate!$D$35</f>
        <v>5860794.3628000002</v>
      </c>
    </row>
    <row r="649" spans="1:19" x14ac:dyDescent="0.45">
      <c r="A649" t="s">
        <v>5923</v>
      </c>
      <c r="B649" t="b">
        <v>1</v>
      </c>
      <c r="C649" t="s">
        <v>4672</v>
      </c>
      <c r="D649">
        <v>297</v>
      </c>
      <c r="E649">
        <f>D649*Currency_Exchange_Rate!$D$35</f>
        <v>224432.80200000003</v>
      </c>
      <c r="F649">
        <v>57</v>
      </c>
      <c r="G649">
        <f>F649*Currency_Exchange_Rate!$D$35</f>
        <v>43072.962</v>
      </c>
      <c r="H649">
        <v>84</v>
      </c>
      <c r="I649">
        <v>297</v>
      </c>
      <c r="J649">
        <v>495</v>
      </c>
      <c r="K649">
        <v>57</v>
      </c>
      <c r="L649">
        <v>80</v>
      </c>
      <c r="M649">
        <v>137</v>
      </c>
      <c r="N649">
        <v>45</v>
      </c>
      <c r="O649">
        <v>15</v>
      </c>
      <c r="P649">
        <v>1.7314546288322501E+18</v>
      </c>
      <c r="Q649" t="s">
        <v>5924</v>
      </c>
      <c r="R649">
        <f t="shared" si="10"/>
        <v>7809</v>
      </c>
      <c r="S649">
        <f>R649*Currency_Exchange_Rate!$D$35</f>
        <v>5900995.7940000007</v>
      </c>
    </row>
    <row r="650" spans="1:19" x14ac:dyDescent="0.45">
      <c r="A650" t="s">
        <v>5925</v>
      </c>
      <c r="B650" t="b">
        <v>1</v>
      </c>
      <c r="C650" t="s">
        <v>4672</v>
      </c>
      <c r="D650">
        <v>138</v>
      </c>
      <c r="E650">
        <f>D650*Currency_Exchange_Rate!$D$35</f>
        <v>104281.90800000001</v>
      </c>
      <c r="F650">
        <v>69</v>
      </c>
      <c r="G650">
        <f>F650*Currency_Exchange_Rate!$D$35</f>
        <v>52140.954000000005</v>
      </c>
      <c r="H650">
        <v>50</v>
      </c>
      <c r="I650">
        <v>138</v>
      </c>
      <c r="J650">
        <v>438</v>
      </c>
      <c r="K650">
        <v>69</v>
      </c>
      <c r="L650">
        <v>219</v>
      </c>
      <c r="M650">
        <v>578</v>
      </c>
      <c r="N650">
        <v>23</v>
      </c>
      <c r="O650">
        <v>39</v>
      </c>
      <c r="P650">
        <v>1.7312595314056499E+18</v>
      </c>
      <c r="Q650" t="s">
        <v>5926</v>
      </c>
      <c r="R650">
        <f t="shared" si="10"/>
        <v>39882</v>
      </c>
      <c r="S650">
        <f>R650*Currency_Exchange_Rate!$D$35</f>
        <v>30137471.412</v>
      </c>
    </row>
    <row r="651" spans="1:19" x14ac:dyDescent="0.45">
      <c r="A651" t="s">
        <v>5927</v>
      </c>
      <c r="B651" t="b">
        <v>1</v>
      </c>
      <c r="C651" t="s">
        <v>4672</v>
      </c>
      <c r="D651">
        <v>299</v>
      </c>
      <c r="E651">
        <f>D651*Currency_Exchange_Rate!$D$35</f>
        <v>225944.13400000002</v>
      </c>
      <c r="F651">
        <v>119</v>
      </c>
      <c r="G651">
        <f>F651*Currency_Exchange_Rate!$D$35</f>
        <v>89924.254000000001</v>
      </c>
      <c r="H651">
        <v>62</v>
      </c>
      <c r="I651">
        <v>299</v>
      </c>
      <c r="J651">
        <v>355</v>
      </c>
      <c r="K651">
        <v>119</v>
      </c>
      <c r="L651">
        <v>168</v>
      </c>
      <c r="M651">
        <v>4235</v>
      </c>
      <c r="N651">
        <v>35</v>
      </c>
      <c r="O651">
        <v>502</v>
      </c>
      <c r="P651">
        <v>1.73020909475918E+18</v>
      </c>
      <c r="Q651" t="s">
        <v>5928</v>
      </c>
      <c r="R651">
        <f t="shared" si="10"/>
        <v>503965</v>
      </c>
      <c r="S651">
        <f>R651*Currency_Exchange_Rate!$D$35</f>
        <v>380829215.69</v>
      </c>
    </row>
    <row r="652" spans="1:19" x14ac:dyDescent="0.45">
      <c r="A652" t="s">
        <v>5929</v>
      </c>
      <c r="B652" t="b">
        <v>1</v>
      </c>
      <c r="C652" t="s">
        <v>4672</v>
      </c>
      <c r="D652">
        <v>235</v>
      </c>
      <c r="E652">
        <f>D652*Currency_Exchange_Rate!$D$35</f>
        <v>177581.51</v>
      </c>
      <c r="F652">
        <v>199.5</v>
      </c>
      <c r="G652">
        <f>F652*Currency_Exchange_Rate!$D$35</f>
        <v>150755.367</v>
      </c>
      <c r="H652">
        <v>15</v>
      </c>
      <c r="I652">
        <v>235</v>
      </c>
      <c r="J652">
        <v>265</v>
      </c>
      <c r="K652">
        <v>199.5</v>
      </c>
      <c r="L652">
        <v>224.5</v>
      </c>
      <c r="M652">
        <v>21</v>
      </c>
      <c r="N652">
        <v>29</v>
      </c>
      <c r="O652">
        <v>3</v>
      </c>
      <c r="P652">
        <v>1.7304004147066601E+18</v>
      </c>
      <c r="Q652" t="s">
        <v>5930</v>
      </c>
      <c r="R652">
        <f t="shared" si="10"/>
        <v>4189.5</v>
      </c>
      <c r="S652">
        <f>R652*Currency_Exchange_Rate!$D$35</f>
        <v>3165862.7070000004</v>
      </c>
    </row>
    <row r="653" spans="1:19" x14ac:dyDescent="0.45">
      <c r="A653" t="s">
        <v>5931</v>
      </c>
      <c r="B653" t="b">
        <v>1</v>
      </c>
      <c r="C653" t="s">
        <v>4672</v>
      </c>
      <c r="D653">
        <v>21.58</v>
      </c>
      <c r="E653">
        <f>D653*Currency_Exchange_Rate!$D$35</f>
        <v>16307.272279999999</v>
      </c>
      <c r="F653">
        <v>10.79</v>
      </c>
      <c r="G653">
        <f>F653*Currency_Exchange_Rate!$D$35</f>
        <v>8153.6361399999996</v>
      </c>
      <c r="H653">
        <v>50</v>
      </c>
      <c r="I653">
        <v>21.58</v>
      </c>
      <c r="J653">
        <v>86.33</v>
      </c>
      <c r="K653">
        <v>10.79</v>
      </c>
      <c r="L653">
        <v>43.17</v>
      </c>
      <c r="M653">
        <v>83</v>
      </c>
      <c r="N653">
        <v>23</v>
      </c>
      <c r="O653">
        <v>5</v>
      </c>
      <c r="P653">
        <v>1.7309389885549801E+18</v>
      </c>
      <c r="Q653" t="s">
        <v>5932</v>
      </c>
      <c r="R653">
        <f t="shared" si="10"/>
        <v>895.56999999999994</v>
      </c>
      <c r="S653">
        <f>R653*Currency_Exchange_Rate!$D$35</f>
        <v>676751.79961999995</v>
      </c>
    </row>
    <row r="654" spans="1:19" x14ac:dyDescent="0.45">
      <c r="A654" t="s">
        <v>5933</v>
      </c>
      <c r="B654" t="b">
        <v>1</v>
      </c>
      <c r="C654" t="s">
        <v>4672</v>
      </c>
      <c r="D654">
        <v>399</v>
      </c>
      <c r="E654">
        <f>D654*Currency_Exchange_Rate!$D$35</f>
        <v>301510.734</v>
      </c>
      <c r="F654">
        <v>115</v>
      </c>
      <c r="G654">
        <f>F654*Currency_Exchange_Rate!$D$35</f>
        <v>86901.590000000011</v>
      </c>
      <c r="H654">
        <v>71</v>
      </c>
      <c r="I654">
        <v>399</v>
      </c>
      <c r="J654">
        <v>555</v>
      </c>
      <c r="K654">
        <v>115</v>
      </c>
      <c r="L654">
        <v>215</v>
      </c>
      <c r="M654">
        <v>616</v>
      </c>
      <c r="N654">
        <v>29</v>
      </c>
      <c r="O654">
        <v>47</v>
      </c>
      <c r="P654">
        <v>1.7301732766746801E+18</v>
      </c>
      <c r="Q654" t="s">
        <v>5934</v>
      </c>
      <c r="R654">
        <f t="shared" si="10"/>
        <v>70840</v>
      </c>
      <c r="S654">
        <f>R654*Currency_Exchange_Rate!$D$35</f>
        <v>53531379.440000005</v>
      </c>
    </row>
    <row r="655" spans="1:19" x14ac:dyDescent="0.45">
      <c r="A655" t="s">
        <v>5935</v>
      </c>
      <c r="B655" t="b">
        <v>1</v>
      </c>
      <c r="C655" t="s">
        <v>4672</v>
      </c>
      <c r="D655">
        <v>3898</v>
      </c>
      <c r="E655">
        <f>D655*Currency_Exchange_Rate!$D$35</f>
        <v>2945586.0680000004</v>
      </c>
      <c r="F655">
        <v>1949</v>
      </c>
      <c r="G655">
        <f>F655*Currency_Exchange_Rate!$D$35</f>
        <v>1472793.0340000002</v>
      </c>
      <c r="H655">
        <v>50</v>
      </c>
      <c r="I655">
        <v>3898</v>
      </c>
      <c r="J655">
        <v>5398</v>
      </c>
      <c r="K655">
        <v>1949</v>
      </c>
      <c r="L655">
        <v>2699</v>
      </c>
      <c r="M655">
        <v>110</v>
      </c>
      <c r="N655">
        <v>113</v>
      </c>
      <c r="O655">
        <v>12</v>
      </c>
      <c r="P655">
        <v>1.73169263887329E+18</v>
      </c>
      <c r="Q655" t="s">
        <v>5936</v>
      </c>
      <c r="R655">
        <f t="shared" si="10"/>
        <v>214390</v>
      </c>
      <c r="S655">
        <f>R655*Currency_Exchange_Rate!$D$35</f>
        <v>162007233.74000001</v>
      </c>
    </row>
    <row r="656" spans="1:19" x14ac:dyDescent="0.45">
      <c r="A656" t="s">
        <v>5937</v>
      </c>
      <c r="B656" t="b">
        <v>1</v>
      </c>
      <c r="C656" t="s">
        <v>4672</v>
      </c>
      <c r="D656">
        <v>161.28</v>
      </c>
      <c r="E656">
        <f>D656*Currency_Exchange_Rate!$D$35</f>
        <v>121873.81248000001</v>
      </c>
      <c r="F656">
        <v>141.93</v>
      </c>
      <c r="G656">
        <f>F656*Currency_Exchange_Rate!$D$35</f>
        <v>107251.67538000002</v>
      </c>
      <c r="H656">
        <v>12</v>
      </c>
      <c r="I656">
        <v>161.28</v>
      </c>
      <c r="J656">
        <v>221.06</v>
      </c>
      <c r="K656">
        <v>141.93</v>
      </c>
      <c r="L656">
        <v>194.53</v>
      </c>
      <c r="M656">
        <v>3</v>
      </c>
      <c r="N656">
        <v>23</v>
      </c>
      <c r="O656">
        <v>2</v>
      </c>
      <c r="P656">
        <v>1.7308206788456901E+18</v>
      </c>
      <c r="Q656" t="s">
        <v>5938</v>
      </c>
      <c r="R656">
        <f t="shared" si="10"/>
        <v>425.79</v>
      </c>
      <c r="S656">
        <f>R656*Currency_Exchange_Rate!$D$35</f>
        <v>321755.02614000003</v>
      </c>
    </row>
    <row r="657" spans="1:19" x14ac:dyDescent="0.45">
      <c r="A657" t="s">
        <v>5939</v>
      </c>
      <c r="B657" t="b">
        <v>1</v>
      </c>
      <c r="C657" t="s">
        <v>4672</v>
      </c>
      <c r="D657">
        <v>120</v>
      </c>
      <c r="E657">
        <f>D657*Currency_Exchange_Rate!$D$35</f>
        <v>90679.920000000013</v>
      </c>
      <c r="F657">
        <v>19.989999999999998</v>
      </c>
      <c r="G657">
        <f>F657*Currency_Exchange_Rate!$D$35</f>
        <v>15105.76334</v>
      </c>
      <c r="H657">
        <v>83</v>
      </c>
      <c r="I657">
        <v>120</v>
      </c>
      <c r="J657">
        <v>139</v>
      </c>
      <c r="K657">
        <v>19.989999999999998</v>
      </c>
      <c r="L657">
        <v>25.99</v>
      </c>
      <c r="M657">
        <v>222</v>
      </c>
      <c r="N657">
        <v>29</v>
      </c>
      <c r="O657">
        <v>6</v>
      </c>
      <c r="P657">
        <v>1.73161399810769E+18</v>
      </c>
      <c r="Q657" t="s">
        <v>5940</v>
      </c>
      <c r="R657">
        <f t="shared" si="10"/>
        <v>4437.78</v>
      </c>
      <c r="S657">
        <f>R657*Currency_Exchange_Rate!$D$35</f>
        <v>3353479.4614800001</v>
      </c>
    </row>
    <row r="658" spans="1:19" x14ac:dyDescent="0.45">
      <c r="A658" t="s">
        <v>5941</v>
      </c>
      <c r="B658" t="b">
        <v>1</v>
      </c>
      <c r="C658" t="s">
        <v>4672</v>
      </c>
      <c r="D658">
        <v>82.21</v>
      </c>
      <c r="E658">
        <f>D658*Currency_Exchange_Rate!$D$35</f>
        <v>62123.30186</v>
      </c>
      <c r="F658">
        <v>36.99</v>
      </c>
      <c r="G658">
        <f>F658*Currency_Exchange_Rate!$D$35</f>
        <v>27952.085340000005</v>
      </c>
      <c r="H658">
        <v>55</v>
      </c>
      <c r="I658">
        <v>82.21</v>
      </c>
      <c r="J658">
        <v>211.88</v>
      </c>
      <c r="K658">
        <v>36.99</v>
      </c>
      <c r="L658">
        <v>95.35</v>
      </c>
      <c r="M658">
        <v>127</v>
      </c>
      <c r="N658">
        <v>23</v>
      </c>
      <c r="O658">
        <v>6</v>
      </c>
      <c r="P658">
        <v>1.7308327861540301E+18</v>
      </c>
      <c r="Q658" t="s">
        <v>5942</v>
      </c>
      <c r="R658">
        <f t="shared" si="10"/>
        <v>4697.7300000000005</v>
      </c>
      <c r="S658">
        <f>R658*Currency_Exchange_Rate!$D$35</f>
        <v>3549914.8381800004</v>
      </c>
    </row>
    <row r="659" spans="1:19" x14ac:dyDescent="0.45">
      <c r="A659" t="s">
        <v>5943</v>
      </c>
      <c r="B659" t="b">
        <v>1</v>
      </c>
      <c r="C659" t="s">
        <v>4672</v>
      </c>
      <c r="D659">
        <v>245</v>
      </c>
      <c r="E659">
        <f>D659*Currency_Exchange_Rate!$D$35</f>
        <v>185138.17</v>
      </c>
      <c r="F659">
        <v>49</v>
      </c>
      <c r="G659">
        <f>F659*Currency_Exchange_Rate!$D$35</f>
        <v>37027.634000000005</v>
      </c>
      <c r="H659">
        <v>80</v>
      </c>
      <c r="I659">
        <v>245</v>
      </c>
      <c r="J659">
        <v>445</v>
      </c>
      <c r="K659">
        <v>49</v>
      </c>
      <c r="L659">
        <v>89</v>
      </c>
      <c r="M659">
        <v>98</v>
      </c>
      <c r="N659">
        <v>29</v>
      </c>
      <c r="O659">
        <v>15</v>
      </c>
      <c r="P659">
        <v>1.73030122859885E+18</v>
      </c>
      <c r="Q659" t="s">
        <v>5944</v>
      </c>
      <c r="R659">
        <f t="shared" si="10"/>
        <v>4802</v>
      </c>
      <c r="S659">
        <f>R659*Currency_Exchange_Rate!$D$35</f>
        <v>3628708.1320000002</v>
      </c>
    </row>
    <row r="660" spans="1:19" x14ac:dyDescent="0.45">
      <c r="A660" t="s">
        <v>5945</v>
      </c>
      <c r="B660" t="b">
        <v>1</v>
      </c>
      <c r="C660" t="s">
        <v>4672</v>
      </c>
      <c r="D660">
        <v>203.3</v>
      </c>
      <c r="E660">
        <f>D660*Currency_Exchange_Rate!$D$35</f>
        <v>153626.89780000001</v>
      </c>
      <c r="F660">
        <v>126.05</v>
      </c>
      <c r="G660">
        <f>F660*Currency_Exchange_Rate!$D$35</f>
        <v>95251.699300000007</v>
      </c>
      <c r="H660">
        <v>38</v>
      </c>
      <c r="I660">
        <v>203.3</v>
      </c>
      <c r="J660">
        <v>205.44</v>
      </c>
      <c r="K660">
        <v>126.05</v>
      </c>
      <c r="L660">
        <v>127.37</v>
      </c>
      <c r="M660">
        <v>14</v>
      </c>
      <c r="N660">
        <v>23</v>
      </c>
      <c r="O660">
        <v>1</v>
      </c>
      <c r="P660">
        <v>1.7304885437423601E+18</v>
      </c>
      <c r="Q660" t="s">
        <v>5946</v>
      </c>
      <c r="R660">
        <f t="shared" si="10"/>
        <v>1764.7</v>
      </c>
      <c r="S660">
        <f>R660*Currency_Exchange_Rate!$D$35</f>
        <v>1333523.7902000002</v>
      </c>
    </row>
    <row r="661" spans="1:19" x14ac:dyDescent="0.45">
      <c r="A661" t="s">
        <v>5947</v>
      </c>
      <c r="B661" t="b">
        <v>1</v>
      </c>
      <c r="C661" t="s">
        <v>4672</v>
      </c>
      <c r="D661">
        <v>202.23</v>
      </c>
      <c r="E661">
        <f>D661*Currency_Exchange_Rate!$D$35</f>
        <v>152818.33517999999</v>
      </c>
      <c r="F661">
        <v>90.5</v>
      </c>
      <c r="G661">
        <f>F661*Currency_Exchange_Rate!$D$35</f>
        <v>68387.773000000001</v>
      </c>
      <c r="H661">
        <v>55</v>
      </c>
      <c r="I661">
        <v>202.23</v>
      </c>
      <c r="J661">
        <v>215.07</v>
      </c>
      <c r="K661">
        <v>90.5</v>
      </c>
      <c r="L661">
        <v>96.5</v>
      </c>
      <c r="M661">
        <v>136</v>
      </c>
      <c r="N661">
        <v>23</v>
      </c>
      <c r="O661">
        <v>4</v>
      </c>
      <c r="P661">
        <v>1.7315382451509299E+18</v>
      </c>
      <c r="Q661" t="s">
        <v>5948</v>
      </c>
      <c r="R661">
        <f t="shared" si="10"/>
        <v>12308</v>
      </c>
      <c r="S661">
        <f>R661*Currency_Exchange_Rate!$D$35</f>
        <v>9300737.1280000005</v>
      </c>
    </row>
    <row r="662" spans="1:19" x14ac:dyDescent="0.45">
      <c r="A662" t="s">
        <v>5949</v>
      </c>
      <c r="B662" t="b">
        <v>1</v>
      </c>
      <c r="C662" t="s">
        <v>4672</v>
      </c>
      <c r="D662">
        <v>319.13</v>
      </c>
      <c r="E662">
        <f>D662*Currency_Exchange_Rate!$D$35</f>
        <v>241155.69058000002</v>
      </c>
      <c r="F662">
        <v>261.69</v>
      </c>
      <c r="G662">
        <f>F662*Currency_Exchange_Rate!$D$35</f>
        <v>197750.23554000002</v>
      </c>
      <c r="H662">
        <v>18</v>
      </c>
      <c r="I662">
        <v>319.13</v>
      </c>
      <c r="J662">
        <v>366.71</v>
      </c>
      <c r="K662">
        <v>261.69</v>
      </c>
      <c r="L662">
        <v>300.7</v>
      </c>
      <c r="M662">
        <v>1</v>
      </c>
      <c r="N662">
        <v>23</v>
      </c>
      <c r="O662">
        <v>1</v>
      </c>
      <c r="P662">
        <v>1.73016129107155E+18</v>
      </c>
      <c r="Q662" t="s">
        <v>5950</v>
      </c>
      <c r="R662">
        <f t="shared" si="10"/>
        <v>261.69</v>
      </c>
      <c r="S662">
        <f>R662*Currency_Exchange_Rate!$D$35</f>
        <v>197750.23554000002</v>
      </c>
    </row>
    <row r="663" spans="1:19" x14ac:dyDescent="0.45">
      <c r="A663" t="s">
        <v>5951</v>
      </c>
      <c r="B663" t="b">
        <v>1</v>
      </c>
      <c r="C663" t="s">
        <v>4672</v>
      </c>
      <c r="D663">
        <v>168</v>
      </c>
      <c r="E663">
        <f>D663*Currency_Exchange_Rate!$D$35</f>
        <v>126951.88800000001</v>
      </c>
      <c r="F663">
        <v>101</v>
      </c>
      <c r="G663">
        <f>F663*Currency_Exchange_Rate!$D$35</f>
        <v>76322.266000000003</v>
      </c>
      <c r="H663">
        <v>40</v>
      </c>
      <c r="I663">
        <v>168</v>
      </c>
      <c r="J663">
        <v>415</v>
      </c>
      <c r="K663">
        <v>101</v>
      </c>
      <c r="L663">
        <v>267</v>
      </c>
      <c r="M663">
        <v>26</v>
      </c>
      <c r="N663">
        <v>23</v>
      </c>
      <c r="O663">
        <v>1</v>
      </c>
      <c r="P663">
        <v>1.73035002840957E+18</v>
      </c>
      <c r="Q663" t="s">
        <v>5952</v>
      </c>
      <c r="R663">
        <f t="shared" si="10"/>
        <v>2626</v>
      </c>
      <c r="S663">
        <f>R663*Currency_Exchange_Rate!$D$35</f>
        <v>1984378.9160000002</v>
      </c>
    </row>
    <row r="664" spans="1:19" x14ac:dyDescent="0.45">
      <c r="A664" t="s">
        <v>5953</v>
      </c>
      <c r="B664" t="b">
        <v>1</v>
      </c>
      <c r="C664" t="s">
        <v>4672</v>
      </c>
      <c r="D664">
        <v>593.38</v>
      </c>
      <c r="E664">
        <f>D664*Currency_Exchange_Rate!$D$35</f>
        <v>448397.09108000004</v>
      </c>
      <c r="F664">
        <v>445.04</v>
      </c>
      <c r="G664">
        <f>F664*Currency_Exchange_Rate!$D$35</f>
        <v>336301.59664000006</v>
      </c>
      <c r="H664">
        <v>25</v>
      </c>
      <c r="I664">
        <v>593.38</v>
      </c>
      <c r="J664">
        <v>883.77</v>
      </c>
      <c r="K664">
        <v>445.04</v>
      </c>
      <c r="L664">
        <v>662.83</v>
      </c>
      <c r="M664">
        <v>2</v>
      </c>
      <c r="N664">
        <v>23</v>
      </c>
      <c r="O664">
        <v>1</v>
      </c>
      <c r="P664">
        <v>1.73023926869265E+18</v>
      </c>
      <c r="Q664" t="s">
        <v>5954</v>
      </c>
      <c r="R664">
        <f t="shared" si="10"/>
        <v>890.08</v>
      </c>
      <c r="S664">
        <f>R664*Currency_Exchange_Rate!$D$35</f>
        <v>672603.19328000012</v>
      </c>
    </row>
    <row r="665" spans="1:19" x14ac:dyDescent="0.45">
      <c r="A665" t="s">
        <v>5955</v>
      </c>
      <c r="B665" t="b">
        <v>1</v>
      </c>
      <c r="C665" t="s">
        <v>4672</v>
      </c>
      <c r="D665">
        <v>499</v>
      </c>
      <c r="E665">
        <f>D665*Currency_Exchange_Rate!$D$35</f>
        <v>377077.33400000003</v>
      </c>
      <c r="F665">
        <v>339</v>
      </c>
      <c r="G665">
        <f>F665*Currency_Exchange_Rate!$D$35</f>
        <v>256170.774</v>
      </c>
      <c r="H665">
        <v>32</v>
      </c>
      <c r="I665">
        <v>499</v>
      </c>
      <c r="J665">
        <v>999</v>
      </c>
      <c r="K665">
        <v>339</v>
      </c>
      <c r="L665">
        <v>839</v>
      </c>
      <c r="M665">
        <v>913</v>
      </c>
      <c r="N665">
        <v>29</v>
      </c>
      <c r="O665">
        <v>80</v>
      </c>
      <c r="P665">
        <v>1.7313910072882299E+18</v>
      </c>
      <c r="Q665" t="s">
        <v>5956</v>
      </c>
      <c r="R665">
        <f t="shared" si="10"/>
        <v>309507</v>
      </c>
      <c r="S665">
        <f>R665*Currency_Exchange_Rate!$D$35</f>
        <v>233883916.66200003</v>
      </c>
    </row>
    <row r="666" spans="1:19" x14ac:dyDescent="0.45">
      <c r="A666" t="s">
        <v>5957</v>
      </c>
      <c r="B666" t="b">
        <v>1</v>
      </c>
      <c r="C666" t="s">
        <v>4672</v>
      </c>
      <c r="D666">
        <v>279</v>
      </c>
      <c r="E666">
        <f>D666*Currency_Exchange_Rate!$D$35</f>
        <v>210830.81400000001</v>
      </c>
      <c r="F666">
        <v>175</v>
      </c>
      <c r="G666">
        <f>F666*Currency_Exchange_Rate!$D$35</f>
        <v>132241.55000000002</v>
      </c>
      <c r="H666">
        <v>37</v>
      </c>
      <c r="I666">
        <v>279</v>
      </c>
      <c r="J666">
        <v>299</v>
      </c>
      <c r="K666">
        <v>175</v>
      </c>
      <c r="L666">
        <v>209</v>
      </c>
      <c r="M666">
        <v>1280</v>
      </c>
      <c r="N666">
        <v>45</v>
      </c>
      <c r="O666">
        <v>158</v>
      </c>
      <c r="P666">
        <v>1.73040726824593E+18</v>
      </c>
      <c r="Q666" t="s">
        <v>5958</v>
      </c>
      <c r="R666">
        <f t="shared" si="10"/>
        <v>224000</v>
      </c>
      <c r="S666">
        <f>R666*Currency_Exchange_Rate!$D$35</f>
        <v>169269184</v>
      </c>
    </row>
    <row r="667" spans="1:19" x14ac:dyDescent="0.45">
      <c r="A667" t="s">
        <v>5959</v>
      </c>
      <c r="B667" t="b">
        <v>1</v>
      </c>
      <c r="C667" t="s">
        <v>4672</v>
      </c>
      <c r="D667">
        <v>199</v>
      </c>
      <c r="E667">
        <f>D667*Currency_Exchange_Rate!$D$35</f>
        <v>150377.53400000001</v>
      </c>
      <c r="F667">
        <v>59</v>
      </c>
      <c r="G667">
        <f>F667*Currency_Exchange_Rate!$D$35</f>
        <v>44584.294000000002</v>
      </c>
      <c r="H667">
        <v>70</v>
      </c>
      <c r="I667">
        <v>199</v>
      </c>
      <c r="K667">
        <v>59</v>
      </c>
      <c r="L667">
        <v>89</v>
      </c>
      <c r="M667">
        <v>101</v>
      </c>
      <c r="N667">
        <v>29</v>
      </c>
      <c r="O667">
        <v>7</v>
      </c>
      <c r="P667">
        <v>1.73070361970131E+18</v>
      </c>
      <c r="Q667" t="s">
        <v>5960</v>
      </c>
      <c r="R667">
        <f t="shared" si="10"/>
        <v>5959</v>
      </c>
      <c r="S667">
        <f>R667*Currency_Exchange_Rate!$D$35</f>
        <v>4503013.6940000001</v>
      </c>
    </row>
    <row r="668" spans="1:19" x14ac:dyDescent="0.45">
      <c r="A668" t="s">
        <v>5961</v>
      </c>
      <c r="B668" t="b">
        <v>1</v>
      </c>
      <c r="C668" t="s">
        <v>4672</v>
      </c>
      <c r="D668">
        <v>94</v>
      </c>
      <c r="E668">
        <f>D668*Currency_Exchange_Rate!$D$35</f>
        <v>71032.604000000007</v>
      </c>
      <c r="F668">
        <v>55</v>
      </c>
      <c r="G668">
        <f>F668*Currency_Exchange_Rate!$D$35</f>
        <v>41561.630000000005</v>
      </c>
      <c r="H668">
        <v>41</v>
      </c>
      <c r="I668">
        <v>94</v>
      </c>
      <c r="J668">
        <v>538</v>
      </c>
      <c r="K668">
        <v>55</v>
      </c>
      <c r="L668">
        <v>315</v>
      </c>
      <c r="M668">
        <v>96</v>
      </c>
      <c r="N668">
        <v>29</v>
      </c>
      <c r="O668">
        <v>5</v>
      </c>
      <c r="P668">
        <v>1.7308799976253299E+18</v>
      </c>
      <c r="Q668" t="s">
        <v>5962</v>
      </c>
      <c r="R668">
        <f t="shared" si="10"/>
        <v>5280</v>
      </c>
      <c r="S668">
        <f>R668*Currency_Exchange_Rate!$D$35</f>
        <v>3989916.4800000004</v>
      </c>
    </row>
    <row r="669" spans="1:19" x14ac:dyDescent="0.45">
      <c r="A669" t="s">
        <v>5963</v>
      </c>
      <c r="B669" t="b">
        <v>1</v>
      </c>
      <c r="C669" t="s">
        <v>4672</v>
      </c>
      <c r="D669">
        <v>65</v>
      </c>
      <c r="E669">
        <f>D669*Currency_Exchange_Rate!$D$35</f>
        <v>49118.29</v>
      </c>
      <c r="F669">
        <v>22.1</v>
      </c>
      <c r="G669">
        <f>F669*Currency_Exchange_Rate!$D$35</f>
        <v>16700.218600000004</v>
      </c>
      <c r="H669">
        <v>66</v>
      </c>
      <c r="I669">
        <v>65</v>
      </c>
      <c r="J669">
        <v>110</v>
      </c>
      <c r="K669">
        <v>22.1</v>
      </c>
      <c r="L669">
        <v>37.4</v>
      </c>
      <c r="M669">
        <v>168</v>
      </c>
      <c r="N669">
        <v>23</v>
      </c>
      <c r="O669">
        <v>2</v>
      </c>
      <c r="P669">
        <v>1.7313572264250199E+18</v>
      </c>
      <c r="Q669" t="s">
        <v>5964</v>
      </c>
      <c r="R669">
        <f t="shared" si="10"/>
        <v>3712.8</v>
      </c>
      <c r="S669">
        <f>R669*Currency_Exchange_Rate!$D$35</f>
        <v>2805636.7248000004</v>
      </c>
    </row>
    <row r="670" spans="1:19" x14ac:dyDescent="0.45">
      <c r="A670" t="s">
        <v>5965</v>
      </c>
      <c r="B670" t="b">
        <v>1</v>
      </c>
      <c r="C670" t="s">
        <v>4672</v>
      </c>
      <c r="D670">
        <v>123.05</v>
      </c>
      <c r="E670">
        <f>D670*Currency_Exchange_Rate!$D$35</f>
        <v>92984.701300000001</v>
      </c>
      <c r="F670">
        <v>65.62</v>
      </c>
      <c r="G670">
        <f>F670*Currency_Exchange_Rate!$D$35</f>
        <v>49586.802920000009</v>
      </c>
      <c r="H670">
        <v>47</v>
      </c>
      <c r="I670">
        <v>123.05</v>
      </c>
      <c r="J670">
        <v>144.44999999999999</v>
      </c>
      <c r="K670">
        <v>65.62</v>
      </c>
      <c r="L670">
        <v>78</v>
      </c>
      <c r="M670">
        <v>111</v>
      </c>
      <c r="N670">
        <v>23</v>
      </c>
      <c r="O670">
        <v>8</v>
      </c>
      <c r="P670">
        <v>1.7317378584382999E+18</v>
      </c>
      <c r="Q670" t="s">
        <v>5966</v>
      </c>
      <c r="R670">
        <f t="shared" si="10"/>
        <v>7283.8200000000006</v>
      </c>
      <c r="S670">
        <f>R670*Currency_Exchange_Rate!$D$35</f>
        <v>5504135.1241200007</v>
      </c>
    </row>
    <row r="671" spans="1:19" x14ac:dyDescent="0.45">
      <c r="A671" t="s">
        <v>5967</v>
      </c>
      <c r="B671" t="b">
        <v>1</v>
      </c>
      <c r="C671" t="s">
        <v>4672</v>
      </c>
      <c r="D671">
        <v>1015</v>
      </c>
      <c r="E671">
        <f>D671*Currency_Exchange_Rate!$D$35</f>
        <v>767000.99000000011</v>
      </c>
      <c r="F671">
        <v>179</v>
      </c>
      <c r="G671">
        <f>F671*Currency_Exchange_Rate!$D$35</f>
        <v>135264.21400000001</v>
      </c>
      <c r="H671">
        <v>82</v>
      </c>
      <c r="I671">
        <v>1015</v>
      </c>
      <c r="K671">
        <v>179</v>
      </c>
      <c r="M671">
        <v>73</v>
      </c>
      <c r="N671">
        <v>29</v>
      </c>
      <c r="O671">
        <v>5</v>
      </c>
      <c r="P671">
        <v>1.7309289028018801E+18</v>
      </c>
      <c r="Q671" t="s">
        <v>5968</v>
      </c>
      <c r="R671">
        <f t="shared" si="10"/>
        <v>13067</v>
      </c>
      <c r="S671">
        <f>R671*Currency_Exchange_Rate!$D$35</f>
        <v>9874287.6220000014</v>
      </c>
    </row>
    <row r="672" spans="1:19" x14ac:dyDescent="0.45">
      <c r="A672" t="s">
        <v>5969</v>
      </c>
      <c r="B672" t="b">
        <v>1</v>
      </c>
      <c r="C672" t="s">
        <v>4672</v>
      </c>
      <c r="D672">
        <v>99</v>
      </c>
      <c r="E672">
        <f>D672*Currency_Exchange_Rate!$D$35</f>
        <v>74810.934000000008</v>
      </c>
      <c r="F672">
        <v>98.01</v>
      </c>
      <c r="G672">
        <f>F672*Currency_Exchange_Rate!$D$35</f>
        <v>74062.824660000013</v>
      </c>
      <c r="H672">
        <v>1</v>
      </c>
      <c r="I672">
        <v>99</v>
      </c>
      <c r="J672">
        <v>199</v>
      </c>
      <c r="K672">
        <v>98.01</v>
      </c>
      <c r="L672">
        <v>197.01</v>
      </c>
      <c r="M672">
        <v>978</v>
      </c>
      <c r="N672">
        <v>29</v>
      </c>
      <c r="O672">
        <v>77</v>
      </c>
      <c r="P672">
        <v>1.73151228484016E+18</v>
      </c>
      <c r="Q672" t="s">
        <v>5970</v>
      </c>
      <c r="R672">
        <f t="shared" si="10"/>
        <v>95853.78</v>
      </c>
      <c r="S672">
        <f>R672*Currency_Exchange_Rate!$D$35</f>
        <v>72433442.517480001</v>
      </c>
    </row>
    <row r="673" spans="1:19" x14ac:dyDescent="0.45">
      <c r="A673" t="s">
        <v>5971</v>
      </c>
      <c r="B673" t="b">
        <v>1</v>
      </c>
      <c r="C673" t="s">
        <v>4672</v>
      </c>
      <c r="D673">
        <v>149</v>
      </c>
      <c r="E673">
        <f>D673*Currency_Exchange_Rate!$D$35</f>
        <v>112594.23400000001</v>
      </c>
      <c r="F673">
        <v>48.8</v>
      </c>
      <c r="G673">
        <f>F673*Currency_Exchange_Rate!$D$35</f>
        <v>36876.500800000002</v>
      </c>
      <c r="H673">
        <v>67</v>
      </c>
      <c r="I673">
        <v>149</v>
      </c>
      <c r="J673">
        <v>159</v>
      </c>
      <c r="K673">
        <v>48.8</v>
      </c>
      <c r="L673">
        <v>59.8</v>
      </c>
      <c r="M673">
        <v>78590</v>
      </c>
      <c r="N673">
        <v>29</v>
      </c>
      <c r="O673">
        <v>3873</v>
      </c>
      <c r="P673">
        <v>1.7298107257749199E+18</v>
      </c>
      <c r="Q673" t="s">
        <v>5972</v>
      </c>
      <c r="R673">
        <f t="shared" si="10"/>
        <v>3835192</v>
      </c>
      <c r="S673">
        <f>R673*Currency_Exchange_Rate!$D$35</f>
        <v>2898124197.8720002</v>
      </c>
    </row>
    <row r="674" spans="1:19" x14ac:dyDescent="0.45">
      <c r="A674" t="s">
        <v>5973</v>
      </c>
      <c r="B674" t="b">
        <v>1</v>
      </c>
      <c r="C674" t="s">
        <v>4672</v>
      </c>
      <c r="D674">
        <v>265</v>
      </c>
      <c r="E674">
        <f>D674*Currency_Exchange_Rate!$D$35</f>
        <v>200251.49000000002</v>
      </c>
      <c r="F674">
        <v>165</v>
      </c>
      <c r="G674">
        <f>F674*Currency_Exchange_Rate!$D$35</f>
        <v>124684.89000000001</v>
      </c>
      <c r="H674">
        <v>38</v>
      </c>
      <c r="I674">
        <v>265</v>
      </c>
      <c r="J674">
        <v>301</v>
      </c>
      <c r="K674">
        <v>165</v>
      </c>
      <c r="L674">
        <v>201</v>
      </c>
      <c r="M674">
        <v>2</v>
      </c>
      <c r="N674">
        <v>29</v>
      </c>
      <c r="O674">
        <v>1</v>
      </c>
      <c r="P674">
        <v>1.73096156212642E+18</v>
      </c>
      <c r="Q674" t="s">
        <v>5974</v>
      </c>
      <c r="R674">
        <f t="shared" si="10"/>
        <v>330</v>
      </c>
      <c r="S674">
        <f>R674*Currency_Exchange_Rate!$D$35</f>
        <v>249369.78000000003</v>
      </c>
    </row>
    <row r="675" spans="1:19" x14ac:dyDescent="0.45">
      <c r="A675" t="s">
        <v>5975</v>
      </c>
      <c r="B675" t="b">
        <v>1</v>
      </c>
      <c r="C675" t="s">
        <v>4672</v>
      </c>
      <c r="D675">
        <v>153.01</v>
      </c>
      <c r="E675">
        <f>D675*Currency_Exchange_Rate!$D$35</f>
        <v>115624.45466</v>
      </c>
      <c r="F675">
        <v>76.510000000000005</v>
      </c>
      <c r="G675">
        <f>F675*Currency_Exchange_Rate!$D$35</f>
        <v>57816.00566000001</v>
      </c>
      <c r="H675">
        <v>50</v>
      </c>
      <c r="I675">
        <v>153.01</v>
      </c>
      <c r="J675">
        <v>318.86</v>
      </c>
      <c r="K675">
        <v>76.510000000000005</v>
      </c>
      <c r="L675">
        <v>159.43</v>
      </c>
      <c r="M675">
        <v>94</v>
      </c>
      <c r="N675">
        <v>23</v>
      </c>
      <c r="O675">
        <v>2</v>
      </c>
      <c r="P675">
        <v>1.7315470043171699E+18</v>
      </c>
      <c r="Q675" t="s">
        <v>5976</v>
      </c>
      <c r="R675">
        <f t="shared" si="10"/>
        <v>7191.9400000000005</v>
      </c>
      <c r="S675">
        <f>R675*Currency_Exchange_Rate!$D$35</f>
        <v>5434704.5320400009</v>
      </c>
    </row>
    <row r="676" spans="1:19" x14ac:dyDescent="0.45">
      <c r="A676" t="s">
        <v>5977</v>
      </c>
      <c r="B676" t="b">
        <v>1</v>
      </c>
      <c r="C676" t="s">
        <v>4672</v>
      </c>
      <c r="D676">
        <v>72</v>
      </c>
      <c r="E676">
        <f>D676*Currency_Exchange_Rate!$D$35</f>
        <v>54407.952000000005</v>
      </c>
      <c r="F676">
        <v>33.119999999999997</v>
      </c>
      <c r="G676">
        <f>F676*Currency_Exchange_Rate!$D$35</f>
        <v>25027.657920000001</v>
      </c>
      <c r="H676">
        <v>54</v>
      </c>
      <c r="I676">
        <v>72</v>
      </c>
      <c r="J676">
        <v>198</v>
      </c>
      <c r="K676">
        <v>33.119999999999997</v>
      </c>
      <c r="L676">
        <v>99</v>
      </c>
      <c r="M676">
        <v>15</v>
      </c>
      <c r="N676">
        <v>23</v>
      </c>
      <c r="O676">
        <v>1</v>
      </c>
      <c r="P676">
        <v>1.7309251637970501E+18</v>
      </c>
      <c r="Q676" t="s">
        <v>5978</v>
      </c>
      <c r="R676">
        <f t="shared" si="10"/>
        <v>496.79999999999995</v>
      </c>
      <c r="S676">
        <f>R676*Currency_Exchange_Rate!$D$35</f>
        <v>375414.8688</v>
      </c>
    </row>
    <row r="677" spans="1:19" x14ac:dyDescent="0.45">
      <c r="A677" t="s">
        <v>5979</v>
      </c>
      <c r="B677" t="b">
        <v>1</v>
      </c>
      <c r="C677" t="s">
        <v>4672</v>
      </c>
      <c r="D677">
        <v>429</v>
      </c>
      <c r="E677">
        <f>D677*Currency_Exchange_Rate!$D$35</f>
        <v>324180.71400000004</v>
      </c>
      <c r="F677">
        <v>379</v>
      </c>
      <c r="G677">
        <f>F677*Currency_Exchange_Rate!$D$35</f>
        <v>286397.41400000005</v>
      </c>
      <c r="H677">
        <v>15</v>
      </c>
      <c r="I677">
        <v>429</v>
      </c>
      <c r="J677">
        <v>459</v>
      </c>
      <c r="K677">
        <v>379</v>
      </c>
      <c r="L677">
        <v>389</v>
      </c>
      <c r="M677">
        <v>898</v>
      </c>
      <c r="N677">
        <v>23</v>
      </c>
      <c r="O677">
        <v>147</v>
      </c>
      <c r="P677">
        <v>1.73146270246931E+18</v>
      </c>
      <c r="Q677" t="s">
        <v>5980</v>
      </c>
      <c r="R677">
        <f t="shared" si="10"/>
        <v>340342</v>
      </c>
      <c r="S677">
        <f>R677*Currency_Exchange_Rate!$D$35</f>
        <v>257184877.77200001</v>
      </c>
    </row>
    <row r="678" spans="1:19" x14ac:dyDescent="0.45">
      <c r="A678" t="s">
        <v>5981</v>
      </c>
      <c r="B678" t="b">
        <v>1</v>
      </c>
      <c r="C678" t="s">
        <v>4672</v>
      </c>
      <c r="D678">
        <v>170</v>
      </c>
      <c r="E678">
        <f>D678*Currency_Exchange_Rate!$D$35</f>
        <v>128463.22000000002</v>
      </c>
      <c r="F678">
        <v>85</v>
      </c>
      <c r="G678">
        <f>F678*Currency_Exchange_Rate!$D$35</f>
        <v>64231.610000000008</v>
      </c>
      <c r="H678">
        <v>50</v>
      </c>
      <c r="I678">
        <v>170</v>
      </c>
      <c r="J678">
        <v>320</v>
      </c>
      <c r="K678">
        <v>85</v>
      </c>
      <c r="L678">
        <v>160</v>
      </c>
      <c r="M678">
        <v>78</v>
      </c>
      <c r="N678">
        <v>45</v>
      </c>
      <c r="O678">
        <v>10</v>
      </c>
      <c r="P678">
        <v>1.7302592729819699E+18</v>
      </c>
      <c r="Q678" t="s">
        <v>4915</v>
      </c>
      <c r="R678">
        <f t="shared" si="10"/>
        <v>6630</v>
      </c>
      <c r="S678">
        <f>R678*Currency_Exchange_Rate!$D$35</f>
        <v>5010065.58</v>
      </c>
    </row>
    <row r="679" spans="1:19" x14ac:dyDescent="0.45">
      <c r="A679" t="s">
        <v>5982</v>
      </c>
      <c r="B679" t="b">
        <v>1</v>
      </c>
      <c r="C679" t="s">
        <v>4672</v>
      </c>
      <c r="D679">
        <v>341</v>
      </c>
      <c r="E679">
        <f>D679*Currency_Exchange_Rate!$D$35</f>
        <v>257682.10600000003</v>
      </c>
      <c r="F679">
        <v>236.55</v>
      </c>
      <c r="G679">
        <f>F679*Currency_Exchange_Rate!$D$35</f>
        <v>178752.79230000003</v>
      </c>
      <c r="H679">
        <v>34</v>
      </c>
      <c r="I679">
        <v>341</v>
      </c>
      <c r="J679">
        <v>456</v>
      </c>
      <c r="K679">
        <v>236.55</v>
      </c>
      <c r="L679">
        <v>299.25</v>
      </c>
      <c r="M679">
        <v>112</v>
      </c>
      <c r="O679">
        <v>18</v>
      </c>
      <c r="P679">
        <v>1.7299904756177001E+18</v>
      </c>
      <c r="Q679" t="s">
        <v>5983</v>
      </c>
      <c r="R679">
        <f t="shared" si="10"/>
        <v>26493.600000000002</v>
      </c>
      <c r="S679">
        <f>R679*Currency_Exchange_Rate!$D$35</f>
        <v>20020312.737600002</v>
      </c>
    </row>
    <row r="680" spans="1:19" x14ac:dyDescent="0.45">
      <c r="A680" t="s">
        <v>5984</v>
      </c>
      <c r="B680" t="b">
        <v>1</v>
      </c>
      <c r="C680" t="s">
        <v>4672</v>
      </c>
      <c r="D680">
        <v>83</v>
      </c>
      <c r="E680">
        <f>D680*Currency_Exchange_Rate!$D$35</f>
        <v>62720.278000000006</v>
      </c>
      <c r="F680">
        <v>41.5</v>
      </c>
      <c r="G680">
        <f>F680*Currency_Exchange_Rate!$D$35</f>
        <v>31360.139000000003</v>
      </c>
      <c r="H680">
        <v>50</v>
      </c>
      <c r="I680">
        <v>83</v>
      </c>
      <c r="J680">
        <v>705</v>
      </c>
      <c r="K680">
        <v>41.5</v>
      </c>
      <c r="L680">
        <v>352.5</v>
      </c>
      <c r="M680">
        <v>26</v>
      </c>
      <c r="N680">
        <v>45</v>
      </c>
      <c r="O680">
        <v>5</v>
      </c>
      <c r="P680">
        <v>1.73139770875009E+18</v>
      </c>
      <c r="Q680" t="s">
        <v>5985</v>
      </c>
      <c r="R680">
        <f t="shared" si="10"/>
        <v>1079</v>
      </c>
      <c r="S680">
        <f>R680*Currency_Exchange_Rate!$D$35</f>
        <v>815363.61400000006</v>
      </c>
    </row>
    <row r="681" spans="1:19" x14ac:dyDescent="0.45">
      <c r="A681" t="s">
        <v>5986</v>
      </c>
      <c r="B681" t="b">
        <v>1</v>
      </c>
      <c r="C681" t="s">
        <v>4672</v>
      </c>
      <c r="D681">
        <v>295.10000000000002</v>
      </c>
      <c r="E681">
        <f>D681*Currency_Exchange_Rate!$D$35</f>
        <v>222997.03660000002</v>
      </c>
      <c r="F681">
        <v>280.33999999999997</v>
      </c>
      <c r="G681">
        <f>F681*Currency_Exchange_Rate!$D$35</f>
        <v>211843.40643999999</v>
      </c>
      <c r="H681">
        <v>5</v>
      </c>
      <c r="I681">
        <v>295.10000000000002</v>
      </c>
      <c r="J681">
        <v>314.94</v>
      </c>
      <c r="K681">
        <v>280.33999999999997</v>
      </c>
      <c r="L681">
        <v>299.19</v>
      </c>
      <c r="M681">
        <v>48</v>
      </c>
      <c r="N681">
        <v>23</v>
      </c>
      <c r="O681">
        <v>7</v>
      </c>
      <c r="P681">
        <v>1.73086111116365E+18</v>
      </c>
      <c r="Q681" t="s">
        <v>5987</v>
      </c>
      <c r="R681">
        <f t="shared" si="10"/>
        <v>13456.32</v>
      </c>
      <c r="S681">
        <f>R681*Currency_Exchange_Rate!$D$35</f>
        <v>10168483.509120001</v>
      </c>
    </row>
    <row r="682" spans="1:19" x14ac:dyDescent="0.45">
      <c r="A682" t="s">
        <v>5988</v>
      </c>
      <c r="B682" t="b">
        <v>1</v>
      </c>
      <c r="C682" t="s">
        <v>4672</v>
      </c>
      <c r="D682">
        <v>287</v>
      </c>
      <c r="E682">
        <f>D682*Currency_Exchange_Rate!$D$35</f>
        <v>216876.14200000002</v>
      </c>
      <c r="F682">
        <v>142</v>
      </c>
      <c r="G682">
        <f>F682*Currency_Exchange_Rate!$D$35</f>
        <v>107304.57200000001</v>
      </c>
      <c r="H682">
        <v>52</v>
      </c>
      <c r="I682">
        <v>287</v>
      </c>
      <c r="J682">
        <v>870</v>
      </c>
      <c r="K682">
        <v>142</v>
      </c>
      <c r="L682">
        <v>420</v>
      </c>
      <c r="M682">
        <v>117</v>
      </c>
      <c r="N682">
        <v>29</v>
      </c>
      <c r="O682">
        <v>4</v>
      </c>
      <c r="P682">
        <v>1.7307087068885499E+18</v>
      </c>
      <c r="Q682" t="s">
        <v>5989</v>
      </c>
      <c r="R682">
        <f t="shared" si="10"/>
        <v>16614</v>
      </c>
      <c r="S682">
        <f>R682*Currency_Exchange_Rate!$D$35</f>
        <v>12554634.924000001</v>
      </c>
    </row>
    <row r="683" spans="1:19" x14ac:dyDescent="0.45">
      <c r="A683" t="s">
        <v>5990</v>
      </c>
      <c r="B683" t="b">
        <v>1</v>
      </c>
      <c r="C683" t="s">
        <v>4672</v>
      </c>
      <c r="D683">
        <v>46.07</v>
      </c>
      <c r="E683">
        <f>D683*Currency_Exchange_Rate!$D$35</f>
        <v>34813.532620000005</v>
      </c>
      <c r="F683">
        <v>27.64</v>
      </c>
      <c r="G683">
        <f>F683*Currency_Exchange_Rate!$D$35</f>
        <v>20886.608240000001</v>
      </c>
      <c r="H683">
        <v>40</v>
      </c>
      <c r="I683">
        <v>46.07</v>
      </c>
      <c r="J683">
        <v>46.78</v>
      </c>
      <c r="K683">
        <v>27.64</v>
      </c>
      <c r="L683">
        <v>28.07</v>
      </c>
      <c r="M683">
        <v>3</v>
      </c>
      <c r="N683">
        <v>23</v>
      </c>
      <c r="O683">
        <v>1</v>
      </c>
      <c r="P683">
        <v>1.7314325011742999E+18</v>
      </c>
      <c r="Q683" t="s">
        <v>4753</v>
      </c>
      <c r="R683">
        <f t="shared" si="10"/>
        <v>82.92</v>
      </c>
      <c r="S683">
        <f>R683*Currency_Exchange_Rate!$D$35</f>
        <v>62659.824720000004</v>
      </c>
    </row>
    <row r="684" spans="1:19" x14ac:dyDescent="0.45">
      <c r="A684" t="s">
        <v>5991</v>
      </c>
      <c r="B684" t="b">
        <v>1</v>
      </c>
      <c r="C684" t="s">
        <v>4672</v>
      </c>
      <c r="D684">
        <v>160</v>
      </c>
      <c r="E684">
        <f>D684*Currency_Exchange_Rate!$D$35</f>
        <v>120906.56000000001</v>
      </c>
      <c r="F684">
        <v>59.2</v>
      </c>
      <c r="G684">
        <f>F684*Currency_Exchange_Rate!$D$35</f>
        <v>44735.427200000006</v>
      </c>
      <c r="H684">
        <v>63</v>
      </c>
      <c r="I684">
        <v>160</v>
      </c>
      <c r="J684">
        <v>175</v>
      </c>
      <c r="K684">
        <v>59.2</v>
      </c>
      <c r="L684">
        <v>64.75</v>
      </c>
      <c r="M684">
        <v>168</v>
      </c>
      <c r="N684">
        <v>29</v>
      </c>
      <c r="O684">
        <v>8</v>
      </c>
      <c r="P684">
        <v>1.7316347421951601E+18</v>
      </c>
      <c r="Q684" t="s">
        <v>5992</v>
      </c>
      <c r="R684">
        <f t="shared" si="10"/>
        <v>9945.6</v>
      </c>
      <c r="S684">
        <f>R684*Currency_Exchange_Rate!$D$35</f>
        <v>7515551.7696000012</v>
      </c>
    </row>
    <row r="685" spans="1:19" x14ac:dyDescent="0.45">
      <c r="A685" t="s">
        <v>5993</v>
      </c>
      <c r="B685" t="b">
        <v>1</v>
      </c>
      <c r="C685" t="s">
        <v>4672</v>
      </c>
      <c r="D685">
        <v>298</v>
      </c>
      <c r="E685">
        <f>D685*Currency_Exchange_Rate!$D$35</f>
        <v>225188.46800000002</v>
      </c>
      <c r="F685">
        <v>169</v>
      </c>
      <c r="G685">
        <f>F685*Currency_Exchange_Rate!$D$35</f>
        <v>127707.554</v>
      </c>
      <c r="H685">
        <v>54</v>
      </c>
      <c r="I685">
        <v>298</v>
      </c>
      <c r="J685">
        <v>698</v>
      </c>
      <c r="K685">
        <v>169</v>
      </c>
      <c r="L685">
        <v>369</v>
      </c>
      <c r="M685">
        <v>7439</v>
      </c>
      <c r="N685">
        <v>75</v>
      </c>
      <c r="O685">
        <v>1003</v>
      </c>
      <c r="P685">
        <v>1.73042202631409E+18</v>
      </c>
      <c r="Q685" t="s">
        <v>5994</v>
      </c>
      <c r="R685">
        <f t="shared" si="10"/>
        <v>1257191</v>
      </c>
      <c r="S685">
        <f>R685*Currency_Exchange_Rate!$D$35</f>
        <v>950016494.20600009</v>
      </c>
    </row>
    <row r="686" spans="1:19" x14ac:dyDescent="0.45">
      <c r="A686" t="s">
        <v>5995</v>
      </c>
      <c r="B686" t="b">
        <v>1</v>
      </c>
      <c r="C686" t="s">
        <v>4672</v>
      </c>
      <c r="D686">
        <v>1000</v>
      </c>
      <c r="E686">
        <f>D686*Currency_Exchange_Rate!$D$35</f>
        <v>755666</v>
      </c>
      <c r="F686">
        <v>320</v>
      </c>
      <c r="G686">
        <f>F686*Currency_Exchange_Rate!$D$35</f>
        <v>241813.12000000002</v>
      </c>
      <c r="H686">
        <v>68</v>
      </c>
      <c r="I686">
        <v>1000</v>
      </c>
      <c r="J686">
        <v>1200</v>
      </c>
      <c r="K686">
        <v>320</v>
      </c>
      <c r="L686">
        <v>480</v>
      </c>
      <c r="M686">
        <v>1</v>
      </c>
      <c r="N686">
        <v>55</v>
      </c>
      <c r="O686">
        <v>0</v>
      </c>
      <c r="P686">
        <v>1.73169265495071E+18</v>
      </c>
      <c r="Q686" t="s">
        <v>5996</v>
      </c>
      <c r="R686">
        <f t="shared" si="10"/>
        <v>320</v>
      </c>
      <c r="S686">
        <f>R686*Currency_Exchange_Rate!$D$35</f>
        <v>241813.12000000002</v>
      </c>
    </row>
    <row r="687" spans="1:19" x14ac:dyDescent="0.45">
      <c r="A687" t="s">
        <v>5997</v>
      </c>
      <c r="B687" t="b">
        <v>1</v>
      </c>
      <c r="C687" t="s">
        <v>4672</v>
      </c>
      <c r="D687">
        <v>54</v>
      </c>
      <c r="E687">
        <f>D687*Currency_Exchange_Rate!$D$35</f>
        <v>40805.964</v>
      </c>
      <c r="F687">
        <v>37.799999999999997</v>
      </c>
      <c r="G687">
        <f>F687*Currency_Exchange_Rate!$D$35</f>
        <v>28564.174800000001</v>
      </c>
      <c r="H687">
        <v>30</v>
      </c>
      <c r="I687">
        <v>54</v>
      </c>
      <c r="J687">
        <v>62</v>
      </c>
      <c r="K687">
        <v>37.799999999999997</v>
      </c>
      <c r="L687">
        <v>43.4</v>
      </c>
      <c r="M687">
        <v>654</v>
      </c>
      <c r="N687">
        <v>45</v>
      </c>
      <c r="O687">
        <v>33</v>
      </c>
      <c r="P687">
        <v>1.7299640383955599E+18</v>
      </c>
      <c r="Q687" t="s">
        <v>5998</v>
      </c>
      <c r="R687">
        <f t="shared" si="10"/>
        <v>24721.199999999997</v>
      </c>
      <c r="S687">
        <f>R687*Currency_Exchange_Rate!$D$35</f>
        <v>18680970.319199998</v>
      </c>
    </row>
    <row r="688" spans="1:19" x14ac:dyDescent="0.45">
      <c r="A688" t="s">
        <v>5999</v>
      </c>
      <c r="B688" t="b">
        <v>1</v>
      </c>
      <c r="C688" t="s">
        <v>4672</v>
      </c>
      <c r="D688">
        <v>55</v>
      </c>
      <c r="E688">
        <f>D688*Currency_Exchange_Rate!$D$35</f>
        <v>41561.630000000005</v>
      </c>
      <c r="F688">
        <v>49.5</v>
      </c>
      <c r="G688">
        <f>F688*Currency_Exchange_Rate!$D$35</f>
        <v>37405.467000000004</v>
      </c>
      <c r="H688">
        <v>10</v>
      </c>
      <c r="I688">
        <v>55</v>
      </c>
      <c r="J688">
        <v>122</v>
      </c>
      <c r="K688">
        <v>49.5</v>
      </c>
      <c r="L688">
        <v>109.8</v>
      </c>
      <c r="M688">
        <v>1183</v>
      </c>
      <c r="N688">
        <v>29</v>
      </c>
      <c r="O688">
        <v>60</v>
      </c>
      <c r="P688">
        <v>1.7303157009554801E+18</v>
      </c>
      <c r="Q688" t="s">
        <v>6000</v>
      </c>
      <c r="R688">
        <f t="shared" si="10"/>
        <v>58558.5</v>
      </c>
      <c r="S688">
        <f>R688*Currency_Exchange_Rate!$D$35</f>
        <v>44250667.461000003</v>
      </c>
    </row>
    <row r="689" spans="1:19" x14ac:dyDescent="0.45">
      <c r="A689" t="s">
        <v>6001</v>
      </c>
      <c r="B689" t="b">
        <v>1</v>
      </c>
      <c r="C689" t="s">
        <v>4672</v>
      </c>
      <c r="D689">
        <v>388</v>
      </c>
      <c r="E689">
        <f>D689*Currency_Exchange_Rate!$D$35</f>
        <v>293198.408</v>
      </c>
      <c r="F689">
        <v>218</v>
      </c>
      <c r="G689">
        <f>F689*Currency_Exchange_Rate!$D$35</f>
        <v>164735.18800000002</v>
      </c>
      <c r="H689">
        <v>49</v>
      </c>
      <c r="I689">
        <v>388</v>
      </c>
      <c r="J689">
        <v>688</v>
      </c>
      <c r="K689">
        <v>218</v>
      </c>
      <c r="L689">
        <v>348</v>
      </c>
      <c r="M689">
        <v>13</v>
      </c>
      <c r="N689">
        <v>29</v>
      </c>
      <c r="O689">
        <v>1</v>
      </c>
      <c r="P689">
        <v>1.7306431441205601E+18</v>
      </c>
      <c r="Q689" t="s">
        <v>4759</v>
      </c>
      <c r="R689">
        <f t="shared" si="10"/>
        <v>2834</v>
      </c>
      <c r="S689">
        <f>R689*Currency_Exchange_Rate!$D$35</f>
        <v>2141557.4440000001</v>
      </c>
    </row>
    <row r="690" spans="1:19" x14ac:dyDescent="0.45">
      <c r="A690" t="s">
        <v>6002</v>
      </c>
      <c r="B690" t="b">
        <v>1</v>
      </c>
      <c r="C690" t="s">
        <v>4672</v>
      </c>
      <c r="D690">
        <v>189</v>
      </c>
      <c r="E690">
        <f>D690*Currency_Exchange_Rate!$D$35</f>
        <v>142820.87400000001</v>
      </c>
      <c r="F690">
        <v>139.86000000000001</v>
      </c>
      <c r="G690">
        <f>F690*Currency_Exchange_Rate!$D$35</f>
        <v>105687.44676000002</v>
      </c>
      <c r="H690">
        <v>26</v>
      </c>
      <c r="I690">
        <v>189</v>
      </c>
      <c r="K690">
        <v>139.86000000000001</v>
      </c>
      <c r="L690">
        <v>158.76</v>
      </c>
      <c r="M690">
        <v>2278</v>
      </c>
      <c r="N690">
        <v>29</v>
      </c>
      <c r="O690">
        <v>185</v>
      </c>
      <c r="P690">
        <v>1.7305924162702799E+18</v>
      </c>
      <c r="Q690" t="s">
        <v>6003</v>
      </c>
      <c r="R690">
        <f t="shared" si="10"/>
        <v>318601.08</v>
      </c>
      <c r="S690">
        <f>R690*Currency_Exchange_Rate!$D$35</f>
        <v>240756003.71928003</v>
      </c>
    </row>
    <row r="691" spans="1:19" x14ac:dyDescent="0.45">
      <c r="A691" t="s">
        <v>6004</v>
      </c>
      <c r="B691" t="b">
        <v>1</v>
      </c>
      <c r="C691" t="s">
        <v>4672</v>
      </c>
      <c r="D691">
        <v>99</v>
      </c>
      <c r="E691">
        <f>D691*Currency_Exchange_Rate!$D$35</f>
        <v>74810.934000000008</v>
      </c>
      <c r="F691">
        <v>35</v>
      </c>
      <c r="G691">
        <f>F691*Currency_Exchange_Rate!$D$35</f>
        <v>26448.31</v>
      </c>
      <c r="H691">
        <v>65</v>
      </c>
      <c r="I691">
        <v>99</v>
      </c>
      <c r="J691">
        <v>199</v>
      </c>
      <c r="K691">
        <v>35</v>
      </c>
      <c r="L691">
        <v>129</v>
      </c>
      <c r="M691">
        <v>150</v>
      </c>
      <c r="N691">
        <v>29</v>
      </c>
      <c r="O691">
        <v>15</v>
      </c>
      <c r="P691">
        <v>1.7316516738312699E+18</v>
      </c>
      <c r="Q691" t="s">
        <v>5406</v>
      </c>
      <c r="R691">
        <f t="shared" si="10"/>
        <v>5250</v>
      </c>
      <c r="S691">
        <f>R691*Currency_Exchange_Rate!$D$35</f>
        <v>3967246.5000000005</v>
      </c>
    </row>
    <row r="692" spans="1:19" x14ac:dyDescent="0.45">
      <c r="A692" t="s">
        <v>6005</v>
      </c>
      <c r="B692" t="b">
        <v>1</v>
      </c>
      <c r="C692" t="s">
        <v>4672</v>
      </c>
      <c r="D692">
        <v>30</v>
      </c>
      <c r="E692">
        <f>D692*Currency_Exchange_Rate!$D$35</f>
        <v>22669.980000000003</v>
      </c>
      <c r="F692">
        <v>7</v>
      </c>
      <c r="G692">
        <f>F692*Currency_Exchange_Rate!$D$35</f>
        <v>5289.6620000000003</v>
      </c>
      <c r="H692">
        <v>77</v>
      </c>
      <c r="I692">
        <v>30</v>
      </c>
      <c r="J692">
        <v>32</v>
      </c>
      <c r="K692">
        <v>7</v>
      </c>
      <c r="L692">
        <v>8</v>
      </c>
      <c r="M692">
        <v>1003</v>
      </c>
      <c r="N692">
        <v>29</v>
      </c>
      <c r="O692">
        <v>38</v>
      </c>
      <c r="P692">
        <v>1.7304266048058501E+18</v>
      </c>
      <c r="Q692" t="s">
        <v>6006</v>
      </c>
      <c r="R692">
        <f t="shared" si="10"/>
        <v>7021</v>
      </c>
      <c r="S692">
        <f>R692*Currency_Exchange_Rate!$D$35</f>
        <v>5305530.9860000005</v>
      </c>
    </row>
    <row r="693" spans="1:19" x14ac:dyDescent="0.45">
      <c r="A693" t="s">
        <v>6007</v>
      </c>
      <c r="B693" t="b">
        <v>1</v>
      </c>
      <c r="C693" t="s">
        <v>4672</v>
      </c>
      <c r="D693">
        <v>110</v>
      </c>
      <c r="E693">
        <f>D693*Currency_Exchange_Rate!$D$35</f>
        <v>83123.260000000009</v>
      </c>
      <c r="F693">
        <v>110</v>
      </c>
      <c r="G693">
        <f>F693*Currency_Exchange_Rate!$D$35</f>
        <v>83123.260000000009</v>
      </c>
      <c r="H693">
        <v>1</v>
      </c>
      <c r="I693">
        <v>110</v>
      </c>
      <c r="J693">
        <v>210</v>
      </c>
      <c r="K693">
        <v>110</v>
      </c>
      <c r="L693">
        <v>207.9</v>
      </c>
      <c r="M693">
        <v>309</v>
      </c>
      <c r="N693">
        <v>45</v>
      </c>
      <c r="O693">
        <v>38</v>
      </c>
      <c r="P693">
        <v>1.72978400068367E+18</v>
      </c>
      <c r="Q693" t="s">
        <v>6008</v>
      </c>
      <c r="R693">
        <f t="shared" si="10"/>
        <v>33990</v>
      </c>
      <c r="S693">
        <f>R693*Currency_Exchange_Rate!$D$35</f>
        <v>25685087.340000004</v>
      </c>
    </row>
    <row r="694" spans="1:19" x14ac:dyDescent="0.45">
      <c r="A694" t="s">
        <v>6009</v>
      </c>
      <c r="B694" t="b">
        <v>1</v>
      </c>
      <c r="C694" t="s">
        <v>4672</v>
      </c>
      <c r="D694">
        <v>329</v>
      </c>
      <c r="E694">
        <f>D694*Currency_Exchange_Rate!$D$35</f>
        <v>248614.11400000003</v>
      </c>
      <c r="F694">
        <v>125</v>
      </c>
      <c r="G694">
        <f>F694*Currency_Exchange_Rate!$D$35</f>
        <v>94458.25</v>
      </c>
      <c r="H694">
        <v>64</v>
      </c>
      <c r="I694">
        <v>329</v>
      </c>
      <c r="J694">
        <v>459</v>
      </c>
      <c r="K694">
        <v>125</v>
      </c>
      <c r="L694">
        <v>164</v>
      </c>
      <c r="M694">
        <v>30</v>
      </c>
      <c r="N694">
        <v>23</v>
      </c>
      <c r="O694">
        <v>1</v>
      </c>
      <c r="P694">
        <v>1.7308563773374799E+18</v>
      </c>
      <c r="Q694" t="s">
        <v>6010</v>
      </c>
      <c r="R694">
        <f t="shared" si="10"/>
        <v>3750</v>
      </c>
      <c r="S694">
        <f>R694*Currency_Exchange_Rate!$D$35</f>
        <v>2833747.5</v>
      </c>
    </row>
    <row r="695" spans="1:19" x14ac:dyDescent="0.45">
      <c r="A695" t="s">
        <v>6011</v>
      </c>
      <c r="B695" t="b">
        <v>1</v>
      </c>
      <c r="C695" t="s">
        <v>4672</v>
      </c>
      <c r="D695">
        <v>58</v>
      </c>
      <c r="E695">
        <f>D695*Currency_Exchange_Rate!$D$35</f>
        <v>43828.628000000004</v>
      </c>
      <c r="F695">
        <v>15.3</v>
      </c>
      <c r="G695">
        <f>F695*Currency_Exchange_Rate!$D$35</f>
        <v>11561.689800000002</v>
      </c>
      <c r="H695">
        <v>78</v>
      </c>
      <c r="I695">
        <v>58</v>
      </c>
      <c r="J695">
        <v>70</v>
      </c>
      <c r="K695">
        <v>15.3</v>
      </c>
      <c r="L695">
        <v>35</v>
      </c>
      <c r="M695">
        <v>1244</v>
      </c>
      <c r="N695">
        <v>29</v>
      </c>
      <c r="O695">
        <v>105</v>
      </c>
      <c r="P695">
        <v>1.73020961529938E+18</v>
      </c>
      <c r="Q695" t="s">
        <v>5445</v>
      </c>
      <c r="R695">
        <f t="shared" si="10"/>
        <v>19033.2</v>
      </c>
      <c r="S695">
        <f>R695*Currency_Exchange_Rate!$D$35</f>
        <v>14382742.111200001</v>
      </c>
    </row>
    <row r="696" spans="1:19" x14ac:dyDescent="0.45">
      <c r="A696" t="s">
        <v>6012</v>
      </c>
      <c r="B696" t="b">
        <v>1</v>
      </c>
      <c r="C696" t="s">
        <v>4672</v>
      </c>
      <c r="D696">
        <v>185.68</v>
      </c>
      <c r="E696">
        <f>D696*Currency_Exchange_Rate!$D$35</f>
        <v>140312.06288000001</v>
      </c>
      <c r="F696">
        <v>51.59</v>
      </c>
      <c r="G696">
        <f>F696*Currency_Exchange_Rate!$D$35</f>
        <v>38984.808940000003</v>
      </c>
      <c r="H696">
        <v>72</v>
      </c>
      <c r="I696">
        <v>185.68</v>
      </c>
      <c r="J696">
        <v>317.13</v>
      </c>
      <c r="K696">
        <v>51.59</v>
      </c>
      <c r="L696">
        <v>198.88</v>
      </c>
      <c r="M696">
        <v>3783</v>
      </c>
      <c r="N696">
        <v>23</v>
      </c>
      <c r="O696">
        <v>77</v>
      </c>
      <c r="P696">
        <v>1.73074607304386E+18</v>
      </c>
      <c r="Q696" t="s">
        <v>6013</v>
      </c>
      <c r="R696">
        <f t="shared" si="10"/>
        <v>195164.97</v>
      </c>
      <c r="S696">
        <f>R696*Currency_Exchange_Rate!$D$35</f>
        <v>147479532.22002003</v>
      </c>
    </row>
    <row r="697" spans="1:19" x14ac:dyDescent="0.45">
      <c r="A697" t="s">
        <v>6014</v>
      </c>
      <c r="B697" t="b">
        <v>1</v>
      </c>
      <c r="C697" t="s">
        <v>4672</v>
      </c>
      <c r="D697">
        <v>518</v>
      </c>
      <c r="E697">
        <f>D697*Currency_Exchange_Rate!$D$35</f>
        <v>391434.98800000001</v>
      </c>
      <c r="F697">
        <v>259</v>
      </c>
      <c r="G697">
        <f>F697*Currency_Exchange_Rate!$D$35</f>
        <v>195717.49400000001</v>
      </c>
      <c r="H697">
        <v>50</v>
      </c>
      <c r="I697">
        <v>518</v>
      </c>
      <c r="J697">
        <v>558</v>
      </c>
      <c r="K697">
        <v>259</v>
      </c>
      <c r="L697">
        <v>279</v>
      </c>
      <c r="M697">
        <v>10</v>
      </c>
      <c r="N697">
        <v>29</v>
      </c>
      <c r="O697">
        <v>1</v>
      </c>
      <c r="P697">
        <v>1.7315518403669199E+18</v>
      </c>
      <c r="Q697" t="s">
        <v>6015</v>
      </c>
      <c r="R697">
        <f t="shared" si="10"/>
        <v>2590</v>
      </c>
      <c r="S697">
        <f>R697*Currency_Exchange_Rate!$D$35</f>
        <v>1957174.9400000002</v>
      </c>
    </row>
    <row r="698" spans="1:19" x14ac:dyDescent="0.45">
      <c r="A698" t="s">
        <v>6016</v>
      </c>
      <c r="B698" t="b">
        <v>1</v>
      </c>
      <c r="C698" t="s">
        <v>4672</v>
      </c>
      <c r="D698">
        <v>79</v>
      </c>
      <c r="E698">
        <f>D698*Currency_Exchange_Rate!$D$35</f>
        <v>59697.614000000001</v>
      </c>
      <c r="F698">
        <v>78.209999999999994</v>
      </c>
      <c r="G698">
        <f>F698*Currency_Exchange_Rate!$D$35</f>
        <v>59100.637860000003</v>
      </c>
      <c r="H698">
        <v>1</v>
      </c>
      <c r="I698">
        <v>79</v>
      </c>
      <c r="J698">
        <v>199</v>
      </c>
      <c r="K698">
        <v>78.209999999999994</v>
      </c>
      <c r="L698">
        <v>197.01</v>
      </c>
      <c r="M698">
        <v>3</v>
      </c>
      <c r="N698">
        <v>23</v>
      </c>
      <c r="O698">
        <v>2</v>
      </c>
      <c r="P698">
        <v>1.73007572098531E+18</v>
      </c>
      <c r="Q698" t="s">
        <v>6017</v>
      </c>
      <c r="R698">
        <f t="shared" si="10"/>
        <v>234.63</v>
      </c>
      <c r="S698">
        <f>R698*Currency_Exchange_Rate!$D$35</f>
        <v>177301.91358000002</v>
      </c>
    </row>
    <row r="699" spans="1:19" x14ac:dyDescent="0.45">
      <c r="A699" t="s">
        <v>6018</v>
      </c>
      <c r="B699" t="b">
        <v>1</v>
      </c>
      <c r="C699" t="s">
        <v>4672</v>
      </c>
      <c r="D699">
        <v>296.32</v>
      </c>
      <c r="E699">
        <f>D699*Currency_Exchange_Rate!$D$35</f>
        <v>223918.94912</v>
      </c>
      <c r="F699">
        <v>219.28</v>
      </c>
      <c r="G699">
        <f>F699*Currency_Exchange_Rate!$D$35</f>
        <v>165702.44048000002</v>
      </c>
      <c r="H699">
        <v>26</v>
      </c>
      <c r="I699">
        <v>296.32</v>
      </c>
      <c r="J699">
        <v>413.73</v>
      </c>
      <c r="K699">
        <v>219.28</v>
      </c>
      <c r="L699">
        <v>306.16000000000003</v>
      </c>
      <c r="M699">
        <v>2</v>
      </c>
      <c r="N699">
        <v>23</v>
      </c>
      <c r="O699">
        <v>1</v>
      </c>
      <c r="P699">
        <v>1.7302383676602099E+18</v>
      </c>
      <c r="Q699" t="s">
        <v>6019</v>
      </c>
      <c r="R699">
        <f t="shared" si="10"/>
        <v>438.56</v>
      </c>
      <c r="S699">
        <f>R699*Currency_Exchange_Rate!$D$35</f>
        <v>331404.88096000004</v>
      </c>
    </row>
    <row r="700" spans="1:19" x14ac:dyDescent="0.45">
      <c r="A700" t="s">
        <v>6020</v>
      </c>
      <c r="B700" t="b">
        <v>1</v>
      </c>
      <c r="C700" t="s">
        <v>4672</v>
      </c>
      <c r="D700">
        <v>38</v>
      </c>
      <c r="E700">
        <f>D700*Currency_Exchange_Rate!$D$35</f>
        <v>28715.308000000001</v>
      </c>
      <c r="F700">
        <v>19</v>
      </c>
      <c r="G700">
        <f>F700*Currency_Exchange_Rate!$D$35</f>
        <v>14357.654</v>
      </c>
      <c r="H700">
        <v>50</v>
      </c>
      <c r="I700">
        <v>38</v>
      </c>
      <c r="J700">
        <v>278</v>
      </c>
      <c r="K700">
        <v>19</v>
      </c>
      <c r="L700">
        <v>139</v>
      </c>
      <c r="M700">
        <v>149</v>
      </c>
      <c r="N700">
        <v>29</v>
      </c>
      <c r="O700">
        <v>13</v>
      </c>
      <c r="P700">
        <v>1.7315037518175601E+18</v>
      </c>
      <c r="Q700" t="s">
        <v>6021</v>
      </c>
      <c r="R700">
        <f t="shared" si="10"/>
        <v>2831</v>
      </c>
      <c r="S700">
        <f>R700*Currency_Exchange_Rate!$D$35</f>
        <v>2139290.446</v>
      </c>
    </row>
    <row r="701" spans="1:19" x14ac:dyDescent="0.45">
      <c r="A701" t="s">
        <v>6022</v>
      </c>
      <c r="B701" t="b">
        <v>1</v>
      </c>
      <c r="C701" t="s">
        <v>4672</v>
      </c>
      <c r="D701">
        <v>129</v>
      </c>
      <c r="E701">
        <f>D701*Currency_Exchange_Rate!$D$35</f>
        <v>97480.914000000004</v>
      </c>
      <c r="F701">
        <v>123</v>
      </c>
      <c r="G701">
        <f>F701*Currency_Exchange_Rate!$D$35</f>
        <v>92946.918000000005</v>
      </c>
      <c r="H701">
        <v>5</v>
      </c>
      <c r="I701">
        <v>129</v>
      </c>
      <c r="J701">
        <v>199</v>
      </c>
      <c r="K701">
        <v>123</v>
      </c>
      <c r="L701">
        <v>189</v>
      </c>
      <c r="M701">
        <v>99</v>
      </c>
      <c r="N701">
        <v>29</v>
      </c>
      <c r="O701">
        <v>19</v>
      </c>
      <c r="P701">
        <v>1.73026240852718E+18</v>
      </c>
      <c r="Q701" t="s">
        <v>6023</v>
      </c>
      <c r="R701">
        <f t="shared" si="10"/>
        <v>12177</v>
      </c>
      <c r="S701">
        <f>R701*Currency_Exchange_Rate!$D$35</f>
        <v>9201744.8820000011</v>
      </c>
    </row>
    <row r="702" spans="1:19" x14ac:dyDescent="0.45">
      <c r="A702" t="s">
        <v>6024</v>
      </c>
      <c r="B702" t="b">
        <v>1</v>
      </c>
      <c r="C702" t="s">
        <v>4672</v>
      </c>
      <c r="D702">
        <v>128</v>
      </c>
      <c r="E702">
        <f>D702*Currency_Exchange_Rate!$D$35</f>
        <v>96725.248000000007</v>
      </c>
      <c r="F702">
        <v>75</v>
      </c>
      <c r="G702">
        <f>F702*Currency_Exchange_Rate!$D$35</f>
        <v>56674.950000000004</v>
      </c>
      <c r="H702">
        <v>42</v>
      </c>
      <c r="I702">
        <v>128</v>
      </c>
      <c r="J702">
        <v>256</v>
      </c>
      <c r="K702">
        <v>75</v>
      </c>
      <c r="L702">
        <v>148</v>
      </c>
      <c r="M702">
        <v>64</v>
      </c>
      <c r="N702">
        <v>29</v>
      </c>
      <c r="O702">
        <v>7</v>
      </c>
      <c r="P702">
        <v>1.7313496795495401E+18</v>
      </c>
      <c r="Q702" t="s">
        <v>6025</v>
      </c>
      <c r="R702">
        <f t="shared" si="10"/>
        <v>4800</v>
      </c>
      <c r="S702">
        <f>R702*Currency_Exchange_Rate!$D$35</f>
        <v>3627196.8000000003</v>
      </c>
    </row>
    <row r="703" spans="1:19" x14ac:dyDescent="0.45">
      <c r="A703" t="s">
        <v>6026</v>
      </c>
      <c r="B703" t="b">
        <v>1</v>
      </c>
      <c r="C703" t="s">
        <v>4672</v>
      </c>
      <c r="D703">
        <v>198</v>
      </c>
      <c r="E703">
        <f>D703*Currency_Exchange_Rate!$D$35</f>
        <v>149621.86800000002</v>
      </c>
      <c r="F703">
        <v>99</v>
      </c>
      <c r="G703">
        <f>F703*Currency_Exchange_Rate!$D$35</f>
        <v>74810.934000000008</v>
      </c>
      <c r="H703">
        <v>63</v>
      </c>
      <c r="I703">
        <v>198</v>
      </c>
      <c r="J703">
        <v>298</v>
      </c>
      <c r="K703">
        <v>99</v>
      </c>
      <c r="L703">
        <v>109</v>
      </c>
      <c r="M703">
        <v>3892</v>
      </c>
      <c r="N703">
        <v>29</v>
      </c>
      <c r="O703">
        <v>492</v>
      </c>
      <c r="P703">
        <v>1.73076294136801E+18</v>
      </c>
      <c r="Q703" t="s">
        <v>5756</v>
      </c>
      <c r="R703">
        <f t="shared" si="10"/>
        <v>385308</v>
      </c>
      <c r="S703">
        <f>R703*Currency_Exchange_Rate!$D$35</f>
        <v>291164155.12800002</v>
      </c>
    </row>
    <row r="704" spans="1:19" x14ac:dyDescent="0.45">
      <c r="A704" t="s">
        <v>6027</v>
      </c>
      <c r="B704" t="b">
        <v>1</v>
      </c>
      <c r="C704" t="s">
        <v>4672</v>
      </c>
      <c r="D704">
        <v>39</v>
      </c>
      <c r="E704">
        <f>D704*Currency_Exchange_Rate!$D$35</f>
        <v>29470.974000000002</v>
      </c>
      <c r="F704">
        <v>24</v>
      </c>
      <c r="G704">
        <f>F704*Currency_Exchange_Rate!$D$35</f>
        <v>18135.984</v>
      </c>
      <c r="H704">
        <v>38</v>
      </c>
      <c r="I704">
        <v>39</v>
      </c>
      <c r="J704">
        <v>109</v>
      </c>
      <c r="K704">
        <v>24</v>
      </c>
      <c r="L704">
        <v>80</v>
      </c>
      <c r="M704">
        <v>79</v>
      </c>
      <c r="N704">
        <v>29</v>
      </c>
      <c r="O704">
        <v>4</v>
      </c>
      <c r="P704">
        <v>1.7304974471822999E+18</v>
      </c>
      <c r="Q704" t="s">
        <v>6028</v>
      </c>
      <c r="R704">
        <f t="shared" si="10"/>
        <v>1896</v>
      </c>
      <c r="S704">
        <f>R704*Currency_Exchange_Rate!$D$35</f>
        <v>1432742.736</v>
      </c>
    </row>
    <row r="705" spans="1:19" x14ac:dyDescent="0.45">
      <c r="A705" t="s">
        <v>6029</v>
      </c>
      <c r="B705" t="b">
        <v>1</v>
      </c>
      <c r="C705" t="s">
        <v>4672</v>
      </c>
      <c r="D705">
        <v>590</v>
      </c>
      <c r="E705">
        <f>D705*Currency_Exchange_Rate!$D$35</f>
        <v>445842.94000000006</v>
      </c>
      <c r="F705">
        <v>389.4</v>
      </c>
      <c r="G705">
        <f>F705*Currency_Exchange_Rate!$D$35</f>
        <v>294256.34039999999</v>
      </c>
      <c r="H705">
        <v>34</v>
      </c>
      <c r="I705">
        <v>590</v>
      </c>
      <c r="J705">
        <v>690</v>
      </c>
      <c r="K705">
        <v>389.4</v>
      </c>
      <c r="L705">
        <v>455.4</v>
      </c>
      <c r="M705">
        <v>6</v>
      </c>
      <c r="N705">
        <v>64</v>
      </c>
      <c r="O705">
        <v>2</v>
      </c>
      <c r="P705">
        <v>1.7309572328942799E+18</v>
      </c>
      <c r="Q705" t="s">
        <v>6030</v>
      </c>
      <c r="R705">
        <f t="shared" si="10"/>
        <v>2336.3999999999996</v>
      </c>
      <c r="S705">
        <f>R705*Currency_Exchange_Rate!$D$35</f>
        <v>1765538.0423999999</v>
      </c>
    </row>
    <row r="706" spans="1:19" x14ac:dyDescent="0.45">
      <c r="A706" t="s">
        <v>6031</v>
      </c>
      <c r="B706" t="b">
        <v>1</v>
      </c>
      <c r="C706" t="s">
        <v>4672</v>
      </c>
      <c r="D706">
        <v>196</v>
      </c>
      <c r="E706">
        <f>D706*Currency_Exchange_Rate!$D$35</f>
        <v>148110.53600000002</v>
      </c>
      <c r="F706">
        <v>96</v>
      </c>
      <c r="G706">
        <f>F706*Currency_Exchange_Rate!$D$35</f>
        <v>72543.936000000002</v>
      </c>
      <c r="H706">
        <v>51</v>
      </c>
      <c r="I706">
        <v>196</v>
      </c>
      <c r="K706">
        <v>96</v>
      </c>
      <c r="M706">
        <v>259</v>
      </c>
      <c r="N706">
        <v>29</v>
      </c>
      <c r="O706">
        <v>17</v>
      </c>
      <c r="P706">
        <v>1.7300942520741701E+18</v>
      </c>
      <c r="Q706" t="s">
        <v>5144</v>
      </c>
      <c r="R706">
        <f t="shared" si="10"/>
        <v>24864</v>
      </c>
      <c r="S706">
        <f>R706*Currency_Exchange_Rate!$D$35</f>
        <v>18788879.424000002</v>
      </c>
    </row>
    <row r="707" spans="1:19" x14ac:dyDescent="0.45">
      <c r="A707" t="s">
        <v>6032</v>
      </c>
      <c r="B707" t="b">
        <v>1</v>
      </c>
      <c r="C707" t="s">
        <v>4672</v>
      </c>
      <c r="D707">
        <v>295</v>
      </c>
      <c r="E707">
        <f>D707*Currency_Exchange_Rate!$D$35</f>
        <v>222921.47000000003</v>
      </c>
      <c r="F707">
        <v>177</v>
      </c>
      <c r="G707">
        <f>F707*Currency_Exchange_Rate!$D$35</f>
        <v>133752.88200000001</v>
      </c>
      <c r="H707">
        <v>40</v>
      </c>
      <c r="I707">
        <v>295</v>
      </c>
      <c r="J707">
        <v>296</v>
      </c>
      <c r="K707">
        <v>177</v>
      </c>
      <c r="L707">
        <v>177.6</v>
      </c>
      <c r="M707">
        <v>3298</v>
      </c>
      <c r="N707">
        <v>29</v>
      </c>
      <c r="O707">
        <v>298</v>
      </c>
      <c r="P707">
        <v>1.7304311486175301E+18</v>
      </c>
      <c r="Q707" t="s">
        <v>6033</v>
      </c>
      <c r="R707">
        <f t="shared" ref="R707:R770" si="11">F707*M707</f>
        <v>583746</v>
      </c>
      <c r="S707">
        <f>R707*Currency_Exchange_Rate!$D$35</f>
        <v>441117004.83600003</v>
      </c>
    </row>
    <row r="708" spans="1:19" x14ac:dyDescent="0.45">
      <c r="A708" t="s">
        <v>6034</v>
      </c>
      <c r="B708" t="b">
        <v>1</v>
      </c>
      <c r="C708" t="s">
        <v>4672</v>
      </c>
      <c r="D708">
        <v>398</v>
      </c>
      <c r="E708">
        <f>D708*Currency_Exchange_Rate!$D$35</f>
        <v>300755.06800000003</v>
      </c>
      <c r="F708">
        <v>350</v>
      </c>
      <c r="G708">
        <f>F708*Currency_Exchange_Rate!$D$35</f>
        <v>264483.10000000003</v>
      </c>
      <c r="H708">
        <v>12</v>
      </c>
      <c r="I708">
        <v>398</v>
      </c>
      <c r="J708">
        <v>999</v>
      </c>
      <c r="K708">
        <v>350</v>
      </c>
      <c r="L708">
        <v>890</v>
      </c>
      <c r="M708">
        <v>198</v>
      </c>
      <c r="N708">
        <v>29</v>
      </c>
      <c r="O708">
        <v>28</v>
      </c>
      <c r="P708">
        <v>1.73061003004382E+18</v>
      </c>
      <c r="Q708" t="s">
        <v>6035</v>
      </c>
      <c r="R708">
        <f t="shared" si="11"/>
        <v>69300</v>
      </c>
      <c r="S708">
        <f>R708*Currency_Exchange_Rate!$D$35</f>
        <v>52367653.800000004</v>
      </c>
    </row>
    <row r="709" spans="1:19" x14ac:dyDescent="0.45">
      <c r="A709" t="s">
        <v>6036</v>
      </c>
      <c r="B709" t="b">
        <v>1</v>
      </c>
      <c r="C709" t="s">
        <v>4672</v>
      </c>
      <c r="D709">
        <v>438</v>
      </c>
      <c r="E709">
        <f>D709*Currency_Exchange_Rate!$D$35</f>
        <v>330981.70800000004</v>
      </c>
      <c r="F709">
        <v>169</v>
      </c>
      <c r="G709">
        <f>F709*Currency_Exchange_Rate!$D$35</f>
        <v>127707.554</v>
      </c>
      <c r="H709">
        <v>61</v>
      </c>
      <c r="I709">
        <v>438</v>
      </c>
      <c r="J709">
        <v>798</v>
      </c>
      <c r="K709">
        <v>169</v>
      </c>
      <c r="L709">
        <v>329</v>
      </c>
      <c r="M709">
        <v>8</v>
      </c>
      <c r="N709">
        <v>29</v>
      </c>
      <c r="O709">
        <v>1</v>
      </c>
      <c r="P709">
        <v>1.7309481850762299E+18</v>
      </c>
      <c r="Q709" t="s">
        <v>6037</v>
      </c>
      <c r="R709">
        <f t="shared" si="11"/>
        <v>1352</v>
      </c>
      <c r="S709">
        <f>R709*Currency_Exchange_Rate!$D$35</f>
        <v>1021660.432</v>
      </c>
    </row>
    <row r="710" spans="1:19" x14ac:dyDescent="0.45">
      <c r="A710" t="s">
        <v>6038</v>
      </c>
      <c r="B710" t="b">
        <v>1</v>
      </c>
      <c r="C710" t="s">
        <v>4672</v>
      </c>
      <c r="D710">
        <v>169.86</v>
      </c>
      <c r="E710">
        <f>D710*Currency_Exchange_Rate!$D$35</f>
        <v>128357.42676000002</v>
      </c>
      <c r="F710">
        <v>101.92</v>
      </c>
      <c r="G710">
        <f>F710*Currency_Exchange_Rate!$D$35</f>
        <v>77017.478720000014</v>
      </c>
      <c r="H710">
        <v>40</v>
      </c>
      <c r="I710">
        <v>169.86</v>
      </c>
      <c r="J710">
        <v>206.45</v>
      </c>
      <c r="K710">
        <v>101.92</v>
      </c>
      <c r="L710">
        <v>123.87</v>
      </c>
      <c r="M710">
        <v>6</v>
      </c>
      <c r="N710">
        <v>23</v>
      </c>
      <c r="O710">
        <v>1</v>
      </c>
      <c r="P710">
        <v>1.73095174037166E+18</v>
      </c>
      <c r="Q710" t="s">
        <v>6039</v>
      </c>
      <c r="R710">
        <f t="shared" si="11"/>
        <v>611.52</v>
      </c>
      <c r="S710">
        <f>R710*Currency_Exchange_Rate!$D$35</f>
        <v>462104.87232000002</v>
      </c>
    </row>
    <row r="711" spans="1:19" x14ac:dyDescent="0.45">
      <c r="A711" t="s">
        <v>6040</v>
      </c>
      <c r="B711" t="b">
        <v>1</v>
      </c>
      <c r="C711" t="s">
        <v>4672</v>
      </c>
      <c r="D711">
        <v>70.62</v>
      </c>
      <c r="E711">
        <f>D711*Currency_Exchange_Rate!$D$35</f>
        <v>53365.132920000004</v>
      </c>
      <c r="F711">
        <v>67.09</v>
      </c>
      <c r="G711">
        <f>F711*Currency_Exchange_Rate!$D$35</f>
        <v>50697.631940000007</v>
      </c>
      <c r="H711">
        <v>5</v>
      </c>
      <c r="I711">
        <v>70.62</v>
      </c>
      <c r="J711">
        <v>71.69</v>
      </c>
      <c r="K711">
        <v>67.09</v>
      </c>
      <c r="L711">
        <v>68.11</v>
      </c>
      <c r="M711">
        <v>4</v>
      </c>
      <c r="N711">
        <v>23</v>
      </c>
      <c r="O711">
        <v>1</v>
      </c>
      <c r="P711">
        <v>1.7315348586652301E+18</v>
      </c>
      <c r="Q711" t="s">
        <v>6041</v>
      </c>
      <c r="R711">
        <f t="shared" si="11"/>
        <v>268.36</v>
      </c>
      <c r="S711">
        <f>R711*Currency_Exchange_Rate!$D$35</f>
        <v>202790.52776000003</v>
      </c>
    </row>
    <row r="712" spans="1:19" x14ac:dyDescent="0.45">
      <c r="A712" t="s">
        <v>6042</v>
      </c>
      <c r="B712" t="b">
        <v>1</v>
      </c>
      <c r="C712" t="s">
        <v>4672</v>
      </c>
      <c r="D712">
        <v>307.82</v>
      </c>
      <c r="E712">
        <f>D712*Currency_Exchange_Rate!$D$35</f>
        <v>232609.10812000002</v>
      </c>
      <c r="F712">
        <v>166.22</v>
      </c>
      <c r="G712">
        <f>F712*Currency_Exchange_Rate!$D$35</f>
        <v>125606.80252000001</v>
      </c>
      <c r="H712">
        <v>46</v>
      </c>
      <c r="I712">
        <v>307.82</v>
      </c>
      <c r="J712">
        <v>325.83999999999997</v>
      </c>
      <c r="K712">
        <v>166.22</v>
      </c>
      <c r="L712">
        <v>175.95</v>
      </c>
      <c r="M712">
        <v>1556</v>
      </c>
      <c r="N712">
        <v>13</v>
      </c>
      <c r="O712">
        <v>102</v>
      </c>
      <c r="P712">
        <v>1.7308490732922099E+18</v>
      </c>
      <c r="Q712" t="s">
        <v>6043</v>
      </c>
      <c r="R712">
        <f t="shared" si="11"/>
        <v>258638.32</v>
      </c>
      <c r="S712">
        <f>R712*Currency_Exchange_Rate!$D$35</f>
        <v>195444184.72112003</v>
      </c>
    </row>
    <row r="713" spans="1:19" x14ac:dyDescent="0.45">
      <c r="A713" t="s">
        <v>6044</v>
      </c>
      <c r="B713" t="b">
        <v>1</v>
      </c>
      <c r="C713" t="s">
        <v>4672</v>
      </c>
      <c r="D713">
        <v>216</v>
      </c>
      <c r="E713">
        <f>D713*Currency_Exchange_Rate!$D$35</f>
        <v>163223.856</v>
      </c>
      <c r="F713">
        <v>65</v>
      </c>
      <c r="G713">
        <f>F713*Currency_Exchange_Rate!$D$35</f>
        <v>49118.29</v>
      </c>
      <c r="H713">
        <v>70</v>
      </c>
      <c r="I713">
        <v>216</v>
      </c>
      <c r="J713">
        <v>266</v>
      </c>
      <c r="K713">
        <v>65</v>
      </c>
      <c r="L713">
        <v>119</v>
      </c>
      <c r="M713">
        <v>34</v>
      </c>
      <c r="N713">
        <v>23</v>
      </c>
      <c r="O713">
        <v>3</v>
      </c>
      <c r="P713">
        <v>1.73020861973695E+18</v>
      </c>
      <c r="Q713" t="s">
        <v>5126</v>
      </c>
      <c r="R713">
        <f t="shared" si="11"/>
        <v>2210</v>
      </c>
      <c r="S713">
        <f>R713*Currency_Exchange_Rate!$D$35</f>
        <v>1670021.86</v>
      </c>
    </row>
    <row r="714" spans="1:19" x14ac:dyDescent="0.45">
      <c r="A714" t="s">
        <v>6045</v>
      </c>
      <c r="B714" t="b">
        <v>1</v>
      </c>
      <c r="C714" t="s">
        <v>4672</v>
      </c>
      <c r="D714">
        <v>527.37</v>
      </c>
      <c r="E714">
        <f>D714*Currency_Exchange_Rate!$D$35</f>
        <v>398515.57842000003</v>
      </c>
      <c r="F714">
        <v>195.13</v>
      </c>
      <c r="G714">
        <f>F714*Currency_Exchange_Rate!$D$35</f>
        <v>147453.10658000002</v>
      </c>
      <c r="H714">
        <v>63</v>
      </c>
      <c r="I714">
        <v>527.37</v>
      </c>
      <c r="J714">
        <v>689.26</v>
      </c>
      <c r="K714">
        <v>195.13</v>
      </c>
      <c r="L714">
        <v>255.03</v>
      </c>
      <c r="M714">
        <v>50</v>
      </c>
      <c r="N714">
        <v>23</v>
      </c>
      <c r="O714">
        <v>4</v>
      </c>
      <c r="P714">
        <v>1.7313984042294001E+18</v>
      </c>
      <c r="Q714" t="s">
        <v>6046</v>
      </c>
      <c r="R714">
        <f t="shared" si="11"/>
        <v>9756.5</v>
      </c>
      <c r="S714">
        <f>R714*Currency_Exchange_Rate!$D$35</f>
        <v>7372655.3290000008</v>
      </c>
    </row>
    <row r="715" spans="1:19" x14ac:dyDescent="0.45">
      <c r="A715" t="s">
        <v>6047</v>
      </c>
      <c r="B715" t="b">
        <v>1</v>
      </c>
      <c r="C715" t="s">
        <v>4672</v>
      </c>
      <c r="D715">
        <v>49.71</v>
      </c>
      <c r="E715">
        <f>D715*Currency_Exchange_Rate!$D$35</f>
        <v>37564.156860000003</v>
      </c>
      <c r="F715">
        <v>17.399999999999999</v>
      </c>
      <c r="G715">
        <f>F715*Currency_Exchange_Rate!$D$35</f>
        <v>13148.588400000001</v>
      </c>
      <c r="H715">
        <v>65</v>
      </c>
      <c r="I715">
        <v>49.71</v>
      </c>
      <c r="J715">
        <v>172.08</v>
      </c>
      <c r="K715">
        <v>17.399999999999999</v>
      </c>
      <c r="L715">
        <v>60.23</v>
      </c>
      <c r="M715">
        <v>63</v>
      </c>
      <c r="N715">
        <v>23</v>
      </c>
      <c r="O715">
        <v>2</v>
      </c>
      <c r="P715">
        <v>1.73145420936003E+18</v>
      </c>
      <c r="Q715" t="s">
        <v>6048</v>
      </c>
      <c r="R715">
        <f t="shared" si="11"/>
        <v>1096.1999999999998</v>
      </c>
      <c r="S715">
        <f>R715*Currency_Exchange_Rate!$D$35</f>
        <v>828361.06919999991</v>
      </c>
    </row>
    <row r="716" spans="1:19" x14ac:dyDescent="0.45">
      <c r="A716" t="s">
        <v>6049</v>
      </c>
      <c r="B716" t="b">
        <v>1</v>
      </c>
      <c r="C716" t="s">
        <v>4672</v>
      </c>
      <c r="D716">
        <v>360</v>
      </c>
      <c r="E716">
        <f>D716*Currency_Exchange_Rate!$D$35</f>
        <v>272039.76</v>
      </c>
      <c r="F716">
        <v>100.8</v>
      </c>
      <c r="G716">
        <f>F716*Currency_Exchange_Rate!$D$35</f>
        <v>76171.132800000007</v>
      </c>
      <c r="H716">
        <v>74</v>
      </c>
      <c r="I716">
        <v>360</v>
      </c>
      <c r="J716">
        <v>890</v>
      </c>
      <c r="K716">
        <v>100.8</v>
      </c>
      <c r="L716">
        <v>391.6</v>
      </c>
      <c r="M716">
        <v>6</v>
      </c>
      <c r="N716">
        <v>29</v>
      </c>
      <c r="O716">
        <v>1</v>
      </c>
      <c r="P716">
        <v>1.7316771975404201E+18</v>
      </c>
      <c r="Q716" t="s">
        <v>6050</v>
      </c>
      <c r="R716">
        <f t="shared" si="11"/>
        <v>604.79999999999995</v>
      </c>
      <c r="S716">
        <f>R716*Currency_Exchange_Rate!$D$35</f>
        <v>457026.79680000001</v>
      </c>
    </row>
    <row r="717" spans="1:19" x14ac:dyDescent="0.45">
      <c r="A717" t="s">
        <v>6051</v>
      </c>
      <c r="B717" t="b">
        <v>1</v>
      </c>
      <c r="C717" t="s">
        <v>4672</v>
      </c>
      <c r="D717">
        <v>563.46</v>
      </c>
      <c r="E717">
        <f>D717*Currency_Exchange_Rate!$D$35</f>
        <v>425787.56436000008</v>
      </c>
      <c r="F717">
        <v>518.38</v>
      </c>
      <c r="G717">
        <f>F717*Currency_Exchange_Rate!$D$35</f>
        <v>391722.14108000003</v>
      </c>
      <c r="H717">
        <v>8</v>
      </c>
      <c r="I717">
        <v>563.46</v>
      </c>
      <c r="J717">
        <v>710.02</v>
      </c>
      <c r="K717">
        <v>518.38</v>
      </c>
      <c r="L717">
        <v>653.22</v>
      </c>
      <c r="M717">
        <v>139</v>
      </c>
      <c r="N717">
        <v>23</v>
      </c>
      <c r="O717">
        <v>6</v>
      </c>
      <c r="P717">
        <v>1.7300301997736901E+18</v>
      </c>
      <c r="Q717" t="s">
        <v>6052</v>
      </c>
      <c r="R717">
        <f t="shared" si="11"/>
        <v>72054.819999999992</v>
      </c>
      <c r="S717">
        <f>R717*Currency_Exchange_Rate!$D$35</f>
        <v>54449377.610119998</v>
      </c>
    </row>
    <row r="718" spans="1:19" x14ac:dyDescent="0.45">
      <c r="A718" t="s">
        <v>6053</v>
      </c>
      <c r="B718" t="b">
        <v>1</v>
      </c>
      <c r="C718" t="s">
        <v>4672</v>
      </c>
      <c r="D718">
        <v>159</v>
      </c>
      <c r="E718">
        <f>D718*Currency_Exchange_Rate!$D$35</f>
        <v>120150.89400000001</v>
      </c>
      <c r="F718">
        <v>52.47</v>
      </c>
      <c r="G718">
        <f>F718*Currency_Exchange_Rate!$D$35</f>
        <v>39649.795020000005</v>
      </c>
      <c r="H718">
        <v>67</v>
      </c>
      <c r="I718">
        <v>159</v>
      </c>
      <c r="J718">
        <v>299</v>
      </c>
      <c r="K718">
        <v>52.47</v>
      </c>
      <c r="L718">
        <v>98.67</v>
      </c>
      <c r="M718">
        <v>70</v>
      </c>
      <c r="N718">
        <v>29</v>
      </c>
      <c r="O718">
        <v>2</v>
      </c>
      <c r="P718">
        <v>1.73176090088305E+18</v>
      </c>
      <c r="Q718" t="s">
        <v>6054</v>
      </c>
      <c r="R718">
        <f t="shared" si="11"/>
        <v>3672.9</v>
      </c>
      <c r="S718">
        <f>R718*Currency_Exchange_Rate!$D$35</f>
        <v>2775485.6514000003</v>
      </c>
    </row>
    <row r="719" spans="1:19" x14ac:dyDescent="0.45">
      <c r="A719" t="s">
        <v>6055</v>
      </c>
      <c r="B719" t="b">
        <v>1</v>
      </c>
      <c r="C719" t="s">
        <v>4672</v>
      </c>
      <c r="D719">
        <v>300</v>
      </c>
      <c r="E719">
        <f>D719*Currency_Exchange_Rate!$D$35</f>
        <v>226699.80000000002</v>
      </c>
      <c r="F719">
        <v>116</v>
      </c>
      <c r="G719">
        <f>F719*Currency_Exchange_Rate!$D$35</f>
        <v>87657.256000000008</v>
      </c>
      <c r="H719">
        <v>64</v>
      </c>
      <c r="I719">
        <v>300</v>
      </c>
      <c r="J719">
        <v>430</v>
      </c>
      <c r="K719">
        <v>116</v>
      </c>
      <c r="L719">
        <v>156</v>
      </c>
      <c r="M719">
        <v>5585</v>
      </c>
      <c r="N719">
        <v>29</v>
      </c>
      <c r="O719">
        <v>781</v>
      </c>
      <c r="P719">
        <v>1.7299742778589499E+18</v>
      </c>
      <c r="Q719" t="s">
        <v>6056</v>
      </c>
      <c r="R719">
        <f t="shared" si="11"/>
        <v>647860</v>
      </c>
      <c r="S719">
        <f>R719*Currency_Exchange_Rate!$D$35</f>
        <v>489565774.76000005</v>
      </c>
    </row>
    <row r="720" spans="1:19" x14ac:dyDescent="0.45">
      <c r="A720" t="s">
        <v>6057</v>
      </c>
      <c r="B720" t="b">
        <v>1</v>
      </c>
      <c r="C720" t="s">
        <v>4672</v>
      </c>
      <c r="D720">
        <v>133</v>
      </c>
      <c r="E720">
        <f>D720*Currency_Exchange_Rate!$D$35</f>
        <v>100503.57800000001</v>
      </c>
      <c r="F720">
        <v>29.26</v>
      </c>
      <c r="G720">
        <f>F720*Currency_Exchange_Rate!$D$35</f>
        <v>22110.787160000003</v>
      </c>
      <c r="H720">
        <v>78</v>
      </c>
      <c r="I720">
        <v>133</v>
      </c>
      <c r="J720">
        <v>199</v>
      </c>
      <c r="K720">
        <v>29.26</v>
      </c>
      <c r="L720">
        <v>57.71</v>
      </c>
      <c r="M720">
        <v>3256</v>
      </c>
      <c r="N720">
        <v>45</v>
      </c>
      <c r="O720">
        <v>146</v>
      </c>
      <c r="P720">
        <v>1.73053912480511E+18</v>
      </c>
      <c r="Q720" t="s">
        <v>6058</v>
      </c>
      <c r="R720">
        <f t="shared" si="11"/>
        <v>95270.560000000012</v>
      </c>
      <c r="S720">
        <f>R720*Currency_Exchange_Rate!$D$35</f>
        <v>71992722.992960021</v>
      </c>
    </row>
    <row r="721" spans="1:19" x14ac:dyDescent="0.45">
      <c r="A721" t="s">
        <v>6059</v>
      </c>
      <c r="B721" t="b">
        <v>1</v>
      </c>
      <c r="C721" t="s">
        <v>4672</v>
      </c>
      <c r="D721">
        <v>708.21</v>
      </c>
      <c r="E721">
        <f>D721*Currency_Exchange_Rate!$D$35</f>
        <v>535170.21786000009</v>
      </c>
      <c r="F721">
        <v>347.02</v>
      </c>
      <c r="G721">
        <f>F721*Currency_Exchange_Rate!$D$35</f>
        <v>262231.21532000002</v>
      </c>
      <c r="H721">
        <v>51</v>
      </c>
      <c r="I721">
        <v>708.21</v>
      </c>
      <c r="J721">
        <v>1011.82</v>
      </c>
      <c r="K721">
        <v>347.02</v>
      </c>
      <c r="L721">
        <v>495.79</v>
      </c>
      <c r="M721">
        <v>67</v>
      </c>
      <c r="N721">
        <v>23</v>
      </c>
      <c r="O721">
        <v>8</v>
      </c>
      <c r="P721">
        <v>1.7305296831642601E+18</v>
      </c>
      <c r="Q721" t="s">
        <v>6060</v>
      </c>
      <c r="R721">
        <f t="shared" si="11"/>
        <v>23250.34</v>
      </c>
      <c r="S721">
        <f>R721*Currency_Exchange_Rate!$D$35</f>
        <v>17569491.426440001</v>
      </c>
    </row>
    <row r="722" spans="1:19" x14ac:dyDescent="0.45">
      <c r="A722" t="s">
        <v>6061</v>
      </c>
      <c r="B722" t="b">
        <v>1</v>
      </c>
      <c r="C722" t="s">
        <v>4672</v>
      </c>
      <c r="D722">
        <v>198</v>
      </c>
      <c r="E722">
        <f>D722*Currency_Exchange_Rate!$D$35</f>
        <v>149621.86800000002</v>
      </c>
      <c r="F722">
        <v>99</v>
      </c>
      <c r="G722">
        <f>F722*Currency_Exchange_Rate!$D$35</f>
        <v>74810.934000000008</v>
      </c>
      <c r="H722">
        <v>50</v>
      </c>
      <c r="I722">
        <v>198</v>
      </c>
      <c r="J722">
        <v>296</v>
      </c>
      <c r="K722">
        <v>99</v>
      </c>
      <c r="L722">
        <v>198</v>
      </c>
      <c r="M722">
        <v>106</v>
      </c>
      <c r="N722">
        <v>29</v>
      </c>
      <c r="O722">
        <v>12</v>
      </c>
      <c r="P722">
        <v>1.73021502106366E+18</v>
      </c>
      <c r="Q722" t="s">
        <v>6062</v>
      </c>
      <c r="R722">
        <f t="shared" si="11"/>
        <v>10494</v>
      </c>
      <c r="S722">
        <f>R722*Currency_Exchange_Rate!$D$35</f>
        <v>7929959.0040000007</v>
      </c>
    </row>
    <row r="723" spans="1:19" x14ac:dyDescent="0.45">
      <c r="A723" t="s">
        <v>6063</v>
      </c>
      <c r="B723" t="b">
        <v>1</v>
      </c>
      <c r="C723" t="s">
        <v>4672</v>
      </c>
      <c r="D723">
        <v>81.91</v>
      </c>
      <c r="E723">
        <f>D723*Currency_Exchange_Rate!$D$35</f>
        <v>61896.602060000005</v>
      </c>
      <c r="F723">
        <v>40.950000000000003</v>
      </c>
      <c r="G723">
        <f>F723*Currency_Exchange_Rate!$D$35</f>
        <v>30944.522700000005</v>
      </c>
      <c r="H723">
        <v>50</v>
      </c>
      <c r="I723">
        <v>81.91</v>
      </c>
      <c r="J723">
        <v>83.79</v>
      </c>
      <c r="K723">
        <v>40.950000000000003</v>
      </c>
      <c r="L723">
        <v>41.89</v>
      </c>
      <c r="M723">
        <v>29</v>
      </c>
      <c r="N723">
        <v>23</v>
      </c>
      <c r="O723">
        <v>1</v>
      </c>
      <c r="P723">
        <v>1.7304967328030001E+18</v>
      </c>
      <c r="Q723" t="s">
        <v>6064</v>
      </c>
      <c r="R723">
        <f t="shared" si="11"/>
        <v>1187.5500000000002</v>
      </c>
      <c r="S723">
        <f>R723*Currency_Exchange_Rate!$D$35</f>
        <v>897391.15830000024</v>
      </c>
    </row>
    <row r="724" spans="1:19" x14ac:dyDescent="0.45">
      <c r="A724" t="s">
        <v>6065</v>
      </c>
      <c r="B724" t="b">
        <v>1</v>
      </c>
      <c r="C724" t="s">
        <v>4672</v>
      </c>
      <c r="D724">
        <v>36.93</v>
      </c>
      <c r="E724">
        <f>D724*Currency_Exchange_Rate!$D$35</f>
        <v>27906.74538</v>
      </c>
      <c r="F724">
        <v>13.66</v>
      </c>
      <c r="G724">
        <f>F724*Currency_Exchange_Rate!$D$35</f>
        <v>10322.397560000001</v>
      </c>
      <c r="H724">
        <v>63</v>
      </c>
      <c r="I724">
        <v>36.93</v>
      </c>
      <c r="J724">
        <v>38.270000000000003</v>
      </c>
      <c r="K724">
        <v>13.66</v>
      </c>
      <c r="L724">
        <v>14.16</v>
      </c>
      <c r="M724">
        <v>12</v>
      </c>
      <c r="N724">
        <v>23</v>
      </c>
      <c r="O724">
        <v>1</v>
      </c>
      <c r="P724">
        <v>1.73018351926382E+18</v>
      </c>
      <c r="Q724" t="s">
        <v>6066</v>
      </c>
      <c r="R724">
        <f t="shared" si="11"/>
        <v>163.92000000000002</v>
      </c>
      <c r="S724">
        <f>R724*Currency_Exchange_Rate!$D$35</f>
        <v>123868.77072000001</v>
      </c>
    </row>
    <row r="725" spans="1:19" x14ac:dyDescent="0.45">
      <c r="A725" t="s">
        <v>6067</v>
      </c>
      <c r="B725" t="b">
        <v>1</v>
      </c>
      <c r="C725" t="s">
        <v>4672</v>
      </c>
      <c r="D725">
        <v>185</v>
      </c>
      <c r="E725">
        <f>D725*Currency_Exchange_Rate!$D$35</f>
        <v>139798.21000000002</v>
      </c>
      <c r="F725">
        <v>74</v>
      </c>
      <c r="G725">
        <f>F725*Currency_Exchange_Rate!$D$35</f>
        <v>55919.284000000007</v>
      </c>
      <c r="H725">
        <v>60</v>
      </c>
      <c r="I725">
        <v>185</v>
      </c>
      <c r="J725">
        <v>222.5</v>
      </c>
      <c r="K725">
        <v>74</v>
      </c>
      <c r="L725">
        <v>89</v>
      </c>
      <c r="M725">
        <v>421</v>
      </c>
      <c r="N725">
        <v>29</v>
      </c>
      <c r="O725">
        <v>36</v>
      </c>
      <c r="P725">
        <v>1.7314898607813701E+18</v>
      </c>
      <c r="Q725" t="s">
        <v>6068</v>
      </c>
      <c r="R725">
        <f t="shared" si="11"/>
        <v>31154</v>
      </c>
      <c r="S725">
        <f>R725*Currency_Exchange_Rate!$D$35</f>
        <v>23542018.564000003</v>
      </c>
    </row>
    <row r="726" spans="1:19" x14ac:dyDescent="0.45">
      <c r="A726" t="s">
        <v>6069</v>
      </c>
      <c r="B726" t="b">
        <v>1</v>
      </c>
      <c r="C726" t="s">
        <v>4672</v>
      </c>
      <c r="D726">
        <v>250</v>
      </c>
      <c r="E726">
        <f>D726*Currency_Exchange_Rate!$D$35</f>
        <v>188916.5</v>
      </c>
      <c r="F726">
        <v>182</v>
      </c>
      <c r="G726">
        <f>F726*Currency_Exchange_Rate!$D$35</f>
        <v>137531.212</v>
      </c>
      <c r="H726">
        <v>27</v>
      </c>
      <c r="I726">
        <v>250</v>
      </c>
      <c r="K726">
        <v>182</v>
      </c>
      <c r="L726">
        <v>199</v>
      </c>
      <c r="M726">
        <v>9</v>
      </c>
      <c r="N726">
        <v>45</v>
      </c>
      <c r="O726">
        <v>1</v>
      </c>
      <c r="P726">
        <v>1.73151353695486E+18</v>
      </c>
      <c r="Q726" t="s">
        <v>6070</v>
      </c>
      <c r="R726">
        <f t="shared" si="11"/>
        <v>1638</v>
      </c>
      <c r="S726">
        <f>R726*Currency_Exchange_Rate!$D$35</f>
        <v>1237780.9080000001</v>
      </c>
    </row>
    <row r="727" spans="1:19" x14ac:dyDescent="0.45">
      <c r="A727" t="s">
        <v>6071</v>
      </c>
      <c r="B727" t="b">
        <v>1</v>
      </c>
      <c r="C727" t="s">
        <v>4672</v>
      </c>
      <c r="D727">
        <v>400</v>
      </c>
      <c r="E727">
        <f>D727*Currency_Exchange_Rate!$D$35</f>
        <v>302266.40000000002</v>
      </c>
      <c r="F727">
        <v>240</v>
      </c>
      <c r="G727">
        <f>F727*Currency_Exchange_Rate!$D$35</f>
        <v>181359.84000000003</v>
      </c>
      <c r="H727">
        <v>40</v>
      </c>
      <c r="I727">
        <v>400</v>
      </c>
      <c r="J727">
        <v>470</v>
      </c>
      <c r="K727">
        <v>240</v>
      </c>
      <c r="L727">
        <v>282</v>
      </c>
      <c r="M727">
        <v>29</v>
      </c>
      <c r="N727">
        <v>35</v>
      </c>
      <c r="O727">
        <v>3</v>
      </c>
      <c r="P727">
        <v>1.7305803253859899E+18</v>
      </c>
      <c r="Q727" t="s">
        <v>6072</v>
      </c>
      <c r="R727">
        <f t="shared" si="11"/>
        <v>6960</v>
      </c>
      <c r="S727">
        <f>R727*Currency_Exchange_Rate!$D$35</f>
        <v>5259435.3600000003</v>
      </c>
    </row>
    <row r="728" spans="1:19" x14ac:dyDescent="0.45">
      <c r="A728" t="s">
        <v>6073</v>
      </c>
      <c r="B728" t="b">
        <v>1</v>
      </c>
      <c r="C728" t="s">
        <v>4672</v>
      </c>
      <c r="D728">
        <v>366.19</v>
      </c>
      <c r="E728">
        <f>D728*Currency_Exchange_Rate!$D$35</f>
        <v>276717.33254000003</v>
      </c>
      <c r="F728">
        <v>124.5</v>
      </c>
      <c r="G728">
        <f>F728*Currency_Exchange_Rate!$D$35</f>
        <v>94080.417000000001</v>
      </c>
      <c r="H728">
        <v>66</v>
      </c>
      <c r="I728">
        <v>366.19</v>
      </c>
      <c r="J728">
        <v>565.02</v>
      </c>
      <c r="K728">
        <v>124.5</v>
      </c>
      <c r="L728">
        <v>192.11</v>
      </c>
      <c r="M728">
        <v>4</v>
      </c>
      <c r="N728">
        <v>29</v>
      </c>
      <c r="O728">
        <v>1</v>
      </c>
      <c r="P728">
        <v>1.73089257686994E+18</v>
      </c>
      <c r="Q728" t="s">
        <v>6074</v>
      </c>
      <c r="R728">
        <f t="shared" si="11"/>
        <v>498</v>
      </c>
      <c r="S728">
        <f>R728*Currency_Exchange_Rate!$D$35</f>
        <v>376321.66800000001</v>
      </c>
    </row>
    <row r="729" spans="1:19" x14ac:dyDescent="0.45">
      <c r="A729" t="s">
        <v>6075</v>
      </c>
      <c r="B729" t="b">
        <v>1</v>
      </c>
      <c r="C729" t="s">
        <v>4672</v>
      </c>
      <c r="D729">
        <v>290</v>
      </c>
      <c r="E729">
        <f>D729*Currency_Exchange_Rate!$D$35</f>
        <v>219143.14</v>
      </c>
      <c r="F729">
        <v>150</v>
      </c>
      <c r="G729">
        <f>F729*Currency_Exchange_Rate!$D$35</f>
        <v>113349.90000000001</v>
      </c>
      <c r="H729">
        <v>49</v>
      </c>
      <c r="I729">
        <v>290</v>
      </c>
      <c r="J729">
        <v>390</v>
      </c>
      <c r="K729">
        <v>150</v>
      </c>
      <c r="L729">
        <v>199</v>
      </c>
      <c r="M729">
        <v>5875</v>
      </c>
      <c r="N729">
        <v>45</v>
      </c>
      <c r="O729">
        <v>716</v>
      </c>
      <c r="P729">
        <v>1.73036290013747E+18</v>
      </c>
      <c r="Q729" t="s">
        <v>6076</v>
      </c>
      <c r="R729">
        <f t="shared" si="11"/>
        <v>881250</v>
      </c>
      <c r="S729">
        <f>R729*Currency_Exchange_Rate!$D$35</f>
        <v>665930662.5</v>
      </c>
    </row>
    <row r="730" spans="1:19" x14ac:dyDescent="0.45">
      <c r="A730" t="s">
        <v>6077</v>
      </c>
      <c r="B730" t="b">
        <v>1</v>
      </c>
      <c r="C730" t="s">
        <v>4672</v>
      </c>
      <c r="D730">
        <v>106</v>
      </c>
      <c r="E730">
        <f>D730*Currency_Exchange_Rate!$D$35</f>
        <v>80100.596000000005</v>
      </c>
      <c r="F730">
        <v>52</v>
      </c>
      <c r="G730">
        <f>F730*Currency_Exchange_Rate!$D$35</f>
        <v>39294.632000000005</v>
      </c>
      <c r="H730">
        <v>51</v>
      </c>
      <c r="I730">
        <v>106</v>
      </c>
      <c r="J730">
        <v>140</v>
      </c>
      <c r="K730">
        <v>52</v>
      </c>
      <c r="L730">
        <v>69</v>
      </c>
      <c r="M730">
        <v>142</v>
      </c>
      <c r="N730">
        <v>29</v>
      </c>
      <c r="O730">
        <v>14</v>
      </c>
      <c r="P730">
        <v>1.7302525329602299E+18</v>
      </c>
      <c r="Q730" t="s">
        <v>6078</v>
      </c>
      <c r="R730">
        <f t="shared" si="11"/>
        <v>7384</v>
      </c>
      <c r="S730">
        <f>R730*Currency_Exchange_Rate!$D$35</f>
        <v>5579837.7439999999</v>
      </c>
    </row>
    <row r="731" spans="1:19" x14ac:dyDescent="0.45">
      <c r="A731" t="s">
        <v>6079</v>
      </c>
      <c r="B731" t="b">
        <v>1</v>
      </c>
      <c r="C731" t="s">
        <v>4672</v>
      </c>
      <c r="D731">
        <v>118</v>
      </c>
      <c r="E731">
        <f>D731*Currency_Exchange_Rate!$D$35</f>
        <v>89168.588000000003</v>
      </c>
      <c r="F731">
        <v>59</v>
      </c>
      <c r="G731">
        <f>F731*Currency_Exchange_Rate!$D$35</f>
        <v>44584.294000000002</v>
      </c>
      <c r="H731">
        <v>50</v>
      </c>
      <c r="I731">
        <v>118</v>
      </c>
      <c r="J731">
        <v>218</v>
      </c>
      <c r="K731">
        <v>59</v>
      </c>
      <c r="L731">
        <v>119.9</v>
      </c>
      <c r="M731">
        <v>134</v>
      </c>
      <c r="N731">
        <v>23</v>
      </c>
      <c r="O731">
        <v>9</v>
      </c>
      <c r="P731">
        <v>1.73060861985027E+18</v>
      </c>
      <c r="Q731" t="s">
        <v>6080</v>
      </c>
      <c r="R731">
        <f t="shared" si="11"/>
        <v>7906</v>
      </c>
      <c r="S731">
        <f>R731*Currency_Exchange_Rate!$D$35</f>
        <v>5974295.3960000006</v>
      </c>
    </row>
    <row r="732" spans="1:19" x14ac:dyDescent="0.45">
      <c r="A732" t="s">
        <v>6081</v>
      </c>
      <c r="B732" t="b">
        <v>1</v>
      </c>
      <c r="C732" t="s">
        <v>4672</v>
      </c>
      <c r="D732">
        <v>99.98</v>
      </c>
      <c r="E732">
        <f>D732*Currency_Exchange_Rate!$D$35</f>
        <v>75551.486680000002</v>
      </c>
      <c r="F732">
        <v>23.55</v>
      </c>
      <c r="G732">
        <f>F732*Currency_Exchange_Rate!$D$35</f>
        <v>17795.934300000001</v>
      </c>
      <c r="H732">
        <v>76</v>
      </c>
      <c r="I732">
        <v>99.98</v>
      </c>
      <c r="J732">
        <v>252.62</v>
      </c>
      <c r="K732">
        <v>23.55</v>
      </c>
      <c r="L732">
        <v>69.98</v>
      </c>
      <c r="M732">
        <v>118</v>
      </c>
      <c r="N732">
        <v>23</v>
      </c>
      <c r="O732">
        <v>6</v>
      </c>
      <c r="P732">
        <v>1.73071949162221E+18</v>
      </c>
      <c r="Q732" t="s">
        <v>4697</v>
      </c>
      <c r="R732">
        <f t="shared" si="11"/>
        <v>2778.9</v>
      </c>
      <c r="S732">
        <f>R732*Currency_Exchange_Rate!$D$35</f>
        <v>2099920.2474000002</v>
      </c>
    </row>
    <row r="733" spans="1:19" x14ac:dyDescent="0.45">
      <c r="A733" t="s">
        <v>6082</v>
      </c>
      <c r="B733" t="b">
        <v>1</v>
      </c>
      <c r="C733" t="s">
        <v>4672</v>
      </c>
      <c r="D733">
        <v>9990</v>
      </c>
      <c r="E733">
        <f>D733*Currency_Exchange_Rate!$D$35</f>
        <v>7549103.3400000008</v>
      </c>
      <c r="F733">
        <v>8990</v>
      </c>
      <c r="G733">
        <f>F733*Currency_Exchange_Rate!$D$35</f>
        <v>6793437.3400000008</v>
      </c>
      <c r="H733">
        <v>30</v>
      </c>
      <c r="I733">
        <v>9990</v>
      </c>
      <c r="J733">
        <v>21290</v>
      </c>
      <c r="K733">
        <v>8990</v>
      </c>
      <c r="L733">
        <v>15090</v>
      </c>
      <c r="M733">
        <v>6</v>
      </c>
      <c r="N733">
        <v>990</v>
      </c>
      <c r="O733">
        <v>5</v>
      </c>
      <c r="P733">
        <v>1.7304303319122199E+18</v>
      </c>
      <c r="Q733" t="s">
        <v>6083</v>
      </c>
      <c r="R733">
        <f t="shared" si="11"/>
        <v>53940</v>
      </c>
      <c r="S733">
        <f>R733*Currency_Exchange_Rate!$D$35</f>
        <v>40760624.040000007</v>
      </c>
    </row>
    <row r="734" spans="1:19" x14ac:dyDescent="0.45">
      <c r="A734" t="s">
        <v>6084</v>
      </c>
      <c r="B734" t="b">
        <v>1</v>
      </c>
      <c r="C734" t="s">
        <v>4672</v>
      </c>
      <c r="D734">
        <v>899</v>
      </c>
      <c r="E734">
        <f>D734*Currency_Exchange_Rate!$D$35</f>
        <v>679343.73400000005</v>
      </c>
      <c r="F734">
        <v>540</v>
      </c>
      <c r="G734">
        <f>F734*Currency_Exchange_Rate!$D$35</f>
        <v>408059.64</v>
      </c>
      <c r="H734">
        <v>51</v>
      </c>
      <c r="I734">
        <v>899</v>
      </c>
      <c r="J734">
        <v>1899</v>
      </c>
      <c r="K734">
        <v>540</v>
      </c>
      <c r="L734">
        <v>1078</v>
      </c>
      <c r="M734">
        <v>5114</v>
      </c>
      <c r="N734">
        <v>55</v>
      </c>
      <c r="O734">
        <v>370</v>
      </c>
      <c r="P734">
        <v>1.72999056906384E+18</v>
      </c>
      <c r="Q734" t="s">
        <v>6085</v>
      </c>
      <c r="R734">
        <f t="shared" si="11"/>
        <v>2761560</v>
      </c>
      <c r="S734">
        <f>R734*Currency_Exchange_Rate!$D$35</f>
        <v>2086816998.96</v>
      </c>
    </row>
    <row r="735" spans="1:19" x14ac:dyDescent="0.45">
      <c r="A735" t="s">
        <v>6086</v>
      </c>
      <c r="B735" t="b">
        <v>1</v>
      </c>
      <c r="C735" t="s">
        <v>4672</v>
      </c>
      <c r="D735">
        <v>254.33</v>
      </c>
      <c r="E735">
        <f>D735*Currency_Exchange_Rate!$D$35</f>
        <v>192188.53378000003</v>
      </c>
      <c r="F735">
        <v>216.18</v>
      </c>
      <c r="G735">
        <f>F735*Currency_Exchange_Rate!$D$35</f>
        <v>163359.87588000001</v>
      </c>
      <c r="H735">
        <v>15</v>
      </c>
      <c r="I735">
        <v>254.33</v>
      </c>
      <c r="J735">
        <v>259.58999999999997</v>
      </c>
      <c r="K735">
        <v>216.18</v>
      </c>
      <c r="L735">
        <v>220.65</v>
      </c>
      <c r="M735">
        <v>9</v>
      </c>
      <c r="N735">
        <v>23</v>
      </c>
      <c r="O735">
        <v>1</v>
      </c>
      <c r="P735">
        <v>1.7316236412634701E+18</v>
      </c>
      <c r="Q735" t="s">
        <v>6087</v>
      </c>
      <c r="R735">
        <f t="shared" si="11"/>
        <v>1945.6200000000001</v>
      </c>
      <c r="S735">
        <f>R735*Currency_Exchange_Rate!$D$35</f>
        <v>1470238.8829200002</v>
      </c>
    </row>
    <row r="736" spans="1:19" x14ac:dyDescent="0.45">
      <c r="A736" t="s">
        <v>6088</v>
      </c>
      <c r="B736" t="b">
        <v>1</v>
      </c>
      <c r="C736" t="s">
        <v>4672</v>
      </c>
      <c r="D736">
        <v>16</v>
      </c>
      <c r="E736">
        <f>D736*Currency_Exchange_Rate!$D$35</f>
        <v>12090.656000000001</v>
      </c>
      <c r="F736">
        <v>11.2</v>
      </c>
      <c r="G736">
        <f>F736*Currency_Exchange_Rate!$D$35</f>
        <v>8463.4591999999993</v>
      </c>
      <c r="H736">
        <v>30</v>
      </c>
      <c r="I736">
        <v>16</v>
      </c>
      <c r="J736">
        <v>23</v>
      </c>
      <c r="K736">
        <v>11.2</v>
      </c>
      <c r="L736">
        <v>16.100000000000001</v>
      </c>
      <c r="M736">
        <v>17</v>
      </c>
      <c r="N736">
        <v>23</v>
      </c>
      <c r="O736">
        <v>2</v>
      </c>
      <c r="P736">
        <v>1.7306654840549199E+18</v>
      </c>
      <c r="Q736" t="s">
        <v>6089</v>
      </c>
      <c r="R736">
        <f t="shared" si="11"/>
        <v>190.39999999999998</v>
      </c>
      <c r="S736">
        <f>R736*Currency_Exchange_Rate!$D$35</f>
        <v>143878.8064</v>
      </c>
    </row>
    <row r="737" spans="1:19" x14ac:dyDescent="0.45">
      <c r="A737" t="s">
        <v>6090</v>
      </c>
      <c r="B737" t="b">
        <v>1</v>
      </c>
      <c r="C737" t="s">
        <v>4672</v>
      </c>
      <c r="D737">
        <v>27.82</v>
      </c>
      <c r="E737">
        <f>D737*Currency_Exchange_Rate!$D$35</f>
        <v>21022.628120000001</v>
      </c>
      <c r="F737">
        <v>14</v>
      </c>
      <c r="G737">
        <f>F737*Currency_Exchange_Rate!$D$35</f>
        <v>10579.324000000001</v>
      </c>
      <c r="H737">
        <v>50</v>
      </c>
      <c r="I737">
        <v>27.82</v>
      </c>
      <c r="J737">
        <v>36.380000000000003</v>
      </c>
      <c r="K737">
        <v>14</v>
      </c>
      <c r="L737">
        <v>19</v>
      </c>
      <c r="M737">
        <v>975</v>
      </c>
      <c r="N737">
        <v>23</v>
      </c>
      <c r="O737">
        <v>72</v>
      </c>
      <c r="P737">
        <v>1.73083304514765E+18</v>
      </c>
      <c r="Q737" t="s">
        <v>6091</v>
      </c>
      <c r="R737">
        <f t="shared" si="11"/>
        <v>13650</v>
      </c>
      <c r="S737">
        <f>R737*Currency_Exchange_Rate!$D$35</f>
        <v>10314840.9</v>
      </c>
    </row>
    <row r="738" spans="1:19" x14ac:dyDescent="0.45">
      <c r="A738" t="s">
        <v>6092</v>
      </c>
      <c r="B738" t="b">
        <v>1</v>
      </c>
      <c r="C738" t="s">
        <v>4672</v>
      </c>
      <c r="D738">
        <v>318</v>
      </c>
      <c r="E738">
        <f>D738*Currency_Exchange_Rate!$D$35</f>
        <v>240301.78800000003</v>
      </c>
      <c r="F738">
        <v>159</v>
      </c>
      <c r="G738">
        <f>F738*Currency_Exchange_Rate!$D$35</f>
        <v>120150.89400000001</v>
      </c>
      <c r="H738">
        <v>50</v>
      </c>
      <c r="I738">
        <v>318</v>
      </c>
      <c r="J738">
        <v>1338</v>
      </c>
      <c r="K738">
        <v>159</v>
      </c>
      <c r="L738">
        <v>669</v>
      </c>
      <c r="M738">
        <v>38</v>
      </c>
      <c r="N738">
        <v>29</v>
      </c>
      <c r="O738">
        <v>3</v>
      </c>
      <c r="P738">
        <v>1.7314601012012301E+18</v>
      </c>
      <c r="Q738" t="s">
        <v>6093</v>
      </c>
      <c r="R738">
        <f t="shared" si="11"/>
        <v>6042</v>
      </c>
      <c r="S738">
        <f>R738*Currency_Exchange_Rate!$D$35</f>
        <v>4565733.9720000001</v>
      </c>
    </row>
    <row r="739" spans="1:19" x14ac:dyDescent="0.45">
      <c r="A739" t="s">
        <v>6094</v>
      </c>
      <c r="B739" t="b">
        <v>1</v>
      </c>
      <c r="C739" t="s">
        <v>4672</v>
      </c>
      <c r="D739">
        <v>549</v>
      </c>
      <c r="E739">
        <f>D739*Currency_Exchange_Rate!$D$35</f>
        <v>414860.63400000002</v>
      </c>
      <c r="F739">
        <v>450</v>
      </c>
      <c r="G739">
        <f>F739*Currency_Exchange_Rate!$D$35</f>
        <v>340049.7</v>
      </c>
      <c r="H739">
        <v>19</v>
      </c>
      <c r="I739">
        <v>549</v>
      </c>
      <c r="J739">
        <v>828</v>
      </c>
      <c r="K739">
        <v>450</v>
      </c>
      <c r="L739">
        <v>750</v>
      </c>
      <c r="M739">
        <v>654</v>
      </c>
      <c r="N739">
        <v>45</v>
      </c>
      <c r="O739">
        <v>54</v>
      </c>
      <c r="P739">
        <v>1.73089631505681E+18</v>
      </c>
      <c r="Q739" t="s">
        <v>6095</v>
      </c>
      <c r="R739">
        <f t="shared" si="11"/>
        <v>294300</v>
      </c>
      <c r="S739">
        <f>R739*Currency_Exchange_Rate!$D$35</f>
        <v>222392503.80000001</v>
      </c>
    </row>
    <row r="740" spans="1:19" x14ac:dyDescent="0.45">
      <c r="A740" t="s">
        <v>6096</v>
      </c>
      <c r="B740" t="b">
        <v>1</v>
      </c>
      <c r="C740" t="s">
        <v>4672</v>
      </c>
      <c r="D740">
        <v>30</v>
      </c>
      <c r="E740">
        <f>D740*Currency_Exchange_Rate!$D$35</f>
        <v>22669.980000000003</v>
      </c>
      <c r="F740">
        <v>5.99</v>
      </c>
      <c r="G740">
        <f>F740*Currency_Exchange_Rate!$D$35</f>
        <v>4526.4393400000008</v>
      </c>
      <c r="H740">
        <v>80</v>
      </c>
      <c r="I740">
        <v>30</v>
      </c>
      <c r="J740">
        <v>100</v>
      </c>
      <c r="K740">
        <v>5.99</v>
      </c>
      <c r="L740">
        <v>19.989999999999998</v>
      </c>
      <c r="M740">
        <v>689</v>
      </c>
      <c r="N740">
        <v>29</v>
      </c>
      <c r="O740">
        <v>29</v>
      </c>
      <c r="P740">
        <v>1.7300468529164101E+18</v>
      </c>
      <c r="Q740" t="s">
        <v>6097</v>
      </c>
      <c r="R740">
        <f t="shared" si="11"/>
        <v>4127.1100000000006</v>
      </c>
      <c r="S740">
        <f>R740*Currency_Exchange_Rate!$D$35</f>
        <v>3118716.7052600007</v>
      </c>
    </row>
    <row r="741" spans="1:19" x14ac:dyDescent="0.45">
      <c r="A741" t="s">
        <v>6098</v>
      </c>
      <c r="B741" t="b">
        <v>1</v>
      </c>
      <c r="C741" t="s">
        <v>4672</v>
      </c>
      <c r="D741">
        <v>250</v>
      </c>
      <c r="E741">
        <f>D741*Currency_Exchange_Rate!$D$35</f>
        <v>188916.5</v>
      </c>
      <c r="F741">
        <v>205</v>
      </c>
      <c r="G741">
        <f>F741*Currency_Exchange_Rate!$D$35</f>
        <v>154911.53</v>
      </c>
      <c r="H741">
        <v>18</v>
      </c>
      <c r="I741">
        <v>250</v>
      </c>
      <c r="J741">
        <v>256</v>
      </c>
      <c r="K741">
        <v>205</v>
      </c>
      <c r="L741">
        <v>209.92</v>
      </c>
      <c r="M741">
        <v>134</v>
      </c>
      <c r="N741">
        <v>23</v>
      </c>
      <c r="O741">
        <v>6</v>
      </c>
      <c r="P741">
        <v>1.7308889120903301E+18</v>
      </c>
      <c r="Q741" t="s">
        <v>6099</v>
      </c>
      <c r="R741">
        <f t="shared" si="11"/>
        <v>27470</v>
      </c>
      <c r="S741">
        <f>R741*Currency_Exchange_Rate!$D$35</f>
        <v>20758145.020000003</v>
      </c>
    </row>
    <row r="742" spans="1:19" x14ac:dyDescent="0.45">
      <c r="A742" t="s">
        <v>6100</v>
      </c>
      <c r="B742" t="b">
        <v>1</v>
      </c>
      <c r="C742" t="s">
        <v>4672</v>
      </c>
      <c r="D742">
        <v>749</v>
      </c>
      <c r="E742">
        <f>D742*Currency_Exchange_Rate!$D$35</f>
        <v>565993.83400000003</v>
      </c>
      <c r="F742">
        <v>318</v>
      </c>
      <c r="G742">
        <f>F742*Currency_Exchange_Rate!$D$35</f>
        <v>240301.78800000003</v>
      </c>
      <c r="H742">
        <v>58</v>
      </c>
      <c r="I742">
        <v>749</v>
      </c>
      <c r="J742">
        <v>969</v>
      </c>
      <c r="K742">
        <v>318</v>
      </c>
      <c r="L742">
        <v>438</v>
      </c>
      <c r="M742">
        <v>729</v>
      </c>
      <c r="N742">
        <v>29</v>
      </c>
      <c r="O742">
        <v>65</v>
      </c>
      <c r="P742">
        <v>1.7302148343565199E+18</v>
      </c>
      <c r="Q742" t="s">
        <v>4794</v>
      </c>
      <c r="R742">
        <f t="shared" si="11"/>
        <v>231822</v>
      </c>
      <c r="S742">
        <f>R742*Currency_Exchange_Rate!$D$35</f>
        <v>175180003.45200002</v>
      </c>
    </row>
    <row r="743" spans="1:19" x14ac:dyDescent="0.45">
      <c r="A743" t="s">
        <v>6101</v>
      </c>
      <c r="B743" t="b">
        <v>1</v>
      </c>
      <c r="C743" t="s">
        <v>4672</v>
      </c>
      <c r="D743">
        <v>156.88999999999999</v>
      </c>
      <c r="E743">
        <f>D743*Currency_Exchange_Rate!$D$35</f>
        <v>118556.43874</v>
      </c>
      <c r="F743">
        <v>133.36000000000001</v>
      </c>
      <c r="G743">
        <f>F743*Currency_Exchange_Rate!$D$35</f>
        <v>100775.61776000002</v>
      </c>
      <c r="H743">
        <v>15</v>
      </c>
      <c r="I743">
        <v>156.88999999999999</v>
      </c>
      <c r="J743">
        <v>281.64999999999998</v>
      </c>
      <c r="K743">
        <v>133.36000000000001</v>
      </c>
      <c r="L743">
        <v>239.4</v>
      </c>
      <c r="M743">
        <v>23</v>
      </c>
      <c r="N743">
        <v>23</v>
      </c>
      <c r="O743">
        <v>1</v>
      </c>
      <c r="P743">
        <v>1.7316301772578801E+18</v>
      </c>
      <c r="Q743" t="s">
        <v>6102</v>
      </c>
      <c r="R743">
        <f t="shared" si="11"/>
        <v>3067.28</v>
      </c>
      <c r="S743">
        <f>R743*Currency_Exchange_Rate!$D$35</f>
        <v>2317839.2084800005</v>
      </c>
    </row>
    <row r="744" spans="1:19" x14ac:dyDescent="0.45">
      <c r="A744" t="s">
        <v>6103</v>
      </c>
      <c r="B744" t="b">
        <v>1</v>
      </c>
      <c r="C744" t="s">
        <v>4672</v>
      </c>
      <c r="D744">
        <v>173.23</v>
      </c>
      <c r="E744">
        <f>D744*Currency_Exchange_Rate!$D$35</f>
        <v>130904.02118</v>
      </c>
      <c r="F744">
        <v>69.290000000000006</v>
      </c>
      <c r="G744">
        <f>F744*Currency_Exchange_Rate!$D$35</f>
        <v>52360.097140000005</v>
      </c>
      <c r="H744">
        <v>60</v>
      </c>
      <c r="I744">
        <v>173.23</v>
      </c>
      <c r="J744">
        <v>301.38</v>
      </c>
      <c r="K744">
        <v>69.290000000000006</v>
      </c>
      <c r="L744">
        <v>120.55</v>
      </c>
      <c r="M744">
        <v>8</v>
      </c>
      <c r="N744">
        <v>23</v>
      </c>
      <c r="O744">
        <v>4</v>
      </c>
      <c r="P744">
        <v>1.7315994113731799E+18</v>
      </c>
      <c r="Q744" t="s">
        <v>5942</v>
      </c>
      <c r="R744">
        <f t="shared" si="11"/>
        <v>554.32000000000005</v>
      </c>
      <c r="S744">
        <f>R744*Currency_Exchange_Rate!$D$35</f>
        <v>418880.77712000004</v>
      </c>
    </row>
    <row r="745" spans="1:19" x14ac:dyDescent="0.45">
      <c r="A745" t="s">
        <v>6104</v>
      </c>
      <c r="B745" t="b">
        <v>1</v>
      </c>
      <c r="C745" t="s">
        <v>4672</v>
      </c>
      <c r="D745">
        <v>220</v>
      </c>
      <c r="E745">
        <f>D745*Currency_Exchange_Rate!$D$35</f>
        <v>166246.52000000002</v>
      </c>
      <c r="F745">
        <v>209</v>
      </c>
      <c r="G745">
        <f>F745*Currency_Exchange_Rate!$D$35</f>
        <v>157934.19400000002</v>
      </c>
      <c r="H745">
        <v>5</v>
      </c>
      <c r="I745">
        <v>220</v>
      </c>
      <c r="J745">
        <v>240</v>
      </c>
      <c r="K745">
        <v>209</v>
      </c>
      <c r="L745">
        <v>228</v>
      </c>
      <c r="M745">
        <v>6</v>
      </c>
      <c r="N745">
        <v>64</v>
      </c>
      <c r="O745">
        <v>2</v>
      </c>
      <c r="P745">
        <v>1.7300372531224499E+18</v>
      </c>
      <c r="Q745" t="s">
        <v>6105</v>
      </c>
      <c r="R745">
        <f t="shared" si="11"/>
        <v>1254</v>
      </c>
      <c r="S745">
        <f>R745*Currency_Exchange_Rate!$D$35</f>
        <v>947605.16400000011</v>
      </c>
    </row>
    <row r="746" spans="1:19" x14ac:dyDescent="0.45">
      <c r="A746" t="s">
        <v>6106</v>
      </c>
      <c r="B746" t="b">
        <v>1</v>
      </c>
      <c r="C746" t="s">
        <v>4672</v>
      </c>
      <c r="D746">
        <v>397.14</v>
      </c>
      <c r="E746">
        <f>D746*Currency_Exchange_Rate!$D$35</f>
        <v>300105.19524000003</v>
      </c>
      <c r="F746">
        <v>278</v>
      </c>
      <c r="G746">
        <f>F746*Currency_Exchange_Rate!$D$35</f>
        <v>210075.14800000002</v>
      </c>
      <c r="H746">
        <v>30</v>
      </c>
      <c r="I746">
        <v>397.14</v>
      </c>
      <c r="J746">
        <v>540.22</v>
      </c>
      <c r="K746">
        <v>278</v>
      </c>
      <c r="L746">
        <v>378.15</v>
      </c>
      <c r="M746">
        <v>6</v>
      </c>
      <c r="N746">
        <v>23</v>
      </c>
      <c r="O746">
        <v>2</v>
      </c>
      <c r="P746">
        <v>1.73078781053426E+18</v>
      </c>
      <c r="Q746" t="s">
        <v>6107</v>
      </c>
      <c r="R746">
        <f t="shared" si="11"/>
        <v>1668</v>
      </c>
      <c r="S746">
        <f>R746*Currency_Exchange_Rate!$D$35</f>
        <v>1260450.888</v>
      </c>
    </row>
    <row r="747" spans="1:19" x14ac:dyDescent="0.45">
      <c r="A747" t="s">
        <v>6108</v>
      </c>
      <c r="B747" t="b">
        <v>1</v>
      </c>
      <c r="C747" t="s">
        <v>4672</v>
      </c>
      <c r="D747">
        <v>299</v>
      </c>
      <c r="E747">
        <f>D747*Currency_Exchange_Rate!$D$35</f>
        <v>225944.13400000002</v>
      </c>
      <c r="F747">
        <v>99</v>
      </c>
      <c r="G747">
        <f>F747*Currency_Exchange_Rate!$D$35</f>
        <v>74810.934000000008</v>
      </c>
      <c r="H747">
        <v>67</v>
      </c>
      <c r="I747">
        <v>299</v>
      </c>
      <c r="J747">
        <v>699</v>
      </c>
      <c r="K747">
        <v>99</v>
      </c>
      <c r="L747">
        <v>439</v>
      </c>
      <c r="M747">
        <v>10</v>
      </c>
      <c r="N747">
        <v>29</v>
      </c>
      <c r="O747">
        <v>1</v>
      </c>
      <c r="P747">
        <v>1.7316791900773701E+18</v>
      </c>
      <c r="Q747" t="s">
        <v>6109</v>
      </c>
      <c r="R747">
        <f t="shared" si="11"/>
        <v>990</v>
      </c>
      <c r="S747">
        <f>R747*Currency_Exchange_Rate!$D$35</f>
        <v>748109.34000000008</v>
      </c>
    </row>
    <row r="748" spans="1:19" x14ac:dyDescent="0.45">
      <c r="A748" t="s">
        <v>6110</v>
      </c>
      <c r="B748" t="b">
        <v>1</v>
      </c>
      <c r="C748" t="s">
        <v>4672</v>
      </c>
      <c r="D748">
        <v>76.48</v>
      </c>
      <c r="E748">
        <f>D748*Currency_Exchange_Rate!$D$35</f>
        <v>57793.335680000004</v>
      </c>
      <c r="F748">
        <v>51.24</v>
      </c>
      <c r="G748">
        <f>F748*Currency_Exchange_Rate!$D$35</f>
        <v>38720.325840000005</v>
      </c>
      <c r="H748">
        <v>55</v>
      </c>
      <c r="I748">
        <v>76.48</v>
      </c>
      <c r="J748">
        <v>118.99</v>
      </c>
      <c r="K748">
        <v>51.24</v>
      </c>
      <c r="L748">
        <v>54.91</v>
      </c>
      <c r="M748">
        <v>28</v>
      </c>
      <c r="N748">
        <v>23</v>
      </c>
      <c r="O748">
        <v>1</v>
      </c>
      <c r="P748">
        <v>1.7306499746384799E+18</v>
      </c>
      <c r="Q748" t="s">
        <v>5819</v>
      </c>
      <c r="R748">
        <f t="shared" si="11"/>
        <v>1434.72</v>
      </c>
      <c r="S748">
        <f>R748*Currency_Exchange_Rate!$D$35</f>
        <v>1084169.1235200001</v>
      </c>
    </row>
    <row r="749" spans="1:19" x14ac:dyDescent="0.45">
      <c r="A749" t="s">
        <v>6111</v>
      </c>
      <c r="B749" t="b">
        <v>1</v>
      </c>
      <c r="C749" t="s">
        <v>4672</v>
      </c>
      <c r="D749">
        <v>72</v>
      </c>
      <c r="E749">
        <f>D749*Currency_Exchange_Rate!$D$35</f>
        <v>54407.952000000005</v>
      </c>
      <c r="F749">
        <v>10.01</v>
      </c>
      <c r="G749">
        <f>F749*Currency_Exchange_Rate!$D$35</f>
        <v>7564.21666</v>
      </c>
      <c r="H749">
        <v>86</v>
      </c>
      <c r="I749">
        <v>72</v>
      </c>
      <c r="J749">
        <v>606</v>
      </c>
      <c r="K749">
        <v>10.01</v>
      </c>
      <c r="L749">
        <v>303</v>
      </c>
      <c r="M749">
        <v>11425</v>
      </c>
      <c r="N749">
        <v>29</v>
      </c>
      <c r="O749">
        <v>1110</v>
      </c>
      <c r="P749">
        <v>1.73016275253169E+18</v>
      </c>
      <c r="Q749" t="s">
        <v>4796</v>
      </c>
      <c r="R749">
        <f t="shared" si="11"/>
        <v>114364.25</v>
      </c>
      <c r="S749">
        <f>R749*Currency_Exchange_Rate!$D$35</f>
        <v>86421175.340500012</v>
      </c>
    </row>
    <row r="750" spans="1:19" x14ac:dyDescent="0.45">
      <c r="A750" t="s">
        <v>6112</v>
      </c>
      <c r="B750" t="b">
        <v>1</v>
      </c>
      <c r="C750" t="s">
        <v>4672</v>
      </c>
      <c r="D750">
        <v>100</v>
      </c>
      <c r="E750">
        <f>D750*Currency_Exchange_Rate!$D$35</f>
        <v>75566.600000000006</v>
      </c>
      <c r="F750">
        <v>60</v>
      </c>
      <c r="G750">
        <f>F750*Currency_Exchange_Rate!$D$35</f>
        <v>45339.960000000006</v>
      </c>
      <c r="H750">
        <v>40</v>
      </c>
      <c r="I750">
        <v>100</v>
      </c>
      <c r="J750">
        <v>150</v>
      </c>
      <c r="K750">
        <v>60</v>
      </c>
      <c r="L750">
        <v>90</v>
      </c>
      <c r="M750">
        <v>38</v>
      </c>
      <c r="N750">
        <v>23</v>
      </c>
      <c r="O750">
        <v>5</v>
      </c>
      <c r="P750">
        <v>1.72980293133261E+18</v>
      </c>
      <c r="Q750" t="s">
        <v>6113</v>
      </c>
      <c r="R750">
        <f t="shared" si="11"/>
        <v>2280</v>
      </c>
      <c r="S750">
        <f>R750*Currency_Exchange_Rate!$D$35</f>
        <v>1722918.4800000002</v>
      </c>
    </row>
    <row r="751" spans="1:19" x14ac:dyDescent="0.45">
      <c r="A751" t="s">
        <v>6114</v>
      </c>
      <c r="B751" t="b">
        <v>1</v>
      </c>
      <c r="C751" t="s">
        <v>4672</v>
      </c>
      <c r="D751">
        <v>455</v>
      </c>
      <c r="E751">
        <f>D751*Currency_Exchange_Rate!$D$35</f>
        <v>343828.03</v>
      </c>
      <c r="F751">
        <v>169</v>
      </c>
      <c r="G751">
        <f>F751*Currency_Exchange_Rate!$D$35</f>
        <v>127707.554</v>
      </c>
      <c r="H751">
        <v>67</v>
      </c>
      <c r="I751">
        <v>455</v>
      </c>
      <c r="J751">
        <v>655</v>
      </c>
      <c r="K751">
        <v>169</v>
      </c>
      <c r="L751">
        <v>229</v>
      </c>
      <c r="M751">
        <v>26</v>
      </c>
      <c r="N751">
        <v>29</v>
      </c>
      <c r="O751">
        <v>2</v>
      </c>
      <c r="P751">
        <v>1.7302910512555899E+18</v>
      </c>
      <c r="Q751" t="s">
        <v>5665</v>
      </c>
      <c r="R751">
        <f t="shared" si="11"/>
        <v>4394</v>
      </c>
      <c r="S751">
        <f>R751*Currency_Exchange_Rate!$D$35</f>
        <v>3320396.4040000001</v>
      </c>
    </row>
    <row r="752" spans="1:19" x14ac:dyDescent="0.45">
      <c r="A752" t="s">
        <v>6115</v>
      </c>
      <c r="B752" t="b">
        <v>1</v>
      </c>
      <c r="C752" t="s">
        <v>4672</v>
      </c>
      <c r="D752">
        <v>88</v>
      </c>
      <c r="E752">
        <f>D752*Currency_Exchange_Rate!$D$35</f>
        <v>66498.608000000007</v>
      </c>
      <c r="F752">
        <v>54.56</v>
      </c>
      <c r="G752">
        <f>F752*Currency_Exchange_Rate!$D$35</f>
        <v>41229.136960000003</v>
      </c>
      <c r="H752">
        <v>38</v>
      </c>
      <c r="I752">
        <v>88</v>
      </c>
      <c r="J752">
        <v>97.37</v>
      </c>
      <c r="K752">
        <v>54.56</v>
      </c>
      <c r="L752">
        <v>60.37</v>
      </c>
      <c r="M752">
        <v>37</v>
      </c>
      <c r="N752">
        <v>23</v>
      </c>
      <c r="O752">
        <v>7</v>
      </c>
      <c r="P752">
        <v>1.7305710056791401E+18</v>
      </c>
      <c r="Q752" t="s">
        <v>6116</v>
      </c>
      <c r="R752">
        <f t="shared" si="11"/>
        <v>2018.72</v>
      </c>
      <c r="S752">
        <f>R752*Currency_Exchange_Rate!$D$35</f>
        <v>1525478.06752</v>
      </c>
    </row>
    <row r="753" spans="1:19" x14ac:dyDescent="0.45">
      <c r="A753" t="s">
        <v>6117</v>
      </c>
      <c r="B753" t="b">
        <v>1</v>
      </c>
      <c r="C753" t="s">
        <v>4672</v>
      </c>
      <c r="D753">
        <v>81</v>
      </c>
      <c r="E753">
        <f>D753*Currency_Exchange_Rate!$D$35</f>
        <v>61208.946000000004</v>
      </c>
      <c r="F753">
        <v>46</v>
      </c>
      <c r="G753">
        <f>F753*Currency_Exchange_Rate!$D$35</f>
        <v>34760.636000000006</v>
      </c>
      <c r="H753">
        <v>43</v>
      </c>
      <c r="I753">
        <v>81</v>
      </c>
      <c r="J753">
        <v>132</v>
      </c>
      <c r="K753">
        <v>46</v>
      </c>
      <c r="L753">
        <v>89</v>
      </c>
      <c r="M753">
        <v>38232</v>
      </c>
      <c r="N753">
        <v>29</v>
      </c>
      <c r="O753">
        <v>3321</v>
      </c>
      <c r="P753">
        <v>1.72981361139263E+18</v>
      </c>
      <c r="Q753" t="s">
        <v>6118</v>
      </c>
      <c r="R753">
        <f t="shared" si="11"/>
        <v>1758672</v>
      </c>
      <c r="S753">
        <f>R753*Currency_Exchange_Rate!$D$35</f>
        <v>1328968635.552</v>
      </c>
    </row>
    <row r="754" spans="1:19" x14ac:dyDescent="0.45">
      <c r="A754" t="s">
        <v>6119</v>
      </c>
      <c r="B754" t="b">
        <v>1</v>
      </c>
      <c r="C754" t="s">
        <v>4672</v>
      </c>
      <c r="D754">
        <v>232.19</v>
      </c>
      <c r="E754">
        <f>D754*Currency_Exchange_Rate!$D$35</f>
        <v>175458.08854</v>
      </c>
      <c r="F754">
        <v>190.4</v>
      </c>
      <c r="G754">
        <f>F754*Currency_Exchange_Rate!$D$35</f>
        <v>143878.8064</v>
      </c>
      <c r="H754">
        <v>18</v>
      </c>
      <c r="I754">
        <v>232.19</v>
      </c>
      <c r="J754">
        <v>268.57</v>
      </c>
      <c r="K754">
        <v>190.4</v>
      </c>
      <c r="L754">
        <v>220.23</v>
      </c>
      <c r="M754">
        <v>17</v>
      </c>
      <c r="N754">
        <v>23</v>
      </c>
      <c r="O754">
        <v>1</v>
      </c>
      <c r="P754">
        <v>1.7298280810814799E+18</v>
      </c>
      <c r="Q754" t="s">
        <v>6120</v>
      </c>
      <c r="R754">
        <f t="shared" si="11"/>
        <v>3236.8</v>
      </c>
      <c r="S754">
        <f>R754*Currency_Exchange_Rate!$D$35</f>
        <v>2445939.7088000001</v>
      </c>
    </row>
    <row r="755" spans="1:19" x14ac:dyDescent="0.45">
      <c r="A755" t="s">
        <v>6121</v>
      </c>
      <c r="B755" t="b">
        <v>1</v>
      </c>
      <c r="C755" t="s">
        <v>4672</v>
      </c>
      <c r="D755">
        <v>390</v>
      </c>
      <c r="E755">
        <f>D755*Currency_Exchange_Rate!$D$35</f>
        <v>294709.74000000005</v>
      </c>
      <c r="F755">
        <v>175</v>
      </c>
      <c r="G755">
        <f>F755*Currency_Exchange_Rate!$D$35</f>
        <v>132241.55000000002</v>
      </c>
      <c r="H755">
        <v>55</v>
      </c>
      <c r="I755">
        <v>390</v>
      </c>
      <c r="J755">
        <v>590</v>
      </c>
      <c r="K755">
        <v>175</v>
      </c>
      <c r="L755">
        <v>370</v>
      </c>
      <c r="M755">
        <v>77</v>
      </c>
      <c r="N755">
        <v>45</v>
      </c>
      <c r="O755">
        <v>4</v>
      </c>
      <c r="P755">
        <v>1.7307270088965801E+18</v>
      </c>
      <c r="Q755" t="s">
        <v>6122</v>
      </c>
      <c r="R755">
        <f t="shared" si="11"/>
        <v>13475</v>
      </c>
      <c r="S755">
        <f>R755*Currency_Exchange_Rate!$D$35</f>
        <v>10182599.350000001</v>
      </c>
    </row>
    <row r="756" spans="1:19" x14ac:dyDescent="0.45">
      <c r="A756" t="s">
        <v>6123</v>
      </c>
      <c r="B756" t="b">
        <v>1</v>
      </c>
      <c r="C756" t="s">
        <v>4672</v>
      </c>
      <c r="D756">
        <v>49.22</v>
      </c>
      <c r="E756">
        <f>D756*Currency_Exchange_Rate!$D$35</f>
        <v>37193.880519999999</v>
      </c>
      <c r="F756">
        <v>48.24</v>
      </c>
      <c r="G756">
        <f>F756*Currency_Exchange_Rate!$D$35</f>
        <v>36453.327840000005</v>
      </c>
      <c r="H756">
        <v>2</v>
      </c>
      <c r="I756">
        <v>49.22</v>
      </c>
      <c r="J756">
        <v>50.29</v>
      </c>
      <c r="K756">
        <v>48.24</v>
      </c>
      <c r="L756">
        <v>49.28</v>
      </c>
      <c r="M756">
        <v>219</v>
      </c>
      <c r="N756">
        <v>23</v>
      </c>
      <c r="O756">
        <v>9</v>
      </c>
      <c r="P756">
        <v>1.73150304861949E+18</v>
      </c>
      <c r="Q756" t="s">
        <v>6124</v>
      </c>
      <c r="R756">
        <f t="shared" si="11"/>
        <v>10564.560000000001</v>
      </c>
      <c r="S756">
        <f>R756*Currency_Exchange_Rate!$D$35</f>
        <v>7983278.7969600018</v>
      </c>
    </row>
    <row r="757" spans="1:19" x14ac:dyDescent="0.45">
      <c r="A757" t="s">
        <v>6125</v>
      </c>
      <c r="B757" t="b">
        <v>1</v>
      </c>
      <c r="C757" t="s">
        <v>4672</v>
      </c>
      <c r="D757">
        <v>37.06</v>
      </c>
      <c r="E757">
        <f>D757*Currency_Exchange_Rate!$D$35</f>
        <v>28004.981960000005</v>
      </c>
      <c r="F757">
        <v>16.96</v>
      </c>
      <c r="G757">
        <f>F757*Currency_Exchange_Rate!$D$35</f>
        <v>12816.095360000001</v>
      </c>
      <c r="H757">
        <v>62</v>
      </c>
      <c r="I757">
        <v>37.06</v>
      </c>
      <c r="J757">
        <v>64.86</v>
      </c>
      <c r="K757">
        <v>16.96</v>
      </c>
      <c r="L757">
        <v>27.95</v>
      </c>
      <c r="M757">
        <v>3</v>
      </c>
      <c r="N757">
        <v>23</v>
      </c>
      <c r="O757">
        <v>1</v>
      </c>
      <c r="P757">
        <v>1.7316500205133801E+18</v>
      </c>
      <c r="Q757" t="s">
        <v>6126</v>
      </c>
      <c r="R757">
        <f t="shared" si="11"/>
        <v>50.88</v>
      </c>
      <c r="S757">
        <f>R757*Currency_Exchange_Rate!$D$35</f>
        <v>38448.286080000005</v>
      </c>
    </row>
    <row r="758" spans="1:19" x14ac:dyDescent="0.45">
      <c r="A758" t="s">
        <v>6127</v>
      </c>
      <c r="B758" t="b">
        <v>1</v>
      </c>
      <c r="C758" t="s">
        <v>4672</v>
      </c>
      <c r="D758">
        <v>24.99</v>
      </c>
      <c r="E758">
        <f>D758*Currency_Exchange_Rate!$D$35</f>
        <v>18884.093339999999</v>
      </c>
      <c r="F758">
        <v>12.49</v>
      </c>
      <c r="G758">
        <f>F758*Currency_Exchange_Rate!$D$35</f>
        <v>9438.2683400000005</v>
      </c>
      <c r="H758">
        <v>50</v>
      </c>
      <c r="I758">
        <v>24.99</v>
      </c>
      <c r="J758">
        <v>88.99</v>
      </c>
      <c r="K758">
        <v>12.49</v>
      </c>
      <c r="L758">
        <v>44.49</v>
      </c>
      <c r="M758">
        <v>25</v>
      </c>
      <c r="N758">
        <v>23</v>
      </c>
      <c r="O758">
        <v>3</v>
      </c>
      <c r="P758">
        <v>1.73043482848719E+18</v>
      </c>
      <c r="Q758" t="s">
        <v>5729</v>
      </c>
      <c r="R758">
        <f t="shared" si="11"/>
        <v>312.25</v>
      </c>
      <c r="S758">
        <f>R758*Currency_Exchange_Rate!$D$35</f>
        <v>235956.70850000001</v>
      </c>
    </row>
    <row r="759" spans="1:19" x14ac:dyDescent="0.45">
      <c r="A759" t="s">
        <v>6128</v>
      </c>
      <c r="B759" t="b">
        <v>1</v>
      </c>
      <c r="C759" t="s">
        <v>4672</v>
      </c>
      <c r="D759">
        <v>129</v>
      </c>
      <c r="E759">
        <f>D759*Currency_Exchange_Rate!$D$35</f>
        <v>97480.914000000004</v>
      </c>
      <c r="F759">
        <v>98.99</v>
      </c>
      <c r="G759">
        <f>F759*Currency_Exchange_Rate!$D$35</f>
        <v>74803.377340000006</v>
      </c>
      <c r="H759">
        <v>30</v>
      </c>
      <c r="I759">
        <v>129</v>
      </c>
      <c r="J759">
        <v>390</v>
      </c>
      <c r="K759">
        <v>98.99</v>
      </c>
      <c r="L759">
        <v>273</v>
      </c>
      <c r="M759">
        <v>208</v>
      </c>
      <c r="N759">
        <v>29</v>
      </c>
      <c r="O759">
        <v>27</v>
      </c>
      <c r="P759">
        <v>1.73094800833842E+18</v>
      </c>
      <c r="Q759" t="s">
        <v>6129</v>
      </c>
      <c r="R759">
        <f t="shared" si="11"/>
        <v>20589.919999999998</v>
      </c>
      <c r="S759">
        <f>R759*Currency_Exchange_Rate!$D$35</f>
        <v>15559102.486719999</v>
      </c>
    </row>
    <row r="760" spans="1:19" x14ac:dyDescent="0.45">
      <c r="A760" t="s">
        <v>6130</v>
      </c>
      <c r="B760" t="b">
        <v>1</v>
      </c>
      <c r="C760" t="s">
        <v>4672</v>
      </c>
      <c r="D760">
        <v>69.16</v>
      </c>
      <c r="E760">
        <f>D760*Currency_Exchange_Rate!$D$35</f>
        <v>52261.860560000001</v>
      </c>
      <c r="F760">
        <v>53.26</v>
      </c>
      <c r="G760">
        <f>F760*Currency_Exchange_Rate!$D$35</f>
        <v>40246.771160000004</v>
      </c>
      <c r="H760">
        <v>23</v>
      </c>
      <c r="I760">
        <v>69.16</v>
      </c>
      <c r="J760">
        <v>84.6</v>
      </c>
      <c r="K760">
        <v>53.26</v>
      </c>
      <c r="L760">
        <v>65.150000000000006</v>
      </c>
      <c r="M760">
        <v>459</v>
      </c>
      <c r="N760">
        <v>23</v>
      </c>
      <c r="O760">
        <v>34</v>
      </c>
      <c r="P760">
        <v>1.7309522399904699E+18</v>
      </c>
      <c r="Q760" t="s">
        <v>6131</v>
      </c>
      <c r="R760">
        <f t="shared" si="11"/>
        <v>24446.34</v>
      </c>
      <c r="S760">
        <f>R760*Currency_Exchange_Rate!$D$35</f>
        <v>18473267.962440003</v>
      </c>
    </row>
    <row r="761" spans="1:19" x14ac:dyDescent="0.45">
      <c r="A761" t="s">
        <v>6132</v>
      </c>
      <c r="B761" t="b">
        <v>1</v>
      </c>
      <c r="C761" t="s">
        <v>4672</v>
      </c>
      <c r="D761">
        <v>2299</v>
      </c>
      <c r="E761">
        <f>D761*Currency_Exchange_Rate!$D$35</f>
        <v>1737276.1340000001</v>
      </c>
      <c r="F761">
        <v>1249</v>
      </c>
      <c r="G761">
        <f>F761*Currency_Exchange_Rate!$D$35</f>
        <v>943826.83400000003</v>
      </c>
      <c r="H761">
        <v>46</v>
      </c>
      <c r="I761">
        <v>2299</v>
      </c>
      <c r="J761">
        <v>2799</v>
      </c>
      <c r="K761">
        <v>1249</v>
      </c>
      <c r="L761">
        <v>1749</v>
      </c>
      <c r="M761">
        <v>85</v>
      </c>
      <c r="N761">
        <v>29</v>
      </c>
      <c r="O761">
        <v>13</v>
      </c>
      <c r="P761">
        <v>1.7302427523317399E+18</v>
      </c>
      <c r="Q761" t="s">
        <v>6133</v>
      </c>
      <c r="R761">
        <f t="shared" si="11"/>
        <v>106165</v>
      </c>
      <c r="S761">
        <f>R761*Currency_Exchange_Rate!$D$35</f>
        <v>80225280.890000001</v>
      </c>
    </row>
    <row r="762" spans="1:19" x14ac:dyDescent="0.45">
      <c r="A762" t="s">
        <v>6134</v>
      </c>
      <c r="B762" t="b">
        <v>1</v>
      </c>
      <c r="C762" t="s">
        <v>4672</v>
      </c>
      <c r="D762">
        <v>104.49</v>
      </c>
      <c r="E762">
        <f>D762*Currency_Exchange_Rate!$D$35</f>
        <v>78959.540340000007</v>
      </c>
      <c r="F762">
        <v>67.92</v>
      </c>
      <c r="G762">
        <f>F762*Currency_Exchange_Rate!$D$35</f>
        <v>51324.834720000006</v>
      </c>
      <c r="H762">
        <v>35</v>
      </c>
      <c r="I762">
        <v>104.49</v>
      </c>
      <c r="J762">
        <v>174.15</v>
      </c>
      <c r="K762">
        <v>67.92</v>
      </c>
      <c r="L762">
        <v>113.2</v>
      </c>
      <c r="M762">
        <v>136</v>
      </c>
      <c r="N762">
        <v>23</v>
      </c>
      <c r="O762">
        <v>1</v>
      </c>
      <c r="P762">
        <v>1.7313156743584499E+18</v>
      </c>
      <c r="Q762" t="s">
        <v>4751</v>
      </c>
      <c r="R762">
        <f t="shared" si="11"/>
        <v>9237.1200000000008</v>
      </c>
      <c r="S762">
        <f>R762*Currency_Exchange_Rate!$D$35</f>
        <v>6980177.5219200011</v>
      </c>
    </row>
    <row r="763" spans="1:19" x14ac:dyDescent="0.45">
      <c r="A763" t="s">
        <v>6135</v>
      </c>
      <c r="B763" t="b">
        <v>1</v>
      </c>
      <c r="C763" t="s">
        <v>4672</v>
      </c>
      <c r="D763">
        <v>250</v>
      </c>
      <c r="E763">
        <f>D763*Currency_Exchange_Rate!$D$35</f>
        <v>188916.5</v>
      </c>
      <c r="F763">
        <v>162.5</v>
      </c>
      <c r="G763">
        <f>F763*Currency_Exchange_Rate!$D$35</f>
        <v>122795.72500000001</v>
      </c>
      <c r="H763">
        <v>35</v>
      </c>
      <c r="I763">
        <v>250</v>
      </c>
      <c r="J763">
        <v>450</v>
      </c>
      <c r="K763">
        <v>162.5</v>
      </c>
      <c r="L763">
        <v>292.5</v>
      </c>
      <c r="M763">
        <v>224</v>
      </c>
      <c r="N763">
        <v>35</v>
      </c>
      <c r="O763">
        <v>24</v>
      </c>
      <c r="P763">
        <v>1.73010243564237E+18</v>
      </c>
      <c r="Q763" t="s">
        <v>6136</v>
      </c>
      <c r="R763">
        <f t="shared" si="11"/>
        <v>36400</v>
      </c>
      <c r="S763">
        <f>R763*Currency_Exchange_Rate!$D$35</f>
        <v>27506242.400000002</v>
      </c>
    </row>
    <row r="764" spans="1:19" x14ac:dyDescent="0.45">
      <c r="A764" t="s">
        <v>6137</v>
      </c>
      <c r="B764" t="b">
        <v>1</v>
      </c>
      <c r="C764" t="s">
        <v>4672</v>
      </c>
      <c r="D764">
        <v>398</v>
      </c>
      <c r="E764">
        <f>D764*Currency_Exchange_Rate!$D$35</f>
        <v>300755.06800000003</v>
      </c>
      <c r="F764">
        <v>199</v>
      </c>
      <c r="G764">
        <f>F764*Currency_Exchange_Rate!$D$35</f>
        <v>150377.53400000001</v>
      </c>
      <c r="H764">
        <v>50</v>
      </c>
      <c r="I764">
        <v>398</v>
      </c>
      <c r="J764">
        <v>438</v>
      </c>
      <c r="K764">
        <v>199</v>
      </c>
      <c r="L764">
        <v>219</v>
      </c>
      <c r="M764">
        <v>22</v>
      </c>
      <c r="N764">
        <v>45</v>
      </c>
      <c r="O764">
        <v>4</v>
      </c>
      <c r="P764">
        <v>1.73060507392386E+18</v>
      </c>
      <c r="Q764" t="s">
        <v>6138</v>
      </c>
      <c r="R764">
        <f t="shared" si="11"/>
        <v>4378</v>
      </c>
      <c r="S764">
        <f>R764*Currency_Exchange_Rate!$D$35</f>
        <v>3308305.7480000001</v>
      </c>
    </row>
    <row r="765" spans="1:19" x14ac:dyDescent="0.45">
      <c r="A765" t="s">
        <v>6139</v>
      </c>
      <c r="B765" t="b">
        <v>1</v>
      </c>
      <c r="C765" t="s">
        <v>4672</v>
      </c>
      <c r="D765">
        <v>68</v>
      </c>
      <c r="E765">
        <f>D765*Currency_Exchange_Rate!$D$35</f>
        <v>51385.288</v>
      </c>
      <c r="F765">
        <v>40.799999999999997</v>
      </c>
      <c r="G765">
        <f>F765*Currency_Exchange_Rate!$D$35</f>
        <v>30831.1728</v>
      </c>
      <c r="H765">
        <v>40</v>
      </c>
      <c r="I765">
        <v>68</v>
      </c>
      <c r="J765">
        <v>517</v>
      </c>
      <c r="K765">
        <v>40.799999999999997</v>
      </c>
      <c r="L765">
        <v>310.2</v>
      </c>
      <c r="M765">
        <v>9</v>
      </c>
      <c r="N765">
        <v>42</v>
      </c>
      <c r="O765">
        <v>1</v>
      </c>
      <c r="P765">
        <v>1.7313154381013601E+18</v>
      </c>
      <c r="Q765" t="s">
        <v>6140</v>
      </c>
      <c r="R765">
        <f t="shared" si="11"/>
        <v>367.2</v>
      </c>
      <c r="S765">
        <f>R765*Currency_Exchange_Rate!$D$35</f>
        <v>277480.5552</v>
      </c>
    </row>
    <row r="766" spans="1:19" x14ac:dyDescent="0.45">
      <c r="A766" t="s">
        <v>6141</v>
      </c>
      <c r="B766" t="b">
        <v>1</v>
      </c>
      <c r="C766" t="s">
        <v>4672</v>
      </c>
      <c r="D766">
        <v>45.48</v>
      </c>
      <c r="E766">
        <f>D766*Currency_Exchange_Rate!$D$35</f>
        <v>34367.689680000003</v>
      </c>
      <c r="F766">
        <v>18.809999999999999</v>
      </c>
      <c r="G766">
        <f>F766*Currency_Exchange_Rate!$D$35</f>
        <v>14214.07746</v>
      </c>
      <c r="H766">
        <v>60</v>
      </c>
      <c r="I766">
        <v>45.48</v>
      </c>
      <c r="J766">
        <v>107.86</v>
      </c>
      <c r="K766">
        <v>18.809999999999999</v>
      </c>
      <c r="L766">
        <v>47.52</v>
      </c>
      <c r="M766">
        <v>1550</v>
      </c>
      <c r="N766">
        <v>23</v>
      </c>
      <c r="O766">
        <v>72</v>
      </c>
      <c r="P766">
        <v>1.73090388277648E+18</v>
      </c>
      <c r="Q766" t="s">
        <v>5519</v>
      </c>
      <c r="R766">
        <f t="shared" si="11"/>
        <v>29155.499999999996</v>
      </c>
      <c r="S766">
        <f>R766*Currency_Exchange_Rate!$D$35</f>
        <v>22031820.062999997</v>
      </c>
    </row>
    <row r="767" spans="1:19" x14ac:dyDescent="0.45">
      <c r="A767" t="s">
        <v>6142</v>
      </c>
      <c r="B767" t="b">
        <v>1</v>
      </c>
      <c r="C767" t="s">
        <v>4672</v>
      </c>
      <c r="D767">
        <v>399</v>
      </c>
      <c r="E767">
        <f>D767*Currency_Exchange_Rate!$D$35</f>
        <v>301510.734</v>
      </c>
      <c r="F767">
        <v>179</v>
      </c>
      <c r="G767">
        <f>F767*Currency_Exchange_Rate!$D$35</f>
        <v>135264.21400000001</v>
      </c>
      <c r="H767">
        <v>58</v>
      </c>
      <c r="I767">
        <v>399</v>
      </c>
      <c r="J767">
        <v>738</v>
      </c>
      <c r="K767">
        <v>179</v>
      </c>
      <c r="L767">
        <v>309</v>
      </c>
      <c r="M767">
        <v>460</v>
      </c>
      <c r="N767">
        <v>45</v>
      </c>
      <c r="O767">
        <v>58</v>
      </c>
      <c r="P767">
        <v>1.7302617063189701E+18</v>
      </c>
      <c r="Q767" t="s">
        <v>6143</v>
      </c>
      <c r="R767">
        <f t="shared" si="11"/>
        <v>82340</v>
      </c>
      <c r="S767">
        <f>R767*Currency_Exchange_Rate!$D$35</f>
        <v>62221538.440000005</v>
      </c>
    </row>
    <row r="768" spans="1:19" x14ac:dyDescent="0.45">
      <c r="A768" t="s">
        <v>6144</v>
      </c>
      <c r="B768" t="b">
        <v>1</v>
      </c>
      <c r="C768" t="s">
        <v>4672</v>
      </c>
      <c r="D768">
        <v>559.70000000000005</v>
      </c>
      <c r="E768">
        <f>D768*Currency_Exchange_Rate!$D$35</f>
        <v>422946.26020000008</v>
      </c>
      <c r="F768">
        <v>319.02999999999997</v>
      </c>
      <c r="G768">
        <f>F768*Currency_Exchange_Rate!$D$35</f>
        <v>241080.12398</v>
      </c>
      <c r="H768">
        <v>43</v>
      </c>
      <c r="I768">
        <v>559.70000000000005</v>
      </c>
      <c r="J768">
        <v>648.91999999999996</v>
      </c>
      <c r="K768">
        <v>319.02999999999997</v>
      </c>
      <c r="L768">
        <v>369.88</v>
      </c>
      <c r="M768">
        <v>1</v>
      </c>
      <c r="N768">
        <v>23</v>
      </c>
      <c r="O768">
        <v>1</v>
      </c>
      <c r="P768">
        <v>1.7314165433597599E+18</v>
      </c>
      <c r="Q768" t="s">
        <v>6145</v>
      </c>
      <c r="R768">
        <f t="shared" si="11"/>
        <v>319.02999999999997</v>
      </c>
      <c r="S768">
        <f>R768*Currency_Exchange_Rate!$D$35</f>
        <v>241080.12398</v>
      </c>
    </row>
    <row r="769" spans="1:19" x14ac:dyDescent="0.45">
      <c r="A769" t="s">
        <v>6146</v>
      </c>
      <c r="B769" t="b">
        <v>1</v>
      </c>
      <c r="C769" t="s">
        <v>4672</v>
      </c>
      <c r="D769">
        <v>236</v>
      </c>
      <c r="E769">
        <f>D769*Currency_Exchange_Rate!$D$35</f>
        <v>178337.17600000001</v>
      </c>
      <c r="F769">
        <v>108</v>
      </c>
      <c r="G769">
        <f>F769*Currency_Exchange_Rate!$D$35</f>
        <v>81611.928</v>
      </c>
      <c r="H769">
        <v>54</v>
      </c>
      <c r="I769">
        <v>236</v>
      </c>
      <c r="K769">
        <v>108</v>
      </c>
      <c r="M769">
        <v>724</v>
      </c>
      <c r="N769">
        <v>29</v>
      </c>
      <c r="O769">
        <v>88</v>
      </c>
      <c r="P769">
        <v>1.7312882434721999E+18</v>
      </c>
      <c r="Q769" t="s">
        <v>6147</v>
      </c>
      <c r="R769">
        <f t="shared" si="11"/>
        <v>78192</v>
      </c>
      <c r="S769">
        <f>R769*Currency_Exchange_Rate!$D$35</f>
        <v>59087035.872000001</v>
      </c>
    </row>
    <row r="770" spans="1:19" x14ac:dyDescent="0.45">
      <c r="A770" t="s">
        <v>6148</v>
      </c>
      <c r="B770" t="b">
        <v>1</v>
      </c>
      <c r="C770" t="s">
        <v>4672</v>
      </c>
      <c r="D770">
        <v>82</v>
      </c>
      <c r="E770">
        <f>D770*Currency_Exchange_Rate!$D$35</f>
        <v>61964.612000000001</v>
      </c>
      <c r="F770">
        <v>49</v>
      </c>
      <c r="G770">
        <f>F770*Currency_Exchange_Rate!$D$35</f>
        <v>37027.634000000005</v>
      </c>
      <c r="H770">
        <v>41</v>
      </c>
      <c r="I770">
        <v>82</v>
      </c>
      <c r="J770">
        <v>165</v>
      </c>
      <c r="K770">
        <v>49</v>
      </c>
      <c r="L770">
        <v>98</v>
      </c>
      <c r="M770">
        <v>100</v>
      </c>
      <c r="N770">
        <v>23</v>
      </c>
      <c r="O770">
        <v>11</v>
      </c>
      <c r="P770">
        <v>1.73149873085523E+18</v>
      </c>
      <c r="Q770" t="s">
        <v>6149</v>
      </c>
      <c r="R770">
        <f t="shared" si="11"/>
        <v>4900</v>
      </c>
      <c r="S770">
        <f>R770*Currency_Exchange_Rate!$D$35</f>
        <v>3702763.4000000004</v>
      </c>
    </row>
    <row r="771" spans="1:19" x14ac:dyDescent="0.45">
      <c r="A771" t="s">
        <v>6150</v>
      </c>
      <c r="B771" t="b">
        <v>1</v>
      </c>
      <c r="C771" t="s">
        <v>4672</v>
      </c>
      <c r="D771">
        <v>199</v>
      </c>
      <c r="E771">
        <f>D771*Currency_Exchange_Rate!$D$35</f>
        <v>150377.53400000001</v>
      </c>
      <c r="F771">
        <v>169</v>
      </c>
      <c r="G771">
        <f>F771*Currency_Exchange_Rate!$D$35</f>
        <v>127707.554</v>
      </c>
      <c r="H771">
        <v>16</v>
      </c>
      <c r="I771">
        <v>199</v>
      </c>
      <c r="J771">
        <v>398</v>
      </c>
      <c r="K771">
        <v>169</v>
      </c>
      <c r="L771">
        <v>375</v>
      </c>
      <c r="M771">
        <v>1179</v>
      </c>
      <c r="N771">
        <v>45</v>
      </c>
      <c r="O771">
        <v>108</v>
      </c>
      <c r="P771">
        <v>1.7303246603735199E+18</v>
      </c>
      <c r="Q771" t="s">
        <v>6151</v>
      </c>
      <c r="R771">
        <f t="shared" ref="R771:R834" si="12">F771*M771</f>
        <v>199251</v>
      </c>
      <c r="S771">
        <f>R771*Currency_Exchange_Rate!$D$35</f>
        <v>150567206.16600001</v>
      </c>
    </row>
    <row r="772" spans="1:19" x14ac:dyDescent="0.45">
      <c r="A772" t="s">
        <v>6152</v>
      </c>
      <c r="B772" t="b">
        <v>1</v>
      </c>
      <c r="C772" t="s">
        <v>4672</v>
      </c>
      <c r="D772">
        <v>289</v>
      </c>
      <c r="E772">
        <f>D772*Currency_Exchange_Rate!$D$35</f>
        <v>218387.47400000002</v>
      </c>
      <c r="F772">
        <v>87</v>
      </c>
      <c r="G772">
        <f>F772*Currency_Exchange_Rate!$D$35</f>
        <v>65742.94200000001</v>
      </c>
      <c r="H772">
        <v>70</v>
      </c>
      <c r="I772">
        <v>289</v>
      </c>
      <c r="J772">
        <v>299</v>
      </c>
      <c r="K772">
        <v>87</v>
      </c>
      <c r="L772">
        <v>98</v>
      </c>
      <c r="M772">
        <v>1653</v>
      </c>
      <c r="N772">
        <v>29</v>
      </c>
      <c r="O772">
        <v>128</v>
      </c>
      <c r="P772">
        <v>1.73138531675855E+18</v>
      </c>
      <c r="Q772" t="s">
        <v>6153</v>
      </c>
      <c r="R772">
        <f t="shared" si="12"/>
        <v>143811</v>
      </c>
      <c r="S772">
        <f>R772*Currency_Exchange_Rate!$D$35</f>
        <v>108673083.126</v>
      </c>
    </row>
    <row r="773" spans="1:19" x14ac:dyDescent="0.45">
      <c r="A773" t="s">
        <v>6154</v>
      </c>
      <c r="B773" t="b">
        <v>1</v>
      </c>
      <c r="C773" t="s">
        <v>4672</v>
      </c>
      <c r="D773">
        <v>278</v>
      </c>
      <c r="E773">
        <f>D773*Currency_Exchange_Rate!$D$35</f>
        <v>210075.14800000002</v>
      </c>
      <c r="F773">
        <v>97.3</v>
      </c>
      <c r="G773">
        <f>F773*Currency_Exchange_Rate!$D$35</f>
        <v>73526.301800000001</v>
      </c>
      <c r="H773">
        <v>65</v>
      </c>
      <c r="I773">
        <v>278</v>
      </c>
      <c r="J773">
        <v>336</v>
      </c>
      <c r="K773">
        <v>97.3</v>
      </c>
      <c r="L773">
        <v>117.6</v>
      </c>
      <c r="M773">
        <v>14</v>
      </c>
      <c r="N773">
        <v>29</v>
      </c>
      <c r="O773">
        <v>1</v>
      </c>
      <c r="P773">
        <v>1.7315330301770099E+18</v>
      </c>
      <c r="Q773" t="s">
        <v>6155</v>
      </c>
      <c r="R773">
        <f t="shared" si="12"/>
        <v>1362.2</v>
      </c>
      <c r="S773">
        <f>R773*Currency_Exchange_Rate!$D$35</f>
        <v>1029368.2252000001</v>
      </c>
    </row>
    <row r="774" spans="1:19" x14ac:dyDescent="0.45">
      <c r="A774" t="s">
        <v>6156</v>
      </c>
      <c r="B774" t="b">
        <v>1</v>
      </c>
      <c r="C774" t="s">
        <v>4672</v>
      </c>
      <c r="D774">
        <v>319.11</v>
      </c>
      <c r="E774">
        <f>D774*Currency_Exchange_Rate!$D$35</f>
        <v>241140.57726000002</v>
      </c>
      <c r="F774">
        <v>303.16000000000003</v>
      </c>
      <c r="G774">
        <f>F774*Currency_Exchange_Rate!$D$35</f>
        <v>229087.70456000004</v>
      </c>
      <c r="H774">
        <v>5</v>
      </c>
      <c r="I774">
        <v>319.11</v>
      </c>
      <c r="J774">
        <v>559.13</v>
      </c>
      <c r="K774">
        <v>303.16000000000003</v>
      </c>
      <c r="L774">
        <v>531.17999999999995</v>
      </c>
      <c r="M774">
        <v>61</v>
      </c>
      <c r="N774">
        <v>29</v>
      </c>
      <c r="O774">
        <v>5</v>
      </c>
      <c r="P774">
        <v>1.7303169656331E+18</v>
      </c>
      <c r="Q774" t="s">
        <v>6157</v>
      </c>
      <c r="R774">
        <f t="shared" si="12"/>
        <v>18492.760000000002</v>
      </c>
      <c r="S774">
        <f>R774*Currency_Exchange_Rate!$D$35</f>
        <v>13974349.978160003</v>
      </c>
    </row>
    <row r="775" spans="1:19" x14ac:dyDescent="0.45">
      <c r="A775" t="s">
        <v>6158</v>
      </c>
      <c r="B775" t="b">
        <v>1</v>
      </c>
      <c r="C775" t="s">
        <v>4672</v>
      </c>
      <c r="D775">
        <v>411.25</v>
      </c>
      <c r="E775">
        <f>D775*Currency_Exchange_Rate!$D$35</f>
        <v>310767.64250000002</v>
      </c>
      <c r="F775">
        <v>329</v>
      </c>
      <c r="G775">
        <f>F775*Currency_Exchange_Rate!$D$35</f>
        <v>248614.11400000003</v>
      </c>
      <c r="H775">
        <v>20</v>
      </c>
      <c r="I775">
        <v>411.25</v>
      </c>
      <c r="J775">
        <v>573.75</v>
      </c>
      <c r="K775">
        <v>329</v>
      </c>
      <c r="L775">
        <v>459</v>
      </c>
      <c r="M775">
        <v>154</v>
      </c>
      <c r="N775">
        <v>35</v>
      </c>
      <c r="O775">
        <v>17</v>
      </c>
      <c r="P775">
        <v>1.72987776528322E+18</v>
      </c>
      <c r="Q775" t="s">
        <v>5172</v>
      </c>
      <c r="R775">
        <f t="shared" si="12"/>
        <v>50666</v>
      </c>
      <c r="S775">
        <f>R775*Currency_Exchange_Rate!$D$35</f>
        <v>38286573.556000002</v>
      </c>
    </row>
    <row r="776" spans="1:19" x14ac:dyDescent="0.45">
      <c r="A776" t="s">
        <v>6159</v>
      </c>
      <c r="B776" t="b">
        <v>1</v>
      </c>
      <c r="C776" t="s">
        <v>4672</v>
      </c>
      <c r="D776">
        <v>35</v>
      </c>
      <c r="E776">
        <f>D776*Currency_Exchange_Rate!$D$35</f>
        <v>26448.31</v>
      </c>
      <c r="F776">
        <v>24.5</v>
      </c>
      <c r="G776">
        <f>F776*Currency_Exchange_Rate!$D$35</f>
        <v>18513.817000000003</v>
      </c>
      <c r="H776">
        <v>30</v>
      </c>
      <c r="I776">
        <v>35</v>
      </c>
      <c r="J776">
        <v>91</v>
      </c>
      <c r="K776">
        <v>24.5</v>
      </c>
      <c r="L776">
        <v>63.7</v>
      </c>
      <c r="M776">
        <v>75</v>
      </c>
      <c r="N776">
        <v>23</v>
      </c>
      <c r="O776">
        <v>11</v>
      </c>
      <c r="P776">
        <v>1.7304826815817001E+18</v>
      </c>
      <c r="Q776" t="s">
        <v>6160</v>
      </c>
      <c r="R776">
        <f t="shared" si="12"/>
        <v>1837.5</v>
      </c>
      <c r="S776">
        <f>R776*Currency_Exchange_Rate!$D$35</f>
        <v>1388536.2750000001</v>
      </c>
    </row>
    <row r="777" spans="1:19" x14ac:dyDescent="0.45">
      <c r="A777" t="s">
        <v>6161</v>
      </c>
      <c r="B777" t="b">
        <v>1</v>
      </c>
      <c r="C777" t="s">
        <v>4672</v>
      </c>
      <c r="D777">
        <v>120.84</v>
      </c>
      <c r="E777">
        <f>D777*Currency_Exchange_Rate!$D$35</f>
        <v>91314.679440000007</v>
      </c>
      <c r="F777">
        <v>96.67</v>
      </c>
      <c r="G777">
        <f>F777*Currency_Exchange_Rate!$D$35</f>
        <v>73050.232220000005</v>
      </c>
      <c r="H777">
        <v>20</v>
      </c>
      <c r="I777">
        <v>120.84</v>
      </c>
      <c r="J777">
        <v>384.12</v>
      </c>
      <c r="K777">
        <v>96.67</v>
      </c>
      <c r="L777">
        <v>307.3</v>
      </c>
      <c r="M777">
        <v>39</v>
      </c>
      <c r="N777">
        <v>23</v>
      </c>
      <c r="O777">
        <v>4</v>
      </c>
      <c r="P777">
        <v>1.73007660320702E+18</v>
      </c>
      <c r="Q777" t="s">
        <v>6162</v>
      </c>
      <c r="R777">
        <f t="shared" si="12"/>
        <v>3770.13</v>
      </c>
      <c r="S777">
        <f>R777*Currency_Exchange_Rate!$D$35</f>
        <v>2848959.0565800001</v>
      </c>
    </row>
    <row r="778" spans="1:19" x14ac:dyDescent="0.45">
      <c r="A778" t="s">
        <v>6163</v>
      </c>
      <c r="B778" t="b">
        <v>1</v>
      </c>
      <c r="C778" t="s">
        <v>4672</v>
      </c>
      <c r="D778">
        <v>156</v>
      </c>
      <c r="E778">
        <f>D778*Currency_Exchange_Rate!$D$35</f>
        <v>117883.89600000001</v>
      </c>
      <c r="F778">
        <v>78</v>
      </c>
      <c r="G778">
        <f>F778*Currency_Exchange_Rate!$D$35</f>
        <v>58941.948000000004</v>
      </c>
      <c r="H778">
        <v>50</v>
      </c>
      <c r="I778">
        <v>156</v>
      </c>
      <c r="J778">
        <v>284</v>
      </c>
      <c r="K778">
        <v>78</v>
      </c>
      <c r="L778">
        <v>142</v>
      </c>
      <c r="M778">
        <v>127</v>
      </c>
      <c r="N778">
        <v>29</v>
      </c>
      <c r="O778">
        <v>12</v>
      </c>
      <c r="P778">
        <v>1.7307592370312599E+18</v>
      </c>
      <c r="Q778" t="s">
        <v>6164</v>
      </c>
      <c r="R778">
        <f t="shared" si="12"/>
        <v>9906</v>
      </c>
      <c r="S778">
        <f>R778*Currency_Exchange_Rate!$D$35</f>
        <v>7485627.3960000006</v>
      </c>
    </row>
    <row r="779" spans="1:19" x14ac:dyDescent="0.45">
      <c r="A779" t="s">
        <v>6165</v>
      </c>
      <c r="B779" t="b">
        <v>1</v>
      </c>
      <c r="C779" t="s">
        <v>4672</v>
      </c>
      <c r="D779">
        <v>49</v>
      </c>
      <c r="E779">
        <f>D779*Currency_Exchange_Rate!$D$35</f>
        <v>37027.634000000005</v>
      </c>
      <c r="F779">
        <v>22</v>
      </c>
      <c r="G779">
        <f>F779*Currency_Exchange_Rate!$D$35</f>
        <v>16624.652000000002</v>
      </c>
      <c r="H779">
        <v>55</v>
      </c>
      <c r="I779">
        <v>49</v>
      </c>
      <c r="J779">
        <v>149</v>
      </c>
      <c r="K779">
        <v>22</v>
      </c>
      <c r="L779">
        <v>69</v>
      </c>
      <c r="M779">
        <v>1099</v>
      </c>
      <c r="N779">
        <v>29</v>
      </c>
      <c r="O779">
        <v>106</v>
      </c>
      <c r="P779">
        <v>1.73081786518323E+18</v>
      </c>
      <c r="Q779" t="s">
        <v>4747</v>
      </c>
      <c r="R779">
        <f t="shared" si="12"/>
        <v>24178</v>
      </c>
      <c r="S779">
        <f>R779*Currency_Exchange_Rate!$D$35</f>
        <v>18270492.548</v>
      </c>
    </row>
    <row r="780" spans="1:19" x14ac:dyDescent="0.45">
      <c r="A780" t="s">
        <v>6166</v>
      </c>
      <c r="B780" t="b">
        <v>1</v>
      </c>
      <c r="C780" t="s">
        <v>4672</v>
      </c>
      <c r="D780">
        <v>999</v>
      </c>
      <c r="E780">
        <f>D780*Currency_Exchange_Rate!$D$35</f>
        <v>754910.33400000003</v>
      </c>
      <c r="F780">
        <v>443</v>
      </c>
      <c r="G780">
        <f>F780*Currency_Exchange_Rate!$D$35</f>
        <v>334760.038</v>
      </c>
      <c r="H780">
        <v>56</v>
      </c>
      <c r="I780">
        <v>999</v>
      </c>
      <c r="J780">
        <v>1399</v>
      </c>
      <c r="K780">
        <v>443</v>
      </c>
      <c r="L780">
        <v>666</v>
      </c>
      <c r="M780">
        <v>6467</v>
      </c>
      <c r="N780">
        <v>29</v>
      </c>
      <c r="O780">
        <v>681</v>
      </c>
      <c r="P780">
        <v>1.7298136375935301E+18</v>
      </c>
      <c r="Q780" t="s">
        <v>4794</v>
      </c>
      <c r="R780">
        <f t="shared" si="12"/>
        <v>2864881</v>
      </c>
      <c r="S780">
        <f>R780*Currency_Exchange_Rate!$D$35</f>
        <v>2164893165.7460003</v>
      </c>
    </row>
    <row r="781" spans="1:19" x14ac:dyDescent="0.45">
      <c r="A781" t="s">
        <v>6167</v>
      </c>
      <c r="B781" t="b">
        <v>1</v>
      </c>
      <c r="C781" t="s">
        <v>4672</v>
      </c>
      <c r="D781">
        <v>300</v>
      </c>
      <c r="E781">
        <f>D781*Currency_Exchange_Rate!$D$35</f>
        <v>226699.80000000002</v>
      </c>
      <c r="F781">
        <v>150</v>
      </c>
      <c r="G781">
        <f>F781*Currency_Exchange_Rate!$D$35</f>
        <v>113349.90000000001</v>
      </c>
      <c r="H781">
        <v>50</v>
      </c>
      <c r="I781">
        <v>300</v>
      </c>
      <c r="J781">
        <v>700</v>
      </c>
      <c r="K781">
        <v>150</v>
      </c>
      <c r="L781">
        <v>350</v>
      </c>
      <c r="M781">
        <v>35</v>
      </c>
      <c r="N781">
        <v>38</v>
      </c>
      <c r="O781">
        <v>1</v>
      </c>
      <c r="P781">
        <v>1.73148914032243E+18</v>
      </c>
      <c r="Q781" t="s">
        <v>6168</v>
      </c>
      <c r="R781">
        <f t="shared" si="12"/>
        <v>5250</v>
      </c>
      <c r="S781">
        <f>R781*Currency_Exchange_Rate!$D$35</f>
        <v>3967246.5000000005</v>
      </c>
    </row>
    <row r="782" spans="1:19" x14ac:dyDescent="0.45">
      <c r="A782" t="s">
        <v>6169</v>
      </c>
      <c r="B782" t="b">
        <v>1</v>
      </c>
      <c r="C782" t="s">
        <v>4672</v>
      </c>
      <c r="D782">
        <v>46.98</v>
      </c>
      <c r="E782">
        <f>D782*Currency_Exchange_Rate!$D$35</f>
        <v>35501.188679999999</v>
      </c>
      <c r="F782">
        <v>23.49</v>
      </c>
      <c r="G782">
        <f>F782*Currency_Exchange_Rate!$D$35</f>
        <v>17750.59434</v>
      </c>
      <c r="H782">
        <v>50</v>
      </c>
      <c r="I782">
        <v>46.98</v>
      </c>
      <c r="J782">
        <v>52.33</v>
      </c>
      <c r="K782">
        <v>23.49</v>
      </c>
      <c r="L782">
        <v>26.17</v>
      </c>
      <c r="M782">
        <v>140</v>
      </c>
      <c r="N782">
        <v>23</v>
      </c>
      <c r="O782">
        <v>19</v>
      </c>
      <c r="P782">
        <v>1.7303115480955899E+18</v>
      </c>
      <c r="Q782" t="s">
        <v>5469</v>
      </c>
      <c r="R782">
        <f t="shared" si="12"/>
        <v>3288.6</v>
      </c>
      <c r="S782">
        <f>R782*Currency_Exchange_Rate!$D$35</f>
        <v>2485083.2076000003</v>
      </c>
    </row>
    <row r="783" spans="1:19" x14ac:dyDescent="0.45">
      <c r="A783" t="s">
        <v>6170</v>
      </c>
      <c r="B783" t="b">
        <v>1</v>
      </c>
      <c r="C783" t="s">
        <v>4672</v>
      </c>
      <c r="D783">
        <v>716</v>
      </c>
      <c r="E783">
        <f>D783*Currency_Exchange_Rate!$D$35</f>
        <v>541056.85600000003</v>
      </c>
      <c r="F783">
        <v>350.84</v>
      </c>
      <c r="G783">
        <f>F783*Currency_Exchange_Rate!$D$35</f>
        <v>265117.85943999997</v>
      </c>
      <c r="H783">
        <v>51</v>
      </c>
      <c r="I783">
        <v>716</v>
      </c>
      <c r="J783">
        <v>786</v>
      </c>
      <c r="K783">
        <v>350.84</v>
      </c>
      <c r="L783">
        <v>385.14</v>
      </c>
      <c r="M783">
        <v>70</v>
      </c>
      <c r="N783">
        <v>23</v>
      </c>
      <c r="O783">
        <v>6</v>
      </c>
      <c r="P783">
        <v>1.7309482707815301E+18</v>
      </c>
      <c r="Q783" t="s">
        <v>6171</v>
      </c>
      <c r="R783">
        <f t="shared" si="12"/>
        <v>24558.799999999999</v>
      </c>
      <c r="S783">
        <f>R783*Currency_Exchange_Rate!$D$35</f>
        <v>18558250.160800003</v>
      </c>
    </row>
    <row r="784" spans="1:19" x14ac:dyDescent="0.45">
      <c r="A784" t="s">
        <v>6172</v>
      </c>
      <c r="B784" t="b">
        <v>1</v>
      </c>
      <c r="C784" t="s">
        <v>4672</v>
      </c>
      <c r="D784">
        <v>174</v>
      </c>
      <c r="E784">
        <f>D784*Currency_Exchange_Rate!$D$35</f>
        <v>131485.88400000002</v>
      </c>
      <c r="F784">
        <v>121.8</v>
      </c>
      <c r="G784">
        <f>F784*Currency_Exchange_Rate!$D$35</f>
        <v>92040.118800000011</v>
      </c>
      <c r="H784">
        <v>30</v>
      </c>
      <c r="I784">
        <v>174</v>
      </c>
      <c r="J784">
        <v>345</v>
      </c>
      <c r="K784">
        <v>121.8</v>
      </c>
      <c r="L784">
        <v>241.5</v>
      </c>
      <c r="M784">
        <v>63</v>
      </c>
      <c r="N784">
        <v>29</v>
      </c>
      <c r="O784">
        <v>3</v>
      </c>
      <c r="P784">
        <v>1.73176517544591E+18</v>
      </c>
      <c r="Q784" t="s">
        <v>6173</v>
      </c>
      <c r="R784">
        <f t="shared" si="12"/>
        <v>7673.4</v>
      </c>
      <c r="S784">
        <f>R784*Currency_Exchange_Rate!$D$35</f>
        <v>5798527.4844000004</v>
      </c>
    </row>
    <row r="785" spans="1:19" x14ac:dyDescent="0.45">
      <c r="A785" t="s">
        <v>6174</v>
      </c>
      <c r="B785" t="b">
        <v>1</v>
      </c>
      <c r="C785" t="s">
        <v>4672</v>
      </c>
      <c r="D785">
        <v>286</v>
      </c>
      <c r="E785">
        <f>D785*Currency_Exchange_Rate!$D$35</f>
        <v>216120.47600000002</v>
      </c>
      <c r="F785">
        <v>133.13999999999999</v>
      </c>
      <c r="G785">
        <f>F785*Currency_Exchange_Rate!$D$35</f>
        <v>100609.37123999999</v>
      </c>
      <c r="H785">
        <v>53</v>
      </c>
      <c r="I785">
        <v>286</v>
      </c>
      <c r="J785">
        <v>572</v>
      </c>
      <c r="K785">
        <v>133.13999999999999</v>
      </c>
      <c r="L785">
        <v>266.27999999999997</v>
      </c>
      <c r="M785">
        <v>156</v>
      </c>
      <c r="N785">
        <v>29</v>
      </c>
      <c r="O785">
        <v>18</v>
      </c>
      <c r="P785">
        <v>1.73054601260862E+18</v>
      </c>
      <c r="Q785" t="s">
        <v>6175</v>
      </c>
      <c r="R785">
        <f t="shared" si="12"/>
        <v>20769.839999999997</v>
      </c>
      <c r="S785">
        <f>R785*Currency_Exchange_Rate!$D$35</f>
        <v>15695061.913439998</v>
      </c>
    </row>
    <row r="786" spans="1:19" x14ac:dyDescent="0.45">
      <c r="A786" t="s">
        <v>6176</v>
      </c>
      <c r="B786" t="b">
        <v>1</v>
      </c>
      <c r="C786" t="s">
        <v>4672</v>
      </c>
      <c r="D786">
        <v>769</v>
      </c>
      <c r="E786">
        <f>D786*Currency_Exchange_Rate!$D$35</f>
        <v>581107.1540000001</v>
      </c>
      <c r="F786">
        <v>569</v>
      </c>
      <c r="G786">
        <f>F786*Currency_Exchange_Rate!$D$35</f>
        <v>429973.95400000003</v>
      </c>
      <c r="H786">
        <v>26</v>
      </c>
      <c r="I786">
        <v>769</v>
      </c>
      <c r="J786">
        <v>989</v>
      </c>
      <c r="K786">
        <v>569</v>
      </c>
      <c r="L786">
        <v>789</v>
      </c>
      <c r="M786">
        <v>35</v>
      </c>
      <c r="N786">
        <v>130</v>
      </c>
      <c r="O786">
        <v>2</v>
      </c>
      <c r="P786">
        <v>1.73149601945089E+18</v>
      </c>
      <c r="Q786" t="s">
        <v>6177</v>
      </c>
      <c r="R786">
        <f t="shared" si="12"/>
        <v>19915</v>
      </c>
      <c r="S786">
        <f>R786*Currency_Exchange_Rate!$D$35</f>
        <v>15049088.390000001</v>
      </c>
    </row>
    <row r="787" spans="1:19" x14ac:dyDescent="0.45">
      <c r="A787" t="s">
        <v>6178</v>
      </c>
      <c r="B787" t="b">
        <v>1</v>
      </c>
      <c r="C787" t="s">
        <v>4672</v>
      </c>
      <c r="D787">
        <v>125.72</v>
      </c>
      <c r="E787">
        <f>D787*Currency_Exchange_Rate!$D$35</f>
        <v>95002.329519999999</v>
      </c>
      <c r="F787">
        <v>83.66</v>
      </c>
      <c r="G787">
        <f>F787*Currency_Exchange_Rate!$D$35</f>
        <v>63219.01756</v>
      </c>
      <c r="H787">
        <v>44</v>
      </c>
      <c r="I787">
        <v>125.72</v>
      </c>
      <c r="J787">
        <v>149.05000000000001</v>
      </c>
      <c r="K787">
        <v>83.66</v>
      </c>
      <c r="L787">
        <v>84.71</v>
      </c>
      <c r="M787">
        <v>23</v>
      </c>
      <c r="N787">
        <v>23</v>
      </c>
      <c r="O787">
        <v>1</v>
      </c>
      <c r="P787">
        <v>1.73147090942129E+18</v>
      </c>
      <c r="Q787" t="s">
        <v>6179</v>
      </c>
      <c r="R787">
        <f t="shared" si="12"/>
        <v>1924.1799999999998</v>
      </c>
      <c r="S787">
        <f>R787*Currency_Exchange_Rate!$D$35</f>
        <v>1454037.4038799999</v>
      </c>
    </row>
    <row r="788" spans="1:19" x14ac:dyDescent="0.45">
      <c r="A788" t="s">
        <v>6180</v>
      </c>
      <c r="B788" t="b">
        <v>1</v>
      </c>
      <c r="C788" t="s">
        <v>4672</v>
      </c>
      <c r="D788">
        <v>51.29</v>
      </c>
      <c r="E788">
        <f>D788*Currency_Exchange_Rate!$D$35</f>
        <v>38758.10914</v>
      </c>
      <c r="F788">
        <v>30.77</v>
      </c>
      <c r="G788">
        <f>F788*Currency_Exchange_Rate!$D$35</f>
        <v>23251.842820000002</v>
      </c>
      <c r="H788">
        <v>40</v>
      </c>
      <c r="I788">
        <v>51.29</v>
      </c>
      <c r="J788">
        <v>95.69</v>
      </c>
      <c r="K788">
        <v>30.77</v>
      </c>
      <c r="L788">
        <v>57.41</v>
      </c>
      <c r="M788">
        <v>22</v>
      </c>
      <c r="N788">
        <v>23</v>
      </c>
      <c r="O788">
        <v>2</v>
      </c>
      <c r="P788">
        <v>1.73153946025725E+18</v>
      </c>
      <c r="Q788" t="s">
        <v>6181</v>
      </c>
      <c r="R788">
        <f t="shared" si="12"/>
        <v>676.93999999999994</v>
      </c>
      <c r="S788">
        <f>R788*Currency_Exchange_Rate!$D$35</f>
        <v>511540.54203999997</v>
      </c>
    </row>
    <row r="789" spans="1:19" x14ac:dyDescent="0.45">
      <c r="A789" t="s">
        <v>6182</v>
      </c>
      <c r="B789" t="b">
        <v>1</v>
      </c>
      <c r="C789" t="s">
        <v>4672</v>
      </c>
      <c r="D789">
        <v>306.95999999999998</v>
      </c>
      <c r="E789">
        <f>D789*Currency_Exchange_Rate!$D$35</f>
        <v>231959.23535999999</v>
      </c>
      <c r="F789">
        <v>171.91</v>
      </c>
      <c r="G789">
        <f>F789*Currency_Exchange_Rate!$D$35</f>
        <v>129906.54206000001</v>
      </c>
      <c r="H789">
        <v>55</v>
      </c>
      <c r="I789">
        <v>306.95999999999998</v>
      </c>
      <c r="J789">
        <v>384.11</v>
      </c>
      <c r="K789">
        <v>171.91</v>
      </c>
      <c r="L789">
        <v>174.94</v>
      </c>
      <c r="M789">
        <v>71</v>
      </c>
      <c r="N789">
        <v>23</v>
      </c>
      <c r="O789">
        <v>5</v>
      </c>
      <c r="P789">
        <v>1.73080918290658E+18</v>
      </c>
      <c r="Q789" t="s">
        <v>6183</v>
      </c>
      <c r="R789">
        <f t="shared" si="12"/>
        <v>12205.61</v>
      </c>
      <c r="S789">
        <f>R789*Currency_Exchange_Rate!$D$35</f>
        <v>9223364.4862600006</v>
      </c>
    </row>
    <row r="790" spans="1:19" x14ac:dyDescent="0.45">
      <c r="A790" t="s">
        <v>6184</v>
      </c>
      <c r="B790" t="b">
        <v>1</v>
      </c>
      <c r="C790" t="s">
        <v>4672</v>
      </c>
      <c r="D790">
        <v>200</v>
      </c>
      <c r="E790">
        <f>D790*Currency_Exchange_Rate!$D$35</f>
        <v>151133.20000000001</v>
      </c>
      <c r="F790">
        <v>59</v>
      </c>
      <c r="G790">
        <f>F790*Currency_Exchange_Rate!$D$35</f>
        <v>44584.294000000002</v>
      </c>
      <c r="H790">
        <v>71</v>
      </c>
      <c r="I790">
        <v>200</v>
      </c>
      <c r="J790">
        <v>500</v>
      </c>
      <c r="K790">
        <v>59</v>
      </c>
      <c r="L790">
        <v>155</v>
      </c>
      <c r="M790">
        <v>126</v>
      </c>
      <c r="N790">
        <v>29</v>
      </c>
      <c r="O790">
        <v>12</v>
      </c>
      <c r="P790">
        <v>1.7312854370770299E+18</v>
      </c>
      <c r="Q790" t="s">
        <v>6185</v>
      </c>
      <c r="R790">
        <f t="shared" si="12"/>
        <v>7434</v>
      </c>
      <c r="S790">
        <f>R790*Currency_Exchange_Rate!$D$35</f>
        <v>5617621.0440000007</v>
      </c>
    </row>
    <row r="791" spans="1:19" x14ac:dyDescent="0.45">
      <c r="A791" t="s">
        <v>6186</v>
      </c>
      <c r="B791" t="b">
        <v>1</v>
      </c>
      <c r="C791" t="s">
        <v>4672</v>
      </c>
      <c r="D791">
        <v>162</v>
      </c>
      <c r="E791">
        <f>D791*Currency_Exchange_Rate!$D$35</f>
        <v>122417.89200000001</v>
      </c>
      <c r="F791">
        <v>65</v>
      </c>
      <c r="G791">
        <f>F791*Currency_Exchange_Rate!$D$35</f>
        <v>49118.29</v>
      </c>
      <c r="H791">
        <v>60</v>
      </c>
      <c r="I791">
        <v>162</v>
      </c>
      <c r="J791">
        <v>498</v>
      </c>
      <c r="K791">
        <v>65</v>
      </c>
      <c r="L791">
        <v>199</v>
      </c>
      <c r="M791">
        <v>403</v>
      </c>
      <c r="N791">
        <v>29</v>
      </c>
      <c r="O791">
        <v>45</v>
      </c>
      <c r="P791">
        <v>1.7305094331746501E+18</v>
      </c>
      <c r="Q791" t="s">
        <v>6187</v>
      </c>
      <c r="R791">
        <f t="shared" si="12"/>
        <v>26195</v>
      </c>
      <c r="S791">
        <f>R791*Currency_Exchange_Rate!$D$35</f>
        <v>19794670.870000001</v>
      </c>
    </row>
    <row r="792" spans="1:19" x14ac:dyDescent="0.45">
      <c r="A792" t="s">
        <v>6188</v>
      </c>
      <c r="B792" t="b">
        <v>1</v>
      </c>
      <c r="C792" t="s">
        <v>4672</v>
      </c>
      <c r="D792">
        <v>30</v>
      </c>
      <c r="E792">
        <f>D792*Currency_Exchange_Rate!$D$35</f>
        <v>22669.980000000003</v>
      </c>
      <c r="F792">
        <v>15</v>
      </c>
      <c r="G792">
        <f>F792*Currency_Exchange_Rate!$D$35</f>
        <v>11334.990000000002</v>
      </c>
      <c r="H792">
        <v>50</v>
      </c>
      <c r="I792">
        <v>30</v>
      </c>
      <c r="K792">
        <v>15</v>
      </c>
      <c r="L792">
        <v>20</v>
      </c>
      <c r="M792">
        <v>784</v>
      </c>
      <c r="N792">
        <v>29</v>
      </c>
      <c r="O792">
        <v>38</v>
      </c>
      <c r="P792">
        <v>1.7304858871006799E+18</v>
      </c>
      <c r="Q792" t="s">
        <v>6189</v>
      </c>
      <c r="R792">
        <f t="shared" si="12"/>
        <v>11760</v>
      </c>
      <c r="S792">
        <f>R792*Currency_Exchange_Rate!$D$35</f>
        <v>8886632.1600000001</v>
      </c>
    </row>
    <row r="793" spans="1:19" x14ac:dyDescent="0.45">
      <c r="A793" t="s">
        <v>6190</v>
      </c>
      <c r="B793" t="b">
        <v>1</v>
      </c>
      <c r="C793" t="s">
        <v>4672</v>
      </c>
      <c r="D793">
        <v>100</v>
      </c>
      <c r="E793">
        <f>D793*Currency_Exchange_Rate!$D$35</f>
        <v>75566.600000000006</v>
      </c>
      <c r="F793">
        <v>59</v>
      </c>
      <c r="G793">
        <f>F793*Currency_Exchange_Rate!$D$35</f>
        <v>44584.294000000002</v>
      </c>
      <c r="H793">
        <v>56</v>
      </c>
      <c r="I793">
        <v>100</v>
      </c>
      <c r="J793">
        <v>200</v>
      </c>
      <c r="K793">
        <v>59</v>
      </c>
      <c r="L793">
        <v>89</v>
      </c>
      <c r="M793">
        <v>327</v>
      </c>
      <c r="N793">
        <v>29</v>
      </c>
      <c r="O793">
        <v>41</v>
      </c>
      <c r="P793">
        <v>1.73013256015488E+18</v>
      </c>
      <c r="Q793" t="s">
        <v>6191</v>
      </c>
      <c r="R793">
        <f t="shared" si="12"/>
        <v>19293</v>
      </c>
      <c r="S793">
        <f>R793*Currency_Exchange_Rate!$D$35</f>
        <v>14579064.138</v>
      </c>
    </row>
    <row r="794" spans="1:19" x14ac:dyDescent="0.45">
      <c r="A794" t="s">
        <v>6192</v>
      </c>
      <c r="B794" t="b">
        <v>1</v>
      </c>
      <c r="C794" t="s">
        <v>4672</v>
      </c>
      <c r="D794">
        <v>330</v>
      </c>
      <c r="E794">
        <f>D794*Currency_Exchange_Rate!$D$35</f>
        <v>249369.78000000003</v>
      </c>
      <c r="F794">
        <v>326.7</v>
      </c>
      <c r="G794">
        <f>F794*Currency_Exchange_Rate!$D$35</f>
        <v>246876.0822</v>
      </c>
      <c r="H794">
        <v>1</v>
      </c>
      <c r="I794">
        <v>330</v>
      </c>
      <c r="J794">
        <v>360</v>
      </c>
      <c r="K794">
        <v>326.7</v>
      </c>
      <c r="L794">
        <v>356.4</v>
      </c>
      <c r="M794">
        <v>118</v>
      </c>
      <c r="N794">
        <v>29</v>
      </c>
      <c r="O794">
        <v>8</v>
      </c>
      <c r="P794">
        <v>1.73154717259599E+18</v>
      </c>
      <c r="Q794" t="s">
        <v>6193</v>
      </c>
      <c r="R794">
        <f t="shared" si="12"/>
        <v>38550.6</v>
      </c>
      <c r="S794">
        <f>R794*Currency_Exchange_Rate!$D$35</f>
        <v>29131377.6996</v>
      </c>
    </row>
    <row r="795" spans="1:19" x14ac:dyDescent="0.45">
      <c r="A795" t="s">
        <v>6194</v>
      </c>
      <c r="B795" t="b">
        <v>1</v>
      </c>
      <c r="C795" t="s">
        <v>4672</v>
      </c>
      <c r="D795">
        <v>974</v>
      </c>
      <c r="E795">
        <f>D795*Currency_Exchange_Rate!$D$35</f>
        <v>736018.68400000001</v>
      </c>
      <c r="F795">
        <v>477.26</v>
      </c>
      <c r="G795">
        <f>F795*Currency_Exchange_Rate!$D$35</f>
        <v>360649.15516000002</v>
      </c>
      <c r="H795">
        <v>51</v>
      </c>
      <c r="I795">
        <v>974</v>
      </c>
      <c r="J795">
        <v>1082</v>
      </c>
      <c r="K795">
        <v>477.26</v>
      </c>
      <c r="L795">
        <v>530.17999999999995</v>
      </c>
      <c r="M795">
        <v>141</v>
      </c>
      <c r="N795">
        <v>23</v>
      </c>
      <c r="O795">
        <v>8</v>
      </c>
      <c r="P795">
        <v>1.73010234343709E+18</v>
      </c>
      <c r="Q795" t="s">
        <v>6195</v>
      </c>
      <c r="R795">
        <f t="shared" si="12"/>
        <v>67293.66</v>
      </c>
      <c r="S795">
        <f>R795*Currency_Exchange_Rate!$D$35</f>
        <v>50851530.877560005</v>
      </c>
    </row>
    <row r="796" spans="1:19" x14ac:dyDescent="0.45">
      <c r="A796" t="s">
        <v>6196</v>
      </c>
      <c r="B796" t="b">
        <v>1</v>
      </c>
      <c r="C796" t="s">
        <v>4672</v>
      </c>
      <c r="D796">
        <v>10</v>
      </c>
      <c r="E796">
        <f>D796*Currency_Exchange_Rate!$D$35</f>
        <v>7556.6600000000008</v>
      </c>
      <c r="F796">
        <v>6.4</v>
      </c>
      <c r="G796">
        <f>F796*Currency_Exchange_Rate!$D$35</f>
        <v>4836.2624000000005</v>
      </c>
      <c r="H796">
        <v>36</v>
      </c>
      <c r="I796">
        <v>10</v>
      </c>
      <c r="J796">
        <v>31</v>
      </c>
      <c r="K796">
        <v>6.4</v>
      </c>
      <c r="L796">
        <v>19.84</v>
      </c>
      <c r="M796">
        <v>43</v>
      </c>
      <c r="N796">
        <v>23</v>
      </c>
      <c r="O796">
        <v>4</v>
      </c>
      <c r="P796">
        <v>1.7304361910214001E+18</v>
      </c>
      <c r="Q796" t="s">
        <v>6197</v>
      </c>
      <c r="R796">
        <f t="shared" si="12"/>
        <v>275.2</v>
      </c>
      <c r="S796">
        <f>R796*Currency_Exchange_Rate!$D$35</f>
        <v>207959.28320000001</v>
      </c>
    </row>
    <row r="797" spans="1:19" x14ac:dyDescent="0.45">
      <c r="A797" t="s">
        <v>6198</v>
      </c>
      <c r="B797" t="b">
        <v>1</v>
      </c>
      <c r="C797" t="s">
        <v>4672</v>
      </c>
      <c r="D797">
        <v>352</v>
      </c>
      <c r="E797">
        <f>D797*Currency_Exchange_Rate!$D$35</f>
        <v>265994.43200000003</v>
      </c>
      <c r="F797">
        <v>169</v>
      </c>
      <c r="G797">
        <f>F797*Currency_Exchange_Rate!$D$35</f>
        <v>127707.554</v>
      </c>
      <c r="H797">
        <v>52</v>
      </c>
      <c r="I797">
        <v>352</v>
      </c>
      <c r="J797">
        <v>638</v>
      </c>
      <c r="K797">
        <v>169</v>
      </c>
      <c r="L797">
        <v>309</v>
      </c>
      <c r="M797">
        <v>372</v>
      </c>
      <c r="N797">
        <v>29</v>
      </c>
      <c r="O797">
        <v>26</v>
      </c>
      <c r="P797">
        <v>1.7301180380682299E+18</v>
      </c>
      <c r="Q797" t="s">
        <v>6199</v>
      </c>
      <c r="R797">
        <f t="shared" si="12"/>
        <v>62868</v>
      </c>
      <c r="S797">
        <f>R797*Currency_Exchange_Rate!$D$35</f>
        <v>47507210.088000007</v>
      </c>
    </row>
    <row r="798" spans="1:19" x14ac:dyDescent="0.45">
      <c r="A798" t="s">
        <v>6200</v>
      </c>
      <c r="B798" t="b">
        <v>1</v>
      </c>
      <c r="C798" t="s">
        <v>4672</v>
      </c>
      <c r="D798">
        <v>49</v>
      </c>
      <c r="E798">
        <f>D798*Currency_Exchange_Rate!$D$35</f>
        <v>37027.634000000005</v>
      </c>
      <c r="F798">
        <v>18</v>
      </c>
      <c r="G798">
        <f>F798*Currency_Exchange_Rate!$D$35</f>
        <v>13601.988000000001</v>
      </c>
      <c r="H798">
        <v>63</v>
      </c>
      <c r="I798">
        <v>49</v>
      </c>
      <c r="K798">
        <v>18</v>
      </c>
      <c r="L798">
        <v>22</v>
      </c>
      <c r="M798">
        <v>463</v>
      </c>
      <c r="N798">
        <v>29</v>
      </c>
      <c r="O798">
        <v>42</v>
      </c>
      <c r="P798">
        <v>1.73077207417379E+18</v>
      </c>
      <c r="Q798" t="s">
        <v>4794</v>
      </c>
      <c r="R798">
        <f t="shared" si="12"/>
        <v>8334</v>
      </c>
      <c r="S798">
        <f>R798*Currency_Exchange_Rate!$D$35</f>
        <v>6297720.4440000001</v>
      </c>
    </row>
    <row r="799" spans="1:19" x14ac:dyDescent="0.45">
      <c r="A799" t="s">
        <v>6201</v>
      </c>
      <c r="B799" t="b">
        <v>1</v>
      </c>
      <c r="C799" t="s">
        <v>4672</v>
      </c>
      <c r="D799">
        <v>2456</v>
      </c>
      <c r="E799">
        <f>D799*Currency_Exchange_Rate!$D$35</f>
        <v>1855915.6960000002</v>
      </c>
      <c r="F799">
        <v>957</v>
      </c>
      <c r="G799">
        <f>F799*Currency_Exchange_Rate!$D$35</f>
        <v>723172.36200000008</v>
      </c>
      <c r="H799">
        <v>64</v>
      </c>
      <c r="I799">
        <v>2456</v>
      </c>
      <c r="J799">
        <v>3480</v>
      </c>
      <c r="K799">
        <v>957</v>
      </c>
      <c r="L799">
        <v>1257</v>
      </c>
      <c r="M799">
        <v>16</v>
      </c>
      <c r="N799">
        <v>23</v>
      </c>
      <c r="O799">
        <v>3</v>
      </c>
      <c r="P799">
        <v>1.73057465374687E+18</v>
      </c>
      <c r="Q799" t="s">
        <v>6202</v>
      </c>
      <c r="R799">
        <f t="shared" si="12"/>
        <v>15312</v>
      </c>
      <c r="S799">
        <f>R799*Currency_Exchange_Rate!$D$35</f>
        <v>11570757.792000001</v>
      </c>
    </row>
    <row r="800" spans="1:19" x14ac:dyDescent="0.45">
      <c r="A800" t="s">
        <v>6203</v>
      </c>
      <c r="B800" t="b">
        <v>1</v>
      </c>
      <c r="C800" t="s">
        <v>4672</v>
      </c>
      <c r="D800">
        <v>13</v>
      </c>
      <c r="E800">
        <f>D800*Currency_Exchange_Rate!$D$35</f>
        <v>9823.6580000000013</v>
      </c>
      <c r="F800">
        <v>5.98</v>
      </c>
      <c r="G800">
        <f>F800*Currency_Exchange_Rate!$D$35</f>
        <v>4518.8826800000006</v>
      </c>
      <c r="H800">
        <v>54</v>
      </c>
      <c r="I800">
        <v>13</v>
      </c>
      <c r="J800">
        <v>21</v>
      </c>
      <c r="K800">
        <v>5.98</v>
      </c>
      <c r="L800">
        <v>9.66</v>
      </c>
      <c r="M800">
        <v>2318</v>
      </c>
      <c r="N800">
        <v>23</v>
      </c>
      <c r="O800">
        <v>29</v>
      </c>
      <c r="P800">
        <v>1.73054123204899E+18</v>
      </c>
      <c r="Q800" t="s">
        <v>6204</v>
      </c>
      <c r="R800">
        <f t="shared" si="12"/>
        <v>13861.640000000001</v>
      </c>
      <c r="S800">
        <f>R800*Currency_Exchange_Rate!$D$35</f>
        <v>10474770.052240001</v>
      </c>
    </row>
    <row r="801" spans="1:19" x14ac:dyDescent="0.45">
      <c r="A801" t="s">
        <v>6205</v>
      </c>
      <c r="B801" t="b">
        <v>1</v>
      </c>
      <c r="C801" t="s">
        <v>4672</v>
      </c>
      <c r="D801">
        <v>2339</v>
      </c>
      <c r="E801">
        <f>D801*Currency_Exchange_Rate!$D$35</f>
        <v>1767502.7740000002</v>
      </c>
      <c r="F801">
        <v>978.9</v>
      </c>
      <c r="G801">
        <f>F801*Currency_Exchange_Rate!$D$35</f>
        <v>739721.44740000006</v>
      </c>
      <c r="H801">
        <v>58</v>
      </c>
      <c r="I801">
        <v>2339</v>
      </c>
      <c r="K801">
        <v>978.9</v>
      </c>
      <c r="L801">
        <v>1078.9000000000001</v>
      </c>
      <c r="M801">
        <v>15</v>
      </c>
      <c r="N801">
        <v>23</v>
      </c>
      <c r="O801">
        <v>2</v>
      </c>
      <c r="P801">
        <v>1.7309289818995699E+18</v>
      </c>
      <c r="Q801" t="s">
        <v>5184</v>
      </c>
      <c r="R801">
        <f t="shared" si="12"/>
        <v>14683.5</v>
      </c>
      <c r="S801">
        <f>R801*Currency_Exchange_Rate!$D$35</f>
        <v>11095821.711000001</v>
      </c>
    </row>
    <row r="802" spans="1:19" x14ac:dyDescent="0.45">
      <c r="A802" t="s">
        <v>6206</v>
      </c>
      <c r="B802" t="b">
        <v>1</v>
      </c>
      <c r="C802" t="s">
        <v>4672</v>
      </c>
      <c r="D802">
        <v>148.08000000000001</v>
      </c>
      <c r="E802">
        <f>D802*Currency_Exchange_Rate!$D$35</f>
        <v>111899.02128000002</v>
      </c>
      <c r="F802">
        <v>140.68</v>
      </c>
      <c r="G802">
        <f>F802*Currency_Exchange_Rate!$D$35</f>
        <v>106307.09288000001</v>
      </c>
      <c r="H802">
        <v>5</v>
      </c>
      <c r="I802">
        <v>148.08000000000001</v>
      </c>
      <c r="J802">
        <v>189.82</v>
      </c>
      <c r="K802">
        <v>140.68</v>
      </c>
      <c r="L802">
        <v>180.33</v>
      </c>
      <c r="M802">
        <v>273</v>
      </c>
      <c r="N802">
        <v>23</v>
      </c>
      <c r="O802">
        <v>12</v>
      </c>
      <c r="P802">
        <v>1.72982242939427E+18</v>
      </c>
      <c r="Q802" t="s">
        <v>6207</v>
      </c>
      <c r="R802">
        <f t="shared" si="12"/>
        <v>38405.64</v>
      </c>
      <c r="S802">
        <f>R802*Currency_Exchange_Rate!$D$35</f>
        <v>29021836.356240001</v>
      </c>
    </row>
    <row r="803" spans="1:19" x14ac:dyDescent="0.45">
      <c r="A803" t="s">
        <v>6208</v>
      </c>
      <c r="B803" t="b">
        <v>1</v>
      </c>
      <c r="C803" t="s">
        <v>4672</v>
      </c>
      <c r="D803">
        <v>59.8</v>
      </c>
      <c r="E803">
        <f>D803*Currency_Exchange_Rate!$D$35</f>
        <v>45188.826800000003</v>
      </c>
      <c r="F803">
        <v>29.9</v>
      </c>
      <c r="G803">
        <f>F803*Currency_Exchange_Rate!$D$35</f>
        <v>22594.413400000001</v>
      </c>
      <c r="H803">
        <v>50</v>
      </c>
      <c r="I803">
        <v>59.8</v>
      </c>
      <c r="J803">
        <v>139.80000000000001</v>
      </c>
      <c r="K803">
        <v>29.9</v>
      </c>
      <c r="L803">
        <v>69.900000000000006</v>
      </c>
      <c r="M803">
        <v>686</v>
      </c>
      <c r="N803">
        <v>29</v>
      </c>
      <c r="O803">
        <v>55</v>
      </c>
      <c r="P803">
        <v>1.73135341202607E+18</v>
      </c>
      <c r="Q803" t="s">
        <v>6209</v>
      </c>
      <c r="R803">
        <f t="shared" si="12"/>
        <v>20511.399999999998</v>
      </c>
      <c r="S803">
        <f>R803*Currency_Exchange_Rate!$D$35</f>
        <v>15499767.592399999</v>
      </c>
    </row>
    <row r="804" spans="1:19" x14ac:dyDescent="0.45">
      <c r="A804" t="s">
        <v>6210</v>
      </c>
      <c r="B804" t="b">
        <v>1</v>
      </c>
      <c r="C804" t="s">
        <v>4672</v>
      </c>
      <c r="D804">
        <v>97</v>
      </c>
      <c r="E804">
        <f>D804*Currency_Exchange_Rate!$D$35</f>
        <v>73299.601999999999</v>
      </c>
      <c r="F804">
        <v>39</v>
      </c>
      <c r="G804">
        <f>F804*Currency_Exchange_Rate!$D$35</f>
        <v>29470.974000000002</v>
      </c>
      <c r="H804">
        <v>60</v>
      </c>
      <c r="I804">
        <v>97</v>
      </c>
      <c r="J804">
        <v>249</v>
      </c>
      <c r="K804">
        <v>39</v>
      </c>
      <c r="L804">
        <v>109</v>
      </c>
      <c r="M804">
        <v>180</v>
      </c>
      <c r="N804">
        <v>29</v>
      </c>
      <c r="O804">
        <v>8</v>
      </c>
      <c r="P804">
        <v>1.73065851765663E+18</v>
      </c>
      <c r="Q804" t="s">
        <v>6211</v>
      </c>
      <c r="R804">
        <f t="shared" si="12"/>
        <v>7020</v>
      </c>
      <c r="S804">
        <f>R804*Currency_Exchange_Rate!$D$35</f>
        <v>5304775.32</v>
      </c>
    </row>
    <row r="805" spans="1:19" x14ac:dyDescent="0.45">
      <c r="A805" t="s">
        <v>6212</v>
      </c>
      <c r="B805" t="b">
        <v>1</v>
      </c>
      <c r="C805" t="s">
        <v>4672</v>
      </c>
      <c r="D805">
        <v>502.78</v>
      </c>
      <c r="E805">
        <f>D805*Currency_Exchange_Rate!$D$35</f>
        <v>379933.75148000004</v>
      </c>
      <c r="F805">
        <v>185.91</v>
      </c>
      <c r="G805">
        <f>F805*Currency_Exchange_Rate!$D$35</f>
        <v>140485.86606</v>
      </c>
      <c r="H805">
        <v>63</v>
      </c>
      <c r="I805">
        <v>502.78</v>
      </c>
      <c r="J805">
        <v>548.75</v>
      </c>
      <c r="K805">
        <v>185.91</v>
      </c>
      <c r="L805">
        <v>204.3</v>
      </c>
      <c r="M805">
        <v>727</v>
      </c>
      <c r="N805">
        <v>23</v>
      </c>
      <c r="O805">
        <v>48</v>
      </c>
      <c r="P805">
        <v>1.7302369916457101E+18</v>
      </c>
      <c r="Q805" t="s">
        <v>6213</v>
      </c>
      <c r="R805">
        <f t="shared" si="12"/>
        <v>135156.57</v>
      </c>
      <c r="S805">
        <f>R805*Currency_Exchange_Rate!$D$35</f>
        <v>102133224.62562001</v>
      </c>
    </row>
    <row r="806" spans="1:19" x14ac:dyDescent="0.45">
      <c r="A806" t="s">
        <v>6214</v>
      </c>
      <c r="B806" t="b">
        <v>1</v>
      </c>
      <c r="C806" t="s">
        <v>4672</v>
      </c>
      <c r="D806">
        <v>439</v>
      </c>
      <c r="E806">
        <f>D806*Currency_Exchange_Rate!$D$35</f>
        <v>331737.37400000001</v>
      </c>
      <c r="F806">
        <v>241.44</v>
      </c>
      <c r="G806">
        <f>F806*Currency_Exchange_Rate!$D$35</f>
        <v>182447.99904000002</v>
      </c>
      <c r="H806">
        <v>45</v>
      </c>
      <c r="I806">
        <v>439</v>
      </c>
      <c r="J806">
        <v>839</v>
      </c>
      <c r="K806">
        <v>241.44</v>
      </c>
      <c r="L806">
        <v>511.78</v>
      </c>
      <c r="M806">
        <v>141</v>
      </c>
      <c r="N806">
        <v>29</v>
      </c>
      <c r="O806">
        <v>1</v>
      </c>
      <c r="P806">
        <v>1.73166152389981E+18</v>
      </c>
      <c r="Q806" t="s">
        <v>6215</v>
      </c>
      <c r="R806">
        <f t="shared" si="12"/>
        <v>34043.040000000001</v>
      </c>
      <c r="S806">
        <f>R806*Currency_Exchange_Rate!$D$35</f>
        <v>25725167.864640001</v>
      </c>
    </row>
    <row r="807" spans="1:19" x14ac:dyDescent="0.45">
      <c r="A807" t="s">
        <v>6216</v>
      </c>
      <c r="B807" t="b">
        <v>1</v>
      </c>
      <c r="C807" t="s">
        <v>4672</v>
      </c>
      <c r="D807">
        <v>621.66999999999996</v>
      </c>
      <c r="E807">
        <f>D807*Currency_Exchange_Rate!$D$35</f>
        <v>469774.88222000003</v>
      </c>
      <c r="F807">
        <v>323.27</v>
      </c>
      <c r="G807">
        <f>F807*Currency_Exchange_Rate!$D$35</f>
        <v>244284.14782000001</v>
      </c>
      <c r="H807">
        <v>48</v>
      </c>
      <c r="I807">
        <v>621.66999999999996</v>
      </c>
      <c r="J807">
        <v>662.33</v>
      </c>
      <c r="K807">
        <v>323.27</v>
      </c>
      <c r="L807">
        <v>344.41</v>
      </c>
      <c r="M807">
        <v>5</v>
      </c>
      <c r="N807">
        <v>23</v>
      </c>
      <c r="O807">
        <v>1</v>
      </c>
      <c r="P807">
        <v>1.7312497258389499E+18</v>
      </c>
      <c r="Q807" t="s">
        <v>6217</v>
      </c>
      <c r="R807">
        <f t="shared" si="12"/>
        <v>1616.35</v>
      </c>
      <c r="S807">
        <f>R807*Currency_Exchange_Rate!$D$35</f>
        <v>1221420.7391000001</v>
      </c>
    </row>
    <row r="808" spans="1:19" x14ac:dyDescent="0.45">
      <c r="A808" t="s">
        <v>6218</v>
      </c>
      <c r="B808" t="b">
        <v>1</v>
      </c>
      <c r="C808" t="s">
        <v>4672</v>
      </c>
      <c r="D808">
        <v>79</v>
      </c>
      <c r="E808">
        <f>D808*Currency_Exchange_Rate!$D$35</f>
        <v>59697.614000000001</v>
      </c>
      <c r="F808">
        <v>34</v>
      </c>
      <c r="G808">
        <f>F808*Currency_Exchange_Rate!$D$35</f>
        <v>25692.644</v>
      </c>
      <c r="H808">
        <v>57</v>
      </c>
      <c r="I808">
        <v>79</v>
      </c>
      <c r="J808">
        <v>159</v>
      </c>
      <c r="K808">
        <v>34</v>
      </c>
      <c r="L808">
        <v>99</v>
      </c>
      <c r="M808">
        <v>231</v>
      </c>
      <c r="N808">
        <v>29</v>
      </c>
      <c r="O808">
        <v>16</v>
      </c>
      <c r="P808">
        <v>1.73150469841646E+18</v>
      </c>
      <c r="Q808" t="s">
        <v>6219</v>
      </c>
      <c r="R808">
        <f t="shared" si="12"/>
        <v>7854</v>
      </c>
      <c r="S808">
        <f>R808*Currency_Exchange_Rate!$D$35</f>
        <v>5935000.7640000004</v>
      </c>
    </row>
    <row r="809" spans="1:19" x14ac:dyDescent="0.45">
      <c r="A809" t="s">
        <v>6220</v>
      </c>
      <c r="B809" t="b">
        <v>1</v>
      </c>
      <c r="C809" t="s">
        <v>4672</v>
      </c>
      <c r="D809">
        <v>182.1</v>
      </c>
      <c r="E809">
        <f>D809*Currency_Exchange_Rate!$D$35</f>
        <v>137606.77860000002</v>
      </c>
      <c r="F809">
        <v>160.25</v>
      </c>
      <c r="G809">
        <f>F809*Currency_Exchange_Rate!$D$35</f>
        <v>121095.4765</v>
      </c>
      <c r="H809">
        <v>12</v>
      </c>
      <c r="I809">
        <v>182.1</v>
      </c>
      <c r="J809">
        <v>339.31</v>
      </c>
      <c r="K809">
        <v>160.25</v>
      </c>
      <c r="L809">
        <v>298.58999999999997</v>
      </c>
      <c r="M809">
        <v>12</v>
      </c>
      <c r="N809">
        <v>23</v>
      </c>
      <c r="O809">
        <v>1</v>
      </c>
      <c r="P809">
        <v>1.73025925125901E+18</v>
      </c>
      <c r="Q809" t="s">
        <v>6221</v>
      </c>
      <c r="R809">
        <f t="shared" si="12"/>
        <v>1923</v>
      </c>
      <c r="S809">
        <f>R809*Currency_Exchange_Rate!$D$35</f>
        <v>1453145.7180000001</v>
      </c>
    </row>
    <row r="810" spans="1:19" x14ac:dyDescent="0.45">
      <c r="A810" t="s">
        <v>6222</v>
      </c>
      <c r="B810" t="b">
        <v>1</v>
      </c>
      <c r="C810" t="s">
        <v>4672</v>
      </c>
      <c r="D810">
        <v>85</v>
      </c>
      <c r="E810">
        <f>D810*Currency_Exchange_Rate!$D$35</f>
        <v>64231.610000000008</v>
      </c>
      <c r="F810">
        <v>75</v>
      </c>
      <c r="G810">
        <f>F810*Currency_Exchange_Rate!$D$35</f>
        <v>56674.950000000004</v>
      </c>
      <c r="H810">
        <v>12</v>
      </c>
      <c r="I810">
        <v>85</v>
      </c>
      <c r="J810">
        <v>146</v>
      </c>
      <c r="K810">
        <v>75</v>
      </c>
      <c r="L810">
        <v>136</v>
      </c>
      <c r="M810">
        <v>93</v>
      </c>
      <c r="N810">
        <v>29</v>
      </c>
      <c r="O810">
        <v>2</v>
      </c>
      <c r="P810">
        <v>1.7307383471060101E+18</v>
      </c>
      <c r="Q810" t="s">
        <v>6223</v>
      </c>
      <c r="R810">
        <f t="shared" si="12"/>
        <v>6975</v>
      </c>
      <c r="S810">
        <f>R810*Currency_Exchange_Rate!$D$35</f>
        <v>5270770.3500000006</v>
      </c>
    </row>
    <row r="811" spans="1:19" x14ac:dyDescent="0.45">
      <c r="A811" t="s">
        <v>6224</v>
      </c>
      <c r="B811" t="b">
        <v>1</v>
      </c>
      <c r="C811" t="s">
        <v>4672</v>
      </c>
      <c r="D811">
        <v>44.32</v>
      </c>
      <c r="E811">
        <f>D811*Currency_Exchange_Rate!$D$35</f>
        <v>33491.117120000003</v>
      </c>
      <c r="F811">
        <v>38.56</v>
      </c>
      <c r="G811">
        <f>F811*Currency_Exchange_Rate!$D$35</f>
        <v>29138.480960000004</v>
      </c>
      <c r="H811">
        <v>13</v>
      </c>
      <c r="I811">
        <v>44.32</v>
      </c>
      <c r="J811">
        <v>44.88</v>
      </c>
      <c r="K811">
        <v>38.56</v>
      </c>
      <c r="L811">
        <v>39.049999999999997</v>
      </c>
      <c r="M811">
        <v>6</v>
      </c>
      <c r="N811">
        <v>23</v>
      </c>
      <c r="O811">
        <v>2</v>
      </c>
      <c r="P811">
        <v>1.7314096267887601E+18</v>
      </c>
      <c r="Q811" t="s">
        <v>6225</v>
      </c>
      <c r="R811">
        <f t="shared" si="12"/>
        <v>231.36</v>
      </c>
      <c r="S811">
        <f>R811*Currency_Exchange_Rate!$D$35</f>
        <v>174830.88576000003</v>
      </c>
    </row>
    <row r="812" spans="1:19" x14ac:dyDescent="0.45">
      <c r="A812" t="s">
        <v>6226</v>
      </c>
      <c r="B812" t="b">
        <v>1</v>
      </c>
      <c r="C812" t="s">
        <v>4672</v>
      </c>
      <c r="D812">
        <v>188.63</v>
      </c>
      <c r="E812">
        <f>D812*Currency_Exchange_Rate!$D$35</f>
        <v>142541.27757999999</v>
      </c>
      <c r="F812">
        <v>141.47</v>
      </c>
      <c r="G812">
        <f>F812*Currency_Exchange_Rate!$D$35</f>
        <v>106904.06902000001</v>
      </c>
      <c r="H812">
        <v>25</v>
      </c>
      <c r="I812">
        <v>188.63</v>
      </c>
      <c r="J812">
        <v>253.25</v>
      </c>
      <c r="K812">
        <v>141.47</v>
      </c>
      <c r="L812">
        <v>189.94</v>
      </c>
      <c r="M812">
        <v>96</v>
      </c>
      <c r="N812">
        <v>23</v>
      </c>
      <c r="O812">
        <v>10</v>
      </c>
      <c r="P812">
        <v>1.73010073068336E+18</v>
      </c>
      <c r="Q812" t="s">
        <v>4784</v>
      </c>
      <c r="R812">
        <f t="shared" si="12"/>
        <v>13581.119999999999</v>
      </c>
      <c r="S812">
        <f>R812*Currency_Exchange_Rate!$D$35</f>
        <v>10262790.62592</v>
      </c>
    </row>
    <row r="813" spans="1:19" x14ac:dyDescent="0.45">
      <c r="A813" t="s">
        <v>6227</v>
      </c>
      <c r="B813" t="b">
        <v>1</v>
      </c>
      <c r="C813" t="s">
        <v>4672</v>
      </c>
      <c r="D813">
        <v>390</v>
      </c>
      <c r="E813">
        <f>D813*Currency_Exchange_Rate!$D$35</f>
        <v>294709.74000000005</v>
      </c>
      <c r="F813">
        <v>169</v>
      </c>
      <c r="G813">
        <f>F813*Currency_Exchange_Rate!$D$35</f>
        <v>127707.554</v>
      </c>
      <c r="H813">
        <v>57</v>
      </c>
      <c r="I813">
        <v>390</v>
      </c>
      <c r="J813">
        <v>580</v>
      </c>
      <c r="K813">
        <v>169</v>
      </c>
      <c r="L813">
        <v>370</v>
      </c>
      <c r="M813">
        <v>33</v>
      </c>
      <c r="N813">
        <v>45</v>
      </c>
      <c r="O813">
        <v>2</v>
      </c>
      <c r="P813">
        <v>1.73063620374754E+18</v>
      </c>
      <c r="Q813" t="s">
        <v>6122</v>
      </c>
      <c r="R813">
        <f t="shared" si="12"/>
        <v>5577</v>
      </c>
      <c r="S813">
        <f>R813*Currency_Exchange_Rate!$D$35</f>
        <v>4214349.2820000006</v>
      </c>
    </row>
    <row r="814" spans="1:19" x14ac:dyDescent="0.45">
      <c r="A814" t="s">
        <v>6228</v>
      </c>
      <c r="B814" t="b">
        <v>1</v>
      </c>
      <c r="C814" t="s">
        <v>4672</v>
      </c>
      <c r="D814">
        <v>52.5</v>
      </c>
      <c r="E814">
        <f>D814*Currency_Exchange_Rate!$D$35</f>
        <v>39672.465000000004</v>
      </c>
      <c r="F814">
        <v>42</v>
      </c>
      <c r="G814">
        <f>F814*Currency_Exchange_Rate!$D$35</f>
        <v>31737.972000000002</v>
      </c>
      <c r="H814">
        <v>20</v>
      </c>
      <c r="I814">
        <v>52.5</v>
      </c>
      <c r="J814">
        <v>165</v>
      </c>
      <c r="K814">
        <v>42</v>
      </c>
      <c r="L814">
        <v>132</v>
      </c>
      <c r="M814">
        <v>192</v>
      </c>
      <c r="N814">
        <v>29</v>
      </c>
      <c r="O814">
        <v>12</v>
      </c>
      <c r="P814">
        <v>1.7304208019933399E+18</v>
      </c>
      <c r="Q814" t="s">
        <v>6229</v>
      </c>
      <c r="R814">
        <f t="shared" si="12"/>
        <v>8064</v>
      </c>
      <c r="S814">
        <f>R814*Currency_Exchange_Rate!$D$35</f>
        <v>6093690.6240000008</v>
      </c>
    </row>
    <row r="815" spans="1:19" x14ac:dyDescent="0.45">
      <c r="A815" t="s">
        <v>6230</v>
      </c>
      <c r="B815" t="b">
        <v>1</v>
      </c>
      <c r="C815" t="s">
        <v>4672</v>
      </c>
      <c r="D815">
        <v>145</v>
      </c>
      <c r="E815">
        <f>D815*Currency_Exchange_Rate!$D$35</f>
        <v>109571.57</v>
      </c>
      <c r="F815">
        <v>28</v>
      </c>
      <c r="G815">
        <f>F815*Currency_Exchange_Rate!$D$35</f>
        <v>21158.648000000001</v>
      </c>
      <c r="H815">
        <v>81</v>
      </c>
      <c r="I815">
        <v>145</v>
      </c>
      <c r="J815">
        <v>420</v>
      </c>
      <c r="K815">
        <v>28</v>
      </c>
      <c r="L815">
        <v>83</v>
      </c>
      <c r="M815">
        <v>101</v>
      </c>
      <c r="N815">
        <v>29</v>
      </c>
      <c r="O815">
        <v>6</v>
      </c>
      <c r="P815">
        <v>1.7313426527383401E+18</v>
      </c>
      <c r="Q815" t="s">
        <v>6231</v>
      </c>
      <c r="R815">
        <f t="shared" si="12"/>
        <v>2828</v>
      </c>
      <c r="S815">
        <f>R815*Currency_Exchange_Rate!$D$35</f>
        <v>2137023.4480000003</v>
      </c>
    </row>
    <row r="816" spans="1:19" x14ac:dyDescent="0.45">
      <c r="A816" t="s">
        <v>6232</v>
      </c>
      <c r="B816" t="b">
        <v>1</v>
      </c>
      <c r="C816" t="s">
        <v>4672</v>
      </c>
      <c r="D816">
        <v>54</v>
      </c>
      <c r="E816">
        <f>D816*Currency_Exchange_Rate!$D$35</f>
        <v>40805.964</v>
      </c>
      <c r="F816">
        <v>27</v>
      </c>
      <c r="G816">
        <f>F816*Currency_Exchange_Rate!$D$35</f>
        <v>20402.982</v>
      </c>
      <c r="H816">
        <v>50</v>
      </c>
      <c r="I816">
        <v>54</v>
      </c>
      <c r="J816">
        <v>240</v>
      </c>
      <c r="K816">
        <v>27</v>
      </c>
      <c r="L816">
        <v>120</v>
      </c>
      <c r="M816">
        <v>16</v>
      </c>
      <c r="N816">
        <v>20</v>
      </c>
      <c r="O816">
        <v>2</v>
      </c>
      <c r="P816">
        <v>1.7306974819782799E+18</v>
      </c>
      <c r="Q816" t="s">
        <v>6233</v>
      </c>
      <c r="R816">
        <f t="shared" si="12"/>
        <v>432</v>
      </c>
      <c r="S816">
        <f>R816*Currency_Exchange_Rate!$D$35</f>
        <v>326447.712</v>
      </c>
    </row>
    <row r="817" spans="1:19" x14ac:dyDescent="0.45">
      <c r="A817" t="s">
        <v>6234</v>
      </c>
      <c r="B817" t="b">
        <v>1</v>
      </c>
      <c r="C817" t="s">
        <v>4672</v>
      </c>
      <c r="D817">
        <v>30</v>
      </c>
      <c r="E817">
        <f>D817*Currency_Exchange_Rate!$D$35</f>
        <v>22669.980000000003</v>
      </c>
      <c r="F817">
        <v>6</v>
      </c>
      <c r="G817">
        <f>F817*Currency_Exchange_Rate!$D$35</f>
        <v>4533.9960000000001</v>
      </c>
      <c r="H817">
        <v>80</v>
      </c>
      <c r="I817">
        <v>30</v>
      </c>
      <c r="J817">
        <v>99</v>
      </c>
      <c r="K817">
        <v>6</v>
      </c>
      <c r="L817">
        <v>20</v>
      </c>
      <c r="M817">
        <v>167</v>
      </c>
      <c r="N817">
        <v>29</v>
      </c>
      <c r="O817">
        <v>12</v>
      </c>
      <c r="P817">
        <v>1.73096730245343E+18</v>
      </c>
      <c r="Q817" t="s">
        <v>6235</v>
      </c>
      <c r="R817">
        <f t="shared" si="12"/>
        <v>1002</v>
      </c>
      <c r="S817">
        <f>R817*Currency_Exchange_Rate!$D$35</f>
        <v>757177.33200000005</v>
      </c>
    </row>
    <row r="818" spans="1:19" x14ac:dyDescent="0.45">
      <c r="A818" t="s">
        <v>6236</v>
      </c>
      <c r="B818" t="b">
        <v>1</v>
      </c>
      <c r="C818" t="s">
        <v>4672</v>
      </c>
      <c r="D818">
        <v>50.87</v>
      </c>
      <c r="E818">
        <f>D818*Currency_Exchange_Rate!$D$35</f>
        <v>38440.729420000003</v>
      </c>
      <c r="F818">
        <v>49.34</v>
      </c>
      <c r="G818">
        <f>F818*Currency_Exchange_Rate!$D$35</f>
        <v>37284.560440000008</v>
      </c>
      <c r="H818">
        <v>3</v>
      </c>
      <c r="I818">
        <v>50.87</v>
      </c>
      <c r="J818">
        <v>51.98</v>
      </c>
      <c r="K818">
        <v>49.34</v>
      </c>
      <c r="L818">
        <v>50.42</v>
      </c>
      <c r="M818">
        <v>6</v>
      </c>
      <c r="N818">
        <v>23</v>
      </c>
      <c r="O818">
        <v>1</v>
      </c>
      <c r="P818">
        <v>1.7308244582676201E+18</v>
      </c>
      <c r="Q818" t="s">
        <v>6237</v>
      </c>
      <c r="R818">
        <f t="shared" si="12"/>
        <v>296.04000000000002</v>
      </c>
      <c r="S818">
        <f>R818*Currency_Exchange_Rate!$D$35</f>
        <v>223707.36264000004</v>
      </c>
    </row>
    <row r="819" spans="1:19" x14ac:dyDescent="0.45">
      <c r="A819" t="s">
        <v>6238</v>
      </c>
      <c r="B819" t="b">
        <v>1</v>
      </c>
      <c r="C819" t="s">
        <v>4672</v>
      </c>
      <c r="D819">
        <v>199</v>
      </c>
      <c r="E819">
        <f>D819*Currency_Exchange_Rate!$D$35</f>
        <v>150377.53400000001</v>
      </c>
      <c r="F819">
        <v>129</v>
      </c>
      <c r="G819">
        <f>F819*Currency_Exchange_Rate!$D$35</f>
        <v>97480.914000000004</v>
      </c>
      <c r="H819">
        <v>40</v>
      </c>
      <c r="I819">
        <v>199</v>
      </c>
      <c r="J819">
        <v>249</v>
      </c>
      <c r="K819">
        <v>129</v>
      </c>
      <c r="L819">
        <v>149</v>
      </c>
      <c r="M819">
        <v>2494</v>
      </c>
      <c r="N819">
        <v>29</v>
      </c>
      <c r="O819">
        <v>163</v>
      </c>
      <c r="P819">
        <v>1.7303285385735401E+18</v>
      </c>
      <c r="Q819" t="s">
        <v>6239</v>
      </c>
      <c r="R819">
        <f t="shared" si="12"/>
        <v>321726</v>
      </c>
      <c r="S819">
        <f>R819*Currency_Exchange_Rate!$D$35</f>
        <v>243117399.516</v>
      </c>
    </row>
    <row r="820" spans="1:19" x14ac:dyDescent="0.45">
      <c r="A820" t="s">
        <v>6240</v>
      </c>
      <c r="B820" t="b">
        <v>1</v>
      </c>
      <c r="C820" t="s">
        <v>4672</v>
      </c>
      <c r="D820">
        <v>37</v>
      </c>
      <c r="E820">
        <f>D820*Currency_Exchange_Rate!$D$35</f>
        <v>27959.642000000003</v>
      </c>
      <c r="F820">
        <v>29.6</v>
      </c>
      <c r="G820">
        <f>F820*Currency_Exchange_Rate!$D$35</f>
        <v>22367.713600000003</v>
      </c>
      <c r="H820">
        <v>20</v>
      </c>
      <c r="I820">
        <v>37</v>
      </c>
      <c r="J820">
        <v>79</v>
      </c>
      <c r="K820">
        <v>29.6</v>
      </c>
      <c r="L820">
        <v>63.2</v>
      </c>
      <c r="M820">
        <v>126</v>
      </c>
      <c r="N820">
        <v>23</v>
      </c>
      <c r="O820">
        <v>10</v>
      </c>
      <c r="P820">
        <v>1.73004238144369E+18</v>
      </c>
      <c r="Q820" t="s">
        <v>6241</v>
      </c>
      <c r="R820">
        <f t="shared" si="12"/>
        <v>3729.6000000000004</v>
      </c>
      <c r="S820">
        <f>R820*Currency_Exchange_Rate!$D$35</f>
        <v>2818331.9136000006</v>
      </c>
    </row>
    <row r="821" spans="1:19" x14ac:dyDescent="0.45">
      <c r="A821" t="s">
        <v>6242</v>
      </c>
      <c r="B821" t="b">
        <v>1</v>
      </c>
      <c r="C821" t="s">
        <v>4672</v>
      </c>
      <c r="D821">
        <v>820.2</v>
      </c>
      <c r="E821">
        <f>D821*Currency_Exchange_Rate!$D$35</f>
        <v>619797.25320000004</v>
      </c>
      <c r="F821">
        <v>237.86</v>
      </c>
      <c r="G821">
        <f>F821*Currency_Exchange_Rate!$D$35</f>
        <v>179742.71476000003</v>
      </c>
      <c r="H821">
        <v>75</v>
      </c>
      <c r="I821">
        <v>820.2</v>
      </c>
      <c r="J821">
        <v>1082.83</v>
      </c>
      <c r="K821">
        <v>237.86</v>
      </c>
      <c r="L821">
        <v>346.51</v>
      </c>
      <c r="M821">
        <v>56</v>
      </c>
      <c r="N821">
        <v>23</v>
      </c>
      <c r="O821">
        <v>0</v>
      </c>
      <c r="P821">
        <v>1.73006276812371E+18</v>
      </c>
      <c r="Q821" t="s">
        <v>6243</v>
      </c>
      <c r="R821">
        <f t="shared" si="12"/>
        <v>13320.16</v>
      </c>
      <c r="S821">
        <f>R821*Currency_Exchange_Rate!$D$35</f>
        <v>10065592.026560001</v>
      </c>
    </row>
    <row r="822" spans="1:19" x14ac:dyDescent="0.45">
      <c r="A822" t="s">
        <v>6244</v>
      </c>
      <c r="B822" t="b">
        <v>1</v>
      </c>
      <c r="C822" t="s">
        <v>4672</v>
      </c>
      <c r="D822">
        <v>178.19</v>
      </c>
      <c r="E822">
        <f>D822*Currency_Exchange_Rate!$D$35</f>
        <v>134652.12454000002</v>
      </c>
      <c r="F822">
        <v>83.75</v>
      </c>
      <c r="G822">
        <f>F822*Currency_Exchange_Rate!$D$35</f>
        <v>63287.027500000004</v>
      </c>
      <c r="H822">
        <v>53</v>
      </c>
      <c r="I822">
        <v>178.19</v>
      </c>
      <c r="J822">
        <v>180</v>
      </c>
      <c r="K822">
        <v>83.75</v>
      </c>
      <c r="L822">
        <v>86.4</v>
      </c>
      <c r="M822">
        <v>244</v>
      </c>
      <c r="N822">
        <v>23</v>
      </c>
      <c r="O822">
        <v>16</v>
      </c>
      <c r="P822">
        <v>1.7300535865301E+18</v>
      </c>
      <c r="Q822" t="s">
        <v>6245</v>
      </c>
      <c r="R822">
        <f t="shared" si="12"/>
        <v>20435</v>
      </c>
      <c r="S822">
        <f>R822*Currency_Exchange_Rate!$D$35</f>
        <v>15442034.710000001</v>
      </c>
    </row>
    <row r="823" spans="1:19" x14ac:dyDescent="0.45">
      <c r="A823" t="s">
        <v>6246</v>
      </c>
      <c r="B823" t="b">
        <v>1</v>
      </c>
      <c r="C823" t="s">
        <v>4672</v>
      </c>
      <c r="D823">
        <v>299</v>
      </c>
      <c r="E823">
        <f>D823*Currency_Exchange_Rate!$D$35</f>
        <v>225944.13400000002</v>
      </c>
      <c r="F823">
        <v>169</v>
      </c>
      <c r="G823">
        <f>F823*Currency_Exchange_Rate!$D$35</f>
        <v>127707.554</v>
      </c>
      <c r="H823">
        <v>43</v>
      </c>
      <c r="I823">
        <v>299</v>
      </c>
      <c r="J823">
        <v>1299</v>
      </c>
      <c r="K823">
        <v>169</v>
      </c>
      <c r="L823">
        <v>1010</v>
      </c>
      <c r="M823">
        <v>1874</v>
      </c>
      <c r="N823">
        <v>29</v>
      </c>
      <c r="O823">
        <v>185</v>
      </c>
      <c r="P823">
        <v>1.73149808294222E+18</v>
      </c>
      <c r="Q823" t="s">
        <v>6247</v>
      </c>
      <c r="R823">
        <f t="shared" si="12"/>
        <v>316706</v>
      </c>
      <c r="S823">
        <f>R823*Currency_Exchange_Rate!$D$35</f>
        <v>239323956.19600001</v>
      </c>
    </row>
    <row r="824" spans="1:19" x14ac:dyDescent="0.45">
      <c r="A824" t="s">
        <v>6248</v>
      </c>
      <c r="B824" t="b">
        <v>1</v>
      </c>
      <c r="C824" t="s">
        <v>4672</v>
      </c>
      <c r="D824">
        <v>30</v>
      </c>
      <c r="E824">
        <f>D824*Currency_Exchange_Rate!$D$35</f>
        <v>22669.980000000003</v>
      </c>
      <c r="F824">
        <v>15</v>
      </c>
      <c r="G824">
        <f>F824*Currency_Exchange_Rate!$D$35</f>
        <v>11334.990000000002</v>
      </c>
      <c r="H824">
        <v>64</v>
      </c>
      <c r="I824">
        <v>30</v>
      </c>
      <c r="J824">
        <v>90</v>
      </c>
      <c r="K824">
        <v>15</v>
      </c>
      <c r="L824">
        <v>49</v>
      </c>
      <c r="M824">
        <v>19</v>
      </c>
      <c r="N824">
        <v>29</v>
      </c>
      <c r="O824">
        <v>1</v>
      </c>
      <c r="P824">
        <v>1.7304928103014999E+18</v>
      </c>
      <c r="Q824" t="s">
        <v>6249</v>
      </c>
      <c r="R824">
        <f t="shared" si="12"/>
        <v>285</v>
      </c>
      <c r="S824">
        <f>R824*Currency_Exchange_Rate!$D$35</f>
        <v>215364.81000000003</v>
      </c>
    </row>
    <row r="825" spans="1:19" x14ac:dyDescent="0.45">
      <c r="A825" t="s">
        <v>6250</v>
      </c>
      <c r="B825" t="b">
        <v>1</v>
      </c>
      <c r="C825" t="s">
        <v>4672</v>
      </c>
      <c r="D825">
        <v>198</v>
      </c>
      <c r="E825">
        <f>D825*Currency_Exchange_Rate!$D$35</f>
        <v>149621.86800000002</v>
      </c>
      <c r="F825">
        <v>99</v>
      </c>
      <c r="G825">
        <f>F825*Currency_Exchange_Rate!$D$35</f>
        <v>74810.934000000008</v>
      </c>
      <c r="H825">
        <v>50</v>
      </c>
      <c r="I825">
        <v>198</v>
      </c>
      <c r="J825">
        <v>458</v>
      </c>
      <c r="K825">
        <v>99</v>
      </c>
      <c r="L825">
        <v>406</v>
      </c>
      <c r="M825">
        <v>39</v>
      </c>
      <c r="N825">
        <v>29</v>
      </c>
      <c r="O825">
        <v>4</v>
      </c>
      <c r="P825">
        <v>1.73072250150482E+18</v>
      </c>
      <c r="Q825" t="s">
        <v>6062</v>
      </c>
      <c r="R825">
        <f t="shared" si="12"/>
        <v>3861</v>
      </c>
      <c r="S825">
        <f>R825*Currency_Exchange_Rate!$D$35</f>
        <v>2917626.426</v>
      </c>
    </row>
    <row r="826" spans="1:19" x14ac:dyDescent="0.45">
      <c r="A826" t="s">
        <v>6251</v>
      </c>
      <c r="B826" t="b">
        <v>1</v>
      </c>
      <c r="C826" t="s">
        <v>4672</v>
      </c>
      <c r="D826">
        <v>263.61</v>
      </c>
      <c r="E826">
        <f>D826*Currency_Exchange_Rate!$D$35</f>
        <v>199201.11426000003</v>
      </c>
      <c r="F826">
        <v>224.07</v>
      </c>
      <c r="G826">
        <f>F826*Currency_Exchange_Rate!$D$35</f>
        <v>169322.08061999999</v>
      </c>
      <c r="H826">
        <v>15</v>
      </c>
      <c r="I826">
        <v>263.61</v>
      </c>
      <c r="J826">
        <v>432.3</v>
      </c>
      <c r="K826">
        <v>224.07</v>
      </c>
      <c r="L826">
        <v>367.46</v>
      </c>
      <c r="M826">
        <v>9</v>
      </c>
      <c r="N826">
        <v>23</v>
      </c>
      <c r="O826">
        <v>1</v>
      </c>
      <c r="P826">
        <v>1.73020297350542E+18</v>
      </c>
      <c r="Q826" t="s">
        <v>6252</v>
      </c>
      <c r="R826">
        <f t="shared" si="12"/>
        <v>2016.6299999999999</v>
      </c>
      <c r="S826">
        <f>R826*Currency_Exchange_Rate!$D$35</f>
        <v>1523898.7255800001</v>
      </c>
    </row>
    <row r="827" spans="1:19" x14ac:dyDescent="0.45">
      <c r="A827" t="s">
        <v>6253</v>
      </c>
      <c r="B827" t="b">
        <v>1</v>
      </c>
      <c r="C827" t="s">
        <v>4672</v>
      </c>
      <c r="D827">
        <v>42</v>
      </c>
      <c r="E827">
        <f>D827*Currency_Exchange_Rate!$D$35</f>
        <v>31737.972000000002</v>
      </c>
      <c r="F827">
        <v>31</v>
      </c>
      <c r="G827">
        <f>F827*Currency_Exchange_Rate!$D$35</f>
        <v>23425.646000000001</v>
      </c>
      <c r="H827">
        <v>31</v>
      </c>
      <c r="I827">
        <v>42</v>
      </c>
      <c r="J827">
        <v>95</v>
      </c>
      <c r="K827">
        <v>31</v>
      </c>
      <c r="L827">
        <v>72</v>
      </c>
      <c r="M827">
        <v>4376</v>
      </c>
      <c r="N827">
        <v>45</v>
      </c>
      <c r="O827">
        <v>265</v>
      </c>
      <c r="P827">
        <v>1.73001768254272E+18</v>
      </c>
      <c r="Q827" t="s">
        <v>6254</v>
      </c>
      <c r="R827">
        <f t="shared" si="12"/>
        <v>135656</v>
      </c>
      <c r="S827">
        <f>R827*Currency_Exchange_Rate!$D$35</f>
        <v>102510626.89600001</v>
      </c>
    </row>
    <row r="828" spans="1:19" x14ac:dyDescent="0.45">
      <c r="A828" t="s">
        <v>6255</v>
      </c>
      <c r="B828" t="b">
        <v>1</v>
      </c>
      <c r="C828" t="s">
        <v>4672</v>
      </c>
      <c r="D828">
        <v>4.7699999999999996</v>
      </c>
      <c r="E828">
        <f>D828*Currency_Exchange_Rate!$D$35</f>
        <v>3604.52682</v>
      </c>
      <c r="F828">
        <v>3.34</v>
      </c>
      <c r="G828">
        <f>F828*Currency_Exchange_Rate!$D$35</f>
        <v>2523.9244400000002</v>
      </c>
      <c r="H828">
        <v>30</v>
      </c>
      <c r="I828">
        <v>4.7699999999999996</v>
      </c>
      <c r="J828">
        <v>21.75</v>
      </c>
      <c r="K828">
        <v>3.34</v>
      </c>
      <c r="L828">
        <v>15.23</v>
      </c>
      <c r="M828">
        <v>34</v>
      </c>
      <c r="N828">
        <v>23</v>
      </c>
      <c r="O828">
        <v>6</v>
      </c>
      <c r="P828">
        <v>1.7309222859301499E+18</v>
      </c>
      <c r="Q828" t="s">
        <v>6256</v>
      </c>
      <c r="R828">
        <f t="shared" si="12"/>
        <v>113.56</v>
      </c>
      <c r="S828">
        <f>R828*Currency_Exchange_Rate!$D$35</f>
        <v>85813.430960000012</v>
      </c>
    </row>
    <row r="829" spans="1:19" x14ac:dyDescent="0.45">
      <c r="A829" t="s">
        <v>6257</v>
      </c>
      <c r="B829" t="b">
        <v>1</v>
      </c>
      <c r="C829" t="s">
        <v>4672</v>
      </c>
      <c r="D829">
        <v>24.05</v>
      </c>
      <c r="E829">
        <f>D829*Currency_Exchange_Rate!$D$35</f>
        <v>18173.767300000003</v>
      </c>
      <c r="F829">
        <v>12.03</v>
      </c>
      <c r="G829">
        <f>F829*Currency_Exchange_Rate!$D$35</f>
        <v>9090.6619800000008</v>
      </c>
      <c r="H829">
        <v>50</v>
      </c>
      <c r="I829">
        <v>24.05</v>
      </c>
      <c r="J829">
        <v>32.119999999999997</v>
      </c>
      <c r="K829">
        <v>12.03</v>
      </c>
      <c r="L829">
        <v>16.059999999999999</v>
      </c>
      <c r="M829">
        <v>1</v>
      </c>
      <c r="N829">
        <v>23</v>
      </c>
      <c r="O829">
        <v>1</v>
      </c>
      <c r="P829">
        <v>1.7307696382156101E+18</v>
      </c>
      <c r="Q829" t="s">
        <v>6258</v>
      </c>
      <c r="R829">
        <f t="shared" si="12"/>
        <v>12.03</v>
      </c>
      <c r="S829">
        <f>R829*Currency_Exchange_Rate!$D$35</f>
        <v>9090.6619800000008</v>
      </c>
    </row>
    <row r="830" spans="1:19" x14ac:dyDescent="0.45">
      <c r="A830" t="s">
        <v>6259</v>
      </c>
      <c r="B830" t="b">
        <v>1</v>
      </c>
      <c r="C830" t="s">
        <v>4672</v>
      </c>
      <c r="D830">
        <v>780</v>
      </c>
      <c r="E830">
        <f>D830*Currency_Exchange_Rate!$D$35</f>
        <v>589419.4800000001</v>
      </c>
      <c r="F830">
        <v>550</v>
      </c>
      <c r="G830">
        <f>F830*Currency_Exchange_Rate!$D$35</f>
        <v>415616.30000000005</v>
      </c>
      <c r="H830">
        <v>37</v>
      </c>
      <c r="I830">
        <v>780</v>
      </c>
      <c r="J830">
        <v>3890</v>
      </c>
      <c r="K830">
        <v>550</v>
      </c>
      <c r="L830">
        <v>2750</v>
      </c>
      <c r="M830">
        <v>449</v>
      </c>
      <c r="N830">
        <v>45</v>
      </c>
      <c r="O830">
        <v>38</v>
      </c>
      <c r="P830">
        <v>1.73150462635118E+18</v>
      </c>
      <c r="Q830" t="s">
        <v>6260</v>
      </c>
      <c r="R830">
        <f t="shared" si="12"/>
        <v>246950</v>
      </c>
      <c r="S830">
        <f>R830*Currency_Exchange_Rate!$D$35</f>
        <v>186611718.70000002</v>
      </c>
    </row>
    <row r="831" spans="1:19" x14ac:dyDescent="0.45">
      <c r="A831" t="s">
        <v>6261</v>
      </c>
      <c r="B831" t="b">
        <v>1</v>
      </c>
      <c r="C831" t="s">
        <v>4672</v>
      </c>
      <c r="D831">
        <v>118</v>
      </c>
      <c r="E831">
        <f>D831*Currency_Exchange_Rate!$D$35</f>
        <v>89168.588000000003</v>
      </c>
      <c r="F831">
        <v>57.82</v>
      </c>
      <c r="G831">
        <f>F831*Currency_Exchange_Rate!$D$35</f>
        <v>43692.608120000004</v>
      </c>
      <c r="H831">
        <v>51</v>
      </c>
      <c r="I831">
        <v>118</v>
      </c>
      <c r="J831">
        <v>918</v>
      </c>
      <c r="K831">
        <v>57.82</v>
      </c>
      <c r="L831">
        <v>449.82</v>
      </c>
      <c r="M831">
        <v>4</v>
      </c>
      <c r="N831">
        <v>29</v>
      </c>
      <c r="O831">
        <v>2</v>
      </c>
      <c r="P831">
        <v>1.7315327938797499E+18</v>
      </c>
      <c r="Q831" t="s">
        <v>6262</v>
      </c>
      <c r="R831">
        <f t="shared" si="12"/>
        <v>231.28</v>
      </c>
      <c r="S831">
        <f>R831*Currency_Exchange_Rate!$D$35</f>
        <v>174770.43248000002</v>
      </c>
    </row>
    <row r="832" spans="1:19" x14ac:dyDescent="0.45">
      <c r="A832" t="s">
        <v>6263</v>
      </c>
      <c r="B832" t="b">
        <v>1</v>
      </c>
      <c r="C832" t="s">
        <v>4672</v>
      </c>
      <c r="D832">
        <v>120</v>
      </c>
      <c r="E832">
        <f>D832*Currency_Exchange_Rate!$D$35</f>
        <v>90679.920000000013</v>
      </c>
      <c r="F832">
        <v>78</v>
      </c>
      <c r="G832">
        <f>F832*Currency_Exchange_Rate!$D$35</f>
        <v>58941.948000000004</v>
      </c>
      <c r="H832">
        <v>35</v>
      </c>
      <c r="I832">
        <v>120</v>
      </c>
      <c r="J832">
        <v>300</v>
      </c>
      <c r="K832">
        <v>78</v>
      </c>
      <c r="L832">
        <v>273</v>
      </c>
      <c r="M832">
        <v>189</v>
      </c>
      <c r="N832">
        <v>45</v>
      </c>
      <c r="O832">
        <v>30</v>
      </c>
      <c r="P832">
        <v>1.7297057705847301E+18</v>
      </c>
      <c r="Q832" t="s">
        <v>6264</v>
      </c>
      <c r="R832">
        <f t="shared" si="12"/>
        <v>14742</v>
      </c>
      <c r="S832">
        <f>R832*Currency_Exchange_Rate!$D$35</f>
        <v>11140028.172</v>
      </c>
    </row>
    <row r="833" spans="1:19" x14ac:dyDescent="0.45">
      <c r="A833" t="s">
        <v>6265</v>
      </c>
      <c r="B833" t="b">
        <v>1</v>
      </c>
      <c r="C833" t="s">
        <v>4672</v>
      </c>
      <c r="D833">
        <v>150</v>
      </c>
      <c r="E833">
        <f>D833*Currency_Exchange_Rate!$D$35</f>
        <v>113349.90000000001</v>
      </c>
      <c r="F833">
        <v>52</v>
      </c>
      <c r="G833">
        <f>F833*Currency_Exchange_Rate!$D$35</f>
        <v>39294.632000000005</v>
      </c>
      <c r="H833">
        <v>67</v>
      </c>
      <c r="I833">
        <v>150</v>
      </c>
      <c r="J833">
        <v>300</v>
      </c>
      <c r="K833">
        <v>52</v>
      </c>
      <c r="L833">
        <v>100</v>
      </c>
      <c r="M833">
        <v>19160</v>
      </c>
      <c r="N833">
        <v>45</v>
      </c>
      <c r="O833">
        <v>1731</v>
      </c>
      <c r="P833">
        <v>1.73001324858222E+18</v>
      </c>
      <c r="Q833" t="s">
        <v>5418</v>
      </c>
      <c r="R833">
        <f t="shared" si="12"/>
        <v>996320</v>
      </c>
      <c r="S833">
        <f>R833*Currency_Exchange_Rate!$D$35</f>
        <v>752885149.12</v>
      </c>
    </row>
    <row r="834" spans="1:19" x14ac:dyDescent="0.45">
      <c r="A834" t="s">
        <v>6266</v>
      </c>
      <c r="B834" t="b">
        <v>1</v>
      </c>
      <c r="C834" t="s">
        <v>4672</v>
      </c>
      <c r="D834">
        <v>230.05</v>
      </c>
      <c r="E834">
        <f>D834*Currency_Exchange_Rate!$D$35</f>
        <v>173840.96330000003</v>
      </c>
      <c r="F834">
        <v>149.53</v>
      </c>
      <c r="G834">
        <f>F834*Currency_Exchange_Rate!$D$35</f>
        <v>112994.73698000002</v>
      </c>
      <c r="H834">
        <v>35</v>
      </c>
      <c r="I834">
        <v>230.05</v>
      </c>
      <c r="J834">
        <v>237.54</v>
      </c>
      <c r="K834">
        <v>149.53</v>
      </c>
      <c r="L834">
        <v>154.4</v>
      </c>
      <c r="M834">
        <v>5</v>
      </c>
      <c r="N834">
        <v>23</v>
      </c>
      <c r="O834">
        <v>1</v>
      </c>
      <c r="P834">
        <v>1.7298181472987699E+18</v>
      </c>
      <c r="Q834" t="s">
        <v>6267</v>
      </c>
      <c r="R834">
        <f t="shared" si="12"/>
        <v>747.65</v>
      </c>
      <c r="S834">
        <f>R834*Currency_Exchange_Rate!$D$35</f>
        <v>564973.68489999999</v>
      </c>
    </row>
    <row r="835" spans="1:19" x14ac:dyDescent="0.45">
      <c r="A835" t="s">
        <v>6268</v>
      </c>
      <c r="B835" t="b">
        <v>1</v>
      </c>
      <c r="C835" t="s">
        <v>4672</v>
      </c>
      <c r="D835">
        <v>206.85</v>
      </c>
      <c r="E835">
        <f>D835*Currency_Exchange_Rate!$D$35</f>
        <v>156309.51209999999</v>
      </c>
      <c r="F835">
        <v>165.48</v>
      </c>
      <c r="G835">
        <f>F835*Currency_Exchange_Rate!$D$35</f>
        <v>125047.60967999999</v>
      </c>
      <c r="H835">
        <v>20</v>
      </c>
      <c r="I835">
        <v>206.85</v>
      </c>
      <c r="J835">
        <v>323.63</v>
      </c>
      <c r="K835">
        <v>165.48</v>
      </c>
      <c r="L835">
        <v>258.91000000000003</v>
      </c>
      <c r="M835">
        <v>130</v>
      </c>
      <c r="N835">
        <v>23</v>
      </c>
      <c r="O835">
        <v>7</v>
      </c>
      <c r="P835">
        <v>1.73155818476847E+18</v>
      </c>
      <c r="Q835" t="s">
        <v>6269</v>
      </c>
      <c r="R835">
        <f t="shared" ref="R835:R898" si="13">F835*M835</f>
        <v>21512.399999999998</v>
      </c>
      <c r="S835">
        <f>R835*Currency_Exchange_Rate!$D$35</f>
        <v>16256189.258399999</v>
      </c>
    </row>
    <row r="836" spans="1:19" x14ac:dyDescent="0.45">
      <c r="A836" t="s">
        <v>6270</v>
      </c>
      <c r="B836" t="b">
        <v>1</v>
      </c>
      <c r="C836" t="s">
        <v>4672</v>
      </c>
      <c r="D836">
        <v>400</v>
      </c>
      <c r="E836">
        <f>D836*Currency_Exchange_Rate!$D$35</f>
        <v>302266.40000000002</v>
      </c>
      <c r="F836">
        <v>245</v>
      </c>
      <c r="G836">
        <f>F836*Currency_Exchange_Rate!$D$35</f>
        <v>185138.17</v>
      </c>
      <c r="H836">
        <v>49</v>
      </c>
      <c r="I836">
        <v>400</v>
      </c>
      <c r="J836">
        <v>1400</v>
      </c>
      <c r="K836">
        <v>245</v>
      </c>
      <c r="L836">
        <v>799</v>
      </c>
      <c r="M836">
        <v>27</v>
      </c>
      <c r="N836">
        <v>55</v>
      </c>
      <c r="O836">
        <v>1</v>
      </c>
      <c r="P836">
        <v>1.7305092757103201E+18</v>
      </c>
      <c r="Q836" t="s">
        <v>6271</v>
      </c>
      <c r="R836">
        <f t="shared" si="13"/>
        <v>6615</v>
      </c>
      <c r="S836">
        <f>R836*Currency_Exchange_Rate!$D$35</f>
        <v>4998730.5900000008</v>
      </c>
    </row>
    <row r="837" spans="1:19" x14ac:dyDescent="0.45">
      <c r="A837" t="s">
        <v>6272</v>
      </c>
      <c r="B837" t="b">
        <v>1</v>
      </c>
      <c r="C837" t="s">
        <v>4672</v>
      </c>
      <c r="D837">
        <v>520</v>
      </c>
      <c r="E837">
        <f>D837*Currency_Exchange_Rate!$D$35</f>
        <v>392946.32</v>
      </c>
      <c r="F837">
        <v>415</v>
      </c>
      <c r="G837">
        <f>F837*Currency_Exchange_Rate!$D$35</f>
        <v>313601.39</v>
      </c>
      <c r="H837">
        <v>27</v>
      </c>
      <c r="I837">
        <v>520</v>
      </c>
      <c r="J837">
        <v>1150</v>
      </c>
      <c r="K837">
        <v>415</v>
      </c>
      <c r="L837">
        <v>862.5</v>
      </c>
      <c r="M837">
        <v>499</v>
      </c>
      <c r="O837">
        <v>37</v>
      </c>
      <c r="P837">
        <v>1.7303724166853701E+18</v>
      </c>
      <c r="Q837" t="s">
        <v>6273</v>
      </c>
      <c r="R837">
        <f t="shared" si="13"/>
        <v>207085</v>
      </c>
      <c r="S837">
        <f>R837*Currency_Exchange_Rate!$D$35</f>
        <v>156487093.61000001</v>
      </c>
    </row>
    <row r="838" spans="1:19" x14ac:dyDescent="0.45">
      <c r="A838" t="s">
        <v>6274</v>
      </c>
      <c r="B838" t="b">
        <v>1</v>
      </c>
      <c r="C838" t="s">
        <v>4672</v>
      </c>
      <c r="D838">
        <v>100.44</v>
      </c>
      <c r="E838">
        <f>D838*Currency_Exchange_Rate!$D$35</f>
        <v>75899.093040000007</v>
      </c>
      <c r="F838">
        <v>50.29</v>
      </c>
      <c r="G838">
        <f>F838*Currency_Exchange_Rate!$D$35</f>
        <v>38002.443140000003</v>
      </c>
      <c r="H838">
        <v>50</v>
      </c>
      <c r="I838">
        <v>100.44</v>
      </c>
      <c r="J838">
        <v>250.77</v>
      </c>
      <c r="K838">
        <v>50.29</v>
      </c>
      <c r="L838">
        <v>125.19</v>
      </c>
      <c r="M838">
        <v>53</v>
      </c>
      <c r="N838">
        <v>23</v>
      </c>
      <c r="O838">
        <v>1</v>
      </c>
      <c r="P838">
        <v>1.7299918423575401E+18</v>
      </c>
      <c r="Q838" t="s">
        <v>6275</v>
      </c>
      <c r="R838">
        <f t="shared" si="13"/>
        <v>2665.37</v>
      </c>
      <c r="S838">
        <f>R838*Currency_Exchange_Rate!$D$35</f>
        <v>2014129.48642</v>
      </c>
    </row>
    <row r="839" spans="1:19" x14ac:dyDescent="0.45">
      <c r="A839" t="s">
        <v>6276</v>
      </c>
      <c r="B839" t="b">
        <v>1</v>
      </c>
      <c r="C839" t="s">
        <v>4672</v>
      </c>
      <c r="D839">
        <v>139</v>
      </c>
      <c r="E839">
        <f>D839*Currency_Exchange_Rate!$D$35</f>
        <v>105037.57400000001</v>
      </c>
      <c r="F839">
        <v>137.61000000000001</v>
      </c>
      <c r="G839">
        <f>F839*Currency_Exchange_Rate!$D$35</f>
        <v>103987.19826000002</v>
      </c>
      <c r="H839">
        <v>1</v>
      </c>
      <c r="I839">
        <v>139</v>
      </c>
      <c r="J839">
        <v>190</v>
      </c>
      <c r="K839">
        <v>137.61000000000001</v>
      </c>
      <c r="L839">
        <v>188.1</v>
      </c>
      <c r="M839">
        <v>4</v>
      </c>
      <c r="N839">
        <v>29</v>
      </c>
      <c r="O839">
        <v>1</v>
      </c>
      <c r="P839">
        <v>1.7296534864363799E+18</v>
      </c>
      <c r="Q839" t="s">
        <v>6277</v>
      </c>
      <c r="R839">
        <f t="shared" si="13"/>
        <v>550.44000000000005</v>
      </c>
      <c r="S839">
        <f>R839*Currency_Exchange_Rate!$D$35</f>
        <v>415948.79304000008</v>
      </c>
    </row>
    <row r="840" spans="1:19" x14ac:dyDescent="0.45">
      <c r="A840" t="s">
        <v>6278</v>
      </c>
      <c r="B840" t="b">
        <v>1</v>
      </c>
      <c r="C840" t="s">
        <v>4672</v>
      </c>
      <c r="D840">
        <v>1199</v>
      </c>
      <c r="E840">
        <f>D840*Currency_Exchange_Rate!$D$35</f>
        <v>906043.5340000001</v>
      </c>
      <c r="F840">
        <v>371.69</v>
      </c>
      <c r="G840">
        <f>F840*Currency_Exchange_Rate!$D$35</f>
        <v>280873.49554000003</v>
      </c>
      <c r="H840">
        <v>71</v>
      </c>
      <c r="I840">
        <v>1199</v>
      </c>
      <c r="J840">
        <v>1899</v>
      </c>
      <c r="K840">
        <v>371.69</v>
      </c>
      <c r="L840">
        <v>740.61</v>
      </c>
      <c r="M840">
        <v>9</v>
      </c>
      <c r="N840">
        <v>55</v>
      </c>
      <c r="O840">
        <v>2</v>
      </c>
      <c r="P840">
        <v>1.7311580315725E+18</v>
      </c>
      <c r="Q840" t="s">
        <v>6279</v>
      </c>
      <c r="R840">
        <f t="shared" si="13"/>
        <v>3345.21</v>
      </c>
      <c r="S840">
        <f>R840*Currency_Exchange_Rate!$D$35</f>
        <v>2527861.4598600003</v>
      </c>
    </row>
    <row r="841" spans="1:19" x14ac:dyDescent="0.45">
      <c r="A841" t="s">
        <v>6280</v>
      </c>
      <c r="B841" t="b">
        <v>1</v>
      </c>
      <c r="C841" t="s">
        <v>4672</v>
      </c>
      <c r="D841">
        <v>79</v>
      </c>
      <c r="E841">
        <f>D841*Currency_Exchange_Rate!$D$35</f>
        <v>59697.614000000001</v>
      </c>
      <c r="F841">
        <v>69</v>
      </c>
      <c r="G841">
        <f>F841*Currency_Exchange_Rate!$D$35</f>
        <v>52140.954000000005</v>
      </c>
      <c r="H841">
        <v>17</v>
      </c>
      <c r="I841">
        <v>79</v>
      </c>
      <c r="J841">
        <v>159</v>
      </c>
      <c r="K841">
        <v>69</v>
      </c>
      <c r="L841">
        <v>155</v>
      </c>
      <c r="M841">
        <v>8282</v>
      </c>
      <c r="N841">
        <v>29</v>
      </c>
      <c r="O841">
        <v>870</v>
      </c>
      <c r="P841">
        <v>1.7298972601309901E+18</v>
      </c>
      <c r="Q841" t="s">
        <v>6281</v>
      </c>
      <c r="R841">
        <f t="shared" si="13"/>
        <v>571458</v>
      </c>
      <c r="S841">
        <f>R841*Currency_Exchange_Rate!$D$35</f>
        <v>431831381.02800006</v>
      </c>
    </row>
    <row r="842" spans="1:19" x14ac:dyDescent="0.45">
      <c r="A842" t="s">
        <v>6282</v>
      </c>
      <c r="B842" t="b">
        <v>1</v>
      </c>
      <c r="C842" t="s">
        <v>4672</v>
      </c>
      <c r="D842">
        <v>261</v>
      </c>
      <c r="E842">
        <f>D842*Currency_Exchange_Rate!$D$35</f>
        <v>197228.826</v>
      </c>
      <c r="F842">
        <v>158</v>
      </c>
      <c r="G842">
        <f>F842*Currency_Exchange_Rate!$D$35</f>
        <v>119395.228</v>
      </c>
      <c r="H842">
        <v>39</v>
      </c>
      <c r="I842">
        <v>261</v>
      </c>
      <c r="J842">
        <v>277</v>
      </c>
      <c r="K842">
        <v>158</v>
      </c>
      <c r="L842">
        <v>168</v>
      </c>
      <c r="M842">
        <v>8</v>
      </c>
      <c r="N842">
        <v>29</v>
      </c>
      <c r="O842">
        <v>1</v>
      </c>
      <c r="P842">
        <v>1.73110991359282E+18</v>
      </c>
      <c r="Q842" t="s">
        <v>6283</v>
      </c>
      <c r="R842">
        <f t="shared" si="13"/>
        <v>1264</v>
      </c>
      <c r="S842">
        <f>R842*Currency_Exchange_Rate!$D$35</f>
        <v>955161.82400000002</v>
      </c>
    </row>
    <row r="843" spans="1:19" x14ac:dyDescent="0.45">
      <c r="A843" t="s">
        <v>6284</v>
      </c>
      <c r="B843" t="b">
        <v>1</v>
      </c>
      <c r="C843" t="s">
        <v>4672</v>
      </c>
      <c r="D843">
        <v>238</v>
      </c>
      <c r="E843">
        <f>D843*Currency_Exchange_Rate!$D$35</f>
        <v>179848.508</v>
      </c>
      <c r="F843">
        <v>119</v>
      </c>
      <c r="G843">
        <f>F843*Currency_Exchange_Rate!$D$35</f>
        <v>89924.254000000001</v>
      </c>
      <c r="H843">
        <v>50</v>
      </c>
      <c r="I843">
        <v>238</v>
      </c>
      <c r="J843">
        <v>438</v>
      </c>
      <c r="K843">
        <v>119</v>
      </c>
      <c r="L843">
        <v>219</v>
      </c>
      <c r="M843">
        <v>790</v>
      </c>
      <c r="N843">
        <v>29</v>
      </c>
      <c r="O843">
        <v>78</v>
      </c>
      <c r="P843">
        <v>1.73072858550478E+18</v>
      </c>
      <c r="Q843" t="s">
        <v>6285</v>
      </c>
      <c r="R843">
        <f t="shared" si="13"/>
        <v>94010</v>
      </c>
      <c r="S843">
        <f>R843*Currency_Exchange_Rate!$D$35</f>
        <v>71040160.660000011</v>
      </c>
    </row>
    <row r="844" spans="1:19" x14ac:dyDescent="0.45">
      <c r="A844" t="s">
        <v>6286</v>
      </c>
      <c r="B844" t="b">
        <v>1</v>
      </c>
      <c r="C844" t="s">
        <v>4672</v>
      </c>
      <c r="D844">
        <v>460</v>
      </c>
      <c r="E844">
        <f>D844*Currency_Exchange_Rate!$D$35</f>
        <v>347606.36000000004</v>
      </c>
      <c r="F844">
        <v>188</v>
      </c>
      <c r="G844">
        <f>F844*Currency_Exchange_Rate!$D$35</f>
        <v>142065.20800000001</v>
      </c>
      <c r="H844">
        <v>59</v>
      </c>
      <c r="I844">
        <v>460</v>
      </c>
      <c r="J844">
        <v>598</v>
      </c>
      <c r="K844">
        <v>188</v>
      </c>
      <c r="L844">
        <v>268</v>
      </c>
      <c r="M844">
        <v>3432</v>
      </c>
      <c r="N844">
        <v>29</v>
      </c>
      <c r="O844">
        <v>222</v>
      </c>
      <c r="P844">
        <v>1.73007558542626E+18</v>
      </c>
      <c r="Q844" t="s">
        <v>6287</v>
      </c>
      <c r="R844">
        <f t="shared" si="13"/>
        <v>645216</v>
      </c>
      <c r="S844">
        <f>R844*Currency_Exchange_Rate!$D$35</f>
        <v>487567793.85600001</v>
      </c>
    </row>
    <row r="845" spans="1:19" x14ac:dyDescent="0.45">
      <c r="A845" t="s">
        <v>6288</v>
      </c>
      <c r="B845" t="b">
        <v>1</v>
      </c>
      <c r="C845" t="s">
        <v>4672</v>
      </c>
      <c r="D845">
        <v>30.38</v>
      </c>
      <c r="E845">
        <f>D845*Currency_Exchange_Rate!$D$35</f>
        <v>22957.13308</v>
      </c>
      <c r="F845">
        <v>15.19</v>
      </c>
      <c r="G845">
        <f>F845*Currency_Exchange_Rate!$D$35</f>
        <v>11478.56654</v>
      </c>
      <c r="H845">
        <v>50</v>
      </c>
      <c r="I845">
        <v>30.38</v>
      </c>
      <c r="J845">
        <v>129.97999999999999</v>
      </c>
      <c r="K845">
        <v>15.19</v>
      </c>
      <c r="L845">
        <v>64.989999999999995</v>
      </c>
      <c r="M845">
        <v>15</v>
      </c>
      <c r="N845">
        <v>23</v>
      </c>
      <c r="O845">
        <v>1</v>
      </c>
      <c r="P845">
        <v>1.7309339885953001E+18</v>
      </c>
      <c r="Q845" t="s">
        <v>6289</v>
      </c>
      <c r="R845">
        <f t="shared" si="13"/>
        <v>227.85</v>
      </c>
      <c r="S845">
        <f>R845*Currency_Exchange_Rate!$D$35</f>
        <v>172178.4981</v>
      </c>
    </row>
    <row r="846" spans="1:19" x14ac:dyDescent="0.45">
      <c r="A846" t="s">
        <v>6290</v>
      </c>
      <c r="B846" t="b">
        <v>1</v>
      </c>
      <c r="C846" t="s">
        <v>4672</v>
      </c>
      <c r="D846">
        <v>224</v>
      </c>
      <c r="E846">
        <f>D846*Currency_Exchange_Rate!$D$35</f>
        <v>169269.18400000001</v>
      </c>
      <c r="F846">
        <v>34</v>
      </c>
      <c r="G846">
        <f>F846*Currency_Exchange_Rate!$D$35</f>
        <v>25692.644</v>
      </c>
      <c r="H846">
        <v>85</v>
      </c>
      <c r="I846">
        <v>224</v>
      </c>
      <c r="J846">
        <v>248</v>
      </c>
      <c r="K846">
        <v>34</v>
      </c>
      <c r="L846">
        <v>54</v>
      </c>
      <c r="M846">
        <v>923</v>
      </c>
      <c r="N846">
        <v>23</v>
      </c>
      <c r="O846">
        <v>81</v>
      </c>
      <c r="P846">
        <v>1.73002088959262E+18</v>
      </c>
      <c r="Q846" t="s">
        <v>5737</v>
      </c>
      <c r="R846">
        <f t="shared" si="13"/>
        <v>31382</v>
      </c>
      <c r="S846">
        <f>R846*Currency_Exchange_Rate!$D$35</f>
        <v>23714310.412</v>
      </c>
    </row>
    <row r="847" spans="1:19" x14ac:dyDescent="0.45">
      <c r="A847" t="s">
        <v>6291</v>
      </c>
      <c r="B847" t="b">
        <v>1</v>
      </c>
      <c r="C847" t="s">
        <v>4672</v>
      </c>
      <c r="D847">
        <v>30</v>
      </c>
      <c r="E847">
        <f>D847*Currency_Exchange_Rate!$D$35</f>
        <v>22669.980000000003</v>
      </c>
      <c r="F847">
        <v>16.899999999999999</v>
      </c>
      <c r="G847">
        <f>F847*Currency_Exchange_Rate!$D$35</f>
        <v>12770.7554</v>
      </c>
      <c r="H847">
        <v>63</v>
      </c>
      <c r="I847">
        <v>30</v>
      </c>
      <c r="J847">
        <v>199</v>
      </c>
      <c r="K847">
        <v>16.899999999999999</v>
      </c>
      <c r="L847">
        <v>95</v>
      </c>
      <c r="M847">
        <v>55</v>
      </c>
      <c r="N847">
        <v>29</v>
      </c>
      <c r="O847">
        <v>6</v>
      </c>
      <c r="P847">
        <v>1.7318870432087099E+18</v>
      </c>
      <c r="Q847" t="s">
        <v>6292</v>
      </c>
      <c r="R847">
        <f t="shared" si="13"/>
        <v>929.49999999999989</v>
      </c>
      <c r="S847">
        <f>R847*Currency_Exchange_Rate!$D$35</f>
        <v>702391.54700000002</v>
      </c>
    </row>
    <row r="848" spans="1:19" x14ac:dyDescent="0.45">
      <c r="A848" t="s">
        <v>6293</v>
      </c>
      <c r="B848" t="b">
        <v>1</v>
      </c>
      <c r="C848" t="s">
        <v>4672</v>
      </c>
      <c r="D848">
        <v>138</v>
      </c>
      <c r="E848">
        <f>D848*Currency_Exchange_Rate!$D$35</f>
        <v>104281.90800000001</v>
      </c>
      <c r="F848">
        <v>67</v>
      </c>
      <c r="G848">
        <f>F848*Currency_Exchange_Rate!$D$35</f>
        <v>50629.622000000003</v>
      </c>
      <c r="H848">
        <v>51</v>
      </c>
      <c r="I848">
        <v>138</v>
      </c>
      <c r="J848">
        <v>258</v>
      </c>
      <c r="K848">
        <v>67</v>
      </c>
      <c r="L848">
        <v>127</v>
      </c>
      <c r="M848">
        <v>42</v>
      </c>
      <c r="N848">
        <v>29</v>
      </c>
      <c r="O848">
        <v>5</v>
      </c>
      <c r="P848">
        <v>1.73172675673007E+18</v>
      </c>
      <c r="Q848" t="s">
        <v>6294</v>
      </c>
      <c r="R848">
        <f t="shared" si="13"/>
        <v>2814</v>
      </c>
      <c r="S848">
        <f>R848*Currency_Exchange_Rate!$D$35</f>
        <v>2126444.1240000003</v>
      </c>
    </row>
    <row r="849" spans="1:19" x14ac:dyDescent="0.45">
      <c r="A849" t="s">
        <v>6295</v>
      </c>
      <c r="B849" t="b">
        <v>1</v>
      </c>
      <c r="C849" t="s">
        <v>4672</v>
      </c>
      <c r="D849">
        <v>163.13</v>
      </c>
      <c r="E849">
        <f>D849*Currency_Exchange_Rate!$D$35</f>
        <v>123271.79458</v>
      </c>
      <c r="F849">
        <v>81.569999999999993</v>
      </c>
      <c r="G849">
        <f>F849*Currency_Exchange_Rate!$D$35</f>
        <v>61639.675620000002</v>
      </c>
      <c r="H849">
        <v>50</v>
      </c>
      <c r="I849">
        <v>163.13</v>
      </c>
      <c r="J849">
        <v>168</v>
      </c>
      <c r="K849">
        <v>81.569999999999993</v>
      </c>
      <c r="L849">
        <v>84</v>
      </c>
      <c r="M849">
        <v>76</v>
      </c>
      <c r="N849">
        <v>23</v>
      </c>
      <c r="O849">
        <v>4</v>
      </c>
      <c r="P849">
        <v>1.7301284136213901E+18</v>
      </c>
      <c r="Q849" t="s">
        <v>6296</v>
      </c>
      <c r="R849">
        <f t="shared" si="13"/>
        <v>6199.32</v>
      </c>
      <c r="S849">
        <f>R849*Currency_Exchange_Rate!$D$35</f>
        <v>4684615.34712</v>
      </c>
    </row>
    <row r="850" spans="1:19" x14ac:dyDescent="0.45">
      <c r="A850" t="s">
        <v>6297</v>
      </c>
      <c r="B850" t="b">
        <v>1</v>
      </c>
      <c r="C850" t="s">
        <v>4672</v>
      </c>
      <c r="D850">
        <v>2883.2</v>
      </c>
      <c r="E850">
        <f>D850*Currency_Exchange_Rate!$D$35</f>
        <v>2178736.2111999998</v>
      </c>
      <c r="F850">
        <v>1000</v>
      </c>
      <c r="G850">
        <f>F850*Currency_Exchange_Rate!$D$35</f>
        <v>755666</v>
      </c>
      <c r="H850">
        <v>65</v>
      </c>
      <c r="I850">
        <v>2883.2</v>
      </c>
      <c r="K850">
        <v>1000</v>
      </c>
      <c r="L850">
        <v>1060</v>
      </c>
      <c r="M850">
        <v>12</v>
      </c>
      <c r="N850">
        <v>23</v>
      </c>
      <c r="O850">
        <v>1</v>
      </c>
      <c r="P850">
        <v>1.72971897075345E+18</v>
      </c>
      <c r="Q850" t="s">
        <v>6298</v>
      </c>
      <c r="R850">
        <f t="shared" si="13"/>
        <v>12000</v>
      </c>
      <c r="S850">
        <f>R850*Currency_Exchange_Rate!$D$35</f>
        <v>9067992</v>
      </c>
    </row>
    <row r="851" spans="1:19" x14ac:dyDescent="0.45">
      <c r="A851" t="s">
        <v>6299</v>
      </c>
      <c r="B851" t="b">
        <v>1</v>
      </c>
      <c r="C851" t="s">
        <v>4672</v>
      </c>
      <c r="D851">
        <v>30</v>
      </c>
      <c r="E851">
        <f>D851*Currency_Exchange_Rate!$D$35</f>
        <v>22669.980000000003</v>
      </c>
      <c r="F851">
        <v>6</v>
      </c>
      <c r="G851">
        <f>F851*Currency_Exchange_Rate!$D$35</f>
        <v>4533.9960000000001</v>
      </c>
      <c r="H851">
        <v>80</v>
      </c>
      <c r="I851">
        <v>30</v>
      </c>
      <c r="J851">
        <v>40</v>
      </c>
      <c r="K851">
        <v>6</v>
      </c>
      <c r="L851">
        <v>11</v>
      </c>
      <c r="M851">
        <v>351</v>
      </c>
      <c r="N851">
        <v>29</v>
      </c>
      <c r="O851">
        <v>12</v>
      </c>
      <c r="P851">
        <v>1.73025195335952E+18</v>
      </c>
      <c r="Q851" t="s">
        <v>5088</v>
      </c>
      <c r="R851">
        <f t="shared" si="13"/>
        <v>2106</v>
      </c>
      <c r="S851">
        <f>R851*Currency_Exchange_Rate!$D$35</f>
        <v>1591432.5960000001</v>
      </c>
    </row>
    <row r="852" spans="1:19" x14ac:dyDescent="0.45">
      <c r="A852" t="s">
        <v>6300</v>
      </c>
      <c r="B852" t="b">
        <v>1</v>
      </c>
      <c r="C852" t="s">
        <v>4672</v>
      </c>
      <c r="D852">
        <v>343</v>
      </c>
      <c r="E852">
        <f>D852*Currency_Exchange_Rate!$D$35</f>
        <v>259193.43800000002</v>
      </c>
      <c r="F852">
        <v>336.14</v>
      </c>
      <c r="G852">
        <f>F852*Currency_Exchange_Rate!$D$35</f>
        <v>254009.56924000001</v>
      </c>
      <c r="H852">
        <v>2</v>
      </c>
      <c r="I852">
        <v>343</v>
      </c>
      <c r="J852">
        <v>999</v>
      </c>
      <c r="K852">
        <v>336.14</v>
      </c>
      <c r="L852">
        <v>979.02</v>
      </c>
      <c r="M852">
        <v>9</v>
      </c>
      <c r="N852">
        <v>45</v>
      </c>
      <c r="O852">
        <v>1</v>
      </c>
      <c r="P852">
        <v>1.73106088528029E+18</v>
      </c>
      <c r="Q852" t="s">
        <v>6301</v>
      </c>
      <c r="R852">
        <f t="shared" si="13"/>
        <v>3025.2599999999998</v>
      </c>
      <c r="S852">
        <f>R852*Currency_Exchange_Rate!$D$35</f>
        <v>2286086.12316</v>
      </c>
    </row>
    <row r="853" spans="1:19" x14ac:dyDescent="0.45">
      <c r="A853" t="s">
        <v>6302</v>
      </c>
      <c r="B853" t="b">
        <v>1</v>
      </c>
      <c r="C853" t="s">
        <v>4672</v>
      </c>
      <c r="D853">
        <v>159</v>
      </c>
      <c r="E853">
        <f>D853*Currency_Exchange_Rate!$D$35</f>
        <v>120150.89400000001</v>
      </c>
      <c r="F853">
        <v>151.05000000000001</v>
      </c>
      <c r="G853">
        <f>F853*Currency_Exchange_Rate!$D$35</f>
        <v>114143.34930000002</v>
      </c>
      <c r="H853">
        <v>5</v>
      </c>
      <c r="I853">
        <v>159</v>
      </c>
      <c r="J853">
        <v>303</v>
      </c>
      <c r="K853">
        <v>151.05000000000001</v>
      </c>
      <c r="L853">
        <v>287.85000000000002</v>
      </c>
      <c r="M853">
        <v>68</v>
      </c>
      <c r="N853">
        <v>23</v>
      </c>
      <c r="O853">
        <v>6</v>
      </c>
      <c r="P853">
        <v>1.72968817806275E+18</v>
      </c>
      <c r="Q853" t="s">
        <v>6303</v>
      </c>
      <c r="R853">
        <f t="shared" si="13"/>
        <v>10271.400000000001</v>
      </c>
      <c r="S853">
        <f>R853*Currency_Exchange_Rate!$D$35</f>
        <v>7761747.7524000015</v>
      </c>
    </row>
    <row r="854" spans="1:19" x14ac:dyDescent="0.45">
      <c r="A854" t="s">
        <v>6304</v>
      </c>
      <c r="B854" t="b">
        <v>1</v>
      </c>
      <c r="C854" t="s">
        <v>4672</v>
      </c>
      <c r="D854">
        <v>195.3</v>
      </c>
      <c r="E854">
        <f>D854*Currency_Exchange_Rate!$D$35</f>
        <v>147581.56980000003</v>
      </c>
      <c r="F854">
        <v>101.56</v>
      </c>
      <c r="G854">
        <f>F854*Currency_Exchange_Rate!$D$35</f>
        <v>76745.438960000014</v>
      </c>
      <c r="H854">
        <v>48</v>
      </c>
      <c r="I854">
        <v>195.3</v>
      </c>
      <c r="J854">
        <v>390.6</v>
      </c>
      <c r="K854">
        <v>101.56</v>
      </c>
      <c r="L854">
        <v>203.11</v>
      </c>
      <c r="M854">
        <v>32</v>
      </c>
      <c r="N854">
        <v>35</v>
      </c>
      <c r="O854">
        <v>1</v>
      </c>
      <c r="P854">
        <v>1.73182882434787E+18</v>
      </c>
      <c r="Q854" t="s">
        <v>6305</v>
      </c>
      <c r="R854">
        <f t="shared" si="13"/>
        <v>3249.92</v>
      </c>
      <c r="S854">
        <f>R854*Currency_Exchange_Rate!$D$35</f>
        <v>2455854.0467200004</v>
      </c>
    </row>
    <row r="855" spans="1:19" x14ac:dyDescent="0.45">
      <c r="A855" t="s">
        <v>6306</v>
      </c>
      <c r="B855" t="b">
        <v>1</v>
      </c>
      <c r="C855" t="s">
        <v>4672</v>
      </c>
      <c r="D855">
        <v>290</v>
      </c>
      <c r="E855">
        <f>D855*Currency_Exchange_Rate!$D$35</f>
        <v>219143.14</v>
      </c>
      <c r="F855">
        <v>188.5</v>
      </c>
      <c r="G855">
        <f>F855*Currency_Exchange_Rate!$D$35</f>
        <v>142443.041</v>
      </c>
      <c r="H855">
        <v>35</v>
      </c>
      <c r="I855">
        <v>290</v>
      </c>
      <c r="J855">
        <v>690</v>
      </c>
      <c r="K855">
        <v>188.5</v>
      </c>
      <c r="L855">
        <v>448.5</v>
      </c>
      <c r="M855">
        <v>70</v>
      </c>
      <c r="N855">
        <v>35</v>
      </c>
      <c r="O855">
        <v>8</v>
      </c>
      <c r="P855">
        <v>1.7297688363507E+18</v>
      </c>
      <c r="Q855" t="s">
        <v>6136</v>
      </c>
      <c r="R855">
        <f t="shared" si="13"/>
        <v>13195</v>
      </c>
      <c r="S855">
        <f>R855*Currency_Exchange_Rate!$D$35</f>
        <v>9971012.870000001</v>
      </c>
    </row>
    <row r="856" spans="1:19" x14ac:dyDescent="0.45">
      <c r="A856" t="s">
        <v>6307</v>
      </c>
      <c r="B856" t="b">
        <v>1</v>
      </c>
      <c r="C856" t="s">
        <v>4672</v>
      </c>
      <c r="D856">
        <v>250</v>
      </c>
      <c r="E856">
        <f>D856*Currency_Exchange_Rate!$D$35</f>
        <v>188916.5</v>
      </c>
      <c r="F856">
        <v>129</v>
      </c>
      <c r="G856">
        <f>F856*Currency_Exchange_Rate!$D$35</f>
        <v>97480.914000000004</v>
      </c>
      <c r="H856">
        <v>48</v>
      </c>
      <c r="I856">
        <v>250</v>
      </c>
      <c r="J856">
        <v>270</v>
      </c>
      <c r="K856">
        <v>129</v>
      </c>
      <c r="L856">
        <v>179</v>
      </c>
      <c r="M856">
        <v>632</v>
      </c>
      <c r="N856">
        <v>29</v>
      </c>
      <c r="O856">
        <v>38</v>
      </c>
      <c r="P856">
        <v>1.73048394580961E+18</v>
      </c>
      <c r="Q856" t="s">
        <v>6308</v>
      </c>
      <c r="R856">
        <f t="shared" si="13"/>
        <v>81528</v>
      </c>
      <c r="S856">
        <f>R856*Currency_Exchange_Rate!$D$35</f>
        <v>61607937.648000002</v>
      </c>
    </row>
    <row r="857" spans="1:19" x14ac:dyDescent="0.45">
      <c r="A857" t="s">
        <v>6309</v>
      </c>
      <c r="B857" t="b">
        <v>1</v>
      </c>
      <c r="C857" t="s">
        <v>4672</v>
      </c>
      <c r="D857">
        <v>453</v>
      </c>
      <c r="E857">
        <f>D857*Currency_Exchange_Rate!$D$35</f>
        <v>342316.69800000003</v>
      </c>
      <c r="F857">
        <v>121</v>
      </c>
      <c r="G857">
        <f>F857*Currency_Exchange_Rate!$D$35</f>
        <v>91435.58600000001</v>
      </c>
      <c r="H857">
        <v>73</v>
      </c>
      <c r="I857">
        <v>453</v>
      </c>
      <c r="J857">
        <v>899</v>
      </c>
      <c r="K857">
        <v>121</v>
      </c>
      <c r="L857">
        <v>336</v>
      </c>
      <c r="M857">
        <v>136</v>
      </c>
      <c r="N857">
        <v>55</v>
      </c>
      <c r="O857">
        <v>16</v>
      </c>
      <c r="P857">
        <v>1.73186076349763E+18</v>
      </c>
      <c r="Q857" t="s">
        <v>6310</v>
      </c>
      <c r="R857">
        <f t="shared" si="13"/>
        <v>16456</v>
      </c>
      <c r="S857">
        <f>R857*Currency_Exchange_Rate!$D$35</f>
        <v>12435239.696</v>
      </c>
    </row>
    <row r="858" spans="1:19" x14ac:dyDescent="0.45">
      <c r="A858" t="s">
        <v>6311</v>
      </c>
      <c r="B858" t="b">
        <v>1</v>
      </c>
      <c r="C858" t="s">
        <v>4672</v>
      </c>
      <c r="D858">
        <v>30</v>
      </c>
      <c r="E858">
        <f>D858*Currency_Exchange_Rate!$D$35</f>
        <v>22669.980000000003</v>
      </c>
      <c r="F858">
        <v>25</v>
      </c>
      <c r="G858">
        <f>F858*Currency_Exchange_Rate!$D$35</f>
        <v>18891.650000000001</v>
      </c>
      <c r="H858">
        <v>17</v>
      </c>
      <c r="I858">
        <v>30</v>
      </c>
      <c r="J858">
        <v>89</v>
      </c>
      <c r="K858">
        <v>25</v>
      </c>
      <c r="L858">
        <v>85</v>
      </c>
      <c r="M858">
        <v>147</v>
      </c>
      <c r="N858">
        <v>29</v>
      </c>
      <c r="O858">
        <v>11</v>
      </c>
      <c r="P858">
        <v>1.72961798976173E+18</v>
      </c>
      <c r="Q858" t="s">
        <v>6312</v>
      </c>
      <c r="R858">
        <f t="shared" si="13"/>
        <v>3675</v>
      </c>
      <c r="S858">
        <f>R858*Currency_Exchange_Rate!$D$35</f>
        <v>2777072.5500000003</v>
      </c>
    </row>
    <row r="859" spans="1:19" x14ac:dyDescent="0.45">
      <c r="A859" t="s">
        <v>6313</v>
      </c>
      <c r="B859" t="b">
        <v>1</v>
      </c>
      <c r="C859" t="s">
        <v>4672</v>
      </c>
      <c r="D859">
        <v>999</v>
      </c>
      <c r="E859">
        <f>D859*Currency_Exchange_Rate!$D$35</f>
        <v>754910.33400000003</v>
      </c>
      <c r="F859">
        <v>939.06</v>
      </c>
      <c r="G859">
        <f>F859*Currency_Exchange_Rate!$D$35</f>
        <v>709615.71395999996</v>
      </c>
      <c r="H859">
        <v>6</v>
      </c>
      <c r="I859">
        <v>999</v>
      </c>
      <c r="J859">
        <v>1499</v>
      </c>
      <c r="K859">
        <v>939.06</v>
      </c>
      <c r="L859">
        <v>1409.06</v>
      </c>
      <c r="M859">
        <v>170</v>
      </c>
      <c r="N859">
        <v>79</v>
      </c>
      <c r="O859">
        <v>31</v>
      </c>
      <c r="P859">
        <v>1.7297688885885299E+18</v>
      </c>
      <c r="Q859" t="s">
        <v>6314</v>
      </c>
      <c r="R859">
        <f t="shared" si="13"/>
        <v>159640.19999999998</v>
      </c>
      <c r="S859">
        <f>R859*Currency_Exchange_Rate!$D$35</f>
        <v>120634671.3732</v>
      </c>
    </row>
    <row r="860" spans="1:19" x14ac:dyDescent="0.45">
      <c r="A860" t="s">
        <v>6315</v>
      </c>
      <c r="B860" t="b">
        <v>1</v>
      </c>
      <c r="C860" t="s">
        <v>4672</v>
      </c>
      <c r="D860">
        <v>30</v>
      </c>
      <c r="E860">
        <f>D860*Currency_Exchange_Rate!$D$35</f>
        <v>22669.980000000003</v>
      </c>
      <c r="F860">
        <v>10</v>
      </c>
      <c r="G860">
        <f>F860*Currency_Exchange_Rate!$D$35</f>
        <v>7556.6600000000008</v>
      </c>
      <c r="H860">
        <v>67</v>
      </c>
      <c r="I860">
        <v>30</v>
      </c>
      <c r="J860">
        <v>60</v>
      </c>
      <c r="K860">
        <v>10</v>
      </c>
      <c r="L860">
        <v>38</v>
      </c>
      <c r="M860">
        <v>741</v>
      </c>
      <c r="N860">
        <v>29</v>
      </c>
      <c r="O860">
        <v>47</v>
      </c>
      <c r="P860">
        <v>1.72973986391166E+18</v>
      </c>
      <c r="Q860" t="s">
        <v>6118</v>
      </c>
      <c r="R860">
        <f t="shared" si="13"/>
        <v>7410</v>
      </c>
      <c r="S860">
        <f>R860*Currency_Exchange_Rate!$D$35</f>
        <v>5599485.0600000005</v>
      </c>
    </row>
    <row r="861" spans="1:19" x14ac:dyDescent="0.45">
      <c r="A861" t="s">
        <v>6316</v>
      </c>
      <c r="B861" t="b">
        <v>1</v>
      </c>
      <c r="C861" t="s">
        <v>4672</v>
      </c>
      <c r="D861">
        <v>116.03</v>
      </c>
      <c r="E861">
        <f>D861*Currency_Exchange_Rate!$D$35</f>
        <v>87679.92598</v>
      </c>
      <c r="F861">
        <v>104.43</v>
      </c>
      <c r="G861">
        <f>F861*Currency_Exchange_Rate!$D$35</f>
        <v>78914.200380000009</v>
      </c>
      <c r="H861">
        <v>10</v>
      </c>
      <c r="I861">
        <v>116.03</v>
      </c>
      <c r="J861">
        <v>291.55</v>
      </c>
      <c r="K861">
        <v>104.43</v>
      </c>
      <c r="L861">
        <v>262.39</v>
      </c>
      <c r="M861">
        <v>6</v>
      </c>
      <c r="N861">
        <v>23</v>
      </c>
      <c r="O861">
        <v>1</v>
      </c>
      <c r="P861">
        <v>1.7301240894525599E+18</v>
      </c>
      <c r="Q861" t="s">
        <v>6317</v>
      </c>
      <c r="R861">
        <f t="shared" si="13"/>
        <v>626.58000000000004</v>
      </c>
      <c r="S861">
        <f>R861*Currency_Exchange_Rate!$D$35</f>
        <v>473485.20228000009</v>
      </c>
    </row>
    <row r="862" spans="1:19" x14ac:dyDescent="0.45">
      <c r="A862" t="s">
        <v>6318</v>
      </c>
      <c r="B862" t="b">
        <v>1</v>
      </c>
      <c r="C862" t="s">
        <v>4672</v>
      </c>
      <c r="D862">
        <v>178</v>
      </c>
      <c r="E862">
        <f>D862*Currency_Exchange_Rate!$D$35</f>
        <v>134508.54800000001</v>
      </c>
      <c r="F862">
        <v>81.88</v>
      </c>
      <c r="G862">
        <f>F862*Currency_Exchange_Rate!$D$35</f>
        <v>61873.932079999999</v>
      </c>
      <c r="H862">
        <v>54</v>
      </c>
      <c r="I862">
        <v>178</v>
      </c>
      <c r="J862">
        <v>520</v>
      </c>
      <c r="K862">
        <v>81.88</v>
      </c>
      <c r="L862">
        <v>239.2</v>
      </c>
      <c r="M862">
        <v>43</v>
      </c>
      <c r="N862">
        <v>23</v>
      </c>
      <c r="O862">
        <v>4</v>
      </c>
      <c r="P862">
        <v>1.7315456285790999E+18</v>
      </c>
      <c r="Q862" t="s">
        <v>5639</v>
      </c>
      <c r="R862">
        <f t="shared" si="13"/>
        <v>3520.8399999999997</v>
      </c>
      <c r="S862">
        <f>R862*Currency_Exchange_Rate!$D$35</f>
        <v>2660579.07944</v>
      </c>
    </row>
    <row r="863" spans="1:19" x14ac:dyDescent="0.45">
      <c r="A863" t="s">
        <v>6319</v>
      </c>
      <c r="B863" t="b">
        <v>1</v>
      </c>
      <c r="C863" t="s">
        <v>4672</v>
      </c>
      <c r="D863">
        <v>109</v>
      </c>
      <c r="E863">
        <f>D863*Currency_Exchange_Rate!$D$35</f>
        <v>82367.594000000012</v>
      </c>
      <c r="F863">
        <v>59</v>
      </c>
      <c r="G863">
        <f>F863*Currency_Exchange_Rate!$D$35</f>
        <v>44584.294000000002</v>
      </c>
      <c r="H863">
        <v>54</v>
      </c>
      <c r="I863">
        <v>109</v>
      </c>
      <c r="J863">
        <v>129</v>
      </c>
      <c r="K863">
        <v>59</v>
      </c>
      <c r="L863">
        <v>69</v>
      </c>
      <c r="M863">
        <v>24</v>
      </c>
      <c r="N863">
        <v>29</v>
      </c>
      <c r="O863">
        <v>4</v>
      </c>
      <c r="P863">
        <v>1.73096594190706E+18</v>
      </c>
      <c r="Q863" t="s">
        <v>6320</v>
      </c>
      <c r="R863">
        <f t="shared" si="13"/>
        <v>1416</v>
      </c>
      <c r="S863">
        <f>R863*Currency_Exchange_Rate!$D$35</f>
        <v>1070023.0560000001</v>
      </c>
    </row>
    <row r="864" spans="1:19" x14ac:dyDescent="0.45">
      <c r="A864" t="s">
        <v>6321</v>
      </c>
      <c r="B864" t="b">
        <v>1</v>
      </c>
      <c r="C864" t="s">
        <v>4672</v>
      </c>
      <c r="D864">
        <v>72.069999999999993</v>
      </c>
      <c r="E864">
        <f>D864*Currency_Exchange_Rate!$D$35</f>
        <v>54460.848619999997</v>
      </c>
      <c r="F864">
        <v>43.24</v>
      </c>
      <c r="G864">
        <f>F864*Currency_Exchange_Rate!$D$35</f>
        <v>32674.997840000004</v>
      </c>
      <c r="H864">
        <v>40</v>
      </c>
      <c r="I864">
        <v>72.069999999999993</v>
      </c>
      <c r="J864">
        <v>89.67</v>
      </c>
      <c r="K864">
        <v>43.24</v>
      </c>
      <c r="L864">
        <v>53.8</v>
      </c>
      <c r="M864">
        <v>9</v>
      </c>
      <c r="N864">
        <v>23</v>
      </c>
      <c r="O864">
        <v>1</v>
      </c>
      <c r="P864">
        <v>1.73047238415617E+18</v>
      </c>
      <c r="Q864" t="s">
        <v>4917</v>
      </c>
      <c r="R864">
        <f t="shared" si="13"/>
        <v>389.16</v>
      </c>
      <c r="S864">
        <f>R864*Currency_Exchange_Rate!$D$35</f>
        <v>294074.98056000005</v>
      </c>
    </row>
    <row r="865" spans="1:19" x14ac:dyDescent="0.45">
      <c r="A865" t="s">
        <v>6322</v>
      </c>
      <c r="B865" t="b">
        <v>1</v>
      </c>
      <c r="C865" t="s">
        <v>4672</v>
      </c>
      <c r="D865">
        <v>295</v>
      </c>
      <c r="E865">
        <f>D865*Currency_Exchange_Rate!$D$35</f>
        <v>222921.47000000003</v>
      </c>
      <c r="F865">
        <v>59</v>
      </c>
      <c r="G865">
        <f>F865*Currency_Exchange_Rate!$D$35</f>
        <v>44584.294000000002</v>
      </c>
      <c r="H865">
        <v>80</v>
      </c>
      <c r="I865">
        <v>295</v>
      </c>
      <c r="J865">
        <v>345</v>
      </c>
      <c r="K865">
        <v>59</v>
      </c>
      <c r="L865">
        <v>69</v>
      </c>
      <c r="M865">
        <v>787</v>
      </c>
      <c r="N865">
        <v>29</v>
      </c>
      <c r="O865">
        <v>70</v>
      </c>
      <c r="P865">
        <v>1.73132128140096E+18</v>
      </c>
      <c r="Q865" t="s">
        <v>6323</v>
      </c>
      <c r="R865">
        <f t="shared" si="13"/>
        <v>46433</v>
      </c>
      <c r="S865">
        <f>R865*Currency_Exchange_Rate!$D$35</f>
        <v>35087839.378000006</v>
      </c>
    </row>
    <row r="866" spans="1:19" x14ac:dyDescent="0.45">
      <c r="A866" t="s">
        <v>6324</v>
      </c>
      <c r="B866" t="b">
        <v>1</v>
      </c>
      <c r="C866" t="s">
        <v>4672</v>
      </c>
      <c r="D866">
        <v>30.05</v>
      </c>
      <c r="E866">
        <f>D866*Currency_Exchange_Rate!$D$35</f>
        <v>22707.763300000002</v>
      </c>
      <c r="F866">
        <v>5</v>
      </c>
      <c r="G866">
        <f>F866*Currency_Exchange_Rate!$D$35</f>
        <v>3778.3300000000004</v>
      </c>
      <c r="H866">
        <v>83</v>
      </c>
      <c r="I866">
        <v>30.05</v>
      </c>
      <c r="J866">
        <v>96</v>
      </c>
      <c r="K866">
        <v>5</v>
      </c>
      <c r="L866">
        <v>48</v>
      </c>
      <c r="M866">
        <v>1338</v>
      </c>
      <c r="N866">
        <v>29</v>
      </c>
      <c r="O866">
        <v>60</v>
      </c>
      <c r="P866">
        <v>1.73078090733378E+18</v>
      </c>
      <c r="Q866" t="s">
        <v>6325</v>
      </c>
      <c r="R866">
        <f t="shared" si="13"/>
        <v>6690</v>
      </c>
      <c r="S866">
        <f>R866*Currency_Exchange_Rate!$D$35</f>
        <v>5055405.54</v>
      </c>
    </row>
    <row r="867" spans="1:19" x14ac:dyDescent="0.45">
      <c r="A867" t="s">
        <v>6326</v>
      </c>
      <c r="B867" t="b">
        <v>1</v>
      </c>
      <c r="C867" t="s">
        <v>4672</v>
      </c>
      <c r="D867">
        <v>598</v>
      </c>
      <c r="E867">
        <f>D867*Currency_Exchange_Rate!$D$35</f>
        <v>451888.26800000004</v>
      </c>
      <c r="F867">
        <v>198</v>
      </c>
      <c r="G867">
        <f>F867*Currency_Exchange_Rate!$D$35</f>
        <v>149621.86800000002</v>
      </c>
      <c r="H867">
        <v>67</v>
      </c>
      <c r="I867">
        <v>598</v>
      </c>
      <c r="J867">
        <v>1178</v>
      </c>
      <c r="K867">
        <v>198</v>
      </c>
      <c r="L867">
        <v>389</v>
      </c>
      <c r="M867">
        <v>53</v>
      </c>
      <c r="N867">
        <v>29</v>
      </c>
      <c r="O867">
        <v>2</v>
      </c>
      <c r="P867">
        <v>1.7317624904485701E+18</v>
      </c>
      <c r="Q867" t="s">
        <v>6327</v>
      </c>
      <c r="R867">
        <f t="shared" si="13"/>
        <v>10494</v>
      </c>
      <c r="S867">
        <f>R867*Currency_Exchange_Rate!$D$35</f>
        <v>7929959.0040000007</v>
      </c>
    </row>
    <row r="868" spans="1:19" x14ac:dyDescent="0.45">
      <c r="A868" t="s">
        <v>6328</v>
      </c>
      <c r="B868" t="b">
        <v>1</v>
      </c>
      <c r="C868" t="s">
        <v>4672</v>
      </c>
      <c r="D868">
        <v>136</v>
      </c>
      <c r="E868">
        <f>D868*Currency_Exchange_Rate!$D$35</f>
        <v>102770.576</v>
      </c>
      <c r="F868">
        <v>68</v>
      </c>
      <c r="G868">
        <f>F868*Currency_Exchange_Rate!$D$35</f>
        <v>51385.288</v>
      </c>
      <c r="H868">
        <v>50</v>
      </c>
      <c r="I868">
        <v>136</v>
      </c>
      <c r="J868">
        <v>156</v>
      </c>
      <c r="K868">
        <v>68</v>
      </c>
      <c r="L868">
        <v>78</v>
      </c>
      <c r="M868">
        <v>412</v>
      </c>
      <c r="N868">
        <v>45</v>
      </c>
      <c r="O868">
        <v>47</v>
      </c>
      <c r="P868">
        <v>1.73025925918861E+18</v>
      </c>
      <c r="Q868" t="s">
        <v>4915</v>
      </c>
      <c r="R868">
        <f t="shared" si="13"/>
        <v>28016</v>
      </c>
      <c r="S868">
        <f>R868*Currency_Exchange_Rate!$D$35</f>
        <v>21170738.656000003</v>
      </c>
    </row>
    <row r="869" spans="1:19" x14ac:dyDescent="0.45">
      <c r="A869" t="s">
        <v>6329</v>
      </c>
      <c r="B869" t="b">
        <v>1</v>
      </c>
      <c r="C869" t="s">
        <v>4672</v>
      </c>
      <c r="D869">
        <v>39</v>
      </c>
      <c r="E869">
        <f>D869*Currency_Exchange_Rate!$D$35</f>
        <v>29470.974000000002</v>
      </c>
      <c r="F869">
        <v>8.9</v>
      </c>
      <c r="G869">
        <f>F869*Currency_Exchange_Rate!$D$35</f>
        <v>6725.4274000000005</v>
      </c>
      <c r="H869">
        <v>77</v>
      </c>
      <c r="I869">
        <v>39</v>
      </c>
      <c r="J869">
        <v>199</v>
      </c>
      <c r="K869">
        <v>8.9</v>
      </c>
      <c r="L869">
        <v>48.9</v>
      </c>
      <c r="M869">
        <v>29341</v>
      </c>
      <c r="N869">
        <v>29</v>
      </c>
      <c r="O869">
        <v>2737</v>
      </c>
      <c r="P869">
        <v>1.7297412169430799E+18</v>
      </c>
      <c r="Q869" t="s">
        <v>6330</v>
      </c>
      <c r="R869">
        <f t="shared" si="13"/>
        <v>261134.90000000002</v>
      </c>
      <c r="S869">
        <f>R869*Currency_Exchange_Rate!$D$35</f>
        <v>197330765.34340003</v>
      </c>
    </row>
    <row r="870" spans="1:19" x14ac:dyDescent="0.45">
      <c r="A870" t="s">
        <v>6331</v>
      </c>
      <c r="B870" t="b">
        <v>1</v>
      </c>
      <c r="C870" t="s">
        <v>4672</v>
      </c>
      <c r="D870">
        <v>150</v>
      </c>
      <c r="E870">
        <f>D870*Currency_Exchange_Rate!$D$35</f>
        <v>113349.90000000001</v>
      </c>
      <c r="F870">
        <v>58.9</v>
      </c>
      <c r="G870">
        <f>F870*Currency_Exchange_Rate!$D$35</f>
        <v>44508.727400000003</v>
      </c>
      <c r="H870">
        <v>61</v>
      </c>
      <c r="I870">
        <v>150</v>
      </c>
      <c r="K870">
        <v>58.9</v>
      </c>
      <c r="L870">
        <v>59</v>
      </c>
      <c r="M870">
        <v>4316</v>
      </c>
      <c r="N870">
        <v>29</v>
      </c>
      <c r="O870">
        <v>527</v>
      </c>
      <c r="P870">
        <v>1.7307971675763799E+18</v>
      </c>
      <c r="Q870" t="s">
        <v>5858</v>
      </c>
      <c r="R870">
        <f t="shared" si="13"/>
        <v>254212.4</v>
      </c>
      <c r="S870">
        <f>R870*Currency_Exchange_Rate!$D$35</f>
        <v>192099667.45840001</v>
      </c>
    </row>
    <row r="871" spans="1:19" x14ac:dyDescent="0.45">
      <c r="A871" t="s">
        <v>6332</v>
      </c>
      <c r="B871" t="b">
        <v>1</v>
      </c>
      <c r="C871" t="s">
        <v>4672</v>
      </c>
      <c r="D871">
        <v>30</v>
      </c>
      <c r="E871">
        <f>D871*Currency_Exchange_Rate!$D$35</f>
        <v>22669.980000000003</v>
      </c>
      <c r="F871">
        <v>5</v>
      </c>
      <c r="G871">
        <f>F871*Currency_Exchange_Rate!$D$35</f>
        <v>3778.3300000000004</v>
      </c>
      <c r="H871">
        <v>83</v>
      </c>
      <c r="I871">
        <v>30</v>
      </c>
      <c r="J871">
        <v>90</v>
      </c>
      <c r="K871">
        <v>5</v>
      </c>
      <c r="L871">
        <v>45</v>
      </c>
      <c r="M871">
        <v>45</v>
      </c>
      <c r="N871">
        <v>29</v>
      </c>
      <c r="O871">
        <v>3</v>
      </c>
      <c r="P871">
        <v>1.73035504300304E+18</v>
      </c>
      <c r="Q871" t="s">
        <v>6333</v>
      </c>
      <c r="R871">
        <f t="shared" si="13"/>
        <v>225</v>
      </c>
      <c r="S871">
        <f>R871*Currency_Exchange_Rate!$D$35</f>
        <v>170024.85</v>
      </c>
    </row>
    <row r="872" spans="1:19" x14ac:dyDescent="0.45">
      <c r="A872" t="s">
        <v>6334</v>
      </c>
      <c r="B872" t="b">
        <v>1</v>
      </c>
      <c r="C872" t="s">
        <v>4672</v>
      </c>
      <c r="D872">
        <v>288</v>
      </c>
      <c r="E872">
        <f>D872*Currency_Exchange_Rate!$D$35</f>
        <v>217631.80800000002</v>
      </c>
      <c r="F872">
        <v>56</v>
      </c>
      <c r="G872">
        <f>F872*Currency_Exchange_Rate!$D$35</f>
        <v>42317.296000000002</v>
      </c>
      <c r="H872">
        <v>81</v>
      </c>
      <c r="I872">
        <v>288</v>
      </c>
      <c r="J872">
        <v>388</v>
      </c>
      <c r="K872">
        <v>56</v>
      </c>
      <c r="L872">
        <v>149</v>
      </c>
      <c r="M872">
        <v>8</v>
      </c>
      <c r="N872">
        <v>29</v>
      </c>
      <c r="O872">
        <v>2</v>
      </c>
      <c r="P872">
        <v>1.7317051803328499E+18</v>
      </c>
      <c r="Q872" t="s">
        <v>6335</v>
      </c>
      <c r="R872">
        <f t="shared" si="13"/>
        <v>448</v>
      </c>
      <c r="S872">
        <f>R872*Currency_Exchange_Rate!$D$35</f>
        <v>338538.36800000002</v>
      </c>
    </row>
    <row r="873" spans="1:19" x14ac:dyDescent="0.45">
      <c r="A873" t="s">
        <v>6336</v>
      </c>
      <c r="B873" t="b">
        <v>1</v>
      </c>
      <c r="C873" t="s">
        <v>4672</v>
      </c>
      <c r="D873">
        <v>1580</v>
      </c>
      <c r="E873">
        <f>D873*Currency_Exchange_Rate!$D$35</f>
        <v>1193952.28</v>
      </c>
      <c r="F873">
        <v>790</v>
      </c>
      <c r="G873">
        <f>F873*Currency_Exchange_Rate!$D$35</f>
        <v>596976.14</v>
      </c>
      <c r="H873">
        <v>50</v>
      </c>
      <c r="I873">
        <v>1580</v>
      </c>
      <c r="J873">
        <v>3180</v>
      </c>
      <c r="K873">
        <v>790</v>
      </c>
      <c r="L873">
        <v>1590</v>
      </c>
      <c r="M873">
        <v>6</v>
      </c>
      <c r="N873">
        <v>130</v>
      </c>
      <c r="O873">
        <v>1</v>
      </c>
      <c r="P873">
        <v>1.7299940148330801E+18</v>
      </c>
      <c r="Q873" t="s">
        <v>6337</v>
      </c>
      <c r="R873">
        <f t="shared" si="13"/>
        <v>4740</v>
      </c>
      <c r="S873">
        <f>R873*Currency_Exchange_Rate!$D$35</f>
        <v>3581856.8400000003</v>
      </c>
    </row>
    <row r="874" spans="1:19" x14ac:dyDescent="0.45">
      <c r="A874" t="s">
        <v>6338</v>
      </c>
      <c r="B874" t="b">
        <v>1</v>
      </c>
      <c r="C874" t="s">
        <v>4672</v>
      </c>
      <c r="D874">
        <v>198</v>
      </c>
      <c r="E874">
        <f>D874*Currency_Exchange_Rate!$D$35</f>
        <v>149621.86800000002</v>
      </c>
      <c r="F874">
        <v>97.02</v>
      </c>
      <c r="G874">
        <f>F874*Currency_Exchange_Rate!$D$35</f>
        <v>73314.715320000003</v>
      </c>
      <c r="H874">
        <v>51</v>
      </c>
      <c r="I874">
        <v>198</v>
      </c>
      <c r="J874">
        <v>918</v>
      </c>
      <c r="K874">
        <v>97.02</v>
      </c>
      <c r="L874">
        <v>449.82</v>
      </c>
      <c r="M874">
        <v>52</v>
      </c>
      <c r="N874">
        <v>29</v>
      </c>
      <c r="O874">
        <v>4</v>
      </c>
      <c r="P874">
        <v>1.7313938301941499E+18</v>
      </c>
      <c r="Q874" t="s">
        <v>6339</v>
      </c>
      <c r="R874">
        <f t="shared" si="13"/>
        <v>5045.04</v>
      </c>
      <c r="S874">
        <f>R874*Currency_Exchange_Rate!$D$35</f>
        <v>3812365.1966400002</v>
      </c>
    </row>
    <row r="875" spans="1:19" x14ac:dyDescent="0.45">
      <c r="A875" t="s">
        <v>6340</v>
      </c>
      <c r="B875" t="b">
        <v>1</v>
      </c>
      <c r="C875" t="s">
        <v>4672</v>
      </c>
      <c r="D875">
        <v>42.71</v>
      </c>
      <c r="E875">
        <f>D875*Currency_Exchange_Rate!$D$35</f>
        <v>32274.494860000003</v>
      </c>
      <c r="F875">
        <v>21.35</v>
      </c>
      <c r="G875">
        <f>F875*Currency_Exchange_Rate!$D$35</f>
        <v>16133.469100000002</v>
      </c>
      <c r="H875">
        <v>50</v>
      </c>
      <c r="I875">
        <v>42.71</v>
      </c>
      <c r="J875">
        <v>45.17</v>
      </c>
      <c r="K875">
        <v>21.35</v>
      </c>
      <c r="L875">
        <v>22.59</v>
      </c>
      <c r="M875">
        <v>20</v>
      </c>
      <c r="N875">
        <v>23</v>
      </c>
      <c r="O875">
        <v>1</v>
      </c>
      <c r="P875">
        <v>1.73034010760206E+18</v>
      </c>
      <c r="Q875" t="s">
        <v>6066</v>
      </c>
      <c r="R875">
        <f t="shared" si="13"/>
        <v>427</v>
      </c>
      <c r="S875">
        <f>R875*Currency_Exchange_Rate!$D$35</f>
        <v>322669.38200000004</v>
      </c>
    </row>
    <row r="876" spans="1:19" x14ac:dyDescent="0.45">
      <c r="A876" t="s">
        <v>6341</v>
      </c>
      <c r="B876" t="b">
        <v>1</v>
      </c>
      <c r="C876" t="s">
        <v>4672</v>
      </c>
      <c r="D876">
        <v>119.14</v>
      </c>
      <c r="E876">
        <f>D876*Currency_Exchange_Rate!$D$35</f>
        <v>90030.04724</v>
      </c>
      <c r="F876">
        <v>49.32</v>
      </c>
      <c r="G876">
        <f>F876*Currency_Exchange_Rate!$D$35</f>
        <v>37269.447120000004</v>
      </c>
      <c r="H876">
        <v>60</v>
      </c>
      <c r="I876">
        <v>119.14</v>
      </c>
      <c r="J876">
        <v>123.3</v>
      </c>
      <c r="K876">
        <v>49.32</v>
      </c>
      <c r="L876">
        <v>73.510000000000005</v>
      </c>
      <c r="M876">
        <v>76</v>
      </c>
      <c r="N876">
        <v>23</v>
      </c>
      <c r="O876">
        <v>6</v>
      </c>
      <c r="P876">
        <v>1.73111307652946E+18</v>
      </c>
      <c r="Q876" t="s">
        <v>6342</v>
      </c>
      <c r="R876">
        <f t="shared" si="13"/>
        <v>3748.32</v>
      </c>
      <c r="S876">
        <f>R876*Currency_Exchange_Rate!$D$35</f>
        <v>2832477.9811200001</v>
      </c>
    </row>
    <row r="877" spans="1:19" x14ac:dyDescent="0.45">
      <c r="A877" t="s">
        <v>6343</v>
      </c>
      <c r="B877" t="b">
        <v>1</v>
      </c>
      <c r="C877" t="s">
        <v>4672</v>
      </c>
      <c r="D877">
        <v>138.32</v>
      </c>
      <c r="E877">
        <f>D877*Currency_Exchange_Rate!$D$35</f>
        <v>104523.72112</v>
      </c>
      <c r="F877">
        <v>62.99</v>
      </c>
      <c r="G877">
        <f>F877*Currency_Exchange_Rate!$D$35</f>
        <v>47599.401340000004</v>
      </c>
      <c r="H877">
        <v>54</v>
      </c>
      <c r="I877">
        <v>138.32</v>
      </c>
      <c r="J877">
        <v>149.97999999999999</v>
      </c>
      <c r="K877">
        <v>62.99</v>
      </c>
      <c r="L877">
        <v>85.99</v>
      </c>
      <c r="M877">
        <v>15</v>
      </c>
      <c r="N877">
        <v>23</v>
      </c>
      <c r="O877">
        <v>1</v>
      </c>
      <c r="P877">
        <v>1.7318138229600699E+18</v>
      </c>
      <c r="Q877" t="s">
        <v>6344</v>
      </c>
      <c r="R877">
        <f t="shared" si="13"/>
        <v>944.85</v>
      </c>
      <c r="S877">
        <f>R877*Currency_Exchange_Rate!$D$35</f>
        <v>713991.02010000008</v>
      </c>
    </row>
    <row r="878" spans="1:19" x14ac:dyDescent="0.45">
      <c r="A878" t="s">
        <v>6345</v>
      </c>
      <c r="B878" t="b">
        <v>1</v>
      </c>
      <c r="C878" t="s">
        <v>4672</v>
      </c>
      <c r="D878">
        <v>185.98</v>
      </c>
      <c r="E878">
        <f>D878*Currency_Exchange_Rate!$D$35</f>
        <v>140538.76268000001</v>
      </c>
      <c r="F878">
        <v>92.99</v>
      </c>
      <c r="G878">
        <f>F878*Currency_Exchange_Rate!$D$35</f>
        <v>70269.381340000007</v>
      </c>
      <c r="H878">
        <v>50</v>
      </c>
      <c r="I878">
        <v>185.98</v>
      </c>
      <c r="J878">
        <v>189.98</v>
      </c>
      <c r="K878">
        <v>92.99</v>
      </c>
      <c r="L878">
        <v>94.99</v>
      </c>
      <c r="M878">
        <v>5</v>
      </c>
      <c r="N878">
        <v>23</v>
      </c>
      <c r="O878">
        <v>1</v>
      </c>
      <c r="P878">
        <v>1.73094405158322E+18</v>
      </c>
      <c r="Q878" t="s">
        <v>6346</v>
      </c>
      <c r="R878">
        <f t="shared" si="13"/>
        <v>464.95</v>
      </c>
      <c r="S878">
        <f>R878*Currency_Exchange_Rate!$D$35</f>
        <v>351346.90669999999</v>
      </c>
    </row>
    <row r="879" spans="1:19" x14ac:dyDescent="0.45">
      <c r="A879" t="s">
        <v>6347</v>
      </c>
      <c r="B879" t="b">
        <v>1</v>
      </c>
      <c r="C879" t="s">
        <v>4672</v>
      </c>
      <c r="D879">
        <v>414.09</v>
      </c>
      <c r="E879">
        <f>D879*Currency_Exchange_Rate!$D$35</f>
        <v>312913.73394000001</v>
      </c>
      <c r="F879">
        <v>227.75</v>
      </c>
      <c r="G879">
        <f>F879*Currency_Exchange_Rate!$D$35</f>
        <v>172102.93150000001</v>
      </c>
      <c r="H879">
        <v>45</v>
      </c>
      <c r="I879">
        <v>414.09</v>
      </c>
      <c r="J879">
        <v>1273.3</v>
      </c>
      <c r="K879">
        <v>227.75</v>
      </c>
      <c r="L879">
        <v>700.32</v>
      </c>
      <c r="M879">
        <v>2</v>
      </c>
      <c r="N879">
        <v>23</v>
      </c>
      <c r="O879">
        <v>1</v>
      </c>
      <c r="P879">
        <v>1.7314515457006899E+18</v>
      </c>
      <c r="Q879" t="s">
        <v>6348</v>
      </c>
      <c r="R879">
        <f t="shared" si="13"/>
        <v>455.5</v>
      </c>
      <c r="S879">
        <f>R879*Currency_Exchange_Rate!$D$35</f>
        <v>344205.86300000001</v>
      </c>
    </row>
    <row r="880" spans="1:19" x14ac:dyDescent="0.45">
      <c r="A880" t="s">
        <v>6349</v>
      </c>
      <c r="B880" t="b">
        <v>1</v>
      </c>
      <c r="C880" t="s">
        <v>4672</v>
      </c>
      <c r="D880">
        <v>95</v>
      </c>
      <c r="E880">
        <f>D880*Currency_Exchange_Rate!$D$35</f>
        <v>71788.27</v>
      </c>
      <c r="F880">
        <v>19</v>
      </c>
      <c r="G880">
        <f>F880*Currency_Exchange_Rate!$D$35</f>
        <v>14357.654</v>
      </c>
      <c r="H880">
        <v>80</v>
      </c>
      <c r="I880">
        <v>95</v>
      </c>
      <c r="J880">
        <v>225</v>
      </c>
      <c r="K880">
        <v>19</v>
      </c>
      <c r="L880">
        <v>45</v>
      </c>
      <c r="M880">
        <v>36194</v>
      </c>
      <c r="N880">
        <v>29</v>
      </c>
      <c r="O880">
        <v>5155</v>
      </c>
      <c r="P880">
        <v>1.7297330252877299E+18</v>
      </c>
      <c r="Q880" t="s">
        <v>6323</v>
      </c>
      <c r="R880">
        <f t="shared" si="13"/>
        <v>687686</v>
      </c>
      <c r="S880">
        <f>R880*Currency_Exchange_Rate!$D$35</f>
        <v>519660928.87600005</v>
      </c>
    </row>
    <row r="881" spans="1:19" x14ac:dyDescent="0.45">
      <c r="A881" t="s">
        <v>6350</v>
      </c>
      <c r="B881" t="b">
        <v>1</v>
      </c>
      <c r="C881" t="s">
        <v>4672</v>
      </c>
      <c r="D881">
        <v>49</v>
      </c>
      <c r="E881">
        <f>D881*Currency_Exchange_Rate!$D$35</f>
        <v>37027.634000000005</v>
      </c>
      <c r="F881">
        <v>19</v>
      </c>
      <c r="G881">
        <f>F881*Currency_Exchange_Rate!$D$35</f>
        <v>14357.654</v>
      </c>
      <c r="H881">
        <v>61</v>
      </c>
      <c r="I881">
        <v>49</v>
      </c>
      <c r="J881">
        <v>59</v>
      </c>
      <c r="K881">
        <v>19</v>
      </c>
      <c r="L881">
        <v>29</v>
      </c>
      <c r="M881">
        <v>1179</v>
      </c>
      <c r="N881">
        <v>45</v>
      </c>
      <c r="O881">
        <v>63</v>
      </c>
      <c r="P881">
        <v>1.73073860618915E+18</v>
      </c>
      <c r="Q881" t="s">
        <v>6351</v>
      </c>
      <c r="R881">
        <f t="shared" si="13"/>
        <v>22401</v>
      </c>
      <c r="S881">
        <f>R881*Currency_Exchange_Rate!$D$35</f>
        <v>16927674.066</v>
      </c>
    </row>
    <row r="882" spans="1:19" x14ac:dyDescent="0.45">
      <c r="A882" t="s">
        <v>6352</v>
      </c>
      <c r="B882" t="b">
        <v>1</v>
      </c>
      <c r="C882" t="s">
        <v>4672</v>
      </c>
      <c r="D882">
        <v>3645</v>
      </c>
      <c r="E882">
        <f>D882*Currency_Exchange_Rate!$D$35</f>
        <v>2754402.5700000003</v>
      </c>
      <c r="F882">
        <v>729</v>
      </c>
      <c r="G882">
        <f>F882*Currency_Exchange_Rate!$D$35</f>
        <v>550880.51400000008</v>
      </c>
      <c r="H882">
        <v>80</v>
      </c>
      <c r="I882">
        <v>3645</v>
      </c>
      <c r="J882">
        <v>3795</v>
      </c>
      <c r="K882">
        <v>729</v>
      </c>
      <c r="L882">
        <v>759</v>
      </c>
      <c r="M882">
        <v>3</v>
      </c>
      <c r="N882">
        <v>75</v>
      </c>
      <c r="O882">
        <v>1</v>
      </c>
      <c r="P882">
        <v>1.73193930741871E+18</v>
      </c>
      <c r="Q882" t="s">
        <v>6353</v>
      </c>
      <c r="R882">
        <f t="shared" si="13"/>
        <v>2187</v>
      </c>
      <c r="S882">
        <f>R882*Currency_Exchange_Rate!$D$35</f>
        <v>1652641.5420000001</v>
      </c>
    </row>
    <row r="883" spans="1:19" x14ac:dyDescent="0.45">
      <c r="A883" t="s">
        <v>6354</v>
      </c>
      <c r="B883" t="b">
        <v>1</v>
      </c>
      <c r="C883" t="s">
        <v>4672</v>
      </c>
      <c r="D883">
        <v>124</v>
      </c>
      <c r="E883">
        <f>D883*Currency_Exchange_Rate!$D$35</f>
        <v>93702.584000000003</v>
      </c>
      <c r="F883">
        <v>60</v>
      </c>
      <c r="G883">
        <f>F883*Currency_Exchange_Rate!$D$35</f>
        <v>45339.960000000006</v>
      </c>
      <c r="H883">
        <v>52</v>
      </c>
      <c r="I883">
        <v>124</v>
      </c>
      <c r="J883">
        <v>130</v>
      </c>
      <c r="K883">
        <v>60</v>
      </c>
      <c r="L883">
        <v>63</v>
      </c>
      <c r="M883">
        <v>161</v>
      </c>
      <c r="N883">
        <v>29</v>
      </c>
      <c r="O883">
        <v>14</v>
      </c>
      <c r="P883">
        <v>1.7315409806136801E+18</v>
      </c>
      <c r="Q883" t="s">
        <v>6355</v>
      </c>
      <c r="R883">
        <f t="shared" si="13"/>
        <v>9660</v>
      </c>
      <c r="S883">
        <f>R883*Currency_Exchange_Rate!$D$35</f>
        <v>7299733.5600000005</v>
      </c>
    </row>
    <row r="884" spans="1:19" x14ac:dyDescent="0.45">
      <c r="A884" t="s">
        <v>6356</v>
      </c>
      <c r="B884" t="b">
        <v>1</v>
      </c>
      <c r="C884" t="s">
        <v>4672</v>
      </c>
      <c r="D884">
        <v>108</v>
      </c>
      <c r="E884">
        <f>D884*Currency_Exchange_Rate!$D$35</f>
        <v>81611.928</v>
      </c>
      <c r="F884">
        <v>52.52</v>
      </c>
      <c r="G884">
        <f>F884*Currency_Exchange_Rate!$D$35</f>
        <v>39687.578320000008</v>
      </c>
      <c r="H884">
        <v>52</v>
      </c>
      <c r="I884">
        <v>108</v>
      </c>
      <c r="J884">
        <v>109</v>
      </c>
      <c r="K884">
        <v>52.52</v>
      </c>
      <c r="L884">
        <v>56.52</v>
      </c>
      <c r="M884">
        <v>86</v>
      </c>
      <c r="N884">
        <v>29</v>
      </c>
      <c r="O884">
        <v>5</v>
      </c>
      <c r="P884">
        <v>1.7311134147238001E+18</v>
      </c>
      <c r="Q884" t="s">
        <v>6357</v>
      </c>
      <c r="R884">
        <f t="shared" si="13"/>
        <v>4516.72</v>
      </c>
      <c r="S884">
        <f>R884*Currency_Exchange_Rate!$D$35</f>
        <v>3413131.7355200006</v>
      </c>
    </row>
    <row r="885" spans="1:19" x14ac:dyDescent="0.45">
      <c r="A885" t="s">
        <v>6358</v>
      </c>
      <c r="B885" t="b">
        <v>1</v>
      </c>
      <c r="C885" t="s">
        <v>4672</v>
      </c>
      <c r="D885">
        <v>364</v>
      </c>
      <c r="E885">
        <f>D885*Currency_Exchange_Rate!$D$35</f>
        <v>275062.424</v>
      </c>
      <c r="F885">
        <v>249.16</v>
      </c>
      <c r="G885">
        <f>F885*Currency_Exchange_Rate!$D$35</f>
        <v>188281.74056000001</v>
      </c>
      <c r="H885">
        <v>32</v>
      </c>
      <c r="I885">
        <v>364</v>
      </c>
      <c r="J885">
        <v>1028</v>
      </c>
      <c r="K885">
        <v>249.16</v>
      </c>
      <c r="L885">
        <v>699.04</v>
      </c>
      <c r="M885">
        <v>1312</v>
      </c>
      <c r="N885">
        <v>29</v>
      </c>
      <c r="O885">
        <v>165</v>
      </c>
      <c r="P885">
        <v>1.7300509962044301E+18</v>
      </c>
      <c r="Q885" t="s">
        <v>6359</v>
      </c>
      <c r="R885">
        <f t="shared" si="13"/>
        <v>326897.91999999998</v>
      </c>
      <c r="S885">
        <f>R885*Currency_Exchange_Rate!$D$35</f>
        <v>247025643.61472002</v>
      </c>
    </row>
    <row r="886" spans="1:19" x14ac:dyDescent="0.45">
      <c r="A886" t="s">
        <v>6360</v>
      </c>
      <c r="B886" t="b">
        <v>1</v>
      </c>
      <c r="C886" t="s">
        <v>4672</v>
      </c>
      <c r="D886">
        <v>68</v>
      </c>
      <c r="E886">
        <f>D886*Currency_Exchange_Rate!$D$35</f>
        <v>51385.288</v>
      </c>
      <c r="F886">
        <v>61</v>
      </c>
      <c r="G886">
        <f>F886*Currency_Exchange_Rate!$D$35</f>
        <v>46095.626000000004</v>
      </c>
      <c r="H886">
        <v>11</v>
      </c>
      <c r="I886">
        <v>68</v>
      </c>
      <c r="J886">
        <v>102</v>
      </c>
      <c r="K886">
        <v>61</v>
      </c>
      <c r="L886">
        <v>91</v>
      </c>
      <c r="M886">
        <v>24</v>
      </c>
      <c r="N886">
        <v>29</v>
      </c>
      <c r="O886">
        <v>2</v>
      </c>
      <c r="P886">
        <v>1.73113462642419E+18</v>
      </c>
      <c r="Q886" t="s">
        <v>6361</v>
      </c>
      <c r="R886">
        <f t="shared" si="13"/>
        <v>1464</v>
      </c>
      <c r="S886">
        <f>R886*Currency_Exchange_Rate!$D$35</f>
        <v>1106295.024</v>
      </c>
    </row>
    <row r="887" spans="1:19" x14ac:dyDescent="0.45">
      <c r="A887" t="s">
        <v>6362</v>
      </c>
      <c r="B887" t="b">
        <v>1</v>
      </c>
      <c r="C887" t="s">
        <v>4672</v>
      </c>
      <c r="D887">
        <v>51.85</v>
      </c>
      <c r="E887">
        <f>D887*Currency_Exchange_Rate!$D$35</f>
        <v>39181.282100000004</v>
      </c>
      <c r="F887">
        <v>31.11</v>
      </c>
      <c r="G887">
        <f>F887*Currency_Exchange_Rate!$D$35</f>
        <v>23508.769260000001</v>
      </c>
      <c r="H887">
        <v>40</v>
      </c>
      <c r="I887">
        <v>51.85</v>
      </c>
      <c r="J887">
        <v>54.51</v>
      </c>
      <c r="K887">
        <v>31.11</v>
      </c>
      <c r="L887">
        <v>32.71</v>
      </c>
      <c r="M887">
        <v>65</v>
      </c>
      <c r="N887">
        <v>23</v>
      </c>
      <c r="O887">
        <v>1</v>
      </c>
      <c r="P887">
        <v>1.7313941021310001E+18</v>
      </c>
      <c r="Q887" t="s">
        <v>6363</v>
      </c>
      <c r="R887">
        <f t="shared" si="13"/>
        <v>2022.1499999999999</v>
      </c>
      <c r="S887">
        <f>R887*Currency_Exchange_Rate!$D$35</f>
        <v>1528070.0019</v>
      </c>
    </row>
    <row r="888" spans="1:19" x14ac:dyDescent="0.45">
      <c r="A888" t="s">
        <v>6364</v>
      </c>
      <c r="B888" t="b">
        <v>1</v>
      </c>
      <c r="C888" t="s">
        <v>4672</v>
      </c>
      <c r="D888">
        <v>2480</v>
      </c>
      <c r="E888">
        <f>D888*Currency_Exchange_Rate!$D$35</f>
        <v>1874051.6800000002</v>
      </c>
      <c r="F888">
        <v>244</v>
      </c>
      <c r="G888">
        <f>F888*Currency_Exchange_Rate!$D$35</f>
        <v>184382.50400000002</v>
      </c>
      <c r="H888">
        <v>90</v>
      </c>
      <c r="I888">
        <v>2480</v>
      </c>
      <c r="J888">
        <v>3180</v>
      </c>
      <c r="K888">
        <v>244</v>
      </c>
      <c r="L888">
        <v>312</v>
      </c>
      <c r="M888">
        <v>7497</v>
      </c>
      <c r="N888">
        <v>23</v>
      </c>
      <c r="O888">
        <v>508</v>
      </c>
      <c r="P888">
        <v>1.73097310856115E+18</v>
      </c>
      <c r="Q888" t="s">
        <v>6365</v>
      </c>
      <c r="R888">
        <f t="shared" si="13"/>
        <v>1829268</v>
      </c>
      <c r="S888">
        <f>R888*Currency_Exchange_Rate!$D$35</f>
        <v>1382315632.4880002</v>
      </c>
    </row>
    <row r="889" spans="1:19" x14ac:dyDescent="0.45">
      <c r="A889" t="s">
        <v>6366</v>
      </c>
      <c r="B889" t="b">
        <v>1</v>
      </c>
      <c r="C889" t="s">
        <v>4672</v>
      </c>
      <c r="D889">
        <v>42.58</v>
      </c>
      <c r="E889">
        <f>D889*Currency_Exchange_Rate!$D$35</f>
        <v>32176.258280000002</v>
      </c>
      <c r="F889">
        <v>20.86</v>
      </c>
      <c r="G889">
        <f>F889*Currency_Exchange_Rate!$D$35</f>
        <v>15763.19276</v>
      </c>
      <c r="H889">
        <v>51</v>
      </c>
      <c r="I889">
        <v>42.58</v>
      </c>
      <c r="J889">
        <v>188.98</v>
      </c>
      <c r="K889">
        <v>20.86</v>
      </c>
      <c r="L889">
        <v>92.6</v>
      </c>
      <c r="M889">
        <v>113</v>
      </c>
      <c r="N889">
        <v>23</v>
      </c>
      <c r="O889">
        <v>9</v>
      </c>
      <c r="P889">
        <v>1.7314671296693199E+18</v>
      </c>
      <c r="Q889" t="s">
        <v>6367</v>
      </c>
      <c r="R889">
        <f t="shared" si="13"/>
        <v>2357.1799999999998</v>
      </c>
      <c r="S889">
        <f>R889*Currency_Exchange_Rate!$D$35</f>
        <v>1781240.7818799999</v>
      </c>
    </row>
    <row r="890" spans="1:19" x14ac:dyDescent="0.45">
      <c r="A890" t="s">
        <v>6368</v>
      </c>
      <c r="B890" t="b">
        <v>1</v>
      </c>
      <c r="C890" t="s">
        <v>4672</v>
      </c>
      <c r="D890">
        <v>2799</v>
      </c>
      <c r="E890">
        <f>D890*Currency_Exchange_Rate!$D$35</f>
        <v>2115109.1340000001</v>
      </c>
      <c r="F890">
        <v>860</v>
      </c>
      <c r="G890">
        <f>F890*Currency_Exchange_Rate!$D$35</f>
        <v>649872.76</v>
      </c>
      <c r="H890">
        <v>69</v>
      </c>
      <c r="I890">
        <v>2799</v>
      </c>
      <c r="J890">
        <v>4999</v>
      </c>
      <c r="K890">
        <v>860</v>
      </c>
      <c r="L890">
        <v>1919</v>
      </c>
      <c r="M890">
        <v>2255</v>
      </c>
      <c r="N890">
        <v>195</v>
      </c>
      <c r="O890">
        <v>177</v>
      </c>
      <c r="P890">
        <v>1.73114660246031E+18</v>
      </c>
      <c r="Q890" t="s">
        <v>5856</v>
      </c>
      <c r="R890">
        <f t="shared" si="13"/>
        <v>1939300</v>
      </c>
      <c r="S890">
        <f>R890*Currency_Exchange_Rate!$D$35</f>
        <v>1465463073.8000002</v>
      </c>
    </row>
    <row r="891" spans="1:19" x14ac:dyDescent="0.45">
      <c r="A891" t="s">
        <v>6369</v>
      </c>
      <c r="B891" t="b">
        <v>1</v>
      </c>
      <c r="C891" t="s">
        <v>4672</v>
      </c>
      <c r="D891">
        <v>562.95000000000005</v>
      </c>
      <c r="E891">
        <f>D891*Currency_Exchange_Rate!$D$35</f>
        <v>425402.17470000009</v>
      </c>
      <c r="F891">
        <v>309.62</v>
      </c>
      <c r="G891">
        <f>F891*Currency_Exchange_Rate!$D$35</f>
        <v>233969.30692000003</v>
      </c>
      <c r="H891">
        <v>45</v>
      </c>
      <c r="I891">
        <v>562.95000000000005</v>
      </c>
      <c r="J891">
        <v>565.41999999999996</v>
      </c>
      <c r="K891">
        <v>309.62</v>
      </c>
      <c r="L891">
        <v>310.98</v>
      </c>
      <c r="M891">
        <v>188</v>
      </c>
      <c r="N891">
        <v>23</v>
      </c>
      <c r="O891">
        <v>7</v>
      </c>
      <c r="P891">
        <v>1.7297436570156001E+18</v>
      </c>
      <c r="Q891" t="s">
        <v>6370</v>
      </c>
      <c r="R891">
        <f t="shared" si="13"/>
        <v>58208.56</v>
      </c>
      <c r="S891">
        <f>R891*Currency_Exchange_Rate!$D$35</f>
        <v>43986229.700960003</v>
      </c>
    </row>
    <row r="892" spans="1:19" x14ac:dyDescent="0.45">
      <c r="A892" t="s">
        <v>6371</v>
      </c>
      <c r="B892" t="b">
        <v>1</v>
      </c>
      <c r="C892" t="s">
        <v>4672</v>
      </c>
      <c r="D892">
        <v>100</v>
      </c>
      <c r="E892">
        <f>D892*Currency_Exchange_Rate!$D$35</f>
        <v>75566.600000000006</v>
      </c>
      <c r="F892">
        <v>49</v>
      </c>
      <c r="G892">
        <f>F892*Currency_Exchange_Rate!$D$35</f>
        <v>37027.634000000005</v>
      </c>
      <c r="H892">
        <v>52</v>
      </c>
      <c r="I892">
        <v>100</v>
      </c>
      <c r="J892">
        <v>500</v>
      </c>
      <c r="K892">
        <v>49</v>
      </c>
      <c r="L892">
        <v>244</v>
      </c>
      <c r="M892">
        <v>1312</v>
      </c>
      <c r="N892">
        <v>29</v>
      </c>
      <c r="O892">
        <v>37</v>
      </c>
      <c r="P892">
        <v>1.7317331078365499E+18</v>
      </c>
      <c r="Q892" t="s">
        <v>6372</v>
      </c>
      <c r="R892">
        <f t="shared" si="13"/>
        <v>64288</v>
      </c>
      <c r="S892">
        <f>R892*Currency_Exchange_Rate!$D$35</f>
        <v>48580255.808000006</v>
      </c>
    </row>
    <row r="893" spans="1:19" x14ac:dyDescent="0.45">
      <c r="A893" t="s">
        <v>6373</v>
      </c>
      <c r="B893" t="b">
        <v>1</v>
      </c>
      <c r="C893" t="s">
        <v>4672</v>
      </c>
      <c r="D893">
        <v>71.62</v>
      </c>
      <c r="E893">
        <f>D893*Currency_Exchange_Rate!$D$35</f>
        <v>54120.798920000008</v>
      </c>
      <c r="F893">
        <v>17.190000000000001</v>
      </c>
      <c r="G893">
        <f>F893*Currency_Exchange_Rate!$D$35</f>
        <v>12989.898540000002</v>
      </c>
      <c r="H893">
        <v>76</v>
      </c>
      <c r="I893">
        <v>71.62</v>
      </c>
      <c r="J893">
        <v>129.88999999999999</v>
      </c>
      <c r="K893">
        <v>17.190000000000001</v>
      </c>
      <c r="L893">
        <v>64.95</v>
      </c>
      <c r="M893">
        <v>938</v>
      </c>
      <c r="N893">
        <v>23</v>
      </c>
      <c r="O893">
        <v>65</v>
      </c>
      <c r="P893">
        <v>1.7313443268694799E+18</v>
      </c>
      <c r="Q893" t="s">
        <v>5176</v>
      </c>
      <c r="R893">
        <f t="shared" si="13"/>
        <v>16124.220000000001</v>
      </c>
      <c r="S893">
        <f>R893*Currency_Exchange_Rate!$D$35</f>
        <v>12184524.830520002</v>
      </c>
    </row>
    <row r="894" spans="1:19" x14ac:dyDescent="0.45">
      <c r="A894" t="s">
        <v>6374</v>
      </c>
      <c r="B894" t="b">
        <v>1</v>
      </c>
      <c r="C894" t="s">
        <v>4672</v>
      </c>
      <c r="D894">
        <v>12</v>
      </c>
      <c r="E894">
        <f>D894*Currency_Exchange_Rate!$D$35</f>
        <v>9067.9920000000002</v>
      </c>
      <c r="F894">
        <v>5.52</v>
      </c>
      <c r="G894">
        <f>F894*Currency_Exchange_Rate!$D$35</f>
        <v>4171.2763199999999</v>
      </c>
      <c r="H894">
        <v>54</v>
      </c>
      <c r="I894">
        <v>12</v>
      </c>
      <c r="J894">
        <v>35</v>
      </c>
      <c r="K894">
        <v>5.52</v>
      </c>
      <c r="L894">
        <v>16.100000000000001</v>
      </c>
      <c r="M894">
        <v>55</v>
      </c>
      <c r="N894">
        <v>23</v>
      </c>
      <c r="O894">
        <v>4</v>
      </c>
      <c r="P894">
        <v>1.7300272481919601E+18</v>
      </c>
      <c r="Q894" t="s">
        <v>6375</v>
      </c>
      <c r="R894">
        <f t="shared" si="13"/>
        <v>303.59999999999997</v>
      </c>
      <c r="S894">
        <f>R894*Currency_Exchange_Rate!$D$35</f>
        <v>229420.19759999998</v>
      </c>
    </row>
    <row r="895" spans="1:19" x14ac:dyDescent="0.45">
      <c r="A895" t="s">
        <v>6376</v>
      </c>
      <c r="B895" t="b">
        <v>1</v>
      </c>
      <c r="C895" t="s">
        <v>4672</v>
      </c>
      <c r="D895">
        <v>1598</v>
      </c>
      <c r="E895">
        <f>D895*Currency_Exchange_Rate!$D$35</f>
        <v>1207554.2680000002</v>
      </c>
      <c r="F895">
        <v>799</v>
      </c>
      <c r="G895">
        <f>F895*Currency_Exchange_Rate!$D$35</f>
        <v>603777.13400000008</v>
      </c>
      <c r="H895">
        <v>50</v>
      </c>
      <c r="I895">
        <v>1598</v>
      </c>
      <c r="J895">
        <v>2398</v>
      </c>
      <c r="K895">
        <v>799</v>
      </c>
      <c r="L895">
        <v>1199</v>
      </c>
      <c r="M895">
        <v>238</v>
      </c>
      <c r="N895">
        <v>150</v>
      </c>
      <c r="O895">
        <v>24</v>
      </c>
      <c r="P895">
        <v>1.73179079235885E+18</v>
      </c>
      <c r="Q895" t="s">
        <v>6285</v>
      </c>
      <c r="R895">
        <f t="shared" si="13"/>
        <v>190162</v>
      </c>
      <c r="S895">
        <f>R895*Currency_Exchange_Rate!$D$35</f>
        <v>143698957.89200002</v>
      </c>
    </row>
    <row r="896" spans="1:19" x14ac:dyDescent="0.45">
      <c r="A896" t="s">
        <v>6377</v>
      </c>
      <c r="B896" t="b">
        <v>1</v>
      </c>
      <c r="C896" t="s">
        <v>4672</v>
      </c>
      <c r="D896">
        <v>652.63</v>
      </c>
      <c r="E896">
        <f>D896*Currency_Exchange_Rate!$D$35</f>
        <v>493170.30158000003</v>
      </c>
      <c r="F896">
        <v>326.31</v>
      </c>
      <c r="G896">
        <f>F896*Currency_Exchange_Rate!$D$35</f>
        <v>246581.37246000001</v>
      </c>
      <c r="H896">
        <v>50</v>
      </c>
      <c r="I896">
        <v>652.63</v>
      </c>
      <c r="J896">
        <v>792.29</v>
      </c>
      <c r="K896">
        <v>326.31</v>
      </c>
      <c r="L896">
        <v>396.15</v>
      </c>
      <c r="M896">
        <v>7</v>
      </c>
      <c r="N896">
        <v>23</v>
      </c>
      <c r="O896">
        <v>3</v>
      </c>
      <c r="P896">
        <v>1.73160933684304E+18</v>
      </c>
      <c r="Q896" t="s">
        <v>6378</v>
      </c>
      <c r="R896">
        <f t="shared" si="13"/>
        <v>2284.17</v>
      </c>
      <c r="S896">
        <f>R896*Currency_Exchange_Rate!$D$35</f>
        <v>1726069.6072200001</v>
      </c>
    </row>
    <row r="897" spans="1:19" x14ac:dyDescent="0.45">
      <c r="A897" t="s">
        <v>6379</v>
      </c>
      <c r="B897" t="b">
        <v>1</v>
      </c>
      <c r="C897" t="s">
        <v>4672</v>
      </c>
      <c r="D897">
        <v>245.06</v>
      </c>
      <c r="E897">
        <f>D897*Currency_Exchange_Rate!$D$35</f>
        <v>185183.50996000002</v>
      </c>
      <c r="F897">
        <v>232.81</v>
      </c>
      <c r="G897">
        <f>F897*Currency_Exchange_Rate!$D$35</f>
        <v>175926.60146000001</v>
      </c>
      <c r="H897">
        <v>5</v>
      </c>
      <c r="I897">
        <v>245.06</v>
      </c>
      <c r="J897">
        <v>435.38</v>
      </c>
      <c r="K897">
        <v>232.81</v>
      </c>
      <c r="L897">
        <v>413.61</v>
      </c>
      <c r="M897">
        <v>59</v>
      </c>
      <c r="N897">
        <v>23</v>
      </c>
      <c r="O897">
        <v>3</v>
      </c>
      <c r="P897">
        <v>1.73075846298511E+18</v>
      </c>
      <c r="Q897" t="s">
        <v>6380</v>
      </c>
      <c r="R897">
        <f t="shared" si="13"/>
        <v>13735.79</v>
      </c>
      <c r="S897">
        <f>R897*Currency_Exchange_Rate!$D$35</f>
        <v>10379669.486140002</v>
      </c>
    </row>
    <row r="898" spans="1:19" x14ac:dyDescent="0.45">
      <c r="A898" t="s">
        <v>6381</v>
      </c>
      <c r="B898" t="b">
        <v>1</v>
      </c>
      <c r="C898" t="s">
        <v>4672</v>
      </c>
      <c r="D898">
        <v>89</v>
      </c>
      <c r="E898">
        <f>D898*Currency_Exchange_Rate!$D$35</f>
        <v>67254.274000000005</v>
      </c>
      <c r="F898">
        <v>48.95</v>
      </c>
      <c r="G898">
        <f>F898*Currency_Exchange_Rate!$D$35</f>
        <v>36989.850700000003</v>
      </c>
      <c r="H898">
        <v>45</v>
      </c>
      <c r="I898">
        <v>89</v>
      </c>
      <c r="J898">
        <v>149</v>
      </c>
      <c r="K898">
        <v>48.95</v>
      </c>
      <c r="L898">
        <v>81.95</v>
      </c>
      <c r="M898">
        <v>86</v>
      </c>
      <c r="N898">
        <v>29</v>
      </c>
      <c r="O898">
        <v>10</v>
      </c>
      <c r="P898">
        <v>1.72963412891969E+18</v>
      </c>
      <c r="Q898" t="s">
        <v>6382</v>
      </c>
      <c r="R898">
        <f t="shared" si="13"/>
        <v>4209.7</v>
      </c>
      <c r="S898">
        <f>R898*Currency_Exchange_Rate!$D$35</f>
        <v>3181127.1602000003</v>
      </c>
    </row>
    <row r="899" spans="1:19" x14ac:dyDescent="0.45">
      <c r="A899" t="s">
        <v>6383</v>
      </c>
      <c r="B899" t="b">
        <v>1</v>
      </c>
      <c r="C899" t="s">
        <v>4672</v>
      </c>
      <c r="D899">
        <v>168</v>
      </c>
      <c r="E899">
        <f>D899*Currency_Exchange_Rate!$D$35</f>
        <v>126951.88800000001</v>
      </c>
      <c r="F899">
        <v>50.4</v>
      </c>
      <c r="G899">
        <f>F899*Currency_Exchange_Rate!$D$35</f>
        <v>38085.566400000003</v>
      </c>
      <c r="H899">
        <v>70</v>
      </c>
      <c r="I899">
        <v>168</v>
      </c>
      <c r="J899">
        <v>198</v>
      </c>
      <c r="K899">
        <v>50.4</v>
      </c>
      <c r="L899">
        <v>59.4</v>
      </c>
      <c r="M899">
        <v>886</v>
      </c>
      <c r="N899">
        <v>45</v>
      </c>
      <c r="O899">
        <v>81</v>
      </c>
      <c r="P899">
        <v>1.73119508739008E+18</v>
      </c>
      <c r="Q899" t="s">
        <v>1556</v>
      </c>
      <c r="R899">
        <f t="shared" ref="R899:R962" si="14">F899*M899</f>
        <v>44654.400000000001</v>
      </c>
      <c r="S899">
        <f>R899*Currency_Exchange_Rate!$D$35</f>
        <v>33743811.830400005</v>
      </c>
    </row>
    <row r="900" spans="1:19" x14ac:dyDescent="0.45">
      <c r="A900" t="s">
        <v>6384</v>
      </c>
      <c r="B900" t="b">
        <v>1</v>
      </c>
      <c r="C900" t="s">
        <v>4672</v>
      </c>
      <c r="D900">
        <v>432.88</v>
      </c>
      <c r="E900">
        <f>D900*Currency_Exchange_Rate!$D$35</f>
        <v>327112.69808</v>
      </c>
      <c r="F900">
        <v>242.41</v>
      </c>
      <c r="G900">
        <f>F900*Currency_Exchange_Rate!$D$35</f>
        <v>183180.99506000002</v>
      </c>
      <c r="H900">
        <v>44</v>
      </c>
      <c r="I900">
        <v>432.88</v>
      </c>
      <c r="J900">
        <v>692.88</v>
      </c>
      <c r="K900">
        <v>242.41</v>
      </c>
      <c r="L900">
        <v>388.01</v>
      </c>
      <c r="M900">
        <v>376</v>
      </c>
      <c r="N900">
        <v>23</v>
      </c>
      <c r="O900">
        <v>37</v>
      </c>
      <c r="P900">
        <v>1.72958923077363E+18</v>
      </c>
      <c r="Q900" t="s">
        <v>6385</v>
      </c>
      <c r="R900">
        <f t="shared" si="14"/>
        <v>91146.16</v>
      </c>
      <c r="S900">
        <f>R900*Currency_Exchange_Rate!$D$35</f>
        <v>68876054.142560005</v>
      </c>
    </row>
    <row r="901" spans="1:19" x14ac:dyDescent="0.45">
      <c r="A901" t="s">
        <v>6386</v>
      </c>
      <c r="B901" t="b">
        <v>1</v>
      </c>
      <c r="C901" t="s">
        <v>4672</v>
      </c>
      <c r="D901">
        <v>30</v>
      </c>
      <c r="E901">
        <f>D901*Currency_Exchange_Rate!$D$35</f>
        <v>22669.980000000003</v>
      </c>
      <c r="F901">
        <v>15</v>
      </c>
      <c r="G901">
        <f>F901*Currency_Exchange_Rate!$D$35</f>
        <v>11334.990000000002</v>
      </c>
      <c r="H901">
        <v>50</v>
      </c>
      <c r="I901">
        <v>30</v>
      </c>
      <c r="J901">
        <v>360</v>
      </c>
      <c r="K901">
        <v>15</v>
      </c>
      <c r="L901">
        <v>180</v>
      </c>
      <c r="M901">
        <v>288</v>
      </c>
      <c r="N901">
        <v>29</v>
      </c>
      <c r="O901">
        <v>12</v>
      </c>
      <c r="P901">
        <v>1.73096832648718E+18</v>
      </c>
      <c r="Q901" t="s">
        <v>6387</v>
      </c>
      <c r="R901">
        <f t="shared" si="14"/>
        <v>4320</v>
      </c>
      <c r="S901">
        <f>R901*Currency_Exchange_Rate!$D$35</f>
        <v>3264477.12</v>
      </c>
    </row>
    <row r="902" spans="1:19" x14ac:dyDescent="0.45">
      <c r="A902" t="s">
        <v>6388</v>
      </c>
      <c r="B902" t="b">
        <v>1</v>
      </c>
      <c r="C902" t="s">
        <v>4672</v>
      </c>
      <c r="D902">
        <v>816</v>
      </c>
      <c r="E902">
        <f>D902*Currency_Exchange_Rate!$D$35</f>
        <v>616623.45600000001</v>
      </c>
      <c r="F902">
        <v>400</v>
      </c>
      <c r="G902">
        <f>F902*Currency_Exchange_Rate!$D$35</f>
        <v>302266.40000000002</v>
      </c>
      <c r="H902">
        <v>51</v>
      </c>
      <c r="I902">
        <v>816</v>
      </c>
      <c r="J902">
        <v>976</v>
      </c>
      <c r="K902">
        <v>400</v>
      </c>
      <c r="L902">
        <v>600</v>
      </c>
      <c r="M902">
        <v>521</v>
      </c>
      <c r="N902">
        <v>23</v>
      </c>
      <c r="O902">
        <v>6</v>
      </c>
      <c r="P902">
        <v>1.7305455875727301E+18</v>
      </c>
      <c r="Q902" t="s">
        <v>6389</v>
      </c>
      <c r="R902">
        <f t="shared" si="14"/>
        <v>208400</v>
      </c>
      <c r="S902">
        <f>R902*Currency_Exchange_Rate!$D$35</f>
        <v>157480794.40000001</v>
      </c>
    </row>
    <row r="903" spans="1:19" x14ac:dyDescent="0.45">
      <c r="A903" t="s">
        <v>6390</v>
      </c>
      <c r="B903" t="b">
        <v>1</v>
      </c>
      <c r="C903" t="s">
        <v>4672</v>
      </c>
      <c r="D903">
        <v>1299</v>
      </c>
      <c r="E903">
        <f>D903*Currency_Exchange_Rate!$D$35</f>
        <v>981610.13400000008</v>
      </c>
      <c r="F903">
        <v>839</v>
      </c>
      <c r="G903">
        <f>F903*Currency_Exchange_Rate!$D$35</f>
        <v>634003.77400000009</v>
      </c>
      <c r="H903">
        <v>37</v>
      </c>
      <c r="I903">
        <v>1299</v>
      </c>
      <c r="J903">
        <v>1499</v>
      </c>
      <c r="K903">
        <v>839</v>
      </c>
      <c r="L903">
        <v>939</v>
      </c>
      <c r="M903">
        <v>103</v>
      </c>
      <c r="N903">
        <v>29</v>
      </c>
      <c r="O903">
        <v>10</v>
      </c>
      <c r="P903">
        <v>1.73164631864079E+18</v>
      </c>
      <c r="Q903" t="s">
        <v>6391</v>
      </c>
      <c r="R903">
        <f t="shared" si="14"/>
        <v>86417</v>
      </c>
      <c r="S903">
        <f>R903*Currency_Exchange_Rate!$D$35</f>
        <v>65302388.722000003</v>
      </c>
    </row>
    <row r="904" spans="1:19" x14ac:dyDescent="0.45">
      <c r="A904" t="s">
        <v>6392</v>
      </c>
      <c r="B904" t="b">
        <v>1</v>
      </c>
      <c r="C904" t="s">
        <v>4672</v>
      </c>
      <c r="D904">
        <v>35.49</v>
      </c>
      <c r="E904">
        <f>D904*Currency_Exchange_Rate!$D$35</f>
        <v>26818.586340000002</v>
      </c>
      <c r="F904">
        <v>14.2</v>
      </c>
      <c r="G904">
        <f>F904*Currency_Exchange_Rate!$D$35</f>
        <v>10730.457200000001</v>
      </c>
      <c r="H904">
        <v>60</v>
      </c>
      <c r="I904">
        <v>35.49</v>
      </c>
      <c r="J904">
        <v>40.090000000000003</v>
      </c>
      <c r="K904">
        <v>14.2</v>
      </c>
      <c r="L904">
        <v>16.04</v>
      </c>
      <c r="M904">
        <v>96</v>
      </c>
      <c r="N904">
        <v>23</v>
      </c>
      <c r="O904">
        <v>2</v>
      </c>
      <c r="P904">
        <v>1.7316789311411E+18</v>
      </c>
      <c r="Q904" t="s">
        <v>6393</v>
      </c>
      <c r="R904">
        <f t="shared" si="14"/>
        <v>1363.1999999999998</v>
      </c>
      <c r="S904">
        <f>R904*Currency_Exchange_Rate!$D$35</f>
        <v>1030123.8912</v>
      </c>
    </row>
    <row r="905" spans="1:19" x14ac:dyDescent="0.45">
      <c r="A905" t="s">
        <v>6394</v>
      </c>
      <c r="B905" t="b">
        <v>1</v>
      </c>
      <c r="C905" t="s">
        <v>4672</v>
      </c>
      <c r="D905">
        <v>199</v>
      </c>
      <c r="E905">
        <f>D905*Currency_Exchange_Rate!$D$35</f>
        <v>150377.53400000001</v>
      </c>
      <c r="F905">
        <v>29</v>
      </c>
      <c r="G905">
        <f>F905*Currency_Exchange_Rate!$D$35</f>
        <v>21914.314000000002</v>
      </c>
      <c r="H905">
        <v>85</v>
      </c>
      <c r="I905">
        <v>199</v>
      </c>
      <c r="J905">
        <v>299</v>
      </c>
      <c r="K905">
        <v>29</v>
      </c>
      <c r="L905">
        <v>49</v>
      </c>
      <c r="M905">
        <v>296</v>
      </c>
      <c r="N905">
        <v>29</v>
      </c>
      <c r="O905">
        <v>32</v>
      </c>
      <c r="P905">
        <v>1.73031691126449E+18</v>
      </c>
      <c r="Q905" t="s">
        <v>6395</v>
      </c>
      <c r="R905">
        <f t="shared" si="14"/>
        <v>8584</v>
      </c>
      <c r="S905">
        <f>R905*Currency_Exchange_Rate!$D$35</f>
        <v>6486636.9440000001</v>
      </c>
    </row>
    <row r="906" spans="1:19" x14ac:dyDescent="0.45">
      <c r="A906" t="s">
        <v>6396</v>
      </c>
      <c r="B906" t="b">
        <v>1</v>
      </c>
      <c r="C906" t="s">
        <v>4672</v>
      </c>
      <c r="D906">
        <v>561</v>
      </c>
      <c r="E906">
        <f>D906*Currency_Exchange_Rate!$D$35</f>
        <v>423928.62600000005</v>
      </c>
      <c r="F906">
        <v>280.5</v>
      </c>
      <c r="G906">
        <f>F906*Currency_Exchange_Rate!$D$35</f>
        <v>211964.31300000002</v>
      </c>
      <c r="H906">
        <v>50</v>
      </c>
      <c r="I906">
        <v>561</v>
      </c>
      <c r="J906">
        <v>1177</v>
      </c>
      <c r="K906">
        <v>280.5</v>
      </c>
      <c r="L906">
        <v>588.5</v>
      </c>
      <c r="M906">
        <v>38</v>
      </c>
      <c r="N906">
        <v>55</v>
      </c>
      <c r="O906">
        <v>6</v>
      </c>
      <c r="P906">
        <v>1.73175610264928E+18</v>
      </c>
      <c r="Q906" t="s">
        <v>6397</v>
      </c>
      <c r="R906">
        <f t="shared" si="14"/>
        <v>10659</v>
      </c>
      <c r="S906">
        <f>R906*Currency_Exchange_Rate!$D$35</f>
        <v>8054643.8940000003</v>
      </c>
    </row>
    <row r="907" spans="1:19" x14ac:dyDescent="0.45">
      <c r="A907" t="s">
        <v>6398</v>
      </c>
      <c r="B907" t="b">
        <v>1</v>
      </c>
      <c r="C907" t="s">
        <v>4672</v>
      </c>
      <c r="D907">
        <v>266.43</v>
      </c>
      <c r="E907">
        <f>D907*Currency_Exchange_Rate!$D$35</f>
        <v>201332.09238000002</v>
      </c>
      <c r="F907">
        <v>218.47</v>
      </c>
      <c r="G907">
        <f>F907*Currency_Exchange_Rate!$D$35</f>
        <v>165090.35102</v>
      </c>
      <c r="H907">
        <v>18</v>
      </c>
      <c r="I907">
        <v>266.43</v>
      </c>
      <c r="J907">
        <v>314.58</v>
      </c>
      <c r="K907">
        <v>218.47</v>
      </c>
      <c r="L907">
        <v>257.95999999999998</v>
      </c>
      <c r="M907">
        <v>539</v>
      </c>
      <c r="N907">
        <v>23</v>
      </c>
      <c r="O907">
        <v>13</v>
      </c>
      <c r="P907">
        <v>1.7299383402794501E+18</v>
      </c>
      <c r="Q907" t="s">
        <v>6399</v>
      </c>
      <c r="R907">
        <f t="shared" si="14"/>
        <v>117755.33</v>
      </c>
      <c r="S907">
        <f>R907*Currency_Exchange_Rate!$D$35</f>
        <v>88983699.199780002</v>
      </c>
    </row>
    <row r="908" spans="1:19" x14ac:dyDescent="0.45">
      <c r="A908" t="s">
        <v>6400</v>
      </c>
      <c r="B908" t="b">
        <v>1</v>
      </c>
      <c r="C908" t="s">
        <v>4672</v>
      </c>
      <c r="D908">
        <v>39.590000000000003</v>
      </c>
      <c r="E908">
        <f>D908*Currency_Exchange_Rate!$D$35</f>
        <v>29916.816940000004</v>
      </c>
      <c r="F908">
        <v>37.619999999999997</v>
      </c>
      <c r="G908">
        <f>F908*Currency_Exchange_Rate!$D$35</f>
        <v>28428.154920000001</v>
      </c>
      <c r="H908">
        <v>5</v>
      </c>
      <c r="I908">
        <v>39.590000000000003</v>
      </c>
      <c r="J908">
        <v>59.92</v>
      </c>
      <c r="K908">
        <v>37.619999999999997</v>
      </c>
      <c r="L908">
        <v>56.93</v>
      </c>
      <c r="M908">
        <v>22</v>
      </c>
      <c r="N908">
        <v>23</v>
      </c>
      <c r="O908">
        <v>3</v>
      </c>
      <c r="P908">
        <v>1.7307676660631099E+18</v>
      </c>
      <c r="Q908" t="s">
        <v>6401</v>
      </c>
      <c r="R908">
        <f t="shared" si="14"/>
        <v>827.64</v>
      </c>
      <c r="S908">
        <f>R908*Currency_Exchange_Rate!$D$35</f>
        <v>625419.40824000002</v>
      </c>
    </row>
    <row r="909" spans="1:19" x14ac:dyDescent="0.45">
      <c r="A909" t="s">
        <v>6402</v>
      </c>
      <c r="B909" t="b">
        <v>1</v>
      </c>
      <c r="C909" t="s">
        <v>4672</v>
      </c>
      <c r="D909">
        <v>88.33</v>
      </c>
      <c r="E909">
        <f>D909*Currency_Exchange_Rate!$D$35</f>
        <v>66747.977780000001</v>
      </c>
      <c r="F909">
        <v>44.17</v>
      </c>
      <c r="G909">
        <f>F909*Currency_Exchange_Rate!$D$35</f>
        <v>33377.767220000002</v>
      </c>
      <c r="H909">
        <v>50</v>
      </c>
      <c r="I909">
        <v>88.33</v>
      </c>
      <c r="J909">
        <v>195.02</v>
      </c>
      <c r="K909">
        <v>44.17</v>
      </c>
      <c r="L909">
        <v>97.51</v>
      </c>
      <c r="M909">
        <v>35</v>
      </c>
      <c r="N909">
        <v>23</v>
      </c>
      <c r="O909">
        <v>3</v>
      </c>
      <c r="P909">
        <v>1.7306868539943501E+18</v>
      </c>
      <c r="Q909" t="s">
        <v>6403</v>
      </c>
      <c r="R909">
        <f t="shared" si="14"/>
        <v>1545.95</v>
      </c>
      <c r="S909">
        <f>R909*Currency_Exchange_Rate!$D$35</f>
        <v>1168221.8527000002</v>
      </c>
    </row>
    <row r="910" spans="1:19" x14ac:dyDescent="0.45">
      <c r="A910" t="s">
        <v>6404</v>
      </c>
      <c r="B910" t="b">
        <v>1</v>
      </c>
      <c r="C910" t="s">
        <v>4672</v>
      </c>
      <c r="D910">
        <v>80</v>
      </c>
      <c r="E910">
        <f>D910*Currency_Exchange_Rate!$D$35</f>
        <v>60453.280000000006</v>
      </c>
      <c r="F910">
        <v>37</v>
      </c>
      <c r="G910">
        <f>F910*Currency_Exchange_Rate!$D$35</f>
        <v>27959.642000000003</v>
      </c>
      <c r="H910">
        <v>54</v>
      </c>
      <c r="I910">
        <v>80</v>
      </c>
      <c r="J910">
        <v>290</v>
      </c>
      <c r="K910">
        <v>37</v>
      </c>
      <c r="L910">
        <v>147</v>
      </c>
      <c r="M910">
        <v>680</v>
      </c>
      <c r="N910">
        <v>29</v>
      </c>
      <c r="O910">
        <v>41</v>
      </c>
      <c r="P910">
        <v>1.7304845747081999E+18</v>
      </c>
      <c r="Q910" t="s">
        <v>6405</v>
      </c>
      <c r="R910">
        <f t="shared" si="14"/>
        <v>25160</v>
      </c>
      <c r="S910">
        <f>R910*Currency_Exchange_Rate!$D$35</f>
        <v>19012556.560000002</v>
      </c>
    </row>
    <row r="911" spans="1:19" x14ac:dyDescent="0.45">
      <c r="A911" t="s">
        <v>6406</v>
      </c>
      <c r="B911" t="b">
        <v>1</v>
      </c>
      <c r="C911" t="s">
        <v>4672</v>
      </c>
      <c r="D911">
        <v>59.8</v>
      </c>
      <c r="E911">
        <f>D911*Currency_Exchange_Rate!$D$35</f>
        <v>45188.826800000003</v>
      </c>
      <c r="F911">
        <v>29.9</v>
      </c>
      <c r="G911">
        <f>F911*Currency_Exchange_Rate!$D$35</f>
        <v>22594.413400000001</v>
      </c>
      <c r="H911">
        <v>50</v>
      </c>
      <c r="I911">
        <v>59.8</v>
      </c>
      <c r="J911">
        <v>159.6</v>
      </c>
      <c r="K911">
        <v>29.9</v>
      </c>
      <c r="L911">
        <v>79.8</v>
      </c>
      <c r="M911">
        <v>16</v>
      </c>
      <c r="N911">
        <v>29</v>
      </c>
      <c r="O911">
        <v>2</v>
      </c>
      <c r="P911">
        <v>1.7311295775493E+18</v>
      </c>
      <c r="Q911" t="s">
        <v>6407</v>
      </c>
      <c r="R911">
        <f t="shared" si="14"/>
        <v>478.4</v>
      </c>
      <c r="S911">
        <f>R911*Currency_Exchange_Rate!$D$35</f>
        <v>361510.61440000002</v>
      </c>
    </row>
    <row r="912" spans="1:19" x14ac:dyDescent="0.45">
      <c r="A912" t="s">
        <v>6408</v>
      </c>
      <c r="B912" t="b">
        <v>1</v>
      </c>
      <c r="C912" t="s">
        <v>4672</v>
      </c>
      <c r="D912">
        <v>22.47</v>
      </c>
      <c r="E912">
        <f>D912*Currency_Exchange_Rate!$D$35</f>
        <v>16979.815020000002</v>
      </c>
      <c r="F912">
        <v>12.36</v>
      </c>
      <c r="G912">
        <f>F912*Currency_Exchange_Rate!$D$35</f>
        <v>9340.0317599999998</v>
      </c>
      <c r="H912">
        <v>45</v>
      </c>
      <c r="I912">
        <v>22.47</v>
      </c>
      <c r="J912">
        <v>38.520000000000003</v>
      </c>
      <c r="K912">
        <v>12.36</v>
      </c>
      <c r="L912">
        <v>21.19</v>
      </c>
      <c r="M912">
        <v>997</v>
      </c>
      <c r="N912">
        <v>23</v>
      </c>
      <c r="O912">
        <v>38</v>
      </c>
      <c r="P912">
        <v>1.7304884460260201E+18</v>
      </c>
      <c r="Q912" t="s">
        <v>6409</v>
      </c>
      <c r="R912">
        <f t="shared" si="14"/>
        <v>12322.92</v>
      </c>
      <c r="S912">
        <f>R912*Currency_Exchange_Rate!$D$35</f>
        <v>9312011.6647200007</v>
      </c>
    </row>
    <row r="913" spans="1:19" x14ac:dyDescent="0.45">
      <c r="A913" t="s">
        <v>6410</v>
      </c>
      <c r="B913" t="b">
        <v>1</v>
      </c>
      <c r="C913" t="s">
        <v>4672</v>
      </c>
      <c r="D913">
        <v>21.54</v>
      </c>
      <c r="E913">
        <f>D913*Currency_Exchange_Rate!$D$35</f>
        <v>16277.04564</v>
      </c>
      <c r="F913">
        <v>6.67</v>
      </c>
      <c r="G913">
        <f>F913*Currency_Exchange_Rate!$D$35</f>
        <v>5040.2922200000003</v>
      </c>
      <c r="H913">
        <v>69</v>
      </c>
      <c r="I913">
        <v>21.54</v>
      </c>
      <c r="J913">
        <v>61.34</v>
      </c>
      <c r="K913">
        <v>6.67</v>
      </c>
      <c r="L913">
        <v>19.010000000000002</v>
      </c>
      <c r="M913">
        <v>424</v>
      </c>
      <c r="N913">
        <v>23</v>
      </c>
      <c r="O913">
        <v>15</v>
      </c>
      <c r="P913">
        <v>1.73100029707167E+18</v>
      </c>
      <c r="Q913" t="s">
        <v>6411</v>
      </c>
      <c r="R913">
        <f t="shared" si="14"/>
        <v>2828.08</v>
      </c>
      <c r="S913">
        <f>R913*Currency_Exchange_Rate!$D$35</f>
        <v>2137083.9012799999</v>
      </c>
    </row>
    <row r="914" spans="1:19" x14ac:dyDescent="0.45">
      <c r="A914" t="s">
        <v>6412</v>
      </c>
      <c r="B914" t="b">
        <v>1</v>
      </c>
      <c r="C914" t="s">
        <v>4672</v>
      </c>
      <c r="D914">
        <v>449</v>
      </c>
      <c r="E914">
        <f>D914*Currency_Exchange_Rate!$D$35</f>
        <v>339294.03400000004</v>
      </c>
      <c r="F914">
        <v>359.2</v>
      </c>
      <c r="G914">
        <f>F914*Currency_Exchange_Rate!$D$35</f>
        <v>271435.22720000002</v>
      </c>
      <c r="H914">
        <v>20</v>
      </c>
      <c r="I914">
        <v>449</v>
      </c>
      <c r="J914">
        <v>499</v>
      </c>
      <c r="K914">
        <v>359.2</v>
      </c>
      <c r="L914">
        <v>399.2</v>
      </c>
      <c r="M914">
        <v>31</v>
      </c>
      <c r="N914">
        <v>45</v>
      </c>
      <c r="O914">
        <v>2</v>
      </c>
      <c r="P914">
        <v>1.7317857881356001E+18</v>
      </c>
      <c r="Q914" t="s">
        <v>6413</v>
      </c>
      <c r="R914">
        <f t="shared" si="14"/>
        <v>11135.199999999999</v>
      </c>
      <c r="S914">
        <f>R914*Currency_Exchange_Rate!$D$35</f>
        <v>8414492.0431999993</v>
      </c>
    </row>
    <row r="915" spans="1:19" x14ac:dyDescent="0.45">
      <c r="A915" t="s">
        <v>6414</v>
      </c>
      <c r="B915" t="b">
        <v>1</v>
      </c>
      <c r="C915" t="s">
        <v>4672</v>
      </c>
      <c r="D915">
        <v>210</v>
      </c>
      <c r="E915">
        <f>D915*Currency_Exchange_Rate!$D$35</f>
        <v>158689.86000000002</v>
      </c>
      <c r="F915">
        <v>99</v>
      </c>
      <c r="G915">
        <f>F915*Currency_Exchange_Rate!$D$35</f>
        <v>74810.934000000008</v>
      </c>
      <c r="H915">
        <v>55</v>
      </c>
      <c r="I915">
        <v>210</v>
      </c>
      <c r="J915">
        <v>218</v>
      </c>
      <c r="K915">
        <v>99</v>
      </c>
      <c r="L915">
        <v>105</v>
      </c>
      <c r="M915">
        <v>10944</v>
      </c>
      <c r="N915">
        <v>29</v>
      </c>
      <c r="O915">
        <v>1093</v>
      </c>
      <c r="P915">
        <v>1.7302659357045199E+18</v>
      </c>
      <c r="Q915" t="s">
        <v>6415</v>
      </c>
      <c r="R915">
        <f t="shared" si="14"/>
        <v>1083456</v>
      </c>
      <c r="S915">
        <f>R915*Currency_Exchange_Rate!$D$35</f>
        <v>818730861.6960001</v>
      </c>
    </row>
    <row r="916" spans="1:19" x14ac:dyDescent="0.45">
      <c r="A916" t="s">
        <v>6416</v>
      </c>
      <c r="B916" t="b">
        <v>1</v>
      </c>
      <c r="C916" t="s">
        <v>4672</v>
      </c>
      <c r="D916">
        <v>38.950000000000003</v>
      </c>
      <c r="E916">
        <f>D916*Currency_Exchange_Rate!$D$35</f>
        <v>29433.190700000003</v>
      </c>
      <c r="F916">
        <v>19.29</v>
      </c>
      <c r="G916">
        <f>F916*Currency_Exchange_Rate!$D$35</f>
        <v>14576.797140000001</v>
      </c>
      <c r="H916">
        <v>50</v>
      </c>
      <c r="I916">
        <v>38.950000000000003</v>
      </c>
      <c r="J916">
        <v>122.01</v>
      </c>
      <c r="K916">
        <v>19.29</v>
      </c>
      <c r="L916">
        <v>60.4</v>
      </c>
      <c r="M916">
        <v>56</v>
      </c>
      <c r="N916">
        <v>23</v>
      </c>
      <c r="O916">
        <v>3</v>
      </c>
      <c r="P916">
        <v>1.73182353850528E+18</v>
      </c>
      <c r="Q916" t="s">
        <v>6417</v>
      </c>
      <c r="R916">
        <f t="shared" si="14"/>
        <v>1080.24</v>
      </c>
      <c r="S916">
        <f>R916*Currency_Exchange_Rate!$D$35</f>
        <v>816300.63984000008</v>
      </c>
    </row>
    <row r="917" spans="1:19" x14ac:dyDescent="0.45">
      <c r="A917" t="s">
        <v>6418</v>
      </c>
      <c r="B917" t="b">
        <v>1</v>
      </c>
      <c r="C917" t="s">
        <v>4672</v>
      </c>
      <c r="D917">
        <v>168</v>
      </c>
      <c r="E917">
        <f>D917*Currency_Exchange_Rate!$D$35</f>
        <v>126951.88800000001</v>
      </c>
      <c r="F917">
        <v>100.8</v>
      </c>
      <c r="G917">
        <f>F917*Currency_Exchange_Rate!$D$35</f>
        <v>76171.132800000007</v>
      </c>
      <c r="H917">
        <v>40</v>
      </c>
      <c r="I917">
        <v>168</v>
      </c>
      <c r="J917">
        <v>198</v>
      </c>
      <c r="K917">
        <v>100.8</v>
      </c>
      <c r="L917">
        <v>118.8</v>
      </c>
      <c r="M917">
        <v>2</v>
      </c>
      <c r="N917">
        <v>23</v>
      </c>
      <c r="O917">
        <v>1</v>
      </c>
      <c r="P917">
        <v>1.7318027194734001E+18</v>
      </c>
      <c r="Q917" t="s">
        <v>6419</v>
      </c>
      <c r="R917">
        <f t="shared" si="14"/>
        <v>201.6</v>
      </c>
      <c r="S917">
        <f>R917*Currency_Exchange_Rate!$D$35</f>
        <v>152342.26560000001</v>
      </c>
    </row>
    <row r="918" spans="1:19" x14ac:dyDescent="0.45">
      <c r="A918" t="s">
        <v>6420</v>
      </c>
      <c r="B918" t="b">
        <v>1</v>
      </c>
      <c r="C918" t="s">
        <v>4672</v>
      </c>
      <c r="D918">
        <v>463.54</v>
      </c>
      <c r="E918">
        <f>D918*Currency_Exchange_Rate!$D$35</f>
        <v>350281.41764000006</v>
      </c>
      <c r="F918">
        <v>162.24</v>
      </c>
      <c r="G918">
        <f>F918*Currency_Exchange_Rate!$D$35</f>
        <v>122599.25184000001</v>
      </c>
      <c r="H918">
        <v>65</v>
      </c>
      <c r="I918">
        <v>463.54</v>
      </c>
      <c r="J918">
        <v>466.83</v>
      </c>
      <c r="K918">
        <v>162.24</v>
      </c>
      <c r="L918">
        <v>163.38999999999999</v>
      </c>
      <c r="M918">
        <v>10</v>
      </c>
      <c r="N918">
        <v>23</v>
      </c>
      <c r="O918">
        <v>1</v>
      </c>
      <c r="P918">
        <v>1.7301594746208599E+18</v>
      </c>
      <c r="Q918" t="s">
        <v>6421</v>
      </c>
      <c r="R918">
        <f t="shared" si="14"/>
        <v>1622.4</v>
      </c>
      <c r="S918">
        <f>R918*Currency_Exchange_Rate!$D$35</f>
        <v>1225992.5184000002</v>
      </c>
    </row>
    <row r="919" spans="1:19" x14ac:dyDescent="0.45">
      <c r="A919" t="s">
        <v>6422</v>
      </c>
      <c r="B919" t="b">
        <v>1</v>
      </c>
      <c r="C919" t="s">
        <v>4672</v>
      </c>
      <c r="D919">
        <v>25</v>
      </c>
      <c r="E919">
        <f>D919*Currency_Exchange_Rate!$D$35</f>
        <v>18891.650000000001</v>
      </c>
      <c r="F919">
        <v>20</v>
      </c>
      <c r="G919">
        <f>F919*Currency_Exchange_Rate!$D$35</f>
        <v>15113.320000000002</v>
      </c>
      <c r="H919">
        <v>20</v>
      </c>
      <c r="I919">
        <v>25</v>
      </c>
      <c r="J919">
        <v>106</v>
      </c>
      <c r="K919">
        <v>20</v>
      </c>
      <c r="L919">
        <v>84.8</v>
      </c>
      <c r="M919">
        <v>66</v>
      </c>
      <c r="N919">
        <v>23</v>
      </c>
      <c r="O919">
        <v>9</v>
      </c>
      <c r="P919">
        <v>1.73106878391966E+18</v>
      </c>
      <c r="Q919" t="s">
        <v>6423</v>
      </c>
      <c r="R919">
        <f t="shared" si="14"/>
        <v>1320</v>
      </c>
      <c r="S919">
        <f>R919*Currency_Exchange_Rate!$D$35</f>
        <v>997479.12000000011</v>
      </c>
    </row>
    <row r="920" spans="1:19" x14ac:dyDescent="0.45">
      <c r="A920" t="s">
        <v>6424</v>
      </c>
      <c r="B920" t="b">
        <v>1</v>
      </c>
      <c r="C920" t="s">
        <v>4672</v>
      </c>
      <c r="D920">
        <v>97.68</v>
      </c>
      <c r="E920">
        <f>D920*Currency_Exchange_Rate!$D$35</f>
        <v>73813.454880000005</v>
      </c>
      <c r="F920">
        <v>70.33</v>
      </c>
      <c r="G920">
        <f>F920*Currency_Exchange_Rate!$D$35</f>
        <v>53145.989780000004</v>
      </c>
      <c r="H920">
        <v>28</v>
      </c>
      <c r="I920">
        <v>97.68</v>
      </c>
      <c r="J920">
        <v>187.7</v>
      </c>
      <c r="K920">
        <v>70.33</v>
      </c>
      <c r="L920">
        <v>135.13999999999999</v>
      </c>
      <c r="M920">
        <v>39</v>
      </c>
      <c r="N920">
        <v>23</v>
      </c>
      <c r="O920">
        <v>6</v>
      </c>
      <c r="P920">
        <v>1.7300613032661801E+18</v>
      </c>
      <c r="Q920" t="s">
        <v>6425</v>
      </c>
      <c r="R920">
        <f t="shared" si="14"/>
        <v>2742.87</v>
      </c>
      <c r="S920">
        <f>R920*Currency_Exchange_Rate!$D$35</f>
        <v>2072693.60142</v>
      </c>
    </row>
    <row r="921" spans="1:19" x14ac:dyDescent="0.45">
      <c r="A921" t="s">
        <v>6426</v>
      </c>
      <c r="B921" t="b">
        <v>1</v>
      </c>
      <c r="C921" t="s">
        <v>4672</v>
      </c>
      <c r="D921">
        <v>99</v>
      </c>
      <c r="E921">
        <f>D921*Currency_Exchange_Rate!$D$35</f>
        <v>74810.934000000008</v>
      </c>
      <c r="F921">
        <v>41</v>
      </c>
      <c r="G921">
        <f>F921*Currency_Exchange_Rate!$D$35</f>
        <v>30982.306</v>
      </c>
      <c r="H921">
        <v>65</v>
      </c>
      <c r="I921">
        <v>99</v>
      </c>
      <c r="J921">
        <v>129</v>
      </c>
      <c r="K921">
        <v>41</v>
      </c>
      <c r="L921">
        <v>64</v>
      </c>
      <c r="M921">
        <v>1767</v>
      </c>
      <c r="N921">
        <v>29</v>
      </c>
      <c r="O921">
        <v>122</v>
      </c>
      <c r="P921">
        <v>1.7308872736281999E+18</v>
      </c>
      <c r="Q921" t="s">
        <v>6427</v>
      </c>
      <c r="R921">
        <f t="shared" si="14"/>
        <v>72447</v>
      </c>
      <c r="S921">
        <f>R921*Currency_Exchange_Rate!$D$35</f>
        <v>54745734.702000007</v>
      </c>
    </row>
    <row r="922" spans="1:19" x14ac:dyDescent="0.45">
      <c r="A922" t="s">
        <v>6428</v>
      </c>
      <c r="B922" t="b">
        <v>1</v>
      </c>
      <c r="C922" t="s">
        <v>4672</v>
      </c>
      <c r="D922">
        <v>825.99</v>
      </c>
      <c r="E922">
        <f>D922*Currency_Exchange_Rate!$D$35</f>
        <v>624172.55934000004</v>
      </c>
      <c r="F922">
        <v>644.27</v>
      </c>
      <c r="G922">
        <f>F922*Currency_Exchange_Rate!$D$35</f>
        <v>486852.93382000003</v>
      </c>
      <c r="H922">
        <v>22</v>
      </c>
      <c r="I922">
        <v>825.99</v>
      </c>
      <c r="J922">
        <v>930.97</v>
      </c>
      <c r="K922">
        <v>644.27</v>
      </c>
      <c r="L922">
        <v>726.16</v>
      </c>
      <c r="M922">
        <v>17</v>
      </c>
      <c r="N922">
        <v>23</v>
      </c>
      <c r="O922">
        <v>1</v>
      </c>
      <c r="P922">
        <v>1.72973051141315E+18</v>
      </c>
      <c r="Q922" t="s">
        <v>4784</v>
      </c>
      <c r="R922">
        <f t="shared" si="14"/>
        <v>10952.59</v>
      </c>
      <c r="S922">
        <f>R922*Currency_Exchange_Rate!$D$35</f>
        <v>8276499.8749400005</v>
      </c>
    </row>
    <row r="923" spans="1:19" x14ac:dyDescent="0.45">
      <c r="A923" t="s">
        <v>6429</v>
      </c>
      <c r="B923" t="b">
        <v>1</v>
      </c>
      <c r="C923" t="s">
        <v>4672</v>
      </c>
      <c r="D923">
        <v>149</v>
      </c>
      <c r="E923">
        <f>D923*Currency_Exchange_Rate!$D$35</f>
        <v>112594.23400000001</v>
      </c>
      <c r="F923">
        <v>99</v>
      </c>
      <c r="G923">
        <f>F923*Currency_Exchange_Rate!$D$35</f>
        <v>74810.934000000008</v>
      </c>
      <c r="H923">
        <v>34</v>
      </c>
      <c r="I923">
        <v>149</v>
      </c>
      <c r="J923">
        <v>199</v>
      </c>
      <c r="K923">
        <v>99</v>
      </c>
      <c r="L923">
        <v>149</v>
      </c>
      <c r="M923">
        <v>645</v>
      </c>
      <c r="N923">
        <v>29</v>
      </c>
      <c r="O923">
        <v>44</v>
      </c>
      <c r="P923">
        <v>1.73087860512257E+18</v>
      </c>
      <c r="Q923" t="s">
        <v>4895</v>
      </c>
      <c r="R923">
        <f t="shared" si="14"/>
        <v>63855</v>
      </c>
      <c r="S923">
        <f>R923*Currency_Exchange_Rate!$D$35</f>
        <v>48253052.430000007</v>
      </c>
    </row>
    <row r="924" spans="1:19" x14ac:dyDescent="0.45">
      <c r="A924" t="s">
        <v>6430</v>
      </c>
      <c r="B924" t="b">
        <v>1</v>
      </c>
      <c r="C924" t="s">
        <v>4672</v>
      </c>
      <c r="D924">
        <v>116</v>
      </c>
      <c r="E924">
        <f>D924*Currency_Exchange_Rate!$D$35</f>
        <v>87657.256000000008</v>
      </c>
      <c r="F924">
        <v>34.5</v>
      </c>
      <c r="G924">
        <f>F924*Currency_Exchange_Rate!$D$35</f>
        <v>26070.477000000003</v>
      </c>
      <c r="H924">
        <v>70</v>
      </c>
      <c r="I924">
        <v>116</v>
      </c>
      <c r="J924">
        <v>140</v>
      </c>
      <c r="K924">
        <v>34.5</v>
      </c>
      <c r="L924">
        <v>41.7</v>
      </c>
      <c r="M924">
        <v>126</v>
      </c>
      <c r="N924">
        <v>23</v>
      </c>
      <c r="O924">
        <v>6</v>
      </c>
      <c r="P924">
        <v>1.7301678879377001E+18</v>
      </c>
      <c r="Q924" t="s">
        <v>5033</v>
      </c>
      <c r="R924">
        <f t="shared" si="14"/>
        <v>4347</v>
      </c>
      <c r="S924">
        <f>R924*Currency_Exchange_Rate!$D$35</f>
        <v>3284880.1020000004</v>
      </c>
    </row>
    <row r="925" spans="1:19" x14ac:dyDescent="0.45">
      <c r="A925" t="s">
        <v>6431</v>
      </c>
      <c r="B925" t="b">
        <v>1</v>
      </c>
      <c r="C925" t="s">
        <v>4672</v>
      </c>
      <c r="D925">
        <v>332.13</v>
      </c>
      <c r="E925">
        <f>D925*Currency_Exchange_Rate!$D$35</f>
        <v>250979.34858000002</v>
      </c>
      <c r="F925">
        <v>112</v>
      </c>
      <c r="G925">
        <f>F925*Currency_Exchange_Rate!$D$35</f>
        <v>84634.592000000004</v>
      </c>
      <c r="H925">
        <v>71</v>
      </c>
      <c r="I925">
        <v>332.13</v>
      </c>
      <c r="J925">
        <v>738.78</v>
      </c>
      <c r="K925">
        <v>112</v>
      </c>
      <c r="L925">
        <v>212</v>
      </c>
      <c r="M925">
        <v>187</v>
      </c>
      <c r="N925">
        <v>23</v>
      </c>
      <c r="O925">
        <v>13</v>
      </c>
      <c r="P925">
        <v>1.73132511527859E+18</v>
      </c>
      <c r="Q925" t="s">
        <v>6432</v>
      </c>
      <c r="R925">
        <f t="shared" si="14"/>
        <v>20944</v>
      </c>
      <c r="S925">
        <f>R925*Currency_Exchange_Rate!$D$35</f>
        <v>15826668.704000002</v>
      </c>
    </row>
    <row r="926" spans="1:19" x14ac:dyDescent="0.45">
      <c r="A926" t="s">
        <v>6433</v>
      </c>
      <c r="B926" t="b">
        <v>1</v>
      </c>
      <c r="C926" t="s">
        <v>4672</v>
      </c>
      <c r="D926">
        <v>325</v>
      </c>
      <c r="E926">
        <f>D926*Currency_Exchange_Rate!$D$35</f>
        <v>245591.45</v>
      </c>
      <c r="F926">
        <v>178</v>
      </c>
      <c r="G926">
        <f>F926*Currency_Exchange_Rate!$D$35</f>
        <v>134508.54800000001</v>
      </c>
      <c r="H926">
        <v>45</v>
      </c>
      <c r="I926">
        <v>325</v>
      </c>
      <c r="J926">
        <v>350</v>
      </c>
      <c r="K926">
        <v>178</v>
      </c>
      <c r="L926">
        <v>199</v>
      </c>
      <c r="M926">
        <v>31</v>
      </c>
      <c r="N926">
        <v>42</v>
      </c>
      <c r="O926">
        <v>7</v>
      </c>
      <c r="P926">
        <v>1.7297474226789701E+18</v>
      </c>
      <c r="Q926" t="s">
        <v>5763</v>
      </c>
      <c r="R926">
        <f t="shared" si="14"/>
        <v>5518</v>
      </c>
      <c r="S926">
        <f>R926*Currency_Exchange_Rate!$D$35</f>
        <v>4169764.9880000004</v>
      </c>
    </row>
    <row r="927" spans="1:19" x14ac:dyDescent="0.45">
      <c r="A927" t="s">
        <v>6434</v>
      </c>
      <c r="B927" t="b">
        <v>1</v>
      </c>
      <c r="C927" t="s">
        <v>4672</v>
      </c>
      <c r="D927">
        <v>58.4</v>
      </c>
      <c r="E927">
        <f>D927*Currency_Exchange_Rate!$D$35</f>
        <v>44130.894400000005</v>
      </c>
      <c r="F927">
        <v>32.119999999999997</v>
      </c>
      <c r="G927">
        <f>F927*Currency_Exchange_Rate!$D$35</f>
        <v>24271.99192</v>
      </c>
      <c r="H927">
        <v>45</v>
      </c>
      <c r="I927">
        <v>58.4</v>
      </c>
      <c r="J927">
        <v>243.4</v>
      </c>
      <c r="K927">
        <v>32.119999999999997</v>
      </c>
      <c r="L927">
        <v>133.87</v>
      </c>
      <c r="M927">
        <v>78</v>
      </c>
      <c r="N927">
        <v>23</v>
      </c>
      <c r="O927">
        <v>8</v>
      </c>
      <c r="P927">
        <v>1.7313241005591401E+18</v>
      </c>
      <c r="Q927" t="s">
        <v>6435</v>
      </c>
      <c r="R927">
        <f t="shared" si="14"/>
        <v>2505.3599999999997</v>
      </c>
      <c r="S927">
        <f>R927*Currency_Exchange_Rate!$D$35</f>
        <v>1893215.3697599999</v>
      </c>
    </row>
    <row r="928" spans="1:19" x14ac:dyDescent="0.45">
      <c r="A928" t="s">
        <v>6436</v>
      </c>
      <c r="B928" t="b">
        <v>1</v>
      </c>
      <c r="C928" t="s">
        <v>4672</v>
      </c>
      <c r="D928">
        <v>269</v>
      </c>
      <c r="E928">
        <f>D928*Currency_Exchange_Rate!$D$35</f>
        <v>203274.15400000001</v>
      </c>
      <c r="F928">
        <v>126</v>
      </c>
      <c r="G928">
        <f>F928*Currency_Exchange_Rate!$D$35</f>
        <v>95213.916000000012</v>
      </c>
      <c r="H928">
        <v>60</v>
      </c>
      <c r="I928">
        <v>269</v>
      </c>
      <c r="J928">
        <v>999</v>
      </c>
      <c r="K928">
        <v>126</v>
      </c>
      <c r="L928">
        <v>399</v>
      </c>
      <c r="M928">
        <v>14</v>
      </c>
      <c r="N928">
        <v>25</v>
      </c>
      <c r="O928">
        <v>1</v>
      </c>
      <c r="P928">
        <v>1.73185772890675E+18</v>
      </c>
      <c r="Q928" t="s">
        <v>6437</v>
      </c>
      <c r="R928">
        <f t="shared" si="14"/>
        <v>1764</v>
      </c>
      <c r="S928">
        <f>R928*Currency_Exchange_Rate!$D$35</f>
        <v>1332994.824</v>
      </c>
    </row>
    <row r="929" spans="1:19" x14ac:dyDescent="0.45">
      <c r="A929" t="s">
        <v>6438</v>
      </c>
      <c r="B929" t="b">
        <v>1</v>
      </c>
      <c r="C929" t="s">
        <v>4672</v>
      </c>
      <c r="D929">
        <v>542.33000000000004</v>
      </c>
      <c r="E929">
        <f>D929*Currency_Exchange_Rate!$D$35</f>
        <v>409820.34178000008</v>
      </c>
      <c r="F929">
        <v>325.39999999999998</v>
      </c>
      <c r="G929">
        <f>F929*Currency_Exchange_Rate!$D$35</f>
        <v>245893.7164</v>
      </c>
      <c r="H929">
        <v>40</v>
      </c>
      <c r="I929">
        <v>542.33000000000004</v>
      </c>
      <c r="J929">
        <v>573.98</v>
      </c>
      <c r="K929">
        <v>325.39999999999998</v>
      </c>
      <c r="L929">
        <v>344.39</v>
      </c>
      <c r="M929">
        <v>29</v>
      </c>
      <c r="N929">
        <v>23</v>
      </c>
      <c r="O929">
        <v>3</v>
      </c>
      <c r="P929">
        <v>1.7311038751698801E+18</v>
      </c>
      <c r="Q929" t="s">
        <v>6439</v>
      </c>
      <c r="R929">
        <f t="shared" si="14"/>
        <v>9436.5999999999985</v>
      </c>
      <c r="S929">
        <f>R929*Currency_Exchange_Rate!$D$35</f>
        <v>7130917.7755999994</v>
      </c>
    </row>
    <row r="930" spans="1:19" x14ac:dyDescent="0.45">
      <c r="A930" t="s">
        <v>6440</v>
      </c>
      <c r="B930" t="b">
        <v>1</v>
      </c>
      <c r="C930" t="s">
        <v>4672</v>
      </c>
      <c r="D930">
        <v>166</v>
      </c>
      <c r="E930">
        <f>D930*Currency_Exchange_Rate!$D$35</f>
        <v>125440.55600000001</v>
      </c>
      <c r="F930">
        <v>99.6</v>
      </c>
      <c r="G930">
        <f>F930*Currency_Exchange_Rate!$D$35</f>
        <v>75264.333599999998</v>
      </c>
      <c r="H930">
        <v>44</v>
      </c>
      <c r="I930">
        <v>166</v>
      </c>
      <c r="J930">
        <v>280</v>
      </c>
      <c r="K930">
        <v>99.6</v>
      </c>
      <c r="L930">
        <v>173.6</v>
      </c>
      <c r="M930">
        <v>6512</v>
      </c>
      <c r="N930">
        <v>29</v>
      </c>
      <c r="O930">
        <v>807</v>
      </c>
      <c r="P930">
        <v>1.73054709086221E+18</v>
      </c>
      <c r="Q930" t="s">
        <v>6441</v>
      </c>
      <c r="R930">
        <f t="shared" si="14"/>
        <v>648595.19999999995</v>
      </c>
      <c r="S930">
        <f>R930*Currency_Exchange_Rate!$D$35</f>
        <v>490121340.40319997</v>
      </c>
    </row>
    <row r="931" spans="1:19" x14ac:dyDescent="0.45">
      <c r="A931" t="s">
        <v>6442</v>
      </c>
      <c r="B931" t="b">
        <v>1</v>
      </c>
      <c r="C931" t="s">
        <v>4672</v>
      </c>
      <c r="D931">
        <v>1552.5</v>
      </c>
      <c r="E931">
        <f>D931*Currency_Exchange_Rate!$D$35</f>
        <v>1173171.4650000001</v>
      </c>
      <c r="F931">
        <v>829</v>
      </c>
      <c r="G931">
        <f>F931*Currency_Exchange_Rate!$D$35</f>
        <v>626447.11400000006</v>
      </c>
      <c r="H931">
        <v>47</v>
      </c>
      <c r="I931">
        <v>1552.5</v>
      </c>
      <c r="J931">
        <v>2139</v>
      </c>
      <c r="K931">
        <v>829</v>
      </c>
      <c r="L931">
        <v>1460</v>
      </c>
      <c r="M931">
        <v>224</v>
      </c>
      <c r="N931">
        <v>60</v>
      </c>
      <c r="O931">
        <v>26</v>
      </c>
      <c r="P931">
        <v>1.7313531883464599E+18</v>
      </c>
      <c r="Q931" t="s">
        <v>6443</v>
      </c>
      <c r="R931">
        <f t="shared" si="14"/>
        <v>185696</v>
      </c>
      <c r="S931">
        <f>R931*Currency_Exchange_Rate!$D$35</f>
        <v>140324153.53600001</v>
      </c>
    </row>
    <row r="932" spans="1:19" x14ac:dyDescent="0.45">
      <c r="A932" t="s">
        <v>6444</v>
      </c>
      <c r="B932" t="b">
        <v>1</v>
      </c>
      <c r="C932" t="s">
        <v>4672</v>
      </c>
      <c r="D932">
        <v>999</v>
      </c>
      <c r="E932">
        <f>D932*Currency_Exchange_Rate!$D$35</f>
        <v>754910.33400000003</v>
      </c>
      <c r="F932">
        <v>345</v>
      </c>
      <c r="G932">
        <f>F932*Currency_Exchange_Rate!$D$35</f>
        <v>260704.77000000002</v>
      </c>
      <c r="H932">
        <v>66</v>
      </c>
      <c r="I932">
        <v>999</v>
      </c>
      <c r="J932">
        <v>1499</v>
      </c>
      <c r="K932">
        <v>345</v>
      </c>
      <c r="L932">
        <v>519</v>
      </c>
      <c r="M932">
        <v>582</v>
      </c>
      <c r="N932">
        <v>55</v>
      </c>
      <c r="O932">
        <v>65</v>
      </c>
      <c r="P932">
        <v>1.7295900590728499E+18</v>
      </c>
      <c r="Q932" t="s">
        <v>5366</v>
      </c>
      <c r="R932">
        <f t="shared" si="14"/>
        <v>200790</v>
      </c>
      <c r="S932">
        <f>R932*Currency_Exchange_Rate!$D$35</f>
        <v>151730176.14000002</v>
      </c>
    </row>
    <row r="933" spans="1:19" x14ac:dyDescent="0.45">
      <c r="A933" t="s">
        <v>6445</v>
      </c>
      <c r="B933" t="b">
        <v>1</v>
      </c>
      <c r="C933" t="s">
        <v>4672</v>
      </c>
      <c r="D933">
        <v>150</v>
      </c>
      <c r="E933">
        <f>D933*Currency_Exchange_Rate!$D$35</f>
        <v>113349.90000000001</v>
      </c>
      <c r="F933">
        <v>144</v>
      </c>
      <c r="G933">
        <f>F933*Currency_Exchange_Rate!$D$35</f>
        <v>108815.90400000001</v>
      </c>
      <c r="H933">
        <v>6</v>
      </c>
      <c r="I933">
        <v>150</v>
      </c>
      <c r="J933">
        <v>215</v>
      </c>
      <c r="K933">
        <v>144</v>
      </c>
      <c r="L933">
        <v>206.4</v>
      </c>
      <c r="M933">
        <v>51367</v>
      </c>
      <c r="N933">
        <v>29</v>
      </c>
      <c r="O933">
        <v>5903</v>
      </c>
      <c r="P933">
        <v>1.72972814353599E+18</v>
      </c>
      <c r="Q933" t="s">
        <v>6446</v>
      </c>
      <c r="R933">
        <f t="shared" si="14"/>
        <v>7396848</v>
      </c>
      <c r="S933">
        <f>R933*Currency_Exchange_Rate!$D$35</f>
        <v>5589546540.7680006</v>
      </c>
    </row>
    <row r="934" spans="1:19" x14ac:dyDescent="0.45">
      <c r="A934" t="s">
        <v>6447</v>
      </c>
      <c r="B934" t="b">
        <v>1</v>
      </c>
      <c r="C934" t="s">
        <v>4672</v>
      </c>
      <c r="D934">
        <v>338.57</v>
      </c>
      <c r="E934">
        <f>D934*Currency_Exchange_Rate!$D$35</f>
        <v>255845.83762000001</v>
      </c>
      <c r="F934">
        <v>203.14</v>
      </c>
      <c r="G934">
        <f>F934*Currency_Exchange_Rate!$D$35</f>
        <v>153505.99124</v>
      </c>
      <c r="H934">
        <v>42</v>
      </c>
      <c r="I934">
        <v>338.57</v>
      </c>
      <c r="J934">
        <v>384.47</v>
      </c>
      <c r="K934">
        <v>203.14</v>
      </c>
      <c r="L934">
        <v>230.68</v>
      </c>
      <c r="M934">
        <v>7</v>
      </c>
      <c r="N934">
        <v>23</v>
      </c>
      <c r="O934">
        <v>2</v>
      </c>
      <c r="P934">
        <v>1.7313432211031601E+18</v>
      </c>
      <c r="Q934" t="s">
        <v>6448</v>
      </c>
      <c r="R934">
        <f t="shared" si="14"/>
        <v>1421.98</v>
      </c>
      <c r="S934">
        <f>R934*Currency_Exchange_Rate!$D$35</f>
        <v>1074541.9386800001</v>
      </c>
    </row>
    <row r="935" spans="1:19" x14ac:dyDescent="0.45">
      <c r="A935" t="s">
        <v>6449</v>
      </c>
      <c r="B935" t="b">
        <v>1</v>
      </c>
      <c r="C935" t="s">
        <v>4672</v>
      </c>
      <c r="D935">
        <v>159</v>
      </c>
      <c r="E935">
        <f>D935*Currency_Exchange_Rate!$D$35</f>
        <v>120150.89400000001</v>
      </c>
      <c r="F935">
        <v>110</v>
      </c>
      <c r="G935">
        <f>F935*Currency_Exchange_Rate!$D$35</f>
        <v>83123.260000000009</v>
      </c>
      <c r="H935">
        <v>35</v>
      </c>
      <c r="I935">
        <v>159</v>
      </c>
      <c r="J935">
        <v>200</v>
      </c>
      <c r="K935">
        <v>110</v>
      </c>
      <c r="L935">
        <v>130</v>
      </c>
      <c r="M935">
        <v>384</v>
      </c>
      <c r="N935">
        <v>29</v>
      </c>
      <c r="O935">
        <v>39</v>
      </c>
      <c r="P935">
        <v>1.7302656944328801E+18</v>
      </c>
      <c r="Q935" t="s">
        <v>6450</v>
      </c>
      <c r="R935">
        <f t="shared" si="14"/>
        <v>42240</v>
      </c>
      <c r="S935">
        <f>R935*Currency_Exchange_Rate!$D$35</f>
        <v>31919331.840000004</v>
      </c>
    </row>
    <row r="936" spans="1:19" x14ac:dyDescent="0.45">
      <c r="A936" t="s">
        <v>6451</v>
      </c>
      <c r="B936" t="b">
        <v>1</v>
      </c>
      <c r="C936" t="s">
        <v>4672</v>
      </c>
      <c r="D936">
        <v>72</v>
      </c>
      <c r="E936">
        <f>D936*Currency_Exchange_Rate!$D$35</f>
        <v>54407.952000000005</v>
      </c>
      <c r="F936">
        <v>36</v>
      </c>
      <c r="G936">
        <f>F936*Currency_Exchange_Rate!$D$35</f>
        <v>27203.976000000002</v>
      </c>
      <c r="H936">
        <v>50</v>
      </c>
      <c r="I936">
        <v>72</v>
      </c>
      <c r="J936">
        <v>350</v>
      </c>
      <c r="K936">
        <v>36</v>
      </c>
      <c r="L936">
        <v>175</v>
      </c>
      <c r="M936">
        <v>69</v>
      </c>
      <c r="N936">
        <v>45</v>
      </c>
      <c r="O936">
        <v>8</v>
      </c>
      <c r="P936">
        <v>1.7296191309218801E+18</v>
      </c>
      <c r="Q936" t="s">
        <v>6452</v>
      </c>
      <c r="R936">
        <f t="shared" si="14"/>
        <v>2484</v>
      </c>
      <c r="S936">
        <f>R936*Currency_Exchange_Rate!$D$35</f>
        <v>1877074.344</v>
      </c>
    </row>
    <row r="937" spans="1:19" x14ac:dyDescent="0.45">
      <c r="A937" t="s">
        <v>6453</v>
      </c>
      <c r="B937" t="b">
        <v>1</v>
      </c>
      <c r="C937" t="s">
        <v>4672</v>
      </c>
      <c r="D937">
        <v>30</v>
      </c>
      <c r="E937">
        <f>D937*Currency_Exchange_Rate!$D$35</f>
        <v>22669.980000000003</v>
      </c>
      <c r="F937">
        <v>15</v>
      </c>
      <c r="G937">
        <f>F937*Currency_Exchange_Rate!$D$35</f>
        <v>11334.990000000002</v>
      </c>
      <c r="H937">
        <v>50</v>
      </c>
      <c r="I937">
        <v>30</v>
      </c>
      <c r="J937">
        <v>69</v>
      </c>
      <c r="K937">
        <v>15</v>
      </c>
      <c r="L937">
        <v>34.4</v>
      </c>
      <c r="M937">
        <v>7150</v>
      </c>
      <c r="N937">
        <v>29</v>
      </c>
      <c r="O937">
        <v>569</v>
      </c>
      <c r="P937">
        <v>1.7296687677446899E+18</v>
      </c>
      <c r="Q937" t="s">
        <v>6454</v>
      </c>
      <c r="R937">
        <f t="shared" si="14"/>
        <v>107250</v>
      </c>
      <c r="S937">
        <f>R937*Currency_Exchange_Rate!$D$35</f>
        <v>81045178.5</v>
      </c>
    </row>
    <row r="938" spans="1:19" x14ac:dyDescent="0.45">
      <c r="A938" t="s">
        <v>6455</v>
      </c>
      <c r="B938" t="b">
        <v>1</v>
      </c>
      <c r="C938" t="s">
        <v>4672</v>
      </c>
      <c r="D938">
        <v>121.1</v>
      </c>
      <c r="E938">
        <f>D938*Currency_Exchange_Rate!$D$35</f>
        <v>91511.152600000001</v>
      </c>
      <c r="F938">
        <v>107.78</v>
      </c>
      <c r="G938">
        <f>F938*Currency_Exchange_Rate!$D$35</f>
        <v>81445.681480000014</v>
      </c>
      <c r="H938">
        <v>11</v>
      </c>
      <c r="I938">
        <v>121.1</v>
      </c>
      <c r="J938">
        <v>177.08</v>
      </c>
      <c r="K938">
        <v>107.78</v>
      </c>
      <c r="L938">
        <v>157.61000000000001</v>
      </c>
      <c r="M938">
        <v>24</v>
      </c>
      <c r="N938">
        <v>23</v>
      </c>
      <c r="O938">
        <v>1</v>
      </c>
      <c r="P938">
        <v>1.7310982351999099E+18</v>
      </c>
      <c r="Q938" t="s">
        <v>6456</v>
      </c>
      <c r="R938">
        <f t="shared" si="14"/>
        <v>2586.7200000000003</v>
      </c>
      <c r="S938">
        <f>R938*Currency_Exchange_Rate!$D$35</f>
        <v>1954696.3555200002</v>
      </c>
    </row>
    <row r="939" spans="1:19" x14ac:dyDescent="0.45">
      <c r="A939" t="s">
        <v>6457</v>
      </c>
      <c r="B939" t="b">
        <v>1</v>
      </c>
      <c r="C939" t="s">
        <v>4672</v>
      </c>
      <c r="D939">
        <v>1100</v>
      </c>
      <c r="E939">
        <f>D939*Currency_Exchange_Rate!$D$35</f>
        <v>831232.60000000009</v>
      </c>
      <c r="F939">
        <v>624</v>
      </c>
      <c r="G939">
        <f>F939*Currency_Exchange_Rate!$D$35</f>
        <v>471535.58400000003</v>
      </c>
      <c r="H939">
        <v>43</v>
      </c>
      <c r="I939">
        <v>1100</v>
      </c>
      <c r="J939">
        <v>1130</v>
      </c>
      <c r="K939">
        <v>624</v>
      </c>
      <c r="L939">
        <v>689</v>
      </c>
      <c r="M939">
        <v>6</v>
      </c>
      <c r="N939">
        <v>29</v>
      </c>
      <c r="O939">
        <v>1</v>
      </c>
      <c r="P939">
        <v>1.7307308338508201E+18</v>
      </c>
      <c r="Q939" t="s">
        <v>6458</v>
      </c>
      <c r="R939">
        <f t="shared" si="14"/>
        <v>3744</v>
      </c>
      <c r="S939">
        <f>R939*Currency_Exchange_Rate!$D$35</f>
        <v>2829213.5040000002</v>
      </c>
    </row>
    <row r="940" spans="1:19" x14ac:dyDescent="0.45">
      <c r="A940" t="s">
        <v>6459</v>
      </c>
      <c r="B940" t="b">
        <v>1</v>
      </c>
      <c r="C940" t="s">
        <v>4672</v>
      </c>
      <c r="D940">
        <v>990</v>
      </c>
      <c r="E940">
        <f>D940*Currency_Exchange_Rate!$D$35</f>
        <v>748109.34000000008</v>
      </c>
      <c r="F940">
        <v>940</v>
      </c>
      <c r="G940">
        <f>F940*Currency_Exchange_Rate!$D$35</f>
        <v>710326.04</v>
      </c>
      <c r="H940">
        <v>11</v>
      </c>
      <c r="I940">
        <v>990</v>
      </c>
      <c r="J940">
        <v>2180</v>
      </c>
      <c r="K940">
        <v>940</v>
      </c>
      <c r="L940">
        <v>1950</v>
      </c>
      <c r="M940">
        <v>28</v>
      </c>
      <c r="N940">
        <v>29</v>
      </c>
      <c r="O940">
        <v>4</v>
      </c>
      <c r="P940">
        <v>1.7300044653353001E+18</v>
      </c>
      <c r="Q940" t="s">
        <v>6460</v>
      </c>
      <c r="R940">
        <f t="shared" si="14"/>
        <v>26320</v>
      </c>
      <c r="S940">
        <f>R940*Currency_Exchange_Rate!$D$35</f>
        <v>19889129.120000001</v>
      </c>
    </row>
    <row r="941" spans="1:19" x14ac:dyDescent="0.45">
      <c r="A941" t="s">
        <v>6461</v>
      </c>
      <c r="B941" t="b">
        <v>1</v>
      </c>
      <c r="C941" t="s">
        <v>4672</v>
      </c>
      <c r="D941">
        <v>220</v>
      </c>
      <c r="E941">
        <f>D941*Currency_Exchange_Rate!$D$35</f>
        <v>166246.52000000002</v>
      </c>
      <c r="F941">
        <v>154</v>
      </c>
      <c r="G941">
        <f>F941*Currency_Exchange_Rate!$D$35</f>
        <v>116372.56400000001</v>
      </c>
      <c r="H941">
        <v>30</v>
      </c>
      <c r="I941">
        <v>220</v>
      </c>
      <c r="J941">
        <v>225</v>
      </c>
      <c r="K941">
        <v>154</v>
      </c>
      <c r="L941">
        <v>157.5</v>
      </c>
      <c r="M941">
        <v>590</v>
      </c>
      <c r="N941">
        <v>23</v>
      </c>
      <c r="O941">
        <v>7</v>
      </c>
      <c r="P941">
        <v>1.7315629172050801E+18</v>
      </c>
      <c r="Q941" t="s">
        <v>6462</v>
      </c>
      <c r="R941">
        <f t="shared" si="14"/>
        <v>90860</v>
      </c>
      <c r="S941">
        <f>R941*Currency_Exchange_Rate!$D$35</f>
        <v>68659812.760000005</v>
      </c>
    </row>
    <row r="942" spans="1:19" x14ac:dyDescent="0.45">
      <c r="A942" t="s">
        <v>6463</v>
      </c>
      <c r="B942" t="b">
        <v>1</v>
      </c>
      <c r="C942" t="s">
        <v>4672</v>
      </c>
      <c r="D942">
        <v>126</v>
      </c>
      <c r="E942">
        <f>D942*Currency_Exchange_Rate!$D$35</f>
        <v>95213.916000000012</v>
      </c>
      <c r="F942">
        <v>74</v>
      </c>
      <c r="G942">
        <f>F942*Currency_Exchange_Rate!$D$35</f>
        <v>55919.284000000007</v>
      </c>
      <c r="H942">
        <v>44</v>
      </c>
      <c r="I942">
        <v>126</v>
      </c>
      <c r="J942">
        <v>133</v>
      </c>
      <c r="K942">
        <v>74</v>
      </c>
      <c r="L942">
        <v>75</v>
      </c>
      <c r="M942">
        <v>32</v>
      </c>
      <c r="N942">
        <v>23</v>
      </c>
      <c r="O942">
        <v>4</v>
      </c>
      <c r="P942">
        <v>1.7306060245744699E+18</v>
      </c>
      <c r="Q942" t="s">
        <v>6464</v>
      </c>
      <c r="R942">
        <f t="shared" si="14"/>
        <v>2368</v>
      </c>
      <c r="S942">
        <f>R942*Currency_Exchange_Rate!$D$35</f>
        <v>1789417.0880000002</v>
      </c>
    </row>
    <row r="943" spans="1:19" x14ac:dyDescent="0.45">
      <c r="A943" t="s">
        <v>6465</v>
      </c>
      <c r="B943" t="b">
        <v>1</v>
      </c>
      <c r="C943" t="s">
        <v>4672</v>
      </c>
      <c r="D943">
        <v>199</v>
      </c>
      <c r="E943">
        <f>D943*Currency_Exchange_Rate!$D$35</f>
        <v>150377.53400000001</v>
      </c>
      <c r="F943">
        <v>59</v>
      </c>
      <c r="G943">
        <f>F943*Currency_Exchange_Rate!$D$35</f>
        <v>44584.294000000002</v>
      </c>
      <c r="H943">
        <v>70</v>
      </c>
      <c r="I943">
        <v>199</v>
      </c>
      <c r="K943">
        <v>59</v>
      </c>
      <c r="L943">
        <v>92</v>
      </c>
      <c r="M943">
        <v>843</v>
      </c>
      <c r="N943">
        <v>29</v>
      </c>
      <c r="O943">
        <v>44</v>
      </c>
      <c r="P943">
        <v>1.7305890306073201E+18</v>
      </c>
      <c r="Q943" t="s">
        <v>6466</v>
      </c>
      <c r="R943">
        <f t="shared" si="14"/>
        <v>49737</v>
      </c>
      <c r="S943">
        <f>R943*Currency_Exchange_Rate!$D$35</f>
        <v>37584559.842</v>
      </c>
    </row>
    <row r="944" spans="1:19" x14ac:dyDescent="0.45">
      <c r="A944" t="s">
        <v>6467</v>
      </c>
      <c r="B944" t="b">
        <v>1</v>
      </c>
      <c r="C944" t="s">
        <v>4672</v>
      </c>
      <c r="D944">
        <v>198</v>
      </c>
      <c r="E944">
        <f>D944*Currency_Exchange_Rate!$D$35</f>
        <v>149621.86800000002</v>
      </c>
      <c r="F944">
        <v>99</v>
      </c>
      <c r="G944">
        <f>F944*Currency_Exchange_Rate!$D$35</f>
        <v>74810.934000000008</v>
      </c>
      <c r="H944">
        <v>50</v>
      </c>
      <c r="I944">
        <v>198</v>
      </c>
      <c r="J944">
        <v>338</v>
      </c>
      <c r="K944">
        <v>99</v>
      </c>
      <c r="L944">
        <v>169</v>
      </c>
      <c r="M944">
        <v>143</v>
      </c>
      <c r="N944">
        <v>29</v>
      </c>
      <c r="O944">
        <v>13</v>
      </c>
      <c r="P944">
        <v>1.7304870790837299E+18</v>
      </c>
      <c r="Q944" t="s">
        <v>6468</v>
      </c>
      <c r="R944">
        <f t="shared" si="14"/>
        <v>14157</v>
      </c>
      <c r="S944">
        <f>R944*Currency_Exchange_Rate!$D$35</f>
        <v>10697963.562000001</v>
      </c>
    </row>
    <row r="945" spans="1:19" x14ac:dyDescent="0.45">
      <c r="A945" t="s">
        <v>6469</v>
      </c>
      <c r="B945" t="b">
        <v>1</v>
      </c>
      <c r="C945" t="s">
        <v>4672</v>
      </c>
      <c r="D945">
        <v>600</v>
      </c>
      <c r="E945">
        <f>D945*Currency_Exchange_Rate!$D$35</f>
        <v>453399.60000000003</v>
      </c>
      <c r="F945">
        <v>185</v>
      </c>
      <c r="G945">
        <f>F945*Currency_Exchange_Rate!$D$35</f>
        <v>139798.21000000002</v>
      </c>
      <c r="H945">
        <v>74</v>
      </c>
      <c r="I945">
        <v>600</v>
      </c>
      <c r="J945">
        <v>1000</v>
      </c>
      <c r="K945">
        <v>185</v>
      </c>
      <c r="L945">
        <v>440</v>
      </c>
      <c r="M945">
        <v>278</v>
      </c>
      <c r="N945">
        <v>29</v>
      </c>
      <c r="O945">
        <v>40</v>
      </c>
      <c r="P945">
        <v>1.7296643235374999E+18</v>
      </c>
      <c r="Q945" t="s">
        <v>6470</v>
      </c>
      <c r="R945">
        <f t="shared" si="14"/>
        <v>51430</v>
      </c>
      <c r="S945">
        <f>R945*Currency_Exchange_Rate!$D$35</f>
        <v>38863902.380000003</v>
      </c>
    </row>
    <row r="946" spans="1:19" x14ac:dyDescent="0.45">
      <c r="A946" t="s">
        <v>6471</v>
      </c>
      <c r="B946" t="b">
        <v>1</v>
      </c>
      <c r="C946" t="s">
        <v>4672</v>
      </c>
      <c r="D946">
        <v>390</v>
      </c>
      <c r="E946">
        <f>D946*Currency_Exchange_Rate!$D$35</f>
        <v>294709.74000000005</v>
      </c>
      <c r="F946">
        <v>290</v>
      </c>
      <c r="G946">
        <f>F946*Currency_Exchange_Rate!$D$35</f>
        <v>219143.14</v>
      </c>
      <c r="H946">
        <v>34</v>
      </c>
      <c r="I946">
        <v>390</v>
      </c>
      <c r="J946">
        <v>1700</v>
      </c>
      <c r="K946">
        <v>290</v>
      </c>
      <c r="L946">
        <v>1190</v>
      </c>
      <c r="M946">
        <v>3207</v>
      </c>
      <c r="N946">
        <v>45</v>
      </c>
      <c r="O946">
        <v>277</v>
      </c>
      <c r="P946">
        <v>1.73103669077983E+18</v>
      </c>
      <c r="Q946" t="s">
        <v>6472</v>
      </c>
      <c r="R946">
        <f t="shared" si="14"/>
        <v>930030</v>
      </c>
      <c r="S946">
        <f>R946*Currency_Exchange_Rate!$D$35</f>
        <v>702792049.98000002</v>
      </c>
    </row>
    <row r="947" spans="1:19" x14ac:dyDescent="0.45">
      <c r="A947" t="s">
        <v>6473</v>
      </c>
      <c r="B947" t="b">
        <v>1</v>
      </c>
      <c r="C947" t="s">
        <v>4672</v>
      </c>
      <c r="D947">
        <v>864.77</v>
      </c>
      <c r="E947">
        <f>D947*Currency_Exchange_Rate!$D$35</f>
        <v>653477.28682000004</v>
      </c>
      <c r="F947">
        <v>328.62</v>
      </c>
      <c r="G947">
        <f>F947*Currency_Exchange_Rate!$D$35</f>
        <v>248326.96092000001</v>
      </c>
      <c r="H947">
        <v>62</v>
      </c>
      <c r="I947">
        <v>864.77</v>
      </c>
      <c r="K947">
        <v>328.62</v>
      </c>
      <c r="L947">
        <v>339</v>
      </c>
      <c r="M947">
        <v>149</v>
      </c>
      <c r="N947">
        <v>23</v>
      </c>
      <c r="O947">
        <v>8</v>
      </c>
      <c r="P947">
        <v>1.7311951903595899E+18</v>
      </c>
      <c r="Q947" t="s">
        <v>6474</v>
      </c>
      <c r="R947">
        <f t="shared" si="14"/>
        <v>48964.38</v>
      </c>
      <c r="S947">
        <f>R947*Currency_Exchange_Rate!$D$35</f>
        <v>37000717.177079998</v>
      </c>
    </row>
    <row r="948" spans="1:19" x14ac:dyDescent="0.45">
      <c r="A948" t="s">
        <v>6475</v>
      </c>
      <c r="B948" t="b">
        <v>1</v>
      </c>
      <c r="C948" t="s">
        <v>4672</v>
      </c>
      <c r="D948">
        <v>39</v>
      </c>
      <c r="E948">
        <f>D948*Currency_Exchange_Rate!$D$35</f>
        <v>29470.974000000002</v>
      </c>
      <c r="F948">
        <v>18.72</v>
      </c>
      <c r="G948">
        <f>F948*Currency_Exchange_Rate!$D$35</f>
        <v>14146.067520000001</v>
      </c>
      <c r="H948">
        <v>52</v>
      </c>
      <c r="I948">
        <v>39</v>
      </c>
      <c r="J948">
        <v>77</v>
      </c>
      <c r="K948">
        <v>18.72</v>
      </c>
      <c r="L948">
        <v>58.52</v>
      </c>
      <c r="M948">
        <v>104</v>
      </c>
      <c r="N948">
        <v>29</v>
      </c>
      <c r="O948">
        <v>9</v>
      </c>
      <c r="P948">
        <v>1.72993797175394E+18</v>
      </c>
      <c r="Q948" t="s">
        <v>6476</v>
      </c>
      <c r="R948">
        <f t="shared" si="14"/>
        <v>1946.8799999999999</v>
      </c>
      <c r="S948">
        <f>R948*Currency_Exchange_Rate!$D$35</f>
        <v>1471191.02208</v>
      </c>
    </row>
    <row r="949" spans="1:19" x14ac:dyDescent="0.45">
      <c r="A949" t="s">
        <v>6477</v>
      </c>
      <c r="B949" t="b">
        <v>1</v>
      </c>
      <c r="C949" t="s">
        <v>4672</v>
      </c>
      <c r="D949">
        <v>440</v>
      </c>
      <c r="E949">
        <f>D949*Currency_Exchange_Rate!$D$35</f>
        <v>332493.04000000004</v>
      </c>
      <c r="F949">
        <v>312</v>
      </c>
      <c r="G949">
        <f>F949*Currency_Exchange_Rate!$D$35</f>
        <v>235767.79200000002</v>
      </c>
      <c r="H949">
        <v>29</v>
      </c>
      <c r="I949">
        <v>440</v>
      </c>
      <c r="J949">
        <v>635.70000000000005</v>
      </c>
      <c r="K949">
        <v>312</v>
      </c>
      <c r="L949">
        <v>465</v>
      </c>
      <c r="M949">
        <v>48797</v>
      </c>
      <c r="N949">
        <v>45</v>
      </c>
      <c r="O949">
        <v>6401</v>
      </c>
      <c r="P949">
        <v>1.7304945132183501E+18</v>
      </c>
      <c r="Q949" t="s">
        <v>6478</v>
      </c>
      <c r="R949">
        <f t="shared" si="14"/>
        <v>15224664</v>
      </c>
      <c r="S949">
        <f>R949*Currency_Exchange_Rate!$D$35</f>
        <v>11504760946.224001</v>
      </c>
    </row>
    <row r="950" spans="1:19" x14ac:dyDescent="0.45">
      <c r="A950" t="s">
        <v>6479</v>
      </c>
      <c r="B950" t="b">
        <v>1</v>
      </c>
      <c r="C950" t="s">
        <v>4672</v>
      </c>
      <c r="D950">
        <v>40.85</v>
      </c>
      <c r="E950">
        <f>D950*Currency_Exchange_Rate!$D$35</f>
        <v>30868.956100000003</v>
      </c>
      <c r="F950">
        <v>20.43</v>
      </c>
      <c r="G950">
        <f>F950*Currency_Exchange_Rate!$D$35</f>
        <v>15438.256380000001</v>
      </c>
      <c r="H950">
        <v>50</v>
      </c>
      <c r="I950">
        <v>40.85</v>
      </c>
      <c r="J950">
        <v>102.44</v>
      </c>
      <c r="K950">
        <v>20.43</v>
      </c>
      <c r="L950">
        <v>51.22</v>
      </c>
      <c r="M950">
        <v>39</v>
      </c>
      <c r="N950">
        <v>23</v>
      </c>
      <c r="O950">
        <v>10</v>
      </c>
      <c r="P950">
        <v>1.7295958168659899E+18</v>
      </c>
      <c r="Q950" t="s">
        <v>6480</v>
      </c>
      <c r="R950">
        <f t="shared" si="14"/>
        <v>796.77</v>
      </c>
      <c r="S950">
        <f>R950*Currency_Exchange_Rate!$D$35</f>
        <v>602091.99881999998</v>
      </c>
    </row>
    <row r="951" spans="1:19" x14ac:dyDescent="0.45">
      <c r="A951" t="s">
        <v>6481</v>
      </c>
      <c r="B951" t="b">
        <v>1</v>
      </c>
      <c r="C951" t="s">
        <v>4672</v>
      </c>
      <c r="D951">
        <v>120</v>
      </c>
      <c r="E951">
        <f>D951*Currency_Exchange_Rate!$D$35</f>
        <v>90679.920000000013</v>
      </c>
      <c r="F951">
        <v>35</v>
      </c>
      <c r="G951">
        <f>F951*Currency_Exchange_Rate!$D$35</f>
        <v>26448.31</v>
      </c>
      <c r="H951">
        <v>74</v>
      </c>
      <c r="I951">
        <v>120</v>
      </c>
      <c r="J951">
        <v>250</v>
      </c>
      <c r="K951">
        <v>35</v>
      </c>
      <c r="L951">
        <v>69</v>
      </c>
      <c r="M951">
        <v>861</v>
      </c>
      <c r="N951">
        <v>29</v>
      </c>
      <c r="O951">
        <v>60</v>
      </c>
      <c r="P951">
        <v>1.7309683759635799E+18</v>
      </c>
      <c r="Q951" t="s">
        <v>6482</v>
      </c>
      <c r="R951">
        <f t="shared" si="14"/>
        <v>30135</v>
      </c>
      <c r="S951">
        <f>R951*Currency_Exchange_Rate!$D$35</f>
        <v>22771994.91</v>
      </c>
    </row>
    <row r="952" spans="1:19" x14ac:dyDescent="0.45">
      <c r="A952" t="s">
        <v>6483</v>
      </c>
      <c r="B952" t="b">
        <v>1</v>
      </c>
      <c r="C952" t="s">
        <v>4672</v>
      </c>
      <c r="D952">
        <v>39.979999999999997</v>
      </c>
      <c r="E952">
        <f>D952*Currency_Exchange_Rate!$D$35</f>
        <v>30211.526679999999</v>
      </c>
      <c r="F952">
        <v>19.59</v>
      </c>
      <c r="G952">
        <f>F952*Currency_Exchange_Rate!$D$35</f>
        <v>14803.496940000001</v>
      </c>
      <c r="H952">
        <v>51</v>
      </c>
      <c r="I952">
        <v>39.979999999999997</v>
      </c>
      <c r="J952">
        <v>40.880000000000003</v>
      </c>
      <c r="K952">
        <v>19.59</v>
      </c>
      <c r="L952">
        <v>20.03</v>
      </c>
      <c r="M952">
        <v>316</v>
      </c>
      <c r="N952">
        <v>23</v>
      </c>
      <c r="O952">
        <v>28</v>
      </c>
      <c r="P952">
        <v>1.7310249329643699E+18</v>
      </c>
      <c r="Q952" t="s">
        <v>4691</v>
      </c>
      <c r="R952">
        <f t="shared" si="14"/>
        <v>6190.44</v>
      </c>
      <c r="S952">
        <f>R952*Currency_Exchange_Rate!$D$35</f>
        <v>4677905.0330400001</v>
      </c>
    </row>
    <row r="953" spans="1:19" x14ac:dyDescent="0.45">
      <c r="A953" t="s">
        <v>6484</v>
      </c>
      <c r="B953" t="b">
        <v>1</v>
      </c>
      <c r="C953" t="s">
        <v>4672</v>
      </c>
      <c r="D953">
        <v>40</v>
      </c>
      <c r="E953">
        <f>D953*Currency_Exchange_Rate!$D$35</f>
        <v>30226.640000000003</v>
      </c>
      <c r="F953">
        <v>14</v>
      </c>
      <c r="G953">
        <f>F953*Currency_Exchange_Rate!$D$35</f>
        <v>10579.324000000001</v>
      </c>
      <c r="H953">
        <v>75</v>
      </c>
      <c r="I953">
        <v>40</v>
      </c>
      <c r="J953">
        <v>114</v>
      </c>
      <c r="K953">
        <v>14</v>
      </c>
      <c r="L953">
        <v>28</v>
      </c>
      <c r="M953">
        <v>11</v>
      </c>
      <c r="N953">
        <v>23</v>
      </c>
      <c r="O953">
        <v>1</v>
      </c>
      <c r="P953">
        <v>1.73022614116371E+18</v>
      </c>
      <c r="Q953" t="s">
        <v>6485</v>
      </c>
      <c r="R953">
        <f t="shared" si="14"/>
        <v>154</v>
      </c>
      <c r="S953">
        <f>R953*Currency_Exchange_Rate!$D$35</f>
        <v>116372.56400000001</v>
      </c>
    </row>
    <row r="954" spans="1:19" x14ac:dyDescent="0.45">
      <c r="A954" t="s">
        <v>6486</v>
      </c>
      <c r="B954" t="b">
        <v>1</v>
      </c>
      <c r="C954" t="s">
        <v>4672</v>
      </c>
      <c r="D954">
        <v>800</v>
      </c>
      <c r="E954">
        <f>D954*Currency_Exchange_Rate!$D$35</f>
        <v>604532.80000000005</v>
      </c>
      <c r="F954">
        <v>420</v>
      </c>
      <c r="G954">
        <f>F954*Currency_Exchange_Rate!$D$35</f>
        <v>317379.72000000003</v>
      </c>
      <c r="H954">
        <v>52</v>
      </c>
      <c r="I954">
        <v>800</v>
      </c>
      <c r="J954">
        <v>1200</v>
      </c>
      <c r="K954">
        <v>420</v>
      </c>
      <c r="L954">
        <v>580</v>
      </c>
      <c r="M954">
        <v>124</v>
      </c>
      <c r="N954">
        <v>35</v>
      </c>
      <c r="O954">
        <v>19</v>
      </c>
      <c r="P954">
        <v>1.729700229396E+18</v>
      </c>
      <c r="Q954" t="s">
        <v>4767</v>
      </c>
      <c r="R954">
        <f t="shared" si="14"/>
        <v>52080</v>
      </c>
      <c r="S954">
        <f>R954*Currency_Exchange_Rate!$D$35</f>
        <v>39355085.280000001</v>
      </c>
    </row>
    <row r="955" spans="1:19" x14ac:dyDescent="0.45">
      <c r="A955" t="s">
        <v>6487</v>
      </c>
      <c r="B955" t="b">
        <v>1</v>
      </c>
      <c r="C955" t="s">
        <v>4672</v>
      </c>
      <c r="D955">
        <v>170.54</v>
      </c>
      <c r="E955">
        <f>D955*Currency_Exchange_Rate!$D$35</f>
        <v>128871.27964000001</v>
      </c>
      <c r="F955">
        <v>93.8</v>
      </c>
      <c r="G955">
        <f>F955*Currency_Exchange_Rate!$D$35</f>
        <v>70881.47080000001</v>
      </c>
      <c r="H955">
        <v>45</v>
      </c>
      <c r="I955">
        <v>170.54</v>
      </c>
      <c r="J955">
        <v>180.65</v>
      </c>
      <c r="K955">
        <v>93.8</v>
      </c>
      <c r="L955">
        <v>99.36</v>
      </c>
      <c r="M955">
        <v>29</v>
      </c>
      <c r="N955">
        <v>23</v>
      </c>
      <c r="O955">
        <v>3</v>
      </c>
      <c r="P955">
        <v>1.7307014892395899E+18</v>
      </c>
      <c r="Q955" t="s">
        <v>6488</v>
      </c>
      <c r="R955">
        <f t="shared" si="14"/>
        <v>2720.2</v>
      </c>
      <c r="S955">
        <f>R955*Currency_Exchange_Rate!$D$35</f>
        <v>2055562.6532000001</v>
      </c>
    </row>
    <row r="956" spans="1:19" x14ac:dyDescent="0.45">
      <c r="A956" t="s">
        <v>6489</v>
      </c>
      <c r="B956" t="b">
        <v>1</v>
      </c>
      <c r="C956" t="s">
        <v>4672</v>
      </c>
      <c r="D956">
        <v>290.79000000000002</v>
      </c>
      <c r="E956">
        <f>D956*Currency_Exchange_Rate!$D$35</f>
        <v>219740.11614000003</v>
      </c>
      <c r="F956">
        <v>282.07</v>
      </c>
      <c r="G956">
        <f>F956*Currency_Exchange_Rate!$D$35</f>
        <v>213150.70862000002</v>
      </c>
      <c r="H956">
        <v>3</v>
      </c>
      <c r="I956">
        <v>290.79000000000002</v>
      </c>
      <c r="J956">
        <v>441.26</v>
      </c>
      <c r="K956">
        <v>282.07</v>
      </c>
      <c r="L956">
        <v>428.03</v>
      </c>
      <c r="M956">
        <v>33</v>
      </c>
      <c r="N956">
        <v>23</v>
      </c>
      <c r="O956">
        <v>1</v>
      </c>
      <c r="P956">
        <v>1.73116283591599E+18</v>
      </c>
      <c r="Q956" t="s">
        <v>6490</v>
      </c>
      <c r="R956">
        <f t="shared" si="14"/>
        <v>9308.31</v>
      </c>
      <c r="S956">
        <f>R956*Currency_Exchange_Rate!$D$35</f>
        <v>7033973.3844600003</v>
      </c>
    </row>
    <row r="957" spans="1:19" x14ac:dyDescent="0.45">
      <c r="A957" t="s">
        <v>6491</v>
      </c>
      <c r="B957" t="b">
        <v>1</v>
      </c>
      <c r="C957" t="s">
        <v>4672</v>
      </c>
      <c r="D957">
        <v>180</v>
      </c>
      <c r="E957">
        <f>D957*Currency_Exchange_Rate!$D$35</f>
        <v>136019.88</v>
      </c>
      <c r="F957">
        <v>59.4</v>
      </c>
      <c r="G957">
        <f>F957*Currency_Exchange_Rate!$D$35</f>
        <v>44886.560400000002</v>
      </c>
      <c r="H957">
        <v>67</v>
      </c>
      <c r="I957">
        <v>180</v>
      </c>
      <c r="J957">
        <v>240</v>
      </c>
      <c r="K957">
        <v>59.4</v>
      </c>
      <c r="L957">
        <v>79.2</v>
      </c>
      <c r="M957">
        <v>496</v>
      </c>
      <c r="N957">
        <v>29</v>
      </c>
      <c r="O957">
        <v>39</v>
      </c>
      <c r="P957">
        <v>1.7302815641072699E+18</v>
      </c>
      <c r="Q957" t="s">
        <v>6492</v>
      </c>
      <c r="R957">
        <f t="shared" si="14"/>
        <v>29462.399999999998</v>
      </c>
      <c r="S957">
        <f>R957*Currency_Exchange_Rate!$D$35</f>
        <v>22263733.9584</v>
      </c>
    </row>
    <row r="958" spans="1:19" x14ac:dyDescent="0.45">
      <c r="A958" t="s">
        <v>6493</v>
      </c>
      <c r="B958" t="b">
        <v>1</v>
      </c>
      <c r="C958" t="s">
        <v>4672</v>
      </c>
      <c r="D958">
        <v>146</v>
      </c>
      <c r="E958">
        <f>D958*Currency_Exchange_Rate!$D$35</f>
        <v>110327.236</v>
      </c>
      <c r="F958">
        <v>78.84</v>
      </c>
      <c r="G958">
        <f>F958*Currency_Exchange_Rate!$D$35</f>
        <v>59576.707440000006</v>
      </c>
      <c r="H958">
        <v>50</v>
      </c>
      <c r="I958">
        <v>146</v>
      </c>
      <c r="J958">
        <v>400</v>
      </c>
      <c r="K958">
        <v>78.84</v>
      </c>
      <c r="L958">
        <v>200</v>
      </c>
      <c r="M958">
        <v>6367</v>
      </c>
      <c r="N958">
        <v>29</v>
      </c>
      <c r="O958">
        <v>712</v>
      </c>
      <c r="P958">
        <v>1.7301428705352399E+18</v>
      </c>
      <c r="Q958" t="s">
        <v>6494</v>
      </c>
      <c r="R958">
        <f t="shared" si="14"/>
        <v>501974.28</v>
      </c>
      <c r="S958">
        <f>R958*Currency_Exchange_Rate!$D$35</f>
        <v>379324896.27048004</v>
      </c>
    </row>
    <row r="959" spans="1:19" x14ac:dyDescent="0.45">
      <c r="A959" t="s">
        <v>6495</v>
      </c>
      <c r="B959" t="b">
        <v>1</v>
      </c>
      <c r="C959" t="s">
        <v>4672</v>
      </c>
      <c r="D959">
        <v>82.19</v>
      </c>
      <c r="E959">
        <f>D959*Currency_Exchange_Rate!$D$35</f>
        <v>62108.188540000003</v>
      </c>
      <c r="F959">
        <v>65.75</v>
      </c>
      <c r="G959">
        <f>F959*Currency_Exchange_Rate!$D$35</f>
        <v>49685.039500000006</v>
      </c>
      <c r="H959">
        <v>20</v>
      </c>
      <c r="I959">
        <v>82.19</v>
      </c>
      <c r="J959">
        <v>85.06</v>
      </c>
      <c r="K959">
        <v>65.75</v>
      </c>
      <c r="L959">
        <v>68.05</v>
      </c>
      <c r="M959">
        <v>25</v>
      </c>
      <c r="N959">
        <v>23</v>
      </c>
      <c r="O959">
        <v>4</v>
      </c>
      <c r="P959">
        <v>1.7296219022537201E+18</v>
      </c>
      <c r="Q959" t="s">
        <v>6496</v>
      </c>
      <c r="R959">
        <f t="shared" si="14"/>
        <v>1643.75</v>
      </c>
      <c r="S959">
        <f>R959*Currency_Exchange_Rate!$D$35</f>
        <v>1242125.9875</v>
      </c>
    </row>
    <row r="960" spans="1:19" x14ac:dyDescent="0.45">
      <c r="A960" t="s">
        <v>6497</v>
      </c>
      <c r="B960" t="b">
        <v>1</v>
      </c>
      <c r="C960" t="s">
        <v>4672</v>
      </c>
      <c r="D960">
        <v>230</v>
      </c>
      <c r="E960">
        <f>D960*Currency_Exchange_Rate!$D$35</f>
        <v>173803.18000000002</v>
      </c>
      <c r="F960">
        <v>187</v>
      </c>
      <c r="G960">
        <f>F960*Currency_Exchange_Rate!$D$35</f>
        <v>141309.54200000002</v>
      </c>
      <c r="H960">
        <v>21</v>
      </c>
      <c r="I960">
        <v>230</v>
      </c>
      <c r="J960">
        <v>450</v>
      </c>
      <c r="K960">
        <v>187</v>
      </c>
      <c r="L960">
        <v>356</v>
      </c>
      <c r="M960">
        <v>9873</v>
      </c>
      <c r="N960">
        <v>45</v>
      </c>
      <c r="O960">
        <v>1051</v>
      </c>
      <c r="P960">
        <v>1.72969183228962E+18</v>
      </c>
      <c r="Q960" t="s">
        <v>6498</v>
      </c>
      <c r="R960">
        <f t="shared" si="14"/>
        <v>1846251</v>
      </c>
      <c r="S960">
        <f>R960*Currency_Exchange_Rate!$D$35</f>
        <v>1395149108.1660001</v>
      </c>
    </row>
    <row r="961" spans="1:19" x14ac:dyDescent="0.45">
      <c r="A961" t="s">
        <v>6499</v>
      </c>
      <c r="B961" t="b">
        <v>1</v>
      </c>
      <c r="C961" t="s">
        <v>4672</v>
      </c>
      <c r="D961">
        <v>220</v>
      </c>
      <c r="E961">
        <f>D961*Currency_Exchange_Rate!$D$35</f>
        <v>166246.52000000002</v>
      </c>
      <c r="F961">
        <v>99</v>
      </c>
      <c r="G961">
        <f>F961*Currency_Exchange_Rate!$D$35</f>
        <v>74810.934000000008</v>
      </c>
      <c r="H961">
        <v>55</v>
      </c>
      <c r="I961">
        <v>220</v>
      </c>
      <c r="J961">
        <v>643.01</v>
      </c>
      <c r="K961">
        <v>99</v>
      </c>
      <c r="L961">
        <v>289.36</v>
      </c>
      <c r="M961">
        <v>14</v>
      </c>
      <c r="N961">
        <v>29</v>
      </c>
      <c r="O961">
        <v>1</v>
      </c>
      <c r="P961">
        <v>1.73169218793075E+18</v>
      </c>
      <c r="Q961" t="s">
        <v>6500</v>
      </c>
      <c r="R961">
        <f t="shared" si="14"/>
        <v>1386</v>
      </c>
      <c r="S961">
        <f>R961*Currency_Exchange_Rate!$D$35</f>
        <v>1047353.0760000001</v>
      </c>
    </row>
    <row r="962" spans="1:19" x14ac:dyDescent="0.45">
      <c r="A962" t="s">
        <v>6501</v>
      </c>
      <c r="B962" t="b">
        <v>1</v>
      </c>
      <c r="C962" t="s">
        <v>4672</v>
      </c>
      <c r="D962">
        <v>150</v>
      </c>
      <c r="E962">
        <f>D962*Currency_Exchange_Rate!$D$35</f>
        <v>113349.90000000001</v>
      </c>
      <c r="F962">
        <v>75</v>
      </c>
      <c r="G962">
        <f>F962*Currency_Exchange_Rate!$D$35</f>
        <v>56674.950000000004</v>
      </c>
      <c r="H962">
        <v>50</v>
      </c>
      <c r="I962">
        <v>150</v>
      </c>
      <c r="J962">
        <v>250</v>
      </c>
      <c r="K962">
        <v>75</v>
      </c>
      <c r="L962">
        <v>125</v>
      </c>
      <c r="M962">
        <v>20</v>
      </c>
      <c r="N962">
        <v>29</v>
      </c>
      <c r="O962">
        <v>1</v>
      </c>
      <c r="P962">
        <v>1.7303890499396201E+18</v>
      </c>
      <c r="Q962" t="s">
        <v>6502</v>
      </c>
      <c r="R962">
        <f t="shared" si="14"/>
        <v>1500</v>
      </c>
      <c r="S962">
        <f>R962*Currency_Exchange_Rate!$D$35</f>
        <v>1133499</v>
      </c>
    </row>
    <row r="963" spans="1:19" x14ac:dyDescent="0.45">
      <c r="A963" t="s">
        <v>6503</v>
      </c>
      <c r="B963" t="b">
        <v>1</v>
      </c>
      <c r="C963" t="s">
        <v>4672</v>
      </c>
      <c r="D963">
        <v>235.94</v>
      </c>
      <c r="E963">
        <f>D963*Currency_Exchange_Rate!$D$35</f>
        <v>178291.83604000002</v>
      </c>
      <c r="F963">
        <v>80.22</v>
      </c>
      <c r="G963">
        <f>F963*Currency_Exchange_Rate!$D$35</f>
        <v>60619.526520000007</v>
      </c>
      <c r="H963">
        <v>66</v>
      </c>
      <c r="I963">
        <v>235.94</v>
      </c>
      <c r="J963">
        <v>273.91000000000003</v>
      </c>
      <c r="K963">
        <v>80.22</v>
      </c>
      <c r="L963">
        <v>93.13</v>
      </c>
      <c r="M963">
        <v>15</v>
      </c>
      <c r="N963">
        <v>23</v>
      </c>
      <c r="O963">
        <v>2</v>
      </c>
      <c r="P963">
        <v>1.73185014726351E+18</v>
      </c>
      <c r="Q963" t="s">
        <v>5879</v>
      </c>
      <c r="R963">
        <f t="shared" ref="R963:R1001" si="15">F963*M963</f>
        <v>1203.3</v>
      </c>
      <c r="S963">
        <f>R963*Currency_Exchange_Rate!$D$35</f>
        <v>909292.89780000004</v>
      </c>
    </row>
    <row r="964" spans="1:19" x14ac:dyDescent="0.45">
      <c r="A964" t="s">
        <v>6504</v>
      </c>
      <c r="B964" t="b">
        <v>1</v>
      </c>
      <c r="C964" t="s">
        <v>4672</v>
      </c>
      <c r="D964">
        <v>110</v>
      </c>
      <c r="E964">
        <f>D964*Currency_Exchange_Rate!$D$35</f>
        <v>83123.260000000009</v>
      </c>
      <c r="F964">
        <v>88</v>
      </c>
      <c r="G964">
        <f>F964*Currency_Exchange_Rate!$D$35</f>
        <v>66498.608000000007</v>
      </c>
      <c r="H964">
        <v>20</v>
      </c>
      <c r="I964">
        <v>110</v>
      </c>
      <c r="J964">
        <v>197.5</v>
      </c>
      <c r="K964">
        <v>88</v>
      </c>
      <c r="L964">
        <v>158</v>
      </c>
      <c r="M964">
        <v>135</v>
      </c>
      <c r="N964">
        <v>35</v>
      </c>
      <c r="O964">
        <v>9</v>
      </c>
      <c r="P964">
        <v>1.7307561404694799E+18</v>
      </c>
      <c r="Q964" t="s">
        <v>5172</v>
      </c>
      <c r="R964">
        <f t="shared" si="15"/>
        <v>11880</v>
      </c>
      <c r="S964">
        <f>R964*Currency_Exchange_Rate!$D$35</f>
        <v>8977312.0800000001</v>
      </c>
    </row>
    <row r="965" spans="1:19" x14ac:dyDescent="0.45">
      <c r="A965" t="s">
        <v>6505</v>
      </c>
      <c r="B965" t="b">
        <v>1</v>
      </c>
      <c r="C965" t="s">
        <v>4672</v>
      </c>
      <c r="D965">
        <v>59</v>
      </c>
      <c r="E965">
        <f>D965*Currency_Exchange_Rate!$D$35</f>
        <v>44584.294000000002</v>
      </c>
      <c r="F965">
        <v>29.5</v>
      </c>
      <c r="G965">
        <f>F965*Currency_Exchange_Rate!$D$35</f>
        <v>22292.147000000001</v>
      </c>
      <c r="H965">
        <v>50</v>
      </c>
      <c r="I965">
        <v>59</v>
      </c>
      <c r="J965">
        <v>158</v>
      </c>
      <c r="K965">
        <v>29.5</v>
      </c>
      <c r="L965">
        <v>79</v>
      </c>
      <c r="M965">
        <v>5</v>
      </c>
      <c r="N965">
        <v>29</v>
      </c>
      <c r="O965">
        <v>1</v>
      </c>
      <c r="P965">
        <v>1.73147680395103E+18</v>
      </c>
      <c r="Q965" t="s">
        <v>6506</v>
      </c>
      <c r="R965">
        <f t="shared" si="15"/>
        <v>147.5</v>
      </c>
      <c r="S965">
        <f>R965*Currency_Exchange_Rate!$D$35</f>
        <v>111460.73500000002</v>
      </c>
    </row>
    <row r="966" spans="1:19" x14ac:dyDescent="0.45">
      <c r="A966" t="s">
        <v>6507</v>
      </c>
      <c r="B966" t="b">
        <v>1</v>
      </c>
      <c r="C966" t="s">
        <v>4672</v>
      </c>
      <c r="D966">
        <v>1650</v>
      </c>
      <c r="E966">
        <f>D966*Currency_Exchange_Rate!$D$35</f>
        <v>1246848.9000000001</v>
      </c>
      <c r="F966">
        <v>1449</v>
      </c>
      <c r="G966">
        <f>F966*Currency_Exchange_Rate!$D$35</f>
        <v>1094960.034</v>
      </c>
      <c r="H966">
        <v>12</v>
      </c>
      <c r="I966">
        <v>1650</v>
      </c>
      <c r="J966">
        <v>1750</v>
      </c>
      <c r="K966">
        <v>1449</v>
      </c>
      <c r="L966">
        <v>1599</v>
      </c>
      <c r="M966">
        <v>1642</v>
      </c>
      <c r="N966">
        <v>170</v>
      </c>
      <c r="O966">
        <v>258</v>
      </c>
      <c r="P966">
        <v>1.7297098046870999E+18</v>
      </c>
      <c r="Q966" t="s">
        <v>5211</v>
      </c>
      <c r="R966">
        <f t="shared" si="15"/>
        <v>2379258</v>
      </c>
      <c r="S966">
        <f>R966*Currency_Exchange_Rate!$D$35</f>
        <v>1797924375.8280001</v>
      </c>
    </row>
    <row r="967" spans="1:19" x14ac:dyDescent="0.45">
      <c r="A967" t="s">
        <v>6508</v>
      </c>
      <c r="B967" t="b">
        <v>1</v>
      </c>
      <c r="C967" t="s">
        <v>4672</v>
      </c>
      <c r="D967">
        <v>129</v>
      </c>
      <c r="E967">
        <f>D967*Currency_Exchange_Rate!$D$35</f>
        <v>97480.914000000004</v>
      </c>
      <c r="F967">
        <v>103.2</v>
      </c>
      <c r="G967">
        <f>F967*Currency_Exchange_Rate!$D$35</f>
        <v>77984.731200000009</v>
      </c>
      <c r="H967">
        <v>20</v>
      </c>
      <c r="I967">
        <v>129</v>
      </c>
      <c r="J967">
        <v>149</v>
      </c>
      <c r="K967">
        <v>103.2</v>
      </c>
      <c r="L967">
        <v>119.2</v>
      </c>
      <c r="M967">
        <v>167</v>
      </c>
      <c r="N967">
        <v>23</v>
      </c>
      <c r="O967">
        <v>18</v>
      </c>
      <c r="P967">
        <v>1.72960249962093E+18</v>
      </c>
      <c r="Q967" t="s">
        <v>6509</v>
      </c>
      <c r="R967">
        <f t="shared" si="15"/>
        <v>17234.400000000001</v>
      </c>
      <c r="S967">
        <f>R967*Currency_Exchange_Rate!$D$35</f>
        <v>13023450.110400002</v>
      </c>
    </row>
    <row r="968" spans="1:19" x14ac:dyDescent="0.45">
      <c r="A968" t="s">
        <v>6510</v>
      </c>
      <c r="B968" t="b">
        <v>1</v>
      </c>
      <c r="C968" t="s">
        <v>4672</v>
      </c>
      <c r="D968">
        <v>367.71</v>
      </c>
      <c r="E968">
        <f>D968*Currency_Exchange_Rate!$D$35</f>
        <v>277865.94485999999</v>
      </c>
      <c r="F968">
        <v>239.01</v>
      </c>
      <c r="G968">
        <f>F968*Currency_Exchange_Rate!$D$35</f>
        <v>180611.73066</v>
      </c>
      <c r="H968">
        <v>35</v>
      </c>
      <c r="I968">
        <v>367.71</v>
      </c>
      <c r="J968">
        <v>379.84</v>
      </c>
      <c r="K968">
        <v>239.01</v>
      </c>
      <c r="L968">
        <v>246.9</v>
      </c>
      <c r="M968">
        <v>31</v>
      </c>
      <c r="N968">
        <v>23</v>
      </c>
      <c r="O968">
        <v>7</v>
      </c>
      <c r="P968">
        <v>1.73044212955214E+18</v>
      </c>
      <c r="Q968" t="s">
        <v>6511</v>
      </c>
      <c r="R968">
        <f t="shared" si="15"/>
        <v>7409.3099999999995</v>
      </c>
      <c r="S968">
        <f>R968*Currency_Exchange_Rate!$D$35</f>
        <v>5598963.6504600001</v>
      </c>
    </row>
    <row r="969" spans="1:19" x14ac:dyDescent="0.45">
      <c r="A969" t="s">
        <v>6512</v>
      </c>
      <c r="B969" t="b">
        <v>1</v>
      </c>
      <c r="C969" t="s">
        <v>4672</v>
      </c>
      <c r="D969">
        <v>139</v>
      </c>
      <c r="E969">
        <f>D969*Currency_Exchange_Rate!$D$35</f>
        <v>105037.57400000001</v>
      </c>
      <c r="F969">
        <v>48.65</v>
      </c>
      <c r="G969">
        <f>F969*Currency_Exchange_Rate!$D$35</f>
        <v>36763.150900000001</v>
      </c>
      <c r="H969">
        <v>65</v>
      </c>
      <c r="I969">
        <v>139</v>
      </c>
      <c r="J969">
        <v>280</v>
      </c>
      <c r="K969">
        <v>48.65</v>
      </c>
      <c r="L969">
        <v>98</v>
      </c>
      <c r="M969">
        <v>42</v>
      </c>
      <c r="N969">
        <v>29</v>
      </c>
      <c r="O969">
        <v>3</v>
      </c>
      <c r="P969">
        <v>1.73154068173118E+18</v>
      </c>
      <c r="Q969" t="s">
        <v>5491</v>
      </c>
      <c r="R969">
        <f t="shared" si="15"/>
        <v>2043.3</v>
      </c>
      <c r="S969">
        <f>R969*Currency_Exchange_Rate!$D$35</f>
        <v>1544052.3378000001</v>
      </c>
    </row>
    <row r="970" spans="1:19" x14ac:dyDescent="0.45">
      <c r="A970" t="s">
        <v>6513</v>
      </c>
      <c r="B970" t="b">
        <v>1</v>
      </c>
      <c r="C970" t="s">
        <v>4672</v>
      </c>
      <c r="D970">
        <v>129</v>
      </c>
      <c r="E970">
        <f>D970*Currency_Exchange_Rate!$D$35</f>
        <v>97480.914000000004</v>
      </c>
      <c r="F970">
        <v>45</v>
      </c>
      <c r="G970">
        <f>F970*Currency_Exchange_Rate!$D$35</f>
        <v>34004.97</v>
      </c>
      <c r="H970">
        <v>65</v>
      </c>
      <c r="I970">
        <v>129</v>
      </c>
      <c r="J970">
        <v>149</v>
      </c>
      <c r="K970">
        <v>45</v>
      </c>
      <c r="L970">
        <v>59</v>
      </c>
      <c r="M970">
        <v>4857</v>
      </c>
      <c r="N970">
        <v>29</v>
      </c>
      <c r="O970">
        <v>421</v>
      </c>
      <c r="P970">
        <v>1.7302217079869599E+18</v>
      </c>
      <c r="Q970" t="s">
        <v>6514</v>
      </c>
      <c r="R970">
        <f t="shared" si="15"/>
        <v>218565</v>
      </c>
      <c r="S970">
        <f>R970*Currency_Exchange_Rate!$D$35</f>
        <v>165162139.29000002</v>
      </c>
    </row>
    <row r="971" spans="1:19" x14ac:dyDescent="0.45">
      <c r="A971" t="s">
        <v>6515</v>
      </c>
      <c r="B971" t="b">
        <v>1</v>
      </c>
      <c r="C971" t="s">
        <v>4672</v>
      </c>
      <c r="D971">
        <v>120</v>
      </c>
      <c r="E971">
        <f>D971*Currency_Exchange_Rate!$D$35</f>
        <v>90679.920000000013</v>
      </c>
      <c r="F971">
        <v>69</v>
      </c>
      <c r="G971">
        <f>F971*Currency_Exchange_Rate!$D$35</f>
        <v>52140.954000000005</v>
      </c>
      <c r="H971">
        <v>43</v>
      </c>
      <c r="I971">
        <v>120</v>
      </c>
      <c r="K971">
        <v>69</v>
      </c>
      <c r="L971">
        <v>116.4</v>
      </c>
      <c r="M971">
        <v>22</v>
      </c>
      <c r="N971">
        <v>29</v>
      </c>
      <c r="O971">
        <v>1</v>
      </c>
      <c r="P971">
        <v>1.7305956806792599E+18</v>
      </c>
      <c r="Q971" t="s">
        <v>6516</v>
      </c>
      <c r="R971">
        <f t="shared" si="15"/>
        <v>1518</v>
      </c>
      <c r="S971">
        <f>R971*Currency_Exchange_Rate!$D$35</f>
        <v>1147100.9880000001</v>
      </c>
    </row>
    <row r="972" spans="1:19" x14ac:dyDescent="0.45">
      <c r="A972" t="s">
        <v>6517</v>
      </c>
      <c r="B972" t="b">
        <v>1</v>
      </c>
      <c r="C972" t="s">
        <v>4672</v>
      </c>
      <c r="D972">
        <v>229.55</v>
      </c>
      <c r="E972">
        <f>D972*Currency_Exchange_Rate!$D$35</f>
        <v>173463.13030000002</v>
      </c>
      <c r="F972">
        <v>172.16</v>
      </c>
      <c r="G972">
        <f>F972*Currency_Exchange_Rate!$D$35</f>
        <v>130095.45856000001</v>
      </c>
      <c r="H972">
        <v>25</v>
      </c>
      <c r="I972">
        <v>229.55</v>
      </c>
      <c r="J972">
        <v>289.82</v>
      </c>
      <c r="K972">
        <v>172.16</v>
      </c>
      <c r="L972">
        <v>217.36</v>
      </c>
      <c r="M972">
        <v>163</v>
      </c>
      <c r="N972">
        <v>40</v>
      </c>
      <c r="O972">
        <v>14</v>
      </c>
      <c r="P972">
        <v>1.73013366701775E+18</v>
      </c>
      <c r="Q972" t="s">
        <v>6518</v>
      </c>
      <c r="R972">
        <f t="shared" si="15"/>
        <v>28062.079999999998</v>
      </c>
      <c r="S972">
        <f>R972*Currency_Exchange_Rate!$D$35</f>
        <v>21205559.745280001</v>
      </c>
    </row>
    <row r="973" spans="1:19" x14ac:dyDescent="0.45">
      <c r="A973" t="s">
        <v>6519</v>
      </c>
      <c r="B973" t="b">
        <v>1</v>
      </c>
      <c r="C973" t="s">
        <v>4672</v>
      </c>
      <c r="D973">
        <v>249</v>
      </c>
      <c r="E973">
        <f>D973*Currency_Exchange_Rate!$D$35</f>
        <v>188160.834</v>
      </c>
      <c r="F973">
        <v>199</v>
      </c>
      <c r="G973">
        <f>F973*Currency_Exchange_Rate!$D$35</f>
        <v>150377.53400000001</v>
      </c>
      <c r="H973">
        <v>20</v>
      </c>
      <c r="I973">
        <v>249</v>
      </c>
      <c r="J973">
        <v>289</v>
      </c>
      <c r="K973">
        <v>199</v>
      </c>
      <c r="L973">
        <v>239</v>
      </c>
      <c r="M973">
        <v>4</v>
      </c>
      <c r="O973">
        <v>1</v>
      </c>
      <c r="P973">
        <v>1.7315187391373299E+18</v>
      </c>
      <c r="Q973" t="s">
        <v>5233</v>
      </c>
      <c r="R973">
        <f t="shared" si="15"/>
        <v>796</v>
      </c>
      <c r="S973">
        <f>R973*Currency_Exchange_Rate!$D$35</f>
        <v>601510.13600000006</v>
      </c>
    </row>
    <row r="974" spans="1:19" x14ac:dyDescent="0.45">
      <c r="A974" t="s">
        <v>6520</v>
      </c>
      <c r="B974" t="b">
        <v>1</v>
      </c>
      <c r="C974" t="s">
        <v>4672</v>
      </c>
      <c r="D974">
        <v>451.58</v>
      </c>
      <c r="E974">
        <f>D974*Currency_Exchange_Rate!$D$35</f>
        <v>341243.65228000004</v>
      </c>
      <c r="F974">
        <v>180.64</v>
      </c>
      <c r="G974">
        <f>F974*Currency_Exchange_Rate!$D$35</f>
        <v>136503.50623999999</v>
      </c>
      <c r="H974">
        <v>60</v>
      </c>
      <c r="I974">
        <v>451.58</v>
      </c>
      <c r="J974">
        <v>478.09</v>
      </c>
      <c r="K974">
        <v>180.64</v>
      </c>
      <c r="L974">
        <v>191.24</v>
      </c>
      <c r="M974">
        <v>6611</v>
      </c>
      <c r="N974">
        <v>29</v>
      </c>
      <c r="O974">
        <v>690</v>
      </c>
      <c r="P974">
        <v>1.72963819184066E+18</v>
      </c>
      <c r="Q974" t="s">
        <v>6521</v>
      </c>
      <c r="R974">
        <f t="shared" si="15"/>
        <v>1194211.0399999998</v>
      </c>
      <c r="S974">
        <f>R974*Currency_Exchange_Rate!$D$35</f>
        <v>902424679.75263989</v>
      </c>
    </row>
    <row r="975" spans="1:19" x14ac:dyDescent="0.45">
      <c r="A975" t="s">
        <v>6522</v>
      </c>
      <c r="B975" t="b">
        <v>1</v>
      </c>
      <c r="C975" t="s">
        <v>4672</v>
      </c>
      <c r="D975">
        <v>289.89999999999998</v>
      </c>
      <c r="E975">
        <f>D975*Currency_Exchange_Rate!$D$35</f>
        <v>219067.57339999999</v>
      </c>
      <c r="F975">
        <v>266.70999999999998</v>
      </c>
      <c r="G975">
        <f>F975*Currency_Exchange_Rate!$D$35</f>
        <v>201543.67885999999</v>
      </c>
      <c r="H975">
        <v>8</v>
      </c>
      <c r="I975">
        <v>289.89999999999998</v>
      </c>
      <c r="J975">
        <v>299.89999999999998</v>
      </c>
      <c r="K975">
        <v>266.70999999999998</v>
      </c>
      <c r="L975">
        <v>275.91000000000003</v>
      </c>
      <c r="M975">
        <v>16</v>
      </c>
      <c r="N975">
        <v>23</v>
      </c>
      <c r="O975">
        <v>2</v>
      </c>
      <c r="P975">
        <v>1.7299057732479501E+18</v>
      </c>
      <c r="Q975" t="s">
        <v>6523</v>
      </c>
      <c r="R975">
        <f t="shared" si="15"/>
        <v>4267.3599999999997</v>
      </c>
      <c r="S975">
        <f>R975*Currency_Exchange_Rate!$D$35</f>
        <v>3224698.8617599998</v>
      </c>
    </row>
    <row r="976" spans="1:19" x14ac:dyDescent="0.45">
      <c r="A976" t="s">
        <v>6524</v>
      </c>
      <c r="B976" t="b">
        <v>1</v>
      </c>
      <c r="C976" t="s">
        <v>4672</v>
      </c>
      <c r="D976">
        <v>250</v>
      </c>
      <c r="E976">
        <f>D976*Currency_Exchange_Rate!$D$35</f>
        <v>188916.5</v>
      </c>
      <c r="F976">
        <v>157.9</v>
      </c>
      <c r="G976">
        <f>F976*Currency_Exchange_Rate!$D$35</f>
        <v>119319.66140000001</v>
      </c>
      <c r="H976">
        <v>38</v>
      </c>
      <c r="I976">
        <v>250</v>
      </c>
      <c r="J976">
        <v>490</v>
      </c>
      <c r="K976">
        <v>157.9</v>
      </c>
      <c r="L976">
        <v>304.89999999999998</v>
      </c>
      <c r="M976">
        <v>10</v>
      </c>
      <c r="N976">
        <v>29</v>
      </c>
      <c r="O976">
        <v>2</v>
      </c>
      <c r="P976">
        <v>1.7318339434513999E+18</v>
      </c>
      <c r="Q976" t="s">
        <v>6525</v>
      </c>
      <c r="R976">
        <f t="shared" si="15"/>
        <v>1579</v>
      </c>
      <c r="S976">
        <f>R976*Currency_Exchange_Rate!$D$35</f>
        <v>1193196.6140000001</v>
      </c>
    </row>
    <row r="977" spans="1:19" x14ac:dyDescent="0.45">
      <c r="A977" t="s">
        <v>6526</v>
      </c>
      <c r="B977" t="b">
        <v>1</v>
      </c>
      <c r="C977" t="s">
        <v>4672</v>
      </c>
      <c r="D977">
        <v>199</v>
      </c>
      <c r="E977">
        <f>D977*Currency_Exchange_Rate!$D$35</f>
        <v>150377.53400000001</v>
      </c>
      <c r="F977">
        <v>135</v>
      </c>
      <c r="G977">
        <f>F977*Currency_Exchange_Rate!$D$35</f>
        <v>102014.91</v>
      </c>
      <c r="H977">
        <v>40</v>
      </c>
      <c r="I977">
        <v>199</v>
      </c>
      <c r="J977">
        <v>299</v>
      </c>
      <c r="K977">
        <v>135</v>
      </c>
      <c r="L977">
        <v>205</v>
      </c>
      <c r="M977">
        <v>62</v>
      </c>
      <c r="N977">
        <v>29</v>
      </c>
      <c r="O977">
        <v>12</v>
      </c>
      <c r="P977">
        <v>1.72960264085251E+18</v>
      </c>
      <c r="Q977" t="s">
        <v>6527</v>
      </c>
      <c r="R977">
        <f t="shared" si="15"/>
        <v>8370</v>
      </c>
      <c r="S977">
        <f>R977*Currency_Exchange_Rate!$D$35</f>
        <v>6324924.4200000009</v>
      </c>
    </row>
    <row r="978" spans="1:19" x14ac:dyDescent="0.45">
      <c r="A978" t="s">
        <v>6528</v>
      </c>
      <c r="B978" t="b">
        <v>1</v>
      </c>
      <c r="C978" t="s">
        <v>4672</v>
      </c>
      <c r="D978">
        <v>1499</v>
      </c>
      <c r="E978">
        <f>D978*Currency_Exchange_Rate!$D$35</f>
        <v>1132743.334</v>
      </c>
      <c r="F978">
        <v>729</v>
      </c>
      <c r="G978">
        <f>F978*Currency_Exchange_Rate!$D$35</f>
        <v>550880.51400000008</v>
      </c>
      <c r="H978">
        <v>53</v>
      </c>
      <c r="I978">
        <v>1499</v>
      </c>
      <c r="J978">
        <v>1799</v>
      </c>
      <c r="K978">
        <v>729</v>
      </c>
      <c r="L978">
        <v>929</v>
      </c>
      <c r="M978">
        <v>30453</v>
      </c>
      <c r="N978">
        <v>113</v>
      </c>
      <c r="O978">
        <v>3394</v>
      </c>
      <c r="P978">
        <v>1.7302514427081201E+18</v>
      </c>
      <c r="Q978" t="s">
        <v>6529</v>
      </c>
      <c r="R978">
        <f t="shared" si="15"/>
        <v>22200237</v>
      </c>
      <c r="S978">
        <f>R978*Currency_Exchange_Rate!$D$35</f>
        <v>16775964292.842001</v>
      </c>
    </row>
    <row r="979" spans="1:19" x14ac:dyDescent="0.45">
      <c r="A979" t="s">
        <v>6530</v>
      </c>
      <c r="B979" t="b">
        <v>1</v>
      </c>
      <c r="C979" t="s">
        <v>4672</v>
      </c>
      <c r="D979">
        <v>249</v>
      </c>
      <c r="E979">
        <f>D979*Currency_Exchange_Rate!$D$35</f>
        <v>188160.834</v>
      </c>
      <c r="F979">
        <v>88</v>
      </c>
      <c r="G979">
        <f>F979*Currency_Exchange_Rate!$D$35</f>
        <v>66498.608000000007</v>
      </c>
      <c r="H979">
        <v>65</v>
      </c>
      <c r="I979">
        <v>249</v>
      </c>
      <c r="K979">
        <v>88</v>
      </c>
      <c r="L979">
        <v>88.99</v>
      </c>
      <c r="M979">
        <v>12</v>
      </c>
      <c r="N979">
        <v>45</v>
      </c>
      <c r="O979">
        <v>2</v>
      </c>
      <c r="P979">
        <v>1.7297115160691E+18</v>
      </c>
      <c r="Q979" t="s">
        <v>6531</v>
      </c>
      <c r="R979">
        <f t="shared" si="15"/>
        <v>1056</v>
      </c>
      <c r="S979">
        <f>R979*Currency_Exchange_Rate!$D$35</f>
        <v>797983.29600000009</v>
      </c>
    </row>
    <row r="980" spans="1:19" x14ac:dyDescent="0.45">
      <c r="A980" t="s">
        <v>6532</v>
      </c>
      <c r="B980" t="b">
        <v>1</v>
      </c>
      <c r="C980" t="s">
        <v>4672</v>
      </c>
      <c r="D980">
        <v>79.989999999999995</v>
      </c>
      <c r="E980">
        <f>D980*Currency_Exchange_Rate!$D$35</f>
        <v>60445.723339999997</v>
      </c>
      <c r="F980">
        <v>63.99</v>
      </c>
      <c r="G980">
        <f>F980*Currency_Exchange_Rate!$D$35</f>
        <v>48355.067340000001</v>
      </c>
      <c r="H980">
        <v>20</v>
      </c>
      <c r="I980">
        <v>79.989999999999995</v>
      </c>
      <c r="J980">
        <v>199.99</v>
      </c>
      <c r="K980">
        <v>63.99</v>
      </c>
      <c r="L980">
        <v>159.99</v>
      </c>
      <c r="M980">
        <v>9</v>
      </c>
      <c r="N980">
        <v>45</v>
      </c>
      <c r="O980">
        <v>1</v>
      </c>
      <c r="P980">
        <v>1.7312370120643999E+18</v>
      </c>
      <c r="Q980" t="s">
        <v>5239</v>
      </c>
      <c r="R980">
        <f t="shared" si="15"/>
        <v>575.91</v>
      </c>
      <c r="S980">
        <f>R980*Currency_Exchange_Rate!$D$35</f>
        <v>435195.60606000002</v>
      </c>
    </row>
    <row r="981" spans="1:19" x14ac:dyDescent="0.45">
      <c r="A981" t="s">
        <v>6533</v>
      </c>
      <c r="B981" t="b">
        <v>1</v>
      </c>
      <c r="C981" t="s">
        <v>4672</v>
      </c>
      <c r="D981">
        <v>398</v>
      </c>
      <c r="E981">
        <f>D981*Currency_Exchange_Rate!$D$35</f>
        <v>300755.06800000003</v>
      </c>
      <c r="F981">
        <v>199</v>
      </c>
      <c r="G981">
        <f>F981*Currency_Exchange_Rate!$D$35</f>
        <v>150377.53400000001</v>
      </c>
      <c r="H981">
        <v>54</v>
      </c>
      <c r="I981">
        <v>398</v>
      </c>
      <c r="J981">
        <v>639</v>
      </c>
      <c r="K981">
        <v>199</v>
      </c>
      <c r="L981">
        <v>299</v>
      </c>
      <c r="M981">
        <v>8</v>
      </c>
      <c r="N981">
        <v>29</v>
      </c>
      <c r="O981">
        <v>2</v>
      </c>
      <c r="P981">
        <v>1.7306958152176399E+18</v>
      </c>
      <c r="Q981" t="s">
        <v>6534</v>
      </c>
      <c r="R981">
        <f t="shared" si="15"/>
        <v>1592</v>
      </c>
      <c r="S981">
        <f>R981*Currency_Exchange_Rate!$D$35</f>
        <v>1203020.2720000001</v>
      </c>
    </row>
    <row r="982" spans="1:19" x14ac:dyDescent="0.45">
      <c r="A982" t="s">
        <v>6535</v>
      </c>
      <c r="B982" t="b">
        <v>1</v>
      </c>
      <c r="C982" t="s">
        <v>4672</v>
      </c>
      <c r="D982">
        <v>266.54000000000002</v>
      </c>
      <c r="E982">
        <f>D982*Currency_Exchange_Rate!$D$35</f>
        <v>201415.21564000004</v>
      </c>
      <c r="F982">
        <v>85.3</v>
      </c>
      <c r="G982">
        <f>F982*Currency_Exchange_Rate!$D$35</f>
        <v>64458.309800000003</v>
      </c>
      <c r="H982">
        <v>68</v>
      </c>
      <c r="I982">
        <v>266.54000000000002</v>
      </c>
      <c r="J982">
        <v>541.12</v>
      </c>
      <c r="K982">
        <v>85.3</v>
      </c>
      <c r="L982">
        <v>173.16</v>
      </c>
      <c r="M982">
        <v>340</v>
      </c>
      <c r="N982">
        <v>29</v>
      </c>
      <c r="O982">
        <v>41</v>
      </c>
      <c r="P982">
        <v>1.7312867446819E+18</v>
      </c>
      <c r="Q982" t="s">
        <v>6536</v>
      </c>
      <c r="R982">
        <f t="shared" si="15"/>
        <v>29002</v>
      </c>
      <c r="S982">
        <f>R982*Currency_Exchange_Rate!$D$35</f>
        <v>21915825.332000002</v>
      </c>
    </row>
    <row r="983" spans="1:19" x14ac:dyDescent="0.45">
      <c r="A983" t="s">
        <v>6537</v>
      </c>
      <c r="B983" t="b">
        <v>1</v>
      </c>
      <c r="C983" t="s">
        <v>4672</v>
      </c>
      <c r="D983">
        <v>69.55</v>
      </c>
      <c r="E983">
        <f>D983*Currency_Exchange_Rate!$D$35</f>
        <v>52556.570299999999</v>
      </c>
      <c r="F983">
        <v>61.2</v>
      </c>
      <c r="G983">
        <f>F983*Currency_Exchange_Rate!$D$35</f>
        <v>46246.759200000008</v>
      </c>
      <c r="H983">
        <v>12</v>
      </c>
      <c r="I983">
        <v>69.55</v>
      </c>
      <c r="J983">
        <v>88.81</v>
      </c>
      <c r="K983">
        <v>61.2</v>
      </c>
      <c r="L983">
        <v>78.150000000000006</v>
      </c>
      <c r="M983">
        <v>36</v>
      </c>
      <c r="N983">
        <v>23</v>
      </c>
      <c r="O983">
        <v>4</v>
      </c>
      <c r="P983">
        <v>1.7313586997205E+18</v>
      </c>
      <c r="Q983" t="s">
        <v>6538</v>
      </c>
      <c r="R983">
        <f t="shared" si="15"/>
        <v>2203.2000000000003</v>
      </c>
      <c r="S983">
        <f>R983*Currency_Exchange_Rate!$D$35</f>
        <v>1664883.3312000004</v>
      </c>
    </row>
    <row r="984" spans="1:19" x14ac:dyDescent="0.45">
      <c r="A984" t="s">
        <v>6539</v>
      </c>
      <c r="B984" t="b">
        <v>1</v>
      </c>
      <c r="C984" t="s">
        <v>4672</v>
      </c>
      <c r="D984">
        <v>75</v>
      </c>
      <c r="E984">
        <f>D984*Currency_Exchange_Rate!$D$35</f>
        <v>56674.950000000004</v>
      </c>
      <c r="F984">
        <v>72.75</v>
      </c>
      <c r="G984">
        <f>F984*Currency_Exchange_Rate!$D$35</f>
        <v>54974.701500000003</v>
      </c>
      <c r="H984">
        <v>3</v>
      </c>
      <c r="I984">
        <v>75</v>
      </c>
      <c r="J984">
        <v>160</v>
      </c>
      <c r="K984">
        <v>72.75</v>
      </c>
      <c r="L984">
        <v>155.19999999999999</v>
      </c>
      <c r="M984">
        <v>65</v>
      </c>
      <c r="N984">
        <v>45</v>
      </c>
      <c r="O984">
        <v>18</v>
      </c>
      <c r="P984">
        <v>1.7294495937283E+18</v>
      </c>
      <c r="Q984" t="s">
        <v>6540</v>
      </c>
      <c r="R984">
        <f t="shared" si="15"/>
        <v>4728.75</v>
      </c>
      <c r="S984">
        <f>R984*Currency_Exchange_Rate!$D$35</f>
        <v>3573355.5975000001</v>
      </c>
    </row>
    <row r="985" spans="1:19" x14ac:dyDescent="0.45">
      <c r="A985" t="s">
        <v>6541</v>
      </c>
      <c r="B985" t="b">
        <v>1</v>
      </c>
      <c r="C985" t="s">
        <v>4672</v>
      </c>
      <c r="D985">
        <v>35</v>
      </c>
      <c r="E985">
        <f>D985*Currency_Exchange_Rate!$D$35</f>
        <v>26448.31</v>
      </c>
      <c r="F985">
        <v>26</v>
      </c>
      <c r="G985">
        <f>F985*Currency_Exchange_Rate!$D$35</f>
        <v>19647.316000000003</v>
      </c>
      <c r="H985">
        <v>36</v>
      </c>
      <c r="I985">
        <v>35</v>
      </c>
      <c r="J985">
        <v>85</v>
      </c>
      <c r="K985">
        <v>26</v>
      </c>
      <c r="L985">
        <v>69</v>
      </c>
      <c r="M985">
        <v>73</v>
      </c>
      <c r="N985">
        <v>29</v>
      </c>
      <c r="O985">
        <v>5</v>
      </c>
      <c r="P985">
        <v>1.73173411796979E+18</v>
      </c>
      <c r="Q985" t="s">
        <v>6542</v>
      </c>
      <c r="R985">
        <f t="shared" si="15"/>
        <v>1898</v>
      </c>
      <c r="S985">
        <f>R985*Currency_Exchange_Rate!$D$35</f>
        <v>1434254.0680000002</v>
      </c>
    </row>
    <row r="986" spans="1:19" x14ac:dyDescent="0.45">
      <c r="A986" t="s">
        <v>6543</v>
      </c>
      <c r="B986" t="b">
        <v>1</v>
      </c>
      <c r="C986" t="s">
        <v>4672</v>
      </c>
      <c r="D986">
        <v>113.12</v>
      </c>
      <c r="E986">
        <f>D986*Currency_Exchange_Rate!$D$35</f>
        <v>85480.937920000011</v>
      </c>
      <c r="F986">
        <v>67</v>
      </c>
      <c r="G986">
        <f>F986*Currency_Exchange_Rate!$D$35</f>
        <v>50629.622000000003</v>
      </c>
      <c r="H986">
        <v>41</v>
      </c>
      <c r="I986">
        <v>113.12</v>
      </c>
      <c r="J986">
        <v>159.03</v>
      </c>
      <c r="K986">
        <v>67</v>
      </c>
      <c r="L986">
        <v>95</v>
      </c>
      <c r="M986">
        <v>901</v>
      </c>
      <c r="N986">
        <v>23</v>
      </c>
      <c r="O986">
        <v>27</v>
      </c>
      <c r="P986">
        <v>1.7314097240118001E+18</v>
      </c>
      <c r="Q986" t="s">
        <v>6544</v>
      </c>
      <c r="R986">
        <f t="shared" si="15"/>
        <v>60367</v>
      </c>
      <c r="S986">
        <f>R986*Currency_Exchange_Rate!$D$35</f>
        <v>45617289.422000006</v>
      </c>
    </row>
    <row r="987" spans="1:19" x14ac:dyDescent="0.45">
      <c r="A987" t="s">
        <v>6545</v>
      </c>
      <c r="B987" t="b">
        <v>1</v>
      </c>
      <c r="C987" t="s">
        <v>4672</v>
      </c>
      <c r="D987">
        <v>150</v>
      </c>
      <c r="E987">
        <f>D987*Currency_Exchange_Rate!$D$35</f>
        <v>113349.90000000001</v>
      </c>
      <c r="F987">
        <v>75</v>
      </c>
      <c r="G987">
        <f>F987*Currency_Exchange_Rate!$D$35</f>
        <v>56674.950000000004</v>
      </c>
      <c r="H987">
        <v>50</v>
      </c>
      <c r="I987">
        <v>150</v>
      </c>
      <c r="J987">
        <v>250</v>
      </c>
      <c r="K987">
        <v>75</v>
      </c>
      <c r="L987">
        <v>125</v>
      </c>
      <c r="M987">
        <v>13</v>
      </c>
      <c r="N987">
        <v>29</v>
      </c>
      <c r="O987">
        <v>2</v>
      </c>
      <c r="P987">
        <v>1.7303890739868101E+18</v>
      </c>
      <c r="Q987" t="s">
        <v>6546</v>
      </c>
      <c r="R987">
        <f t="shared" si="15"/>
        <v>975</v>
      </c>
      <c r="S987">
        <f>R987*Currency_Exchange_Rate!$D$35</f>
        <v>736774.35000000009</v>
      </c>
    </row>
    <row r="988" spans="1:19" x14ac:dyDescent="0.45">
      <c r="A988" t="s">
        <v>6547</v>
      </c>
      <c r="B988" t="b">
        <v>1</v>
      </c>
      <c r="C988" t="s">
        <v>4672</v>
      </c>
      <c r="D988">
        <v>260</v>
      </c>
      <c r="E988">
        <f>D988*Currency_Exchange_Rate!$D$35</f>
        <v>196473.16</v>
      </c>
      <c r="F988">
        <v>140</v>
      </c>
      <c r="G988">
        <f>F988*Currency_Exchange_Rate!$D$35</f>
        <v>105793.24</v>
      </c>
      <c r="H988">
        <v>53</v>
      </c>
      <c r="I988">
        <v>260</v>
      </c>
      <c r="J988">
        <v>1200</v>
      </c>
      <c r="K988">
        <v>140</v>
      </c>
      <c r="L988">
        <v>699</v>
      </c>
      <c r="M988">
        <v>11</v>
      </c>
      <c r="N988">
        <v>29</v>
      </c>
      <c r="O988">
        <v>3</v>
      </c>
      <c r="P988">
        <v>1.7317486971002199E+18</v>
      </c>
      <c r="Q988" t="s">
        <v>6548</v>
      </c>
      <c r="R988">
        <f t="shared" si="15"/>
        <v>1540</v>
      </c>
      <c r="S988">
        <f>R988*Currency_Exchange_Rate!$D$35</f>
        <v>1163725.6400000001</v>
      </c>
    </row>
    <row r="989" spans="1:19" x14ac:dyDescent="0.45">
      <c r="A989" t="s">
        <v>6549</v>
      </c>
      <c r="B989" t="b">
        <v>1</v>
      </c>
      <c r="C989" t="s">
        <v>4672</v>
      </c>
      <c r="D989">
        <v>40</v>
      </c>
      <c r="E989">
        <f>D989*Currency_Exchange_Rate!$D$35</f>
        <v>30226.640000000003</v>
      </c>
      <c r="F989">
        <v>20</v>
      </c>
      <c r="G989">
        <f>F989*Currency_Exchange_Rate!$D$35</f>
        <v>15113.320000000002</v>
      </c>
      <c r="H989">
        <v>55</v>
      </c>
      <c r="I989">
        <v>40</v>
      </c>
      <c r="J989">
        <v>60</v>
      </c>
      <c r="K989">
        <v>20</v>
      </c>
      <c r="L989">
        <v>27</v>
      </c>
      <c r="M989">
        <v>15</v>
      </c>
      <c r="N989">
        <v>29</v>
      </c>
      <c r="O989">
        <v>2</v>
      </c>
      <c r="P989">
        <v>1.73011844270158E+18</v>
      </c>
      <c r="Q989" t="s">
        <v>6550</v>
      </c>
      <c r="R989">
        <f t="shared" si="15"/>
        <v>300</v>
      </c>
      <c r="S989">
        <f>R989*Currency_Exchange_Rate!$D$35</f>
        <v>226699.80000000002</v>
      </c>
    </row>
    <row r="990" spans="1:19" x14ac:dyDescent="0.45">
      <c r="A990" t="s">
        <v>6551</v>
      </c>
      <c r="B990" t="b">
        <v>1</v>
      </c>
      <c r="C990" t="s">
        <v>4672</v>
      </c>
      <c r="D990">
        <v>990</v>
      </c>
      <c r="E990">
        <f>D990*Currency_Exchange_Rate!$D$35</f>
        <v>748109.34000000008</v>
      </c>
      <c r="F990">
        <v>940</v>
      </c>
      <c r="G990">
        <f>F990*Currency_Exchange_Rate!$D$35</f>
        <v>710326.04</v>
      </c>
      <c r="H990">
        <v>5</v>
      </c>
      <c r="I990">
        <v>990</v>
      </c>
      <c r="J990">
        <v>1090</v>
      </c>
      <c r="K990">
        <v>940</v>
      </c>
      <c r="L990">
        <v>1040</v>
      </c>
      <c r="M990">
        <v>80</v>
      </c>
      <c r="N990">
        <v>29</v>
      </c>
      <c r="O990">
        <v>9</v>
      </c>
      <c r="P990">
        <v>1.7317737993626199E+18</v>
      </c>
      <c r="Q990" t="s">
        <v>6552</v>
      </c>
      <c r="R990">
        <f t="shared" si="15"/>
        <v>75200</v>
      </c>
      <c r="S990">
        <f>R990*Currency_Exchange_Rate!$D$35</f>
        <v>56826083.200000003</v>
      </c>
    </row>
    <row r="991" spans="1:19" x14ac:dyDescent="0.45">
      <c r="A991" t="s">
        <v>6553</v>
      </c>
      <c r="B991" t="b">
        <v>1</v>
      </c>
      <c r="C991" t="s">
        <v>4672</v>
      </c>
      <c r="D991">
        <v>409</v>
      </c>
      <c r="E991">
        <f>D991*Currency_Exchange_Rate!$D$35</f>
        <v>309067.39400000003</v>
      </c>
      <c r="F991">
        <v>229</v>
      </c>
      <c r="G991">
        <f>F991*Currency_Exchange_Rate!$D$35</f>
        <v>173047.51400000002</v>
      </c>
      <c r="H991">
        <v>44</v>
      </c>
      <c r="I991">
        <v>409</v>
      </c>
      <c r="J991">
        <v>509</v>
      </c>
      <c r="K991">
        <v>229</v>
      </c>
      <c r="L991">
        <v>339</v>
      </c>
      <c r="M991">
        <v>153</v>
      </c>
      <c r="N991">
        <v>29</v>
      </c>
      <c r="O991">
        <v>12</v>
      </c>
      <c r="P991">
        <v>1.73029921832163E+18</v>
      </c>
      <c r="Q991" t="s">
        <v>6554</v>
      </c>
      <c r="R991">
        <f t="shared" si="15"/>
        <v>35037</v>
      </c>
      <c r="S991">
        <f>R991*Currency_Exchange_Rate!$D$35</f>
        <v>26476269.642000001</v>
      </c>
    </row>
    <row r="992" spans="1:19" x14ac:dyDescent="0.45">
      <c r="A992" t="s">
        <v>6555</v>
      </c>
      <c r="B992" t="b">
        <v>1</v>
      </c>
      <c r="C992" t="s">
        <v>4672</v>
      </c>
      <c r="D992">
        <v>209.72</v>
      </c>
      <c r="E992">
        <f>D992*Currency_Exchange_Rate!$D$35</f>
        <v>158478.27352000002</v>
      </c>
      <c r="F992">
        <v>104.86</v>
      </c>
      <c r="G992">
        <f>F992*Currency_Exchange_Rate!$D$35</f>
        <v>79239.136760000009</v>
      </c>
      <c r="H992">
        <v>50</v>
      </c>
      <c r="I992">
        <v>209.72</v>
      </c>
      <c r="J992">
        <v>638</v>
      </c>
      <c r="K992">
        <v>104.86</v>
      </c>
      <c r="L992">
        <v>370.04</v>
      </c>
      <c r="M992">
        <v>85</v>
      </c>
      <c r="N992">
        <v>23</v>
      </c>
      <c r="O992">
        <v>15</v>
      </c>
      <c r="P992">
        <v>1.73058547246606E+18</v>
      </c>
      <c r="Q992" t="s">
        <v>6556</v>
      </c>
      <c r="R992">
        <f t="shared" si="15"/>
        <v>8913.1</v>
      </c>
      <c r="S992">
        <f>R992*Currency_Exchange_Rate!$D$35</f>
        <v>6735326.6246000007</v>
      </c>
    </row>
    <row r="993" spans="1:19" x14ac:dyDescent="0.45">
      <c r="A993" t="s">
        <v>6557</v>
      </c>
      <c r="B993" t="b">
        <v>1</v>
      </c>
      <c r="C993" t="s">
        <v>4672</v>
      </c>
      <c r="D993">
        <v>128</v>
      </c>
      <c r="E993">
        <f>D993*Currency_Exchange_Rate!$D$35</f>
        <v>96725.248000000007</v>
      </c>
      <c r="F993">
        <v>18.88</v>
      </c>
      <c r="G993">
        <f>F993*Currency_Exchange_Rate!$D$35</f>
        <v>14266.97408</v>
      </c>
      <c r="H993">
        <v>85</v>
      </c>
      <c r="I993">
        <v>128</v>
      </c>
      <c r="J993">
        <v>248</v>
      </c>
      <c r="K993">
        <v>18.88</v>
      </c>
      <c r="L993">
        <v>68.88</v>
      </c>
      <c r="M993">
        <v>103</v>
      </c>
      <c r="N993">
        <v>29</v>
      </c>
      <c r="O993">
        <v>15</v>
      </c>
      <c r="P993">
        <v>1.7316155759301399E+18</v>
      </c>
      <c r="Q993" t="s">
        <v>6558</v>
      </c>
      <c r="R993">
        <f t="shared" si="15"/>
        <v>1944.6399999999999</v>
      </c>
      <c r="S993">
        <f>R993*Currency_Exchange_Rate!$D$35</f>
        <v>1469498.33024</v>
      </c>
    </row>
    <row r="994" spans="1:19" x14ac:dyDescent="0.45">
      <c r="A994" t="s">
        <v>6559</v>
      </c>
      <c r="B994" t="b">
        <v>1</v>
      </c>
      <c r="C994" t="s">
        <v>4672</v>
      </c>
      <c r="D994">
        <v>663.75</v>
      </c>
      <c r="E994">
        <f>D994*Currency_Exchange_Rate!$D$35</f>
        <v>501573.30750000005</v>
      </c>
      <c r="F994">
        <v>265.5</v>
      </c>
      <c r="G994">
        <f>F994*Currency_Exchange_Rate!$D$35</f>
        <v>200629.323</v>
      </c>
      <c r="H994">
        <v>60</v>
      </c>
      <c r="I994">
        <v>663.75</v>
      </c>
      <c r="J994">
        <v>723.29</v>
      </c>
      <c r="K994">
        <v>265.5</v>
      </c>
      <c r="L994">
        <v>289.32</v>
      </c>
      <c r="M994">
        <v>39</v>
      </c>
      <c r="N994">
        <v>23</v>
      </c>
      <c r="O994">
        <v>4</v>
      </c>
      <c r="P994">
        <v>1.7311394801931699E+18</v>
      </c>
      <c r="Q994" t="s">
        <v>6560</v>
      </c>
      <c r="R994">
        <f t="shared" si="15"/>
        <v>10354.5</v>
      </c>
      <c r="S994">
        <f>R994*Currency_Exchange_Rate!$D$35</f>
        <v>7824543.597000001</v>
      </c>
    </row>
    <row r="995" spans="1:19" x14ac:dyDescent="0.45">
      <c r="A995" t="s">
        <v>6561</v>
      </c>
      <c r="B995" t="b">
        <v>1</v>
      </c>
      <c r="C995" t="s">
        <v>4672</v>
      </c>
      <c r="D995">
        <v>456</v>
      </c>
      <c r="E995">
        <f>D995*Currency_Exchange_Rate!$D$35</f>
        <v>344583.696</v>
      </c>
      <c r="F995">
        <v>390</v>
      </c>
      <c r="G995">
        <f>F995*Currency_Exchange_Rate!$D$35</f>
        <v>294709.74000000005</v>
      </c>
      <c r="H995">
        <v>17</v>
      </c>
      <c r="I995">
        <v>456</v>
      </c>
      <c r="J995">
        <v>600</v>
      </c>
      <c r="K995">
        <v>390</v>
      </c>
      <c r="L995">
        <v>499</v>
      </c>
      <c r="M995">
        <v>928</v>
      </c>
      <c r="N995">
        <v>29</v>
      </c>
      <c r="O995">
        <v>92</v>
      </c>
      <c r="P995">
        <v>1.7302965110119099E+18</v>
      </c>
      <c r="Q995" t="s">
        <v>6562</v>
      </c>
      <c r="R995">
        <f t="shared" si="15"/>
        <v>361920</v>
      </c>
      <c r="S995">
        <f>R995*Currency_Exchange_Rate!$D$35</f>
        <v>273490638.72000003</v>
      </c>
    </row>
    <row r="996" spans="1:19" x14ac:dyDescent="0.45">
      <c r="A996" t="s">
        <v>6563</v>
      </c>
      <c r="B996" t="b">
        <v>1</v>
      </c>
      <c r="C996" t="s">
        <v>4672</v>
      </c>
      <c r="D996">
        <v>1000</v>
      </c>
      <c r="E996">
        <f>D996*Currency_Exchange_Rate!$D$35</f>
        <v>755666</v>
      </c>
      <c r="F996">
        <v>450</v>
      </c>
      <c r="G996">
        <f>F996*Currency_Exchange_Rate!$D$35</f>
        <v>340049.7</v>
      </c>
      <c r="H996">
        <v>55</v>
      </c>
      <c r="I996">
        <v>1000</v>
      </c>
      <c r="J996">
        <v>1600</v>
      </c>
      <c r="K996">
        <v>450</v>
      </c>
      <c r="L996">
        <v>720</v>
      </c>
      <c r="M996">
        <v>8</v>
      </c>
      <c r="N996">
        <v>23</v>
      </c>
      <c r="O996">
        <v>3</v>
      </c>
      <c r="P996">
        <v>1.73100246024798E+18</v>
      </c>
      <c r="Q996" t="s">
        <v>6564</v>
      </c>
      <c r="R996">
        <f t="shared" si="15"/>
        <v>3600</v>
      </c>
      <c r="S996">
        <f>R996*Currency_Exchange_Rate!$D$35</f>
        <v>2720397.6</v>
      </c>
    </row>
    <row r="997" spans="1:19" x14ac:dyDescent="0.45">
      <c r="A997" t="s">
        <v>6565</v>
      </c>
      <c r="B997" t="b">
        <v>1</v>
      </c>
      <c r="C997" t="s">
        <v>4672</v>
      </c>
      <c r="D997">
        <v>104</v>
      </c>
      <c r="E997">
        <f>D997*Currency_Exchange_Rate!$D$35</f>
        <v>78589.26400000001</v>
      </c>
      <c r="F997">
        <v>48</v>
      </c>
      <c r="G997">
        <f>F997*Currency_Exchange_Rate!$D$35</f>
        <v>36271.968000000001</v>
      </c>
      <c r="H997">
        <v>54</v>
      </c>
      <c r="I997">
        <v>104</v>
      </c>
      <c r="J997">
        <v>484</v>
      </c>
      <c r="K997">
        <v>48</v>
      </c>
      <c r="L997">
        <v>238</v>
      </c>
      <c r="M997">
        <v>3</v>
      </c>
      <c r="N997">
        <v>29</v>
      </c>
      <c r="O997">
        <v>1</v>
      </c>
      <c r="P997">
        <v>1.73175460861152E+18</v>
      </c>
      <c r="Q997" t="s">
        <v>6566</v>
      </c>
      <c r="R997">
        <f t="shared" si="15"/>
        <v>144</v>
      </c>
      <c r="S997">
        <f>R997*Currency_Exchange_Rate!$D$35</f>
        <v>108815.90400000001</v>
      </c>
    </row>
    <row r="998" spans="1:19" x14ac:dyDescent="0.45">
      <c r="A998" t="s">
        <v>6567</v>
      </c>
      <c r="B998" t="b">
        <v>1</v>
      </c>
      <c r="C998" t="s">
        <v>4672</v>
      </c>
      <c r="D998">
        <v>510.12</v>
      </c>
      <c r="E998">
        <f>D998*Currency_Exchange_Rate!$D$35</f>
        <v>385480.33992000006</v>
      </c>
      <c r="F998">
        <v>219.35</v>
      </c>
      <c r="G998">
        <f>F998*Currency_Exchange_Rate!$D$35</f>
        <v>165755.3371</v>
      </c>
      <c r="H998">
        <v>57</v>
      </c>
      <c r="I998">
        <v>510.12</v>
      </c>
      <c r="J998">
        <v>812.45</v>
      </c>
      <c r="K998">
        <v>219.35</v>
      </c>
      <c r="L998">
        <v>349.35</v>
      </c>
      <c r="M998">
        <v>117</v>
      </c>
      <c r="N998">
        <v>23</v>
      </c>
      <c r="O998">
        <v>16</v>
      </c>
      <c r="P998">
        <v>1.7306911309112599E+18</v>
      </c>
      <c r="Q998" t="s">
        <v>6568</v>
      </c>
      <c r="R998">
        <f t="shared" si="15"/>
        <v>25663.95</v>
      </c>
      <c r="S998">
        <f>R998*Currency_Exchange_Rate!$D$35</f>
        <v>19393374.440700002</v>
      </c>
    </row>
    <row r="999" spans="1:19" x14ac:dyDescent="0.45">
      <c r="A999" t="s">
        <v>6569</v>
      </c>
      <c r="B999" t="b">
        <v>1</v>
      </c>
      <c r="C999" t="s">
        <v>4672</v>
      </c>
      <c r="D999">
        <v>1399</v>
      </c>
      <c r="E999">
        <f>D999*Currency_Exchange_Rate!$D$35</f>
        <v>1057176.7340000002</v>
      </c>
      <c r="F999">
        <v>898</v>
      </c>
      <c r="G999">
        <f>F999*Currency_Exchange_Rate!$D$35</f>
        <v>678588.06800000009</v>
      </c>
      <c r="H999">
        <v>36</v>
      </c>
      <c r="I999">
        <v>1399</v>
      </c>
      <c r="J999">
        <v>1499</v>
      </c>
      <c r="K999">
        <v>898</v>
      </c>
      <c r="L999">
        <v>1098</v>
      </c>
      <c r="M999">
        <v>3</v>
      </c>
      <c r="N999">
        <v>55</v>
      </c>
      <c r="O999">
        <v>2</v>
      </c>
      <c r="P999">
        <v>1.7318006392114701E+18</v>
      </c>
      <c r="Q999" t="s">
        <v>6570</v>
      </c>
      <c r="R999">
        <f t="shared" si="15"/>
        <v>2694</v>
      </c>
      <c r="S999">
        <f>R999*Currency_Exchange_Rate!$D$35</f>
        <v>2035764.2040000001</v>
      </c>
    </row>
    <row r="1000" spans="1:19" x14ac:dyDescent="0.45">
      <c r="A1000" t="s">
        <v>6571</v>
      </c>
      <c r="B1000" t="b">
        <v>1</v>
      </c>
      <c r="C1000" t="s">
        <v>4672</v>
      </c>
      <c r="D1000">
        <v>178</v>
      </c>
      <c r="E1000">
        <f>D1000*Currency_Exchange_Rate!$D$35</f>
        <v>134508.54800000001</v>
      </c>
      <c r="F1000">
        <v>89</v>
      </c>
      <c r="G1000">
        <f>F1000*Currency_Exchange_Rate!$D$35</f>
        <v>67254.274000000005</v>
      </c>
      <c r="H1000">
        <v>50</v>
      </c>
      <c r="I1000">
        <v>178</v>
      </c>
      <c r="J1000">
        <v>316</v>
      </c>
      <c r="K1000">
        <v>89</v>
      </c>
      <c r="L1000">
        <v>158</v>
      </c>
      <c r="M1000">
        <v>316</v>
      </c>
      <c r="N1000">
        <v>29</v>
      </c>
      <c r="O1000">
        <v>33</v>
      </c>
      <c r="P1000">
        <v>1.73043428965309E+18</v>
      </c>
      <c r="Q1000" t="s">
        <v>6572</v>
      </c>
      <c r="R1000">
        <f t="shared" si="15"/>
        <v>28124</v>
      </c>
      <c r="S1000">
        <f>R1000*Currency_Exchange_Rate!$D$35</f>
        <v>21252350.584000003</v>
      </c>
    </row>
    <row r="1001" spans="1:19" x14ac:dyDescent="0.45">
      <c r="A1001" t="s">
        <v>6573</v>
      </c>
      <c r="B1001" t="b">
        <v>1</v>
      </c>
      <c r="C1001" t="s">
        <v>4672</v>
      </c>
      <c r="D1001">
        <v>30</v>
      </c>
      <c r="E1001">
        <f>D1001*Currency_Exchange_Rate!$D$35</f>
        <v>22669.980000000003</v>
      </c>
      <c r="F1001">
        <v>29</v>
      </c>
      <c r="G1001">
        <f>F1001*Currency_Exchange_Rate!$D$35</f>
        <v>21914.314000000002</v>
      </c>
      <c r="H1001">
        <v>3</v>
      </c>
      <c r="I1001">
        <v>30</v>
      </c>
      <c r="J1001">
        <v>279</v>
      </c>
      <c r="K1001">
        <v>29</v>
      </c>
      <c r="L1001">
        <v>275</v>
      </c>
      <c r="M1001">
        <v>2119</v>
      </c>
      <c r="N1001">
        <v>45</v>
      </c>
      <c r="O1001">
        <v>258</v>
      </c>
      <c r="P1001">
        <v>1.7296855042184E+18</v>
      </c>
      <c r="Q1001" t="s">
        <v>6574</v>
      </c>
      <c r="R1001">
        <f t="shared" si="15"/>
        <v>61451</v>
      </c>
      <c r="S1001">
        <f>R1001*Currency_Exchange_Rate!$D$35</f>
        <v>46436431.366000004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31A8-D483-4F87-9675-F5EE646076A0}">
  <dimension ref="A1:S1001"/>
  <sheetViews>
    <sheetView topLeftCell="C973" workbookViewId="0">
      <selection activeCell="H990" sqref="A1:S1001"/>
    </sheetView>
  </sheetViews>
  <sheetFormatPr defaultRowHeight="14.25" x14ac:dyDescent="0.45"/>
  <cols>
    <col min="3" max="3" width="7.3984375" bestFit="1" customWidth="1"/>
    <col min="4" max="4" width="10" bestFit="1" customWidth="1"/>
    <col min="5" max="5" width="10" customWidth="1"/>
    <col min="6" max="6" width="9" bestFit="1" customWidth="1"/>
    <col min="7" max="7" width="9" customWidth="1"/>
    <col min="8" max="8" width="14.3984375" bestFit="1" customWidth="1"/>
    <col min="9" max="9" width="13.86328125" bestFit="1" customWidth="1"/>
    <col min="10" max="10" width="14.3984375" bestFit="1" customWidth="1"/>
    <col min="11" max="11" width="12.86328125" bestFit="1" customWidth="1"/>
    <col min="12" max="12" width="13.3984375" bestFit="1" customWidth="1"/>
    <col min="13" max="13" width="6.73046875" bestFit="1" customWidth="1"/>
    <col min="14" max="14" width="10.73046875" bestFit="1" customWidth="1"/>
    <col min="15" max="15" width="12.1328125" bestFit="1" customWidth="1"/>
    <col min="19" max="19" width="11.73046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1924</v>
      </c>
      <c r="F1" t="s">
        <v>4</v>
      </c>
      <c r="G1" t="s">
        <v>1925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1926</v>
      </c>
    </row>
    <row r="2" spans="1:19" x14ac:dyDescent="0.45">
      <c r="A2" t="s">
        <v>6575</v>
      </c>
      <c r="B2" t="b">
        <v>1</v>
      </c>
      <c r="C2" t="s">
        <v>6576</v>
      </c>
      <c r="D2">
        <v>146.36000000000001</v>
      </c>
      <c r="E2">
        <f>D2*Currency_Exchange_Rate!$D$9</f>
        <v>65207.18536000001</v>
      </c>
      <c r="F2">
        <v>87.72</v>
      </c>
      <c r="G2">
        <f>F2*Currency_Exchange_Rate!$D$9</f>
        <v>39081.540719999997</v>
      </c>
      <c r="H2" s="2">
        <v>40</v>
      </c>
      <c r="I2">
        <v>146.36000000000001</v>
      </c>
      <c r="J2">
        <v>410.56</v>
      </c>
      <c r="K2">
        <v>87.72</v>
      </c>
      <c r="L2">
        <v>246.24</v>
      </c>
      <c r="M2">
        <v>46</v>
      </c>
      <c r="N2">
        <v>31</v>
      </c>
      <c r="O2">
        <v>3</v>
      </c>
      <c r="P2">
        <v>1.7308892625624399E+18</v>
      </c>
      <c r="Q2" t="s">
        <v>6577</v>
      </c>
      <c r="R2">
        <f>F2*M2</f>
        <v>4035.12</v>
      </c>
      <c r="S2">
        <f>R2*Currency_Exchange_Rate!$D$9</f>
        <v>1797750.8731199999</v>
      </c>
    </row>
    <row r="3" spans="1:19" x14ac:dyDescent="0.45">
      <c r="A3" t="s">
        <v>6578</v>
      </c>
      <c r="B3" t="b">
        <v>1</v>
      </c>
      <c r="C3" t="s">
        <v>6576</v>
      </c>
      <c r="D3">
        <v>79</v>
      </c>
      <c r="E3">
        <f>D3*Currency_Exchange_Rate!$D$9</f>
        <v>35196.554000000004</v>
      </c>
      <c r="F3">
        <v>36</v>
      </c>
      <c r="G3">
        <f>F3*Currency_Exchange_Rate!$D$9</f>
        <v>16038.936</v>
      </c>
      <c r="H3" s="2">
        <v>75</v>
      </c>
      <c r="I3">
        <v>79</v>
      </c>
      <c r="J3">
        <v>419</v>
      </c>
      <c r="K3">
        <v>36</v>
      </c>
      <c r="L3">
        <v>179</v>
      </c>
      <c r="M3">
        <v>13667</v>
      </c>
      <c r="N3">
        <v>36</v>
      </c>
      <c r="O3">
        <v>1167</v>
      </c>
      <c r="P3">
        <v>1.7298930952574999E+18</v>
      </c>
      <c r="Q3" t="s">
        <v>6579</v>
      </c>
      <c r="R3">
        <f t="shared" ref="R3:R66" si="0">F3*M3</f>
        <v>492012</v>
      </c>
      <c r="S3">
        <f>R3*Currency_Exchange_Rate!$D$9</f>
        <v>219204138.31200001</v>
      </c>
    </row>
    <row r="4" spans="1:19" x14ac:dyDescent="0.45">
      <c r="A4" t="s">
        <v>6580</v>
      </c>
      <c r="B4" t="b">
        <v>1</v>
      </c>
      <c r="C4" t="s">
        <v>6576</v>
      </c>
      <c r="D4">
        <v>400</v>
      </c>
      <c r="E4">
        <f>D4*Currency_Exchange_Rate!$D$9</f>
        <v>178210.4</v>
      </c>
      <c r="F4">
        <v>89</v>
      </c>
      <c r="G4">
        <f>F4*Currency_Exchange_Rate!$D$9</f>
        <v>39651.813999999998</v>
      </c>
      <c r="H4" s="2">
        <v>78</v>
      </c>
      <c r="I4">
        <v>400</v>
      </c>
      <c r="K4">
        <v>89</v>
      </c>
      <c r="M4">
        <v>18993</v>
      </c>
      <c r="N4">
        <v>36</v>
      </c>
      <c r="O4">
        <v>2223</v>
      </c>
      <c r="P4">
        <v>1.72938921266273E+18</v>
      </c>
      <c r="Q4" t="s">
        <v>6581</v>
      </c>
      <c r="R4">
        <f t="shared" si="0"/>
        <v>1690377</v>
      </c>
      <c r="S4">
        <f>R4*Currency_Exchange_Rate!$D$9</f>
        <v>753106903.30200005</v>
      </c>
    </row>
    <row r="5" spans="1:19" x14ac:dyDescent="0.45">
      <c r="A5" t="s">
        <v>6582</v>
      </c>
      <c r="B5" t="b">
        <v>1</v>
      </c>
      <c r="C5" t="s">
        <v>6576</v>
      </c>
      <c r="D5">
        <v>2878</v>
      </c>
      <c r="E5">
        <f>D5*Currency_Exchange_Rate!$D$9</f>
        <v>1282223.828</v>
      </c>
      <c r="F5">
        <v>2743</v>
      </c>
      <c r="G5">
        <f>F5*Currency_Exchange_Rate!$D$9</f>
        <v>1222077.818</v>
      </c>
      <c r="H5" s="2">
        <v>20</v>
      </c>
      <c r="I5">
        <v>2878</v>
      </c>
      <c r="J5">
        <v>4990</v>
      </c>
      <c r="K5">
        <v>2743</v>
      </c>
      <c r="L5">
        <v>4126</v>
      </c>
      <c r="M5">
        <v>281</v>
      </c>
      <c r="N5">
        <v>175</v>
      </c>
      <c r="O5">
        <v>35</v>
      </c>
      <c r="P5">
        <v>1.7293979559395E+18</v>
      </c>
      <c r="Q5" t="s">
        <v>6583</v>
      </c>
      <c r="R5">
        <f t="shared" si="0"/>
        <v>770783</v>
      </c>
      <c r="S5">
        <f>R5*Currency_Exchange_Rate!$D$9</f>
        <v>343403866.85799998</v>
      </c>
    </row>
    <row r="6" spans="1:19" x14ac:dyDescent="0.45">
      <c r="A6" t="s">
        <v>6584</v>
      </c>
      <c r="B6" t="b">
        <v>1</v>
      </c>
      <c r="C6" t="s">
        <v>6576</v>
      </c>
      <c r="D6">
        <v>100</v>
      </c>
      <c r="E6">
        <f>D6*Currency_Exchange_Rate!$D$9</f>
        <v>44552.6</v>
      </c>
      <c r="F6">
        <v>28</v>
      </c>
      <c r="G6">
        <f>F6*Currency_Exchange_Rate!$D$9</f>
        <v>12474.728000000001</v>
      </c>
      <c r="H6" s="2">
        <v>72</v>
      </c>
      <c r="I6">
        <v>100</v>
      </c>
      <c r="J6">
        <v>200</v>
      </c>
      <c r="K6">
        <v>28</v>
      </c>
      <c r="L6">
        <v>58</v>
      </c>
      <c r="M6">
        <v>80</v>
      </c>
      <c r="N6">
        <v>36</v>
      </c>
      <c r="O6">
        <v>15</v>
      </c>
      <c r="P6">
        <v>1.7296569714719099E+18</v>
      </c>
      <c r="Q6" t="s">
        <v>6585</v>
      </c>
      <c r="R6">
        <f t="shared" si="0"/>
        <v>2240</v>
      </c>
      <c r="S6">
        <f>R6*Currency_Exchange_Rate!$D$9</f>
        <v>997978.24</v>
      </c>
    </row>
    <row r="7" spans="1:19" x14ac:dyDescent="0.45">
      <c r="A7" t="s">
        <v>6586</v>
      </c>
      <c r="B7" t="b">
        <v>1</v>
      </c>
      <c r="C7" t="s">
        <v>6576</v>
      </c>
      <c r="D7">
        <v>70</v>
      </c>
      <c r="E7">
        <f>D7*Currency_Exchange_Rate!$D$9</f>
        <v>31186.82</v>
      </c>
      <c r="F7">
        <v>19.989999999999998</v>
      </c>
      <c r="G7">
        <f>F7*Currency_Exchange_Rate!$D$9</f>
        <v>8906.0647399999998</v>
      </c>
      <c r="H7">
        <v>71</v>
      </c>
      <c r="I7">
        <v>70</v>
      </c>
      <c r="J7">
        <v>78</v>
      </c>
      <c r="K7">
        <v>19.989999999999998</v>
      </c>
      <c r="L7">
        <v>28.48</v>
      </c>
      <c r="M7">
        <v>37934</v>
      </c>
      <c r="N7">
        <v>36</v>
      </c>
      <c r="O7">
        <v>2076</v>
      </c>
      <c r="P7">
        <v>1.7293942459861901E+18</v>
      </c>
      <c r="Q7" t="s">
        <v>6587</v>
      </c>
      <c r="R7">
        <f t="shared" si="0"/>
        <v>758300.65999999992</v>
      </c>
      <c r="S7">
        <f>R7*Currency_Exchange_Rate!$D$9</f>
        <v>337842659.84715998</v>
      </c>
    </row>
    <row r="8" spans="1:19" x14ac:dyDescent="0.45">
      <c r="A8" t="s">
        <v>6588</v>
      </c>
      <c r="B8" t="b">
        <v>1</v>
      </c>
      <c r="C8" t="s">
        <v>6576</v>
      </c>
      <c r="D8">
        <v>58</v>
      </c>
      <c r="E8">
        <f>D8*Currency_Exchange_Rate!$D$9</f>
        <v>25840.508000000002</v>
      </c>
      <c r="F8">
        <v>26.1</v>
      </c>
      <c r="G8">
        <f>F8*Currency_Exchange_Rate!$D$9</f>
        <v>11628.2286</v>
      </c>
      <c r="H8">
        <v>55</v>
      </c>
      <c r="I8">
        <v>58</v>
      </c>
      <c r="J8">
        <v>350</v>
      </c>
      <c r="K8">
        <v>26.1</v>
      </c>
      <c r="L8">
        <v>157.5</v>
      </c>
      <c r="M8">
        <v>16</v>
      </c>
      <c r="N8">
        <v>36</v>
      </c>
      <c r="O8">
        <v>0</v>
      </c>
      <c r="P8">
        <v>1.73087691562945E+18</v>
      </c>
      <c r="Q8" t="s">
        <v>6589</v>
      </c>
      <c r="R8">
        <f t="shared" si="0"/>
        <v>417.6</v>
      </c>
      <c r="S8">
        <f>R8*Currency_Exchange_Rate!$D$9</f>
        <v>186051.65760000001</v>
      </c>
    </row>
    <row r="9" spans="1:19" x14ac:dyDescent="0.45">
      <c r="A9" t="s">
        <v>6590</v>
      </c>
      <c r="B9" t="b">
        <v>1</v>
      </c>
      <c r="C9" t="s">
        <v>6576</v>
      </c>
      <c r="D9">
        <v>77</v>
      </c>
      <c r="E9">
        <f>D9*Currency_Exchange_Rate!$D$9</f>
        <v>34305.502</v>
      </c>
      <c r="F9">
        <v>53.9</v>
      </c>
      <c r="G9">
        <f>F9*Currency_Exchange_Rate!$D$9</f>
        <v>24013.8514</v>
      </c>
      <c r="H9">
        <v>30</v>
      </c>
      <c r="I9">
        <v>77</v>
      </c>
      <c r="J9">
        <v>95</v>
      </c>
      <c r="K9">
        <v>53.9</v>
      </c>
      <c r="L9">
        <v>66.5</v>
      </c>
      <c r="M9">
        <v>28</v>
      </c>
      <c r="O9">
        <v>0</v>
      </c>
      <c r="P9">
        <v>1.73067941726221E+18</v>
      </c>
      <c r="Q9" t="s">
        <v>6591</v>
      </c>
      <c r="R9">
        <f t="shared" si="0"/>
        <v>1509.2</v>
      </c>
      <c r="S9">
        <f>R9*Currency_Exchange_Rate!$D$9</f>
        <v>672387.83920000005</v>
      </c>
    </row>
    <row r="10" spans="1:19" x14ac:dyDescent="0.45">
      <c r="A10" t="s">
        <v>6592</v>
      </c>
      <c r="B10" t="b">
        <v>1</v>
      </c>
      <c r="C10" t="s">
        <v>6576</v>
      </c>
      <c r="D10">
        <v>76</v>
      </c>
      <c r="E10">
        <f>D10*Currency_Exchange_Rate!$D$9</f>
        <v>33859.976000000002</v>
      </c>
      <c r="F10">
        <v>38</v>
      </c>
      <c r="G10">
        <f>F10*Currency_Exchange_Rate!$D$9</f>
        <v>16929.988000000001</v>
      </c>
      <c r="H10">
        <v>50</v>
      </c>
      <c r="I10">
        <v>76</v>
      </c>
      <c r="J10">
        <v>196</v>
      </c>
      <c r="K10">
        <v>38</v>
      </c>
      <c r="L10">
        <v>98</v>
      </c>
      <c r="M10">
        <v>115</v>
      </c>
      <c r="N10">
        <v>36</v>
      </c>
      <c r="O10">
        <v>11</v>
      </c>
      <c r="P10">
        <v>1.73074268416845E+18</v>
      </c>
      <c r="Q10" t="s">
        <v>6593</v>
      </c>
      <c r="R10">
        <f t="shared" si="0"/>
        <v>4370</v>
      </c>
      <c r="S10">
        <f>R10*Currency_Exchange_Rate!$D$9</f>
        <v>1946948.62</v>
      </c>
    </row>
    <row r="11" spans="1:19" x14ac:dyDescent="0.45">
      <c r="A11" t="s">
        <v>6594</v>
      </c>
      <c r="B11" t="b">
        <v>1</v>
      </c>
      <c r="C11" t="s">
        <v>6576</v>
      </c>
      <c r="D11">
        <v>220</v>
      </c>
      <c r="E11">
        <f>D11*Currency_Exchange_Rate!$D$9</f>
        <v>98015.72</v>
      </c>
      <c r="F11">
        <v>165</v>
      </c>
      <c r="G11">
        <f>F11*Currency_Exchange_Rate!$D$9</f>
        <v>73511.790000000008</v>
      </c>
      <c r="H11">
        <v>25</v>
      </c>
      <c r="I11">
        <v>220</v>
      </c>
      <c r="J11">
        <v>350</v>
      </c>
      <c r="K11">
        <v>165</v>
      </c>
      <c r="L11">
        <v>275</v>
      </c>
      <c r="M11">
        <v>70</v>
      </c>
      <c r="N11">
        <v>36</v>
      </c>
      <c r="O11">
        <v>4</v>
      </c>
      <c r="P11">
        <v>1.73087291179699E+18</v>
      </c>
      <c r="Q11" t="s">
        <v>6595</v>
      </c>
      <c r="R11">
        <f t="shared" si="0"/>
        <v>11550</v>
      </c>
      <c r="S11">
        <f>R11*Currency_Exchange_Rate!$D$9</f>
        <v>5145825.3</v>
      </c>
    </row>
    <row r="12" spans="1:19" x14ac:dyDescent="0.45">
      <c r="A12" t="s">
        <v>6596</v>
      </c>
      <c r="B12" t="b">
        <v>1</v>
      </c>
      <c r="C12" t="s">
        <v>6576</v>
      </c>
      <c r="D12">
        <v>111.99</v>
      </c>
      <c r="E12">
        <f>D12*Currency_Exchange_Rate!$D$9</f>
        <v>49894.456740000001</v>
      </c>
      <c r="F12">
        <v>55.99</v>
      </c>
      <c r="G12">
        <f>F12*Currency_Exchange_Rate!$D$9</f>
        <v>24945.000740000003</v>
      </c>
      <c r="H12">
        <v>50</v>
      </c>
      <c r="I12">
        <v>111.99</v>
      </c>
      <c r="J12">
        <v>295.99</v>
      </c>
      <c r="K12">
        <v>55.99</v>
      </c>
      <c r="L12">
        <v>147.99</v>
      </c>
      <c r="M12">
        <v>22</v>
      </c>
      <c r="N12">
        <v>36</v>
      </c>
      <c r="O12">
        <v>1</v>
      </c>
      <c r="P12">
        <v>1.7308924429463401E+18</v>
      </c>
      <c r="Q12" t="s">
        <v>6597</v>
      </c>
      <c r="R12">
        <f t="shared" si="0"/>
        <v>1231.78</v>
      </c>
      <c r="S12">
        <f>R12*Currency_Exchange_Rate!$D$9</f>
        <v>548790.01627999998</v>
      </c>
    </row>
    <row r="13" spans="1:19" x14ac:dyDescent="0.45">
      <c r="A13" t="s">
        <v>6598</v>
      </c>
      <c r="B13" t="b">
        <v>1</v>
      </c>
      <c r="C13" t="s">
        <v>6576</v>
      </c>
      <c r="D13">
        <v>162</v>
      </c>
      <c r="E13">
        <f>D13*Currency_Exchange_Rate!$D$9</f>
        <v>72175.212</v>
      </c>
      <c r="F13">
        <v>98.82</v>
      </c>
      <c r="G13">
        <f>F13*Currency_Exchange_Rate!$D$9</f>
        <v>44026.87932</v>
      </c>
      <c r="H13">
        <v>39</v>
      </c>
      <c r="I13">
        <v>162</v>
      </c>
      <c r="K13">
        <v>98.82</v>
      </c>
      <c r="M13">
        <v>33</v>
      </c>
      <c r="N13">
        <v>40</v>
      </c>
      <c r="O13">
        <v>3</v>
      </c>
      <c r="P13">
        <v>1.7302553493128801E+18</v>
      </c>
      <c r="Q13" t="s">
        <v>6599</v>
      </c>
      <c r="R13">
        <f t="shared" si="0"/>
        <v>3261.06</v>
      </c>
      <c r="S13">
        <f>R13*Currency_Exchange_Rate!$D$9</f>
        <v>1452887.0175600001</v>
      </c>
    </row>
    <row r="14" spans="1:19" x14ac:dyDescent="0.45">
      <c r="A14" t="s">
        <v>6600</v>
      </c>
      <c r="B14" t="b">
        <v>1</v>
      </c>
      <c r="C14" t="s">
        <v>6576</v>
      </c>
      <c r="D14">
        <v>59</v>
      </c>
      <c r="E14">
        <f>D14*Currency_Exchange_Rate!$D$9</f>
        <v>26286.034</v>
      </c>
      <c r="F14">
        <v>39</v>
      </c>
      <c r="G14">
        <f>F14*Currency_Exchange_Rate!$D$9</f>
        <v>17375.513999999999</v>
      </c>
      <c r="H14">
        <v>34</v>
      </c>
      <c r="I14">
        <v>59</v>
      </c>
      <c r="J14">
        <v>72</v>
      </c>
      <c r="K14">
        <v>39</v>
      </c>
      <c r="L14">
        <v>49</v>
      </c>
      <c r="M14">
        <v>5139</v>
      </c>
      <c r="N14">
        <v>36</v>
      </c>
      <c r="O14">
        <v>695</v>
      </c>
      <c r="P14">
        <v>1.72939830970669E+18</v>
      </c>
      <c r="Q14" t="s">
        <v>6601</v>
      </c>
      <c r="R14">
        <f t="shared" si="0"/>
        <v>200421</v>
      </c>
      <c r="S14">
        <f>R14*Currency_Exchange_Rate!$D$9</f>
        <v>89292766.445999995</v>
      </c>
    </row>
    <row r="15" spans="1:19" x14ac:dyDescent="0.45">
      <c r="A15" t="s">
        <v>6602</v>
      </c>
      <c r="B15" t="b">
        <v>1</v>
      </c>
      <c r="C15" t="s">
        <v>6576</v>
      </c>
      <c r="D15">
        <v>449</v>
      </c>
      <c r="E15">
        <f>D15*Currency_Exchange_Rate!$D$9</f>
        <v>200041.174</v>
      </c>
      <c r="F15">
        <v>359.2</v>
      </c>
      <c r="G15">
        <f>F15*Currency_Exchange_Rate!$D$9</f>
        <v>160032.93919999999</v>
      </c>
      <c r="H15">
        <v>20</v>
      </c>
      <c r="I15">
        <v>449</v>
      </c>
      <c r="J15">
        <v>799</v>
      </c>
      <c r="K15">
        <v>359.2</v>
      </c>
      <c r="L15">
        <v>639.20000000000005</v>
      </c>
      <c r="M15">
        <v>45</v>
      </c>
      <c r="N15">
        <v>36</v>
      </c>
      <c r="O15">
        <v>2</v>
      </c>
      <c r="P15">
        <v>1.73054573746739E+18</v>
      </c>
      <c r="Q15" t="s">
        <v>6603</v>
      </c>
      <c r="R15">
        <f t="shared" si="0"/>
        <v>16164</v>
      </c>
      <c r="S15">
        <f>R15*Currency_Exchange_Rate!$D$9</f>
        <v>7201482.2640000004</v>
      </c>
    </row>
    <row r="16" spans="1:19" x14ac:dyDescent="0.45">
      <c r="A16" t="s">
        <v>6604</v>
      </c>
      <c r="B16" t="b">
        <v>1</v>
      </c>
      <c r="C16" t="s">
        <v>6576</v>
      </c>
      <c r="D16">
        <v>199</v>
      </c>
      <c r="E16">
        <f>D16*Currency_Exchange_Rate!$D$9</f>
        <v>88659.673999999999</v>
      </c>
      <c r="F16">
        <v>56</v>
      </c>
      <c r="G16">
        <f>F16*Currency_Exchange_Rate!$D$9</f>
        <v>24949.456000000002</v>
      </c>
      <c r="H16">
        <v>74</v>
      </c>
      <c r="I16">
        <v>199</v>
      </c>
      <c r="J16">
        <v>499</v>
      </c>
      <c r="K16">
        <v>56</v>
      </c>
      <c r="L16">
        <v>399</v>
      </c>
      <c r="M16">
        <v>222</v>
      </c>
      <c r="N16">
        <v>36</v>
      </c>
      <c r="O16">
        <v>13</v>
      </c>
      <c r="P16">
        <v>1.7299555666925599E+18</v>
      </c>
      <c r="Q16" t="s">
        <v>6605</v>
      </c>
      <c r="R16">
        <f t="shared" si="0"/>
        <v>12432</v>
      </c>
      <c r="S16">
        <f>R16*Currency_Exchange_Rate!$D$9</f>
        <v>5538779.2319999998</v>
      </c>
    </row>
    <row r="17" spans="1:19" x14ac:dyDescent="0.45">
      <c r="A17" t="s">
        <v>6606</v>
      </c>
      <c r="B17" t="b">
        <v>1</v>
      </c>
      <c r="C17" t="s">
        <v>6576</v>
      </c>
      <c r="D17">
        <v>192.59</v>
      </c>
      <c r="E17">
        <f>D17*Currency_Exchange_Rate!$D$9</f>
        <v>85803.852339999998</v>
      </c>
      <c r="F17">
        <v>71.260000000000005</v>
      </c>
      <c r="G17">
        <f>F17*Currency_Exchange_Rate!$D$9</f>
        <v>31748.182760000003</v>
      </c>
      <c r="H17">
        <v>63</v>
      </c>
      <c r="I17">
        <v>192.59</v>
      </c>
      <c r="J17">
        <v>301.8</v>
      </c>
      <c r="K17">
        <v>71.260000000000005</v>
      </c>
      <c r="L17">
        <v>111.67</v>
      </c>
      <c r="M17">
        <v>319</v>
      </c>
      <c r="N17">
        <v>36</v>
      </c>
      <c r="O17">
        <v>19</v>
      </c>
      <c r="P17">
        <v>1.7305946031696399E+18</v>
      </c>
      <c r="Q17" t="s">
        <v>6607</v>
      </c>
      <c r="R17">
        <f t="shared" si="0"/>
        <v>22731.940000000002</v>
      </c>
      <c r="S17">
        <f>R17*Currency_Exchange_Rate!$D$9</f>
        <v>10127670.30044</v>
      </c>
    </row>
    <row r="18" spans="1:19" x14ac:dyDescent="0.45">
      <c r="A18" t="s">
        <v>6608</v>
      </c>
      <c r="B18" t="b">
        <v>1</v>
      </c>
      <c r="C18" t="s">
        <v>6576</v>
      </c>
      <c r="D18">
        <v>495.5</v>
      </c>
      <c r="E18">
        <f>D18*Currency_Exchange_Rate!$D$9</f>
        <v>220758.133</v>
      </c>
      <c r="F18">
        <v>439</v>
      </c>
      <c r="G18">
        <f>F18*Currency_Exchange_Rate!$D$9</f>
        <v>195585.91400000002</v>
      </c>
      <c r="H18">
        <v>17</v>
      </c>
      <c r="I18">
        <v>495.5</v>
      </c>
      <c r="J18">
        <v>530.5</v>
      </c>
      <c r="K18">
        <v>439</v>
      </c>
      <c r="L18">
        <v>495.5</v>
      </c>
      <c r="M18">
        <v>149</v>
      </c>
      <c r="N18">
        <v>40</v>
      </c>
      <c r="O18">
        <v>13</v>
      </c>
      <c r="P18">
        <v>1.73098152992162E+18</v>
      </c>
      <c r="Q18" t="s">
        <v>6609</v>
      </c>
      <c r="R18">
        <f t="shared" si="0"/>
        <v>65411</v>
      </c>
      <c r="S18">
        <f>R18*Currency_Exchange_Rate!$D$9</f>
        <v>29142301.186000001</v>
      </c>
    </row>
    <row r="19" spans="1:19" x14ac:dyDescent="0.45">
      <c r="A19" t="s">
        <v>6610</v>
      </c>
      <c r="B19" t="b">
        <v>1</v>
      </c>
      <c r="C19" t="s">
        <v>6576</v>
      </c>
      <c r="D19">
        <v>525</v>
      </c>
      <c r="E19">
        <f>D19*Currency_Exchange_Rate!$D$9</f>
        <v>233901.15</v>
      </c>
      <c r="F19">
        <v>259</v>
      </c>
      <c r="G19">
        <f>F19*Currency_Exchange_Rate!$D$9</f>
        <v>115391.234</v>
      </c>
      <c r="H19">
        <v>51</v>
      </c>
      <c r="I19">
        <v>525</v>
      </c>
      <c r="J19">
        <v>990</v>
      </c>
      <c r="K19">
        <v>259</v>
      </c>
      <c r="L19">
        <v>518</v>
      </c>
      <c r="M19">
        <v>15</v>
      </c>
      <c r="N19">
        <v>36</v>
      </c>
      <c r="O19">
        <v>1</v>
      </c>
      <c r="P19">
        <v>1.7302571841459599E+18</v>
      </c>
      <c r="Q19" t="s">
        <v>6611</v>
      </c>
      <c r="R19">
        <f t="shared" si="0"/>
        <v>3885</v>
      </c>
      <c r="S19">
        <f>R19*Currency_Exchange_Rate!$D$9</f>
        <v>1730868.51</v>
      </c>
    </row>
    <row r="20" spans="1:19" x14ac:dyDescent="0.45">
      <c r="A20" t="s">
        <v>6612</v>
      </c>
      <c r="B20" t="b">
        <v>1</v>
      </c>
      <c r="C20" t="s">
        <v>6576</v>
      </c>
      <c r="D20">
        <v>169</v>
      </c>
      <c r="E20">
        <f>D20*Currency_Exchange_Rate!$D$9</f>
        <v>75293.894</v>
      </c>
      <c r="F20">
        <v>39</v>
      </c>
      <c r="G20">
        <f>F20*Currency_Exchange_Rate!$D$9</f>
        <v>17375.513999999999</v>
      </c>
      <c r="H20">
        <v>77</v>
      </c>
      <c r="I20">
        <v>169</v>
      </c>
      <c r="J20">
        <v>219</v>
      </c>
      <c r="K20">
        <v>39</v>
      </c>
      <c r="L20">
        <v>78</v>
      </c>
      <c r="M20">
        <v>889</v>
      </c>
      <c r="N20">
        <v>36</v>
      </c>
      <c r="O20">
        <v>186</v>
      </c>
      <c r="P20">
        <v>1.72939009855426E+18</v>
      </c>
      <c r="Q20" t="s">
        <v>6613</v>
      </c>
      <c r="R20">
        <f t="shared" si="0"/>
        <v>34671</v>
      </c>
      <c r="S20">
        <f>R20*Currency_Exchange_Rate!$D$9</f>
        <v>15446831.946</v>
      </c>
    </row>
    <row r="21" spans="1:19" x14ac:dyDescent="0.45">
      <c r="A21" t="s">
        <v>6614</v>
      </c>
      <c r="B21" t="b">
        <v>1</v>
      </c>
      <c r="C21" t="s">
        <v>6576</v>
      </c>
      <c r="D21">
        <v>145</v>
      </c>
      <c r="E21">
        <f>D21*Currency_Exchange_Rate!$D$9</f>
        <v>64601.270000000004</v>
      </c>
      <c r="F21">
        <v>29</v>
      </c>
      <c r="G21">
        <f>F21*Currency_Exchange_Rate!$D$9</f>
        <v>12920.254000000001</v>
      </c>
      <c r="H21">
        <v>80</v>
      </c>
      <c r="I21">
        <v>145</v>
      </c>
      <c r="J21">
        <v>200</v>
      </c>
      <c r="K21">
        <v>29</v>
      </c>
      <c r="L21">
        <v>40</v>
      </c>
      <c r="M21">
        <v>7</v>
      </c>
      <c r="N21">
        <v>36</v>
      </c>
      <c r="O21">
        <v>0</v>
      </c>
      <c r="P21">
        <v>1.73092165727102E+18</v>
      </c>
      <c r="Q21" t="s">
        <v>6615</v>
      </c>
      <c r="R21">
        <f t="shared" si="0"/>
        <v>203</v>
      </c>
      <c r="S21">
        <f>R21*Currency_Exchange_Rate!$D$9</f>
        <v>90441.778000000006</v>
      </c>
    </row>
    <row r="22" spans="1:19" x14ac:dyDescent="0.45">
      <c r="A22" t="s">
        <v>6616</v>
      </c>
      <c r="B22" t="b">
        <v>1</v>
      </c>
      <c r="C22" t="s">
        <v>6576</v>
      </c>
      <c r="D22">
        <v>85.59</v>
      </c>
      <c r="E22">
        <f>D22*Currency_Exchange_Rate!$D$9</f>
        <v>38132.570340000006</v>
      </c>
      <c r="F22">
        <v>25</v>
      </c>
      <c r="G22">
        <f>F22*Currency_Exchange_Rate!$D$9</f>
        <v>11138.15</v>
      </c>
      <c r="H22">
        <v>71</v>
      </c>
      <c r="I22">
        <v>85.59</v>
      </c>
      <c r="J22">
        <v>219.46</v>
      </c>
      <c r="K22">
        <v>25</v>
      </c>
      <c r="L22">
        <v>101</v>
      </c>
      <c r="M22">
        <v>1</v>
      </c>
      <c r="N22">
        <v>40</v>
      </c>
      <c r="O22">
        <v>0</v>
      </c>
      <c r="P22">
        <v>1.7308940447983501E+18</v>
      </c>
      <c r="Q22" t="s">
        <v>6617</v>
      </c>
      <c r="R22">
        <f t="shared" si="0"/>
        <v>25</v>
      </c>
      <c r="S22">
        <f>R22*Currency_Exchange_Rate!$D$9</f>
        <v>11138.15</v>
      </c>
    </row>
    <row r="23" spans="1:19" x14ac:dyDescent="0.45">
      <c r="A23" t="s">
        <v>6618</v>
      </c>
      <c r="B23" t="b">
        <v>1</v>
      </c>
      <c r="C23" t="s">
        <v>6576</v>
      </c>
      <c r="D23">
        <v>66.64</v>
      </c>
      <c r="E23">
        <f>D23*Currency_Exchange_Rate!$D$9</f>
        <v>29689.852640000001</v>
      </c>
      <c r="F23">
        <v>26.66</v>
      </c>
      <c r="G23">
        <f>F23*Currency_Exchange_Rate!$D$9</f>
        <v>11877.72316</v>
      </c>
      <c r="H23">
        <v>60</v>
      </c>
      <c r="I23">
        <v>66.64</v>
      </c>
      <c r="J23">
        <v>70.849999999999994</v>
      </c>
      <c r="K23">
        <v>26.66</v>
      </c>
      <c r="L23">
        <v>28.34</v>
      </c>
      <c r="M23">
        <v>25</v>
      </c>
      <c r="N23">
        <v>31</v>
      </c>
      <c r="O23">
        <v>4</v>
      </c>
      <c r="P23">
        <v>1.7311217612960901E+18</v>
      </c>
      <c r="Q23" t="s">
        <v>6619</v>
      </c>
      <c r="R23">
        <f t="shared" si="0"/>
        <v>666.5</v>
      </c>
      <c r="S23">
        <f>R23*Currency_Exchange_Rate!$D$9</f>
        <v>296943.07900000003</v>
      </c>
    </row>
    <row r="24" spans="1:19" x14ac:dyDescent="0.45">
      <c r="A24" t="s">
        <v>6620</v>
      </c>
      <c r="B24" t="b">
        <v>1</v>
      </c>
      <c r="C24" t="s">
        <v>6576</v>
      </c>
      <c r="D24">
        <v>369.14</v>
      </c>
      <c r="E24">
        <f>D24*Currency_Exchange_Rate!$D$9</f>
        <v>164461.46763999999</v>
      </c>
      <c r="F24">
        <v>157.72999999999999</v>
      </c>
      <c r="G24">
        <f>F24*Currency_Exchange_Rate!$D$9</f>
        <v>70272.815979999999</v>
      </c>
      <c r="H24">
        <v>57</v>
      </c>
      <c r="I24">
        <v>369.14</v>
      </c>
      <c r="J24">
        <v>404.81</v>
      </c>
      <c r="K24">
        <v>157.72999999999999</v>
      </c>
      <c r="L24">
        <v>172.97</v>
      </c>
      <c r="M24">
        <v>2</v>
      </c>
      <c r="N24">
        <v>40</v>
      </c>
      <c r="O24">
        <v>1</v>
      </c>
      <c r="P24">
        <v>1.7307685299013801E+18</v>
      </c>
      <c r="Q24" t="s">
        <v>6621</v>
      </c>
      <c r="R24">
        <f t="shared" si="0"/>
        <v>315.45999999999998</v>
      </c>
      <c r="S24">
        <f>R24*Currency_Exchange_Rate!$D$9</f>
        <v>140545.63196</v>
      </c>
    </row>
    <row r="25" spans="1:19" x14ac:dyDescent="0.45">
      <c r="A25" t="s">
        <v>6622</v>
      </c>
      <c r="B25" t="b">
        <v>1</v>
      </c>
      <c r="C25" t="s">
        <v>6576</v>
      </c>
      <c r="D25">
        <v>600</v>
      </c>
      <c r="E25">
        <f>D25*Currency_Exchange_Rate!$D$9</f>
        <v>267315.60000000003</v>
      </c>
      <c r="F25">
        <v>250</v>
      </c>
      <c r="G25">
        <f>F25*Currency_Exchange_Rate!$D$9</f>
        <v>111381.5</v>
      </c>
      <c r="H25">
        <v>58</v>
      </c>
      <c r="I25">
        <v>600</v>
      </c>
      <c r="J25">
        <v>800</v>
      </c>
      <c r="K25">
        <v>250</v>
      </c>
      <c r="L25">
        <v>450</v>
      </c>
      <c r="M25">
        <v>1502</v>
      </c>
      <c r="N25">
        <v>36</v>
      </c>
      <c r="O25">
        <v>253</v>
      </c>
      <c r="P25">
        <v>1.7307656175404001E+18</v>
      </c>
      <c r="Q25" t="s">
        <v>6623</v>
      </c>
      <c r="R25">
        <f t="shared" si="0"/>
        <v>375500</v>
      </c>
      <c r="S25">
        <f>R25*Currency_Exchange_Rate!$D$9</f>
        <v>167295013</v>
      </c>
    </row>
    <row r="26" spans="1:19" x14ac:dyDescent="0.45">
      <c r="A26" t="s">
        <v>6624</v>
      </c>
      <c r="B26" t="b">
        <v>1</v>
      </c>
      <c r="C26" t="s">
        <v>6576</v>
      </c>
      <c r="D26">
        <v>298</v>
      </c>
      <c r="E26">
        <f>D26*Currency_Exchange_Rate!$D$9</f>
        <v>132766.74799999999</v>
      </c>
      <c r="F26">
        <v>146.02000000000001</v>
      </c>
      <c r="G26">
        <f>F26*Currency_Exchange_Rate!$D$9</f>
        <v>65055.706520000007</v>
      </c>
      <c r="H26">
        <v>51</v>
      </c>
      <c r="I26">
        <v>298</v>
      </c>
      <c r="J26">
        <v>840</v>
      </c>
      <c r="K26">
        <v>146.02000000000001</v>
      </c>
      <c r="L26">
        <v>411.6</v>
      </c>
      <c r="M26">
        <v>221</v>
      </c>
      <c r="N26">
        <v>80</v>
      </c>
      <c r="O26">
        <v>21</v>
      </c>
      <c r="P26">
        <v>1.7297388327948401E+18</v>
      </c>
      <c r="Q26" t="s">
        <v>6625</v>
      </c>
      <c r="R26">
        <f t="shared" si="0"/>
        <v>32270.420000000002</v>
      </c>
      <c r="S26">
        <f>R26*Currency_Exchange_Rate!$D$9</f>
        <v>14377311.140920002</v>
      </c>
    </row>
    <row r="27" spans="1:19" x14ac:dyDescent="0.45">
      <c r="A27" t="s">
        <v>6626</v>
      </c>
      <c r="B27" t="b">
        <v>1</v>
      </c>
      <c r="C27" t="s">
        <v>6576</v>
      </c>
      <c r="D27">
        <v>111.5</v>
      </c>
      <c r="E27">
        <f>D27*Currency_Exchange_Rate!$D$9</f>
        <v>49676.148999999998</v>
      </c>
      <c r="F27">
        <v>57.98</v>
      </c>
      <c r="G27">
        <f>F27*Currency_Exchange_Rate!$D$9</f>
        <v>25831.59748</v>
      </c>
      <c r="H27">
        <v>48</v>
      </c>
      <c r="I27">
        <v>111.5</v>
      </c>
      <c r="K27">
        <v>57.98</v>
      </c>
      <c r="M27">
        <v>9</v>
      </c>
      <c r="N27">
        <v>40</v>
      </c>
      <c r="O27">
        <v>1</v>
      </c>
      <c r="P27">
        <v>1.7307557497949701E+18</v>
      </c>
      <c r="Q27" t="s">
        <v>6627</v>
      </c>
      <c r="R27">
        <f t="shared" si="0"/>
        <v>521.81999999999994</v>
      </c>
      <c r="S27">
        <f>R27*Currency_Exchange_Rate!$D$9</f>
        <v>232484.37731999997</v>
      </c>
    </row>
    <row r="28" spans="1:19" x14ac:dyDescent="0.45">
      <c r="A28" t="s">
        <v>6628</v>
      </c>
      <c r="B28" t="b">
        <v>1</v>
      </c>
      <c r="C28" t="s">
        <v>6576</v>
      </c>
      <c r="D28">
        <v>256</v>
      </c>
      <c r="E28">
        <f>D28*Currency_Exchange_Rate!$D$9</f>
        <v>114054.656</v>
      </c>
      <c r="F28">
        <v>128</v>
      </c>
      <c r="G28">
        <f>F28*Currency_Exchange_Rate!$D$9</f>
        <v>57027.328000000001</v>
      </c>
      <c r="H28">
        <v>50</v>
      </c>
      <c r="I28">
        <v>256</v>
      </c>
      <c r="J28">
        <v>658</v>
      </c>
      <c r="K28">
        <v>128</v>
      </c>
      <c r="L28">
        <v>329</v>
      </c>
      <c r="M28">
        <v>98</v>
      </c>
      <c r="N28">
        <v>36</v>
      </c>
      <c r="O28">
        <v>12</v>
      </c>
      <c r="P28">
        <v>1.7305857661136699E+18</v>
      </c>
      <c r="Q28" t="s">
        <v>6629</v>
      </c>
      <c r="R28">
        <f t="shared" si="0"/>
        <v>12544</v>
      </c>
      <c r="S28">
        <f>R28*Currency_Exchange_Rate!$D$9</f>
        <v>5588678.1440000003</v>
      </c>
    </row>
    <row r="29" spans="1:19" x14ac:dyDescent="0.45">
      <c r="A29" t="s">
        <v>6630</v>
      </c>
      <c r="B29" t="b">
        <v>1</v>
      </c>
      <c r="C29" t="s">
        <v>6576</v>
      </c>
      <c r="D29">
        <v>131.69999999999999</v>
      </c>
      <c r="E29">
        <f>D29*Currency_Exchange_Rate!$D$9</f>
        <v>58675.7742</v>
      </c>
      <c r="F29">
        <v>65.52</v>
      </c>
      <c r="G29">
        <f>F29*Currency_Exchange_Rate!$D$9</f>
        <v>29190.863519999999</v>
      </c>
      <c r="H29">
        <v>50</v>
      </c>
      <c r="I29">
        <v>131.69999999999999</v>
      </c>
      <c r="J29">
        <v>132.72</v>
      </c>
      <c r="K29">
        <v>65.52</v>
      </c>
      <c r="L29">
        <v>66.13</v>
      </c>
      <c r="M29">
        <v>14</v>
      </c>
      <c r="N29">
        <v>40</v>
      </c>
      <c r="O29">
        <v>1</v>
      </c>
      <c r="P29">
        <v>1.7310797458049201E+18</v>
      </c>
      <c r="Q29" t="s">
        <v>6631</v>
      </c>
      <c r="R29">
        <f t="shared" si="0"/>
        <v>917.28</v>
      </c>
      <c r="S29">
        <f>R29*Currency_Exchange_Rate!$D$9</f>
        <v>408672.08928000001</v>
      </c>
    </row>
    <row r="30" spans="1:19" x14ac:dyDescent="0.45">
      <c r="A30" t="s">
        <v>6632</v>
      </c>
      <c r="B30" t="b">
        <v>1</v>
      </c>
      <c r="C30" t="s">
        <v>6576</v>
      </c>
      <c r="D30">
        <v>459</v>
      </c>
      <c r="E30">
        <f>D30*Currency_Exchange_Rate!$D$9</f>
        <v>204496.43400000001</v>
      </c>
      <c r="F30">
        <v>159</v>
      </c>
      <c r="G30">
        <f>F30*Currency_Exchange_Rate!$D$9</f>
        <v>70838.634000000005</v>
      </c>
      <c r="H30">
        <v>65</v>
      </c>
      <c r="I30">
        <v>459</v>
      </c>
      <c r="K30">
        <v>159</v>
      </c>
      <c r="M30">
        <v>845</v>
      </c>
      <c r="N30">
        <v>36</v>
      </c>
      <c r="O30">
        <v>101</v>
      </c>
      <c r="P30">
        <v>1.7305153819971699E+18</v>
      </c>
      <c r="Q30" t="s">
        <v>6633</v>
      </c>
      <c r="R30">
        <f t="shared" si="0"/>
        <v>134355</v>
      </c>
      <c r="S30">
        <f>R30*Currency_Exchange_Rate!$D$9</f>
        <v>59858645.730000004</v>
      </c>
    </row>
    <row r="31" spans="1:19" x14ac:dyDescent="0.45">
      <c r="A31" t="s">
        <v>6634</v>
      </c>
      <c r="B31" t="b">
        <v>1</v>
      </c>
      <c r="C31" t="s">
        <v>6576</v>
      </c>
      <c r="D31">
        <v>832</v>
      </c>
      <c r="E31">
        <f>D31*Currency_Exchange_Rate!$D$9</f>
        <v>370677.63199999998</v>
      </c>
      <c r="F31">
        <v>416</v>
      </c>
      <c r="G31">
        <f>F31*Currency_Exchange_Rate!$D$9</f>
        <v>185338.81599999999</v>
      </c>
      <c r="H31">
        <v>50</v>
      </c>
      <c r="I31">
        <v>832</v>
      </c>
      <c r="K31">
        <v>416</v>
      </c>
      <c r="M31">
        <v>115</v>
      </c>
      <c r="N31">
        <v>31</v>
      </c>
      <c r="O31">
        <v>0</v>
      </c>
      <c r="P31">
        <v>1.7298293478451799E+18</v>
      </c>
      <c r="Q31" t="s">
        <v>6635</v>
      </c>
      <c r="R31">
        <f t="shared" si="0"/>
        <v>47840</v>
      </c>
      <c r="S31">
        <f>R31*Currency_Exchange_Rate!$D$9</f>
        <v>21313963.84</v>
      </c>
    </row>
    <row r="32" spans="1:19" x14ac:dyDescent="0.45">
      <c r="A32" t="s">
        <v>6636</v>
      </c>
      <c r="B32" t="b">
        <v>1</v>
      </c>
      <c r="C32" t="s">
        <v>6576</v>
      </c>
      <c r="D32">
        <v>670</v>
      </c>
      <c r="E32">
        <f>D32*Currency_Exchange_Rate!$D$9</f>
        <v>298502.42</v>
      </c>
      <c r="F32">
        <v>288</v>
      </c>
      <c r="G32">
        <f>F32*Currency_Exchange_Rate!$D$9</f>
        <v>128311.488</v>
      </c>
      <c r="H32">
        <v>57</v>
      </c>
      <c r="I32">
        <v>670</v>
      </c>
      <c r="J32">
        <v>1150</v>
      </c>
      <c r="K32">
        <v>288</v>
      </c>
      <c r="L32">
        <v>558</v>
      </c>
      <c r="M32">
        <v>23</v>
      </c>
      <c r="N32">
        <v>36</v>
      </c>
      <c r="O32">
        <v>0</v>
      </c>
      <c r="P32">
        <v>1.73035040607165E+18</v>
      </c>
      <c r="Q32" t="s">
        <v>6637</v>
      </c>
      <c r="R32">
        <f t="shared" si="0"/>
        <v>6624</v>
      </c>
      <c r="S32">
        <f>R32*Currency_Exchange_Rate!$D$9</f>
        <v>2951164.2239999999</v>
      </c>
    </row>
    <row r="33" spans="1:19" x14ac:dyDescent="0.45">
      <c r="A33" t="s">
        <v>6638</v>
      </c>
      <c r="B33" t="b">
        <v>1</v>
      </c>
      <c r="C33" t="s">
        <v>6576</v>
      </c>
      <c r="D33">
        <v>667</v>
      </c>
      <c r="E33">
        <f>D33*Currency_Exchange_Rate!$D$9</f>
        <v>297165.842</v>
      </c>
      <c r="F33">
        <v>408</v>
      </c>
      <c r="G33">
        <f>F33*Currency_Exchange_Rate!$D$9</f>
        <v>181774.60800000001</v>
      </c>
      <c r="H33">
        <v>39</v>
      </c>
      <c r="I33">
        <v>667</v>
      </c>
      <c r="K33">
        <v>408</v>
      </c>
      <c r="L33">
        <v>600.29999999999995</v>
      </c>
      <c r="M33">
        <v>800</v>
      </c>
      <c r="N33">
        <v>31</v>
      </c>
      <c r="O33">
        <v>83</v>
      </c>
      <c r="P33">
        <v>1.7298613559673101E+18</v>
      </c>
      <c r="Q33" t="s">
        <v>6639</v>
      </c>
      <c r="R33">
        <f t="shared" si="0"/>
        <v>326400</v>
      </c>
      <c r="S33">
        <f>R33*Currency_Exchange_Rate!$D$9</f>
        <v>145419686.40000001</v>
      </c>
    </row>
    <row r="34" spans="1:19" x14ac:dyDescent="0.45">
      <c r="A34" t="s">
        <v>6640</v>
      </c>
      <c r="B34" t="b">
        <v>1</v>
      </c>
      <c r="C34" t="s">
        <v>6576</v>
      </c>
      <c r="D34">
        <v>188</v>
      </c>
      <c r="E34">
        <f>D34*Currency_Exchange_Rate!$D$9</f>
        <v>83758.888000000006</v>
      </c>
      <c r="F34">
        <v>75</v>
      </c>
      <c r="G34">
        <f>F34*Currency_Exchange_Rate!$D$9</f>
        <v>33414.450000000004</v>
      </c>
      <c r="H34">
        <v>62</v>
      </c>
      <c r="I34">
        <v>188</v>
      </c>
      <c r="J34">
        <v>375</v>
      </c>
      <c r="K34">
        <v>75</v>
      </c>
      <c r="L34">
        <v>142</v>
      </c>
      <c r="M34">
        <v>1450</v>
      </c>
      <c r="N34">
        <v>36</v>
      </c>
      <c r="O34">
        <v>129</v>
      </c>
      <c r="P34">
        <v>1.7293831727432699E+18</v>
      </c>
      <c r="Q34" t="s">
        <v>6641</v>
      </c>
      <c r="R34">
        <f t="shared" si="0"/>
        <v>108750</v>
      </c>
      <c r="S34">
        <f>R34*Currency_Exchange_Rate!$D$9</f>
        <v>48450952.5</v>
      </c>
    </row>
    <row r="35" spans="1:19" x14ac:dyDescent="0.45">
      <c r="A35" t="s">
        <v>6642</v>
      </c>
      <c r="B35" t="b">
        <v>1</v>
      </c>
      <c r="C35" t="s">
        <v>6576</v>
      </c>
      <c r="D35">
        <v>656</v>
      </c>
      <c r="E35">
        <f>D35*Currency_Exchange_Rate!$D$9</f>
        <v>292265.05599999998</v>
      </c>
      <c r="F35">
        <v>321.44</v>
      </c>
      <c r="G35">
        <f>F35*Currency_Exchange_Rate!$D$9</f>
        <v>143209.87744000001</v>
      </c>
      <c r="H35">
        <v>51</v>
      </c>
      <c r="I35">
        <v>656</v>
      </c>
      <c r="J35">
        <v>696</v>
      </c>
      <c r="K35">
        <v>321.44</v>
      </c>
      <c r="L35">
        <v>341.04</v>
      </c>
      <c r="M35">
        <v>2</v>
      </c>
      <c r="N35">
        <v>36</v>
      </c>
      <c r="O35">
        <v>0</v>
      </c>
      <c r="P35">
        <v>1.7309099724948401E+18</v>
      </c>
      <c r="Q35" t="s">
        <v>6643</v>
      </c>
      <c r="R35">
        <f t="shared" si="0"/>
        <v>642.88</v>
      </c>
      <c r="S35">
        <f>R35*Currency_Exchange_Rate!$D$9</f>
        <v>286419.75488000002</v>
      </c>
    </row>
    <row r="36" spans="1:19" x14ac:dyDescent="0.45">
      <c r="A36" t="s">
        <v>6644</v>
      </c>
      <c r="B36" t="b">
        <v>1</v>
      </c>
      <c r="C36" t="s">
        <v>6576</v>
      </c>
      <c r="D36">
        <v>42</v>
      </c>
      <c r="E36">
        <f>D36*Currency_Exchange_Rate!$D$9</f>
        <v>18712.092000000001</v>
      </c>
      <c r="F36">
        <v>21</v>
      </c>
      <c r="G36">
        <f>F36*Currency_Exchange_Rate!$D$9</f>
        <v>9356.0460000000003</v>
      </c>
      <c r="H36">
        <v>50</v>
      </c>
      <c r="I36">
        <v>42</v>
      </c>
      <c r="J36">
        <v>52</v>
      </c>
      <c r="K36">
        <v>21</v>
      </c>
      <c r="L36">
        <v>26</v>
      </c>
      <c r="M36">
        <v>363</v>
      </c>
      <c r="N36">
        <v>36</v>
      </c>
      <c r="O36">
        <v>5</v>
      </c>
      <c r="P36">
        <v>1.7304306982557801E+18</v>
      </c>
      <c r="Q36" t="s">
        <v>6645</v>
      </c>
      <c r="R36">
        <f t="shared" si="0"/>
        <v>7623</v>
      </c>
      <c r="S36">
        <f>R36*Currency_Exchange_Rate!$D$9</f>
        <v>3396244.6979999999</v>
      </c>
    </row>
    <row r="37" spans="1:19" x14ac:dyDescent="0.45">
      <c r="A37" t="s">
        <v>6646</v>
      </c>
      <c r="B37" t="b">
        <v>1</v>
      </c>
      <c r="C37" t="s">
        <v>6576</v>
      </c>
      <c r="D37">
        <v>206.35</v>
      </c>
      <c r="E37">
        <f>D37*Currency_Exchange_Rate!$D$9</f>
        <v>91934.290099999998</v>
      </c>
      <c r="F37">
        <v>75</v>
      </c>
      <c r="G37">
        <f>F37*Currency_Exchange_Rate!$D$9</f>
        <v>33414.450000000004</v>
      </c>
      <c r="H37">
        <v>65</v>
      </c>
      <c r="I37">
        <v>206.35</v>
      </c>
      <c r="J37">
        <v>218.1</v>
      </c>
      <c r="K37">
        <v>75</v>
      </c>
      <c r="L37">
        <v>83</v>
      </c>
      <c r="M37">
        <v>3</v>
      </c>
      <c r="N37">
        <v>40</v>
      </c>
      <c r="O37">
        <v>0</v>
      </c>
      <c r="P37">
        <v>1.7307744122494899E+18</v>
      </c>
      <c r="Q37" t="s">
        <v>6647</v>
      </c>
      <c r="R37">
        <f t="shared" si="0"/>
        <v>225</v>
      </c>
      <c r="S37">
        <f>R37*Currency_Exchange_Rate!$D$9</f>
        <v>100243.35</v>
      </c>
    </row>
    <row r="38" spans="1:19" x14ac:dyDescent="0.45">
      <c r="A38" t="s">
        <v>6648</v>
      </c>
      <c r="B38" t="b">
        <v>1</v>
      </c>
      <c r="C38" t="s">
        <v>6576</v>
      </c>
      <c r="D38">
        <v>249</v>
      </c>
      <c r="E38">
        <f>D38*Currency_Exchange_Rate!$D$9</f>
        <v>110935.974</v>
      </c>
      <c r="F38">
        <v>189</v>
      </c>
      <c r="G38">
        <f>F38*Currency_Exchange_Rate!$D$9</f>
        <v>84204.414000000004</v>
      </c>
      <c r="H38">
        <v>24</v>
      </c>
      <c r="I38">
        <v>249</v>
      </c>
      <c r="J38">
        <v>376</v>
      </c>
      <c r="K38">
        <v>189</v>
      </c>
      <c r="L38">
        <v>285</v>
      </c>
      <c r="M38">
        <v>1008</v>
      </c>
      <c r="N38">
        <v>36</v>
      </c>
      <c r="O38">
        <v>130</v>
      </c>
      <c r="P38">
        <v>1.7299901391061299E+18</v>
      </c>
      <c r="Q38" t="s">
        <v>6649</v>
      </c>
      <c r="R38">
        <f t="shared" si="0"/>
        <v>190512</v>
      </c>
      <c r="S38">
        <f>R38*Currency_Exchange_Rate!$D$9</f>
        <v>84878049.312000006</v>
      </c>
    </row>
    <row r="39" spans="1:19" x14ac:dyDescent="0.45">
      <c r="A39" t="s">
        <v>6650</v>
      </c>
      <c r="B39" t="b">
        <v>1</v>
      </c>
      <c r="C39" t="s">
        <v>6576</v>
      </c>
      <c r="D39">
        <v>545</v>
      </c>
      <c r="E39">
        <f>D39*Currency_Exchange_Rate!$D$9</f>
        <v>242811.67</v>
      </c>
      <c r="F39">
        <v>145</v>
      </c>
      <c r="G39">
        <f>F39*Currency_Exchange_Rate!$D$9</f>
        <v>64601.270000000004</v>
      </c>
      <c r="H39">
        <v>73</v>
      </c>
      <c r="I39">
        <v>545</v>
      </c>
      <c r="J39">
        <v>661</v>
      </c>
      <c r="K39">
        <v>145</v>
      </c>
      <c r="L39">
        <v>261</v>
      </c>
      <c r="M39">
        <v>12</v>
      </c>
      <c r="N39">
        <v>36</v>
      </c>
      <c r="O39">
        <v>1</v>
      </c>
      <c r="P39">
        <v>1.7308557012301599E+18</v>
      </c>
      <c r="Q39" t="s">
        <v>6651</v>
      </c>
      <c r="R39">
        <f t="shared" si="0"/>
        <v>1740</v>
      </c>
      <c r="S39">
        <f>R39*Currency_Exchange_Rate!$D$9</f>
        <v>775215.24</v>
      </c>
    </row>
    <row r="40" spans="1:19" x14ac:dyDescent="0.45">
      <c r="A40" t="s">
        <v>6652</v>
      </c>
      <c r="B40" t="b">
        <v>1</v>
      </c>
      <c r="C40" t="s">
        <v>6576</v>
      </c>
      <c r="D40">
        <v>190</v>
      </c>
      <c r="E40">
        <f>D40*Currency_Exchange_Rate!$D$9</f>
        <v>84649.94</v>
      </c>
      <c r="F40">
        <v>140</v>
      </c>
      <c r="G40">
        <f>F40*Currency_Exchange_Rate!$D$9</f>
        <v>62373.64</v>
      </c>
      <c r="H40">
        <v>26</v>
      </c>
      <c r="I40">
        <v>190</v>
      </c>
      <c r="K40">
        <v>140</v>
      </c>
      <c r="L40">
        <v>155</v>
      </c>
      <c r="M40">
        <v>23429</v>
      </c>
      <c r="N40">
        <v>36</v>
      </c>
      <c r="O40">
        <v>2540</v>
      </c>
      <c r="P40">
        <v>1.7298552290530099E+18</v>
      </c>
      <c r="Q40" t="s">
        <v>6653</v>
      </c>
      <c r="R40">
        <f t="shared" si="0"/>
        <v>3280060</v>
      </c>
      <c r="S40">
        <f>R40*Currency_Exchange_Rate!$D$9</f>
        <v>1461352011.5599999</v>
      </c>
    </row>
    <row r="41" spans="1:19" x14ac:dyDescent="0.45">
      <c r="A41" t="s">
        <v>6654</v>
      </c>
      <c r="B41" t="b">
        <v>1</v>
      </c>
      <c r="C41" t="s">
        <v>6576</v>
      </c>
      <c r="D41">
        <v>300</v>
      </c>
      <c r="E41">
        <f>D41*Currency_Exchange_Rate!$D$9</f>
        <v>133657.80000000002</v>
      </c>
      <c r="F41">
        <v>129</v>
      </c>
      <c r="G41">
        <f>F41*Currency_Exchange_Rate!$D$9</f>
        <v>57472.853999999999</v>
      </c>
      <c r="H41">
        <v>57</v>
      </c>
      <c r="I41">
        <v>300</v>
      </c>
      <c r="J41">
        <v>320</v>
      </c>
      <c r="K41">
        <v>129</v>
      </c>
      <c r="L41">
        <v>159</v>
      </c>
      <c r="M41">
        <v>17</v>
      </c>
      <c r="N41">
        <v>36</v>
      </c>
      <c r="O41">
        <v>0</v>
      </c>
      <c r="P41">
        <v>1.73074430535981E+18</v>
      </c>
      <c r="Q41" t="s">
        <v>6655</v>
      </c>
      <c r="R41">
        <f t="shared" si="0"/>
        <v>2193</v>
      </c>
      <c r="S41">
        <f>R41*Currency_Exchange_Rate!$D$9</f>
        <v>977038.51800000004</v>
      </c>
    </row>
    <row r="42" spans="1:19" x14ac:dyDescent="0.45">
      <c r="A42" t="s">
        <v>6656</v>
      </c>
      <c r="B42" t="b">
        <v>1</v>
      </c>
      <c r="C42" t="s">
        <v>6576</v>
      </c>
      <c r="D42">
        <v>135</v>
      </c>
      <c r="E42">
        <f>D42*Currency_Exchange_Rate!$D$9</f>
        <v>60146.01</v>
      </c>
      <c r="F42">
        <v>77.72</v>
      </c>
      <c r="G42">
        <f>F42*Currency_Exchange_Rate!$D$9</f>
        <v>34626.280720000002</v>
      </c>
      <c r="H42">
        <v>42</v>
      </c>
      <c r="I42">
        <v>135</v>
      </c>
      <c r="J42">
        <v>265</v>
      </c>
      <c r="K42">
        <v>77.72</v>
      </c>
      <c r="L42">
        <v>152.56</v>
      </c>
      <c r="M42">
        <v>68</v>
      </c>
      <c r="N42">
        <v>36</v>
      </c>
      <c r="O42">
        <v>2</v>
      </c>
      <c r="P42">
        <v>1.7309022586524401E+18</v>
      </c>
      <c r="Q42" t="s">
        <v>6657</v>
      </c>
      <c r="R42">
        <f t="shared" si="0"/>
        <v>5284.96</v>
      </c>
      <c r="S42">
        <f>R42*Currency_Exchange_Rate!$D$9</f>
        <v>2354587.0889599998</v>
      </c>
    </row>
    <row r="43" spans="1:19" x14ac:dyDescent="0.45">
      <c r="A43" t="s">
        <v>6658</v>
      </c>
      <c r="B43" t="b">
        <v>1</v>
      </c>
      <c r="C43" t="s">
        <v>6576</v>
      </c>
      <c r="D43">
        <v>220</v>
      </c>
      <c r="E43">
        <f>D43*Currency_Exchange_Rate!$D$9</f>
        <v>98015.72</v>
      </c>
      <c r="F43">
        <v>129</v>
      </c>
      <c r="G43">
        <f>F43*Currency_Exchange_Rate!$D$9</f>
        <v>57472.853999999999</v>
      </c>
      <c r="H43">
        <v>41</v>
      </c>
      <c r="I43">
        <v>220</v>
      </c>
      <c r="J43">
        <v>227</v>
      </c>
      <c r="K43">
        <v>129</v>
      </c>
      <c r="L43">
        <v>133</v>
      </c>
      <c r="M43">
        <v>46</v>
      </c>
      <c r="N43">
        <v>36</v>
      </c>
      <c r="O43">
        <v>4</v>
      </c>
      <c r="P43">
        <v>1.73071791798848E+18</v>
      </c>
      <c r="Q43" t="s">
        <v>6659</v>
      </c>
      <c r="R43">
        <f t="shared" si="0"/>
        <v>5934</v>
      </c>
      <c r="S43">
        <f>R43*Currency_Exchange_Rate!$D$9</f>
        <v>2643751.284</v>
      </c>
    </row>
    <row r="44" spans="1:19" x14ac:dyDescent="0.45">
      <c r="A44" t="s">
        <v>6660</v>
      </c>
      <c r="B44" t="b">
        <v>1</v>
      </c>
      <c r="C44" t="s">
        <v>6576</v>
      </c>
      <c r="D44">
        <v>216</v>
      </c>
      <c r="E44">
        <f>D44*Currency_Exchange_Rate!$D$9</f>
        <v>96233.616000000009</v>
      </c>
      <c r="F44">
        <v>129.6</v>
      </c>
      <c r="G44">
        <f>F44*Currency_Exchange_Rate!$D$9</f>
        <v>57740.169600000001</v>
      </c>
      <c r="H44">
        <v>40</v>
      </c>
      <c r="I44">
        <v>216</v>
      </c>
      <c r="J44">
        <v>222</v>
      </c>
      <c r="K44">
        <v>129.6</v>
      </c>
      <c r="L44">
        <v>133.19999999999999</v>
      </c>
      <c r="M44">
        <v>25</v>
      </c>
      <c r="N44">
        <v>36</v>
      </c>
      <c r="O44">
        <v>2</v>
      </c>
      <c r="P44">
        <v>1.73047363286142E+18</v>
      </c>
      <c r="Q44" t="s">
        <v>6661</v>
      </c>
      <c r="R44">
        <f t="shared" si="0"/>
        <v>3240</v>
      </c>
      <c r="S44">
        <f>R44*Currency_Exchange_Rate!$D$9</f>
        <v>1443504.24</v>
      </c>
    </row>
    <row r="45" spans="1:19" x14ac:dyDescent="0.45">
      <c r="A45" t="s">
        <v>6662</v>
      </c>
      <c r="B45" t="b">
        <v>1</v>
      </c>
      <c r="C45" t="s">
        <v>6576</v>
      </c>
      <c r="D45">
        <v>307</v>
      </c>
      <c r="E45">
        <f>D45*Currency_Exchange_Rate!$D$9</f>
        <v>136776.48199999999</v>
      </c>
      <c r="F45">
        <v>260.95</v>
      </c>
      <c r="G45">
        <f>F45*Currency_Exchange_Rate!$D$9</f>
        <v>116260.0097</v>
      </c>
      <c r="H45">
        <v>15</v>
      </c>
      <c r="I45">
        <v>307</v>
      </c>
      <c r="K45">
        <v>260.95</v>
      </c>
      <c r="M45">
        <v>254</v>
      </c>
      <c r="N45">
        <v>40</v>
      </c>
      <c r="O45">
        <v>33</v>
      </c>
      <c r="P45">
        <v>1.73049460036111E+18</v>
      </c>
      <c r="Q45" t="s">
        <v>6663</v>
      </c>
      <c r="R45">
        <f t="shared" si="0"/>
        <v>66281.3</v>
      </c>
      <c r="S45">
        <f>R45*Currency_Exchange_Rate!$D$9</f>
        <v>29530042.463800002</v>
      </c>
    </row>
    <row r="46" spans="1:19" x14ac:dyDescent="0.45">
      <c r="A46" t="s">
        <v>6664</v>
      </c>
      <c r="B46" t="b">
        <v>1</v>
      </c>
      <c r="C46" t="s">
        <v>6576</v>
      </c>
      <c r="D46">
        <v>699</v>
      </c>
      <c r="E46">
        <f>D46*Currency_Exchange_Rate!$D$9</f>
        <v>311422.674</v>
      </c>
      <c r="F46">
        <v>370</v>
      </c>
      <c r="G46">
        <f>F46*Currency_Exchange_Rate!$D$9</f>
        <v>164844.62</v>
      </c>
      <c r="H46">
        <v>47</v>
      </c>
      <c r="I46">
        <v>699</v>
      </c>
      <c r="K46">
        <v>370</v>
      </c>
      <c r="M46">
        <v>2426</v>
      </c>
      <c r="N46">
        <v>36</v>
      </c>
      <c r="O46">
        <v>268</v>
      </c>
      <c r="P46">
        <v>1.7310202513403699E+18</v>
      </c>
      <c r="Q46" t="s">
        <v>6665</v>
      </c>
      <c r="R46">
        <f t="shared" si="0"/>
        <v>897620</v>
      </c>
      <c r="S46">
        <f>R46*Currency_Exchange_Rate!$D$9</f>
        <v>399913048.12</v>
      </c>
    </row>
    <row r="47" spans="1:19" x14ac:dyDescent="0.45">
      <c r="A47" t="s">
        <v>6666</v>
      </c>
      <c r="B47" t="b">
        <v>1</v>
      </c>
      <c r="C47" t="s">
        <v>6576</v>
      </c>
      <c r="D47">
        <v>199</v>
      </c>
      <c r="E47">
        <f>D47*Currency_Exchange_Rate!$D$9</f>
        <v>88659.673999999999</v>
      </c>
      <c r="F47">
        <v>155</v>
      </c>
      <c r="G47">
        <f>F47*Currency_Exchange_Rate!$D$9</f>
        <v>69056.53</v>
      </c>
      <c r="H47">
        <v>27</v>
      </c>
      <c r="I47">
        <v>199</v>
      </c>
      <c r="J47">
        <v>577</v>
      </c>
      <c r="K47">
        <v>155</v>
      </c>
      <c r="L47">
        <v>455</v>
      </c>
      <c r="M47">
        <v>3</v>
      </c>
      <c r="N47">
        <v>36</v>
      </c>
      <c r="O47">
        <v>0</v>
      </c>
      <c r="P47">
        <v>1.73100967202223E+18</v>
      </c>
      <c r="Q47" t="s">
        <v>6667</v>
      </c>
      <c r="R47">
        <f t="shared" si="0"/>
        <v>465</v>
      </c>
      <c r="S47">
        <f>R47*Currency_Exchange_Rate!$D$9</f>
        <v>207169.59</v>
      </c>
    </row>
    <row r="48" spans="1:19" x14ac:dyDescent="0.45">
      <c r="A48" t="s">
        <v>6668</v>
      </c>
      <c r="B48" t="b">
        <v>1</v>
      </c>
      <c r="C48" t="s">
        <v>6576</v>
      </c>
      <c r="D48">
        <v>20</v>
      </c>
      <c r="E48">
        <f>D48*Currency_Exchange_Rate!$D$9</f>
        <v>8910.52</v>
      </c>
      <c r="F48">
        <v>10</v>
      </c>
      <c r="G48">
        <f>F48*Currency_Exchange_Rate!$D$9</f>
        <v>4455.26</v>
      </c>
      <c r="H48">
        <v>50</v>
      </c>
      <c r="I48">
        <v>20</v>
      </c>
      <c r="J48">
        <v>90</v>
      </c>
      <c r="K48">
        <v>10</v>
      </c>
      <c r="L48">
        <v>45</v>
      </c>
      <c r="M48">
        <v>162</v>
      </c>
      <c r="N48">
        <v>36</v>
      </c>
      <c r="O48">
        <v>15</v>
      </c>
      <c r="P48">
        <v>1.7293972248492401E+18</v>
      </c>
      <c r="Q48" t="s">
        <v>6669</v>
      </c>
      <c r="R48">
        <f t="shared" si="0"/>
        <v>1620</v>
      </c>
      <c r="S48">
        <f>R48*Currency_Exchange_Rate!$D$9</f>
        <v>721752.12</v>
      </c>
    </row>
    <row r="49" spans="1:19" x14ac:dyDescent="0.45">
      <c r="A49" t="s">
        <v>6670</v>
      </c>
      <c r="B49" t="b">
        <v>1</v>
      </c>
      <c r="C49" t="s">
        <v>6576</v>
      </c>
      <c r="D49">
        <v>775</v>
      </c>
      <c r="E49">
        <f>D49*Currency_Exchange_Rate!$D$9</f>
        <v>345282.65</v>
      </c>
      <c r="F49">
        <v>155</v>
      </c>
      <c r="G49">
        <f>F49*Currency_Exchange_Rate!$D$9</f>
        <v>69056.53</v>
      </c>
      <c r="H49">
        <v>80</v>
      </c>
      <c r="I49">
        <v>775</v>
      </c>
      <c r="J49">
        <v>2395</v>
      </c>
      <c r="K49">
        <v>155</v>
      </c>
      <c r="L49">
        <v>479</v>
      </c>
      <c r="M49">
        <v>6</v>
      </c>
      <c r="N49">
        <v>50</v>
      </c>
      <c r="O49">
        <v>0</v>
      </c>
      <c r="P49">
        <v>1.7308599770425201E+18</v>
      </c>
      <c r="Q49" t="s">
        <v>6671</v>
      </c>
      <c r="R49">
        <f t="shared" si="0"/>
        <v>930</v>
      </c>
      <c r="S49">
        <f>R49*Currency_Exchange_Rate!$D$9</f>
        <v>414339.18</v>
      </c>
    </row>
    <row r="50" spans="1:19" x14ac:dyDescent="0.45">
      <c r="A50" t="s">
        <v>6672</v>
      </c>
      <c r="B50" t="b">
        <v>1</v>
      </c>
      <c r="C50" t="s">
        <v>6576</v>
      </c>
      <c r="D50">
        <v>114.73</v>
      </c>
      <c r="E50">
        <f>D50*Currency_Exchange_Rate!$D$9</f>
        <v>51115.197980000004</v>
      </c>
      <c r="F50">
        <v>57.37</v>
      </c>
      <c r="G50">
        <f>F50*Currency_Exchange_Rate!$D$9</f>
        <v>25559.82662</v>
      </c>
      <c r="H50">
        <v>50</v>
      </c>
      <c r="I50">
        <v>114.73</v>
      </c>
      <c r="J50">
        <v>116.92</v>
      </c>
      <c r="K50">
        <v>57.37</v>
      </c>
      <c r="L50">
        <v>58.46</v>
      </c>
      <c r="M50">
        <v>216</v>
      </c>
      <c r="N50">
        <v>40</v>
      </c>
      <c r="O50">
        <v>7</v>
      </c>
      <c r="P50">
        <v>1.7298006857592599E+18</v>
      </c>
      <c r="Q50" t="s">
        <v>6673</v>
      </c>
      <c r="R50">
        <f t="shared" si="0"/>
        <v>12391.92</v>
      </c>
      <c r="S50">
        <f>R50*Currency_Exchange_Rate!$D$9</f>
        <v>5520922.5499200001</v>
      </c>
    </row>
    <row r="51" spans="1:19" x14ac:dyDescent="0.45">
      <c r="A51" t="s">
        <v>6674</v>
      </c>
      <c r="B51" t="b">
        <v>1</v>
      </c>
      <c r="C51" t="s">
        <v>6576</v>
      </c>
      <c r="D51">
        <v>96</v>
      </c>
      <c r="E51">
        <f>D51*Currency_Exchange_Rate!$D$9</f>
        <v>42770.495999999999</v>
      </c>
      <c r="F51">
        <v>52.8</v>
      </c>
      <c r="G51">
        <f>F51*Currency_Exchange_Rate!$D$9</f>
        <v>23523.772799999999</v>
      </c>
      <c r="H51">
        <v>45</v>
      </c>
      <c r="I51">
        <v>96</v>
      </c>
      <c r="J51">
        <v>156</v>
      </c>
      <c r="K51">
        <v>52.8</v>
      </c>
      <c r="L51">
        <v>85.8</v>
      </c>
      <c r="M51">
        <v>388</v>
      </c>
      <c r="N51">
        <v>38</v>
      </c>
      <c r="O51">
        <v>27</v>
      </c>
      <c r="P51">
        <v>1.7298509952888599E+18</v>
      </c>
      <c r="Q51" t="s">
        <v>6675</v>
      </c>
      <c r="R51">
        <f t="shared" si="0"/>
        <v>20486.399999999998</v>
      </c>
      <c r="S51">
        <f>R51*Currency_Exchange_Rate!$D$9</f>
        <v>9127223.8464000002</v>
      </c>
    </row>
    <row r="52" spans="1:19" x14ac:dyDescent="0.45">
      <c r="A52" t="s">
        <v>6676</v>
      </c>
      <c r="B52" t="b">
        <v>1</v>
      </c>
      <c r="C52" t="s">
        <v>6576</v>
      </c>
      <c r="D52">
        <v>165</v>
      </c>
      <c r="E52">
        <f>D52*Currency_Exchange_Rate!$D$9</f>
        <v>73511.790000000008</v>
      </c>
      <c r="F52">
        <v>96</v>
      </c>
      <c r="G52">
        <f>F52*Currency_Exchange_Rate!$D$9</f>
        <v>42770.495999999999</v>
      </c>
      <c r="H52">
        <v>42</v>
      </c>
      <c r="I52">
        <v>165</v>
      </c>
      <c r="J52">
        <v>325</v>
      </c>
      <c r="K52">
        <v>96</v>
      </c>
      <c r="L52">
        <v>189</v>
      </c>
      <c r="M52">
        <v>630</v>
      </c>
      <c r="N52">
        <v>36</v>
      </c>
      <c r="O52">
        <v>52</v>
      </c>
      <c r="P52">
        <v>1.7298527063867E+18</v>
      </c>
      <c r="Q52" t="s">
        <v>6677</v>
      </c>
      <c r="R52">
        <f t="shared" si="0"/>
        <v>60480</v>
      </c>
      <c r="S52">
        <f>R52*Currency_Exchange_Rate!$D$9</f>
        <v>26945412.48</v>
      </c>
    </row>
    <row r="53" spans="1:19" x14ac:dyDescent="0.45">
      <c r="A53" t="s">
        <v>6678</v>
      </c>
      <c r="B53" t="b">
        <v>1</v>
      </c>
      <c r="C53" t="s">
        <v>6576</v>
      </c>
      <c r="D53">
        <v>330</v>
      </c>
      <c r="E53">
        <f>D53*Currency_Exchange_Rate!$D$9</f>
        <v>147023.58000000002</v>
      </c>
      <c r="F53">
        <v>275</v>
      </c>
      <c r="G53">
        <f>F53*Currency_Exchange_Rate!$D$9</f>
        <v>122519.65000000001</v>
      </c>
      <c r="H53">
        <v>17</v>
      </c>
      <c r="I53">
        <v>330</v>
      </c>
      <c r="K53">
        <v>275</v>
      </c>
      <c r="L53">
        <v>295</v>
      </c>
      <c r="M53">
        <v>3868</v>
      </c>
      <c r="N53">
        <v>36</v>
      </c>
      <c r="O53">
        <v>738</v>
      </c>
      <c r="P53">
        <v>1.7293940128450099E+18</v>
      </c>
      <c r="Q53" t="s">
        <v>6679</v>
      </c>
      <c r="R53">
        <f t="shared" si="0"/>
        <v>1063700</v>
      </c>
      <c r="S53">
        <f>R53*Currency_Exchange_Rate!$D$9</f>
        <v>473906006.19999999</v>
      </c>
    </row>
    <row r="54" spans="1:19" x14ac:dyDescent="0.45">
      <c r="A54" t="s">
        <v>6680</v>
      </c>
      <c r="B54" t="b">
        <v>1</v>
      </c>
      <c r="C54" t="s">
        <v>6576</v>
      </c>
      <c r="D54">
        <v>890</v>
      </c>
      <c r="E54">
        <f>D54*Currency_Exchange_Rate!$D$9</f>
        <v>396518.14</v>
      </c>
      <c r="F54">
        <v>634</v>
      </c>
      <c r="G54">
        <f>F54*Currency_Exchange_Rate!$D$9</f>
        <v>282463.484</v>
      </c>
      <c r="H54">
        <v>29</v>
      </c>
      <c r="I54">
        <v>890</v>
      </c>
      <c r="K54">
        <v>634</v>
      </c>
      <c r="L54">
        <v>635</v>
      </c>
      <c r="M54">
        <v>445</v>
      </c>
      <c r="N54">
        <v>40</v>
      </c>
      <c r="O54">
        <v>36</v>
      </c>
      <c r="P54">
        <v>1.7299030453695601E+18</v>
      </c>
      <c r="Q54" t="s">
        <v>6681</v>
      </c>
      <c r="R54">
        <f t="shared" si="0"/>
        <v>282130</v>
      </c>
      <c r="S54">
        <f>R54*Currency_Exchange_Rate!$D$9</f>
        <v>125696250.38000001</v>
      </c>
    </row>
    <row r="55" spans="1:19" x14ac:dyDescent="0.45">
      <c r="A55" t="s">
        <v>6682</v>
      </c>
      <c r="B55" t="b">
        <v>1</v>
      </c>
      <c r="C55" t="s">
        <v>6576</v>
      </c>
      <c r="D55">
        <v>7999</v>
      </c>
      <c r="E55">
        <f>D55*Currency_Exchange_Rate!$D$9</f>
        <v>3563762.4739999999</v>
      </c>
      <c r="F55">
        <v>3564</v>
      </c>
      <c r="G55">
        <f>F55*Currency_Exchange_Rate!$D$9</f>
        <v>1587854.6640000001</v>
      </c>
      <c r="H55">
        <v>55</v>
      </c>
      <c r="I55">
        <v>7999</v>
      </c>
      <c r="K55">
        <v>3564</v>
      </c>
      <c r="M55">
        <v>26</v>
      </c>
      <c r="N55">
        <v>365</v>
      </c>
      <c r="O55">
        <v>3</v>
      </c>
      <c r="P55">
        <v>1.72939709668029E+18</v>
      </c>
      <c r="Q55" t="s">
        <v>6683</v>
      </c>
      <c r="R55">
        <f t="shared" si="0"/>
        <v>92664</v>
      </c>
      <c r="S55">
        <f>R55*Currency_Exchange_Rate!$D$9</f>
        <v>41284221.263999999</v>
      </c>
    </row>
    <row r="56" spans="1:19" x14ac:dyDescent="0.45">
      <c r="A56" t="s">
        <v>6684</v>
      </c>
      <c r="B56" t="b">
        <v>1</v>
      </c>
      <c r="C56" t="s">
        <v>6576</v>
      </c>
      <c r="D56">
        <v>48</v>
      </c>
      <c r="E56">
        <f>D56*Currency_Exchange_Rate!$D$9</f>
        <v>21385.248</v>
      </c>
      <c r="F56">
        <v>36</v>
      </c>
      <c r="G56">
        <f>F56*Currency_Exchange_Rate!$D$9</f>
        <v>16038.936</v>
      </c>
      <c r="H56">
        <v>25</v>
      </c>
      <c r="I56">
        <v>48</v>
      </c>
      <c r="J56">
        <v>100</v>
      </c>
      <c r="K56">
        <v>36</v>
      </c>
      <c r="L56">
        <v>76</v>
      </c>
      <c r="M56">
        <v>279</v>
      </c>
      <c r="N56">
        <v>36</v>
      </c>
      <c r="O56">
        <v>22</v>
      </c>
      <c r="P56">
        <v>1.7298137034762801E+18</v>
      </c>
      <c r="Q56" t="s">
        <v>6649</v>
      </c>
      <c r="R56">
        <f t="shared" si="0"/>
        <v>10044</v>
      </c>
      <c r="S56">
        <f>R56*Currency_Exchange_Rate!$D$9</f>
        <v>4474863.1440000003</v>
      </c>
    </row>
    <row r="57" spans="1:19" x14ac:dyDescent="0.45">
      <c r="A57" t="s">
        <v>6685</v>
      </c>
      <c r="B57" t="b">
        <v>1</v>
      </c>
      <c r="C57" t="s">
        <v>6576</v>
      </c>
      <c r="D57">
        <v>51.98</v>
      </c>
      <c r="E57">
        <f>D57*Currency_Exchange_Rate!$D$9</f>
        <v>23158.441479999998</v>
      </c>
      <c r="F57">
        <v>28.49</v>
      </c>
      <c r="G57">
        <f>F57*Currency_Exchange_Rate!$D$9</f>
        <v>12693.035739999999</v>
      </c>
      <c r="H57">
        <v>45</v>
      </c>
      <c r="I57">
        <v>51.98</v>
      </c>
      <c r="J57">
        <v>107.57</v>
      </c>
      <c r="K57">
        <v>28.49</v>
      </c>
      <c r="L57">
        <v>61.84</v>
      </c>
      <c r="M57">
        <v>58</v>
      </c>
      <c r="N57">
        <v>40</v>
      </c>
      <c r="O57">
        <v>1</v>
      </c>
      <c r="P57">
        <v>1.7298276064296599E+18</v>
      </c>
      <c r="Q57" t="s">
        <v>6686</v>
      </c>
      <c r="R57">
        <f t="shared" si="0"/>
        <v>1652.4199999999998</v>
      </c>
      <c r="S57">
        <f>R57*Currency_Exchange_Rate!$D$9</f>
        <v>736196.07291999995</v>
      </c>
    </row>
    <row r="58" spans="1:19" x14ac:dyDescent="0.45">
      <c r="A58" t="s">
        <v>6687</v>
      </c>
      <c r="B58" t="b">
        <v>1</v>
      </c>
      <c r="C58" t="s">
        <v>6576</v>
      </c>
      <c r="D58">
        <v>998</v>
      </c>
      <c r="E58">
        <f>D58*Currency_Exchange_Rate!$D$9</f>
        <v>444634.94800000003</v>
      </c>
      <c r="F58">
        <v>499</v>
      </c>
      <c r="G58">
        <f>F58*Currency_Exchange_Rate!$D$9</f>
        <v>222317.47400000002</v>
      </c>
      <c r="H58">
        <v>50</v>
      </c>
      <c r="I58">
        <v>998</v>
      </c>
      <c r="K58">
        <v>499</v>
      </c>
      <c r="M58">
        <v>54</v>
      </c>
      <c r="N58">
        <v>36</v>
      </c>
      <c r="O58">
        <v>10</v>
      </c>
      <c r="P58">
        <v>1.72981584212259E+18</v>
      </c>
      <c r="Q58" t="s">
        <v>6688</v>
      </c>
      <c r="R58">
        <f t="shared" si="0"/>
        <v>26946</v>
      </c>
      <c r="S58">
        <f>R58*Currency_Exchange_Rate!$D$9</f>
        <v>12005143.596000001</v>
      </c>
    </row>
    <row r="59" spans="1:19" x14ac:dyDescent="0.45">
      <c r="A59" t="s">
        <v>6689</v>
      </c>
      <c r="B59" t="b">
        <v>1</v>
      </c>
      <c r="C59" t="s">
        <v>6576</v>
      </c>
      <c r="D59">
        <v>759</v>
      </c>
      <c r="E59">
        <f>D59*Currency_Exchange_Rate!$D$9</f>
        <v>338154.234</v>
      </c>
      <c r="F59">
        <v>529</v>
      </c>
      <c r="G59">
        <f>F59*Currency_Exchange_Rate!$D$9</f>
        <v>235683.25400000002</v>
      </c>
      <c r="H59">
        <v>30</v>
      </c>
      <c r="I59">
        <v>759</v>
      </c>
      <c r="J59">
        <v>899</v>
      </c>
      <c r="K59">
        <v>529</v>
      </c>
      <c r="L59">
        <v>699</v>
      </c>
      <c r="M59">
        <v>4488</v>
      </c>
      <c r="N59">
        <v>36</v>
      </c>
      <c r="O59">
        <v>698</v>
      </c>
      <c r="P59">
        <v>1.7293958527861701E+18</v>
      </c>
      <c r="Q59" t="s">
        <v>6690</v>
      </c>
      <c r="R59">
        <f t="shared" si="0"/>
        <v>2374152</v>
      </c>
      <c r="S59">
        <f>R59*Currency_Exchange_Rate!$D$9</f>
        <v>1057746443.952</v>
      </c>
    </row>
    <row r="60" spans="1:19" x14ac:dyDescent="0.45">
      <c r="A60" t="s">
        <v>6691</v>
      </c>
      <c r="B60" t="b">
        <v>1</v>
      </c>
      <c r="C60" t="s">
        <v>6576</v>
      </c>
      <c r="D60">
        <v>400</v>
      </c>
      <c r="E60">
        <f>D60*Currency_Exchange_Rate!$D$9</f>
        <v>178210.4</v>
      </c>
      <c r="F60">
        <v>240</v>
      </c>
      <c r="G60">
        <f>F60*Currency_Exchange_Rate!$D$9</f>
        <v>106926.24</v>
      </c>
      <c r="H60">
        <v>40</v>
      </c>
      <c r="I60">
        <v>400</v>
      </c>
      <c r="K60">
        <v>240</v>
      </c>
      <c r="L60">
        <v>300</v>
      </c>
      <c r="M60">
        <v>67</v>
      </c>
      <c r="N60">
        <v>40</v>
      </c>
      <c r="O60">
        <v>9</v>
      </c>
      <c r="P60">
        <v>1.7293961785551401E+18</v>
      </c>
      <c r="Q60" t="s">
        <v>6692</v>
      </c>
      <c r="R60">
        <f t="shared" si="0"/>
        <v>16080</v>
      </c>
      <c r="S60">
        <f>R60*Currency_Exchange_Rate!$D$9</f>
        <v>7164058.0800000001</v>
      </c>
    </row>
    <row r="61" spans="1:19" x14ac:dyDescent="0.45">
      <c r="A61" t="s">
        <v>6693</v>
      </c>
      <c r="B61" t="b">
        <v>1</v>
      </c>
      <c r="C61" t="s">
        <v>6576</v>
      </c>
      <c r="D61">
        <v>41.6</v>
      </c>
      <c r="E61">
        <f>D61*Currency_Exchange_Rate!$D$9</f>
        <v>18533.881600000001</v>
      </c>
      <c r="F61">
        <v>25.79</v>
      </c>
      <c r="G61">
        <f>F61*Currency_Exchange_Rate!$D$9</f>
        <v>11490.115540000001</v>
      </c>
      <c r="H61">
        <v>38</v>
      </c>
      <c r="I61">
        <v>41.6</v>
      </c>
      <c r="J61">
        <v>51.47</v>
      </c>
      <c r="K61">
        <v>25.79</v>
      </c>
      <c r="L61">
        <v>31.91</v>
      </c>
      <c r="M61">
        <v>2252</v>
      </c>
      <c r="N61">
        <v>40</v>
      </c>
      <c r="O61">
        <v>170</v>
      </c>
      <c r="P61">
        <v>1.7298668188861399E+18</v>
      </c>
      <c r="Q61" t="s">
        <v>6694</v>
      </c>
      <c r="R61">
        <f t="shared" si="0"/>
        <v>58079.079999999994</v>
      </c>
      <c r="S61">
        <f>R61*Currency_Exchange_Rate!$D$9</f>
        <v>25875740.196079999</v>
      </c>
    </row>
    <row r="62" spans="1:19" x14ac:dyDescent="0.45">
      <c r="A62" t="s">
        <v>6695</v>
      </c>
      <c r="B62" t="b">
        <v>1</v>
      </c>
      <c r="C62" t="s">
        <v>6576</v>
      </c>
      <c r="D62">
        <v>40</v>
      </c>
      <c r="E62">
        <f>D62*Currency_Exchange_Rate!$D$9</f>
        <v>17821.04</v>
      </c>
      <c r="F62">
        <v>32</v>
      </c>
      <c r="G62">
        <f>F62*Currency_Exchange_Rate!$D$9</f>
        <v>14256.832</v>
      </c>
      <c r="H62">
        <v>20</v>
      </c>
      <c r="I62">
        <v>40</v>
      </c>
      <c r="J62">
        <v>520</v>
      </c>
      <c r="K62">
        <v>32</v>
      </c>
      <c r="L62">
        <v>416</v>
      </c>
      <c r="M62">
        <v>35</v>
      </c>
      <c r="N62">
        <v>36</v>
      </c>
      <c r="O62">
        <v>11</v>
      </c>
      <c r="P62">
        <v>1.7293941530679401E+18</v>
      </c>
      <c r="Q62" t="s">
        <v>6696</v>
      </c>
      <c r="R62">
        <f t="shared" si="0"/>
        <v>1120</v>
      </c>
      <c r="S62">
        <f>R62*Currency_Exchange_Rate!$D$9</f>
        <v>498989.12</v>
      </c>
    </row>
    <row r="63" spans="1:19" x14ac:dyDescent="0.45">
      <c r="A63" t="s">
        <v>6697</v>
      </c>
      <c r="B63" t="b">
        <v>1</v>
      </c>
      <c r="C63" t="s">
        <v>6576</v>
      </c>
      <c r="D63">
        <v>195</v>
      </c>
      <c r="E63">
        <f>D63*Currency_Exchange_Rate!$D$9</f>
        <v>86877.57</v>
      </c>
      <c r="F63">
        <v>156</v>
      </c>
      <c r="G63">
        <f>F63*Currency_Exchange_Rate!$D$9</f>
        <v>69502.055999999997</v>
      </c>
      <c r="H63">
        <v>20</v>
      </c>
      <c r="I63">
        <v>195</v>
      </c>
      <c r="J63">
        <v>388.75</v>
      </c>
      <c r="K63">
        <v>156</v>
      </c>
      <c r="L63">
        <v>311</v>
      </c>
      <c r="M63">
        <v>3200</v>
      </c>
      <c r="N63">
        <v>36</v>
      </c>
      <c r="O63">
        <v>383</v>
      </c>
      <c r="P63">
        <v>1.7298287360430899E+18</v>
      </c>
      <c r="Q63" t="s">
        <v>6698</v>
      </c>
      <c r="R63">
        <f t="shared" si="0"/>
        <v>499200</v>
      </c>
      <c r="S63">
        <f>R63*Currency_Exchange_Rate!$D$9</f>
        <v>222406579.20000002</v>
      </c>
    </row>
    <row r="64" spans="1:19" x14ac:dyDescent="0.45">
      <c r="A64" t="s">
        <v>6699</v>
      </c>
      <c r="B64" t="b">
        <v>1</v>
      </c>
      <c r="C64" t="s">
        <v>6576</v>
      </c>
      <c r="D64">
        <v>2340</v>
      </c>
      <c r="E64">
        <f>D64*Currency_Exchange_Rate!$D$9</f>
        <v>1042530.84</v>
      </c>
      <c r="F64">
        <v>608.4</v>
      </c>
      <c r="G64">
        <f>F64*Currency_Exchange_Rate!$D$9</f>
        <v>271058.0184</v>
      </c>
      <c r="H64">
        <v>74</v>
      </c>
      <c r="I64">
        <v>2340</v>
      </c>
      <c r="J64">
        <v>3343</v>
      </c>
      <c r="K64">
        <v>608.4</v>
      </c>
      <c r="L64">
        <v>869.18</v>
      </c>
      <c r="M64">
        <v>81</v>
      </c>
      <c r="N64">
        <v>40</v>
      </c>
      <c r="O64">
        <v>13</v>
      </c>
      <c r="P64">
        <v>1.7293959785890099E+18</v>
      </c>
      <c r="Q64" t="s">
        <v>6700</v>
      </c>
      <c r="R64">
        <f t="shared" si="0"/>
        <v>49280.4</v>
      </c>
      <c r="S64">
        <f>R64*Currency_Exchange_Rate!$D$9</f>
        <v>21955699.490400001</v>
      </c>
    </row>
    <row r="65" spans="1:19" x14ac:dyDescent="0.45">
      <c r="A65" t="s">
        <v>6701</v>
      </c>
      <c r="B65" t="b">
        <v>1</v>
      </c>
      <c r="C65" t="s">
        <v>6576</v>
      </c>
      <c r="D65">
        <v>8213.08</v>
      </c>
      <c r="E65">
        <f>D65*Currency_Exchange_Rate!$D$9</f>
        <v>3659140.6800799998</v>
      </c>
      <c r="F65">
        <v>8130.95</v>
      </c>
      <c r="G65">
        <f>F65*Currency_Exchange_Rate!$D$9</f>
        <v>3622549.6296999999</v>
      </c>
      <c r="H65">
        <v>1</v>
      </c>
      <c r="I65">
        <v>8213.08</v>
      </c>
      <c r="J65">
        <v>9004.5499999999993</v>
      </c>
      <c r="K65">
        <v>8130.95</v>
      </c>
      <c r="L65">
        <v>8914.5</v>
      </c>
      <c r="M65">
        <v>10</v>
      </c>
      <c r="N65">
        <v>40</v>
      </c>
      <c r="O65">
        <v>1</v>
      </c>
      <c r="P65">
        <v>1.72983581344717E+18</v>
      </c>
      <c r="Q65" t="s">
        <v>6702</v>
      </c>
      <c r="R65">
        <f t="shared" si="0"/>
        <v>81309.5</v>
      </c>
      <c r="S65">
        <f>R65*Currency_Exchange_Rate!$D$9</f>
        <v>36225496.296999998</v>
      </c>
    </row>
    <row r="66" spans="1:19" x14ac:dyDescent="0.45">
      <c r="A66" t="s">
        <v>6703</v>
      </c>
      <c r="B66" t="b">
        <v>1</v>
      </c>
      <c r="C66" t="s">
        <v>6576</v>
      </c>
      <c r="D66">
        <v>259</v>
      </c>
      <c r="E66">
        <f>D66*Currency_Exchange_Rate!$D$9</f>
        <v>115391.234</v>
      </c>
      <c r="F66">
        <v>246.05</v>
      </c>
      <c r="G66">
        <f>F66*Currency_Exchange_Rate!$D$9</f>
        <v>109621.67230000001</v>
      </c>
      <c r="H66">
        <v>5</v>
      </c>
      <c r="I66">
        <v>259</v>
      </c>
      <c r="J66">
        <v>319</v>
      </c>
      <c r="K66">
        <v>246.05</v>
      </c>
      <c r="L66">
        <v>303.05</v>
      </c>
      <c r="M66">
        <v>10</v>
      </c>
      <c r="N66">
        <v>36</v>
      </c>
      <c r="O66">
        <v>1</v>
      </c>
      <c r="P66">
        <v>1.7293961005920699E+18</v>
      </c>
      <c r="Q66" t="s">
        <v>6704</v>
      </c>
      <c r="R66">
        <f t="shared" si="0"/>
        <v>2460.5</v>
      </c>
      <c r="S66">
        <f>R66*Currency_Exchange_Rate!$D$9</f>
        <v>1096216.723</v>
      </c>
    </row>
    <row r="67" spans="1:19" x14ac:dyDescent="0.45">
      <c r="A67" t="s">
        <v>6705</v>
      </c>
      <c r="B67" t="b">
        <v>1</v>
      </c>
      <c r="C67" t="s">
        <v>6576</v>
      </c>
      <c r="D67">
        <v>49</v>
      </c>
      <c r="E67">
        <f>D67*Currency_Exchange_Rate!$D$9</f>
        <v>21830.774000000001</v>
      </c>
      <c r="F67">
        <v>23.75</v>
      </c>
      <c r="G67">
        <f>F67*Currency_Exchange_Rate!$D$9</f>
        <v>10581.2425</v>
      </c>
      <c r="H67">
        <v>57</v>
      </c>
      <c r="I67">
        <v>49</v>
      </c>
      <c r="J67">
        <v>99</v>
      </c>
      <c r="K67">
        <v>23.75</v>
      </c>
      <c r="L67">
        <v>52.25</v>
      </c>
      <c r="M67">
        <v>878</v>
      </c>
      <c r="N67">
        <v>36</v>
      </c>
      <c r="O67">
        <v>91</v>
      </c>
      <c r="P67">
        <v>1.7298718819727099E+18</v>
      </c>
      <c r="Q67" t="s">
        <v>6677</v>
      </c>
      <c r="R67">
        <f t="shared" ref="R67:R130" si="1">F67*M67</f>
        <v>20852.5</v>
      </c>
      <c r="S67">
        <f>R67*Currency_Exchange_Rate!$D$9</f>
        <v>9290330.915000001</v>
      </c>
    </row>
    <row r="68" spans="1:19" x14ac:dyDescent="0.45">
      <c r="A68" t="s">
        <v>6706</v>
      </c>
      <c r="B68" t="b">
        <v>1</v>
      </c>
      <c r="C68" t="s">
        <v>6576</v>
      </c>
      <c r="D68">
        <v>373.34</v>
      </c>
      <c r="E68">
        <f>D68*Currency_Exchange_Rate!$D$9</f>
        <v>166332.67684</v>
      </c>
      <c r="F68">
        <v>166.9</v>
      </c>
      <c r="G68">
        <f>F68*Currency_Exchange_Rate!$D$9</f>
        <v>74358.289400000009</v>
      </c>
      <c r="H68">
        <v>57</v>
      </c>
      <c r="I68">
        <v>373.34</v>
      </c>
      <c r="J68">
        <v>398.33</v>
      </c>
      <c r="K68">
        <v>166.9</v>
      </c>
      <c r="L68">
        <v>175.9</v>
      </c>
      <c r="M68">
        <v>142</v>
      </c>
      <c r="N68">
        <v>40</v>
      </c>
      <c r="O68">
        <v>13</v>
      </c>
      <c r="P68">
        <v>1.7298134167439601E+18</v>
      </c>
      <c r="Q68" t="s">
        <v>6707</v>
      </c>
      <c r="R68">
        <f t="shared" si="1"/>
        <v>23699.8</v>
      </c>
      <c r="S68">
        <f>R68*Currency_Exchange_Rate!$D$9</f>
        <v>10558877.094799999</v>
      </c>
    </row>
    <row r="69" spans="1:19" x14ac:dyDescent="0.45">
      <c r="A69" t="s">
        <v>6708</v>
      </c>
      <c r="B69" t="b">
        <v>1</v>
      </c>
      <c r="C69" t="s">
        <v>6576</v>
      </c>
      <c r="D69">
        <v>723</v>
      </c>
      <c r="E69">
        <f>D69*Currency_Exchange_Rate!$D$9</f>
        <v>322115.29800000001</v>
      </c>
      <c r="F69">
        <v>353.67</v>
      </c>
      <c r="G69">
        <f>F69*Currency_Exchange_Rate!$D$9</f>
        <v>157569.18042000002</v>
      </c>
      <c r="H69">
        <v>51</v>
      </c>
      <c r="I69">
        <v>723</v>
      </c>
      <c r="J69">
        <v>759</v>
      </c>
      <c r="K69">
        <v>353.67</v>
      </c>
      <c r="L69">
        <v>382.49</v>
      </c>
      <c r="M69">
        <v>153</v>
      </c>
      <c r="N69">
        <v>40</v>
      </c>
      <c r="O69">
        <v>8</v>
      </c>
      <c r="P69">
        <v>1.72979680552914E+18</v>
      </c>
      <c r="Q69" t="s">
        <v>6709</v>
      </c>
      <c r="R69">
        <f t="shared" si="1"/>
        <v>54111.51</v>
      </c>
      <c r="S69">
        <f>R69*Currency_Exchange_Rate!$D$9</f>
        <v>24108084.604260001</v>
      </c>
    </row>
    <row r="70" spans="1:19" x14ac:dyDescent="0.45">
      <c r="A70" t="s">
        <v>6710</v>
      </c>
      <c r="B70" t="b">
        <v>1</v>
      </c>
      <c r="C70" t="s">
        <v>6576</v>
      </c>
      <c r="D70">
        <v>80</v>
      </c>
      <c r="E70">
        <f>D70*Currency_Exchange_Rate!$D$9</f>
        <v>35642.080000000002</v>
      </c>
      <c r="F70">
        <v>49</v>
      </c>
      <c r="G70">
        <f>F70*Currency_Exchange_Rate!$D$9</f>
        <v>21830.774000000001</v>
      </c>
      <c r="H70">
        <v>47</v>
      </c>
      <c r="I70">
        <v>80</v>
      </c>
      <c r="J70">
        <v>200</v>
      </c>
      <c r="K70">
        <v>49</v>
      </c>
      <c r="L70">
        <v>125</v>
      </c>
      <c r="M70">
        <v>92</v>
      </c>
      <c r="N70">
        <v>36</v>
      </c>
      <c r="O70">
        <v>8</v>
      </c>
      <c r="P70">
        <v>1.729395902516E+18</v>
      </c>
      <c r="Q70" t="s">
        <v>6711</v>
      </c>
      <c r="R70">
        <f t="shared" si="1"/>
        <v>4508</v>
      </c>
      <c r="S70">
        <f>R70*Currency_Exchange_Rate!$D$9</f>
        <v>2008431.2080000001</v>
      </c>
    </row>
    <row r="71" spans="1:19" x14ac:dyDescent="0.45">
      <c r="A71" t="s">
        <v>6712</v>
      </c>
      <c r="B71" t="b">
        <v>1</v>
      </c>
      <c r="C71" t="s">
        <v>6576</v>
      </c>
      <c r="D71">
        <v>199</v>
      </c>
      <c r="E71">
        <f>D71*Currency_Exchange_Rate!$D$9</f>
        <v>88659.673999999999</v>
      </c>
      <c r="F71">
        <v>145</v>
      </c>
      <c r="G71">
        <f>F71*Currency_Exchange_Rate!$D$9</f>
        <v>64601.270000000004</v>
      </c>
      <c r="H71">
        <v>27</v>
      </c>
      <c r="I71">
        <v>199</v>
      </c>
      <c r="K71">
        <v>145</v>
      </c>
      <c r="M71">
        <v>2840</v>
      </c>
      <c r="N71">
        <v>36</v>
      </c>
      <c r="O71">
        <v>320</v>
      </c>
      <c r="P71">
        <v>1.72939724986001E+18</v>
      </c>
      <c r="Q71" t="s">
        <v>6713</v>
      </c>
      <c r="R71">
        <f t="shared" si="1"/>
        <v>411800</v>
      </c>
      <c r="S71">
        <f>R71*Currency_Exchange_Rate!$D$9</f>
        <v>183467606.80000001</v>
      </c>
    </row>
    <row r="72" spans="1:19" x14ac:dyDescent="0.45">
      <c r="A72" t="s">
        <v>6714</v>
      </c>
      <c r="B72" t="b">
        <v>1</v>
      </c>
      <c r="C72" t="s">
        <v>6576</v>
      </c>
      <c r="D72">
        <v>179</v>
      </c>
      <c r="E72">
        <f>D72*Currency_Exchange_Rate!$D$9</f>
        <v>79749.153999999995</v>
      </c>
      <c r="F72">
        <v>65.55</v>
      </c>
      <c r="G72">
        <f>F72*Currency_Exchange_Rate!$D$9</f>
        <v>29204.229299999999</v>
      </c>
      <c r="H72">
        <v>63</v>
      </c>
      <c r="I72">
        <v>179</v>
      </c>
      <c r="J72">
        <v>199</v>
      </c>
      <c r="K72">
        <v>65.55</v>
      </c>
      <c r="L72">
        <v>94.05</v>
      </c>
      <c r="M72">
        <v>842</v>
      </c>
      <c r="N72">
        <v>36</v>
      </c>
      <c r="O72">
        <v>100</v>
      </c>
      <c r="P72">
        <v>1.7293978666138701E+18</v>
      </c>
      <c r="Q72" t="s">
        <v>6715</v>
      </c>
      <c r="R72">
        <f t="shared" si="1"/>
        <v>55193.1</v>
      </c>
      <c r="S72">
        <f>R72*Currency_Exchange_Rate!$D$9</f>
        <v>24589961.070599999</v>
      </c>
    </row>
    <row r="73" spans="1:19" x14ac:dyDescent="0.45">
      <c r="A73" t="s">
        <v>6716</v>
      </c>
      <c r="B73" t="b">
        <v>1</v>
      </c>
      <c r="C73" t="s">
        <v>6576</v>
      </c>
      <c r="D73">
        <v>331.7</v>
      </c>
      <c r="E73">
        <f>D73*Currency_Exchange_Rate!$D$9</f>
        <v>147780.9742</v>
      </c>
      <c r="F73">
        <v>165.85</v>
      </c>
      <c r="G73">
        <f>F73*Currency_Exchange_Rate!$D$9</f>
        <v>73890.487099999998</v>
      </c>
      <c r="H73">
        <v>50</v>
      </c>
      <c r="I73">
        <v>331.7</v>
      </c>
      <c r="J73">
        <v>338.9</v>
      </c>
      <c r="K73">
        <v>165.85</v>
      </c>
      <c r="L73">
        <v>169.45</v>
      </c>
      <c r="M73">
        <v>39</v>
      </c>
      <c r="N73">
        <v>40</v>
      </c>
      <c r="O73">
        <v>2</v>
      </c>
      <c r="P73">
        <v>1.72984549924461E+18</v>
      </c>
      <c r="Q73" t="s">
        <v>6717</v>
      </c>
      <c r="R73">
        <f t="shared" si="1"/>
        <v>6468.15</v>
      </c>
      <c r="S73">
        <f>R73*Currency_Exchange_Rate!$D$9</f>
        <v>2881728.9968999997</v>
      </c>
    </row>
    <row r="74" spans="1:19" x14ac:dyDescent="0.45">
      <c r="A74" t="s">
        <v>6718</v>
      </c>
      <c r="B74" t="b">
        <v>1</v>
      </c>
      <c r="C74" t="s">
        <v>6576</v>
      </c>
      <c r="D74">
        <v>319.19</v>
      </c>
      <c r="E74">
        <f>D74*Currency_Exchange_Rate!$D$9</f>
        <v>142207.44394</v>
      </c>
      <c r="F74">
        <v>289</v>
      </c>
      <c r="G74">
        <f>F74*Currency_Exchange_Rate!$D$9</f>
        <v>128757.01400000001</v>
      </c>
      <c r="H74">
        <v>9</v>
      </c>
      <c r="I74">
        <v>319.19</v>
      </c>
      <c r="K74">
        <v>289</v>
      </c>
      <c r="M74">
        <v>1817</v>
      </c>
      <c r="N74">
        <v>36</v>
      </c>
      <c r="O74">
        <v>244</v>
      </c>
      <c r="P74">
        <v>1.72939628319247E+18</v>
      </c>
      <c r="Q74" t="s">
        <v>6719</v>
      </c>
      <c r="R74">
        <f t="shared" si="1"/>
        <v>525113</v>
      </c>
      <c r="S74">
        <f>R74*Currency_Exchange_Rate!$D$9</f>
        <v>233951494.43799999</v>
      </c>
    </row>
    <row r="75" spans="1:19" x14ac:dyDescent="0.45">
      <c r="A75" t="s">
        <v>6720</v>
      </c>
      <c r="B75" t="b">
        <v>1</v>
      </c>
      <c r="C75" t="s">
        <v>6576</v>
      </c>
      <c r="D75">
        <v>250</v>
      </c>
      <c r="E75">
        <f>D75*Currency_Exchange_Rate!$D$9</f>
        <v>111381.5</v>
      </c>
      <c r="F75">
        <v>159</v>
      </c>
      <c r="G75">
        <f>F75*Currency_Exchange_Rate!$D$9</f>
        <v>70838.634000000005</v>
      </c>
      <c r="H75">
        <v>36</v>
      </c>
      <c r="I75">
        <v>250</v>
      </c>
      <c r="K75">
        <v>159</v>
      </c>
      <c r="M75">
        <v>29139</v>
      </c>
      <c r="N75">
        <v>36</v>
      </c>
      <c r="O75">
        <v>5857</v>
      </c>
      <c r="P75">
        <v>1.7293964650230899E+18</v>
      </c>
      <c r="Q75" t="s">
        <v>6721</v>
      </c>
      <c r="R75">
        <f t="shared" si="1"/>
        <v>4633101</v>
      </c>
      <c r="S75">
        <f>R75*Currency_Exchange_Rate!$D$9</f>
        <v>2064166956.1260002</v>
      </c>
    </row>
    <row r="76" spans="1:19" x14ac:dyDescent="0.45">
      <c r="A76" t="s">
        <v>6722</v>
      </c>
      <c r="B76" t="b">
        <v>1</v>
      </c>
      <c r="C76" t="s">
        <v>6576</v>
      </c>
      <c r="D76">
        <v>399</v>
      </c>
      <c r="E76">
        <f>D76*Currency_Exchange_Rate!$D$9</f>
        <v>177764.87400000001</v>
      </c>
      <c r="F76">
        <v>175</v>
      </c>
      <c r="G76">
        <f>F76*Currency_Exchange_Rate!$D$9</f>
        <v>77967.05</v>
      </c>
      <c r="H76">
        <v>56</v>
      </c>
      <c r="I76">
        <v>399</v>
      </c>
      <c r="K76">
        <v>175</v>
      </c>
      <c r="L76">
        <v>188</v>
      </c>
      <c r="M76">
        <v>6493</v>
      </c>
      <c r="N76">
        <v>36</v>
      </c>
      <c r="O76">
        <v>659</v>
      </c>
      <c r="P76">
        <v>1.72982058957475E+18</v>
      </c>
      <c r="Q76" t="s">
        <v>6723</v>
      </c>
      <c r="R76">
        <f t="shared" si="1"/>
        <v>1136275</v>
      </c>
      <c r="S76">
        <f>R76*Currency_Exchange_Rate!$D$9</f>
        <v>506240055.65000004</v>
      </c>
    </row>
    <row r="77" spans="1:19" x14ac:dyDescent="0.45">
      <c r="A77" t="s">
        <v>6724</v>
      </c>
      <c r="B77" t="b">
        <v>1</v>
      </c>
      <c r="C77" t="s">
        <v>6576</v>
      </c>
      <c r="D77">
        <v>160</v>
      </c>
      <c r="E77">
        <f>D77*Currency_Exchange_Rate!$D$9</f>
        <v>71284.160000000003</v>
      </c>
      <c r="F77">
        <v>80</v>
      </c>
      <c r="G77">
        <f>F77*Currency_Exchange_Rate!$D$9</f>
        <v>35642.080000000002</v>
      </c>
      <c r="H77">
        <v>50</v>
      </c>
      <c r="I77">
        <v>160</v>
      </c>
      <c r="J77">
        <v>220</v>
      </c>
      <c r="K77">
        <v>80</v>
      </c>
      <c r="L77">
        <v>110</v>
      </c>
      <c r="M77">
        <v>1813</v>
      </c>
      <c r="N77">
        <v>40</v>
      </c>
      <c r="O77">
        <v>175</v>
      </c>
      <c r="P77">
        <v>1.7298657060405499E+18</v>
      </c>
      <c r="Q77" t="s">
        <v>6725</v>
      </c>
      <c r="R77">
        <f t="shared" si="1"/>
        <v>145040</v>
      </c>
      <c r="S77">
        <f>R77*Currency_Exchange_Rate!$D$9</f>
        <v>64619091.039999999</v>
      </c>
    </row>
    <row r="78" spans="1:19" x14ac:dyDescent="0.45">
      <c r="A78" t="s">
        <v>6726</v>
      </c>
      <c r="B78" t="b">
        <v>1</v>
      </c>
      <c r="C78" t="s">
        <v>6576</v>
      </c>
      <c r="D78">
        <v>888</v>
      </c>
      <c r="E78">
        <f>D78*Currency_Exchange_Rate!$D$9</f>
        <v>395627.08799999999</v>
      </c>
      <c r="F78">
        <v>589</v>
      </c>
      <c r="G78">
        <f>F78*Currency_Exchange_Rate!$D$9</f>
        <v>262414.81400000001</v>
      </c>
      <c r="H78">
        <v>34</v>
      </c>
      <c r="I78">
        <v>888</v>
      </c>
      <c r="K78">
        <v>589</v>
      </c>
      <c r="M78">
        <v>382</v>
      </c>
      <c r="N78">
        <v>36</v>
      </c>
      <c r="O78">
        <v>24</v>
      </c>
      <c r="P78">
        <v>1.7293967438669701E+18</v>
      </c>
      <c r="Q78" t="s">
        <v>6727</v>
      </c>
      <c r="R78">
        <f t="shared" si="1"/>
        <v>224998</v>
      </c>
      <c r="S78">
        <f>R78*Currency_Exchange_Rate!$D$9</f>
        <v>100242458.948</v>
      </c>
    </row>
    <row r="79" spans="1:19" x14ac:dyDescent="0.45">
      <c r="A79" t="s">
        <v>6728</v>
      </c>
      <c r="B79" t="b">
        <v>1</v>
      </c>
      <c r="C79" t="s">
        <v>6576</v>
      </c>
      <c r="D79">
        <v>1000</v>
      </c>
      <c r="E79">
        <f>D79*Currency_Exchange_Rate!$D$9</f>
        <v>445526</v>
      </c>
      <c r="F79">
        <v>699</v>
      </c>
      <c r="G79">
        <f>F79*Currency_Exchange_Rate!$D$9</f>
        <v>311422.674</v>
      </c>
      <c r="H79">
        <v>30</v>
      </c>
      <c r="I79">
        <v>1000</v>
      </c>
      <c r="K79">
        <v>699</v>
      </c>
      <c r="M79">
        <v>847</v>
      </c>
      <c r="N79">
        <v>125</v>
      </c>
      <c r="O79">
        <v>82</v>
      </c>
      <c r="P79">
        <v>1.7298161309158899E+18</v>
      </c>
      <c r="Q79" t="s">
        <v>6729</v>
      </c>
      <c r="R79">
        <f t="shared" si="1"/>
        <v>592053</v>
      </c>
      <c r="S79">
        <f>R79*Currency_Exchange_Rate!$D$9</f>
        <v>263775004.87800002</v>
      </c>
    </row>
    <row r="80" spans="1:19" x14ac:dyDescent="0.45">
      <c r="A80" t="s">
        <v>6730</v>
      </c>
      <c r="B80" t="b">
        <v>1</v>
      </c>
      <c r="C80" t="s">
        <v>6576</v>
      </c>
      <c r="D80">
        <v>128</v>
      </c>
      <c r="E80">
        <f>D80*Currency_Exchange_Rate!$D$9</f>
        <v>57027.328000000001</v>
      </c>
      <c r="F80">
        <v>117.76</v>
      </c>
      <c r="G80">
        <f>F80*Currency_Exchange_Rate!$D$9</f>
        <v>52465.141760000006</v>
      </c>
      <c r="H80">
        <v>8</v>
      </c>
      <c r="I80">
        <v>128</v>
      </c>
      <c r="J80">
        <v>160</v>
      </c>
      <c r="K80">
        <v>117.76</v>
      </c>
      <c r="L80">
        <v>147.19999999999999</v>
      </c>
      <c r="M80">
        <v>6230</v>
      </c>
      <c r="N80">
        <v>36</v>
      </c>
      <c r="O80">
        <v>869</v>
      </c>
      <c r="P80">
        <v>1.7293962839717601E+18</v>
      </c>
      <c r="Q80" t="s">
        <v>6731</v>
      </c>
      <c r="R80">
        <f t="shared" si="1"/>
        <v>733644.80000000005</v>
      </c>
      <c r="S80">
        <f>R80*Currency_Exchange_Rate!$D$9</f>
        <v>326857833.16480005</v>
      </c>
    </row>
    <row r="81" spans="1:19" x14ac:dyDescent="0.45">
      <c r="A81" t="s">
        <v>6732</v>
      </c>
      <c r="B81" t="b">
        <v>1</v>
      </c>
      <c r="C81" t="s">
        <v>6576</v>
      </c>
      <c r="D81">
        <v>349.96</v>
      </c>
      <c r="E81">
        <f>D81*Currency_Exchange_Rate!$D$9</f>
        <v>155916.27896</v>
      </c>
      <c r="F81">
        <v>167.98</v>
      </c>
      <c r="G81">
        <f>F81*Currency_Exchange_Rate!$D$9</f>
        <v>74839.457479999997</v>
      </c>
      <c r="H81">
        <v>52</v>
      </c>
      <c r="I81">
        <v>349.96</v>
      </c>
      <c r="J81">
        <v>769.58</v>
      </c>
      <c r="K81">
        <v>167.98</v>
      </c>
      <c r="L81">
        <v>369.4</v>
      </c>
      <c r="M81">
        <v>141</v>
      </c>
      <c r="N81">
        <v>40</v>
      </c>
      <c r="O81">
        <v>22</v>
      </c>
      <c r="P81">
        <v>1.7298716093373801E+18</v>
      </c>
      <c r="Q81" t="s">
        <v>6733</v>
      </c>
      <c r="R81">
        <f t="shared" si="1"/>
        <v>23685.18</v>
      </c>
      <c r="S81">
        <f>R81*Currency_Exchange_Rate!$D$9</f>
        <v>10552363.50468</v>
      </c>
    </row>
    <row r="82" spans="1:19" x14ac:dyDescent="0.45">
      <c r="A82" t="s">
        <v>6734</v>
      </c>
      <c r="B82" t="b">
        <v>1</v>
      </c>
      <c r="C82" t="s">
        <v>6576</v>
      </c>
      <c r="D82">
        <v>438.62</v>
      </c>
      <c r="E82">
        <f>D82*Currency_Exchange_Rate!$D$9</f>
        <v>195416.61412000001</v>
      </c>
      <c r="F82">
        <v>219.31</v>
      </c>
      <c r="G82">
        <f>F82*Currency_Exchange_Rate!$D$9</f>
        <v>97708.307060000006</v>
      </c>
      <c r="H82">
        <v>50</v>
      </c>
      <c r="I82">
        <v>438.62</v>
      </c>
      <c r="J82">
        <v>459.82</v>
      </c>
      <c r="K82">
        <v>219.31</v>
      </c>
      <c r="L82">
        <v>229.91</v>
      </c>
      <c r="M82">
        <v>47</v>
      </c>
      <c r="N82">
        <v>40</v>
      </c>
      <c r="O82">
        <v>10</v>
      </c>
      <c r="P82">
        <v>1.7298057411219599E+18</v>
      </c>
      <c r="Q82" t="s">
        <v>6717</v>
      </c>
      <c r="R82">
        <f t="shared" si="1"/>
        <v>10307.57</v>
      </c>
      <c r="S82">
        <f>R82*Currency_Exchange_Rate!$D$9</f>
        <v>4592290.4318199996</v>
      </c>
    </row>
    <row r="83" spans="1:19" x14ac:dyDescent="0.45">
      <c r="A83" t="s">
        <v>6735</v>
      </c>
      <c r="B83" t="b">
        <v>1</v>
      </c>
      <c r="C83" t="s">
        <v>6576</v>
      </c>
      <c r="D83">
        <v>108</v>
      </c>
      <c r="E83">
        <f>D83*Currency_Exchange_Rate!$D$9</f>
        <v>48116.808000000005</v>
      </c>
      <c r="F83">
        <v>75</v>
      </c>
      <c r="G83">
        <f>F83*Currency_Exchange_Rate!$D$9</f>
        <v>33414.450000000004</v>
      </c>
      <c r="H83">
        <v>31</v>
      </c>
      <c r="I83">
        <v>108</v>
      </c>
      <c r="J83">
        <v>252</v>
      </c>
      <c r="K83">
        <v>75</v>
      </c>
      <c r="L83">
        <v>175</v>
      </c>
      <c r="M83">
        <v>7</v>
      </c>
      <c r="N83">
        <v>36</v>
      </c>
      <c r="O83">
        <v>2</v>
      </c>
      <c r="P83">
        <v>1.72982047015217E+18</v>
      </c>
      <c r="Q83" t="s">
        <v>6736</v>
      </c>
      <c r="R83">
        <f t="shared" si="1"/>
        <v>525</v>
      </c>
      <c r="S83">
        <f>R83*Currency_Exchange_Rate!$D$9</f>
        <v>233901.15</v>
      </c>
    </row>
    <row r="84" spans="1:19" x14ac:dyDescent="0.45">
      <c r="A84" t="s">
        <v>6737</v>
      </c>
      <c r="B84" t="b">
        <v>1</v>
      </c>
      <c r="C84" t="s">
        <v>6576</v>
      </c>
      <c r="D84">
        <v>290</v>
      </c>
      <c r="E84">
        <f>D84*Currency_Exchange_Rate!$D$9</f>
        <v>129202.54000000001</v>
      </c>
      <c r="F84">
        <v>188</v>
      </c>
      <c r="G84">
        <f>F84*Currency_Exchange_Rate!$D$9</f>
        <v>83758.888000000006</v>
      </c>
      <c r="H84">
        <v>35</v>
      </c>
      <c r="I84">
        <v>290</v>
      </c>
      <c r="K84">
        <v>188</v>
      </c>
      <c r="M84">
        <v>1793</v>
      </c>
      <c r="N84">
        <v>36</v>
      </c>
      <c r="O84">
        <v>204</v>
      </c>
      <c r="P84">
        <v>1.7299027512687601E+18</v>
      </c>
      <c r="Q84" t="s">
        <v>6738</v>
      </c>
      <c r="R84">
        <f t="shared" si="1"/>
        <v>337084</v>
      </c>
      <c r="S84">
        <f>R84*Currency_Exchange_Rate!$D$9</f>
        <v>150179686.18400002</v>
      </c>
    </row>
    <row r="85" spans="1:19" x14ac:dyDescent="0.45">
      <c r="A85" t="s">
        <v>6739</v>
      </c>
      <c r="B85" t="b">
        <v>1</v>
      </c>
      <c r="C85" t="s">
        <v>6576</v>
      </c>
      <c r="D85">
        <v>177</v>
      </c>
      <c r="E85">
        <f>D85*Currency_Exchange_Rate!$D$9</f>
        <v>78858.101999999999</v>
      </c>
      <c r="F85">
        <v>159.30000000000001</v>
      </c>
      <c r="G85">
        <f>F85*Currency_Exchange_Rate!$D$9</f>
        <v>70972.291800000006</v>
      </c>
      <c r="H85">
        <v>10</v>
      </c>
      <c r="I85">
        <v>177</v>
      </c>
      <c r="J85">
        <v>310</v>
      </c>
      <c r="K85">
        <v>159.30000000000001</v>
      </c>
      <c r="L85">
        <v>279</v>
      </c>
      <c r="M85">
        <v>541</v>
      </c>
      <c r="N85">
        <v>31</v>
      </c>
      <c r="O85">
        <v>100</v>
      </c>
      <c r="P85">
        <v>1.72939767766126E+18</v>
      </c>
      <c r="Q85" t="s">
        <v>6740</v>
      </c>
      <c r="R85">
        <f t="shared" si="1"/>
        <v>86181.3</v>
      </c>
      <c r="S85">
        <f>R85*Currency_Exchange_Rate!$D$9</f>
        <v>38396009.863800004</v>
      </c>
    </row>
    <row r="86" spans="1:19" x14ac:dyDescent="0.45">
      <c r="A86" t="s">
        <v>6741</v>
      </c>
      <c r="B86" t="b">
        <v>1</v>
      </c>
      <c r="C86" t="s">
        <v>6576</v>
      </c>
      <c r="D86">
        <v>812</v>
      </c>
      <c r="E86">
        <f>D86*Currency_Exchange_Rate!$D$9</f>
        <v>361767.11200000002</v>
      </c>
      <c r="F86">
        <v>730.8</v>
      </c>
      <c r="G86">
        <f>F86*Currency_Exchange_Rate!$D$9</f>
        <v>325590.4008</v>
      </c>
      <c r="H86">
        <v>10</v>
      </c>
      <c r="I86">
        <v>812</v>
      </c>
      <c r="K86">
        <v>730.8</v>
      </c>
      <c r="M86">
        <v>20</v>
      </c>
      <c r="N86">
        <v>40</v>
      </c>
      <c r="O86">
        <v>4</v>
      </c>
      <c r="P86">
        <v>1.72986131358643E+18</v>
      </c>
      <c r="Q86" t="s">
        <v>6639</v>
      </c>
      <c r="R86">
        <f t="shared" si="1"/>
        <v>14616</v>
      </c>
      <c r="S86">
        <f>R86*Currency_Exchange_Rate!$D$9</f>
        <v>6511808.0159999998</v>
      </c>
    </row>
    <row r="87" spans="1:19" x14ac:dyDescent="0.45">
      <c r="A87" t="s">
        <v>6742</v>
      </c>
      <c r="B87" t="b">
        <v>1</v>
      </c>
      <c r="C87" t="s">
        <v>6576</v>
      </c>
      <c r="D87">
        <v>130</v>
      </c>
      <c r="E87">
        <f>D87*Currency_Exchange_Rate!$D$9</f>
        <v>57918.380000000005</v>
      </c>
      <c r="F87">
        <v>65</v>
      </c>
      <c r="G87">
        <f>F87*Currency_Exchange_Rate!$D$9</f>
        <v>28959.190000000002</v>
      </c>
      <c r="H87">
        <v>50</v>
      </c>
      <c r="I87">
        <v>130</v>
      </c>
      <c r="K87">
        <v>65</v>
      </c>
      <c r="M87">
        <v>12</v>
      </c>
      <c r="N87">
        <v>36</v>
      </c>
      <c r="O87">
        <v>1</v>
      </c>
      <c r="P87">
        <v>1.7298107690354299E+18</v>
      </c>
      <c r="Q87" t="s">
        <v>6743</v>
      </c>
      <c r="R87">
        <f t="shared" si="1"/>
        <v>780</v>
      </c>
      <c r="S87">
        <f>R87*Currency_Exchange_Rate!$D$9</f>
        <v>347510.28</v>
      </c>
    </row>
    <row r="88" spans="1:19" x14ac:dyDescent="0.45">
      <c r="A88" t="s">
        <v>6744</v>
      </c>
      <c r="B88" t="b">
        <v>1</v>
      </c>
      <c r="C88" t="s">
        <v>6576</v>
      </c>
      <c r="D88">
        <v>299</v>
      </c>
      <c r="E88">
        <f>D88*Currency_Exchange_Rate!$D$9</f>
        <v>133212.274</v>
      </c>
      <c r="F88">
        <v>188</v>
      </c>
      <c r="G88">
        <f>F88*Currency_Exchange_Rate!$D$9</f>
        <v>83758.888000000006</v>
      </c>
      <c r="H88">
        <v>37</v>
      </c>
      <c r="I88">
        <v>299</v>
      </c>
      <c r="K88">
        <v>188</v>
      </c>
      <c r="M88">
        <v>30</v>
      </c>
      <c r="N88">
        <v>40</v>
      </c>
      <c r="O88">
        <v>4</v>
      </c>
      <c r="P88">
        <v>1.72938912795502E+18</v>
      </c>
      <c r="Q88" t="s">
        <v>6745</v>
      </c>
      <c r="R88">
        <f t="shared" si="1"/>
        <v>5640</v>
      </c>
      <c r="S88">
        <f>R88*Currency_Exchange_Rate!$D$9</f>
        <v>2512766.64</v>
      </c>
    </row>
    <row r="89" spans="1:19" x14ac:dyDescent="0.45">
      <c r="A89" t="s">
        <v>6746</v>
      </c>
      <c r="B89" t="b">
        <v>1</v>
      </c>
      <c r="C89" t="s">
        <v>6576</v>
      </c>
      <c r="D89">
        <v>260</v>
      </c>
      <c r="E89">
        <f>D89*Currency_Exchange_Rate!$D$9</f>
        <v>115836.76000000001</v>
      </c>
      <c r="F89">
        <v>199</v>
      </c>
      <c r="G89">
        <f>F89*Currency_Exchange_Rate!$D$9</f>
        <v>88659.673999999999</v>
      </c>
      <c r="H89">
        <v>23</v>
      </c>
      <c r="I89">
        <v>260</v>
      </c>
      <c r="K89">
        <v>199</v>
      </c>
      <c r="M89">
        <v>185304</v>
      </c>
      <c r="N89">
        <v>36</v>
      </c>
      <c r="O89">
        <v>34587</v>
      </c>
      <c r="P89">
        <v>1.72939584934802E+18</v>
      </c>
      <c r="Q89" t="s">
        <v>6747</v>
      </c>
      <c r="R89">
        <f t="shared" si="1"/>
        <v>36875496</v>
      </c>
      <c r="S89">
        <f>R89*Currency_Exchange_Rate!$D$9</f>
        <v>16428992230.896</v>
      </c>
    </row>
    <row r="90" spans="1:19" x14ac:dyDescent="0.45">
      <c r="A90" t="s">
        <v>6748</v>
      </c>
      <c r="B90" t="b">
        <v>1</v>
      </c>
      <c r="C90" t="s">
        <v>6576</v>
      </c>
      <c r="D90">
        <v>498</v>
      </c>
      <c r="E90">
        <f>D90*Currency_Exchange_Rate!$D$9</f>
        <v>221871.948</v>
      </c>
      <c r="F90">
        <v>369</v>
      </c>
      <c r="G90">
        <f>F90*Currency_Exchange_Rate!$D$9</f>
        <v>164399.09400000001</v>
      </c>
      <c r="H90">
        <v>26</v>
      </c>
      <c r="I90">
        <v>498</v>
      </c>
      <c r="K90">
        <v>369</v>
      </c>
      <c r="M90">
        <v>1076</v>
      </c>
      <c r="N90">
        <v>36</v>
      </c>
      <c r="O90">
        <v>205</v>
      </c>
      <c r="P90">
        <v>1.7293940608917499E+18</v>
      </c>
      <c r="Q90" t="s">
        <v>6749</v>
      </c>
      <c r="R90">
        <f t="shared" si="1"/>
        <v>397044</v>
      </c>
      <c r="S90">
        <f>R90*Currency_Exchange_Rate!$D$9</f>
        <v>176893425.14399999</v>
      </c>
    </row>
    <row r="91" spans="1:19" x14ac:dyDescent="0.45">
      <c r="A91" t="s">
        <v>6750</v>
      </c>
      <c r="B91" t="b">
        <v>1</v>
      </c>
      <c r="C91" t="s">
        <v>6576</v>
      </c>
      <c r="D91">
        <v>125</v>
      </c>
      <c r="E91">
        <f>D91*Currency_Exchange_Rate!$D$9</f>
        <v>55690.75</v>
      </c>
      <c r="F91">
        <v>62.5</v>
      </c>
      <c r="G91">
        <f>F91*Currency_Exchange_Rate!$D$9</f>
        <v>27845.375</v>
      </c>
      <c r="H91">
        <v>50</v>
      </c>
      <c r="I91">
        <v>125</v>
      </c>
      <c r="K91">
        <v>62.5</v>
      </c>
      <c r="M91">
        <v>89</v>
      </c>
      <c r="N91">
        <v>40</v>
      </c>
      <c r="O91">
        <v>4</v>
      </c>
      <c r="P91">
        <v>1.7298999389852401E+18</v>
      </c>
      <c r="Q91" t="s">
        <v>6751</v>
      </c>
      <c r="R91">
        <f t="shared" si="1"/>
        <v>5562.5</v>
      </c>
      <c r="S91">
        <f>R91*Currency_Exchange_Rate!$D$9</f>
        <v>2478238.375</v>
      </c>
    </row>
    <row r="92" spans="1:19" x14ac:dyDescent="0.45">
      <c r="A92" t="s">
        <v>6752</v>
      </c>
      <c r="B92" t="b">
        <v>1</v>
      </c>
      <c r="C92" t="s">
        <v>6576</v>
      </c>
      <c r="D92">
        <v>398</v>
      </c>
      <c r="E92">
        <f>D92*Currency_Exchange_Rate!$D$9</f>
        <v>177319.348</v>
      </c>
      <c r="F92">
        <v>149</v>
      </c>
      <c r="G92">
        <f>F92*Currency_Exchange_Rate!$D$9</f>
        <v>66383.373999999996</v>
      </c>
      <c r="H92">
        <v>63</v>
      </c>
      <c r="I92">
        <v>398</v>
      </c>
      <c r="K92">
        <v>149</v>
      </c>
      <c r="M92">
        <v>4449</v>
      </c>
      <c r="N92">
        <v>36</v>
      </c>
      <c r="O92">
        <v>950</v>
      </c>
      <c r="P92">
        <v>1.7293979174148201E+18</v>
      </c>
      <c r="Q92" t="s">
        <v>6753</v>
      </c>
      <c r="R92">
        <f t="shared" si="1"/>
        <v>662901</v>
      </c>
      <c r="S92">
        <f>R92*Currency_Exchange_Rate!$D$9</f>
        <v>295339630.926</v>
      </c>
    </row>
    <row r="93" spans="1:19" x14ac:dyDescent="0.45">
      <c r="A93" t="s">
        <v>6754</v>
      </c>
      <c r="B93" t="b">
        <v>1</v>
      </c>
      <c r="C93" t="s">
        <v>6576</v>
      </c>
      <c r="D93">
        <v>598</v>
      </c>
      <c r="E93">
        <f>D93*Currency_Exchange_Rate!$D$9</f>
        <v>266424.54800000001</v>
      </c>
      <c r="F93">
        <v>293.02</v>
      </c>
      <c r="G93">
        <f>F93*Currency_Exchange_Rate!$D$9</f>
        <v>130548.02851999999</v>
      </c>
      <c r="H93">
        <v>51</v>
      </c>
      <c r="I93">
        <v>598</v>
      </c>
      <c r="K93">
        <v>293.02</v>
      </c>
      <c r="M93">
        <v>513</v>
      </c>
      <c r="N93">
        <v>50</v>
      </c>
      <c r="O93">
        <v>44</v>
      </c>
      <c r="P93">
        <v>1.7298578934194801E+18</v>
      </c>
      <c r="Q93" t="s">
        <v>6755</v>
      </c>
      <c r="R93">
        <f t="shared" si="1"/>
        <v>150319.25999999998</v>
      </c>
      <c r="S93">
        <f>R93*Currency_Exchange_Rate!$D$9</f>
        <v>66971138.630759992</v>
      </c>
    </row>
    <row r="94" spans="1:19" x14ac:dyDescent="0.45">
      <c r="A94" t="s">
        <v>6756</v>
      </c>
      <c r="B94" t="b">
        <v>1</v>
      </c>
      <c r="C94" t="s">
        <v>6576</v>
      </c>
      <c r="D94">
        <v>109.7</v>
      </c>
      <c r="E94">
        <f>D94*Currency_Exchange_Rate!$D$9</f>
        <v>48874.2022</v>
      </c>
      <c r="F94">
        <v>89.95</v>
      </c>
      <c r="G94">
        <f>F94*Currency_Exchange_Rate!$D$9</f>
        <v>40075.063699999999</v>
      </c>
      <c r="H94">
        <v>18</v>
      </c>
      <c r="I94">
        <v>109.7</v>
      </c>
      <c r="K94">
        <v>89.95</v>
      </c>
      <c r="M94">
        <v>401</v>
      </c>
      <c r="N94">
        <v>40</v>
      </c>
      <c r="O94">
        <v>77</v>
      </c>
      <c r="P94">
        <v>1.72981053137744E+18</v>
      </c>
      <c r="Q94" t="s">
        <v>6757</v>
      </c>
      <c r="R94">
        <f t="shared" si="1"/>
        <v>36069.950000000004</v>
      </c>
      <c r="S94">
        <f>R94*Currency_Exchange_Rate!$D$9</f>
        <v>16070100.543700002</v>
      </c>
    </row>
    <row r="95" spans="1:19" x14ac:dyDescent="0.45">
      <c r="A95" t="s">
        <v>6758</v>
      </c>
      <c r="B95" t="b">
        <v>1</v>
      </c>
      <c r="C95" t="s">
        <v>6576</v>
      </c>
      <c r="D95">
        <v>778</v>
      </c>
      <c r="E95">
        <f>D95*Currency_Exchange_Rate!$D$9</f>
        <v>346619.228</v>
      </c>
      <c r="F95">
        <v>357.88</v>
      </c>
      <c r="G95">
        <f>F95*Currency_Exchange_Rate!$D$9</f>
        <v>159444.84487999999</v>
      </c>
      <c r="H95">
        <v>54</v>
      </c>
      <c r="I95">
        <v>778</v>
      </c>
      <c r="J95">
        <v>1198</v>
      </c>
      <c r="K95">
        <v>357.88</v>
      </c>
      <c r="L95">
        <v>551.08000000000004</v>
      </c>
      <c r="M95">
        <v>493</v>
      </c>
      <c r="N95">
        <v>35</v>
      </c>
      <c r="O95">
        <v>102</v>
      </c>
      <c r="P95">
        <v>1.7298311276239601E+18</v>
      </c>
      <c r="Q95" t="s">
        <v>6759</v>
      </c>
      <c r="R95">
        <f t="shared" si="1"/>
        <v>176434.84</v>
      </c>
      <c r="S95">
        <f>R95*Currency_Exchange_Rate!$D$9</f>
        <v>78606308.525839999</v>
      </c>
    </row>
    <row r="96" spans="1:19" x14ac:dyDescent="0.45">
      <c r="A96" t="s">
        <v>6760</v>
      </c>
      <c r="B96" t="b">
        <v>1</v>
      </c>
      <c r="C96" t="s">
        <v>6576</v>
      </c>
      <c r="D96">
        <v>105</v>
      </c>
      <c r="E96">
        <f>D96*Currency_Exchange_Rate!$D$9</f>
        <v>46780.23</v>
      </c>
      <c r="F96">
        <v>89</v>
      </c>
      <c r="G96">
        <f>F96*Currency_Exchange_Rate!$D$9</f>
        <v>39651.813999999998</v>
      </c>
      <c r="H96">
        <v>15</v>
      </c>
      <c r="I96">
        <v>105</v>
      </c>
      <c r="K96">
        <v>89</v>
      </c>
      <c r="M96">
        <v>34943</v>
      </c>
      <c r="N96">
        <v>36</v>
      </c>
      <c r="O96">
        <v>5051</v>
      </c>
      <c r="P96">
        <v>1.72939329604862E+18</v>
      </c>
      <c r="Q96" t="s">
        <v>6761</v>
      </c>
      <c r="R96">
        <f t="shared" si="1"/>
        <v>3109927</v>
      </c>
      <c r="S96">
        <f>R96*Currency_Exchange_Rate!$D$9</f>
        <v>1385553336.602</v>
      </c>
    </row>
    <row r="97" spans="1:19" x14ac:dyDescent="0.45">
      <c r="A97" t="s">
        <v>6762</v>
      </c>
      <c r="B97" t="b">
        <v>1</v>
      </c>
      <c r="C97" t="s">
        <v>6576</v>
      </c>
      <c r="D97">
        <v>1199</v>
      </c>
      <c r="E97">
        <f>D97*Currency_Exchange_Rate!$D$9</f>
        <v>534185.674</v>
      </c>
      <c r="F97">
        <v>899</v>
      </c>
      <c r="G97">
        <f>F97*Currency_Exchange_Rate!$D$9</f>
        <v>400527.87400000001</v>
      </c>
      <c r="H97">
        <v>25</v>
      </c>
      <c r="I97">
        <v>1199</v>
      </c>
      <c r="J97">
        <v>1299</v>
      </c>
      <c r="K97">
        <v>899</v>
      </c>
      <c r="L97">
        <v>999</v>
      </c>
      <c r="M97">
        <v>373</v>
      </c>
      <c r="N97">
        <v>36</v>
      </c>
      <c r="O97">
        <v>90</v>
      </c>
      <c r="P97">
        <v>1.72939587405437E+18</v>
      </c>
      <c r="Q97" t="s">
        <v>6763</v>
      </c>
      <c r="R97">
        <f t="shared" si="1"/>
        <v>335327</v>
      </c>
      <c r="S97">
        <f>R97*Currency_Exchange_Rate!$D$9</f>
        <v>149396897.002</v>
      </c>
    </row>
    <row r="98" spans="1:19" x14ac:dyDescent="0.45">
      <c r="A98" t="s">
        <v>6764</v>
      </c>
      <c r="B98" t="b">
        <v>1</v>
      </c>
      <c r="C98" t="s">
        <v>6576</v>
      </c>
      <c r="D98">
        <v>468.84</v>
      </c>
      <c r="E98">
        <f>D98*Currency_Exchange_Rate!$D$9</f>
        <v>208880.40984000001</v>
      </c>
      <c r="F98">
        <v>351.63</v>
      </c>
      <c r="G98">
        <f>F98*Currency_Exchange_Rate!$D$9</f>
        <v>156660.30738000001</v>
      </c>
      <c r="H98">
        <v>25</v>
      </c>
      <c r="I98">
        <v>468.84</v>
      </c>
      <c r="J98">
        <v>653.9</v>
      </c>
      <c r="K98">
        <v>351.63</v>
      </c>
      <c r="L98">
        <v>490.42</v>
      </c>
      <c r="M98">
        <v>29</v>
      </c>
      <c r="N98">
        <v>36</v>
      </c>
      <c r="O98">
        <v>5</v>
      </c>
      <c r="P98">
        <v>1.7298265049452001E+18</v>
      </c>
      <c r="Q98" t="s">
        <v>6765</v>
      </c>
      <c r="R98">
        <f t="shared" si="1"/>
        <v>10197.27</v>
      </c>
      <c r="S98">
        <f>R98*Currency_Exchange_Rate!$D$9</f>
        <v>4543148.91402</v>
      </c>
    </row>
    <row r="99" spans="1:19" x14ac:dyDescent="0.45">
      <c r="A99" t="s">
        <v>6766</v>
      </c>
      <c r="B99" t="b">
        <v>1</v>
      </c>
      <c r="C99" t="s">
        <v>6576</v>
      </c>
      <c r="D99">
        <v>576</v>
      </c>
      <c r="E99">
        <f>D99*Currency_Exchange_Rate!$D$9</f>
        <v>256622.976</v>
      </c>
      <c r="F99">
        <v>288</v>
      </c>
      <c r="G99">
        <f>F99*Currency_Exchange_Rate!$D$9</f>
        <v>128311.488</v>
      </c>
      <c r="H99">
        <v>50</v>
      </c>
      <c r="I99">
        <v>576</v>
      </c>
      <c r="K99">
        <v>288</v>
      </c>
      <c r="M99">
        <v>4547</v>
      </c>
      <c r="N99">
        <v>36</v>
      </c>
      <c r="O99">
        <v>749</v>
      </c>
      <c r="P99">
        <v>1.72939419594349E+18</v>
      </c>
      <c r="Q99" t="s">
        <v>6767</v>
      </c>
      <c r="R99">
        <f t="shared" si="1"/>
        <v>1309536</v>
      </c>
      <c r="S99">
        <f>R99*Currency_Exchange_Rate!$D$9</f>
        <v>583432335.93599999</v>
      </c>
    </row>
    <row r="100" spans="1:19" x14ac:dyDescent="0.45">
      <c r="A100" t="s">
        <v>6768</v>
      </c>
      <c r="B100" t="b">
        <v>1</v>
      </c>
      <c r="C100" t="s">
        <v>6576</v>
      </c>
      <c r="D100">
        <v>99</v>
      </c>
      <c r="E100">
        <f>D100*Currency_Exchange_Rate!$D$9</f>
        <v>44107.074000000001</v>
      </c>
      <c r="F100">
        <v>59</v>
      </c>
      <c r="G100">
        <f>F100*Currency_Exchange_Rate!$D$9</f>
        <v>26286.034</v>
      </c>
      <c r="H100">
        <v>63</v>
      </c>
      <c r="I100">
        <v>99</v>
      </c>
      <c r="J100">
        <v>799</v>
      </c>
      <c r="K100">
        <v>59</v>
      </c>
      <c r="L100">
        <v>329</v>
      </c>
      <c r="M100">
        <v>259</v>
      </c>
      <c r="N100">
        <v>50</v>
      </c>
      <c r="O100">
        <v>25</v>
      </c>
      <c r="P100">
        <v>1.7298817266181399E+18</v>
      </c>
      <c r="Q100" t="s">
        <v>6769</v>
      </c>
      <c r="R100">
        <f t="shared" si="1"/>
        <v>15281</v>
      </c>
      <c r="S100">
        <f>R100*Currency_Exchange_Rate!$D$9</f>
        <v>6808082.8059999999</v>
      </c>
    </row>
    <row r="101" spans="1:19" x14ac:dyDescent="0.45">
      <c r="A101" t="s">
        <v>6770</v>
      </c>
      <c r="B101" t="b">
        <v>1</v>
      </c>
      <c r="C101" t="s">
        <v>6576</v>
      </c>
      <c r="D101">
        <v>278</v>
      </c>
      <c r="E101">
        <f>D101*Currency_Exchange_Rate!$D$9</f>
        <v>123856.228</v>
      </c>
      <c r="F101">
        <v>148</v>
      </c>
      <c r="G101">
        <f>F101*Currency_Exchange_Rate!$D$9</f>
        <v>65937.847999999998</v>
      </c>
      <c r="H101">
        <v>47</v>
      </c>
      <c r="I101">
        <v>278</v>
      </c>
      <c r="K101">
        <v>148</v>
      </c>
      <c r="M101">
        <v>828</v>
      </c>
      <c r="N101">
        <v>36</v>
      </c>
      <c r="O101">
        <v>86</v>
      </c>
      <c r="P101">
        <v>1.7293935076317901E+18</v>
      </c>
      <c r="Q101" t="s">
        <v>6771</v>
      </c>
      <c r="R101">
        <f t="shared" si="1"/>
        <v>122544</v>
      </c>
      <c r="S101">
        <f>R101*Currency_Exchange_Rate!$D$9</f>
        <v>54596538.144000001</v>
      </c>
    </row>
    <row r="102" spans="1:19" x14ac:dyDescent="0.45">
      <c r="A102" t="s">
        <v>6772</v>
      </c>
      <c r="B102" t="b">
        <v>1</v>
      </c>
      <c r="C102" t="s">
        <v>6576</v>
      </c>
      <c r="D102">
        <v>99</v>
      </c>
      <c r="E102">
        <f>D102*Currency_Exchange_Rate!$D$9</f>
        <v>44107.074000000001</v>
      </c>
      <c r="F102">
        <v>50.24</v>
      </c>
      <c r="G102">
        <f>F102*Currency_Exchange_Rate!$D$9</f>
        <v>22383.22624</v>
      </c>
      <c r="H102">
        <v>49</v>
      </c>
      <c r="I102">
        <v>99</v>
      </c>
      <c r="K102">
        <v>50.24</v>
      </c>
      <c r="L102">
        <v>59.54</v>
      </c>
      <c r="M102">
        <v>151340</v>
      </c>
      <c r="N102">
        <v>36</v>
      </c>
      <c r="O102">
        <v>16854</v>
      </c>
      <c r="P102">
        <v>1.72939417791886E+18</v>
      </c>
      <c r="Q102" t="s">
        <v>6773</v>
      </c>
      <c r="R102">
        <f t="shared" si="1"/>
        <v>7603321.6000000006</v>
      </c>
      <c r="S102">
        <f>R102*Currency_Exchange_Rate!$D$9</f>
        <v>3387477459.1616001</v>
      </c>
    </row>
    <row r="103" spans="1:19" x14ac:dyDescent="0.45">
      <c r="A103" t="s">
        <v>6774</v>
      </c>
      <c r="B103" t="b">
        <v>1</v>
      </c>
      <c r="C103" t="s">
        <v>6576</v>
      </c>
      <c r="D103">
        <v>112</v>
      </c>
      <c r="E103">
        <f>D103*Currency_Exchange_Rate!$D$9</f>
        <v>49898.912000000004</v>
      </c>
      <c r="F103">
        <v>73</v>
      </c>
      <c r="G103">
        <f>F103*Currency_Exchange_Rate!$D$9</f>
        <v>32523.398000000001</v>
      </c>
      <c r="H103">
        <v>37</v>
      </c>
      <c r="I103">
        <v>112</v>
      </c>
      <c r="J103">
        <v>285</v>
      </c>
      <c r="K103">
        <v>73</v>
      </c>
      <c r="L103">
        <v>189</v>
      </c>
      <c r="M103">
        <v>1667</v>
      </c>
      <c r="N103">
        <v>36</v>
      </c>
      <c r="O103">
        <v>177</v>
      </c>
      <c r="P103">
        <v>1.7293968740680599E+18</v>
      </c>
      <c r="Q103" t="s">
        <v>6775</v>
      </c>
      <c r="R103">
        <f t="shared" si="1"/>
        <v>121691</v>
      </c>
      <c r="S103">
        <f>R103*Currency_Exchange_Rate!$D$9</f>
        <v>54216504.465999998</v>
      </c>
    </row>
    <row r="104" spans="1:19" x14ac:dyDescent="0.45">
      <c r="A104" t="s">
        <v>6776</v>
      </c>
      <c r="B104" t="b">
        <v>1</v>
      </c>
      <c r="C104" t="s">
        <v>6576</v>
      </c>
      <c r="D104">
        <v>496</v>
      </c>
      <c r="E104">
        <f>D104*Currency_Exchange_Rate!$D$9</f>
        <v>220980.89600000001</v>
      </c>
      <c r="F104">
        <v>295</v>
      </c>
      <c r="G104">
        <f>F104*Currency_Exchange_Rate!$D$9</f>
        <v>131430.17000000001</v>
      </c>
      <c r="H104">
        <v>41</v>
      </c>
      <c r="I104">
        <v>496</v>
      </c>
      <c r="K104">
        <v>295</v>
      </c>
      <c r="M104">
        <v>3838</v>
      </c>
      <c r="N104">
        <v>36</v>
      </c>
      <c r="O104">
        <v>346</v>
      </c>
      <c r="P104">
        <v>1.72980124109199E+18</v>
      </c>
      <c r="Q104" t="s">
        <v>6777</v>
      </c>
      <c r="R104">
        <f t="shared" si="1"/>
        <v>1132210</v>
      </c>
      <c r="S104">
        <f>R104*Currency_Exchange_Rate!$D$9</f>
        <v>504428992.46000004</v>
      </c>
    </row>
    <row r="105" spans="1:19" x14ac:dyDescent="0.45">
      <c r="A105" t="s">
        <v>6778</v>
      </c>
      <c r="B105" t="b">
        <v>1</v>
      </c>
      <c r="C105" t="s">
        <v>6576</v>
      </c>
      <c r="D105">
        <v>446.28</v>
      </c>
      <c r="E105">
        <f>D105*Currency_Exchange_Rate!$D$9</f>
        <v>198829.34328</v>
      </c>
      <c r="F105">
        <v>217.27</v>
      </c>
      <c r="G105">
        <f>F105*Currency_Exchange_Rate!$D$9</f>
        <v>96799.434020000001</v>
      </c>
      <c r="H105">
        <v>52</v>
      </c>
      <c r="I105">
        <v>446.28</v>
      </c>
      <c r="J105">
        <v>458.54</v>
      </c>
      <c r="K105">
        <v>217.27</v>
      </c>
      <c r="L105">
        <v>223.97</v>
      </c>
      <c r="M105">
        <v>57</v>
      </c>
      <c r="N105">
        <v>40</v>
      </c>
      <c r="O105">
        <v>6</v>
      </c>
      <c r="P105">
        <v>1.7298361333285801E+18</v>
      </c>
      <c r="Q105" t="s">
        <v>6779</v>
      </c>
      <c r="R105">
        <f t="shared" si="1"/>
        <v>12384.390000000001</v>
      </c>
      <c r="S105">
        <f>R105*Currency_Exchange_Rate!$D$9</f>
        <v>5517567.7391400011</v>
      </c>
    </row>
    <row r="106" spans="1:19" x14ac:dyDescent="0.45">
      <c r="A106" t="s">
        <v>6780</v>
      </c>
      <c r="B106" t="b">
        <v>1</v>
      </c>
      <c r="C106" t="s">
        <v>6576</v>
      </c>
      <c r="D106">
        <v>972.2</v>
      </c>
      <c r="E106">
        <f>D106*Currency_Exchange_Rate!$D$9</f>
        <v>433140.37720000005</v>
      </c>
      <c r="F106">
        <v>229</v>
      </c>
      <c r="G106">
        <f>F106*Currency_Exchange_Rate!$D$9</f>
        <v>102025.454</v>
      </c>
      <c r="H106">
        <v>76</v>
      </c>
      <c r="I106">
        <v>972.2</v>
      </c>
      <c r="K106">
        <v>229</v>
      </c>
      <c r="L106">
        <v>309</v>
      </c>
      <c r="M106">
        <v>992</v>
      </c>
      <c r="N106">
        <v>40</v>
      </c>
      <c r="O106">
        <v>108</v>
      </c>
      <c r="P106">
        <v>1.72986295494865E+18</v>
      </c>
      <c r="Q106" t="s">
        <v>6781</v>
      </c>
      <c r="R106">
        <f t="shared" si="1"/>
        <v>227168</v>
      </c>
      <c r="S106">
        <f>R106*Currency_Exchange_Rate!$D$9</f>
        <v>101209250.368</v>
      </c>
    </row>
    <row r="107" spans="1:19" x14ac:dyDescent="0.45">
      <c r="A107" t="s">
        <v>6782</v>
      </c>
      <c r="B107" t="b">
        <v>1</v>
      </c>
      <c r="C107" t="s">
        <v>6576</v>
      </c>
      <c r="D107">
        <v>278</v>
      </c>
      <c r="E107">
        <f>D107*Currency_Exchange_Rate!$D$9</f>
        <v>123856.228</v>
      </c>
      <c r="F107">
        <v>139</v>
      </c>
      <c r="G107">
        <f>F107*Currency_Exchange_Rate!$D$9</f>
        <v>61928.114000000001</v>
      </c>
      <c r="H107">
        <v>50</v>
      </c>
      <c r="I107">
        <v>278</v>
      </c>
      <c r="J107">
        <v>1395</v>
      </c>
      <c r="K107">
        <v>139</v>
      </c>
      <c r="L107">
        <v>759</v>
      </c>
      <c r="M107">
        <v>2112</v>
      </c>
      <c r="N107">
        <v>31</v>
      </c>
      <c r="O107">
        <v>327</v>
      </c>
      <c r="P107">
        <v>1.72939354363471E+18</v>
      </c>
      <c r="Q107" t="s">
        <v>6783</v>
      </c>
      <c r="R107">
        <f t="shared" si="1"/>
        <v>293568</v>
      </c>
      <c r="S107">
        <f>R107*Currency_Exchange_Rate!$D$9</f>
        <v>130792176.76800001</v>
      </c>
    </row>
    <row r="108" spans="1:19" x14ac:dyDescent="0.45">
      <c r="A108" t="s">
        <v>6784</v>
      </c>
      <c r="B108" t="b">
        <v>1</v>
      </c>
      <c r="C108" t="s">
        <v>6576</v>
      </c>
      <c r="D108">
        <v>1081</v>
      </c>
      <c r="E108">
        <f>D108*Currency_Exchange_Rate!$D$9</f>
        <v>481613.60600000003</v>
      </c>
      <c r="F108">
        <v>508.07</v>
      </c>
      <c r="G108">
        <f>F108*Currency_Exchange_Rate!$D$9</f>
        <v>226358.39482000002</v>
      </c>
      <c r="H108">
        <v>53</v>
      </c>
      <c r="I108">
        <v>1081</v>
      </c>
      <c r="K108">
        <v>508.07</v>
      </c>
      <c r="M108">
        <v>1103</v>
      </c>
      <c r="N108">
        <v>40</v>
      </c>
      <c r="O108">
        <v>204</v>
      </c>
      <c r="P108">
        <v>1.7297956908323E+18</v>
      </c>
      <c r="Q108" t="s">
        <v>6785</v>
      </c>
      <c r="R108">
        <f t="shared" si="1"/>
        <v>560401.21</v>
      </c>
      <c r="S108">
        <f>R108*Currency_Exchange_Rate!$D$9</f>
        <v>249673309.48646</v>
      </c>
    </row>
    <row r="109" spans="1:19" x14ac:dyDescent="0.45">
      <c r="A109" t="s">
        <v>6786</v>
      </c>
      <c r="B109" t="b">
        <v>1</v>
      </c>
      <c r="C109" t="s">
        <v>6576</v>
      </c>
      <c r="D109">
        <v>924</v>
      </c>
      <c r="E109">
        <f>D109*Currency_Exchange_Rate!$D$9</f>
        <v>411666.02400000003</v>
      </c>
      <c r="F109">
        <v>215</v>
      </c>
      <c r="G109">
        <f>F109*Currency_Exchange_Rate!$D$9</f>
        <v>95788.09</v>
      </c>
      <c r="H109">
        <v>79</v>
      </c>
      <c r="I109">
        <v>924</v>
      </c>
      <c r="J109">
        <v>1000</v>
      </c>
      <c r="K109">
        <v>215</v>
      </c>
      <c r="L109">
        <v>261</v>
      </c>
      <c r="M109">
        <v>2916</v>
      </c>
      <c r="N109">
        <v>50</v>
      </c>
      <c r="O109">
        <v>347</v>
      </c>
      <c r="P109">
        <v>1.7293958845831199E+18</v>
      </c>
      <c r="Q109" t="s">
        <v>6787</v>
      </c>
      <c r="R109">
        <f t="shared" si="1"/>
        <v>626940</v>
      </c>
      <c r="S109">
        <f>R109*Currency_Exchange_Rate!$D$9</f>
        <v>279318070.44</v>
      </c>
    </row>
    <row r="110" spans="1:19" x14ac:dyDescent="0.45">
      <c r="A110" t="s">
        <v>6788</v>
      </c>
      <c r="B110" t="b">
        <v>1</v>
      </c>
      <c r="C110" t="s">
        <v>6576</v>
      </c>
      <c r="D110">
        <v>572.5</v>
      </c>
      <c r="E110">
        <f>D110*Currency_Exchange_Rate!$D$9</f>
        <v>255063.63500000001</v>
      </c>
      <c r="F110">
        <v>249</v>
      </c>
      <c r="G110">
        <f>F110*Currency_Exchange_Rate!$D$9</f>
        <v>110935.974</v>
      </c>
      <c r="H110">
        <v>57</v>
      </c>
      <c r="I110">
        <v>572.5</v>
      </c>
      <c r="J110">
        <v>597.5</v>
      </c>
      <c r="K110">
        <v>249</v>
      </c>
      <c r="L110">
        <v>269</v>
      </c>
      <c r="M110">
        <v>302</v>
      </c>
      <c r="N110">
        <v>40</v>
      </c>
      <c r="O110">
        <v>33</v>
      </c>
      <c r="P110">
        <v>1.72989807692051E+18</v>
      </c>
      <c r="Q110" t="s">
        <v>6789</v>
      </c>
      <c r="R110">
        <f t="shared" si="1"/>
        <v>75198</v>
      </c>
      <c r="S110">
        <f>R110*Currency_Exchange_Rate!$D$9</f>
        <v>33502664.148000002</v>
      </c>
    </row>
    <row r="111" spans="1:19" x14ac:dyDescent="0.45">
      <c r="A111" t="s">
        <v>6790</v>
      </c>
      <c r="B111" t="b">
        <v>1</v>
      </c>
      <c r="C111" t="s">
        <v>6576</v>
      </c>
      <c r="D111">
        <v>185</v>
      </c>
      <c r="E111">
        <f>D111*Currency_Exchange_Rate!$D$9</f>
        <v>82422.31</v>
      </c>
      <c r="F111">
        <v>175.75</v>
      </c>
      <c r="G111">
        <f>F111*Currency_Exchange_Rate!$D$9</f>
        <v>78301.194499999998</v>
      </c>
      <c r="H111">
        <v>5</v>
      </c>
      <c r="I111">
        <v>185</v>
      </c>
      <c r="K111">
        <v>175.75</v>
      </c>
      <c r="M111">
        <v>842</v>
      </c>
      <c r="N111">
        <v>36</v>
      </c>
      <c r="O111">
        <v>128</v>
      </c>
      <c r="P111">
        <v>1.7293973429853499E+18</v>
      </c>
      <c r="Q111" t="s">
        <v>6791</v>
      </c>
      <c r="R111">
        <f t="shared" si="1"/>
        <v>147981.5</v>
      </c>
      <c r="S111">
        <f>R111*Currency_Exchange_Rate!$D$9</f>
        <v>65929605.769000001</v>
      </c>
    </row>
    <row r="112" spans="1:19" x14ac:dyDescent="0.45">
      <c r="A112" t="s">
        <v>6792</v>
      </c>
      <c r="B112" t="b">
        <v>1</v>
      </c>
      <c r="C112" t="s">
        <v>6576</v>
      </c>
      <c r="D112">
        <v>119</v>
      </c>
      <c r="E112">
        <f>D112*Currency_Exchange_Rate!$D$9</f>
        <v>53017.594000000005</v>
      </c>
      <c r="F112">
        <v>99</v>
      </c>
      <c r="G112">
        <f>F112*Currency_Exchange_Rate!$D$9</f>
        <v>44107.074000000001</v>
      </c>
      <c r="H112">
        <v>17</v>
      </c>
      <c r="I112">
        <v>119</v>
      </c>
      <c r="K112">
        <v>99</v>
      </c>
      <c r="M112">
        <v>772</v>
      </c>
      <c r="N112">
        <v>36</v>
      </c>
      <c r="O112">
        <v>158</v>
      </c>
      <c r="P112">
        <v>1.7293891587373499E+18</v>
      </c>
      <c r="Q112" t="s">
        <v>6793</v>
      </c>
      <c r="R112">
        <f t="shared" si="1"/>
        <v>76428</v>
      </c>
      <c r="S112">
        <f>R112*Currency_Exchange_Rate!$D$9</f>
        <v>34050661.127999999</v>
      </c>
    </row>
    <row r="113" spans="1:19" x14ac:dyDescent="0.45">
      <c r="A113" t="s">
        <v>6794</v>
      </c>
      <c r="B113" t="b">
        <v>1</v>
      </c>
      <c r="C113" t="s">
        <v>6576</v>
      </c>
      <c r="D113">
        <v>539</v>
      </c>
      <c r="E113">
        <f>D113*Currency_Exchange_Rate!$D$9</f>
        <v>240138.514</v>
      </c>
      <c r="F113">
        <v>512.04999999999995</v>
      </c>
      <c r="G113">
        <f>F113*Currency_Exchange_Rate!$D$9</f>
        <v>228131.58829999997</v>
      </c>
      <c r="H113">
        <v>5</v>
      </c>
      <c r="I113">
        <v>539</v>
      </c>
      <c r="J113">
        <v>1520</v>
      </c>
      <c r="K113">
        <v>512.04999999999995</v>
      </c>
      <c r="L113">
        <v>1444</v>
      </c>
      <c r="M113">
        <v>90</v>
      </c>
      <c r="N113">
        <v>36</v>
      </c>
      <c r="O113">
        <v>11</v>
      </c>
      <c r="P113">
        <v>1.7298135316205E+18</v>
      </c>
      <c r="Q113" t="s">
        <v>6795</v>
      </c>
      <c r="R113">
        <f t="shared" si="1"/>
        <v>46084.499999999993</v>
      </c>
      <c r="S113">
        <f>R113*Currency_Exchange_Rate!$D$9</f>
        <v>20531842.946999997</v>
      </c>
    </row>
    <row r="114" spans="1:19" x14ac:dyDescent="0.45">
      <c r="A114" t="s">
        <v>6796</v>
      </c>
      <c r="B114" t="b">
        <v>1</v>
      </c>
      <c r="C114" t="s">
        <v>6576</v>
      </c>
      <c r="D114">
        <v>299</v>
      </c>
      <c r="E114">
        <f>D114*Currency_Exchange_Rate!$D$9</f>
        <v>133212.274</v>
      </c>
      <c r="F114">
        <v>259</v>
      </c>
      <c r="G114">
        <f>F114*Currency_Exchange_Rate!$D$9</f>
        <v>115391.234</v>
      </c>
      <c r="H114">
        <v>13</v>
      </c>
      <c r="I114">
        <v>299</v>
      </c>
      <c r="K114">
        <v>259</v>
      </c>
      <c r="M114">
        <v>22</v>
      </c>
      <c r="N114">
        <v>36</v>
      </c>
      <c r="O114">
        <v>3</v>
      </c>
      <c r="P114">
        <v>1.7293932283957399E+18</v>
      </c>
      <c r="Q114" t="s">
        <v>6797</v>
      </c>
      <c r="R114">
        <f t="shared" si="1"/>
        <v>5698</v>
      </c>
      <c r="S114">
        <f>R114*Currency_Exchange_Rate!$D$9</f>
        <v>2538607.148</v>
      </c>
    </row>
    <row r="115" spans="1:19" x14ac:dyDescent="0.45">
      <c r="A115" t="s">
        <v>6798</v>
      </c>
      <c r="B115" t="b">
        <v>1</v>
      </c>
      <c r="C115" t="s">
        <v>6576</v>
      </c>
      <c r="D115">
        <v>1998</v>
      </c>
      <c r="E115">
        <f>D115*Currency_Exchange_Rate!$D$9</f>
        <v>890160.94799999997</v>
      </c>
      <c r="F115">
        <v>998</v>
      </c>
      <c r="G115">
        <f>F115*Currency_Exchange_Rate!$D$9</f>
        <v>444634.94800000003</v>
      </c>
      <c r="H115">
        <v>50</v>
      </c>
      <c r="I115">
        <v>1998</v>
      </c>
      <c r="K115">
        <v>998</v>
      </c>
      <c r="M115">
        <v>58</v>
      </c>
      <c r="N115">
        <v>36</v>
      </c>
      <c r="O115">
        <v>7</v>
      </c>
      <c r="P115">
        <v>1.72980849649939E+18</v>
      </c>
      <c r="Q115" t="s">
        <v>6799</v>
      </c>
      <c r="R115">
        <f t="shared" si="1"/>
        <v>57884</v>
      </c>
      <c r="S115">
        <f>R115*Currency_Exchange_Rate!$D$9</f>
        <v>25788826.984000001</v>
      </c>
    </row>
    <row r="116" spans="1:19" x14ac:dyDescent="0.45">
      <c r="A116" t="s">
        <v>6800</v>
      </c>
      <c r="B116" t="b">
        <v>1</v>
      </c>
      <c r="C116" t="s">
        <v>6576</v>
      </c>
      <c r="D116">
        <v>350</v>
      </c>
      <c r="E116">
        <f>D116*Currency_Exchange_Rate!$D$9</f>
        <v>155934.1</v>
      </c>
      <c r="F116">
        <v>290</v>
      </c>
      <c r="G116">
        <f>F116*Currency_Exchange_Rate!$D$9</f>
        <v>129202.54000000001</v>
      </c>
      <c r="H116">
        <v>17</v>
      </c>
      <c r="I116">
        <v>350</v>
      </c>
      <c r="K116">
        <v>290</v>
      </c>
      <c r="L116">
        <v>298</v>
      </c>
      <c r="M116">
        <v>7858</v>
      </c>
      <c r="N116">
        <v>80</v>
      </c>
      <c r="O116">
        <v>1180</v>
      </c>
      <c r="P116">
        <v>1.7293939464865999E+18</v>
      </c>
      <c r="Q116" t="s">
        <v>6801</v>
      </c>
      <c r="R116">
        <f t="shared" si="1"/>
        <v>2278820</v>
      </c>
      <c r="S116">
        <f>R116*Currency_Exchange_Rate!$D$9</f>
        <v>1015273559.3200001</v>
      </c>
    </row>
    <row r="117" spans="1:19" x14ac:dyDescent="0.45">
      <c r="A117" t="s">
        <v>6802</v>
      </c>
      <c r="B117" t="b">
        <v>1</v>
      </c>
      <c r="C117" t="s">
        <v>6576</v>
      </c>
      <c r="D117">
        <v>99</v>
      </c>
      <c r="E117">
        <f>D117*Currency_Exchange_Rate!$D$9</f>
        <v>44107.074000000001</v>
      </c>
      <c r="F117">
        <v>59</v>
      </c>
      <c r="G117">
        <f>F117*Currency_Exchange_Rate!$D$9</f>
        <v>26286.034</v>
      </c>
      <c r="H117">
        <v>40</v>
      </c>
      <c r="I117">
        <v>99</v>
      </c>
      <c r="K117">
        <v>59</v>
      </c>
      <c r="M117">
        <v>2090</v>
      </c>
      <c r="N117">
        <v>36</v>
      </c>
      <c r="O117">
        <v>231</v>
      </c>
      <c r="P117">
        <v>1.7298163210098701E+18</v>
      </c>
      <c r="Q117" t="s">
        <v>6803</v>
      </c>
      <c r="R117">
        <f t="shared" si="1"/>
        <v>123310</v>
      </c>
      <c r="S117">
        <f>R117*Currency_Exchange_Rate!$D$9</f>
        <v>54937811.060000002</v>
      </c>
    </row>
    <row r="118" spans="1:19" x14ac:dyDescent="0.45">
      <c r="A118" t="s">
        <v>6804</v>
      </c>
      <c r="B118" t="b">
        <v>1</v>
      </c>
      <c r="C118" t="s">
        <v>6576</v>
      </c>
      <c r="D118">
        <v>450</v>
      </c>
      <c r="E118">
        <f>D118*Currency_Exchange_Rate!$D$9</f>
        <v>200486.7</v>
      </c>
      <c r="F118">
        <v>299</v>
      </c>
      <c r="G118">
        <f>F118*Currency_Exchange_Rate!$D$9</f>
        <v>133212.274</v>
      </c>
      <c r="H118">
        <v>34</v>
      </c>
      <c r="I118">
        <v>450</v>
      </c>
      <c r="K118">
        <v>299</v>
      </c>
      <c r="M118">
        <v>2465</v>
      </c>
      <c r="N118">
        <v>36</v>
      </c>
      <c r="O118">
        <v>340</v>
      </c>
      <c r="P118">
        <v>1.72939593814111E+18</v>
      </c>
      <c r="Q118" t="s">
        <v>6805</v>
      </c>
      <c r="R118">
        <f t="shared" si="1"/>
        <v>737035</v>
      </c>
      <c r="S118">
        <f>R118*Currency_Exchange_Rate!$D$9</f>
        <v>328368255.41000003</v>
      </c>
    </row>
    <row r="119" spans="1:19" x14ac:dyDescent="0.45">
      <c r="A119" t="s">
        <v>6806</v>
      </c>
      <c r="B119" t="b">
        <v>1</v>
      </c>
      <c r="C119" t="s">
        <v>6576</v>
      </c>
      <c r="D119">
        <v>398</v>
      </c>
      <c r="E119">
        <f>D119*Currency_Exchange_Rate!$D$9</f>
        <v>177319.348</v>
      </c>
      <c r="F119">
        <v>318.39999999999998</v>
      </c>
      <c r="G119">
        <f>F119*Currency_Exchange_Rate!$D$9</f>
        <v>141855.47839999999</v>
      </c>
      <c r="H119">
        <v>20</v>
      </c>
      <c r="I119">
        <v>398</v>
      </c>
      <c r="J119">
        <v>592</v>
      </c>
      <c r="K119">
        <v>318.39999999999998</v>
      </c>
      <c r="L119">
        <v>473.6</v>
      </c>
      <c r="M119">
        <v>353</v>
      </c>
      <c r="N119">
        <v>36</v>
      </c>
      <c r="O119">
        <v>42</v>
      </c>
      <c r="P119">
        <v>1.7293908240276201E+18</v>
      </c>
      <c r="Q119" t="s">
        <v>6807</v>
      </c>
      <c r="R119">
        <f t="shared" si="1"/>
        <v>112395.2</v>
      </c>
      <c r="S119">
        <f>R119*Currency_Exchange_Rate!$D$9</f>
        <v>50074983.875200003</v>
      </c>
    </row>
    <row r="120" spans="1:19" x14ac:dyDescent="0.45">
      <c r="A120" t="s">
        <v>6808</v>
      </c>
      <c r="B120" t="b">
        <v>1</v>
      </c>
      <c r="C120" t="s">
        <v>6576</v>
      </c>
      <c r="D120">
        <v>60</v>
      </c>
      <c r="E120">
        <f>D120*Currency_Exchange_Rate!$D$9</f>
        <v>26731.56</v>
      </c>
      <c r="F120">
        <v>28.2</v>
      </c>
      <c r="G120">
        <f>F120*Currency_Exchange_Rate!$D$9</f>
        <v>12563.833199999999</v>
      </c>
      <c r="H120">
        <v>53</v>
      </c>
      <c r="I120">
        <v>60</v>
      </c>
      <c r="J120">
        <v>164</v>
      </c>
      <c r="K120">
        <v>28.2</v>
      </c>
      <c r="L120">
        <v>77.08</v>
      </c>
      <c r="M120">
        <v>286</v>
      </c>
      <c r="N120">
        <v>36</v>
      </c>
      <c r="O120">
        <v>34</v>
      </c>
      <c r="P120">
        <v>1.7298319564641101E+18</v>
      </c>
      <c r="Q120" t="s">
        <v>6809</v>
      </c>
      <c r="R120">
        <f t="shared" si="1"/>
        <v>8065.2</v>
      </c>
      <c r="S120">
        <f>R120*Currency_Exchange_Rate!$D$9</f>
        <v>3593256.2952000001</v>
      </c>
    </row>
    <row r="121" spans="1:19" x14ac:dyDescent="0.45">
      <c r="A121" t="s">
        <v>6810</v>
      </c>
      <c r="B121" t="b">
        <v>1</v>
      </c>
      <c r="C121" t="s">
        <v>6576</v>
      </c>
      <c r="D121">
        <v>938</v>
      </c>
      <c r="E121">
        <f>D121*Currency_Exchange_Rate!$D$9</f>
        <v>417903.38800000004</v>
      </c>
      <c r="F121">
        <v>469</v>
      </c>
      <c r="G121">
        <f>F121*Currency_Exchange_Rate!$D$9</f>
        <v>208951.69400000002</v>
      </c>
      <c r="H121">
        <v>50</v>
      </c>
      <c r="I121">
        <v>938</v>
      </c>
      <c r="J121">
        <v>1026.4000000000001</v>
      </c>
      <c r="K121">
        <v>469</v>
      </c>
      <c r="L121">
        <v>513.20000000000005</v>
      </c>
      <c r="M121">
        <v>89</v>
      </c>
      <c r="N121">
        <v>40</v>
      </c>
      <c r="O121">
        <v>10</v>
      </c>
      <c r="P121">
        <v>1.7298876700492101E+18</v>
      </c>
      <c r="Q121" t="s">
        <v>6811</v>
      </c>
      <c r="R121">
        <f t="shared" si="1"/>
        <v>41741</v>
      </c>
      <c r="S121">
        <f>R121*Currency_Exchange_Rate!$D$9</f>
        <v>18596700.765999999</v>
      </c>
    </row>
    <row r="122" spans="1:19" x14ac:dyDescent="0.45">
      <c r="A122" t="s">
        <v>6812</v>
      </c>
      <c r="B122" t="b">
        <v>1</v>
      </c>
      <c r="C122" t="s">
        <v>6576</v>
      </c>
      <c r="D122">
        <v>512.5</v>
      </c>
      <c r="E122">
        <f>D122*Currency_Exchange_Rate!$D$9</f>
        <v>228332.07500000001</v>
      </c>
      <c r="F122">
        <v>404.88</v>
      </c>
      <c r="G122">
        <f>F122*Currency_Exchange_Rate!$D$9</f>
        <v>180384.56688</v>
      </c>
      <c r="H122">
        <v>21</v>
      </c>
      <c r="I122">
        <v>512.5</v>
      </c>
      <c r="J122">
        <v>558.5</v>
      </c>
      <c r="K122">
        <v>404.88</v>
      </c>
      <c r="L122">
        <v>441.22</v>
      </c>
      <c r="M122">
        <v>50</v>
      </c>
      <c r="N122">
        <v>40</v>
      </c>
      <c r="O122">
        <v>8</v>
      </c>
      <c r="P122">
        <v>1.7299038698144E+18</v>
      </c>
      <c r="Q122" t="s">
        <v>6813</v>
      </c>
      <c r="R122">
        <f t="shared" si="1"/>
        <v>20244</v>
      </c>
      <c r="S122">
        <f>R122*Currency_Exchange_Rate!$D$9</f>
        <v>9019228.3440000005</v>
      </c>
    </row>
    <row r="123" spans="1:19" x14ac:dyDescent="0.45">
      <c r="A123" t="s">
        <v>6814</v>
      </c>
      <c r="B123" t="b">
        <v>1</v>
      </c>
      <c r="C123" t="s">
        <v>6576</v>
      </c>
      <c r="D123">
        <v>96.35</v>
      </c>
      <c r="E123">
        <f>D123*Currency_Exchange_Rate!$D$9</f>
        <v>42926.430099999998</v>
      </c>
      <c r="F123">
        <v>77.08</v>
      </c>
      <c r="G123">
        <f>F123*Currency_Exchange_Rate!$D$9</f>
        <v>34341.144079999998</v>
      </c>
      <c r="H123">
        <v>20</v>
      </c>
      <c r="I123">
        <v>96.35</v>
      </c>
      <c r="J123">
        <v>237.91</v>
      </c>
      <c r="K123">
        <v>77.08</v>
      </c>
      <c r="L123">
        <v>190.33</v>
      </c>
      <c r="M123">
        <v>26</v>
      </c>
      <c r="N123">
        <v>40</v>
      </c>
      <c r="O123">
        <v>1</v>
      </c>
      <c r="P123">
        <v>1.7298730132728399E+18</v>
      </c>
      <c r="Q123" t="s">
        <v>6815</v>
      </c>
      <c r="R123">
        <f t="shared" si="1"/>
        <v>2004.08</v>
      </c>
      <c r="S123">
        <f>R123*Currency_Exchange_Rate!$D$9</f>
        <v>892869.74607999995</v>
      </c>
    </row>
    <row r="124" spans="1:19" x14ac:dyDescent="0.45">
      <c r="A124" t="s">
        <v>6816</v>
      </c>
      <c r="B124" t="b">
        <v>1</v>
      </c>
      <c r="C124" t="s">
        <v>6576</v>
      </c>
      <c r="D124">
        <v>596</v>
      </c>
      <c r="E124">
        <f>D124*Currency_Exchange_Rate!$D$9</f>
        <v>265533.49599999998</v>
      </c>
      <c r="F124">
        <v>219</v>
      </c>
      <c r="G124">
        <f>F124*Currency_Exchange_Rate!$D$9</f>
        <v>97570.194000000003</v>
      </c>
      <c r="H124">
        <v>69</v>
      </c>
      <c r="I124">
        <v>596</v>
      </c>
      <c r="J124">
        <v>716</v>
      </c>
      <c r="K124">
        <v>219</v>
      </c>
      <c r="L124">
        <v>299</v>
      </c>
      <c r="M124">
        <v>162</v>
      </c>
      <c r="N124">
        <v>36</v>
      </c>
      <c r="O124">
        <v>12</v>
      </c>
      <c r="P124">
        <v>1.72939413064755E+18</v>
      </c>
      <c r="Q124" t="s">
        <v>6817</v>
      </c>
      <c r="R124">
        <f t="shared" si="1"/>
        <v>35478</v>
      </c>
      <c r="S124">
        <f>R124*Currency_Exchange_Rate!$D$9</f>
        <v>15806371.428000001</v>
      </c>
    </row>
    <row r="125" spans="1:19" x14ac:dyDescent="0.45">
      <c r="A125" t="s">
        <v>6818</v>
      </c>
      <c r="B125" t="b">
        <v>1</v>
      </c>
      <c r="C125" t="s">
        <v>6576</v>
      </c>
      <c r="D125">
        <v>690</v>
      </c>
      <c r="E125">
        <f>D125*Currency_Exchange_Rate!$D$9</f>
        <v>307412.94</v>
      </c>
      <c r="F125">
        <v>552</v>
      </c>
      <c r="G125">
        <f>F125*Currency_Exchange_Rate!$D$9</f>
        <v>245930.35200000001</v>
      </c>
      <c r="H125">
        <v>20</v>
      </c>
      <c r="I125">
        <v>690</v>
      </c>
      <c r="J125">
        <v>1070</v>
      </c>
      <c r="K125">
        <v>552</v>
      </c>
      <c r="L125">
        <v>856</v>
      </c>
      <c r="M125">
        <v>860</v>
      </c>
      <c r="N125">
        <v>55</v>
      </c>
      <c r="O125">
        <v>92</v>
      </c>
      <c r="P125">
        <v>1.7293977672474601E+18</v>
      </c>
      <c r="Q125" t="s">
        <v>6819</v>
      </c>
      <c r="R125">
        <f t="shared" si="1"/>
        <v>474720</v>
      </c>
      <c r="S125">
        <f>R125*Currency_Exchange_Rate!$D$9</f>
        <v>211500102.72</v>
      </c>
    </row>
    <row r="126" spans="1:19" x14ac:dyDescent="0.45">
      <c r="A126" t="s">
        <v>6820</v>
      </c>
      <c r="B126" t="b">
        <v>1</v>
      </c>
      <c r="C126" t="s">
        <v>6576</v>
      </c>
      <c r="D126">
        <v>102</v>
      </c>
      <c r="E126">
        <f>D126*Currency_Exchange_Rate!$D$9</f>
        <v>45443.652000000002</v>
      </c>
      <c r="F126">
        <v>51</v>
      </c>
      <c r="G126">
        <f>F126*Currency_Exchange_Rate!$D$9</f>
        <v>22721.826000000001</v>
      </c>
      <c r="H126">
        <v>50</v>
      </c>
      <c r="I126">
        <v>102</v>
      </c>
      <c r="J126">
        <v>108</v>
      </c>
      <c r="K126">
        <v>51</v>
      </c>
      <c r="L126">
        <v>54</v>
      </c>
      <c r="M126">
        <v>128</v>
      </c>
      <c r="N126">
        <v>40</v>
      </c>
      <c r="O126">
        <v>10</v>
      </c>
      <c r="P126">
        <v>1.72981828412529E+18</v>
      </c>
      <c r="Q126" t="s">
        <v>6821</v>
      </c>
      <c r="R126">
        <f t="shared" si="1"/>
        <v>6528</v>
      </c>
      <c r="S126">
        <f>R126*Currency_Exchange_Rate!$D$9</f>
        <v>2908393.7280000001</v>
      </c>
    </row>
    <row r="127" spans="1:19" x14ac:dyDescent="0.45">
      <c r="A127" t="s">
        <v>6822</v>
      </c>
      <c r="B127" t="b">
        <v>1</v>
      </c>
      <c r="C127" t="s">
        <v>6576</v>
      </c>
      <c r="D127">
        <v>153</v>
      </c>
      <c r="E127">
        <f>D127*Currency_Exchange_Rate!$D$9</f>
        <v>68165.478000000003</v>
      </c>
      <c r="F127">
        <v>45</v>
      </c>
      <c r="G127">
        <f>F127*Currency_Exchange_Rate!$D$9</f>
        <v>20048.670000000002</v>
      </c>
      <c r="H127">
        <v>71</v>
      </c>
      <c r="I127">
        <v>153</v>
      </c>
      <c r="K127">
        <v>45</v>
      </c>
      <c r="M127">
        <v>2023</v>
      </c>
      <c r="N127">
        <v>36</v>
      </c>
      <c r="O127">
        <v>199</v>
      </c>
      <c r="P127">
        <v>1.7298005245408399E+18</v>
      </c>
      <c r="Q127" t="s">
        <v>6823</v>
      </c>
      <c r="R127">
        <f t="shared" si="1"/>
        <v>91035</v>
      </c>
      <c r="S127">
        <f>R127*Currency_Exchange_Rate!$D$9</f>
        <v>40558459.410000004</v>
      </c>
    </row>
    <row r="128" spans="1:19" x14ac:dyDescent="0.45">
      <c r="A128" t="s">
        <v>6824</v>
      </c>
      <c r="B128" t="b">
        <v>1</v>
      </c>
      <c r="C128" t="s">
        <v>6576</v>
      </c>
      <c r="D128">
        <v>438</v>
      </c>
      <c r="E128">
        <f>D128*Currency_Exchange_Rate!$D$9</f>
        <v>195140.38800000001</v>
      </c>
      <c r="F128">
        <v>219</v>
      </c>
      <c r="G128">
        <f>F128*Currency_Exchange_Rate!$D$9</f>
        <v>97570.194000000003</v>
      </c>
      <c r="H128">
        <v>50</v>
      </c>
      <c r="I128">
        <v>438</v>
      </c>
      <c r="J128">
        <v>778</v>
      </c>
      <c r="K128">
        <v>219</v>
      </c>
      <c r="L128">
        <v>389</v>
      </c>
      <c r="M128">
        <v>2051</v>
      </c>
      <c r="N128">
        <v>36</v>
      </c>
      <c r="O128">
        <v>309</v>
      </c>
      <c r="P128">
        <v>1.7298220794786299E+18</v>
      </c>
      <c r="Q128" t="s">
        <v>6825</v>
      </c>
      <c r="R128">
        <f t="shared" si="1"/>
        <v>449169</v>
      </c>
      <c r="S128">
        <f>R128*Currency_Exchange_Rate!$D$9</f>
        <v>200116467.89399999</v>
      </c>
    </row>
    <row r="129" spans="1:19" x14ac:dyDescent="0.45">
      <c r="A129" t="s">
        <v>6826</v>
      </c>
      <c r="B129" t="b">
        <v>1</v>
      </c>
      <c r="C129" t="s">
        <v>6576</v>
      </c>
      <c r="D129">
        <v>499</v>
      </c>
      <c r="E129">
        <f>D129*Currency_Exchange_Rate!$D$9</f>
        <v>222317.47400000002</v>
      </c>
      <c r="F129">
        <v>139</v>
      </c>
      <c r="G129">
        <f>F129*Currency_Exchange_Rate!$D$9</f>
        <v>61928.114000000001</v>
      </c>
      <c r="H129">
        <v>72</v>
      </c>
      <c r="I129">
        <v>499</v>
      </c>
      <c r="K129">
        <v>139</v>
      </c>
      <c r="M129">
        <v>3529</v>
      </c>
      <c r="N129">
        <v>36</v>
      </c>
      <c r="O129">
        <v>662</v>
      </c>
      <c r="P129">
        <v>1.7293974697659899E+18</v>
      </c>
      <c r="Q129" t="s">
        <v>6827</v>
      </c>
      <c r="R129">
        <f t="shared" si="1"/>
        <v>490531</v>
      </c>
      <c r="S129">
        <f>R129*Currency_Exchange_Rate!$D$9</f>
        <v>218544314.30599999</v>
      </c>
    </row>
    <row r="130" spans="1:19" x14ac:dyDescent="0.45">
      <c r="A130" t="s">
        <v>6828</v>
      </c>
      <c r="B130" t="b">
        <v>1</v>
      </c>
      <c r="C130" t="s">
        <v>6576</v>
      </c>
      <c r="D130">
        <v>1387.5</v>
      </c>
      <c r="E130">
        <f>D130*Currency_Exchange_Rate!$D$9</f>
        <v>618167.32500000007</v>
      </c>
      <c r="F130">
        <v>599</v>
      </c>
      <c r="G130">
        <f>F130*Currency_Exchange_Rate!$D$9</f>
        <v>266870.07400000002</v>
      </c>
      <c r="H130">
        <v>57</v>
      </c>
      <c r="I130">
        <v>1387.5</v>
      </c>
      <c r="K130">
        <v>599</v>
      </c>
      <c r="M130">
        <v>27</v>
      </c>
      <c r="N130">
        <v>40</v>
      </c>
      <c r="O130">
        <v>2</v>
      </c>
      <c r="P130">
        <v>1.7298640244293299E+18</v>
      </c>
      <c r="Q130" t="s">
        <v>6829</v>
      </c>
      <c r="R130">
        <f t="shared" si="1"/>
        <v>16173</v>
      </c>
      <c r="S130">
        <f>R130*Currency_Exchange_Rate!$D$9</f>
        <v>7205491.9980000006</v>
      </c>
    </row>
    <row r="131" spans="1:19" x14ac:dyDescent="0.45">
      <c r="A131" t="s">
        <v>6830</v>
      </c>
      <c r="B131" t="b">
        <v>1</v>
      </c>
      <c r="C131" t="s">
        <v>6576</v>
      </c>
      <c r="D131">
        <v>699</v>
      </c>
      <c r="E131">
        <f>D131*Currency_Exchange_Rate!$D$9</f>
        <v>311422.674</v>
      </c>
      <c r="F131">
        <v>589</v>
      </c>
      <c r="G131">
        <f>F131*Currency_Exchange_Rate!$D$9</f>
        <v>262414.81400000001</v>
      </c>
      <c r="H131">
        <v>16</v>
      </c>
      <c r="I131">
        <v>699</v>
      </c>
      <c r="K131">
        <v>589</v>
      </c>
      <c r="M131">
        <v>7</v>
      </c>
      <c r="N131">
        <v>36</v>
      </c>
      <c r="O131">
        <v>1</v>
      </c>
      <c r="P131">
        <v>1.7298086840032599E+18</v>
      </c>
      <c r="Q131" t="s">
        <v>6831</v>
      </c>
      <c r="R131">
        <f t="shared" ref="R131:R194" si="2">F131*M131</f>
        <v>4123</v>
      </c>
      <c r="S131">
        <f>R131*Currency_Exchange_Rate!$D$9</f>
        <v>1836903.6980000001</v>
      </c>
    </row>
    <row r="132" spans="1:19" x14ac:dyDescent="0.45">
      <c r="A132" t="s">
        <v>6832</v>
      </c>
      <c r="B132" t="b">
        <v>1</v>
      </c>
      <c r="C132" t="s">
        <v>6576</v>
      </c>
      <c r="D132">
        <v>530</v>
      </c>
      <c r="E132">
        <f>D132*Currency_Exchange_Rate!$D$9</f>
        <v>236128.78</v>
      </c>
      <c r="F132">
        <v>348</v>
      </c>
      <c r="G132">
        <f>F132*Currency_Exchange_Rate!$D$9</f>
        <v>155043.04800000001</v>
      </c>
      <c r="H132">
        <v>34</v>
      </c>
      <c r="I132">
        <v>530</v>
      </c>
      <c r="K132">
        <v>348</v>
      </c>
      <c r="M132">
        <v>134</v>
      </c>
      <c r="N132">
        <v>40</v>
      </c>
      <c r="O132">
        <v>16</v>
      </c>
      <c r="P132">
        <v>1.7297949570004101E+18</v>
      </c>
      <c r="Q132" t="s">
        <v>6833</v>
      </c>
      <c r="R132">
        <f t="shared" si="2"/>
        <v>46632</v>
      </c>
      <c r="S132">
        <f>R132*Currency_Exchange_Rate!$D$9</f>
        <v>20775768.432</v>
      </c>
    </row>
    <row r="133" spans="1:19" x14ac:dyDescent="0.45">
      <c r="A133" t="s">
        <v>6834</v>
      </c>
      <c r="B133" t="b">
        <v>1</v>
      </c>
      <c r="C133" t="s">
        <v>6576</v>
      </c>
      <c r="D133">
        <v>598</v>
      </c>
      <c r="E133">
        <f>D133*Currency_Exchange_Rate!$D$9</f>
        <v>266424.54800000001</v>
      </c>
      <c r="F133">
        <v>256</v>
      </c>
      <c r="G133">
        <f>F133*Currency_Exchange_Rate!$D$9</f>
        <v>114054.656</v>
      </c>
      <c r="H133">
        <v>57</v>
      </c>
      <c r="I133">
        <v>598</v>
      </c>
      <c r="K133">
        <v>256</v>
      </c>
      <c r="M133">
        <v>1682</v>
      </c>
      <c r="N133">
        <v>36</v>
      </c>
      <c r="O133">
        <v>297</v>
      </c>
      <c r="P133">
        <v>1.72939769735954E+18</v>
      </c>
      <c r="Q133" t="s">
        <v>6835</v>
      </c>
      <c r="R133">
        <f t="shared" si="2"/>
        <v>430592</v>
      </c>
      <c r="S133">
        <f>R133*Currency_Exchange_Rate!$D$9</f>
        <v>191839931.39199999</v>
      </c>
    </row>
    <row r="134" spans="1:19" x14ac:dyDescent="0.45">
      <c r="A134" t="s">
        <v>6836</v>
      </c>
      <c r="B134" t="b">
        <v>1</v>
      </c>
      <c r="C134" t="s">
        <v>6576</v>
      </c>
      <c r="D134">
        <v>199</v>
      </c>
      <c r="E134">
        <f>D134*Currency_Exchange_Rate!$D$9</f>
        <v>88659.673999999999</v>
      </c>
      <c r="F134">
        <v>89.55</v>
      </c>
      <c r="G134">
        <f>F134*Currency_Exchange_Rate!$D$9</f>
        <v>39896.853300000002</v>
      </c>
      <c r="H134">
        <v>55</v>
      </c>
      <c r="I134">
        <v>199</v>
      </c>
      <c r="J134">
        <v>389</v>
      </c>
      <c r="K134">
        <v>89.55</v>
      </c>
      <c r="L134">
        <v>175.05</v>
      </c>
      <c r="M134">
        <v>58</v>
      </c>
      <c r="N134">
        <v>36</v>
      </c>
      <c r="O134">
        <v>1</v>
      </c>
      <c r="P134">
        <v>1.72939355711599E+18</v>
      </c>
      <c r="Q134" t="s">
        <v>6837</v>
      </c>
      <c r="R134">
        <f t="shared" si="2"/>
        <v>5193.8999999999996</v>
      </c>
      <c r="S134">
        <f>R134*Currency_Exchange_Rate!$D$9</f>
        <v>2314017.4913999997</v>
      </c>
    </row>
    <row r="135" spans="1:19" x14ac:dyDescent="0.45">
      <c r="A135" t="s">
        <v>6838</v>
      </c>
      <c r="B135" t="b">
        <v>1</v>
      </c>
      <c r="C135" t="s">
        <v>6576</v>
      </c>
      <c r="D135">
        <v>1037.4000000000001</v>
      </c>
      <c r="E135">
        <f>D135*Currency_Exchange_Rate!$D$9</f>
        <v>462188.67240000004</v>
      </c>
      <c r="F135">
        <v>933.66</v>
      </c>
      <c r="G135">
        <f>F135*Currency_Exchange_Rate!$D$9</f>
        <v>415969.80515999999</v>
      </c>
      <c r="H135">
        <v>10</v>
      </c>
      <c r="I135">
        <v>1037.4000000000001</v>
      </c>
      <c r="J135">
        <v>1313.64</v>
      </c>
      <c r="K135">
        <v>933.66</v>
      </c>
      <c r="L135">
        <v>1182.28</v>
      </c>
      <c r="M135">
        <v>74</v>
      </c>
      <c r="N135">
        <v>40</v>
      </c>
      <c r="O135">
        <v>10</v>
      </c>
      <c r="P135">
        <v>1.7293977856771699E+18</v>
      </c>
      <c r="Q135" t="s">
        <v>6740</v>
      </c>
      <c r="R135">
        <f t="shared" si="2"/>
        <v>69090.84</v>
      </c>
      <c r="S135">
        <f>R135*Currency_Exchange_Rate!$D$9</f>
        <v>30781765.581839997</v>
      </c>
    </row>
    <row r="136" spans="1:19" x14ac:dyDescent="0.45">
      <c r="A136" t="s">
        <v>6839</v>
      </c>
      <c r="B136" t="b">
        <v>1</v>
      </c>
      <c r="C136" t="s">
        <v>6576</v>
      </c>
      <c r="D136">
        <v>605</v>
      </c>
      <c r="E136">
        <f>D136*Currency_Exchange_Rate!$D$9</f>
        <v>269543.23</v>
      </c>
      <c r="F136">
        <v>477.95</v>
      </c>
      <c r="G136">
        <f>F136*Currency_Exchange_Rate!$D$9</f>
        <v>212939.15169999999</v>
      </c>
      <c r="H136">
        <v>21</v>
      </c>
      <c r="I136">
        <v>605</v>
      </c>
      <c r="J136">
        <v>735</v>
      </c>
      <c r="K136">
        <v>477.95</v>
      </c>
      <c r="L136">
        <v>580.65</v>
      </c>
      <c r="M136">
        <v>6</v>
      </c>
      <c r="N136">
        <v>40</v>
      </c>
      <c r="O136">
        <v>1</v>
      </c>
      <c r="P136">
        <v>1.72984470494848E+18</v>
      </c>
      <c r="Q136" t="s">
        <v>6840</v>
      </c>
      <c r="R136">
        <f t="shared" si="2"/>
        <v>2867.7</v>
      </c>
      <c r="S136">
        <f>R136*Currency_Exchange_Rate!$D$9</f>
        <v>1277634.9102</v>
      </c>
    </row>
    <row r="137" spans="1:19" x14ac:dyDescent="0.45">
      <c r="A137" t="s">
        <v>6841</v>
      </c>
      <c r="B137" t="b">
        <v>1</v>
      </c>
      <c r="C137" t="s">
        <v>6576</v>
      </c>
      <c r="D137">
        <v>348.34</v>
      </c>
      <c r="E137">
        <f>D137*Currency_Exchange_Rate!$D$9</f>
        <v>155194.52684000001</v>
      </c>
      <c r="F137">
        <v>185</v>
      </c>
      <c r="G137">
        <f>F137*Currency_Exchange_Rate!$D$9</f>
        <v>82422.31</v>
      </c>
      <c r="H137">
        <v>47</v>
      </c>
      <c r="I137">
        <v>348.34</v>
      </c>
      <c r="K137">
        <v>185</v>
      </c>
      <c r="M137">
        <v>2933</v>
      </c>
      <c r="N137">
        <v>40</v>
      </c>
      <c r="O137">
        <v>278</v>
      </c>
      <c r="P137">
        <v>1.7293977833777101E+18</v>
      </c>
      <c r="Q137" t="s">
        <v>6842</v>
      </c>
      <c r="R137">
        <f t="shared" si="2"/>
        <v>542605</v>
      </c>
      <c r="S137">
        <f>R137*Currency_Exchange_Rate!$D$9</f>
        <v>241744635.23000002</v>
      </c>
    </row>
    <row r="138" spans="1:19" x14ac:dyDescent="0.45">
      <c r="A138" t="s">
        <v>6843</v>
      </c>
      <c r="B138" t="b">
        <v>1</v>
      </c>
      <c r="C138" t="s">
        <v>6576</v>
      </c>
      <c r="D138">
        <v>399</v>
      </c>
      <c r="E138">
        <f>D138*Currency_Exchange_Rate!$D$9</f>
        <v>177764.87400000001</v>
      </c>
      <c r="F138">
        <v>183</v>
      </c>
      <c r="G138">
        <f>F138*Currency_Exchange_Rate!$D$9</f>
        <v>81531.258000000002</v>
      </c>
      <c r="H138">
        <v>54</v>
      </c>
      <c r="I138">
        <v>399</v>
      </c>
      <c r="K138">
        <v>183</v>
      </c>
      <c r="M138">
        <v>287</v>
      </c>
      <c r="N138">
        <v>36</v>
      </c>
      <c r="O138">
        <v>55</v>
      </c>
      <c r="P138">
        <v>1.7298331696783301E+18</v>
      </c>
      <c r="Q138" t="s">
        <v>6844</v>
      </c>
      <c r="R138">
        <f t="shared" si="2"/>
        <v>52521</v>
      </c>
      <c r="S138">
        <f>R138*Currency_Exchange_Rate!$D$9</f>
        <v>23399471.046</v>
      </c>
    </row>
    <row r="139" spans="1:19" x14ac:dyDescent="0.45">
      <c r="A139" t="s">
        <v>6845</v>
      </c>
      <c r="B139" t="b">
        <v>1</v>
      </c>
      <c r="C139" t="s">
        <v>6576</v>
      </c>
      <c r="D139">
        <v>49</v>
      </c>
      <c r="E139">
        <f>D139*Currency_Exchange_Rate!$D$9</f>
        <v>21830.774000000001</v>
      </c>
      <c r="F139">
        <v>29</v>
      </c>
      <c r="G139">
        <f>F139*Currency_Exchange_Rate!$D$9</f>
        <v>12920.254000000001</v>
      </c>
      <c r="H139">
        <v>51</v>
      </c>
      <c r="I139">
        <v>49</v>
      </c>
      <c r="J139">
        <v>119</v>
      </c>
      <c r="K139">
        <v>29</v>
      </c>
      <c r="L139">
        <v>69</v>
      </c>
      <c r="M139">
        <v>216</v>
      </c>
      <c r="N139">
        <v>36</v>
      </c>
      <c r="O139">
        <v>21</v>
      </c>
      <c r="P139">
        <v>1.72984717165327E+18</v>
      </c>
      <c r="Q139" t="s">
        <v>6846</v>
      </c>
      <c r="R139">
        <f t="shared" si="2"/>
        <v>6264</v>
      </c>
      <c r="S139">
        <f>R139*Currency_Exchange_Rate!$D$9</f>
        <v>2790774.8640000001</v>
      </c>
    </row>
    <row r="140" spans="1:19" x14ac:dyDescent="0.45">
      <c r="A140" t="s">
        <v>6847</v>
      </c>
      <c r="B140" t="b">
        <v>1</v>
      </c>
      <c r="C140" t="s">
        <v>6576</v>
      </c>
      <c r="D140">
        <v>99</v>
      </c>
      <c r="E140">
        <f>D140*Currency_Exchange_Rate!$D$9</f>
        <v>44107.074000000001</v>
      </c>
      <c r="F140">
        <v>85</v>
      </c>
      <c r="G140">
        <f>F140*Currency_Exchange_Rate!$D$9</f>
        <v>37869.71</v>
      </c>
      <c r="H140">
        <v>14</v>
      </c>
      <c r="I140">
        <v>99</v>
      </c>
      <c r="K140">
        <v>85</v>
      </c>
      <c r="M140">
        <v>319</v>
      </c>
      <c r="N140">
        <v>36</v>
      </c>
      <c r="O140">
        <v>27</v>
      </c>
      <c r="P140">
        <v>1.7293898034703501E+18</v>
      </c>
      <c r="Q140" t="s">
        <v>6848</v>
      </c>
      <c r="R140">
        <f t="shared" si="2"/>
        <v>27115</v>
      </c>
      <c r="S140">
        <f>R140*Currency_Exchange_Rate!$D$9</f>
        <v>12080437.49</v>
      </c>
    </row>
    <row r="141" spans="1:19" x14ac:dyDescent="0.45">
      <c r="A141" t="s">
        <v>6849</v>
      </c>
      <c r="B141" t="b">
        <v>1</v>
      </c>
      <c r="C141" t="s">
        <v>6576</v>
      </c>
      <c r="D141">
        <v>448</v>
      </c>
      <c r="E141">
        <f>D141*Currency_Exchange_Rate!$D$9</f>
        <v>199595.64800000002</v>
      </c>
      <c r="F141">
        <v>219</v>
      </c>
      <c r="G141">
        <f>F141*Currency_Exchange_Rate!$D$9</f>
        <v>97570.194000000003</v>
      </c>
      <c r="H141">
        <v>51</v>
      </c>
      <c r="I141">
        <v>448</v>
      </c>
      <c r="K141">
        <v>219</v>
      </c>
      <c r="M141">
        <v>52</v>
      </c>
      <c r="N141">
        <v>36</v>
      </c>
      <c r="O141">
        <v>4</v>
      </c>
      <c r="P141">
        <v>1.7298135552767099E+18</v>
      </c>
      <c r="Q141" t="s">
        <v>6850</v>
      </c>
      <c r="R141">
        <f t="shared" si="2"/>
        <v>11388</v>
      </c>
      <c r="S141">
        <f>R141*Currency_Exchange_Rate!$D$9</f>
        <v>5073650.0880000005</v>
      </c>
    </row>
    <row r="142" spans="1:19" x14ac:dyDescent="0.45">
      <c r="A142" t="s">
        <v>6851</v>
      </c>
      <c r="B142" t="b">
        <v>1</v>
      </c>
      <c r="C142" t="s">
        <v>6576</v>
      </c>
      <c r="D142">
        <v>164.5</v>
      </c>
      <c r="E142">
        <f>D142*Currency_Exchange_Rate!$D$9</f>
        <v>73289.027000000002</v>
      </c>
      <c r="F142">
        <v>131.6</v>
      </c>
      <c r="G142">
        <f>F142*Currency_Exchange_Rate!$D$9</f>
        <v>58631.221599999997</v>
      </c>
      <c r="H142">
        <v>20</v>
      </c>
      <c r="I142">
        <v>164.5</v>
      </c>
      <c r="J142">
        <v>520</v>
      </c>
      <c r="K142">
        <v>131.6</v>
      </c>
      <c r="L142">
        <v>416</v>
      </c>
      <c r="M142">
        <v>221</v>
      </c>
      <c r="N142">
        <v>40</v>
      </c>
      <c r="O142">
        <v>35</v>
      </c>
      <c r="P142">
        <v>1.72984624017103E+18</v>
      </c>
      <c r="Q142" t="s">
        <v>6852</v>
      </c>
      <c r="R142">
        <f t="shared" si="2"/>
        <v>29083.599999999999</v>
      </c>
      <c r="S142">
        <f>R142*Currency_Exchange_Rate!$D$9</f>
        <v>12957499.9736</v>
      </c>
    </row>
    <row r="143" spans="1:19" x14ac:dyDescent="0.45">
      <c r="A143" t="s">
        <v>6853</v>
      </c>
      <c r="B143" t="b">
        <v>1</v>
      </c>
      <c r="C143" t="s">
        <v>6576</v>
      </c>
      <c r="D143">
        <v>420</v>
      </c>
      <c r="E143">
        <f>D143*Currency_Exchange_Rate!$D$9</f>
        <v>187120.92</v>
      </c>
      <c r="F143">
        <v>210</v>
      </c>
      <c r="G143">
        <f>F143*Currency_Exchange_Rate!$D$9</f>
        <v>93560.46</v>
      </c>
      <c r="H143">
        <v>50</v>
      </c>
      <c r="I143">
        <v>420</v>
      </c>
      <c r="K143">
        <v>210</v>
      </c>
      <c r="M143">
        <v>259</v>
      </c>
      <c r="N143">
        <v>36</v>
      </c>
      <c r="O143">
        <v>11</v>
      </c>
      <c r="P143">
        <v>1.7298090870058801E+18</v>
      </c>
      <c r="Q143" t="s">
        <v>6854</v>
      </c>
      <c r="R143">
        <f t="shared" si="2"/>
        <v>54390</v>
      </c>
      <c r="S143">
        <f>R143*Currency_Exchange_Rate!$D$9</f>
        <v>24232159.140000001</v>
      </c>
    </row>
    <row r="144" spans="1:19" x14ac:dyDescent="0.45">
      <c r="A144" t="s">
        <v>6855</v>
      </c>
      <c r="B144" t="b">
        <v>1</v>
      </c>
      <c r="C144" t="s">
        <v>6576</v>
      </c>
      <c r="D144">
        <v>269</v>
      </c>
      <c r="E144">
        <f>D144*Currency_Exchange_Rate!$D$9</f>
        <v>119846.49400000001</v>
      </c>
      <c r="F144">
        <v>168.95</v>
      </c>
      <c r="G144">
        <f>F144*Currency_Exchange_Rate!$D$9</f>
        <v>75271.617700000003</v>
      </c>
      <c r="H144">
        <v>37</v>
      </c>
      <c r="I144">
        <v>269</v>
      </c>
      <c r="K144">
        <v>168.95</v>
      </c>
      <c r="M144">
        <v>7319</v>
      </c>
      <c r="N144">
        <v>36</v>
      </c>
      <c r="O144">
        <v>1460</v>
      </c>
      <c r="P144">
        <v>1.72939601156463E+18</v>
      </c>
      <c r="Q144" t="s">
        <v>6856</v>
      </c>
      <c r="R144">
        <f t="shared" si="2"/>
        <v>1236545.0499999998</v>
      </c>
      <c r="S144">
        <f>R144*Currency_Exchange_Rate!$D$9</f>
        <v>550912969.94629991</v>
      </c>
    </row>
    <row r="145" spans="1:19" x14ac:dyDescent="0.45">
      <c r="A145" t="s">
        <v>6857</v>
      </c>
      <c r="B145" t="b">
        <v>1</v>
      </c>
      <c r="C145" t="s">
        <v>6576</v>
      </c>
      <c r="D145">
        <v>159</v>
      </c>
      <c r="E145">
        <f>D145*Currency_Exchange_Rate!$D$9</f>
        <v>70838.634000000005</v>
      </c>
      <c r="F145">
        <v>105</v>
      </c>
      <c r="G145">
        <f>F145*Currency_Exchange_Rate!$D$9</f>
        <v>46780.23</v>
      </c>
      <c r="H145">
        <v>34</v>
      </c>
      <c r="I145">
        <v>159</v>
      </c>
      <c r="J145">
        <v>310</v>
      </c>
      <c r="K145">
        <v>105</v>
      </c>
      <c r="L145">
        <v>209</v>
      </c>
      <c r="M145">
        <v>24</v>
      </c>
      <c r="N145">
        <v>36</v>
      </c>
      <c r="O145">
        <v>7</v>
      </c>
      <c r="P145">
        <v>1.72980041361971E+18</v>
      </c>
      <c r="Q145" t="s">
        <v>6858</v>
      </c>
      <c r="R145">
        <f t="shared" si="2"/>
        <v>2520</v>
      </c>
      <c r="S145">
        <f>R145*Currency_Exchange_Rate!$D$9</f>
        <v>1122725.52</v>
      </c>
    </row>
    <row r="146" spans="1:19" x14ac:dyDescent="0.45">
      <c r="A146" t="s">
        <v>6859</v>
      </c>
      <c r="B146" t="b">
        <v>1</v>
      </c>
      <c r="C146" t="s">
        <v>6576</v>
      </c>
      <c r="D146">
        <v>456</v>
      </c>
      <c r="E146">
        <f>D146*Currency_Exchange_Rate!$D$9</f>
        <v>203159.856</v>
      </c>
      <c r="F146">
        <v>228</v>
      </c>
      <c r="G146">
        <f>F146*Currency_Exchange_Rate!$D$9</f>
        <v>101579.928</v>
      </c>
      <c r="H146">
        <v>50</v>
      </c>
      <c r="I146">
        <v>456</v>
      </c>
      <c r="K146">
        <v>228</v>
      </c>
      <c r="M146">
        <v>96</v>
      </c>
      <c r="N146">
        <v>36</v>
      </c>
      <c r="O146">
        <v>9</v>
      </c>
      <c r="P146">
        <v>1.72939043666798E+18</v>
      </c>
      <c r="Q146" t="s">
        <v>6860</v>
      </c>
      <c r="R146">
        <f t="shared" si="2"/>
        <v>21888</v>
      </c>
      <c r="S146">
        <f>R146*Currency_Exchange_Rate!$D$9</f>
        <v>9751673.0879999995</v>
      </c>
    </row>
    <row r="147" spans="1:19" x14ac:dyDescent="0.45">
      <c r="A147" t="s">
        <v>6861</v>
      </c>
      <c r="B147" t="b">
        <v>1</v>
      </c>
      <c r="C147" t="s">
        <v>6576</v>
      </c>
      <c r="D147">
        <v>114.45</v>
      </c>
      <c r="E147">
        <f>D147*Currency_Exchange_Rate!$D$9</f>
        <v>50990.450700000001</v>
      </c>
      <c r="F147">
        <v>54.51</v>
      </c>
      <c r="G147">
        <f>F147*Currency_Exchange_Rate!$D$9</f>
        <v>24285.62226</v>
      </c>
      <c r="H147">
        <v>55</v>
      </c>
      <c r="I147">
        <v>114.45</v>
      </c>
      <c r="J147">
        <v>122.14</v>
      </c>
      <c r="K147">
        <v>54.51</v>
      </c>
      <c r="L147">
        <v>60.56</v>
      </c>
      <c r="M147">
        <v>23</v>
      </c>
      <c r="N147">
        <v>40</v>
      </c>
      <c r="O147">
        <v>2</v>
      </c>
      <c r="P147">
        <v>1.7298240663130299E+18</v>
      </c>
      <c r="Q147" t="s">
        <v>6862</v>
      </c>
      <c r="R147">
        <f t="shared" si="2"/>
        <v>1253.73</v>
      </c>
      <c r="S147">
        <f>R147*Currency_Exchange_Rate!$D$9</f>
        <v>558569.31198</v>
      </c>
    </row>
    <row r="148" spans="1:19" x14ac:dyDescent="0.45">
      <c r="A148" t="s">
        <v>6863</v>
      </c>
      <c r="B148" t="b">
        <v>1</v>
      </c>
      <c r="C148" t="s">
        <v>6576</v>
      </c>
      <c r="D148">
        <v>1258.5</v>
      </c>
      <c r="E148">
        <f>D148*Currency_Exchange_Rate!$D$9</f>
        <v>560694.47100000002</v>
      </c>
      <c r="F148">
        <v>639</v>
      </c>
      <c r="G148">
        <f>F148*Currency_Exchange_Rate!$D$9</f>
        <v>284691.114</v>
      </c>
      <c r="H148">
        <v>49</v>
      </c>
      <c r="I148">
        <v>1258.5</v>
      </c>
      <c r="K148">
        <v>639</v>
      </c>
      <c r="M148">
        <v>87</v>
      </c>
      <c r="N148">
        <v>40</v>
      </c>
      <c r="O148">
        <v>13</v>
      </c>
      <c r="P148">
        <v>1.7298640238079201E+18</v>
      </c>
      <c r="Q148" t="s">
        <v>6829</v>
      </c>
      <c r="R148">
        <f t="shared" si="2"/>
        <v>55593</v>
      </c>
      <c r="S148">
        <f>R148*Currency_Exchange_Rate!$D$9</f>
        <v>24768126.918000001</v>
      </c>
    </row>
    <row r="149" spans="1:19" x14ac:dyDescent="0.45">
      <c r="A149" t="s">
        <v>6864</v>
      </c>
      <c r="B149" t="b">
        <v>1</v>
      </c>
      <c r="C149" t="s">
        <v>6576</v>
      </c>
      <c r="D149">
        <v>320</v>
      </c>
      <c r="E149">
        <f>D149*Currency_Exchange_Rate!$D$9</f>
        <v>142568.32000000001</v>
      </c>
      <c r="F149">
        <v>278.39999999999998</v>
      </c>
      <c r="G149">
        <f>F149*Currency_Exchange_Rate!$D$9</f>
        <v>124034.4384</v>
      </c>
      <c r="H149">
        <v>13</v>
      </c>
      <c r="I149">
        <v>320</v>
      </c>
      <c r="K149">
        <v>278.39999999999998</v>
      </c>
      <c r="M149">
        <v>411</v>
      </c>
      <c r="N149">
        <v>80</v>
      </c>
      <c r="O149">
        <v>18</v>
      </c>
      <c r="P149">
        <v>1.72939171041041E+18</v>
      </c>
      <c r="Q149" t="s">
        <v>6865</v>
      </c>
      <c r="R149">
        <f t="shared" si="2"/>
        <v>114422.39999999999</v>
      </c>
      <c r="S149">
        <f>R149*Currency_Exchange_Rate!$D$9</f>
        <v>50978154.182399996</v>
      </c>
    </row>
    <row r="150" spans="1:19" x14ac:dyDescent="0.45">
      <c r="A150" t="s">
        <v>6866</v>
      </c>
      <c r="B150" t="b">
        <v>1</v>
      </c>
      <c r="C150" t="s">
        <v>6576</v>
      </c>
      <c r="D150">
        <v>558</v>
      </c>
      <c r="E150">
        <f>D150*Currency_Exchange_Rate!$D$9</f>
        <v>248603.508</v>
      </c>
      <c r="F150">
        <v>279</v>
      </c>
      <c r="G150">
        <f>F150*Currency_Exchange_Rate!$D$9</f>
        <v>124301.754</v>
      </c>
      <c r="H150">
        <v>50</v>
      </c>
      <c r="I150">
        <v>558</v>
      </c>
      <c r="J150">
        <v>636</v>
      </c>
      <c r="K150">
        <v>279</v>
      </c>
      <c r="L150">
        <v>318</v>
      </c>
      <c r="M150">
        <v>2729</v>
      </c>
      <c r="N150">
        <v>36</v>
      </c>
      <c r="O150">
        <v>507</v>
      </c>
      <c r="P150">
        <v>1.72983587266799E+18</v>
      </c>
      <c r="Q150" t="s">
        <v>6867</v>
      </c>
      <c r="R150">
        <f t="shared" si="2"/>
        <v>761391</v>
      </c>
      <c r="S150">
        <f>R150*Currency_Exchange_Rate!$D$9</f>
        <v>339219486.66600001</v>
      </c>
    </row>
    <row r="151" spans="1:19" x14ac:dyDescent="0.45">
      <c r="A151" t="s">
        <v>6868</v>
      </c>
      <c r="B151" t="b">
        <v>1</v>
      </c>
      <c r="C151" t="s">
        <v>6576</v>
      </c>
      <c r="D151">
        <v>65</v>
      </c>
      <c r="E151">
        <f>D151*Currency_Exchange_Rate!$D$9</f>
        <v>28959.190000000002</v>
      </c>
      <c r="F151">
        <v>55</v>
      </c>
      <c r="G151">
        <f>F151*Currency_Exchange_Rate!$D$9</f>
        <v>24503.93</v>
      </c>
      <c r="H151">
        <v>29</v>
      </c>
      <c r="I151">
        <v>65</v>
      </c>
      <c r="J151">
        <v>195</v>
      </c>
      <c r="K151">
        <v>55</v>
      </c>
      <c r="L151">
        <v>139</v>
      </c>
      <c r="M151">
        <v>2800</v>
      </c>
      <c r="N151">
        <v>36</v>
      </c>
      <c r="O151">
        <v>242</v>
      </c>
      <c r="P151">
        <v>1.72939162143965E+18</v>
      </c>
      <c r="Q151" t="s">
        <v>6869</v>
      </c>
      <c r="R151">
        <f t="shared" si="2"/>
        <v>154000</v>
      </c>
      <c r="S151">
        <f>R151*Currency_Exchange_Rate!$D$9</f>
        <v>68611004</v>
      </c>
    </row>
    <row r="152" spans="1:19" x14ac:dyDescent="0.45">
      <c r="A152" t="s">
        <v>6870</v>
      </c>
      <c r="B152" t="b">
        <v>1</v>
      </c>
      <c r="C152" t="s">
        <v>6576</v>
      </c>
      <c r="D152">
        <v>59</v>
      </c>
      <c r="E152">
        <f>D152*Currency_Exchange_Rate!$D$9</f>
        <v>26286.034</v>
      </c>
      <c r="F152">
        <v>20.9</v>
      </c>
      <c r="G152">
        <f>F152*Currency_Exchange_Rate!$D$9</f>
        <v>9311.4933999999994</v>
      </c>
      <c r="H152">
        <v>65</v>
      </c>
      <c r="I152">
        <v>59</v>
      </c>
      <c r="J152">
        <v>139</v>
      </c>
      <c r="K152">
        <v>20.9</v>
      </c>
      <c r="L152">
        <v>66.5</v>
      </c>
      <c r="M152">
        <v>733</v>
      </c>
      <c r="N152">
        <v>36</v>
      </c>
      <c r="O152">
        <v>36</v>
      </c>
      <c r="P152">
        <v>1.72990344235008E+18</v>
      </c>
      <c r="Q152" t="s">
        <v>6677</v>
      </c>
      <c r="R152">
        <f t="shared" si="2"/>
        <v>15319.699999999999</v>
      </c>
      <c r="S152">
        <f>R152*Currency_Exchange_Rate!$D$9</f>
        <v>6825324.6622000001</v>
      </c>
    </row>
    <row r="153" spans="1:19" x14ac:dyDescent="0.45">
      <c r="A153" t="s">
        <v>6871</v>
      </c>
      <c r="B153" t="b">
        <v>1</v>
      </c>
      <c r="C153" t="s">
        <v>6576</v>
      </c>
      <c r="D153">
        <v>278</v>
      </c>
      <c r="E153">
        <f>D153*Currency_Exchange_Rate!$D$9</f>
        <v>123856.228</v>
      </c>
      <c r="F153">
        <v>29</v>
      </c>
      <c r="G153">
        <f>F153*Currency_Exchange_Rate!$D$9</f>
        <v>12920.254000000001</v>
      </c>
      <c r="H153">
        <v>90</v>
      </c>
      <c r="I153">
        <v>278</v>
      </c>
      <c r="K153">
        <v>29</v>
      </c>
      <c r="L153">
        <v>98</v>
      </c>
      <c r="M153">
        <v>3677</v>
      </c>
      <c r="N153">
        <v>40</v>
      </c>
      <c r="O153">
        <v>354</v>
      </c>
      <c r="P153">
        <v>1.7298120982953001E+18</v>
      </c>
      <c r="Q153" t="s">
        <v>6872</v>
      </c>
      <c r="R153">
        <f t="shared" si="2"/>
        <v>106633</v>
      </c>
      <c r="S153">
        <f>R153*Currency_Exchange_Rate!$D$9</f>
        <v>47507773.958000004</v>
      </c>
    </row>
    <row r="154" spans="1:19" x14ac:dyDescent="0.45">
      <c r="A154" t="s">
        <v>6873</v>
      </c>
      <c r="B154" t="b">
        <v>1</v>
      </c>
      <c r="C154" t="s">
        <v>6576</v>
      </c>
      <c r="D154">
        <v>2999</v>
      </c>
      <c r="E154">
        <f>D154*Currency_Exchange_Rate!$D$9</f>
        <v>1336132.4739999999</v>
      </c>
      <c r="F154">
        <v>1700</v>
      </c>
      <c r="G154">
        <f>F154*Currency_Exchange_Rate!$D$9</f>
        <v>757394.20000000007</v>
      </c>
      <c r="H154">
        <v>43</v>
      </c>
      <c r="I154">
        <v>2999</v>
      </c>
      <c r="K154">
        <v>1700</v>
      </c>
      <c r="M154">
        <v>77</v>
      </c>
      <c r="N154">
        <v>50</v>
      </c>
      <c r="O154">
        <v>26</v>
      </c>
      <c r="P154">
        <v>1.7298313447326001E+18</v>
      </c>
      <c r="Q154" t="s">
        <v>6874</v>
      </c>
      <c r="R154">
        <f t="shared" si="2"/>
        <v>130900</v>
      </c>
      <c r="S154">
        <f>R154*Currency_Exchange_Rate!$D$9</f>
        <v>58319353.399999999</v>
      </c>
    </row>
    <row r="155" spans="1:19" x14ac:dyDescent="0.45">
      <c r="A155" t="s">
        <v>6875</v>
      </c>
      <c r="B155" t="b">
        <v>1</v>
      </c>
      <c r="C155" t="s">
        <v>6576</v>
      </c>
      <c r="D155">
        <v>99</v>
      </c>
      <c r="E155">
        <f>D155*Currency_Exchange_Rate!$D$9</f>
        <v>44107.074000000001</v>
      </c>
      <c r="F155">
        <v>49</v>
      </c>
      <c r="G155">
        <f>F155*Currency_Exchange_Rate!$D$9</f>
        <v>21830.774000000001</v>
      </c>
      <c r="H155">
        <v>51</v>
      </c>
      <c r="I155">
        <v>99</v>
      </c>
      <c r="K155">
        <v>49</v>
      </c>
      <c r="M155">
        <v>31</v>
      </c>
      <c r="N155">
        <v>36</v>
      </c>
      <c r="O155">
        <v>3</v>
      </c>
      <c r="P155">
        <v>1.7293940053113201E+18</v>
      </c>
      <c r="Q155" t="s">
        <v>6876</v>
      </c>
      <c r="R155">
        <f t="shared" si="2"/>
        <v>1519</v>
      </c>
      <c r="S155">
        <f>R155*Currency_Exchange_Rate!$D$9</f>
        <v>676753.99400000006</v>
      </c>
    </row>
    <row r="156" spans="1:19" x14ac:dyDescent="0.45">
      <c r="A156" t="s">
        <v>6877</v>
      </c>
      <c r="B156" t="b">
        <v>1</v>
      </c>
      <c r="C156" t="s">
        <v>6576</v>
      </c>
      <c r="D156">
        <v>1851.25</v>
      </c>
      <c r="E156">
        <f>D156*Currency_Exchange_Rate!$D$9</f>
        <v>824780.00750000007</v>
      </c>
      <c r="F156">
        <v>703.47</v>
      </c>
      <c r="G156">
        <f>F156*Currency_Exchange_Rate!$D$9</f>
        <v>313414.17522000003</v>
      </c>
      <c r="H156">
        <v>62</v>
      </c>
      <c r="I156">
        <v>1851.25</v>
      </c>
      <c r="J156">
        <v>1948.91</v>
      </c>
      <c r="K156">
        <v>703.47</v>
      </c>
      <c r="L156">
        <v>740.59</v>
      </c>
      <c r="M156">
        <v>107</v>
      </c>
      <c r="N156">
        <v>40</v>
      </c>
      <c r="O156">
        <v>10</v>
      </c>
      <c r="P156">
        <v>1.7297966755581399E+18</v>
      </c>
      <c r="Q156" t="s">
        <v>6878</v>
      </c>
      <c r="R156">
        <f t="shared" si="2"/>
        <v>75271.290000000008</v>
      </c>
      <c r="S156">
        <f>R156*Currency_Exchange_Rate!$D$9</f>
        <v>33535316.748540003</v>
      </c>
    </row>
    <row r="157" spans="1:19" x14ac:dyDescent="0.45">
      <c r="A157" t="s">
        <v>6879</v>
      </c>
      <c r="B157" t="b">
        <v>1</v>
      </c>
      <c r="C157" t="s">
        <v>6576</v>
      </c>
      <c r="D157">
        <v>367</v>
      </c>
      <c r="E157">
        <f>D157*Currency_Exchange_Rate!$D$9</f>
        <v>163508.04200000002</v>
      </c>
      <c r="F157">
        <v>256.89999999999998</v>
      </c>
      <c r="G157">
        <f>F157*Currency_Exchange_Rate!$D$9</f>
        <v>114455.62939999999</v>
      </c>
      <c r="H157">
        <v>30</v>
      </c>
      <c r="I157">
        <v>367</v>
      </c>
      <c r="J157">
        <v>384</v>
      </c>
      <c r="K157">
        <v>256.89999999999998</v>
      </c>
      <c r="L157">
        <v>268.8</v>
      </c>
      <c r="M157">
        <v>21</v>
      </c>
      <c r="N157">
        <v>40</v>
      </c>
      <c r="O157">
        <v>2</v>
      </c>
      <c r="P157">
        <v>1.7298480208263501E+18</v>
      </c>
      <c r="Q157" t="s">
        <v>6880</v>
      </c>
      <c r="R157">
        <f t="shared" si="2"/>
        <v>5394.9</v>
      </c>
      <c r="S157">
        <f>R157*Currency_Exchange_Rate!$D$9</f>
        <v>2403568.2174</v>
      </c>
    </row>
    <row r="158" spans="1:19" x14ac:dyDescent="0.45">
      <c r="A158" t="s">
        <v>6881</v>
      </c>
      <c r="B158" t="b">
        <v>1</v>
      </c>
      <c r="C158" t="s">
        <v>6576</v>
      </c>
      <c r="D158">
        <v>3999</v>
      </c>
      <c r="E158">
        <f>D158*Currency_Exchange_Rate!$D$9</f>
        <v>1781658.4739999999</v>
      </c>
      <c r="F158">
        <v>1429</v>
      </c>
      <c r="G158">
        <f>F158*Currency_Exchange_Rate!$D$9</f>
        <v>636656.65399999998</v>
      </c>
      <c r="H158">
        <v>66</v>
      </c>
      <c r="I158">
        <v>3999</v>
      </c>
      <c r="J158">
        <v>6999</v>
      </c>
      <c r="K158">
        <v>1429</v>
      </c>
      <c r="L158">
        <v>2930</v>
      </c>
      <c r="M158">
        <v>195</v>
      </c>
      <c r="N158">
        <v>155</v>
      </c>
      <c r="O158">
        <v>40</v>
      </c>
      <c r="P158">
        <v>1.72939771125632E+18</v>
      </c>
      <c r="Q158" t="s">
        <v>6882</v>
      </c>
      <c r="R158">
        <f t="shared" si="2"/>
        <v>278655</v>
      </c>
      <c r="S158">
        <f>R158*Currency_Exchange_Rate!$D$9</f>
        <v>124148047.53</v>
      </c>
    </row>
    <row r="159" spans="1:19" x14ac:dyDescent="0.45">
      <c r="A159" t="s">
        <v>6883</v>
      </c>
      <c r="B159" t="b">
        <v>1</v>
      </c>
      <c r="C159" t="s">
        <v>6576</v>
      </c>
      <c r="D159">
        <v>485</v>
      </c>
      <c r="E159">
        <f>D159*Currency_Exchange_Rate!$D$9</f>
        <v>216080.11000000002</v>
      </c>
      <c r="F159">
        <v>309</v>
      </c>
      <c r="G159">
        <f>F159*Currency_Exchange_Rate!$D$9</f>
        <v>137667.53400000001</v>
      </c>
      <c r="H159">
        <v>36</v>
      </c>
      <c r="I159">
        <v>485</v>
      </c>
      <c r="K159">
        <v>309</v>
      </c>
      <c r="M159">
        <v>636</v>
      </c>
      <c r="N159">
        <v>36</v>
      </c>
      <c r="O159">
        <v>81</v>
      </c>
      <c r="P159">
        <v>1.7293970006908301E+18</v>
      </c>
      <c r="Q159" t="s">
        <v>6884</v>
      </c>
      <c r="R159">
        <f t="shared" si="2"/>
        <v>196524</v>
      </c>
      <c r="S159">
        <f>R159*Currency_Exchange_Rate!$D$9</f>
        <v>87556551.623999998</v>
      </c>
    </row>
    <row r="160" spans="1:19" x14ac:dyDescent="0.45">
      <c r="A160" t="s">
        <v>6885</v>
      </c>
      <c r="B160" t="b">
        <v>1</v>
      </c>
      <c r="C160" t="s">
        <v>6576</v>
      </c>
      <c r="D160">
        <v>225</v>
      </c>
      <c r="E160">
        <f>D160*Currency_Exchange_Rate!$D$9</f>
        <v>100243.35</v>
      </c>
      <c r="F160">
        <v>112.5</v>
      </c>
      <c r="G160">
        <f>F160*Currency_Exchange_Rate!$D$9</f>
        <v>50121.675000000003</v>
      </c>
      <c r="H160">
        <v>50</v>
      </c>
      <c r="I160">
        <v>225</v>
      </c>
      <c r="J160">
        <v>286</v>
      </c>
      <c r="K160">
        <v>112.5</v>
      </c>
      <c r="L160">
        <v>143</v>
      </c>
      <c r="M160">
        <v>879</v>
      </c>
      <c r="N160">
        <v>36</v>
      </c>
      <c r="O160">
        <v>127</v>
      </c>
      <c r="P160">
        <v>1.7293892112242801E+18</v>
      </c>
      <c r="Q160" t="s">
        <v>6886</v>
      </c>
      <c r="R160">
        <f t="shared" si="2"/>
        <v>98887.5</v>
      </c>
      <c r="S160">
        <f>R160*Currency_Exchange_Rate!$D$9</f>
        <v>44056952.325000003</v>
      </c>
    </row>
    <row r="161" spans="1:19" x14ac:dyDescent="0.45">
      <c r="A161" t="s">
        <v>6887</v>
      </c>
      <c r="B161" t="b">
        <v>1</v>
      </c>
      <c r="C161" t="s">
        <v>6576</v>
      </c>
      <c r="D161">
        <v>270</v>
      </c>
      <c r="E161">
        <f>D161*Currency_Exchange_Rate!$D$9</f>
        <v>120292.02</v>
      </c>
      <c r="F161">
        <v>135</v>
      </c>
      <c r="G161">
        <f>F161*Currency_Exchange_Rate!$D$9</f>
        <v>60146.01</v>
      </c>
      <c r="H161">
        <v>50</v>
      </c>
      <c r="I161">
        <v>270</v>
      </c>
      <c r="K161">
        <v>135</v>
      </c>
      <c r="M161">
        <v>33</v>
      </c>
      <c r="N161">
        <v>36</v>
      </c>
      <c r="O161">
        <v>4</v>
      </c>
      <c r="P161">
        <v>1.72981603379455E+18</v>
      </c>
      <c r="Q161" t="s">
        <v>6888</v>
      </c>
      <c r="R161">
        <f t="shared" si="2"/>
        <v>4455</v>
      </c>
      <c r="S161">
        <f>R161*Currency_Exchange_Rate!$D$9</f>
        <v>1984818.33</v>
      </c>
    </row>
    <row r="162" spans="1:19" x14ac:dyDescent="0.45">
      <c r="A162" t="s">
        <v>6889</v>
      </c>
      <c r="B162" t="b">
        <v>1</v>
      </c>
      <c r="C162" t="s">
        <v>6576</v>
      </c>
      <c r="D162">
        <v>301</v>
      </c>
      <c r="E162">
        <f>D162*Currency_Exchange_Rate!$D$9</f>
        <v>134103.326</v>
      </c>
      <c r="F162">
        <v>144.47999999999999</v>
      </c>
      <c r="G162">
        <f>F162*Currency_Exchange_Rate!$D$9</f>
        <v>64369.59648</v>
      </c>
      <c r="H162">
        <v>52</v>
      </c>
      <c r="I162">
        <v>301</v>
      </c>
      <c r="J162">
        <v>329</v>
      </c>
      <c r="K162">
        <v>144.47999999999999</v>
      </c>
      <c r="L162">
        <v>157.91999999999999</v>
      </c>
      <c r="M162">
        <v>122</v>
      </c>
      <c r="N162">
        <v>40</v>
      </c>
      <c r="O162">
        <v>5</v>
      </c>
      <c r="P162">
        <v>1.72980977626752E+18</v>
      </c>
      <c r="Q162" t="s">
        <v>6890</v>
      </c>
      <c r="R162">
        <f t="shared" si="2"/>
        <v>17626.559999999998</v>
      </c>
      <c r="S162">
        <f>R162*Currency_Exchange_Rate!$D$9</f>
        <v>7853090.7705599992</v>
      </c>
    </row>
    <row r="163" spans="1:19" x14ac:dyDescent="0.45">
      <c r="A163" t="s">
        <v>6891</v>
      </c>
      <c r="B163" t="b">
        <v>1</v>
      </c>
      <c r="C163" t="s">
        <v>6576</v>
      </c>
      <c r="D163">
        <v>1000</v>
      </c>
      <c r="E163">
        <f>D163*Currency_Exchange_Rate!$D$9</f>
        <v>445526</v>
      </c>
      <c r="F163">
        <v>499</v>
      </c>
      <c r="G163">
        <f>F163*Currency_Exchange_Rate!$D$9</f>
        <v>222317.47400000002</v>
      </c>
      <c r="H163">
        <v>50</v>
      </c>
      <c r="I163">
        <v>1000</v>
      </c>
      <c r="K163">
        <v>499</v>
      </c>
      <c r="M163">
        <v>581</v>
      </c>
      <c r="N163">
        <v>36</v>
      </c>
      <c r="O163">
        <v>87</v>
      </c>
      <c r="P163">
        <v>1.72989045555229E+18</v>
      </c>
      <c r="Q163" t="s">
        <v>6892</v>
      </c>
      <c r="R163">
        <f t="shared" si="2"/>
        <v>289919</v>
      </c>
      <c r="S163">
        <f>R163*Currency_Exchange_Rate!$D$9</f>
        <v>129166452.39400001</v>
      </c>
    </row>
    <row r="164" spans="1:19" x14ac:dyDescent="0.45">
      <c r="A164" t="s">
        <v>6893</v>
      </c>
      <c r="B164" t="b">
        <v>1</v>
      </c>
      <c r="C164" t="s">
        <v>6576</v>
      </c>
      <c r="D164">
        <v>85.74</v>
      </c>
      <c r="E164">
        <f>D164*Currency_Exchange_Rate!$D$9</f>
        <v>38199.399239999999</v>
      </c>
      <c r="F164">
        <v>59.53</v>
      </c>
      <c r="G164">
        <f>F164*Currency_Exchange_Rate!$D$9</f>
        <v>26522.162780000002</v>
      </c>
      <c r="H164">
        <v>31</v>
      </c>
      <c r="I164">
        <v>85.74</v>
      </c>
      <c r="J164">
        <v>85.75</v>
      </c>
      <c r="K164">
        <v>59.53</v>
      </c>
      <c r="L164">
        <v>59.73</v>
      </c>
      <c r="M164">
        <v>99</v>
      </c>
      <c r="N164">
        <v>40</v>
      </c>
      <c r="O164">
        <v>8</v>
      </c>
      <c r="P164">
        <v>1.7298658730587899E+18</v>
      </c>
      <c r="Q164" t="s">
        <v>6894</v>
      </c>
      <c r="R164">
        <f t="shared" si="2"/>
        <v>5893.47</v>
      </c>
      <c r="S164">
        <f>R164*Currency_Exchange_Rate!$D$9</f>
        <v>2625694.11522</v>
      </c>
    </row>
    <row r="165" spans="1:19" x14ac:dyDescent="0.45">
      <c r="A165" t="s">
        <v>6895</v>
      </c>
      <c r="B165" t="b">
        <v>1</v>
      </c>
      <c r="C165" t="s">
        <v>6576</v>
      </c>
      <c r="D165">
        <v>138</v>
      </c>
      <c r="E165">
        <f>D165*Currency_Exchange_Rate!$D$9</f>
        <v>61482.588000000003</v>
      </c>
      <c r="F165">
        <v>59</v>
      </c>
      <c r="G165">
        <f>F165*Currency_Exchange_Rate!$D$9</f>
        <v>26286.034</v>
      </c>
      <c r="H165">
        <v>57</v>
      </c>
      <c r="I165">
        <v>138</v>
      </c>
      <c r="K165">
        <v>59</v>
      </c>
      <c r="M165">
        <v>7</v>
      </c>
      <c r="N165">
        <v>36</v>
      </c>
      <c r="O165">
        <v>1</v>
      </c>
      <c r="P165">
        <v>1.7298846409885299E+18</v>
      </c>
      <c r="Q165" t="s">
        <v>6896</v>
      </c>
      <c r="R165">
        <f t="shared" si="2"/>
        <v>413</v>
      </c>
      <c r="S165">
        <f>R165*Currency_Exchange_Rate!$D$9</f>
        <v>184002.23800000001</v>
      </c>
    </row>
    <row r="166" spans="1:19" x14ac:dyDescent="0.45">
      <c r="A166" t="s">
        <v>6897</v>
      </c>
      <c r="B166" t="b">
        <v>1</v>
      </c>
      <c r="C166" t="s">
        <v>6576</v>
      </c>
      <c r="D166">
        <v>97.99</v>
      </c>
      <c r="E166">
        <f>D166*Currency_Exchange_Rate!$D$9</f>
        <v>43657.09274</v>
      </c>
      <c r="F166">
        <v>48.99</v>
      </c>
      <c r="G166">
        <f>F166*Currency_Exchange_Rate!$D$9</f>
        <v>21826.318740000002</v>
      </c>
      <c r="H166">
        <v>50</v>
      </c>
      <c r="I166">
        <v>97.99</v>
      </c>
      <c r="K166">
        <v>48.99</v>
      </c>
      <c r="M166">
        <v>275</v>
      </c>
      <c r="N166">
        <v>36</v>
      </c>
      <c r="O166">
        <v>31</v>
      </c>
      <c r="P166">
        <v>1.7298618760618601E+18</v>
      </c>
      <c r="Q166" t="s">
        <v>6898</v>
      </c>
      <c r="R166">
        <f t="shared" si="2"/>
        <v>13472.25</v>
      </c>
      <c r="S166">
        <f>R166*Currency_Exchange_Rate!$D$9</f>
        <v>6002237.6535</v>
      </c>
    </row>
    <row r="167" spans="1:19" x14ac:dyDescent="0.45">
      <c r="A167" t="s">
        <v>6899</v>
      </c>
      <c r="B167" t="b">
        <v>1</v>
      </c>
      <c r="C167" t="s">
        <v>6576</v>
      </c>
      <c r="D167">
        <v>38.869999999999997</v>
      </c>
      <c r="E167">
        <f>D167*Currency_Exchange_Rate!$D$9</f>
        <v>17317.59562</v>
      </c>
      <c r="F167">
        <v>16</v>
      </c>
      <c r="G167">
        <f>F167*Currency_Exchange_Rate!$D$9</f>
        <v>7128.4160000000002</v>
      </c>
      <c r="H167">
        <v>64</v>
      </c>
      <c r="I167">
        <v>38.869999999999997</v>
      </c>
      <c r="J167">
        <v>61.52</v>
      </c>
      <c r="K167">
        <v>16</v>
      </c>
      <c r="L167">
        <v>22</v>
      </c>
      <c r="M167">
        <v>70</v>
      </c>
      <c r="N167">
        <v>40</v>
      </c>
      <c r="O167">
        <v>6</v>
      </c>
      <c r="P167">
        <v>1.72980683851507E+18</v>
      </c>
      <c r="Q167" t="s">
        <v>6900</v>
      </c>
      <c r="R167">
        <f t="shared" si="2"/>
        <v>1120</v>
      </c>
      <c r="S167">
        <f>R167*Currency_Exchange_Rate!$D$9</f>
        <v>498989.12</v>
      </c>
    </row>
    <row r="168" spans="1:19" x14ac:dyDescent="0.45">
      <c r="A168" t="s">
        <v>6901</v>
      </c>
      <c r="B168" t="b">
        <v>1</v>
      </c>
      <c r="C168" t="s">
        <v>6576</v>
      </c>
      <c r="D168">
        <v>1499</v>
      </c>
      <c r="E168">
        <f>D168*Currency_Exchange_Rate!$D$9</f>
        <v>667843.47400000005</v>
      </c>
      <c r="F168">
        <v>755</v>
      </c>
      <c r="G168">
        <f>F168*Currency_Exchange_Rate!$D$9</f>
        <v>336372.13</v>
      </c>
      <c r="H168">
        <v>52</v>
      </c>
      <c r="I168">
        <v>1499</v>
      </c>
      <c r="J168">
        <v>1799</v>
      </c>
      <c r="K168">
        <v>755</v>
      </c>
      <c r="L168">
        <v>855</v>
      </c>
      <c r="M168">
        <v>955</v>
      </c>
      <c r="N168">
        <v>36</v>
      </c>
      <c r="O168">
        <v>121</v>
      </c>
      <c r="P168">
        <v>1.7298215679818099E+18</v>
      </c>
      <c r="Q168" t="s">
        <v>6902</v>
      </c>
      <c r="R168">
        <f t="shared" si="2"/>
        <v>721025</v>
      </c>
      <c r="S168">
        <f>R168*Currency_Exchange_Rate!$D$9</f>
        <v>321235384.15000004</v>
      </c>
    </row>
    <row r="169" spans="1:19" x14ac:dyDescent="0.45">
      <c r="A169" t="s">
        <v>6903</v>
      </c>
      <c r="B169" t="b">
        <v>1</v>
      </c>
      <c r="C169" t="s">
        <v>6576</v>
      </c>
      <c r="D169">
        <v>60</v>
      </c>
      <c r="E169">
        <f>D169*Currency_Exchange_Rate!$D$9</f>
        <v>26731.56</v>
      </c>
      <c r="F169">
        <v>22</v>
      </c>
      <c r="G169">
        <f>F169*Currency_Exchange_Rate!$D$9</f>
        <v>9801.5720000000001</v>
      </c>
      <c r="H169">
        <v>63</v>
      </c>
      <c r="I169">
        <v>60</v>
      </c>
      <c r="K169">
        <v>22</v>
      </c>
      <c r="M169">
        <v>219</v>
      </c>
      <c r="N169">
        <v>36</v>
      </c>
      <c r="O169">
        <v>26</v>
      </c>
      <c r="P169">
        <v>1.7298153079211599E+18</v>
      </c>
      <c r="Q169" t="s">
        <v>6904</v>
      </c>
      <c r="R169">
        <f t="shared" si="2"/>
        <v>4818</v>
      </c>
      <c r="S169">
        <f>R169*Currency_Exchange_Rate!$D$9</f>
        <v>2146544.2680000002</v>
      </c>
    </row>
    <row r="170" spans="1:19" x14ac:dyDescent="0.45">
      <c r="A170" t="s">
        <v>6905</v>
      </c>
      <c r="B170" t="b">
        <v>1</v>
      </c>
      <c r="C170" t="s">
        <v>6576</v>
      </c>
      <c r="D170">
        <v>599</v>
      </c>
      <c r="E170">
        <f>D170*Currency_Exchange_Rate!$D$9</f>
        <v>266870.07400000002</v>
      </c>
      <c r="F170">
        <v>299</v>
      </c>
      <c r="G170">
        <f>F170*Currency_Exchange_Rate!$D$9</f>
        <v>133212.274</v>
      </c>
      <c r="H170">
        <v>50</v>
      </c>
      <c r="I170">
        <v>599</v>
      </c>
      <c r="J170">
        <v>899</v>
      </c>
      <c r="K170">
        <v>299</v>
      </c>
      <c r="L170">
        <v>599</v>
      </c>
      <c r="M170">
        <v>84</v>
      </c>
      <c r="N170">
        <v>36</v>
      </c>
      <c r="O170">
        <v>13</v>
      </c>
      <c r="P170">
        <v>1.72939406661442E+18</v>
      </c>
      <c r="Q170" t="s">
        <v>6906</v>
      </c>
      <c r="R170">
        <f t="shared" si="2"/>
        <v>25116</v>
      </c>
      <c r="S170">
        <f>R170*Currency_Exchange_Rate!$D$9</f>
        <v>11189831.016000001</v>
      </c>
    </row>
    <row r="171" spans="1:19" x14ac:dyDescent="0.45">
      <c r="A171" t="s">
        <v>6907</v>
      </c>
      <c r="B171" t="b">
        <v>1</v>
      </c>
      <c r="C171" t="s">
        <v>6576</v>
      </c>
      <c r="D171">
        <v>660</v>
      </c>
      <c r="E171">
        <f>D171*Currency_Exchange_Rate!$D$9</f>
        <v>294047.16000000003</v>
      </c>
      <c r="F171">
        <v>363</v>
      </c>
      <c r="G171">
        <f>F171*Currency_Exchange_Rate!$D$9</f>
        <v>161725.93799999999</v>
      </c>
      <c r="H171">
        <v>45</v>
      </c>
      <c r="I171">
        <v>660</v>
      </c>
      <c r="J171">
        <v>758.18</v>
      </c>
      <c r="K171">
        <v>363</v>
      </c>
      <c r="L171">
        <v>417</v>
      </c>
      <c r="M171">
        <v>116</v>
      </c>
      <c r="N171">
        <v>40</v>
      </c>
      <c r="O171">
        <v>10</v>
      </c>
      <c r="P171">
        <v>1.7298307296615099E+18</v>
      </c>
      <c r="Q171" t="s">
        <v>6908</v>
      </c>
      <c r="R171">
        <f t="shared" si="2"/>
        <v>42108</v>
      </c>
      <c r="S171">
        <f>R171*Currency_Exchange_Rate!$D$9</f>
        <v>18760208.808000002</v>
      </c>
    </row>
    <row r="172" spans="1:19" x14ac:dyDescent="0.45">
      <c r="A172" t="s">
        <v>6909</v>
      </c>
      <c r="B172" t="b">
        <v>1</v>
      </c>
      <c r="C172" t="s">
        <v>6576</v>
      </c>
      <c r="D172">
        <v>700</v>
      </c>
      <c r="E172">
        <f>D172*Currency_Exchange_Rate!$D$9</f>
        <v>311868.2</v>
      </c>
      <c r="F172">
        <v>390</v>
      </c>
      <c r="G172">
        <f>F172*Currency_Exchange_Rate!$D$9</f>
        <v>173755.14</v>
      </c>
      <c r="H172">
        <v>44</v>
      </c>
      <c r="I172">
        <v>700</v>
      </c>
      <c r="K172">
        <v>390</v>
      </c>
      <c r="M172">
        <v>77</v>
      </c>
      <c r="N172">
        <v>36</v>
      </c>
      <c r="O172">
        <v>3</v>
      </c>
      <c r="P172">
        <v>1.7293957755806999E+18</v>
      </c>
      <c r="Q172" t="s">
        <v>6910</v>
      </c>
      <c r="R172">
        <f t="shared" si="2"/>
        <v>30030</v>
      </c>
      <c r="S172">
        <f>R172*Currency_Exchange_Rate!$D$9</f>
        <v>13379145.780000001</v>
      </c>
    </row>
    <row r="173" spans="1:19" x14ac:dyDescent="0.45">
      <c r="A173" t="s">
        <v>6911</v>
      </c>
      <c r="B173" t="b">
        <v>1</v>
      </c>
      <c r="C173" t="s">
        <v>6576</v>
      </c>
      <c r="D173">
        <v>395</v>
      </c>
      <c r="E173">
        <f>D173*Currency_Exchange_Rate!$D$9</f>
        <v>175982.77000000002</v>
      </c>
      <c r="F173">
        <v>197.5</v>
      </c>
      <c r="G173">
        <f>F173*Currency_Exchange_Rate!$D$9</f>
        <v>87991.385000000009</v>
      </c>
      <c r="H173">
        <v>50</v>
      </c>
      <c r="I173">
        <v>395</v>
      </c>
      <c r="J173">
        <v>670</v>
      </c>
      <c r="K173">
        <v>197.5</v>
      </c>
      <c r="L173">
        <v>335</v>
      </c>
      <c r="M173">
        <v>23</v>
      </c>
      <c r="N173">
        <v>36</v>
      </c>
      <c r="O173">
        <v>1</v>
      </c>
      <c r="P173">
        <v>1.7298597629793001E+18</v>
      </c>
      <c r="Q173" t="s">
        <v>6912</v>
      </c>
      <c r="R173">
        <f t="shared" si="2"/>
        <v>4542.5</v>
      </c>
      <c r="S173">
        <f>R173*Currency_Exchange_Rate!$D$9</f>
        <v>2023801.855</v>
      </c>
    </row>
    <row r="174" spans="1:19" x14ac:dyDescent="0.45">
      <c r="A174" t="s">
        <v>6913</v>
      </c>
      <c r="B174" t="b">
        <v>1</v>
      </c>
      <c r="C174" t="s">
        <v>6576</v>
      </c>
      <c r="D174">
        <v>349</v>
      </c>
      <c r="E174">
        <f>D174*Currency_Exchange_Rate!$D$9</f>
        <v>155488.57399999999</v>
      </c>
      <c r="F174">
        <v>199</v>
      </c>
      <c r="G174">
        <f>F174*Currency_Exchange_Rate!$D$9</f>
        <v>88659.673999999999</v>
      </c>
      <c r="H174">
        <v>43</v>
      </c>
      <c r="I174">
        <v>349</v>
      </c>
      <c r="K174">
        <v>199</v>
      </c>
      <c r="M174">
        <v>400</v>
      </c>
      <c r="N174">
        <v>36</v>
      </c>
      <c r="O174">
        <v>28</v>
      </c>
      <c r="P174">
        <v>1.72986259907985E+18</v>
      </c>
      <c r="Q174" t="s">
        <v>6914</v>
      </c>
      <c r="R174">
        <f t="shared" si="2"/>
        <v>79600</v>
      </c>
      <c r="S174">
        <f>R174*Currency_Exchange_Rate!$D$9</f>
        <v>35463869.600000001</v>
      </c>
    </row>
    <row r="175" spans="1:19" x14ac:dyDescent="0.45">
      <c r="A175" t="s">
        <v>6915</v>
      </c>
      <c r="B175" t="b">
        <v>1</v>
      </c>
      <c r="C175" t="s">
        <v>6576</v>
      </c>
      <c r="D175">
        <v>97.55</v>
      </c>
      <c r="E175">
        <f>D175*Currency_Exchange_Rate!$D$9</f>
        <v>43461.061300000001</v>
      </c>
      <c r="F175">
        <v>48.78</v>
      </c>
      <c r="G175">
        <f>F175*Currency_Exchange_Rate!$D$9</f>
        <v>21732.758280000002</v>
      </c>
      <c r="H175">
        <v>50</v>
      </c>
      <c r="I175">
        <v>97.55</v>
      </c>
      <c r="J175">
        <v>266.38</v>
      </c>
      <c r="K175">
        <v>48.78</v>
      </c>
      <c r="L175">
        <v>133.19</v>
      </c>
      <c r="M175">
        <v>87</v>
      </c>
      <c r="N175">
        <v>40</v>
      </c>
      <c r="O175">
        <v>11</v>
      </c>
      <c r="P175">
        <v>1.72987899032499E+18</v>
      </c>
      <c r="Q175" t="s">
        <v>6916</v>
      </c>
      <c r="R175">
        <f t="shared" si="2"/>
        <v>4243.8599999999997</v>
      </c>
      <c r="S175">
        <f>R175*Currency_Exchange_Rate!$D$9</f>
        <v>1890749.9703599999</v>
      </c>
    </row>
    <row r="176" spans="1:19" x14ac:dyDescent="0.45">
      <c r="A176" t="s">
        <v>6917</v>
      </c>
      <c r="B176" t="b">
        <v>1</v>
      </c>
      <c r="C176" t="s">
        <v>6576</v>
      </c>
      <c r="D176">
        <v>100</v>
      </c>
      <c r="E176">
        <f>D176*Currency_Exchange_Rate!$D$9</f>
        <v>44552.6</v>
      </c>
      <c r="F176">
        <v>39</v>
      </c>
      <c r="G176">
        <f>F176*Currency_Exchange_Rate!$D$9</f>
        <v>17375.513999999999</v>
      </c>
      <c r="H176">
        <v>75</v>
      </c>
      <c r="I176">
        <v>100</v>
      </c>
      <c r="J176">
        <v>498</v>
      </c>
      <c r="K176">
        <v>39</v>
      </c>
      <c r="L176">
        <v>195</v>
      </c>
      <c r="M176">
        <v>52855</v>
      </c>
      <c r="N176">
        <v>36</v>
      </c>
      <c r="O176">
        <v>4330</v>
      </c>
      <c r="P176">
        <v>1.7293969930951401E+18</v>
      </c>
      <c r="Q176" t="s">
        <v>6918</v>
      </c>
      <c r="R176">
        <f t="shared" si="2"/>
        <v>2061345</v>
      </c>
      <c r="S176">
        <f>R176*Currency_Exchange_Rate!$D$9</f>
        <v>918382792.47000003</v>
      </c>
    </row>
    <row r="177" spans="1:19" x14ac:dyDescent="0.45">
      <c r="A177" t="s">
        <v>6919</v>
      </c>
      <c r="B177" t="b">
        <v>1</v>
      </c>
      <c r="C177" t="s">
        <v>6576</v>
      </c>
      <c r="D177">
        <v>55.97</v>
      </c>
      <c r="E177">
        <f>D177*Currency_Exchange_Rate!$D$9</f>
        <v>24936.090220000002</v>
      </c>
      <c r="F177">
        <v>34.14</v>
      </c>
      <c r="G177">
        <f>F177*Currency_Exchange_Rate!$D$9</f>
        <v>15210.25764</v>
      </c>
      <c r="H177">
        <v>39</v>
      </c>
      <c r="I177">
        <v>55.97</v>
      </c>
      <c r="J177">
        <v>115.3</v>
      </c>
      <c r="K177">
        <v>34.14</v>
      </c>
      <c r="L177">
        <v>70.33</v>
      </c>
      <c r="M177">
        <v>26</v>
      </c>
      <c r="N177">
        <v>40</v>
      </c>
      <c r="O177">
        <v>0</v>
      </c>
      <c r="P177">
        <v>1.7297919850848901E+18</v>
      </c>
      <c r="Q177" t="s">
        <v>6920</v>
      </c>
      <c r="R177">
        <f t="shared" si="2"/>
        <v>887.64</v>
      </c>
      <c r="S177">
        <f>R177*Currency_Exchange_Rate!$D$9</f>
        <v>395466.69864000002</v>
      </c>
    </row>
    <row r="178" spans="1:19" x14ac:dyDescent="0.45">
      <c r="A178" t="s">
        <v>6921</v>
      </c>
      <c r="B178" t="b">
        <v>1</v>
      </c>
      <c r="C178" t="s">
        <v>6576</v>
      </c>
      <c r="D178">
        <v>150</v>
      </c>
      <c r="E178">
        <f>D178*Currency_Exchange_Rate!$D$9</f>
        <v>66828.900000000009</v>
      </c>
      <c r="F178">
        <v>58.99</v>
      </c>
      <c r="G178">
        <f>F178*Currency_Exchange_Rate!$D$9</f>
        <v>26281.578740000001</v>
      </c>
      <c r="H178">
        <v>61</v>
      </c>
      <c r="I178">
        <v>150</v>
      </c>
      <c r="K178">
        <v>58.99</v>
      </c>
      <c r="M178">
        <v>343</v>
      </c>
      <c r="N178">
        <v>36</v>
      </c>
      <c r="O178">
        <v>45</v>
      </c>
      <c r="P178">
        <v>1.7298110151923799E+18</v>
      </c>
      <c r="Q178" t="s">
        <v>6922</v>
      </c>
      <c r="R178">
        <f t="shared" si="2"/>
        <v>20233.57</v>
      </c>
      <c r="S178">
        <f>R178*Currency_Exchange_Rate!$D$9</f>
        <v>9014581.5078200009</v>
      </c>
    </row>
    <row r="179" spans="1:19" x14ac:dyDescent="0.45">
      <c r="A179" t="s">
        <v>6923</v>
      </c>
      <c r="B179" t="b">
        <v>1</v>
      </c>
      <c r="C179" t="s">
        <v>6576</v>
      </c>
      <c r="D179">
        <v>99</v>
      </c>
      <c r="E179">
        <f>D179*Currency_Exchange_Rate!$D$9</f>
        <v>44107.074000000001</v>
      </c>
      <c r="F179">
        <v>54</v>
      </c>
      <c r="G179">
        <f>F179*Currency_Exchange_Rate!$D$9</f>
        <v>24058.404000000002</v>
      </c>
      <c r="H179">
        <v>45</v>
      </c>
      <c r="I179">
        <v>99</v>
      </c>
      <c r="K179">
        <v>54</v>
      </c>
      <c r="L179">
        <v>55</v>
      </c>
      <c r="M179">
        <v>417</v>
      </c>
      <c r="N179">
        <v>36</v>
      </c>
      <c r="O179">
        <v>15</v>
      </c>
      <c r="P179">
        <v>1.72984454878721E+18</v>
      </c>
      <c r="Q179" t="s">
        <v>6924</v>
      </c>
      <c r="R179">
        <f t="shared" si="2"/>
        <v>22518</v>
      </c>
      <c r="S179">
        <f>R179*Currency_Exchange_Rate!$D$9</f>
        <v>10032354.468</v>
      </c>
    </row>
    <row r="180" spans="1:19" x14ac:dyDescent="0.45">
      <c r="A180" t="s">
        <v>6925</v>
      </c>
      <c r="B180" t="b">
        <v>1</v>
      </c>
      <c r="C180" t="s">
        <v>6576</v>
      </c>
      <c r="D180">
        <v>350.91</v>
      </c>
      <c r="E180">
        <f>D180*Currency_Exchange_Rate!$D$9</f>
        <v>156339.52866000001</v>
      </c>
      <c r="F180">
        <v>193</v>
      </c>
      <c r="G180">
        <f>F180*Currency_Exchange_Rate!$D$9</f>
        <v>85986.517999999996</v>
      </c>
      <c r="H180">
        <v>45</v>
      </c>
      <c r="I180">
        <v>350.91</v>
      </c>
      <c r="J180">
        <v>412.73</v>
      </c>
      <c r="K180">
        <v>193</v>
      </c>
      <c r="L180">
        <v>227</v>
      </c>
      <c r="M180">
        <v>195</v>
      </c>
      <c r="N180">
        <v>40</v>
      </c>
      <c r="O180">
        <v>16</v>
      </c>
      <c r="P180">
        <v>1.7293905872744901E+18</v>
      </c>
      <c r="Q180" t="s">
        <v>6926</v>
      </c>
      <c r="R180">
        <f t="shared" si="2"/>
        <v>37635</v>
      </c>
      <c r="S180">
        <f>R180*Currency_Exchange_Rate!$D$9</f>
        <v>16767371.01</v>
      </c>
    </row>
    <row r="181" spans="1:19" x14ac:dyDescent="0.45">
      <c r="A181" t="s">
        <v>6927</v>
      </c>
      <c r="B181" t="b">
        <v>1</v>
      </c>
      <c r="C181" t="s">
        <v>6576</v>
      </c>
      <c r="D181">
        <v>163.5</v>
      </c>
      <c r="E181">
        <f>D181*Currency_Exchange_Rate!$D$9</f>
        <v>72843.501000000004</v>
      </c>
      <c r="F181">
        <v>79.34</v>
      </c>
      <c r="G181">
        <f>F181*Currency_Exchange_Rate!$D$9</f>
        <v>35348.03284</v>
      </c>
      <c r="H181">
        <v>51</v>
      </c>
      <c r="I181">
        <v>163.5</v>
      </c>
      <c r="K181">
        <v>79.34</v>
      </c>
      <c r="L181">
        <v>82.63</v>
      </c>
      <c r="M181">
        <v>289</v>
      </c>
      <c r="N181">
        <v>40</v>
      </c>
      <c r="O181">
        <v>15</v>
      </c>
      <c r="P181">
        <v>1.7298336976353001E+18</v>
      </c>
      <c r="Q181" t="s">
        <v>6928</v>
      </c>
      <c r="R181">
        <f t="shared" si="2"/>
        <v>22929.260000000002</v>
      </c>
      <c r="S181">
        <f>R181*Currency_Exchange_Rate!$D$9</f>
        <v>10215581.49076</v>
      </c>
    </row>
    <row r="182" spans="1:19" x14ac:dyDescent="0.45">
      <c r="A182" t="s">
        <v>6929</v>
      </c>
      <c r="B182" t="b">
        <v>1</v>
      </c>
      <c r="C182" t="s">
        <v>6576</v>
      </c>
      <c r="D182">
        <v>17</v>
      </c>
      <c r="E182">
        <f>D182*Currency_Exchange_Rate!$D$9</f>
        <v>7573.942</v>
      </c>
      <c r="F182">
        <v>9.35</v>
      </c>
      <c r="G182">
        <f>F182*Currency_Exchange_Rate!$D$9</f>
        <v>4165.6680999999999</v>
      </c>
      <c r="H182">
        <v>45</v>
      </c>
      <c r="I182">
        <v>17</v>
      </c>
      <c r="J182">
        <v>25</v>
      </c>
      <c r="K182">
        <v>9.35</v>
      </c>
      <c r="L182">
        <v>13.75</v>
      </c>
      <c r="M182">
        <v>733</v>
      </c>
      <c r="N182">
        <v>40</v>
      </c>
      <c r="O182">
        <v>63</v>
      </c>
      <c r="P182">
        <v>1.7293912181157701E+18</v>
      </c>
      <c r="Q182" t="s">
        <v>6930</v>
      </c>
      <c r="R182">
        <f t="shared" si="2"/>
        <v>6853.55</v>
      </c>
      <c r="S182">
        <f>R182*Currency_Exchange_Rate!$D$9</f>
        <v>3053434.7173000001</v>
      </c>
    </row>
    <row r="183" spans="1:19" x14ac:dyDescent="0.45">
      <c r="A183" t="s">
        <v>6931</v>
      </c>
      <c r="B183" t="b">
        <v>1</v>
      </c>
      <c r="C183" t="s">
        <v>6576</v>
      </c>
      <c r="D183">
        <v>369.2</v>
      </c>
      <c r="E183">
        <f>D183*Currency_Exchange_Rate!$D$9</f>
        <v>164488.1992</v>
      </c>
      <c r="F183">
        <v>171.08</v>
      </c>
      <c r="G183">
        <f>F183*Currency_Exchange_Rate!$D$9</f>
        <v>76220.588080000001</v>
      </c>
      <c r="H183">
        <v>57</v>
      </c>
      <c r="I183">
        <v>369.2</v>
      </c>
      <c r="J183">
        <v>471.96</v>
      </c>
      <c r="K183">
        <v>171.08</v>
      </c>
      <c r="L183">
        <v>202.94</v>
      </c>
      <c r="M183">
        <v>74</v>
      </c>
      <c r="N183">
        <v>40</v>
      </c>
      <c r="O183">
        <v>2</v>
      </c>
      <c r="P183">
        <v>1.72981497141811E+18</v>
      </c>
      <c r="Q183" t="s">
        <v>6932</v>
      </c>
      <c r="R183">
        <f t="shared" si="2"/>
        <v>12659.92</v>
      </c>
      <c r="S183">
        <f>R183*Currency_Exchange_Rate!$D$9</f>
        <v>5640323.5179200005</v>
      </c>
    </row>
    <row r="184" spans="1:19" x14ac:dyDescent="0.45">
      <c r="A184" t="s">
        <v>6933</v>
      </c>
      <c r="B184" t="b">
        <v>1</v>
      </c>
      <c r="C184" t="s">
        <v>6576</v>
      </c>
      <c r="D184">
        <v>474</v>
      </c>
      <c r="E184">
        <f>D184*Currency_Exchange_Rate!$D$9</f>
        <v>211179.32399999999</v>
      </c>
      <c r="F184">
        <v>153.26</v>
      </c>
      <c r="G184">
        <f>F184*Currency_Exchange_Rate!$D$9</f>
        <v>68281.314759999994</v>
      </c>
      <c r="H184">
        <v>68</v>
      </c>
      <c r="I184">
        <v>474</v>
      </c>
      <c r="K184">
        <v>153.26</v>
      </c>
      <c r="M184">
        <v>189</v>
      </c>
      <c r="N184">
        <v>36</v>
      </c>
      <c r="O184">
        <v>12</v>
      </c>
      <c r="P184">
        <v>1.7298075859986299E+18</v>
      </c>
      <c r="Q184" t="s">
        <v>6934</v>
      </c>
      <c r="R184">
        <f t="shared" si="2"/>
        <v>28966.14</v>
      </c>
      <c r="S184">
        <f>R184*Currency_Exchange_Rate!$D$9</f>
        <v>12905168.489639999</v>
      </c>
    </row>
    <row r="185" spans="1:19" x14ac:dyDescent="0.45">
      <c r="A185" t="s">
        <v>6935</v>
      </c>
      <c r="B185" t="b">
        <v>1</v>
      </c>
      <c r="C185" t="s">
        <v>6576</v>
      </c>
      <c r="D185">
        <v>1249</v>
      </c>
      <c r="E185">
        <f>D185*Currency_Exchange_Rate!$D$9</f>
        <v>556461.97400000005</v>
      </c>
      <c r="F185">
        <v>426</v>
      </c>
      <c r="G185">
        <f>F185*Currency_Exchange_Rate!$D$9</f>
        <v>189794.076</v>
      </c>
      <c r="H185">
        <v>66</v>
      </c>
      <c r="I185">
        <v>1249</v>
      </c>
      <c r="K185">
        <v>426</v>
      </c>
      <c r="L185">
        <v>449</v>
      </c>
      <c r="M185">
        <v>379</v>
      </c>
      <c r="N185">
        <v>36</v>
      </c>
      <c r="O185">
        <v>84</v>
      </c>
      <c r="P185">
        <v>1.7298663892970701E+18</v>
      </c>
      <c r="Q185" t="s">
        <v>6936</v>
      </c>
      <c r="R185">
        <f t="shared" si="2"/>
        <v>161454</v>
      </c>
      <c r="S185">
        <f>R185*Currency_Exchange_Rate!$D$9</f>
        <v>71931954.804000005</v>
      </c>
    </row>
    <row r="186" spans="1:19" x14ac:dyDescent="0.45">
      <c r="A186" t="s">
        <v>6937</v>
      </c>
      <c r="B186" t="b">
        <v>1</v>
      </c>
      <c r="C186" t="s">
        <v>6576</v>
      </c>
      <c r="D186">
        <v>394.51</v>
      </c>
      <c r="E186">
        <f>D186*Currency_Exchange_Rate!$D$9</f>
        <v>175764.46226</v>
      </c>
      <c r="F186">
        <v>260.38</v>
      </c>
      <c r="G186">
        <f>F186*Currency_Exchange_Rate!$D$9</f>
        <v>116006.05988</v>
      </c>
      <c r="H186">
        <v>34</v>
      </c>
      <c r="I186">
        <v>394.51</v>
      </c>
      <c r="J186">
        <v>1077.76</v>
      </c>
      <c r="K186">
        <v>260.38</v>
      </c>
      <c r="L186">
        <v>711.32</v>
      </c>
      <c r="M186">
        <v>2596</v>
      </c>
      <c r="N186">
        <v>50</v>
      </c>
      <c r="O186">
        <v>470</v>
      </c>
      <c r="P186">
        <v>1.7293969378962601E+18</v>
      </c>
      <c r="Q186" t="s">
        <v>6938</v>
      </c>
      <c r="R186">
        <f t="shared" si="2"/>
        <v>675946.48</v>
      </c>
      <c r="S186">
        <f>R186*Currency_Exchange_Rate!$D$9</f>
        <v>301151731.44848001</v>
      </c>
    </row>
    <row r="187" spans="1:19" x14ac:dyDescent="0.45">
      <c r="A187" t="s">
        <v>6939</v>
      </c>
      <c r="B187" t="b">
        <v>1</v>
      </c>
      <c r="C187" t="s">
        <v>6576</v>
      </c>
      <c r="D187">
        <v>600</v>
      </c>
      <c r="E187">
        <f>D187*Currency_Exchange_Rate!$D$9</f>
        <v>267315.60000000003</v>
      </c>
      <c r="F187">
        <v>209</v>
      </c>
      <c r="G187">
        <f>F187*Currency_Exchange_Rate!$D$9</f>
        <v>93114.934000000008</v>
      </c>
      <c r="H187">
        <v>65</v>
      </c>
      <c r="I187">
        <v>600</v>
      </c>
      <c r="K187">
        <v>209</v>
      </c>
      <c r="M187">
        <v>12757</v>
      </c>
      <c r="N187">
        <v>36</v>
      </c>
      <c r="O187">
        <v>1550</v>
      </c>
      <c r="P187">
        <v>1.7298112151616499E+18</v>
      </c>
      <c r="Q187" t="s">
        <v>6723</v>
      </c>
      <c r="R187">
        <f t="shared" si="2"/>
        <v>2666213</v>
      </c>
      <c r="S187">
        <f>R187*Currency_Exchange_Rate!$D$9</f>
        <v>1187867213.0380001</v>
      </c>
    </row>
    <row r="188" spans="1:19" x14ac:dyDescent="0.45">
      <c r="A188" t="s">
        <v>6940</v>
      </c>
      <c r="B188" t="b">
        <v>1</v>
      </c>
      <c r="C188" t="s">
        <v>6576</v>
      </c>
      <c r="D188">
        <v>544.89</v>
      </c>
      <c r="E188">
        <f>D188*Currency_Exchange_Rate!$D$9</f>
        <v>242762.66214</v>
      </c>
      <c r="F188">
        <v>261.55</v>
      </c>
      <c r="G188">
        <f>F188*Currency_Exchange_Rate!$D$9</f>
        <v>116527.32530000001</v>
      </c>
      <c r="H188">
        <v>52</v>
      </c>
      <c r="I188">
        <v>544.89</v>
      </c>
      <c r="K188">
        <v>261.55</v>
      </c>
      <c r="M188">
        <v>189</v>
      </c>
      <c r="N188">
        <v>40</v>
      </c>
      <c r="O188">
        <v>15</v>
      </c>
      <c r="P188">
        <v>1.7310219682469901E+18</v>
      </c>
      <c r="Q188" t="s">
        <v>6941</v>
      </c>
      <c r="R188">
        <f t="shared" si="2"/>
        <v>49432.950000000004</v>
      </c>
      <c r="S188">
        <f>R188*Currency_Exchange_Rate!$D$9</f>
        <v>22023664.481700003</v>
      </c>
    </row>
    <row r="189" spans="1:19" x14ac:dyDescent="0.45">
      <c r="A189" t="s">
        <v>6942</v>
      </c>
      <c r="B189" t="b">
        <v>1</v>
      </c>
      <c r="C189" t="s">
        <v>6576</v>
      </c>
      <c r="D189">
        <v>77.02</v>
      </c>
      <c r="E189">
        <f>D189*Currency_Exchange_Rate!$D$9</f>
        <v>34314.412519999998</v>
      </c>
      <c r="F189">
        <v>38.51</v>
      </c>
      <c r="G189">
        <f>F189*Currency_Exchange_Rate!$D$9</f>
        <v>17157.206259999999</v>
      </c>
      <c r="H189">
        <v>50</v>
      </c>
      <c r="I189">
        <v>77.02</v>
      </c>
      <c r="J189">
        <v>236.46</v>
      </c>
      <c r="K189">
        <v>38.51</v>
      </c>
      <c r="L189">
        <v>118.23</v>
      </c>
      <c r="M189">
        <v>3</v>
      </c>
      <c r="N189">
        <v>40</v>
      </c>
      <c r="O189">
        <v>0</v>
      </c>
      <c r="P189">
        <v>1.7307569107686799E+18</v>
      </c>
      <c r="Q189" t="s">
        <v>6943</v>
      </c>
      <c r="R189">
        <f t="shared" si="2"/>
        <v>115.53</v>
      </c>
      <c r="S189">
        <f>R189*Currency_Exchange_Rate!$D$9</f>
        <v>51471.618780000004</v>
      </c>
    </row>
    <row r="190" spans="1:19" x14ac:dyDescent="0.45">
      <c r="A190" t="s">
        <v>6944</v>
      </c>
      <c r="B190" t="b">
        <v>1</v>
      </c>
      <c r="C190" t="s">
        <v>6576</v>
      </c>
      <c r="D190">
        <v>836</v>
      </c>
      <c r="E190">
        <f>D190*Currency_Exchange_Rate!$D$9</f>
        <v>372459.73600000003</v>
      </c>
      <c r="F190">
        <v>211</v>
      </c>
      <c r="G190">
        <f>F190*Currency_Exchange_Rate!$D$9</f>
        <v>94005.986000000004</v>
      </c>
      <c r="H190">
        <v>75</v>
      </c>
      <c r="I190">
        <v>836</v>
      </c>
      <c r="K190">
        <v>211</v>
      </c>
      <c r="M190">
        <v>68</v>
      </c>
      <c r="N190">
        <v>36</v>
      </c>
      <c r="O190">
        <v>8</v>
      </c>
      <c r="P190">
        <v>1.7304884722479601E+18</v>
      </c>
      <c r="Q190" t="s">
        <v>6945</v>
      </c>
      <c r="R190">
        <f t="shared" si="2"/>
        <v>14348</v>
      </c>
      <c r="S190">
        <f>R190*Currency_Exchange_Rate!$D$9</f>
        <v>6392407.0480000004</v>
      </c>
    </row>
    <row r="191" spans="1:19" x14ac:dyDescent="0.45">
      <c r="A191" t="s">
        <v>6946</v>
      </c>
      <c r="B191" t="b">
        <v>1</v>
      </c>
      <c r="C191" t="s">
        <v>6576</v>
      </c>
      <c r="D191">
        <v>599</v>
      </c>
      <c r="E191">
        <f>D191*Currency_Exchange_Rate!$D$9</f>
        <v>266870.07400000002</v>
      </c>
      <c r="F191">
        <v>399</v>
      </c>
      <c r="G191">
        <f>F191*Currency_Exchange_Rate!$D$9</f>
        <v>177764.87400000001</v>
      </c>
      <c r="H191">
        <v>33</v>
      </c>
      <c r="I191">
        <v>599</v>
      </c>
      <c r="K191">
        <v>399</v>
      </c>
      <c r="M191">
        <v>400</v>
      </c>
      <c r="N191">
        <v>36</v>
      </c>
      <c r="O191">
        <v>61</v>
      </c>
      <c r="P191">
        <v>1.7297172299771699E+18</v>
      </c>
      <c r="Q191" t="s">
        <v>6947</v>
      </c>
      <c r="R191">
        <f t="shared" si="2"/>
        <v>159600</v>
      </c>
      <c r="S191">
        <f>R191*Currency_Exchange_Rate!$D$9</f>
        <v>71105949.600000009</v>
      </c>
    </row>
    <row r="192" spans="1:19" x14ac:dyDescent="0.45">
      <c r="A192" t="s">
        <v>6948</v>
      </c>
      <c r="B192" t="b">
        <v>1</v>
      </c>
      <c r="C192" t="s">
        <v>6576</v>
      </c>
      <c r="D192">
        <v>200</v>
      </c>
      <c r="E192">
        <f>D192*Currency_Exchange_Rate!$D$9</f>
        <v>89105.2</v>
      </c>
      <c r="F192">
        <v>99.9</v>
      </c>
      <c r="G192">
        <f>F192*Currency_Exchange_Rate!$D$9</f>
        <v>44508.047400000003</v>
      </c>
      <c r="H192">
        <v>50</v>
      </c>
      <c r="I192">
        <v>200</v>
      </c>
      <c r="K192">
        <v>99.9</v>
      </c>
      <c r="L192">
        <v>139.9</v>
      </c>
      <c r="M192">
        <v>163</v>
      </c>
      <c r="N192">
        <v>40</v>
      </c>
      <c r="O192">
        <v>18</v>
      </c>
      <c r="P192">
        <v>1.7309404298294999E+18</v>
      </c>
      <c r="Q192" t="s">
        <v>6949</v>
      </c>
      <c r="R192">
        <f t="shared" si="2"/>
        <v>16283.7</v>
      </c>
      <c r="S192">
        <f>R192*Currency_Exchange_Rate!$D$9</f>
        <v>7254811.7262000004</v>
      </c>
    </row>
    <row r="193" spans="1:19" x14ac:dyDescent="0.45">
      <c r="A193" t="s">
        <v>6950</v>
      </c>
      <c r="B193" t="b">
        <v>1</v>
      </c>
      <c r="C193" t="s">
        <v>6576</v>
      </c>
      <c r="D193">
        <v>265</v>
      </c>
      <c r="E193">
        <f>D193*Currency_Exchange_Rate!$D$9</f>
        <v>118064.39</v>
      </c>
      <c r="F193">
        <v>235.85</v>
      </c>
      <c r="G193">
        <f>F193*Currency_Exchange_Rate!$D$9</f>
        <v>105077.30710000001</v>
      </c>
      <c r="H193">
        <v>11</v>
      </c>
      <c r="I193">
        <v>265</v>
      </c>
      <c r="K193">
        <v>235.85</v>
      </c>
      <c r="M193">
        <v>13</v>
      </c>
      <c r="N193">
        <v>40</v>
      </c>
      <c r="O193">
        <v>2</v>
      </c>
      <c r="P193">
        <v>1.7310238607405499E+18</v>
      </c>
      <c r="Q193" t="s">
        <v>6951</v>
      </c>
      <c r="R193">
        <f t="shared" si="2"/>
        <v>3066.0499999999997</v>
      </c>
      <c r="S193">
        <f>R193*Currency_Exchange_Rate!$D$9</f>
        <v>1366004.9922999998</v>
      </c>
    </row>
    <row r="194" spans="1:19" x14ac:dyDescent="0.45">
      <c r="A194" t="s">
        <v>6952</v>
      </c>
      <c r="B194" t="b">
        <v>1</v>
      </c>
      <c r="C194" t="s">
        <v>6576</v>
      </c>
      <c r="D194">
        <v>445</v>
      </c>
      <c r="E194">
        <f>D194*Currency_Exchange_Rate!$D$9</f>
        <v>198259.07</v>
      </c>
      <c r="F194">
        <v>289</v>
      </c>
      <c r="G194">
        <f>F194*Currency_Exchange_Rate!$D$9</f>
        <v>128757.01400000001</v>
      </c>
      <c r="H194">
        <v>35</v>
      </c>
      <c r="I194">
        <v>445</v>
      </c>
      <c r="K194">
        <v>289</v>
      </c>
      <c r="M194">
        <v>27</v>
      </c>
      <c r="N194">
        <v>36</v>
      </c>
      <c r="O194">
        <v>6</v>
      </c>
      <c r="P194">
        <v>1.73008616213358E+18</v>
      </c>
      <c r="Q194" t="s">
        <v>6953</v>
      </c>
      <c r="R194">
        <f t="shared" si="2"/>
        <v>7803</v>
      </c>
      <c r="S194">
        <f>R194*Currency_Exchange_Rate!$D$9</f>
        <v>3476439.378</v>
      </c>
    </row>
    <row r="195" spans="1:19" x14ac:dyDescent="0.45">
      <c r="A195" t="s">
        <v>6954</v>
      </c>
      <c r="B195" t="b">
        <v>1</v>
      </c>
      <c r="C195" t="s">
        <v>6576</v>
      </c>
      <c r="D195">
        <v>661.72</v>
      </c>
      <c r="E195">
        <f>D195*Currency_Exchange_Rate!$D$9</f>
        <v>294813.46472000005</v>
      </c>
      <c r="F195">
        <v>165.43</v>
      </c>
      <c r="G195">
        <f>F195*Currency_Exchange_Rate!$D$9</f>
        <v>73703.366180000012</v>
      </c>
      <c r="H195">
        <v>75</v>
      </c>
      <c r="I195">
        <v>661.72</v>
      </c>
      <c r="J195">
        <v>1059.3599999999999</v>
      </c>
      <c r="K195">
        <v>165.43</v>
      </c>
      <c r="L195">
        <v>264.83999999999997</v>
      </c>
      <c r="M195">
        <v>494</v>
      </c>
      <c r="N195">
        <v>40</v>
      </c>
      <c r="O195">
        <v>40</v>
      </c>
      <c r="P195">
        <v>1.72964476718976E+18</v>
      </c>
      <c r="Q195" t="s">
        <v>6955</v>
      </c>
      <c r="R195">
        <f t="shared" ref="R195:R258" si="3">F195*M195</f>
        <v>81722.42</v>
      </c>
      <c r="S195">
        <f>R195*Currency_Exchange_Rate!$D$9</f>
        <v>36409462.892920002</v>
      </c>
    </row>
    <row r="196" spans="1:19" x14ac:dyDescent="0.45">
      <c r="A196" t="s">
        <v>6956</v>
      </c>
      <c r="B196" t="b">
        <v>1</v>
      </c>
      <c r="C196" t="s">
        <v>6576</v>
      </c>
      <c r="D196">
        <v>164.53</v>
      </c>
      <c r="E196">
        <f>D196*Currency_Exchange_Rate!$D$9</f>
        <v>73302.392780000009</v>
      </c>
      <c r="F196">
        <v>78.5</v>
      </c>
      <c r="G196">
        <f>F196*Currency_Exchange_Rate!$D$9</f>
        <v>34973.790999999997</v>
      </c>
      <c r="H196">
        <v>52</v>
      </c>
      <c r="I196">
        <v>164.53</v>
      </c>
      <c r="J196">
        <v>168.42</v>
      </c>
      <c r="K196">
        <v>78.5</v>
      </c>
      <c r="L196">
        <v>96.73</v>
      </c>
      <c r="M196">
        <v>13</v>
      </c>
      <c r="N196">
        <v>40</v>
      </c>
      <c r="O196">
        <v>3</v>
      </c>
      <c r="P196">
        <v>1.7299232738469801E+18</v>
      </c>
      <c r="Q196" t="s">
        <v>6957</v>
      </c>
      <c r="R196">
        <f t="shared" si="3"/>
        <v>1020.5</v>
      </c>
      <c r="S196">
        <f>R196*Currency_Exchange_Rate!$D$9</f>
        <v>454659.283</v>
      </c>
    </row>
    <row r="197" spans="1:19" x14ac:dyDescent="0.45">
      <c r="A197" t="s">
        <v>6958</v>
      </c>
      <c r="B197" t="b">
        <v>1</v>
      </c>
      <c r="C197" t="s">
        <v>6576</v>
      </c>
      <c r="D197">
        <v>904.38</v>
      </c>
      <c r="E197">
        <f>D197*Currency_Exchange_Rate!$D$9</f>
        <v>402924.80388000002</v>
      </c>
      <c r="F197">
        <v>370.8</v>
      </c>
      <c r="G197">
        <f>F197*Currency_Exchange_Rate!$D$9</f>
        <v>165201.04080000002</v>
      </c>
      <c r="H197">
        <v>59</v>
      </c>
      <c r="I197">
        <v>904.38</v>
      </c>
      <c r="K197">
        <v>370.8</v>
      </c>
      <c r="M197">
        <v>11</v>
      </c>
      <c r="N197">
        <v>40</v>
      </c>
      <c r="O197">
        <v>1</v>
      </c>
      <c r="P197">
        <v>1.7306414445351099E+18</v>
      </c>
      <c r="Q197" t="s">
        <v>6959</v>
      </c>
      <c r="R197">
        <f t="shared" si="3"/>
        <v>4078.8</v>
      </c>
      <c r="S197">
        <f>R197*Currency_Exchange_Rate!$D$9</f>
        <v>1817211.4488000001</v>
      </c>
    </row>
    <row r="198" spans="1:19" x14ac:dyDescent="0.45">
      <c r="A198" t="s">
        <v>6960</v>
      </c>
      <c r="B198" t="b">
        <v>1</v>
      </c>
      <c r="C198" t="s">
        <v>6576</v>
      </c>
      <c r="D198">
        <v>395.92</v>
      </c>
      <c r="E198">
        <f>D198*Currency_Exchange_Rate!$D$9</f>
        <v>176392.65392000001</v>
      </c>
      <c r="F198">
        <v>179.97</v>
      </c>
      <c r="G198">
        <f>F198*Currency_Exchange_Rate!$D$9</f>
        <v>80181.31422</v>
      </c>
      <c r="H198">
        <v>55</v>
      </c>
      <c r="I198">
        <v>395.92</v>
      </c>
      <c r="J198">
        <v>416.85</v>
      </c>
      <c r="K198">
        <v>179.97</v>
      </c>
      <c r="L198">
        <v>189.48</v>
      </c>
      <c r="M198">
        <v>15</v>
      </c>
      <c r="N198">
        <v>40</v>
      </c>
      <c r="O198">
        <v>3</v>
      </c>
      <c r="P198">
        <v>1.7307877120944699E+18</v>
      </c>
      <c r="Q198" t="s">
        <v>6961</v>
      </c>
      <c r="R198">
        <f t="shared" si="3"/>
        <v>2699.55</v>
      </c>
      <c r="S198">
        <f>R198*Currency_Exchange_Rate!$D$9</f>
        <v>1202719.7133000002</v>
      </c>
    </row>
    <row r="199" spans="1:19" x14ac:dyDescent="0.45">
      <c r="A199" t="s">
        <v>6962</v>
      </c>
      <c r="B199" t="b">
        <v>1</v>
      </c>
      <c r="C199" t="s">
        <v>6576</v>
      </c>
      <c r="D199">
        <v>300</v>
      </c>
      <c r="E199">
        <f>D199*Currency_Exchange_Rate!$D$9</f>
        <v>133657.80000000002</v>
      </c>
      <c r="F199">
        <v>178</v>
      </c>
      <c r="G199">
        <f>F199*Currency_Exchange_Rate!$D$9</f>
        <v>79303.627999999997</v>
      </c>
      <c r="H199">
        <v>48</v>
      </c>
      <c r="I199">
        <v>300</v>
      </c>
      <c r="J199">
        <v>400</v>
      </c>
      <c r="K199">
        <v>178</v>
      </c>
      <c r="L199">
        <v>238</v>
      </c>
      <c r="M199">
        <v>57</v>
      </c>
      <c r="N199">
        <v>36</v>
      </c>
      <c r="O199">
        <v>1</v>
      </c>
      <c r="P199">
        <v>1.73107757123518E+18</v>
      </c>
      <c r="Q199" t="s">
        <v>6963</v>
      </c>
      <c r="R199">
        <f t="shared" si="3"/>
        <v>10146</v>
      </c>
      <c r="S199">
        <f>R199*Currency_Exchange_Rate!$D$9</f>
        <v>4520306.7960000001</v>
      </c>
    </row>
    <row r="200" spans="1:19" x14ac:dyDescent="0.45">
      <c r="A200" t="s">
        <v>6964</v>
      </c>
      <c r="B200" t="b">
        <v>1</v>
      </c>
      <c r="C200" t="s">
        <v>6576</v>
      </c>
      <c r="D200">
        <v>236</v>
      </c>
      <c r="E200">
        <f>D200*Currency_Exchange_Rate!$D$9</f>
        <v>105144.136</v>
      </c>
      <c r="F200">
        <v>94.4</v>
      </c>
      <c r="G200">
        <f>F200*Currency_Exchange_Rate!$D$9</f>
        <v>42057.654400000007</v>
      </c>
      <c r="H200">
        <v>60</v>
      </c>
      <c r="I200">
        <v>236</v>
      </c>
      <c r="K200">
        <v>94.4</v>
      </c>
      <c r="M200">
        <v>20</v>
      </c>
      <c r="N200">
        <v>40</v>
      </c>
      <c r="O200">
        <v>2</v>
      </c>
      <c r="P200">
        <v>1.73073043584467E+18</v>
      </c>
      <c r="Q200" t="s">
        <v>6965</v>
      </c>
      <c r="R200">
        <f t="shared" si="3"/>
        <v>1888</v>
      </c>
      <c r="S200">
        <f>R200*Currency_Exchange_Rate!$D$9</f>
        <v>841153.08799999999</v>
      </c>
    </row>
    <row r="201" spans="1:19" x14ac:dyDescent="0.45">
      <c r="A201" t="s">
        <v>6966</v>
      </c>
      <c r="B201" t="b">
        <v>1</v>
      </c>
      <c r="C201" t="s">
        <v>6576</v>
      </c>
      <c r="D201">
        <v>67.58</v>
      </c>
      <c r="E201">
        <f>D201*Currency_Exchange_Rate!$D$9</f>
        <v>30108.647079999999</v>
      </c>
      <c r="F201">
        <v>33.99</v>
      </c>
      <c r="G201">
        <f>F201*Currency_Exchange_Rate!$D$9</f>
        <v>15143.428740000001</v>
      </c>
      <c r="H201">
        <v>58</v>
      </c>
      <c r="I201">
        <v>67.58</v>
      </c>
      <c r="J201">
        <v>80.62</v>
      </c>
      <c r="K201">
        <v>33.99</v>
      </c>
      <c r="L201">
        <v>34.99</v>
      </c>
      <c r="M201">
        <v>45</v>
      </c>
      <c r="N201">
        <v>40</v>
      </c>
      <c r="O201">
        <v>7</v>
      </c>
      <c r="P201">
        <v>1.7299507820483999E+18</v>
      </c>
      <c r="Q201" t="s">
        <v>6967</v>
      </c>
      <c r="R201">
        <f t="shared" si="3"/>
        <v>1529.5500000000002</v>
      </c>
      <c r="S201">
        <f>R201*Currency_Exchange_Rate!$D$9</f>
        <v>681454.29330000014</v>
      </c>
    </row>
    <row r="202" spans="1:19" x14ac:dyDescent="0.45">
      <c r="A202" t="s">
        <v>6968</v>
      </c>
      <c r="B202" t="b">
        <v>1</v>
      </c>
      <c r="C202" t="s">
        <v>6576</v>
      </c>
      <c r="D202">
        <v>51.66</v>
      </c>
      <c r="E202">
        <f>D202*Currency_Exchange_Rate!$D$9</f>
        <v>23015.873159999999</v>
      </c>
      <c r="F202">
        <v>11</v>
      </c>
      <c r="G202">
        <f>F202*Currency_Exchange_Rate!$D$9</f>
        <v>4900.7860000000001</v>
      </c>
      <c r="H202">
        <v>79</v>
      </c>
      <c r="I202">
        <v>51.66</v>
      </c>
      <c r="J202">
        <v>80.69</v>
      </c>
      <c r="K202">
        <v>11</v>
      </c>
      <c r="L202">
        <v>59</v>
      </c>
      <c r="M202">
        <v>80</v>
      </c>
      <c r="N202">
        <v>31</v>
      </c>
      <c r="O202">
        <v>7</v>
      </c>
      <c r="P202">
        <v>1.7308614372677701E+18</v>
      </c>
      <c r="Q202" t="s">
        <v>6969</v>
      </c>
      <c r="R202">
        <f t="shared" si="3"/>
        <v>880</v>
      </c>
      <c r="S202">
        <f>R202*Currency_Exchange_Rate!$D$9</f>
        <v>392062.88</v>
      </c>
    </row>
    <row r="203" spans="1:19" x14ac:dyDescent="0.45">
      <c r="A203" t="s">
        <v>6970</v>
      </c>
      <c r="B203" t="b">
        <v>1</v>
      </c>
      <c r="C203" t="s">
        <v>6576</v>
      </c>
      <c r="D203">
        <v>203.5</v>
      </c>
      <c r="E203">
        <f>D203*Currency_Exchange_Rate!$D$9</f>
        <v>90664.540999999997</v>
      </c>
      <c r="F203">
        <v>85.47</v>
      </c>
      <c r="G203">
        <f>F203*Currency_Exchange_Rate!$D$9</f>
        <v>38079.107219999998</v>
      </c>
      <c r="H203">
        <v>58</v>
      </c>
      <c r="I203">
        <v>203.5</v>
      </c>
      <c r="J203">
        <v>259.5</v>
      </c>
      <c r="K203">
        <v>85.47</v>
      </c>
      <c r="L203">
        <v>108.99</v>
      </c>
      <c r="M203">
        <v>81</v>
      </c>
      <c r="N203">
        <v>40</v>
      </c>
      <c r="O203">
        <v>4</v>
      </c>
      <c r="P203">
        <v>1.7304592857103401E+18</v>
      </c>
      <c r="Q203" t="s">
        <v>6971</v>
      </c>
      <c r="R203">
        <f t="shared" si="3"/>
        <v>6923.07</v>
      </c>
      <c r="S203">
        <f>R203*Currency_Exchange_Rate!$D$9</f>
        <v>3084407.6848200001</v>
      </c>
    </row>
    <row r="204" spans="1:19" x14ac:dyDescent="0.45">
      <c r="A204" t="s">
        <v>6972</v>
      </c>
      <c r="B204" t="b">
        <v>1</v>
      </c>
      <c r="C204" t="s">
        <v>6576</v>
      </c>
      <c r="D204">
        <v>155</v>
      </c>
      <c r="E204">
        <f>D204*Currency_Exchange_Rate!$D$9</f>
        <v>69056.53</v>
      </c>
      <c r="F204">
        <v>139.5</v>
      </c>
      <c r="G204">
        <f>F204*Currency_Exchange_Rate!$D$9</f>
        <v>62150.877</v>
      </c>
      <c r="H204">
        <v>10</v>
      </c>
      <c r="I204">
        <v>155</v>
      </c>
      <c r="J204">
        <v>209</v>
      </c>
      <c r="K204">
        <v>139.5</v>
      </c>
      <c r="L204">
        <v>188.1</v>
      </c>
      <c r="M204">
        <v>42</v>
      </c>
      <c r="N204">
        <v>31</v>
      </c>
      <c r="O204">
        <v>12</v>
      </c>
      <c r="P204">
        <v>1.73091052447534E+18</v>
      </c>
      <c r="Q204" t="s">
        <v>6973</v>
      </c>
      <c r="R204">
        <f t="shared" si="3"/>
        <v>5859</v>
      </c>
      <c r="S204">
        <f>R204*Currency_Exchange_Rate!$D$9</f>
        <v>2610336.8340000003</v>
      </c>
    </row>
    <row r="205" spans="1:19" x14ac:dyDescent="0.45">
      <c r="A205" t="s">
        <v>6974</v>
      </c>
      <c r="B205" t="b">
        <v>1</v>
      </c>
      <c r="C205" t="s">
        <v>6576</v>
      </c>
      <c r="D205">
        <v>129</v>
      </c>
      <c r="E205">
        <f>D205*Currency_Exchange_Rate!$D$9</f>
        <v>57472.853999999999</v>
      </c>
      <c r="F205">
        <v>106.42</v>
      </c>
      <c r="G205">
        <f>F205*Currency_Exchange_Rate!$D$9</f>
        <v>47412.876920000002</v>
      </c>
      <c r="H205">
        <v>18</v>
      </c>
      <c r="I205">
        <v>129</v>
      </c>
      <c r="J205">
        <v>163</v>
      </c>
      <c r="K205">
        <v>106.42</v>
      </c>
      <c r="L205">
        <v>134.59</v>
      </c>
      <c r="M205">
        <v>43611</v>
      </c>
      <c r="N205">
        <v>36</v>
      </c>
      <c r="O205">
        <v>5890</v>
      </c>
      <c r="P205">
        <v>1.7296211205144901E+18</v>
      </c>
      <c r="Q205" t="s">
        <v>6975</v>
      </c>
      <c r="R205">
        <f t="shared" si="3"/>
        <v>4641082.62</v>
      </c>
      <c r="S205">
        <f>R205*Currency_Exchange_Rate!$D$9</f>
        <v>2067722975.3581202</v>
      </c>
    </row>
    <row r="206" spans="1:19" x14ac:dyDescent="0.45">
      <c r="A206" t="s">
        <v>6976</v>
      </c>
      <c r="B206" t="b">
        <v>1</v>
      </c>
      <c r="C206" t="s">
        <v>6576</v>
      </c>
      <c r="D206">
        <v>190.92</v>
      </c>
      <c r="E206">
        <f>D206*Currency_Exchange_Rate!$D$9</f>
        <v>85059.823919999995</v>
      </c>
      <c r="F206">
        <v>89.74</v>
      </c>
      <c r="G206">
        <f>F206*Currency_Exchange_Rate!$D$9</f>
        <v>39981.503239999998</v>
      </c>
      <c r="H206">
        <v>53</v>
      </c>
      <c r="I206">
        <v>190.92</v>
      </c>
      <c r="J206">
        <v>195.34</v>
      </c>
      <c r="K206">
        <v>89.74</v>
      </c>
      <c r="L206">
        <v>91.81</v>
      </c>
      <c r="M206">
        <v>11</v>
      </c>
      <c r="N206">
        <v>40</v>
      </c>
      <c r="O206">
        <v>3</v>
      </c>
      <c r="P206">
        <v>1.73060009961137E+18</v>
      </c>
      <c r="Q206" t="s">
        <v>6977</v>
      </c>
      <c r="R206">
        <f t="shared" si="3"/>
        <v>987.14</v>
      </c>
      <c r="S206">
        <f>R206*Currency_Exchange_Rate!$D$9</f>
        <v>439796.53564000002</v>
      </c>
    </row>
    <row r="207" spans="1:19" x14ac:dyDescent="0.45">
      <c r="A207" t="s">
        <v>6978</v>
      </c>
      <c r="B207" t="b">
        <v>1</v>
      </c>
      <c r="C207" t="s">
        <v>6576</v>
      </c>
      <c r="D207">
        <v>54.52</v>
      </c>
      <c r="E207">
        <f>D207*Currency_Exchange_Rate!$D$9</f>
        <v>24290.077520000003</v>
      </c>
      <c r="F207">
        <v>28.81</v>
      </c>
      <c r="G207">
        <f>F207*Currency_Exchange_Rate!$D$9</f>
        <v>12835.60406</v>
      </c>
      <c r="H207">
        <v>47</v>
      </c>
      <c r="I207">
        <v>54.52</v>
      </c>
      <c r="J207">
        <v>72.5</v>
      </c>
      <c r="K207">
        <v>28.81</v>
      </c>
      <c r="L207">
        <v>41.96</v>
      </c>
      <c r="M207">
        <v>34</v>
      </c>
      <c r="N207">
        <v>40</v>
      </c>
      <c r="O207">
        <v>2</v>
      </c>
      <c r="P207">
        <v>1.7307790855985201E+18</v>
      </c>
      <c r="Q207" t="s">
        <v>6979</v>
      </c>
      <c r="R207">
        <f t="shared" si="3"/>
        <v>979.54</v>
      </c>
      <c r="S207">
        <f>R207*Currency_Exchange_Rate!$D$9</f>
        <v>436410.53804000001</v>
      </c>
    </row>
    <row r="208" spans="1:19" x14ac:dyDescent="0.45">
      <c r="A208" t="s">
        <v>6980</v>
      </c>
      <c r="B208" t="b">
        <v>1</v>
      </c>
      <c r="C208" t="s">
        <v>6576</v>
      </c>
      <c r="D208">
        <v>1199</v>
      </c>
      <c r="E208">
        <f>D208*Currency_Exchange_Rate!$D$9</f>
        <v>534185.674</v>
      </c>
      <c r="F208">
        <v>999</v>
      </c>
      <c r="G208">
        <f>F208*Currency_Exchange_Rate!$D$9</f>
        <v>445080.47399999999</v>
      </c>
      <c r="H208">
        <v>17</v>
      </c>
      <c r="I208">
        <v>1199</v>
      </c>
      <c r="K208">
        <v>999</v>
      </c>
      <c r="M208">
        <v>61</v>
      </c>
      <c r="N208">
        <v>31</v>
      </c>
      <c r="O208">
        <v>10</v>
      </c>
      <c r="P208">
        <v>1.7297790465742899E+18</v>
      </c>
      <c r="Q208" t="s">
        <v>6981</v>
      </c>
      <c r="R208">
        <f t="shared" si="3"/>
        <v>60939</v>
      </c>
      <c r="S208">
        <f>R208*Currency_Exchange_Rate!$D$9</f>
        <v>27149908.914000001</v>
      </c>
    </row>
    <row r="209" spans="1:19" x14ac:dyDescent="0.45">
      <c r="A209" t="s">
        <v>6982</v>
      </c>
      <c r="B209" t="b">
        <v>1</v>
      </c>
      <c r="C209" t="s">
        <v>6576</v>
      </c>
      <c r="D209">
        <v>36.97</v>
      </c>
      <c r="E209">
        <f>D209*Currency_Exchange_Rate!$D$9</f>
        <v>16471.096219999999</v>
      </c>
      <c r="F209">
        <v>25.88</v>
      </c>
      <c r="G209">
        <f>F209*Currency_Exchange_Rate!$D$9</f>
        <v>11530.212879999999</v>
      </c>
      <c r="H209">
        <v>30</v>
      </c>
      <c r="I209">
        <v>36.97</v>
      </c>
      <c r="J209">
        <v>65.599999999999994</v>
      </c>
      <c r="K209">
        <v>25.88</v>
      </c>
      <c r="L209">
        <v>45.92</v>
      </c>
      <c r="M209">
        <v>57</v>
      </c>
      <c r="N209">
        <v>40</v>
      </c>
      <c r="O209">
        <v>3</v>
      </c>
      <c r="P209">
        <v>1.73026416884289E+18</v>
      </c>
      <c r="Q209" t="s">
        <v>6983</v>
      </c>
      <c r="R209">
        <f t="shared" si="3"/>
        <v>1475.1599999999999</v>
      </c>
      <c r="S209">
        <f>R209*Currency_Exchange_Rate!$D$9</f>
        <v>657222.1341599999</v>
      </c>
    </row>
    <row r="210" spans="1:19" x14ac:dyDescent="0.45">
      <c r="A210" t="s">
        <v>6984</v>
      </c>
      <c r="B210" t="b">
        <v>1</v>
      </c>
      <c r="C210" t="s">
        <v>6576</v>
      </c>
      <c r="D210">
        <v>260</v>
      </c>
      <c r="E210">
        <f>D210*Currency_Exchange_Rate!$D$9</f>
        <v>115836.76000000001</v>
      </c>
      <c r="F210">
        <v>99</v>
      </c>
      <c r="G210">
        <f>F210*Currency_Exchange_Rate!$D$9</f>
        <v>44107.074000000001</v>
      </c>
      <c r="H210">
        <v>62</v>
      </c>
      <c r="I210">
        <v>260</v>
      </c>
      <c r="K210">
        <v>99</v>
      </c>
      <c r="M210">
        <v>254</v>
      </c>
      <c r="N210">
        <v>36</v>
      </c>
      <c r="O210">
        <v>49</v>
      </c>
      <c r="P210">
        <v>1.73032454577091E+18</v>
      </c>
      <c r="Q210" t="s">
        <v>6985</v>
      </c>
      <c r="R210">
        <f t="shared" si="3"/>
        <v>25146</v>
      </c>
      <c r="S210">
        <f>R210*Currency_Exchange_Rate!$D$9</f>
        <v>11203196.796</v>
      </c>
    </row>
    <row r="211" spans="1:19" x14ac:dyDescent="0.45">
      <c r="A211" t="s">
        <v>6986</v>
      </c>
      <c r="B211" t="b">
        <v>1</v>
      </c>
      <c r="C211" t="s">
        <v>6576</v>
      </c>
      <c r="D211">
        <v>258</v>
      </c>
      <c r="E211">
        <f>D211*Currency_Exchange_Rate!$D$9</f>
        <v>114945.708</v>
      </c>
      <c r="F211">
        <v>129</v>
      </c>
      <c r="G211">
        <f>F211*Currency_Exchange_Rate!$D$9</f>
        <v>57472.853999999999</v>
      </c>
      <c r="H211">
        <v>50</v>
      </c>
      <c r="I211">
        <v>258</v>
      </c>
      <c r="J211">
        <v>278</v>
      </c>
      <c r="K211">
        <v>129</v>
      </c>
      <c r="L211">
        <v>139</v>
      </c>
      <c r="M211">
        <v>23</v>
      </c>
      <c r="N211">
        <v>36</v>
      </c>
      <c r="O211">
        <v>1</v>
      </c>
      <c r="P211">
        <v>1.73058267022704E+18</v>
      </c>
      <c r="Q211" t="s">
        <v>6987</v>
      </c>
      <c r="R211">
        <f t="shared" si="3"/>
        <v>2967</v>
      </c>
      <c r="S211">
        <f>R211*Currency_Exchange_Rate!$D$9</f>
        <v>1321875.642</v>
      </c>
    </row>
    <row r="212" spans="1:19" x14ac:dyDescent="0.45">
      <c r="A212" t="s">
        <v>6988</v>
      </c>
      <c r="B212" t="b">
        <v>1</v>
      </c>
      <c r="C212" t="s">
        <v>6576</v>
      </c>
      <c r="D212">
        <v>188.38</v>
      </c>
      <c r="E212">
        <f>D212*Currency_Exchange_Rate!$D$9</f>
        <v>83928.187879999998</v>
      </c>
      <c r="F212">
        <v>94.19</v>
      </c>
      <c r="G212">
        <f>F212*Currency_Exchange_Rate!$D$9</f>
        <v>41964.093939999999</v>
      </c>
      <c r="H212">
        <v>50</v>
      </c>
      <c r="I212">
        <v>188.38</v>
      </c>
      <c r="J212">
        <v>201.31</v>
      </c>
      <c r="K212">
        <v>94.19</v>
      </c>
      <c r="L212">
        <v>100.65</v>
      </c>
      <c r="M212">
        <v>8</v>
      </c>
      <c r="N212">
        <v>40</v>
      </c>
      <c r="O212">
        <v>1</v>
      </c>
      <c r="P212">
        <v>1.7298864986683799E+18</v>
      </c>
      <c r="Q212" t="s">
        <v>6989</v>
      </c>
      <c r="R212">
        <f t="shared" si="3"/>
        <v>753.52</v>
      </c>
      <c r="S212">
        <f>R212*Currency_Exchange_Rate!$D$9</f>
        <v>335712.75151999999</v>
      </c>
    </row>
    <row r="213" spans="1:19" x14ac:dyDescent="0.45">
      <c r="A213" t="s">
        <v>6990</v>
      </c>
      <c r="B213" t="b">
        <v>1</v>
      </c>
      <c r="C213" t="s">
        <v>6576</v>
      </c>
      <c r="D213">
        <v>60.18</v>
      </c>
      <c r="E213">
        <f>D213*Currency_Exchange_Rate!$D$9</f>
        <v>26811.754680000002</v>
      </c>
      <c r="F213">
        <v>30.09</v>
      </c>
      <c r="G213">
        <f>F213*Currency_Exchange_Rate!$D$9</f>
        <v>13405.877340000001</v>
      </c>
      <c r="H213">
        <v>50</v>
      </c>
      <c r="I213">
        <v>60.18</v>
      </c>
      <c r="J213">
        <v>348.58</v>
      </c>
      <c r="K213">
        <v>30.09</v>
      </c>
      <c r="L213">
        <v>174.29</v>
      </c>
      <c r="M213">
        <v>62</v>
      </c>
      <c r="N213">
        <v>31</v>
      </c>
      <c r="O213">
        <v>6</v>
      </c>
      <c r="P213">
        <v>1.73097964187422E+18</v>
      </c>
      <c r="Q213" t="s">
        <v>6991</v>
      </c>
      <c r="R213">
        <f t="shared" si="3"/>
        <v>1865.58</v>
      </c>
      <c r="S213">
        <f>R213*Currency_Exchange_Rate!$D$9</f>
        <v>831164.39507999993</v>
      </c>
    </row>
    <row r="214" spans="1:19" x14ac:dyDescent="0.45">
      <c r="A214" t="s">
        <v>6992</v>
      </c>
      <c r="B214" t="b">
        <v>1</v>
      </c>
      <c r="C214" t="s">
        <v>6576</v>
      </c>
      <c r="D214">
        <v>144</v>
      </c>
      <c r="E214">
        <f>D214*Currency_Exchange_Rate!$D$9</f>
        <v>64155.743999999999</v>
      </c>
      <c r="F214">
        <v>129.6</v>
      </c>
      <c r="G214">
        <f>F214*Currency_Exchange_Rate!$D$9</f>
        <v>57740.169600000001</v>
      </c>
      <c r="H214">
        <v>10</v>
      </c>
      <c r="I214">
        <v>144</v>
      </c>
      <c r="J214">
        <v>363</v>
      </c>
      <c r="K214">
        <v>129.6</v>
      </c>
      <c r="L214">
        <v>326.7</v>
      </c>
      <c r="M214">
        <v>6</v>
      </c>
      <c r="N214">
        <v>40</v>
      </c>
      <c r="O214">
        <v>0</v>
      </c>
      <c r="P214">
        <v>1.73057095654306E+18</v>
      </c>
      <c r="Q214" t="s">
        <v>6993</v>
      </c>
      <c r="R214">
        <f t="shared" si="3"/>
        <v>777.59999999999991</v>
      </c>
      <c r="S214">
        <f>R214*Currency_Exchange_Rate!$D$9</f>
        <v>346441.01759999996</v>
      </c>
    </row>
    <row r="215" spans="1:19" x14ac:dyDescent="0.45">
      <c r="A215" t="s">
        <v>6994</v>
      </c>
      <c r="B215" t="b">
        <v>1</v>
      </c>
      <c r="C215" t="s">
        <v>6576</v>
      </c>
      <c r="D215">
        <v>389</v>
      </c>
      <c r="E215">
        <f>D215*Currency_Exchange_Rate!$D$9</f>
        <v>173309.614</v>
      </c>
      <c r="F215">
        <v>110</v>
      </c>
      <c r="G215">
        <f>F215*Currency_Exchange_Rate!$D$9</f>
        <v>49007.86</v>
      </c>
      <c r="H215">
        <v>72</v>
      </c>
      <c r="I215">
        <v>389</v>
      </c>
      <c r="K215">
        <v>110</v>
      </c>
      <c r="M215">
        <v>772</v>
      </c>
      <c r="N215">
        <v>36</v>
      </c>
      <c r="O215">
        <v>36</v>
      </c>
      <c r="P215">
        <v>1.7296892606352901E+18</v>
      </c>
      <c r="Q215" t="s">
        <v>6995</v>
      </c>
      <c r="R215">
        <f t="shared" si="3"/>
        <v>84920</v>
      </c>
      <c r="S215">
        <f>R215*Currency_Exchange_Rate!$D$9</f>
        <v>37834067.920000002</v>
      </c>
    </row>
    <row r="216" spans="1:19" x14ac:dyDescent="0.45">
      <c r="A216" t="s">
        <v>6996</v>
      </c>
      <c r="B216" t="b">
        <v>1</v>
      </c>
      <c r="C216" t="s">
        <v>6576</v>
      </c>
      <c r="D216">
        <v>36</v>
      </c>
      <c r="E216">
        <f>D216*Currency_Exchange_Rate!$D$9</f>
        <v>16038.936</v>
      </c>
      <c r="F216">
        <v>18</v>
      </c>
      <c r="G216">
        <f>F216*Currency_Exchange_Rate!$D$9</f>
        <v>8019.4679999999998</v>
      </c>
      <c r="H216">
        <v>50</v>
      </c>
      <c r="I216">
        <v>36</v>
      </c>
      <c r="J216">
        <v>228</v>
      </c>
      <c r="K216">
        <v>18</v>
      </c>
      <c r="L216">
        <v>114</v>
      </c>
      <c r="M216">
        <v>30</v>
      </c>
      <c r="N216">
        <v>36</v>
      </c>
      <c r="O216">
        <v>2</v>
      </c>
      <c r="P216">
        <v>1.73085031194719E+18</v>
      </c>
      <c r="Q216" t="s">
        <v>6997</v>
      </c>
      <c r="R216">
        <f t="shared" si="3"/>
        <v>540</v>
      </c>
      <c r="S216">
        <f>R216*Currency_Exchange_Rate!$D$9</f>
        <v>240584.04</v>
      </c>
    </row>
    <row r="217" spans="1:19" x14ac:dyDescent="0.45">
      <c r="A217" t="s">
        <v>6998</v>
      </c>
      <c r="B217" t="b">
        <v>1</v>
      </c>
      <c r="C217" t="s">
        <v>6576</v>
      </c>
      <c r="D217">
        <v>299.98</v>
      </c>
      <c r="E217">
        <f>D217*Currency_Exchange_Rate!$D$9</f>
        <v>133648.88948000001</v>
      </c>
      <c r="F217">
        <v>179.89</v>
      </c>
      <c r="G217">
        <f>F217*Currency_Exchange_Rate!$D$9</f>
        <v>80145.672139999995</v>
      </c>
      <c r="H217">
        <v>40</v>
      </c>
      <c r="I217">
        <v>299.98</v>
      </c>
      <c r="J217">
        <v>316.64999999999998</v>
      </c>
      <c r="K217">
        <v>179.89</v>
      </c>
      <c r="L217">
        <v>189.89</v>
      </c>
      <c r="M217">
        <v>12</v>
      </c>
      <c r="N217">
        <v>31</v>
      </c>
      <c r="O217">
        <v>0</v>
      </c>
      <c r="P217">
        <v>1.7308934936125399E+18</v>
      </c>
      <c r="Q217" t="s">
        <v>6999</v>
      </c>
      <c r="R217">
        <f t="shared" si="3"/>
        <v>2158.6799999999998</v>
      </c>
      <c r="S217">
        <f>R217*Currency_Exchange_Rate!$D$9</f>
        <v>961748.06568</v>
      </c>
    </row>
    <row r="218" spans="1:19" x14ac:dyDescent="0.45">
      <c r="A218" t="s">
        <v>7000</v>
      </c>
      <c r="B218" t="b">
        <v>1</v>
      </c>
      <c r="C218" t="s">
        <v>6576</v>
      </c>
      <c r="D218">
        <v>459</v>
      </c>
      <c r="E218">
        <f>D218*Currency_Exchange_Rate!$D$9</f>
        <v>204496.43400000001</v>
      </c>
      <c r="F218">
        <v>238</v>
      </c>
      <c r="G218">
        <f>F218*Currency_Exchange_Rate!$D$9</f>
        <v>106035.18800000001</v>
      </c>
      <c r="H218">
        <v>48</v>
      </c>
      <c r="I218">
        <v>459</v>
      </c>
      <c r="K218">
        <v>238</v>
      </c>
      <c r="M218">
        <v>79</v>
      </c>
      <c r="N218">
        <v>36</v>
      </c>
      <c r="O218">
        <v>12</v>
      </c>
      <c r="P218">
        <v>1.7305436300763799E+18</v>
      </c>
      <c r="Q218" t="s">
        <v>7001</v>
      </c>
      <c r="R218">
        <f t="shared" si="3"/>
        <v>18802</v>
      </c>
      <c r="S218">
        <f>R218*Currency_Exchange_Rate!$D$9</f>
        <v>8376779.852</v>
      </c>
    </row>
    <row r="219" spans="1:19" x14ac:dyDescent="0.45">
      <c r="A219" t="s">
        <v>7002</v>
      </c>
      <c r="B219" t="b">
        <v>1</v>
      </c>
      <c r="C219" t="s">
        <v>6576</v>
      </c>
      <c r="D219">
        <v>168.5</v>
      </c>
      <c r="E219">
        <f>D219*Currency_Exchange_Rate!$D$9</f>
        <v>75071.131000000008</v>
      </c>
      <c r="F219">
        <v>134.80000000000001</v>
      </c>
      <c r="G219">
        <f>F219*Currency_Exchange_Rate!$D$9</f>
        <v>60056.904800000004</v>
      </c>
      <c r="H219">
        <v>20</v>
      </c>
      <c r="I219">
        <v>168.5</v>
      </c>
      <c r="J219">
        <v>523.89</v>
      </c>
      <c r="K219">
        <v>134.80000000000001</v>
      </c>
      <c r="L219">
        <v>419.11</v>
      </c>
      <c r="M219">
        <v>29</v>
      </c>
      <c r="N219">
        <v>40</v>
      </c>
      <c r="O219">
        <v>4</v>
      </c>
      <c r="P219">
        <v>1.73012454846703E+18</v>
      </c>
      <c r="Q219" t="s">
        <v>6852</v>
      </c>
      <c r="R219">
        <f t="shared" si="3"/>
        <v>3909.2000000000003</v>
      </c>
      <c r="S219">
        <f>R219*Currency_Exchange_Rate!$D$9</f>
        <v>1741650.2392000002</v>
      </c>
    </row>
    <row r="220" spans="1:19" x14ac:dyDescent="0.45">
      <c r="A220" t="s">
        <v>7003</v>
      </c>
      <c r="B220" t="b">
        <v>1</v>
      </c>
      <c r="C220" t="s">
        <v>6576</v>
      </c>
      <c r="D220">
        <v>229</v>
      </c>
      <c r="E220">
        <f>D220*Currency_Exchange_Rate!$D$9</f>
        <v>102025.454</v>
      </c>
      <c r="F220">
        <v>229</v>
      </c>
      <c r="G220">
        <f>F220*Currency_Exchange_Rate!$D$9</f>
        <v>102025.454</v>
      </c>
      <c r="H220">
        <v>4</v>
      </c>
      <c r="I220">
        <v>229</v>
      </c>
      <c r="J220">
        <v>249</v>
      </c>
      <c r="K220">
        <v>229</v>
      </c>
      <c r="L220">
        <v>239</v>
      </c>
      <c r="M220">
        <v>260</v>
      </c>
      <c r="N220">
        <v>36</v>
      </c>
      <c r="O220">
        <v>24</v>
      </c>
      <c r="P220">
        <v>1.73080115138275E+18</v>
      </c>
      <c r="Q220" t="s">
        <v>7004</v>
      </c>
      <c r="R220">
        <f t="shared" si="3"/>
        <v>59540</v>
      </c>
      <c r="S220">
        <f>R220*Currency_Exchange_Rate!$D$9</f>
        <v>26526618.039999999</v>
      </c>
    </row>
    <row r="221" spans="1:19" x14ac:dyDescent="0.45">
      <c r="A221" t="s">
        <v>7005</v>
      </c>
      <c r="B221" t="b">
        <v>1</v>
      </c>
      <c r="C221" t="s">
        <v>6576</v>
      </c>
      <c r="D221">
        <v>699</v>
      </c>
      <c r="E221">
        <f>D221*Currency_Exchange_Rate!$D$9</f>
        <v>311422.674</v>
      </c>
      <c r="F221">
        <v>299</v>
      </c>
      <c r="G221">
        <f>F221*Currency_Exchange_Rate!$D$9</f>
        <v>133212.274</v>
      </c>
      <c r="H221">
        <v>57</v>
      </c>
      <c r="I221">
        <v>699</v>
      </c>
      <c r="K221">
        <v>299</v>
      </c>
      <c r="L221">
        <v>329</v>
      </c>
      <c r="M221">
        <v>108</v>
      </c>
      <c r="N221">
        <v>36</v>
      </c>
      <c r="O221">
        <v>6</v>
      </c>
      <c r="P221">
        <v>1.73056108560931E+18</v>
      </c>
      <c r="Q221" t="s">
        <v>7006</v>
      </c>
      <c r="R221">
        <f t="shared" si="3"/>
        <v>32292</v>
      </c>
      <c r="S221">
        <f>R221*Currency_Exchange_Rate!$D$9</f>
        <v>14386925.592</v>
      </c>
    </row>
    <row r="222" spans="1:19" x14ac:dyDescent="0.45">
      <c r="A222" t="s">
        <v>7007</v>
      </c>
      <c r="B222" t="b">
        <v>1</v>
      </c>
      <c r="C222" t="s">
        <v>6576</v>
      </c>
      <c r="D222">
        <v>699</v>
      </c>
      <c r="E222">
        <f>D222*Currency_Exchange_Rate!$D$9</f>
        <v>311422.674</v>
      </c>
      <c r="F222">
        <v>188</v>
      </c>
      <c r="G222">
        <f>F222*Currency_Exchange_Rate!$D$9</f>
        <v>83758.888000000006</v>
      </c>
      <c r="H222">
        <v>73</v>
      </c>
      <c r="I222">
        <v>699</v>
      </c>
      <c r="K222">
        <v>188</v>
      </c>
      <c r="M222">
        <v>49</v>
      </c>
      <c r="N222">
        <v>36</v>
      </c>
      <c r="O222">
        <v>4</v>
      </c>
      <c r="P222">
        <v>1.7307754019414001E+18</v>
      </c>
      <c r="Q222" t="s">
        <v>7008</v>
      </c>
      <c r="R222">
        <f t="shared" si="3"/>
        <v>9212</v>
      </c>
      <c r="S222">
        <f>R222*Currency_Exchange_Rate!$D$9</f>
        <v>4104185.5120000001</v>
      </c>
    </row>
    <row r="223" spans="1:19" x14ac:dyDescent="0.45">
      <c r="A223" t="s">
        <v>7009</v>
      </c>
      <c r="B223" t="b">
        <v>1</v>
      </c>
      <c r="C223" t="s">
        <v>6576</v>
      </c>
      <c r="D223">
        <v>10</v>
      </c>
      <c r="E223">
        <f>D223*Currency_Exchange_Rate!$D$9</f>
        <v>4455.26</v>
      </c>
      <c r="F223">
        <v>4.5</v>
      </c>
      <c r="G223">
        <f>F223*Currency_Exchange_Rate!$D$9</f>
        <v>2004.867</v>
      </c>
      <c r="H223">
        <v>55</v>
      </c>
      <c r="I223">
        <v>10</v>
      </c>
      <c r="J223">
        <v>14</v>
      </c>
      <c r="K223">
        <v>4.5</v>
      </c>
      <c r="L223">
        <v>6.3</v>
      </c>
      <c r="M223">
        <v>25</v>
      </c>
      <c r="N223">
        <v>36</v>
      </c>
      <c r="O223">
        <v>4</v>
      </c>
      <c r="P223">
        <v>1.73058985219584E+18</v>
      </c>
      <c r="Q223" t="s">
        <v>7010</v>
      </c>
      <c r="R223">
        <f t="shared" si="3"/>
        <v>112.5</v>
      </c>
      <c r="S223">
        <f>R223*Currency_Exchange_Rate!$D$9</f>
        <v>50121.675000000003</v>
      </c>
    </row>
    <row r="224" spans="1:19" x14ac:dyDescent="0.45">
      <c r="A224" t="s">
        <v>7011</v>
      </c>
      <c r="B224" t="b">
        <v>1</v>
      </c>
      <c r="C224" t="s">
        <v>6576</v>
      </c>
      <c r="D224">
        <v>170</v>
      </c>
      <c r="E224">
        <f>D224*Currency_Exchange_Rate!$D$9</f>
        <v>75739.42</v>
      </c>
      <c r="F224">
        <v>86</v>
      </c>
      <c r="G224">
        <f>F224*Currency_Exchange_Rate!$D$9</f>
        <v>38315.236000000004</v>
      </c>
      <c r="H224">
        <v>55</v>
      </c>
      <c r="I224">
        <v>170</v>
      </c>
      <c r="J224">
        <v>490</v>
      </c>
      <c r="K224">
        <v>86</v>
      </c>
      <c r="L224">
        <v>220</v>
      </c>
      <c r="M224">
        <v>26</v>
      </c>
      <c r="N224">
        <v>36</v>
      </c>
      <c r="O224">
        <v>2</v>
      </c>
      <c r="P224">
        <v>1.73057824352655E+18</v>
      </c>
      <c r="Q224" t="s">
        <v>7012</v>
      </c>
      <c r="R224">
        <f t="shared" si="3"/>
        <v>2236</v>
      </c>
      <c r="S224">
        <f>R224*Currency_Exchange_Rate!$D$9</f>
        <v>996196.13600000006</v>
      </c>
    </row>
    <row r="225" spans="1:19" x14ac:dyDescent="0.45">
      <c r="A225" t="s">
        <v>7013</v>
      </c>
      <c r="B225" t="b">
        <v>1</v>
      </c>
      <c r="C225" t="s">
        <v>6576</v>
      </c>
      <c r="D225">
        <v>1398</v>
      </c>
      <c r="E225">
        <f>D225*Currency_Exchange_Rate!$D$9</f>
        <v>622845.348</v>
      </c>
      <c r="F225">
        <v>699</v>
      </c>
      <c r="G225">
        <f>F225*Currency_Exchange_Rate!$D$9</f>
        <v>311422.674</v>
      </c>
      <c r="H225">
        <v>50</v>
      </c>
      <c r="I225">
        <v>1398</v>
      </c>
      <c r="J225">
        <v>1458</v>
      </c>
      <c r="K225">
        <v>699</v>
      </c>
      <c r="L225">
        <v>729</v>
      </c>
      <c r="M225">
        <v>481</v>
      </c>
      <c r="N225">
        <v>36</v>
      </c>
      <c r="O225">
        <v>66</v>
      </c>
      <c r="P225">
        <v>1.7296933108592499E+18</v>
      </c>
      <c r="Q225" t="s">
        <v>7014</v>
      </c>
      <c r="R225">
        <f t="shared" si="3"/>
        <v>336219</v>
      </c>
      <c r="S225">
        <f>R225*Currency_Exchange_Rate!$D$9</f>
        <v>149794306.19400001</v>
      </c>
    </row>
    <row r="226" spans="1:19" x14ac:dyDescent="0.45">
      <c r="A226" t="s">
        <v>7015</v>
      </c>
      <c r="B226" t="b">
        <v>1</v>
      </c>
      <c r="C226" t="s">
        <v>6576</v>
      </c>
      <c r="D226">
        <v>599</v>
      </c>
      <c r="E226">
        <f>D226*Currency_Exchange_Rate!$D$9</f>
        <v>266870.07400000002</v>
      </c>
      <c r="F226">
        <v>219</v>
      </c>
      <c r="G226">
        <f>F226*Currency_Exchange_Rate!$D$9</f>
        <v>97570.194000000003</v>
      </c>
      <c r="H226">
        <v>63</v>
      </c>
      <c r="I226">
        <v>599</v>
      </c>
      <c r="K226">
        <v>219</v>
      </c>
      <c r="M226">
        <v>158</v>
      </c>
      <c r="N226">
        <v>36</v>
      </c>
      <c r="O226">
        <v>3</v>
      </c>
      <c r="P226">
        <v>1.73086509003581E+18</v>
      </c>
      <c r="Q226" t="s">
        <v>7016</v>
      </c>
      <c r="R226">
        <f t="shared" si="3"/>
        <v>34602</v>
      </c>
      <c r="S226">
        <f>R226*Currency_Exchange_Rate!$D$9</f>
        <v>15416090.652000001</v>
      </c>
    </row>
    <row r="227" spans="1:19" x14ac:dyDescent="0.45">
      <c r="A227" t="s">
        <v>7017</v>
      </c>
      <c r="B227" t="b">
        <v>1</v>
      </c>
      <c r="C227" t="s">
        <v>6576</v>
      </c>
      <c r="D227">
        <v>189</v>
      </c>
      <c r="E227">
        <f>D227*Currency_Exchange_Rate!$D$9</f>
        <v>84204.414000000004</v>
      </c>
      <c r="F227">
        <v>135</v>
      </c>
      <c r="G227">
        <f>F227*Currency_Exchange_Rate!$D$9</f>
        <v>60146.01</v>
      </c>
      <c r="H227">
        <v>29</v>
      </c>
      <c r="I227">
        <v>189</v>
      </c>
      <c r="K227">
        <v>135</v>
      </c>
      <c r="M227">
        <v>235</v>
      </c>
      <c r="N227">
        <v>36</v>
      </c>
      <c r="O227">
        <v>17</v>
      </c>
      <c r="P227">
        <v>1.7304339758335601E+18</v>
      </c>
      <c r="Q227" t="s">
        <v>7018</v>
      </c>
      <c r="R227">
        <f t="shared" si="3"/>
        <v>31725</v>
      </c>
      <c r="S227">
        <f>R227*Currency_Exchange_Rate!$D$9</f>
        <v>14134312.35</v>
      </c>
    </row>
    <row r="228" spans="1:19" x14ac:dyDescent="0.45">
      <c r="A228" t="s">
        <v>7019</v>
      </c>
      <c r="B228" t="b">
        <v>1</v>
      </c>
      <c r="C228" t="s">
        <v>6576</v>
      </c>
      <c r="D228">
        <v>268.32</v>
      </c>
      <c r="E228">
        <f>D228*Currency_Exchange_Rate!$D$9</f>
        <v>119543.53632</v>
      </c>
      <c r="F228">
        <v>141.99</v>
      </c>
      <c r="G228">
        <f>F228*Currency_Exchange_Rate!$D$9</f>
        <v>63260.236740000008</v>
      </c>
      <c r="H228">
        <v>48</v>
      </c>
      <c r="I228">
        <v>268.32</v>
      </c>
      <c r="J228">
        <v>308.32</v>
      </c>
      <c r="K228">
        <v>141.99</v>
      </c>
      <c r="L228">
        <v>160.99</v>
      </c>
      <c r="M228">
        <v>31</v>
      </c>
      <c r="N228">
        <v>40</v>
      </c>
      <c r="O228">
        <v>2</v>
      </c>
      <c r="P228">
        <v>1.7305450574032699E+18</v>
      </c>
      <c r="Q228" t="s">
        <v>7020</v>
      </c>
      <c r="R228">
        <f t="shared" si="3"/>
        <v>4401.6900000000005</v>
      </c>
      <c r="S228">
        <f>R228*Currency_Exchange_Rate!$D$9</f>
        <v>1961067.3389400002</v>
      </c>
    </row>
    <row r="229" spans="1:19" x14ac:dyDescent="0.45">
      <c r="A229" t="s">
        <v>7021</v>
      </c>
      <c r="B229" t="b">
        <v>1</v>
      </c>
      <c r="C229" t="s">
        <v>6576</v>
      </c>
      <c r="D229">
        <v>195.61</v>
      </c>
      <c r="E229">
        <f>D229*Currency_Exchange_Rate!$D$9</f>
        <v>87149.340860000011</v>
      </c>
      <c r="F229">
        <v>89.99</v>
      </c>
      <c r="G229">
        <f>F229*Currency_Exchange_Rate!$D$9</f>
        <v>40092.884740000001</v>
      </c>
      <c r="H229">
        <v>54</v>
      </c>
      <c r="I229">
        <v>195.61</v>
      </c>
      <c r="K229">
        <v>89.99</v>
      </c>
      <c r="M229">
        <v>194</v>
      </c>
      <c r="N229">
        <v>40</v>
      </c>
      <c r="O229">
        <v>9</v>
      </c>
      <c r="P229">
        <v>1.73054908845841E+18</v>
      </c>
      <c r="Q229" t="s">
        <v>7022</v>
      </c>
      <c r="R229">
        <f t="shared" si="3"/>
        <v>17458.059999999998</v>
      </c>
      <c r="S229">
        <f>R229*Currency_Exchange_Rate!$D$9</f>
        <v>7778019.6395599991</v>
      </c>
    </row>
    <row r="230" spans="1:19" x14ac:dyDescent="0.45">
      <c r="A230" t="s">
        <v>7023</v>
      </c>
      <c r="B230" t="b">
        <v>1</v>
      </c>
      <c r="C230" t="s">
        <v>6576</v>
      </c>
      <c r="D230">
        <v>718.9</v>
      </c>
      <c r="E230">
        <f>D230*Currency_Exchange_Rate!$D$9</f>
        <v>320288.64140000002</v>
      </c>
      <c r="F230">
        <v>287.55</v>
      </c>
      <c r="G230">
        <f>F230*Currency_Exchange_Rate!$D$9</f>
        <v>128111.0013</v>
      </c>
      <c r="H230">
        <v>60</v>
      </c>
      <c r="I230">
        <v>718.9</v>
      </c>
      <c r="J230">
        <v>6815</v>
      </c>
      <c r="K230">
        <v>287.55</v>
      </c>
      <c r="L230">
        <v>2725.99</v>
      </c>
      <c r="M230">
        <v>190</v>
      </c>
      <c r="N230">
        <v>36</v>
      </c>
      <c r="O230">
        <v>11</v>
      </c>
      <c r="P230">
        <v>1.7304854924480699E+18</v>
      </c>
      <c r="Q230" t="s">
        <v>7024</v>
      </c>
      <c r="R230">
        <f t="shared" si="3"/>
        <v>54634.5</v>
      </c>
      <c r="S230">
        <f>R230*Currency_Exchange_Rate!$D$9</f>
        <v>24341090.247000001</v>
      </c>
    </row>
    <row r="231" spans="1:19" x14ac:dyDescent="0.45">
      <c r="A231" t="s">
        <v>7025</v>
      </c>
      <c r="B231" t="b">
        <v>1</v>
      </c>
      <c r="C231" t="s">
        <v>6576</v>
      </c>
      <c r="D231">
        <v>33.31</v>
      </c>
      <c r="E231">
        <f>D231*Currency_Exchange_Rate!$D$9</f>
        <v>14840.471060000002</v>
      </c>
      <c r="F231">
        <v>19.989999999999998</v>
      </c>
      <c r="G231">
        <f>F231*Currency_Exchange_Rate!$D$9</f>
        <v>8906.0647399999998</v>
      </c>
      <c r="H231">
        <v>40</v>
      </c>
      <c r="I231">
        <v>33.31</v>
      </c>
      <c r="J231">
        <v>83.31</v>
      </c>
      <c r="K231">
        <v>19.989999999999998</v>
      </c>
      <c r="L231">
        <v>49.99</v>
      </c>
      <c r="M231">
        <v>4</v>
      </c>
      <c r="N231">
        <v>36</v>
      </c>
      <c r="O231">
        <v>0</v>
      </c>
      <c r="P231">
        <v>1.73083534835459E+18</v>
      </c>
      <c r="Q231" t="s">
        <v>7026</v>
      </c>
      <c r="R231">
        <f t="shared" si="3"/>
        <v>79.959999999999994</v>
      </c>
      <c r="S231">
        <f>R231*Currency_Exchange_Rate!$D$9</f>
        <v>35624.258959999999</v>
      </c>
    </row>
    <row r="232" spans="1:19" x14ac:dyDescent="0.45">
      <c r="A232" t="s">
        <v>7027</v>
      </c>
      <c r="B232" t="b">
        <v>1</v>
      </c>
      <c r="C232" t="s">
        <v>6576</v>
      </c>
      <c r="D232">
        <v>462.71</v>
      </c>
      <c r="E232">
        <f>D232*Currency_Exchange_Rate!$D$9</f>
        <v>206149.33546</v>
      </c>
      <c r="F232">
        <v>416.44</v>
      </c>
      <c r="G232">
        <f>F232*Currency_Exchange_Rate!$D$9</f>
        <v>185534.84744000001</v>
      </c>
      <c r="H232">
        <v>10</v>
      </c>
      <c r="I232">
        <v>462.71</v>
      </c>
      <c r="J232">
        <v>576.97</v>
      </c>
      <c r="K232">
        <v>416.44</v>
      </c>
      <c r="L232">
        <v>519.28</v>
      </c>
      <c r="M232">
        <v>1</v>
      </c>
      <c r="N232">
        <v>40</v>
      </c>
      <c r="O232">
        <v>0</v>
      </c>
      <c r="P232">
        <v>1.7308927423167501E+18</v>
      </c>
      <c r="Q232" t="s">
        <v>7028</v>
      </c>
      <c r="R232">
        <f t="shared" si="3"/>
        <v>416.44</v>
      </c>
      <c r="S232">
        <f>R232*Currency_Exchange_Rate!$D$9</f>
        <v>185534.84744000001</v>
      </c>
    </row>
    <row r="233" spans="1:19" x14ac:dyDescent="0.45">
      <c r="A233" t="s">
        <v>7029</v>
      </c>
      <c r="B233" t="b">
        <v>1</v>
      </c>
      <c r="C233" t="s">
        <v>6576</v>
      </c>
      <c r="D233">
        <v>200</v>
      </c>
      <c r="E233">
        <f>D233*Currency_Exchange_Rate!$D$9</f>
        <v>89105.2</v>
      </c>
      <c r="F233">
        <v>99</v>
      </c>
      <c r="G233">
        <f>F233*Currency_Exchange_Rate!$D$9</f>
        <v>44107.074000000001</v>
      </c>
      <c r="H233">
        <v>51</v>
      </c>
      <c r="I233">
        <v>200</v>
      </c>
      <c r="K233">
        <v>99</v>
      </c>
      <c r="M233">
        <v>987</v>
      </c>
      <c r="N233">
        <v>36</v>
      </c>
      <c r="O233">
        <v>120</v>
      </c>
      <c r="P233">
        <v>1.72967683585104E+18</v>
      </c>
      <c r="Q233" t="s">
        <v>7030</v>
      </c>
      <c r="R233">
        <f t="shared" si="3"/>
        <v>97713</v>
      </c>
      <c r="S233">
        <f>R233*Currency_Exchange_Rate!$D$9</f>
        <v>43533682.038000003</v>
      </c>
    </row>
    <row r="234" spans="1:19" x14ac:dyDescent="0.45">
      <c r="A234" t="s">
        <v>7031</v>
      </c>
      <c r="B234" t="b">
        <v>1</v>
      </c>
      <c r="C234" t="s">
        <v>6576</v>
      </c>
      <c r="D234">
        <v>418</v>
      </c>
      <c r="E234">
        <f>D234*Currency_Exchange_Rate!$D$9</f>
        <v>186229.86800000002</v>
      </c>
      <c r="F234">
        <v>209</v>
      </c>
      <c r="G234">
        <f>F234*Currency_Exchange_Rate!$D$9</f>
        <v>93114.934000000008</v>
      </c>
      <c r="H234">
        <v>50</v>
      </c>
      <c r="I234">
        <v>418</v>
      </c>
      <c r="K234">
        <v>209</v>
      </c>
      <c r="M234">
        <v>710</v>
      </c>
      <c r="N234">
        <v>36</v>
      </c>
      <c r="O234">
        <v>67</v>
      </c>
      <c r="P234">
        <v>1.7300369557375201E+18</v>
      </c>
      <c r="Q234" t="s">
        <v>7032</v>
      </c>
      <c r="R234">
        <f t="shared" si="3"/>
        <v>148390</v>
      </c>
      <c r="S234">
        <f>R234*Currency_Exchange_Rate!$D$9</f>
        <v>66111603.140000001</v>
      </c>
    </row>
    <row r="235" spans="1:19" x14ac:dyDescent="0.45">
      <c r="A235" t="s">
        <v>7033</v>
      </c>
      <c r="B235" t="b">
        <v>1</v>
      </c>
      <c r="C235" t="s">
        <v>6576</v>
      </c>
      <c r="D235">
        <v>680.13</v>
      </c>
      <c r="E235">
        <f>D235*Currency_Exchange_Rate!$D$9</f>
        <v>303015.59837999998</v>
      </c>
      <c r="F235">
        <v>462.49</v>
      </c>
      <c r="G235">
        <f>F235*Currency_Exchange_Rate!$D$9</f>
        <v>206051.31974000001</v>
      </c>
      <c r="H235">
        <v>32</v>
      </c>
      <c r="I235">
        <v>680.13</v>
      </c>
      <c r="K235">
        <v>462.49</v>
      </c>
      <c r="M235">
        <v>55</v>
      </c>
      <c r="N235">
        <v>40</v>
      </c>
      <c r="O235">
        <v>2</v>
      </c>
      <c r="P235">
        <v>1.7308853039205199E+18</v>
      </c>
      <c r="Q235" t="s">
        <v>7034</v>
      </c>
      <c r="R235">
        <f t="shared" si="3"/>
        <v>25436.95</v>
      </c>
      <c r="S235">
        <f>R235*Currency_Exchange_Rate!$D$9</f>
        <v>11332822.5857</v>
      </c>
    </row>
    <row r="236" spans="1:19" x14ac:dyDescent="0.45">
      <c r="A236" t="s">
        <v>7035</v>
      </c>
      <c r="B236" t="b">
        <v>1</v>
      </c>
      <c r="C236" t="s">
        <v>6576</v>
      </c>
      <c r="D236">
        <v>253.09</v>
      </c>
      <c r="E236">
        <f>D236*Currency_Exchange_Rate!$D$9</f>
        <v>112758.17534</v>
      </c>
      <c r="F236">
        <v>124.01</v>
      </c>
      <c r="G236">
        <f>F236*Currency_Exchange_Rate!$D$9</f>
        <v>55249.679260000004</v>
      </c>
      <c r="H236">
        <v>51</v>
      </c>
      <c r="I236">
        <v>253.09</v>
      </c>
      <c r="J236">
        <v>259.29000000000002</v>
      </c>
      <c r="K236">
        <v>124.01</v>
      </c>
      <c r="L236">
        <v>127.05</v>
      </c>
      <c r="M236">
        <v>11</v>
      </c>
      <c r="N236">
        <v>40</v>
      </c>
      <c r="O236">
        <v>1</v>
      </c>
      <c r="P236">
        <v>1.7311971044775301E+18</v>
      </c>
      <c r="Q236" t="s">
        <v>7036</v>
      </c>
      <c r="R236">
        <f t="shared" si="3"/>
        <v>1364.1100000000001</v>
      </c>
      <c r="S236">
        <f>R236*Currency_Exchange_Rate!$D$9</f>
        <v>607746.47186000005</v>
      </c>
    </row>
    <row r="237" spans="1:19" x14ac:dyDescent="0.45">
      <c r="A237" t="s">
        <v>7037</v>
      </c>
      <c r="B237" t="b">
        <v>1</v>
      </c>
      <c r="C237" t="s">
        <v>6576</v>
      </c>
      <c r="D237">
        <v>32</v>
      </c>
      <c r="E237">
        <f>D237*Currency_Exchange_Rate!$D$9</f>
        <v>14256.832</v>
      </c>
      <c r="F237">
        <v>16</v>
      </c>
      <c r="G237">
        <f>F237*Currency_Exchange_Rate!$D$9</f>
        <v>7128.4160000000002</v>
      </c>
      <c r="H237">
        <v>50</v>
      </c>
      <c r="I237">
        <v>32</v>
      </c>
      <c r="J237">
        <v>112</v>
      </c>
      <c r="K237">
        <v>16</v>
      </c>
      <c r="L237">
        <v>56</v>
      </c>
      <c r="M237">
        <v>8265</v>
      </c>
      <c r="N237">
        <v>36</v>
      </c>
      <c r="O237">
        <v>418</v>
      </c>
      <c r="P237">
        <v>1.7298531086727601E+18</v>
      </c>
      <c r="Q237" t="s">
        <v>7038</v>
      </c>
      <c r="R237">
        <f t="shared" si="3"/>
        <v>132240</v>
      </c>
      <c r="S237">
        <f>R237*Currency_Exchange_Rate!$D$9</f>
        <v>58916358.240000002</v>
      </c>
    </row>
    <row r="238" spans="1:19" x14ac:dyDescent="0.45">
      <c r="A238" t="s">
        <v>7039</v>
      </c>
      <c r="B238" t="b">
        <v>1</v>
      </c>
      <c r="C238" t="s">
        <v>6576</v>
      </c>
      <c r="D238">
        <v>999</v>
      </c>
      <c r="E238">
        <f>D238*Currency_Exchange_Rate!$D$9</f>
        <v>445080.47399999999</v>
      </c>
      <c r="F238">
        <v>359</v>
      </c>
      <c r="G238">
        <f>F238*Currency_Exchange_Rate!$D$9</f>
        <v>159943.834</v>
      </c>
      <c r="H238">
        <v>64</v>
      </c>
      <c r="I238">
        <v>999</v>
      </c>
      <c r="K238">
        <v>359</v>
      </c>
      <c r="L238">
        <v>459</v>
      </c>
      <c r="M238">
        <v>13</v>
      </c>
      <c r="N238">
        <v>36</v>
      </c>
      <c r="O238">
        <v>2</v>
      </c>
      <c r="P238">
        <v>1.73092058873485E+18</v>
      </c>
      <c r="Q238" t="s">
        <v>7040</v>
      </c>
      <c r="R238">
        <f t="shared" si="3"/>
        <v>4667</v>
      </c>
      <c r="S238">
        <f>R238*Currency_Exchange_Rate!$D$9</f>
        <v>2079269.8419999999</v>
      </c>
    </row>
    <row r="239" spans="1:19" x14ac:dyDescent="0.45">
      <c r="A239" t="s">
        <v>7041</v>
      </c>
      <c r="B239" t="b">
        <v>1</v>
      </c>
      <c r="C239" t="s">
        <v>6576</v>
      </c>
      <c r="D239">
        <v>127.98</v>
      </c>
      <c r="E239">
        <f>D239*Currency_Exchange_Rate!$D$9</f>
        <v>57018.417480000004</v>
      </c>
      <c r="F239">
        <v>57.59</v>
      </c>
      <c r="G239">
        <f>F239*Currency_Exchange_Rate!$D$9</f>
        <v>25657.842340000003</v>
      </c>
      <c r="H239">
        <v>55</v>
      </c>
      <c r="I239">
        <v>127.98</v>
      </c>
      <c r="J239">
        <v>174.64</v>
      </c>
      <c r="K239">
        <v>57.59</v>
      </c>
      <c r="L239">
        <v>78.59</v>
      </c>
      <c r="M239">
        <v>53</v>
      </c>
      <c r="N239">
        <v>40</v>
      </c>
      <c r="O239">
        <v>3</v>
      </c>
      <c r="P239">
        <v>1.7293963740608901E+18</v>
      </c>
      <c r="Q239" t="s">
        <v>7042</v>
      </c>
      <c r="R239">
        <f t="shared" si="3"/>
        <v>3052.27</v>
      </c>
      <c r="S239">
        <f>R239*Currency_Exchange_Rate!$D$9</f>
        <v>1359865.64402</v>
      </c>
    </row>
    <row r="240" spans="1:19" x14ac:dyDescent="0.45">
      <c r="A240" t="s">
        <v>7043</v>
      </c>
      <c r="B240" t="b">
        <v>1</v>
      </c>
      <c r="C240" t="s">
        <v>6576</v>
      </c>
      <c r="D240">
        <v>599</v>
      </c>
      <c r="E240">
        <f>D240*Currency_Exchange_Rate!$D$9</f>
        <v>266870.07400000002</v>
      </c>
      <c r="F240">
        <v>179</v>
      </c>
      <c r="G240">
        <f>F240*Currency_Exchange_Rate!$D$9</f>
        <v>79749.153999999995</v>
      </c>
      <c r="H240">
        <v>70</v>
      </c>
      <c r="I240">
        <v>599</v>
      </c>
      <c r="K240">
        <v>179</v>
      </c>
      <c r="L240">
        <v>211</v>
      </c>
      <c r="M240">
        <v>1085</v>
      </c>
      <c r="N240">
        <v>36</v>
      </c>
      <c r="O240">
        <v>134</v>
      </c>
      <c r="P240">
        <v>1.7293986962391401E+18</v>
      </c>
      <c r="Q240" t="s">
        <v>7044</v>
      </c>
      <c r="R240">
        <f t="shared" si="3"/>
        <v>194215</v>
      </c>
      <c r="S240">
        <f>R240*Currency_Exchange_Rate!$D$9</f>
        <v>86527832.090000004</v>
      </c>
    </row>
    <row r="241" spans="1:19" x14ac:dyDescent="0.45">
      <c r="A241" t="s">
        <v>7045</v>
      </c>
      <c r="B241" t="b">
        <v>1</v>
      </c>
      <c r="C241" t="s">
        <v>6576</v>
      </c>
      <c r="D241">
        <v>488</v>
      </c>
      <c r="E241">
        <f>D241*Currency_Exchange_Rate!$D$9</f>
        <v>217416.68799999999</v>
      </c>
      <c r="F241">
        <v>98</v>
      </c>
      <c r="G241">
        <f>F241*Currency_Exchange_Rate!$D$9</f>
        <v>43661.548000000003</v>
      </c>
      <c r="H241">
        <v>80</v>
      </c>
      <c r="I241">
        <v>488</v>
      </c>
      <c r="K241">
        <v>98</v>
      </c>
      <c r="L241">
        <v>118</v>
      </c>
      <c r="M241">
        <v>568</v>
      </c>
      <c r="N241">
        <v>36</v>
      </c>
      <c r="O241">
        <v>53</v>
      </c>
      <c r="P241">
        <v>1.72972378496142E+18</v>
      </c>
      <c r="Q241" t="s">
        <v>7046</v>
      </c>
      <c r="R241">
        <f t="shared" si="3"/>
        <v>55664</v>
      </c>
      <c r="S241">
        <f>R241*Currency_Exchange_Rate!$D$9</f>
        <v>24799759.264000002</v>
      </c>
    </row>
    <row r="242" spans="1:19" x14ac:dyDescent="0.45">
      <c r="A242" t="s">
        <v>7047</v>
      </c>
      <c r="B242" t="b">
        <v>1</v>
      </c>
      <c r="C242" t="s">
        <v>6576</v>
      </c>
      <c r="D242">
        <v>44</v>
      </c>
      <c r="E242">
        <f>D242*Currency_Exchange_Rate!$D$9</f>
        <v>19603.144</v>
      </c>
      <c r="F242">
        <v>22</v>
      </c>
      <c r="G242">
        <f>F242*Currency_Exchange_Rate!$D$9</f>
        <v>9801.5720000000001</v>
      </c>
      <c r="H242">
        <v>50</v>
      </c>
      <c r="I242">
        <v>44</v>
      </c>
      <c r="J242">
        <v>58</v>
      </c>
      <c r="K242">
        <v>22</v>
      </c>
      <c r="L242">
        <v>29</v>
      </c>
      <c r="M242">
        <v>84</v>
      </c>
      <c r="N242">
        <v>31</v>
      </c>
      <c r="O242">
        <v>4</v>
      </c>
      <c r="P242">
        <v>1.73079435803757E+18</v>
      </c>
      <c r="Q242" t="s">
        <v>7048</v>
      </c>
      <c r="R242">
        <f t="shared" si="3"/>
        <v>1848</v>
      </c>
      <c r="S242">
        <f>R242*Currency_Exchange_Rate!$D$9</f>
        <v>823332.04800000007</v>
      </c>
    </row>
    <row r="243" spans="1:19" x14ac:dyDescent="0.45">
      <c r="A243" t="s">
        <v>7049</v>
      </c>
      <c r="B243" t="b">
        <v>1</v>
      </c>
      <c r="C243" t="s">
        <v>6576</v>
      </c>
      <c r="D243">
        <v>139</v>
      </c>
      <c r="E243">
        <f>D243*Currency_Exchange_Rate!$D$9</f>
        <v>61928.114000000001</v>
      </c>
      <c r="F243">
        <v>74</v>
      </c>
      <c r="G243">
        <f>F243*Currency_Exchange_Rate!$D$9</f>
        <v>32968.923999999999</v>
      </c>
      <c r="H243">
        <v>54</v>
      </c>
      <c r="I243">
        <v>139</v>
      </c>
      <c r="J243">
        <v>339</v>
      </c>
      <c r="K243">
        <v>74</v>
      </c>
      <c r="L243">
        <v>157</v>
      </c>
      <c r="M243">
        <v>739</v>
      </c>
      <c r="N243">
        <v>36</v>
      </c>
      <c r="O243">
        <v>79</v>
      </c>
      <c r="P243">
        <v>1.72998671152706E+18</v>
      </c>
      <c r="Q243" t="s">
        <v>7050</v>
      </c>
      <c r="R243">
        <f t="shared" si="3"/>
        <v>54686</v>
      </c>
      <c r="S243">
        <f>R243*Currency_Exchange_Rate!$D$9</f>
        <v>24364034.835999999</v>
      </c>
    </row>
    <row r="244" spans="1:19" x14ac:dyDescent="0.45">
      <c r="A244" t="s">
        <v>7051</v>
      </c>
      <c r="B244" t="b">
        <v>1</v>
      </c>
      <c r="C244" t="s">
        <v>6576</v>
      </c>
      <c r="D244">
        <v>370</v>
      </c>
      <c r="E244">
        <f>D244*Currency_Exchange_Rate!$D$9</f>
        <v>164844.62</v>
      </c>
      <c r="F244">
        <v>259</v>
      </c>
      <c r="G244">
        <f>F244*Currency_Exchange_Rate!$D$9</f>
        <v>115391.234</v>
      </c>
      <c r="H244">
        <v>30</v>
      </c>
      <c r="I244">
        <v>370</v>
      </c>
      <c r="K244">
        <v>259</v>
      </c>
      <c r="M244">
        <v>221</v>
      </c>
      <c r="N244">
        <v>40</v>
      </c>
      <c r="O244">
        <v>34</v>
      </c>
      <c r="P244">
        <v>1.7297621779092201E+18</v>
      </c>
      <c r="Q244" t="s">
        <v>7052</v>
      </c>
      <c r="R244">
        <f t="shared" si="3"/>
        <v>57239</v>
      </c>
      <c r="S244">
        <f>R244*Currency_Exchange_Rate!$D$9</f>
        <v>25501462.714000002</v>
      </c>
    </row>
    <row r="245" spans="1:19" x14ac:dyDescent="0.45">
      <c r="A245" t="s">
        <v>7053</v>
      </c>
      <c r="B245" t="b">
        <v>1</v>
      </c>
      <c r="C245" t="s">
        <v>6576</v>
      </c>
      <c r="D245">
        <v>255.51</v>
      </c>
      <c r="E245">
        <f>D245*Currency_Exchange_Rate!$D$9</f>
        <v>113836.34826</v>
      </c>
      <c r="F245">
        <v>158.41999999999999</v>
      </c>
      <c r="G245">
        <f>F245*Currency_Exchange_Rate!$D$9</f>
        <v>70580.228919999994</v>
      </c>
      <c r="H245">
        <v>38</v>
      </c>
      <c r="I245">
        <v>255.51</v>
      </c>
      <c r="J245">
        <v>261.32</v>
      </c>
      <c r="K245">
        <v>158.41999999999999</v>
      </c>
      <c r="L245">
        <v>162.02000000000001</v>
      </c>
      <c r="M245">
        <v>17</v>
      </c>
      <c r="N245">
        <v>40</v>
      </c>
      <c r="O245">
        <v>3</v>
      </c>
      <c r="P245">
        <v>1.7308555996525E+18</v>
      </c>
      <c r="Q245" t="s">
        <v>7054</v>
      </c>
      <c r="R245">
        <f t="shared" si="3"/>
        <v>2693.14</v>
      </c>
      <c r="S245">
        <f>R245*Currency_Exchange_Rate!$D$9</f>
        <v>1199863.89164</v>
      </c>
    </row>
    <row r="246" spans="1:19" x14ac:dyDescent="0.45">
      <c r="A246" t="s">
        <v>7055</v>
      </c>
      <c r="B246" t="b">
        <v>1</v>
      </c>
      <c r="C246" t="s">
        <v>6576</v>
      </c>
      <c r="D246">
        <v>245.52</v>
      </c>
      <c r="E246">
        <f>D246*Currency_Exchange_Rate!$D$9</f>
        <v>109385.54352000001</v>
      </c>
      <c r="F246">
        <v>191.51</v>
      </c>
      <c r="G246">
        <f>F246*Currency_Exchange_Rate!$D$9</f>
        <v>85322.684259999995</v>
      </c>
      <c r="H246">
        <v>22</v>
      </c>
      <c r="I246">
        <v>245.52</v>
      </c>
      <c r="J246">
        <v>274.83999999999997</v>
      </c>
      <c r="K246">
        <v>191.51</v>
      </c>
      <c r="L246">
        <v>214.38</v>
      </c>
      <c r="M246">
        <v>8</v>
      </c>
      <c r="N246">
        <v>37</v>
      </c>
      <c r="O246">
        <v>2</v>
      </c>
      <c r="P246">
        <v>1.7310350135500101E+18</v>
      </c>
      <c r="Q246" t="s">
        <v>7056</v>
      </c>
      <c r="R246">
        <f t="shared" si="3"/>
        <v>1532.08</v>
      </c>
      <c r="S246">
        <f>R246*Currency_Exchange_Rate!$D$9</f>
        <v>682581.47407999996</v>
      </c>
    </row>
    <row r="247" spans="1:19" x14ac:dyDescent="0.45">
      <c r="A247" t="s">
        <v>7057</v>
      </c>
      <c r="B247" t="b">
        <v>1</v>
      </c>
      <c r="C247" t="s">
        <v>6576</v>
      </c>
      <c r="D247">
        <v>43.98</v>
      </c>
      <c r="E247">
        <f>D247*Currency_Exchange_Rate!$D$9</f>
        <v>19594.233479999999</v>
      </c>
      <c r="F247">
        <v>22</v>
      </c>
      <c r="G247">
        <f>F247*Currency_Exchange_Rate!$D$9</f>
        <v>9801.5720000000001</v>
      </c>
      <c r="H247">
        <v>50</v>
      </c>
      <c r="I247">
        <v>43.98</v>
      </c>
      <c r="J247">
        <v>46.2</v>
      </c>
      <c r="K247">
        <v>22</v>
      </c>
      <c r="L247">
        <v>23</v>
      </c>
      <c r="M247">
        <v>22</v>
      </c>
      <c r="N247">
        <v>40</v>
      </c>
      <c r="O247">
        <v>1</v>
      </c>
      <c r="P247">
        <v>1.73041248777761E+18</v>
      </c>
      <c r="Q247" t="s">
        <v>7058</v>
      </c>
      <c r="R247">
        <f t="shared" si="3"/>
        <v>484</v>
      </c>
      <c r="S247">
        <f>R247*Currency_Exchange_Rate!$D$9</f>
        <v>215634.584</v>
      </c>
    </row>
    <row r="248" spans="1:19" x14ac:dyDescent="0.45">
      <c r="A248" t="s">
        <v>7059</v>
      </c>
      <c r="B248" t="b">
        <v>1</v>
      </c>
      <c r="C248" t="s">
        <v>6576</v>
      </c>
      <c r="D248">
        <v>210</v>
      </c>
      <c r="E248">
        <f>D248*Currency_Exchange_Rate!$D$9</f>
        <v>93560.46</v>
      </c>
      <c r="F248">
        <v>168</v>
      </c>
      <c r="G248">
        <f>F248*Currency_Exchange_Rate!$D$9</f>
        <v>74848.368000000002</v>
      </c>
      <c r="H248">
        <v>20</v>
      </c>
      <c r="I248">
        <v>210</v>
      </c>
      <c r="J248">
        <v>499</v>
      </c>
      <c r="K248">
        <v>168</v>
      </c>
      <c r="L248">
        <v>399.2</v>
      </c>
      <c r="M248">
        <v>60</v>
      </c>
      <c r="N248">
        <v>36</v>
      </c>
      <c r="O248">
        <v>8</v>
      </c>
      <c r="P248">
        <v>1.7312313307404301E+18</v>
      </c>
      <c r="Q248" t="s">
        <v>7060</v>
      </c>
      <c r="R248">
        <f t="shared" si="3"/>
        <v>10080</v>
      </c>
      <c r="S248">
        <f>R248*Currency_Exchange_Rate!$D$9</f>
        <v>4490902.08</v>
      </c>
    </row>
    <row r="249" spans="1:19" x14ac:dyDescent="0.45">
      <c r="A249" t="s">
        <v>7061</v>
      </c>
      <c r="B249" t="b">
        <v>1</v>
      </c>
      <c r="C249" t="s">
        <v>6576</v>
      </c>
      <c r="D249">
        <v>109.98</v>
      </c>
      <c r="E249">
        <f>D249*Currency_Exchange_Rate!$D$9</f>
        <v>48998.949480000003</v>
      </c>
      <c r="F249">
        <v>53.89</v>
      </c>
      <c r="G249">
        <f>F249*Currency_Exchange_Rate!$D$9</f>
        <v>24009.396140000001</v>
      </c>
      <c r="H249">
        <v>51</v>
      </c>
      <c r="I249">
        <v>109.98</v>
      </c>
      <c r="J249">
        <v>370.98</v>
      </c>
      <c r="K249">
        <v>53.89</v>
      </c>
      <c r="L249">
        <v>181.78</v>
      </c>
      <c r="M249">
        <v>7</v>
      </c>
      <c r="N249">
        <v>31</v>
      </c>
      <c r="O249">
        <v>0</v>
      </c>
      <c r="P249">
        <v>1.7308699008794299E+18</v>
      </c>
      <c r="Q249" t="s">
        <v>7062</v>
      </c>
      <c r="R249">
        <f t="shared" si="3"/>
        <v>377.23</v>
      </c>
      <c r="S249">
        <f>R249*Currency_Exchange_Rate!$D$9</f>
        <v>168065.77298000001</v>
      </c>
    </row>
    <row r="250" spans="1:19" x14ac:dyDescent="0.45">
      <c r="A250" t="s">
        <v>7063</v>
      </c>
      <c r="B250" t="b">
        <v>1</v>
      </c>
      <c r="C250" t="s">
        <v>6576</v>
      </c>
      <c r="D250">
        <v>138</v>
      </c>
      <c r="E250">
        <f>D250*Currency_Exchange_Rate!$D$9</f>
        <v>61482.588000000003</v>
      </c>
      <c r="F250">
        <v>69</v>
      </c>
      <c r="G250">
        <f>F250*Currency_Exchange_Rate!$D$9</f>
        <v>30741.294000000002</v>
      </c>
      <c r="H250">
        <v>50</v>
      </c>
      <c r="I250">
        <v>138</v>
      </c>
      <c r="J250">
        <v>218</v>
      </c>
      <c r="K250">
        <v>69</v>
      </c>
      <c r="L250">
        <v>109</v>
      </c>
      <c r="M250">
        <v>43</v>
      </c>
      <c r="N250">
        <v>36</v>
      </c>
      <c r="O250">
        <v>2</v>
      </c>
      <c r="P250">
        <v>1.73050358416333E+18</v>
      </c>
      <c r="Q250" t="s">
        <v>7064</v>
      </c>
      <c r="R250">
        <f t="shared" si="3"/>
        <v>2967</v>
      </c>
      <c r="S250">
        <f>R250*Currency_Exchange_Rate!$D$9</f>
        <v>1321875.642</v>
      </c>
    </row>
    <row r="251" spans="1:19" x14ac:dyDescent="0.45">
      <c r="A251" t="s">
        <v>7065</v>
      </c>
      <c r="B251" t="b">
        <v>1</v>
      </c>
      <c r="C251" t="s">
        <v>6576</v>
      </c>
      <c r="D251">
        <v>474</v>
      </c>
      <c r="E251">
        <f>D251*Currency_Exchange_Rate!$D$9</f>
        <v>211179.32399999999</v>
      </c>
      <c r="F251">
        <v>227.52</v>
      </c>
      <c r="G251">
        <f>F251*Currency_Exchange_Rate!$D$9</f>
        <v>101366.07552000001</v>
      </c>
      <c r="H251">
        <v>52</v>
      </c>
      <c r="I251">
        <v>474</v>
      </c>
      <c r="J251">
        <v>494</v>
      </c>
      <c r="K251">
        <v>227.52</v>
      </c>
      <c r="L251">
        <v>237.12</v>
      </c>
      <c r="M251">
        <v>2</v>
      </c>
      <c r="N251">
        <v>35</v>
      </c>
      <c r="O251">
        <v>0</v>
      </c>
      <c r="P251">
        <v>1.7308125219893E+18</v>
      </c>
      <c r="Q251" t="s">
        <v>7066</v>
      </c>
      <c r="R251">
        <f t="shared" si="3"/>
        <v>455.04</v>
      </c>
      <c r="S251">
        <f>R251*Currency_Exchange_Rate!$D$9</f>
        <v>202732.15104000003</v>
      </c>
    </row>
    <row r="252" spans="1:19" x14ac:dyDescent="0.45">
      <c r="A252" t="s">
        <v>7067</v>
      </c>
      <c r="B252" t="b">
        <v>1</v>
      </c>
      <c r="C252" t="s">
        <v>6576</v>
      </c>
      <c r="D252">
        <v>900</v>
      </c>
      <c r="E252">
        <f>D252*Currency_Exchange_Rate!$D$9</f>
        <v>400973.4</v>
      </c>
      <c r="F252">
        <v>369</v>
      </c>
      <c r="G252">
        <f>F252*Currency_Exchange_Rate!$D$9</f>
        <v>164399.09400000001</v>
      </c>
      <c r="H252">
        <v>59</v>
      </c>
      <c r="I252">
        <v>900</v>
      </c>
      <c r="J252">
        <v>1500</v>
      </c>
      <c r="K252">
        <v>369</v>
      </c>
      <c r="L252">
        <v>655</v>
      </c>
      <c r="M252">
        <v>76</v>
      </c>
      <c r="N252">
        <v>35.99</v>
      </c>
      <c r="O252">
        <v>6</v>
      </c>
      <c r="P252">
        <v>1.72977711545277E+18</v>
      </c>
      <c r="Q252" t="s">
        <v>7068</v>
      </c>
      <c r="R252">
        <f t="shared" si="3"/>
        <v>28044</v>
      </c>
      <c r="S252">
        <f>R252*Currency_Exchange_Rate!$D$9</f>
        <v>12494331.143999999</v>
      </c>
    </row>
    <row r="253" spans="1:19" x14ac:dyDescent="0.45">
      <c r="A253" t="s">
        <v>7069</v>
      </c>
      <c r="B253" t="b">
        <v>1</v>
      </c>
      <c r="C253" t="s">
        <v>6576</v>
      </c>
      <c r="D253">
        <v>429</v>
      </c>
      <c r="E253">
        <f>D253*Currency_Exchange_Rate!$D$9</f>
        <v>191130.65400000001</v>
      </c>
      <c r="F253">
        <v>359</v>
      </c>
      <c r="G253">
        <f>F253*Currency_Exchange_Rate!$D$9</f>
        <v>159943.834</v>
      </c>
      <c r="H253">
        <v>16</v>
      </c>
      <c r="I253">
        <v>429</v>
      </c>
      <c r="J253">
        <v>459</v>
      </c>
      <c r="K253">
        <v>359</v>
      </c>
      <c r="L253">
        <v>389</v>
      </c>
      <c r="M253">
        <v>38</v>
      </c>
      <c r="N253">
        <v>36</v>
      </c>
      <c r="O253">
        <v>2</v>
      </c>
      <c r="P253">
        <v>1.7308434021330801E+18</v>
      </c>
      <c r="Q253" t="s">
        <v>7070</v>
      </c>
      <c r="R253">
        <f t="shared" si="3"/>
        <v>13642</v>
      </c>
      <c r="S253">
        <f>R253*Currency_Exchange_Rate!$D$9</f>
        <v>6077865.6919999998</v>
      </c>
    </row>
    <row r="254" spans="1:19" x14ac:dyDescent="0.45">
      <c r="A254" t="s">
        <v>7071</v>
      </c>
      <c r="B254" t="b">
        <v>1</v>
      </c>
      <c r="C254" t="s">
        <v>6576</v>
      </c>
      <c r="D254">
        <v>199</v>
      </c>
      <c r="E254">
        <f>D254*Currency_Exchange_Rate!$D$9</f>
        <v>88659.673999999999</v>
      </c>
      <c r="F254">
        <v>69</v>
      </c>
      <c r="G254">
        <f>F254*Currency_Exchange_Rate!$D$9</f>
        <v>30741.294000000002</v>
      </c>
      <c r="H254">
        <v>65</v>
      </c>
      <c r="I254">
        <v>199</v>
      </c>
      <c r="K254">
        <v>69</v>
      </c>
      <c r="M254">
        <v>620</v>
      </c>
      <c r="N254">
        <v>36</v>
      </c>
      <c r="O254">
        <v>66</v>
      </c>
      <c r="P254">
        <v>1.7311973030669499E+18</v>
      </c>
      <c r="Q254" t="s">
        <v>7072</v>
      </c>
      <c r="R254">
        <f t="shared" si="3"/>
        <v>42780</v>
      </c>
      <c r="S254">
        <f>R254*Currency_Exchange_Rate!$D$9</f>
        <v>19059602.280000001</v>
      </c>
    </row>
    <row r="255" spans="1:19" x14ac:dyDescent="0.45">
      <c r="A255" t="s">
        <v>7073</v>
      </c>
      <c r="B255" t="b">
        <v>1</v>
      </c>
      <c r="C255" t="s">
        <v>6576</v>
      </c>
      <c r="D255">
        <v>125.72</v>
      </c>
      <c r="E255">
        <f>D255*Currency_Exchange_Rate!$D$9</f>
        <v>56011.528720000002</v>
      </c>
      <c r="F255">
        <v>60.35</v>
      </c>
      <c r="G255">
        <f>F255*Currency_Exchange_Rate!$D$9</f>
        <v>26887.4941</v>
      </c>
      <c r="H255">
        <v>52</v>
      </c>
      <c r="I255">
        <v>125.72</v>
      </c>
      <c r="J255">
        <v>128.32</v>
      </c>
      <c r="K255">
        <v>60.35</v>
      </c>
      <c r="L255">
        <v>61.59</v>
      </c>
      <c r="M255">
        <v>283</v>
      </c>
      <c r="N255">
        <v>40</v>
      </c>
      <c r="O255">
        <v>18</v>
      </c>
      <c r="P255">
        <v>1.7297774257161101E+18</v>
      </c>
      <c r="Q255" t="s">
        <v>6717</v>
      </c>
      <c r="R255">
        <f t="shared" si="3"/>
        <v>17079.05</v>
      </c>
      <c r="S255">
        <f>R255*Currency_Exchange_Rate!$D$9</f>
        <v>7609160.8302999996</v>
      </c>
    </row>
    <row r="256" spans="1:19" x14ac:dyDescent="0.45">
      <c r="A256" t="s">
        <v>7074</v>
      </c>
      <c r="B256" t="b">
        <v>1</v>
      </c>
      <c r="C256" t="s">
        <v>6576</v>
      </c>
      <c r="D256">
        <v>299</v>
      </c>
      <c r="E256">
        <f>D256*Currency_Exchange_Rate!$D$9</f>
        <v>133212.274</v>
      </c>
      <c r="F256">
        <v>125</v>
      </c>
      <c r="G256">
        <f>F256*Currency_Exchange_Rate!$D$9</f>
        <v>55690.75</v>
      </c>
      <c r="H256">
        <v>58</v>
      </c>
      <c r="I256">
        <v>299</v>
      </c>
      <c r="K256">
        <v>125</v>
      </c>
      <c r="L256">
        <v>137</v>
      </c>
      <c r="M256">
        <v>75</v>
      </c>
      <c r="N256">
        <v>36</v>
      </c>
      <c r="O256">
        <v>4</v>
      </c>
      <c r="P256">
        <v>1.73085106900385E+18</v>
      </c>
      <c r="Q256" t="s">
        <v>7075</v>
      </c>
      <c r="R256">
        <f t="shared" si="3"/>
        <v>9375</v>
      </c>
      <c r="S256">
        <f>R256*Currency_Exchange_Rate!$D$9</f>
        <v>4176806.25</v>
      </c>
    </row>
    <row r="257" spans="1:19" x14ac:dyDescent="0.45">
      <c r="A257" t="s">
        <v>7076</v>
      </c>
      <c r="B257" t="b">
        <v>1</v>
      </c>
      <c r="C257" t="s">
        <v>6576</v>
      </c>
      <c r="D257">
        <v>720</v>
      </c>
      <c r="E257">
        <f>D257*Currency_Exchange_Rate!$D$9</f>
        <v>320778.72000000003</v>
      </c>
      <c r="F257">
        <v>144</v>
      </c>
      <c r="G257">
        <f>F257*Currency_Exchange_Rate!$D$9</f>
        <v>64155.743999999999</v>
      </c>
      <c r="H257">
        <v>80</v>
      </c>
      <c r="I257">
        <v>720</v>
      </c>
      <c r="J257">
        <v>1120</v>
      </c>
      <c r="K257">
        <v>144</v>
      </c>
      <c r="L257">
        <v>224</v>
      </c>
      <c r="M257">
        <v>4</v>
      </c>
      <c r="N257">
        <v>36</v>
      </c>
      <c r="O257">
        <v>1</v>
      </c>
      <c r="P257">
        <v>1.7311573547823601E+18</v>
      </c>
      <c r="Q257" t="s">
        <v>7077</v>
      </c>
      <c r="R257">
        <f t="shared" si="3"/>
        <v>576</v>
      </c>
      <c r="S257">
        <f>R257*Currency_Exchange_Rate!$D$9</f>
        <v>256622.976</v>
      </c>
    </row>
    <row r="258" spans="1:19" x14ac:dyDescent="0.45">
      <c r="A258" t="s">
        <v>7078</v>
      </c>
      <c r="B258" t="b">
        <v>1</v>
      </c>
      <c r="C258" t="s">
        <v>6576</v>
      </c>
      <c r="D258">
        <v>55</v>
      </c>
      <c r="E258">
        <f>D258*Currency_Exchange_Rate!$D$9</f>
        <v>24503.93</v>
      </c>
      <c r="F258">
        <v>49</v>
      </c>
      <c r="G258">
        <f>F258*Currency_Exchange_Rate!$D$9</f>
        <v>21830.774000000001</v>
      </c>
      <c r="H258">
        <v>11</v>
      </c>
      <c r="I258">
        <v>55</v>
      </c>
      <c r="K258">
        <v>49</v>
      </c>
      <c r="M258">
        <v>234</v>
      </c>
      <c r="N258">
        <v>36</v>
      </c>
      <c r="O258">
        <v>17</v>
      </c>
      <c r="P258">
        <v>1.7305660248950999E+18</v>
      </c>
      <c r="Q258" t="s">
        <v>7079</v>
      </c>
      <c r="R258">
        <f t="shared" si="3"/>
        <v>11466</v>
      </c>
      <c r="S258">
        <f>R258*Currency_Exchange_Rate!$D$9</f>
        <v>5108401.1160000004</v>
      </c>
    </row>
    <row r="259" spans="1:19" x14ac:dyDescent="0.45">
      <c r="A259" t="s">
        <v>7080</v>
      </c>
      <c r="B259" t="b">
        <v>1</v>
      </c>
      <c r="C259" t="s">
        <v>6576</v>
      </c>
      <c r="D259">
        <v>60</v>
      </c>
      <c r="E259">
        <f>D259*Currency_Exchange_Rate!$D$9</f>
        <v>26731.56</v>
      </c>
      <c r="F259">
        <v>23</v>
      </c>
      <c r="G259">
        <f>F259*Currency_Exchange_Rate!$D$9</f>
        <v>10247.098</v>
      </c>
      <c r="H259">
        <v>68</v>
      </c>
      <c r="I259">
        <v>60</v>
      </c>
      <c r="J259">
        <v>80</v>
      </c>
      <c r="K259">
        <v>23</v>
      </c>
      <c r="L259">
        <v>26</v>
      </c>
      <c r="M259">
        <v>669</v>
      </c>
      <c r="N259">
        <v>36</v>
      </c>
      <c r="O259">
        <v>60</v>
      </c>
      <c r="P259">
        <v>1.72965212352141E+18</v>
      </c>
      <c r="Q259" t="s">
        <v>7081</v>
      </c>
      <c r="R259">
        <f t="shared" ref="R259:R322" si="4">F259*M259</f>
        <v>15387</v>
      </c>
      <c r="S259">
        <f>R259*Currency_Exchange_Rate!$D$9</f>
        <v>6855308.5619999999</v>
      </c>
    </row>
    <row r="260" spans="1:19" x14ac:dyDescent="0.45">
      <c r="A260" t="s">
        <v>7082</v>
      </c>
      <c r="B260" t="b">
        <v>1</v>
      </c>
      <c r="C260" t="s">
        <v>6576</v>
      </c>
      <c r="D260">
        <v>699</v>
      </c>
      <c r="E260">
        <f>D260*Currency_Exchange_Rate!$D$9</f>
        <v>311422.674</v>
      </c>
      <c r="F260">
        <v>198</v>
      </c>
      <c r="G260">
        <f>F260*Currency_Exchange_Rate!$D$9</f>
        <v>88214.148000000001</v>
      </c>
      <c r="H260">
        <v>72</v>
      </c>
      <c r="I260">
        <v>699</v>
      </c>
      <c r="K260">
        <v>198</v>
      </c>
      <c r="M260">
        <v>128</v>
      </c>
      <c r="N260">
        <v>36</v>
      </c>
      <c r="O260">
        <v>9</v>
      </c>
      <c r="P260">
        <v>1.7306019618304499E+18</v>
      </c>
      <c r="Q260" t="s">
        <v>7083</v>
      </c>
      <c r="R260">
        <f t="shared" si="4"/>
        <v>25344</v>
      </c>
      <c r="S260">
        <f>R260*Currency_Exchange_Rate!$D$9</f>
        <v>11291410.944</v>
      </c>
    </row>
    <row r="261" spans="1:19" x14ac:dyDescent="0.45">
      <c r="A261" t="s">
        <v>7084</v>
      </c>
      <c r="B261" t="b">
        <v>1</v>
      </c>
      <c r="C261" t="s">
        <v>6576</v>
      </c>
      <c r="D261">
        <v>1798</v>
      </c>
      <c r="E261">
        <f>D261*Currency_Exchange_Rate!$D$9</f>
        <v>801055.74800000002</v>
      </c>
      <c r="F261">
        <v>899</v>
      </c>
      <c r="G261">
        <f>F261*Currency_Exchange_Rate!$D$9</f>
        <v>400527.87400000001</v>
      </c>
      <c r="H261">
        <v>50</v>
      </c>
      <c r="I261">
        <v>1798</v>
      </c>
      <c r="K261">
        <v>899</v>
      </c>
      <c r="M261">
        <v>36</v>
      </c>
      <c r="N261">
        <v>36</v>
      </c>
      <c r="O261">
        <v>8</v>
      </c>
      <c r="P261">
        <v>1.7302871095241201E+18</v>
      </c>
      <c r="Q261" t="s">
        <v>7085</v>
      </c>
      <c r="R261">
        <f t="shared" si="4"/>
        <v>32364</v>
      </c>
      <c r="S261">
        <f>R261*Currency_Exchange_Rate!$D$9</f>
        <v>14419003.464</v>
      </c>
    </row>
    <row r="262" spans="1:19" x14ac:dyDescent="0.45">
      <c r="A262" t="s">
        <v>7086</v>
      </c>
      <c r="B262" t="b">
        <v>1</v>
      </c>
      <c r="C262" t="s">
        <v>6576</v>
      </c>
      <c r="D262">
        <v>45</v>
      </c>
      <c r="E262">
        <f>D262*Currency_Exchange_Rate!$D$9</f>
        <v>20048.670000000002</v>
      </c>
      <c r="F262">
        <v>24.5</v>
      </c>
      <c r="G262">
        <f>F262*Currency_Exchange_Rate!$D$9</f>
        <v>10915.387000000001</v>
      </c>
      <c r="H262">
        <v>46</v>
      </c>
      <c r="I262">
        <v>45</v>
      </c>
      <c r="J262">
        <v>91</v>
      </c>
      <c r="K262">
        <v>24.5</v>
      </c>
      <c r="L262">
        <v>72.900000000000006</v>
      </c>
      <c r="M262">
        <v>105</v>
      </c>
      <c r="N262">
        <v>36</v>
      </c>
      <c r="O262">
        <v>17</v>
      </c>
      <c r="P262">
        <v>1.7301588851814899E+18</v>
      </c>
      <c r="Q262" t="s">
        <v>7087</v>
      </c>
      <c r="R262">
        <f t="shared" si="4"/>
        <v>2572.5</v>
      </c>
      <c r="S262">
        <f>R262*Currency_Exchange_Rate!$D$9</f>
        <v>1146115.635</v>
      </c>
    </row>
    <row r="263" spans="1:19" x14ac:dyDescent="0.45">
      <c r="A263" t="s">
        <v>7088</v>
      </c>
      <c r="B263" t="b">
        <v>1</v>
      </c>
      <c r="C263" t="s">
        <v>6576</v>
      </c>
      <c r="D263">
        <v>357.78</v>
      </c>
      <c r="E263">
        <f>D263*Currency_Exchange_Rate!$D$9</f>
        <v>159400.29227999999</v>
      </c>
      <c r="F263">
        <v>131.9</v>
      </c>
      <c r="G263">
        <f>F263*Currency_Exchange_Rate!$D$9</f>
        <v>58764.879400000005</v>
      </c>
      <c r="H263">
        <v>63</v>
      </c>
      <c r="I263">
        <v>357.78</v>
      </c>
      <c r="J263">
        <v>441.96</v>
      </c>
      <c r="K263">
        <v>131.9</v>
      </c>
      <c r="L263">
        <v>269.89999999999998</v>
      </c>
      <c r="M263">
        <v>19</v>
      </c>
      <c r="N263">
        <v>40</v>
      </c>
      <c r="O263">
        <v>0</v>
      </c>
      <c r="P263">
        <v>1.7301691785405E+18</v>
      </c>
      <c r="Q263" t="s">
        <v>7089</v>
      </c>
      <c r="R263">
        <f t="shared" si="4"/>
        <v>2506.1</v>
      </c>
      <c r="S263">
        <f>R263*Currency_Exchange_Rate!$D$9</f>
        <v>1116532.7086</v>
      </c>
    </row>
    <row r="264" spans="1:19" x14ac:dyDescent="0.45">
      <c r="A264" t="s">
        <v>7090</v>
      </c>
      <c r="B264" t="b">
        <v>1</v>
      </c>
      <c r="C264" t="s">
        <v>6576</v>
      </c>
      <c r="D264">
        <v>174</v>
      </c>
      <c r="E264">
        <f>D264*Currency_Exchange_Rate!$D$9</f>
        <v>77521.524000000005</v>
      </c>
      <c r="F264">
        <v>170.52</v>
      </c>
      <c r="G264">
        <f>F264*Currency_Exchange_Rate!$D$9</f>
        <v>75971.093520000009</v>
      </c>
      <c r="H264">
        <v>2</v>
      </c>
      <c r="I264">
        <v>174</v>
      </c>
      <c r="J264">
        <v>194</v>
      </c>
      <c r="K264">
        <v>170.52</v>
      </c>
      <c r="L264">
        <v>190.12</v>
      </c>
      <c r="M264">
        <v>465</v>
      </c>
      <c r="N264">
        <v>36</v>
      </c>
      <c r="O264">
        <v>42</v>
      </c>
      <c r="P264">
        <v>1.73077933262861E+18</v>
      </c>
      <c r="Q264" t="s">
        <v>7091</v>
      </c>
      <c r="R264">
        <f t="shared" si="4"/>
        <v>79291.8</v>
      </c>
      <c r="S264">
        <f>R264*Currency_Exchange_Rate!$D$9</f>
        <v>35326558.4868</v>
      </c>
    </row>
    <row r="265" spans="1:19" x14ac:dyDescent="0.45">
      <c r="A265" t="s">
        <v>7092</v>
      </c>
      <c r="B265" t="b">
        <v>1</v>
      </c>
      <c r="C265" t="s">
        <v>6576</v>
      </c>
      <c r="D265">
        <v>179.4</v>
      </c>
      <c r="E265">
        <f>D265*Currency_Exchange_Rate!$D$9</f>
        <v>79927.364400000006</v>
      </c>
      <c r="F265">
        <v>89.7</v>
      </c>
      <c r="G265">
        <f>F265*Currency_Exchange_Rate!$D$9</f>
        <v>39963.682200000003</v>
      </c>
      <c r="H265">
        <v>50</v>
      </c>
      <c r="I265">
        <v>179.4</v>
      </c>
      <c r="J265">
        <v>187.9</v>
      </c>
      <c r="K265">
        <v>89.7</v>
      </c>
      <c r="L265">
        <v>93.95</v>
      </c>
      <c r="M265">
        <v>15</v>
      </c>
      <c r="N265">
        <v>40</v>
      </c>
      <c r="O265">
        <v>1</v>
      </c>
      <c r="P265">
        <v>1.7309245063688699E+18</v>
      </c>
      <c r="Q265" t="s">
        <v>7093</v>
      </c>
      <c r="R265">
        <f t="shared" si="4"/>
        <v>1345.5</v>
      </c>
      <c r="S265">
        <f>R265*Currency_Exchange_Rate!$D$9</f>
        <v>599455.23300000001</v>
      </c>
    </row>
    <row r="266" spans="1:19" x14ac:dyDescent="0.45">
      <c r="A266" t="s">
        <v>7094</v>
      </c>
      <c r="B266" t="b">
        <v>1</v>
      </c>
      <c r="C266" t="s">
        <v>6576</v>
      </c>
      <c r="D266">
        <v>250</v>
      </c>
      <c r="E266">
        <f>D266*Currency_Exchange_Rate!$D$9</f>
        <v>111381.5</v>
      </c>
      <c r="F266">
        <v>40</v>
      </c>
      <c r="G266">
        <f>F266*Currency_Exchange_Rate!$D$9</f>
        <v>17821.04</v>
      </c>
      <c r="H266">
        <v>84</v>
      </c>
      <c r="I266">
        <v>250</v>
      </c>
      <c r="J266">
        <v>1000</v>
      </c>
      <c r="K266">
        <v>40</v>
      </c>
      <c r="L266">
        <v>157</v>
      </c>
      <c r="M266">
        <v>33</v>
      </c>
      <c r="N266">
        <v>36</v>
      </c>
      <c r="O266">
        <v>2</v>
      </c>
      <c r="P266">
        <v>1.7308285620512699E+18</v>
      </c>
      <c r="Q266" t="s">
        <v>7095</v>
      </c>
      <c r="R266">
        <f t="shared" si="4"/>
        <v>1320</v>
      </c>
      <c r="S266">
        <f>R266*Currency_Exchange_Rate!$D$9</f>
        <v>588094.32000000007</v>
      </c>
    </row>
    <row r="267" spans="1:19" x14ac:dyDescent="0.45">
      <c r="A267" t="s">
        <v>7096</v>
      </c>
      <c r="B267" t="b">
        <v>1</v>
      </c>
      <c r="C267" t="s">
        <v>6576</v>
      </c>
      <c r="D267">
        <v>64</v>
      </c>
      <c r="E267">
        <f>D267*Currency_Exchange_Rate!$D$9</f>
        <v>28513.664000000001</v>
      </c>
      <c r="F267">
        <v>32</v>
      </c>
      <c r="G267">
        <f>F267*Currency_Exchange_Rate!$D$9</f>
        <v>14256.832</v>
      </c>
      <c r="H267">
        <v>50</v>
      </c>
      <c r="I267">
        <v>64</v>
      </c>
      <c r="J267">
        <v>180</v>
      </c>
      <c r="K267">
        <v>32</v>
      </c>
      <c r="L267">
        <v>90</v>
      </c>
      <c r="M267">
        <v>19</v>
      </c>
      <c r="N267">
        <v>36</v>
      </c>
      <c r="O267">
        <v>3</v>
      </c>
      <c r="P267">
        <v>1.73111202848338E+18</v>
      </c>
      <c r="Q267" t="s">
        <v>7097</v>
      </c>
      <c r="R267">
        <f t="shared" si="4"/>
        <v>608</v>
      </c>
      <c r="S267">
        <f>R267*Currency_Exchange_Rate!$D$9</f>
        <v>270879.80800000002</v>
      </c>
    </row>
    <row r="268" spans="1:19" x14ac:dyDescent="0.45">
      <c r="A268" t="s">
        <v>7098</v>
      </c>
      <c r="B268" t="b">
        <v>1</v>
      </c>
      <c r="C268" t="s">
        <v>6576</v>
      </c>
      <c r="D268">
        <v>715.5</v>
      </c>
      <c r="E268">
        <f>D268*Currency_Exchange_Rate!$D$9</f>
        <v>318773.853</v>
      </c>
      <c r="F268">
        <v>429.3</v>
      </c>
      <c r="G268">
        <f>F268*Currency_Exchange_Rate!$D$9</f>
        <v>191264.3118</v>
      </c>
      <c r="H268">
        <v>40</v>
      </c>
      <c r="I268">
        <v>715.5</v>
      </c>
      <c r="J268">
        <v>962.5</v>
      </c>
      <c r="K268">
        <v>429.3</v>
      </c>
      <c r="L268">
        <v>577.5</v>
      </c>
      <c r="M268">
        <v>2</v>
      </c>
      <c r="N268">
        <v>40</v>
      </c>
      <c r="O268">
        <v>1</v>
      </c>
      <c r="P268">
        <v>1.7308483179690399E+18</v>
      </c>
      <c r="Q268" t="s">
        <v>7099</v>
      </c>
      <c r="R268">
        <f t="shared" si="4"/>
        <v>858.6</v>
      </c>
      <c r="S268">
        <f>R268*Currency_Exchange_Rate!$D$9</f>
        <v>382528.62359999999</v>
      </c>
    </row>
    <row r="269" spans="1:19" x14ac:dyDescent="0.45">
      <c r="A269" t="s">
        <v>7100</v>
      </c>
      <c r="B269" t="b">
        <v>1</v>
      </c>
      <c r="C269" t="s">
        <v>6576</v>
      </c>
      <c r="D269">
        <v>630</v>
      </c>
      <c r="E269">
        <f>D269*Currency_Exchange_Rate!$D$9</f>
        <v>280681.38</v>
      </c>
      <c r="F269">
        <v>315</v>
      </c>
      <c r="G269">
        <f>F269*Currency_Exchange_Rate!$D$9</f>
        <v>140340.69</v>
      </c>
      <c r="H269">
        <v>50</v>
      </c>
      <c r="I269">
        <v>630</v>
      </c>
      <c r="J269">
        <v>670</v>
      </c>
      <c r="K269">
        <v>315</v>
      </c>
      <c r="L269">
        <v>335</v>
      </c>
      <c r="M269">
        <v>4</v>
      </c>
      <c r="N269">
        <v>36</v>
      </c>
      <c r="O269">
        <v>2</v>
      </c>
      <c r="P269">
        <v>1.7302802028472901E+18</v>
      </c>
      <c r="Q269" t="s">
        <v>7101</v>
      </c>
      <c r="R269">
        <f t="shared" si="4"/>
        <v>1260</v>
      </c>
      <c r="S269">
        <f>R269*Currency_Exchange_Rate!$D$9</f>
        <v>561362.76</v>
      </c>
    </row>
    <row r="270" spans="1:19" x14ac:dyDescent="0.45">
      <c r="A270" t="s">
        <v>7102</v>
      </c>
      <c r="B270" t="b">
        <v>1</v>
      </c>
      <c r="C270" t="s">
        <v>6576</v>
      </c>
      <c r="D270">
        <v>554.14</v>
      </c>
      <c r="E270">
        <f>D270*Currency_Exchange_Rate!$D$9</f>
        <v>246883.77763999999</v>
      </c>
      <c r="F270">
        <v>254.91</v>
      </c>
      <c r="G270">
        <f>F270*Currency_Exchange_Rate!$D$9</f>
        <v>113569.03266</v>
      </c>
      <c r="H270">
        <v>54</v>
      </c>
      <c r="I270">
        <v>554.14</v>
      </c>
      <c r="J270">
        <v>562.49</v>
      </c>
      <c r="K270">
        <v>254.91</v>
      </c>
      <c r="L270">
        <v>258.75</v>
      </c>
      <c r="M270">
        <v>9</v>
      </c>
      <c r="N270">
        <v>40</v>
      </c>
      <c r="O270">
        <v>2</v>
      </c>
      <c r="P270">
        <v>1.7307997783200499E+18</v>
      </c>
      <c r="Q270" t="s">
        <v>7103</v>
      </c>
      <c r="R270">
        <f t="shared" si="4"/>
        <v>2294.19</v>
      </c>
      <c r="S270">
        <f>R270*Currency_Exchange_Rate!$D$9</f>
        <v>1022121.29394</v>
      </c>
    </row>
    <row r="271" spans="1:19" x14ac:dyDescent="0.45">
      <c r="A271" t="s">
        <v>7104</v>
      </c>
      <c r="B271" t="b">
        <v>1</v>
      </c>
      <c r="C271" t="s">
        <v>6576</v>
      </c>
      <c r="D271">
        <v>144.04</v>
      </c>
      <c r="E271">
        <f>D271*Currency_Exchange_Rate!$D$9</f>
        <v>64173.565040000001</v>
      </c>
      <c r="F271">
        <v>67.7</v>
      </c>
      <c r="G271">
        <f>F271*Currency_Exchange_Rate!$D$9</f>
        <v>30162.110200000003</v>
      </c>
      <c r="H271">
        <v>53</v>
      </c>
      <c r="I271">
        <v>144.04</v>
      </c>
      <c r="J271">
        <v>153.33000000000001</v>
      </c>
      <c r="K271">
        <v>67.7</v>
      </c>
      <c r="L271">
        <v>72.069999999999993</v>
      </c>
      <c r="M271">
        <v>526</v>
      </c>
      <c r="N271">
        <v>40</v>
      </c>
      <c r="O271">
        <v>49</v>
      </c>
      <c r="P271">
        <v>1.7301962347407201E+18</v>
      </c>
      <c r="Q271" t="s">
        <v>7105</v>
      </c>
      <c r="R271">
        <f t="shared" si="4"/>
        <v>35610.200000000004</v>
      </c>
      <c r="S271">
        <f>R271*Currency_Exchange_Rate!$D$9</f>
        <v>15865269.965200003</v>
      </c>
    </row>
    <row r="272" spans="1:19" x14ac:dyDescent="0.45">
      <c r="A272" t="s">
        <v>7106</v>
      </c>
      <c r="B272" t="b">
        <v>1</v>
      </c>
      <c r="C272" t="s">
        <v>6576</v>
      </c>
      <c r="D272">
        <v>17.88</v>
      </c>
      <c r="E272">
        <f>D272*Currency_Exchange_Rate!$D$9</f>
        <v>7966.0048799999995</v>
      </c>
      <c r="F272">
        <v>11.41</v>
      </c>
      <c r="G272">
        <f>F272*Currency_Exchange_Rate!$D$9</f>
        <v>5083.4516600000006</v>
      </c>
      <c r="H272">
        <v>36</v>
      </c>
      <c r="I272">
        <v>17.88</v>
      </c>
      <c r="J272">
        <v>29.66</v>
      </c>
      <c r="K272">
        <v>11.41</v>
      </c>
      <c r="L272">
        <v>19.98</v>
      </c>
      <c r="M272">
        <v>282</v>
      </c>
      <c r="N272">
        <v>40</v>
      </c>
      <c r="O272">
        <v>10</v>
      </c>
      <c r="P272">
        <v>1.7297310843109701E+18</v>
      </c>
      <c r="Q272" t="s">
        <v>7107</v>
      </c>
      <c r="R272">
        <f t="shared" si="4"/>
        <v>3217.62</v>
      </c>
      <c r="S272">
        <f>R272*Currency_Exchange_Rate!$D$9</f>
        <v>1433533.36812</v>
      </c>
    </row>
    <row r="273" spans="1:19" x14ac:dyDescent="0.45">
      <c r="A273" t="s">
        <v>7108</v>
      </c>
      <c r="B273" t="b">
        <v>1</v>
      </c>
      <c r="C273" t="s">
        <v>6576</v>
      </c>
      <c r="D273">
        <v>430</v>
      </c>
      <c r="E273">
        <f>D273*Currency_Exchange_Rate!$D$9</f>
        <v>191576.18</v>
      </c>
      <c r="F273">
        <v>421.4</v>
      </c>
      <c r="G273">
        <f>F273*Currency_Exchange_Rate!$D$9</f>
        <v>187744.65640000001</v>
      </c>
      <c r="H273">
        <v>2</v>
      </c>
      <c r="I273">
        <v>430</v>
      </c>
      <c r="K273">
        <v>421.4</v>
      </c>
      <c r="M273">
        <v>55</v>
      </c>
      <c r="N273">
        <v>40</v>
      </c>
      <c r="O273">
        <v>5</v>
      </c>
      <c r="P273">
        <v>1.7312014722877701E+18</v>
      </c>
      <c r="Q273" t="s">
        <v>7109</v>
      </c>
      <c r="R273">
        <f t="shared" si="4"/>
        <v>23177</v>
      </c>
      <c r="S273">
        <f>R273*Currency_Exchange_Rate!$D$9</f>
        <v>10325956.102</v>
      </c>
    </row>
    <row r="274" spans="1:19" x14ac:dyDescent="0.45">
      <c r="A274" t="s">
        <v>7110</v>
      </c>
      <c r="B274" t="b">
        <v>1</v>
      </c>
      <c r="C274" t="s">
        <v>6576</v>
      </c>
      <c r="D274">
        <v>199</v>
      </c>
      <c r="E274">
        <f>D274*Currency_Exchange_Rate!$D$9</f>
        <v>88659.673999999999</v>
      </c>
      <c r="F274">
        <v>69</v>
      </c>
      <c r="G274">
        <f>F274*Currency_Exchange_Rate!$D$9</f>
        <v>30741.294000000002</v>
      </c>
      <c r="H274">
        <v>67</v>
      </c>
      <c r="I274">
        <v>199</v>
      </c>
      <c r="J274">
        <v>299</v>
      </c>
      <c r="K274">
        <v>69</v>
      </c>
      <c r="L274">
        <v>98</v>
      </c>
      <c r="M274">
        <v>514</v>
      </c>
      <c r="N274">
        <v>36</v>
      </c>
      <c r="O274">
        <v>59</v>
      </c>
      <c r="P274">
        <v>1.7301867033965E+18</v>
      </c>
      <c r="Q274" t="s">
        <v>7111</v>
      </c>
      <c r="R274">
        <f t="shared" si="4"/>
        <v>35466</v>
      </c>
      <c r="S274">
        <f>R274*Currency_Exchange_Rate!$D$9</f>
        <v>15801025.116</v>
      </c>
    </row>
    <row r="275" spans="1:19" x14ac:dyDescent="0.45">
      <c r="A275" t="s">
        <v>7112</v>
      </c>
      <c r="B275" t="b">
        <v>1</v>
      </c>
      <c r="C275" t="s">
        <v>6576</v>
      </c>
      <c r="D275">
        <v>386.96</v>
      </c>
      <c r="E275">
        <f>D275*Currency_Exchange_Rate!$D$9</f>
        <v>172400.74096</v>
      </c>
      <c r="F275">
        <v>335.36</v>
      </c>
      <c r="G275">
        <f>F275*Currency_Exchange_Rate!$D$9</f>
        <v>149411.59936000002</v>
      </c>
      <c r="H275">
        <v>16</v>
      </c>
      <c r="I275">
        <v>386.96</v>
      </c>
      <c r="J275">
        <v>505.19</v>
      </c>
      <c r="K275">
        <v>335.36</v>
      </c>
      <c r="L275">
        <v>454.78</v>
      </c>
      <c r="M275">
        <v>46</v>
      </c>
      <c r="N275">
        <v>40</v>
      </c>
      <c r="O275">
        <v>6</v>
      </c>
      <c r="P275">
        <v>1.72979732101683E+18</v>
      </c>
      <c r="Q275" t="s">
        <v>7113</v>
      </c>
      <c r="R275">
        <f t="shared" si="4"/>
        <v>15426.560000000001</v>
      </c>
      <c r="S275">
        <f>R275*Currency_Exchange_Rate!$D$9</f>
        <v>6872933.5705600008</v>
      </c>
    </row>
    <row r="276" spans="1:19" x14ac:dyDescent="0.45">
      <c r="A276" t="s">
        <v>7114</v>
      </c>
      <c r="B276" t="b">
        <v>1</v>
      </c>
      <c r="C276" t="s">
        <v>6576</v>
      </c>
      <c r="D276">
        <v>137</v>
      </c>
      <c r="E276">
        <f>D276*Currency_Exchange_Rate!$D$9</f>
        <v>61037.061999999998</v>
      </c>
      <c r="F276">
        <v>68.5</v>
      </c>
      <c r="G276">
        <f>F276*Currency_Exchange_Rate!$D$9</f>
        <v>30518.530999999999</v>
      </c>
      <c r="H276">
        <v>50</v>
      </c>
      <c r="I276">
        <v>137</v>
      </c>
      <c r="J276">
        <v>157</v>
      </c>
      <c r="K276">
        <v>68.5</v>
      </c>
      <c r="L276">
        <v>78.5</v>
      </c>
      <c r="M276">
        <v>105</v>
      </c>
      <c r="N276">
        <v>40</v>
      </c>
      <c r="O276">
        <v>14</v>
      </c>
      <c r="P276">
        <v>1.7310360222464399E+18</v>
      </c>
      <c r="Q276" t="s">
        <v>7115</v>
      </c>
      <c r="R276">
        <f t="shared" si="4"/>
        <v>7192.5</v>
      </c>
      <c r="S276">
        <f>R276*Currency_Exchange_Rate!$D$9</f>
        <v>3204445.7549999999</v>
      </c>
    </row>
    <row r="277" spans="1:19" x14ac:dyDescent="0.45">
      <c r="A277" t="s">
        <v>7116</v>
      </c>
      <c r="B277" t="b">
        <v>1</v>
      </c>
      <c r="C277" t="s">
        <v>6576</v>
      </c>
      <c r="D277">
        <v>499</v>
      </c>
      <c r="E277">
        <f>D277*Currency_Exchange_Rate!$D$9</f>
        <v>222317.47400000002</v>
      </c>
      <c r="F277">
        <v>259</v>
      </c>
      <c r="G277">
        <f>F277*Currency_Exchange_Rate!$D$9</f>
        <v>115391.234</v>
      </c>
      <c r="H277">
        <v>48</v>
      </c>
      <c r="I277">
        <v>499</v>
      </c>
      <c r="K277">
        <v>259</v>
      </c>
      <c r="M277">
        <v>5038</v>
      </c>
      <c r="N277">
        <v>36</v>
      </c>
      <c r="O277">
        <v>830</v>
      </c>
      <c r="P277">
        <v>1.72939583599998E+18</v>
      </c>
      <c r="Q277" t="s">
        <v>7117</v>
      </c>
      <c r="R277">
        <f t="shared" si="4"/>
        <v>1304842</v>
      </c>
      <c r="S277">
        <f>R277*Currency_Exchange_Rate!$D$9</f>
        <v>581341036.89199996</v>
      </c>
    </row>
    <row r="278" spans="1:19" x14ac:dyDescent="0.45">
      <c r="A278" t="s">
        <v>7118</v>
      </c>
      <c r="B278" t="b">
        <v>1</v>
      </c>
      <c r="C278" t="s">
        <v>6576</v>
      </c>
      <c r="D278">
        <v>40</v>
      </c>
      <c r="E278">
        <f>D278*Currency_Exchange_Rate!$D$9</f>
        <v>17821.04</v>
      </c>
      <c r="F278">
        <v>13</v>
      </c>
      <c r="G278">
        <f>F278*Currency_Exchange_Rate!$D$9</f>
        <v>5791.8379999999997</v>
      </c>
      <c r="H278">
        <v>72</v>
      </c>
      <c r="I278">
        <v>40</v>
      </c>
      <c r="J278">
        <v>300</v>
      </c>
      <c r="K278">
        <v>13</v>
      </c>
      <c r="L278">
        <v>108</v>
      </c>
      <c r="M278">
        <v>181</v>
      </c>
      <c r="N278">
        <v>36</v>
      </c>
      <c r="O278">
        <v>13</v>
      </c>
      <c r="P278">
        <v>1.7306919382845701E+18</v>
      </c>
      <c r="Q278" t="s">
        <v>6585</v>
      </c>
      <c r="R278">
        <f t="shared" si="4"/>
        <v>2353</v>
      </c>
      <c r="S278">
        <f>R278*Currency_Exchange_Rate!$D$9</f>
        <v>1048322.6780000001</v>
      </c>
    </row>
    <row r="279" spans="1:19" x14ac:dyDescent="0.45">
      <c r="A279" t="s">
        <v>7119</v>
      </c>
      <c r="B279" t="b">
        <v>1</v>
      </c>
      <c r="C279" t="s">
        <v>6576</v>
      </c>
      <c r="D279">
        <v>690</v>
      </c>
      <c r="E279">
        <f>D279*Currency_Exchange_Rate!$D$9</f>
        <v>307412.94</v>
      </c>
      <c r="F279">
        <v>332</v>
      </c>
      <c r="G279">
        <f>F279*Currency_Exchange_Rate!$D$9</f>
        <v>147914.63200000001</v>
      </c>
      <c r="H279">
        <v>71</v>
      </c>
      <c r="I279">
        <v>690</v>
      </c>
      <c r="J279">
        <v>1299</v>
      </c>
      <c r="K279">
        <v>332</v>
      </c>
      <c r="L279">
        <v>371</v>
      </c>
      <c r="M279">
        <v>85</v>
      </c>
      <c r="N279">
        <v>36</v>
      </c>
      <c r="O279">
        <v>22</v>
      </c>
      <c r="P279">
        <v>1.7306737212261299E+18</v>
      </c>
      <c r="Q279" t="s">
        <v>7120</v>
      </c>
      <c r="R279">
        <f t="shared" si="4"/>
        <v>28220</v>
      </c>
      <c r="S279">
        <f>R279*Currency_Exchange_Rate!$D$9</f>
        <v>12572743.720000001</v>
      </c>
    </row>
    <row r="280" spans="1:19" x14ac:dyDescent="0.45">
      <c r="A280" t="s">
        <v>7121</v>
      </c>
      <c r="B280" t="b">
        <v>1</v>
      </c>
      <c r="C280" t="s">
        <v>6576</v>
      </c>
      <c r="D280">
        <v>599</v>
      </c>
      <c r="E280">
        <f>D280*Currency_Exchange_Rate!$D$9</f>
        <v>266870.07400000002</v>
      </c>
      <c r="F280">
        <v>229</v>
      </c>
      <c r="G280">
        <f>F280*Currency_Exchange_Rate!$D$9</f>
        <v>102025.454</v>
      </c>
      <c r="H280">
        <v>62</v>
      </c>
      <c r="I280">
        <v>599</v>
      </c>
      <c r="K280">
        <v>229</v>
      </c>
      <c r="L280">
        <v>299</v>
      </c>
      <c r="M280">
        <v>21</v>
      </c>
      <c r="N280">
        <v>36</v>
      </c>
      <c r="O280">
        <v>2</v>
      </c>
      <c r="P280">
        <v>1.7309277639022001E+18</v>
      </c>
      <c r="Q280" t="s">
        <v>7122</v>
      </c>
      <c r="R280">
        <f t="shared" si="4"/>
        <v>4809</v>
      </c>
      <c r="S280">
        <f>R280*Currency_Exchange_Rate!$D$9</f>
        <v>2142534.534</v>
      </c>
    </row>
    <row r="281" spans="1:19" x14ac:dyDescent="0.45">
      <c r="A281" t="s">
        <v>7123</v>
      </c>
      <c r="B281" t="b">
        <v>1</v>
      </c>
      <c r="C281" t="s">
        <v>6576</v>
      </c>
      <c r="D281">
        <v>291.74</v>
      </c>
      <c r="E281">
        <f>D281*Currency_Exchange_Rate!$D$9</f>
        <v>129977.75524000001</v>
      </c>
      <c r="F281">
        <v>145.87</v>
      </c>
      <c r="G281">
        <f>F281*Currency_Exchange_Rate!$D$9</f>
        <v>64988.877620000007</v>
      </c>
      <c r="H281">
        <v>50</v>
      </c>
      <c r="I281">
        <v>291.74</v>
      </c>
      <c r="K281">
        <v>145.87</v>
      </c>
      <c r="M281">
        <v>70</v>
      </c>
      <c r="N281">
        <v>40</v>
      </c>
      <c r="O281">
        <v>2</v>
      </c>
      <c r="P281">
        <v>1.7299773915781801E+18</v>
      </c>
      <c r="Q281" t="s">
        <v>7124</v>
      </c>
      <c r="R281">
        <f t="shared" si="4"/>
        <v>10210.9</v>
      </c>
      <c r="S281">
        <f>R281*Currency_Exchange_Rate!$D$9</f>
        <v>4549221.4333999995</v>
      </c>
    </row>
    <row r="282" spans="1:19" x14ac:dyDescent="0.45">
      <c r="A282" t="s">
        <v>7125</v>
      </c>
      <c r="B282" t="b">
        <v>1</v>
      </c>
      <c r="C282" t="s">
        <v>6576</v>
      </c>
      <c r="D282">
        <v>53.5</v>
      </c>
      <c r="E282">
        <f>D282*Currency_Exchange_Rate!$D$9</f>
        <v>23835.641</v>
      </c>
      <c r="F282">
        <v>18</v>
      </c>
      <c r="G282">
        <f>F282*Currency_Exchange_Rate!$D$9</f>
        <v>8019.4679999999998</v>
      </c>
      <c r="H282">
        <v>69</v>
      </c>
      <c r="I282">
        <v>53.5</v>
      </c>
      <c r="J282">
        <v>57.5</v>
      </c>
      <c r="K282">
        <v>18</v>
      </c>
      <c r="L282">
        <v>19</v>
      </c>
      <c r="M282">
        <v>104</v>
      </c>
      <c r="N282">
        <v>40</v>
      </c>
      <c r="O282">
        <v>3</v>
      </c>
      <c r="P282">
        <v>1.7305500159628101E+18</v>
      </c>
      <c r="Q282" t="s">
        <v>7126</v>
      </c>
      <c r="R282">
        <f t="shared" si="4"/>
        <v>1872</v>
      </c>
      <c r="S282">
        <f>R282*Currency_Exchange_Rate!$D$9</f>
        <v>834024.67200000002</v>
      </c>
    </row>
    <row r="283" spans="1:19" x14ac:dyDescent="0.45">
      <c r="A283" t="s">
        <v>7127</v>
      </c>
      <c r="B283" t="b">
        <v>1</v>
      </c>
      <c r="C283" t="s">
        <v>6576</v>
      </c>
      <c r="D283">
        <v>403.01</v>
      </c>
      <c r="E283">
        <f>D283*Currency_Exchange_Rate!$D$9</f>
        <v>179551.43325999999</v>
      </c>
      <c r="F283">
        <v>166</v>
      </c>
      <c r="G283">
        <f>F283*Currency_Exchange_Rate!$D$9</f>
        <v>73957.316000000006</v>
      </c>
      <c r="H283">
        <v>59</v>
      </c>
      <c r="I283">
        <v>403.01</v>
      </c>
      <c r="J283">
        <v>514.84</v>
      </c>
      <c r="K283">
        <v>166</v>
      </c>
      <c r="L283">
        <v>267</v>
      </c>
      <c r="M283">
        <v>2</v>
      </c>
      <c r="N283">
        <v>40</v>
      </c>
      <c r="O283">
        <v>0</v>
      </c>
      <c r="P283">
        <v>1.7309079283304699E+18</v>
      </c>
      <c r="Q283" t="s">
        <v>7128</v>
      </c>
      <c r="R283">
        <f t="shared" si="4"/>
        <v>332</v>
      </c>
      <c r="S283">
        <f>R283*Currency_Exchange_Rate!$D$9</f>
        <v>147914.63200000001</v>
      </c>
    </row>
    <row r="284" spans="1:19" x14ac:dyDescent="0.45">
      <c r="A284" t="s">
        <v>7129</v>
      </c>
      <c r="B284" t="b">
        <v>1</v>
      </c>
      <c r="C284" t="s">
        <v>6576</v>
      </c>
      <c r="D284">
        <v>1299.5</v>
      </c>
      <c r="E284">
        <f>D284*Currency_Exchange_Rate!$D$9</f>
        <v>578961.03700000001</v>
      </c>
      <c r="F284">
        <v>428</v>
      </c>
      <c r="G284">
        <f>F284*Currency_Exchange_Rate!$D$9</f>
        <v>190685.128</v>
      </c>
      <c r="H284">
        <v>67</v>
      </c>
      <c r="I284">
        <v>1299.5</v>
      </c>
      <c r="J284">
        <v>1699.5</v>
      </c>
      <c r="K284">
        <v>428</v>
      </c>
      <c r="L284">
        <v>698</v>
      </c>
      <c r="M284">
        <v>59</v>
      </c>
      <c r="N284">
        <v>36</v>
      </c>
      <c r="O284">
        <v>8</v>
      </c>
      <c r="P284">
        <v>1.73072834355059E+18</v>
      </c>
      <c r="Q284" t="s">
        <v>7130</v>
      </c>
      <c r="R284">
        <f t="shared" si="4"/>
        <v>25252</v>
      </c>
      <c r="S284">
        <f>R284*Currency_Exchange_Rate!$D$9</f>
        <v>11250422.552000001</v>
      </c>
    </row>
    <row r="285" spans="1:19" x14ac:dyDescent="0.45">
      <c r="A285" t="s">
        <v>7131</v>
      </c>
      <c r="B285" t="b">
        <v>1</v>
      </c>
      <c r="C285" t="s">
        <v>6576</v>
      </c>
      <c r="D285">
        <v>858</v>
      </c>
      <c r="E285">
        <f>D285*Currency_Exchange_Rate!$D$9</f>
        <v>382261.30800000002</v>
      </c>
      <c r="F285">
        <v>429</v>
      </c>
      <c r="G285">
        <f>F285*Currency_Exchange_Rate!$D$9</f>
        <v>191130.65400000001</v>
      </c>
      <c r="H285">
        <v>50</v>
      </c>
      <c r="I285">
        <v>858</v>
      </c>
      <c r="J285">
        <v>976</v>
      </c>
      <c r="K285">
        <v>429</v>
      </c>
      <c r="L285">
        <v>488</v>
      </c>
      <c r="M285">
        <v>6</v>
      </c>
      <c r="N285">
        <v>26</v>
      </c>
      <c r="O285">
        <v>0</v>
      </c>
      <c r="P285">
        <v>1.73047386021137E+18</v>
      </c>
      <c r="Q285" t="s">
        <v>7132</v>
      </c>
      <c r="R285">
        <f t="shared" si="4"/>
        <v>2574</v>
      </c>
      <c r="S285">
        <f>R285*Currency_Exchange_Rate!$D$9</f>
        <v>1146783.9240000001</v>
      </c>
    </row>
    <row r="286" spans="1:19" x14ac:dyDescent="0.45">
      <c r="A286" t="s">
        <v>7133</v>
      </c>
      <c r="B286" t="b">
        <v>1</v>
      </c>
      <c r="C286" t="s">
        <v>6576</v>
      </c>
      <c r="D286">
        <v>312.70999999999998</v>
      </c>
      <c r="E286">
        <f>D286*Currency_Exchange_Rate!$D$9</f>
        <v>139320.43546000001</v>
      </c>
      <c r="F286">
        <v>115.71</v>
      </c>
      <c r="G286">
        <f>F286*Currency_Exchange_Rate!$D$9</f>
        <v>51551.813459999998</v>
      </c>
      <c r="H286">
        <v>63</v>
      </c>
      <c r="I286">
        <v>312.70999999999998</v>
      </c>
      <c r="J286">
        <v>888.49</v>
      </c>
      <c r="K286">
        <v>115.71</v>
      </c>
      <c r="L286">
        <v>328.75</v>
      </c>
      <c r="M286">
        <v>373</v>
      </c>
      <c r="N286">
        <v>50</v>
      </c>
      <c r="O286">
        <v>44</v>
      </c>
      <c r="P286">
        <v>1.7297227498585101E+18</v>
      </c>
      <c r="Q286" t="s">
        <v>7134</v>
      </c>
      <c r="R286">
        <f t="shared" si="4"/>
        <v>43159.829999999994</v>
      </c>
      <c r="S286">
        <f>R286*Currency_Exchange_Rate!$D$9</f>
        <v>19228826.42058</v>
      </c>
    </row>
    <row r="287" spans="1:19" x14ac:dyDescent="0.45">
      <c r="A287" t="s">
        <v>7135</v>
      </c>
      <c r="B287" t="b">
        <v>1</v>
      </c>
      <c r="C287" t="s">
        <v>6576</v>
      </c>
      <c r="D287">
        <v>1138</v>
      </c>
      <c r="E287">
        <f>D287*Currency_Exchange_Rate!$D$9</f>
        <v>507008.58799999999</v>
      </c>
      <c r="F287">
        <v>569</v>
      </c>
      <c r="G287">
        <f>F287*Currency_Exchange_Rate!$D$9</f>
        <v>253504.29399999999</v>
      </c>
      <c r="H287">
        <v>50</v>
      </c>
      <c r="I287">
        <v>1138</v>
      </c>
      <c r="J287">
        <v>3598</v>
      </c>
      <c r="K287">
        <v>569</v>
      </c>
      <c r="L287">
        <v>1799</v>
      </c>
      <c r="M287">
        <v>343</v>
      </c>
      <c r="N287">
        <v>75</v>
      </c>
      <c r="O287">
        <v>48</v>
      </c>
      <c r="P287">
        <v>1.7298243337273001E+18</v>
      </c>
      <c r="Q287" t="s">
        <v>6912</v>
      </c>
      <c r="R287">
        <f t="shared" si="4"/>
        <v>195167</v>
      </c>
      <c r="S287">
        <f>R287*Currency_Exchange_Rate!$D$9</f>
        <v>86951972.842000008</v>
      </c>
    </row>
    <row r="288" spans="1:19" x14ac:dyDescent="0.45">
      <c r="A288" t="s">
        <v>7136</v>
      </c>
      <c r="B288" t="b">
        <v>1</v>
      </c>
      <c r="C288" t="s">
        <v>6576</v>
      </c>
      <c r="D288">
        <v>168</v>
      </c>
      <c r="E288">
        <f>D288*Currency_Exchange_Rate!$D$9</f>
        <v>74848.368000000002</v>
      </c>
      <c r="F288">
        <v>168</v>
      </c>
      <c r="G288">
        <f>F288*Currency_Exchange_Rate!$D$9</f>
        <v>74848.368000000002</v>
      </c>
      <c r="H288">
        <v>0</v>
      </c>
      <c r="K288">
        <v>168</v>
      </c>
      <c r="L288">
        <v>298</v>
      </c>
      <c r="M288">
        <v>49</v>
      </c>
      <c r="N288">
        <v>31</v>
      </c>
      <c r="O288">
        <v>3</v>
      </c>
      <c r="P288">
        <v>1.73062355015581E+18</v>
      </c>
      <c r="Q288" t="s">
        <v>7137</v>
      </c>
      <c r="R288">
        <f t="shared" si="4"/>
        <v>8232</v>
      </c>
      <c r="S288">
        <f>R288*Currency_Exchange_Rate!$D$9</f>
        <v>3667570.0320000001</v>
      </c>
    </row>
    <row r="289" spans="1:19" x14ac:dyDescent="0.45">
      <c r="A289" t="s">
        <v>7138</v>
      </c>
      <c r="B289" t="b">
        <v>1</v>
      </c>
      <c r="C289" t="s">
        <v>6576</v>
      </c>
      <c r="D289">
        <v>398</v>
      </c>
      <c r="E289">
        <f>D289*Currency_Exchange_Rate!$D$9</f>
        <v>177319.348</v>
      </c>
      <c r="F289">
        <v>199</v>
      </c>
      <c r="G289">
        <f>F289*Currency_Exchange_Rate!$D$9</f>
        <v>88659.673999999999</v>
      </c>
      <c r="H289">
        <v>50</v>
      </c>
      <c r="I289">
        <v>398</v>
      </c>
      <c r="J289">
        <v>498</v>
      </c>
      <c r="K289">
        <v>199</v>
      </c>
      <c r="L289">
        <v>249</v>
      </c>
      <c r="M289">
        <v>75</v>
      </c>
      <c r="N289">
        <v>36</v>
      </c>
      <c r="O289">
        <v>7</v>
      </c>
      <c r="P289">
        <v>1.7303496437935301E+18</v>
      </c>
      <c r="Q289" t="s">
        <v>7139</v>
      </c>
      <c r="R289">
        <f t="shared" si="4"/>
        <v>14925</v>
      </c>
      <c r="S289">
        <f>R289*Currency_Exchange_Rate!$D$9</f>
        <v>6649475.5499999998</v>
      </c>
    </row>
    <row r="290" spans="1:19" x14ac:dyDescent="0.45">
      <c r="A290" t="s">
        <v>7140</v>
      </c>
      <c r="B290" t="b">
        <v>1</v>
      </c>
      <c r="C290" t="s">
        <v>6576</v>
      </c>
      <c r="D290">
        <v>662.12</v>
      </c>
      <c r="E290">
        <f>D290*Currency_Exchange_Rate!$D$9</f>
        <v>294991.67512000003</v>
      </c>
      <c r="F290">
        <v>430.38</v>
      </c>
      <c r="G290">
        <f>F290*Currency_Exchange_Rate!$D$9</f>
        <v>191745.47988</v>
      </c>
      <c r="H290">
        <v>35</v>
      </c>
      <c r="I290">
        <v>662.12</v>
      </c>
      <c r="J290">
        <v>691.05</v>
      </c>
      <c r="K290">
        <v>430.38</v>
      </c>
      <c r="L290">
        <v>449.18</v>
      </c>
      <c r="M290">
        <v>260</v>
      </c>
      <c r="N290">
        <v>40</v>
      </c>
      <c r="O290">
        <v>24</v>
      </c>
      <c r="P290">
        <v>1.73028721071938E+18</v>
      </c>
      <c r="Q290" t="s">
        <v>7141</v>
      </c>
      <c r="R290">
        <f t="shared" si="4"/>
        <v>111898.8</v>
      </c>
      <c r="S290">
        <f>R290*Currency_Exchange_Rate!$D$9</f>
        <v>49853824.768800005</v>
      </c>
    </row>
    <row r="291" spans="1:19" x14ac:dyDescent="0.45">
      <c r="A291" t="s">
        <v>7142</v>
      </c>
      <c r="B291" t="b">
        <v>1</v>
      </c>
      <c r="C291" t="s">
        <v>6576</v>
      </c>
      <c r="D291">
        <v>699</v>
      </c>
      <c r="E291">
        <f>D291*Currency_Exchange_Rate!$D$9</f>
        <v>311422.674</v>
      </c>
      <c r="F291">
        <v>258</v>
      </c>
      <c r="G291">
        <f>F291*Currency_Exchange_Rate!$D$9</f>
        <v>114945.708</v>
      </c>
      <c r="H291">
        <v>63</v>
      </c>
      <c r="I291">
        <v>699</v>
      </c>
      <c r="K291">
        <v>258</v>
      </c>
      <c r="M291">
        <v>164</v>
      </c>
      <c r="N291">
        <v>28</v>
      </c>
      <c r="O291">
        <v>14</v>
      </c>
      <c r="P291">
        <v>1.7298107470770601E+18</v>
      </c>
      <c r="Q291" t="s">
        <v>7143</v>
      </c>
      <c r="R291">
        <f t="shared" si="4"/>
        <v>42312</v>
      </c>
      <c r="S291">
        <f>R291*Currency_Exchange_Rate!$D$9</f>
        <v>18851096.112</v>
      </c>
    </row>
    <row r="292" spans="1:19" x14ac:dyDescent="0.45">
      <c r="A292" t="s">
        <v>7144</v>
      </c>
      <c r="B292" t="b">
        <v>1</v>
      </c>
      <c r="C292" t="s">
        <v>6576</v>
      </c>
      <c r="D292">
        <v>181</v>
      </c>
      <c r="E292">
        <f>D292*Currency_Exchange_Rate!$D$9</f>
        <v>80640.206000000006</v>
      </c>
      <c r="F292">
        <v>79</v>
      </c>
      <c r="G292">
        <f>F292*Currency_Exchange_Rate!$D$9</f>
        <v>35196.554000000004</v>
      </c>
      <c r="H292">
        <v>56</v>
      </c>
      <c r="I292">
        <v>181</v>
      </c>
      <c r="K292">
        <v>79</v>
      </c>
      <c r="L292">
        <v>88.99</v>
      </c>
      <c r="M292">
        <v>21</v>
      </c>
      <c r="N292">
        <v>40</v>
      </c>
      <c r="O292">
        <v>1</v>
      </c>
      <c r="P292">
        <v>1.7306306936786401E+18</v>
      </c>
      <c r="Q292" t="s">
        <v>7145</v>
      </c>
      <c r="R292">
        <f t="shared" si="4"/>
        <v>1659</v>
      </c>
      <c r="S292">
        <f>R292*Currency_Exchange_Rate!$D$9</f>
        <v>739127.63399999996</v>
      </c>
    </row>
    <row r="293" spans="1:19" x14ac:dyDescent="0.45">
      <c r="A293" t="s">
        <v>7146</v>
      </c>
      <c r="B293" t="b">
        <v>1</v>
      </c>
      <c r="C293" t="s">
        <v>6576</v>
      </c>
      <c r="D293">
        <v>147.21</v>
      </c>
      <c r="E293">
        <f>D293*Currency_Exchange_Rate!$D$9</f>
        <v>65585.882460000008</v>
      </c>
      <c r="F293">
        <v>72.13</v>
      </c>
      <c r="G293">
        <f>F293*Currency_Exchange_Rate!$D$9</f>
        <v>32135.790379999999</v>
      </c>
      <c r="H293">
        <v>51</v>
      </c>
      <c r="I293">
        <v>147.21</v>
      </c>
      <c r="J293">
        <v>245.98</v>
      </c>
      <c r="K293">
        <v>72.13</v>
      </c>
      <c r="L293">
        <v>120.53</v>
      </c>
      <c r="M293">
        <v>3</v>
      </c>
      <c r="N293">
        <v>40</v>
      </c>
      <c r="O293">
        <v>1</v>
      </c>
      <c r="P293">
        <v>1.7307026756600801E+18</v>
      </c>
      <c r="Q293" t="s">
        <v>7147</v>
      </c>
      <c r="R293">
        <f t="shared" si="4"/>
        <v>216.39</v>
      </c>
      <c r="S293">
        <f>R293*Currency_Exchange_Rate!$D$9</f>
        <v>96407.371140000003</v>
      </c>
    </row>
    <row r="294" spans="1:19" x14ac:dyDescent="0.45">
      <c r="A294" t="s">
        <v>7148</v>
      </c>
      <c r="B294" t="b">
        <v>1</v>
      </c>
      <c r="C294" t="s">
        <v>6576</v>
      </c>
      <c r="D294">
        <v>83.33</v>
      </c>
      <c r="E294">
        <f>D294*Currency_Exchange_Rate!$D$9</f>
        <v>37125.681579999997</v>
      </c>
      <c r="F294">
        <v>50</v>
      </c>
      <c r="G294">
        <f>F294*Currency_Exchange_Rate!$D$9</f>
        <v>22276.3</v>
      </c>
      <c r="H294">
        <v>40</v>
      </c>
      <c r="I294">
        <v>83.33</v>
      </c>
      <c r="J294">
        <v>133.33000000000001</v>
      </c>
      <c r="K294">
        <v>50</v>
      </c>
      <c r="L294">
        <v>89</v>
      </c>
      <c r="M294">
        <v>90</v>
      </c>
      <c r="N294">
        <v>40</v>
      </c>
      <c r="O294">
        <v>2</v>
      </c>
      <c r="P294">
        <v>1.73114651976397E+18</v>
      </c>
      <c r="Q294" t="s">
        <v>7149</v>
      </c>
      <c r="R294">
        <f t="shared" si="4"/>
        <v>4500</v>
      </c>
      <c r="S294">
        <f>R294*Currency_Exchange_Rate!$D$9</f>
        <v>2004867</v>
      </c>
    </row>
    <row r="295" spans="1:19" x14ac:dyDescent="0.45">
      <c r="A295" t="s">
        <v>7150</v>
      </c>
      <c r="B295" t="b">
        <v>1</v>
      </c>
      <c r="C295" t="s">
        <v>6576</v>
      </c>
      <c r="D295">
        <v>431.98</v>
      </c>
      <c r="E295">
        <f>D295*Currency_Exchange_Rate!$D$9</f>
        <v>192458.32148000001</v>
      </c>
      <c r="F295">
        <v>203.03</v>
      </c>
      <c r="G295">
        <f>F295*Currency_Exchange_Rate!$D$9</f>
        <v>90455.143779999999</v>
      </c>
      <c r="H295">
        <v>53</v>
      </c>
      <c r="I295">
        <v>431.98</v>
      </c>
      <c r="J295">
        <v>807.14</v>
      </c>
      <c r="K295">
        <v>203.03</v>
      </c>
      <c r="L295">
        <v>379.36</v>
      </c>
      <c r="M295">
        <v>125</v>
      </c>
      <c r="N295">
        <v>40</v>
      </c>
      <c r="O295">
        <v>12</v>
      </c>
      <c r="P295">
        <v>1.7306854522253801E+18</v>
      </c>
      <c r="Q295" t="s">
        <v>7151</v>
      </c>
      <c r="R295">
        <f t="shared" si="4"/>
        <v>25378.75</v>
      </c>
      <c r="S295">
        <f>R295*Currency_Exchange_Rate!$D$9</f>
        <v>11306892.9725</v>
      </c>
    </row>
    <row r="296" spans="1:19" x14ac:dyDescent="0.45">
      <c r="A296" t="s">
        <v>7152</v>
      </c>
      <c r="B296" t="b">
        <v>1</v>
      </c>
      <c r="C296" t="s">
        <v>6576</v>
      </c>
      <c r="D296">
        <v>1051.4100000000001</v>
      </c>
      <c r="E296">
        <f>D296*Currency_Exchange_Rate!$D$9</f>
        <v>468430.49166000006</v>
      </c>
      <c r="F296">
        <v>977.81</v>
      </c>
      <c r="G296">
        <f>F296*Currency_Exchange_Rate!$D$9</f>
        <v>435639.77805999998</v>
      </c>
      <c r="H296">
        <v>7</v>
      </c>
      <c r="I296">
        <v>1051.4100000000001</v>
      </c>
      <c r="K296">
        <v>977.81</v>
      </c>
      <c r="M296">
        <v>10</v>
      </c>
      <c r="N296">
        <v>40</v>
      </c>
      <c r="O296">
        <v>2</v>
      </c>
      <c r="P296">
        <v>1.7297472395048E+18</v>
      </c>
      <c r="Q296" t="s">
        <v>7153</v>
      </c>
      <c r="R296">
        <f t="shared" si="4"/>
        <v>9778.0999999999985</v>
      </c>
      <c r="S296">
        <f>R296*Currency_Exchange_Rate!$D$9</f>
        <v>4356397.7805999992</v>
      </c>
    </row>
    <row r="297" spans="1:19" x14ac:dyDescent="0.45">
      <c r="A297" t="s">
        <v>7154</v>
      </c>
      <c r="B297" t="b">
        <v>1</v>
      </c>
      <c r="C297" t="s">
        <v>6576</v>
      </c>
      <c r="D297">
        <v>299</v>
      </c>
      <c r="E297">
        <f>D297*Currency_Exchange_Rate!$D$9</f>
        <v>133212.274</v>
      </c>
      <c r="F297">
        <v>88</v>
      </c>
      <c r="G297">
        <f>F297*Currency_Exchange_Rate!$D$9</f>
        <v>39206.288</v>
      </c>
      <c r="H297">
        <v>75</v>
      </c>
      <c r="I297">
        <v>299</v>
      </c>
      <c r="J297">
        <v>699</v>
      </c>
      <c r="K297">
        <v>88</v>
      </c>
      <c r="L297">
        <v>175</v>
      </c>
      <c r="M297">
        <v>8</v>
      </c>
      <c r="N297">
        <v>36</v>
      </c>
      <c r="O297">
        <v>0</v>
      </c>
      <c r="P297">
        <v>1.73075394730462E+18</v>
      </c>
      <c r="Q297" t="s">
        <v>7155</v>
      </c>
      <c r="R297">
        <f t="shared" si="4"/>
        <v>704</v>
      </c>
      <c r="S297">
        <f>R297*Currency_Exchange_Rate!$D$9</f>
        <v>313650.304</v>
      </c>
    </row>
    <row r="298" spans="1:19" x14ac:dyDescent="0.45">
      <c r="A298" t="s">
        <v>7156</v>
      </c>
      <c r="B298" t="b">
        <v>1</v>
      </c>
      <c r="C298" t="s">
        <v>6576</v>
      </c>
      <c r="D298">
        <v>3298</v>
      </c>
      <c r="E298">
        <f>D298*Currency_Exchange_Rate!$D$9</f>
        <v>1469344.7480000001</v>
      </c>
      <c r="F298">
        <v>1649</v>
      </c>
      <c r="G298">
        <f>F298*Currency_Exchange_Rate!$D$9</f>
        <v>734672.37400000007</v>
      </c>
      <c r="H298">
        <v>50</v>
      </c>
      <c r="I298">
        <v>3298</v>
      </c>
      <c r="J298">
        <v>4998</v>
      </c>
      <c r="K298">
        <v>1649</v>
      </c>
      <c r="L298">
        <v>2499</v>
      </c>
      <c r="M298">
        <v>212</v>
      </c>
      <c r="N298">
        <v>105</v>
      </c>
      <c r="O298">
        <v>34</v>
      </c>
      <c r="P298">
        <v>1.7303725132594801E+18</v>
      </c>
      <c r="Q298" t="s">
        <v>7157</v>
      </c>
      <c r="R298">
        <f t="shared" si="4"/>
        <v>349588</v>
      </c>
      <c r="S298">
        <f>R298*Currency_Exchange_Rate!$D$9</f>
        <v>155750543.28800002</v>
      </c>
    </row>
    <row r="299" spans="1:19" x14ac:dyDescent="0.45">
      <c r="A299" t="s">
        <v>7158</v>
      </c>
      <c r="B299" t="b">
        <v>1</v>
      </c>
      <c r="C299" t="s">
        <v>6576</v>
      </c>
      <c r="D299">
        <v>93</v>
      </c>
      <c r="E299">
        <f>D299*Currency_Exchange_Rate!$D$9</f>
        <v>41433.917999999998</v>
      </c>
      <c r="F299">
        <v>61.39</v>
      </c>
      <c r="G299">
        <f>F299*Currency_Exchange_Rate!$D$9</f>
        <v>27350.84114</v>
      </c>
      <c r="H299">
        <v>34</v>
      </c>
      <c r="I299">
        <v>93</v>
      </c>
      <c r="K299">
        <v>61.39</v>
      </c>
      <c r="L299">
        <v>61.58</v>
      </c>
      <c r="M299">
        <v>380</v>
      </c>
      <c r="N299">
        <v>40</v>
      </c>
      <c r="O299">
        <v>36</v>
      </c>
      <c r="P299">
        <v>1.7307048876552E+18</v>
      </c>
      <c r="Q299" t="s">
        <v>7159</v>
      </c>
      <c r="R299">
        <f t="shared" si="4"/>
        <v>23328.2</v>
      </c>
      <c r="S299">
        <f>R299*Currency_Exchange_Rate!$D$9</f>
        <v>10393319.633200001</v>
      </c>
    </row>
    <row r="300" spans="1:19" x14ac:dyDescent="0.45">
      <c r="A300" t="s">
        <v>7160</v>
      </c>
      <c r="B300" t="b">
        <v>1</v>
      </c>
      <c r="C300" t="s">
        <v>6576</v>
      </c>
      <c r="D300">
        <v>499</v>
      </c>
      <c r="E300">
        <f>D300*Currency_Exchange_Rate!$D$9</f>
        <v>222317.47400000002</v>
      </c>
      <c r="F300">
        <v>339</v>
      </c>
      <c r="G300">
        <f>F300*Currency_Exchange_Rate!$D$9</f>
        <v>151033.31400000001</v>
      </c>
      <c r="H300">
        <v>32</v>
      </c>
      <c r="I300">
        <v>499</v>
      </c>
      <c r="K300">
        <v>339</v>
      </c>
      <c r="M300">
        <v>2107</v>
      </c>
      <c r="N300">
        <v>36</v>
      </c>
      <c r="O300">
        <v>242</v>
      </c>
      <c r="P300">
        <v>1.7296881378286899E+18</v>
      </c>
      <c r="Q300" t="s">
        <v>7161</v>
      </c>
      <c r="R300">
        <f t="shared" si="4"/>
        <v>714273</v>
      </c>
      <c r="S300">
        <f>R300*Currency_Exchange_Rate!$D$9</f>
        <v>318227192.59799999</v>
      </c>
    </row>
    <row r="301" spans="1:19" x14ac:dyDescent="0.45">
      <c r="A301" t="s">
        <v>7162</v>
      </c>
      <c r="B301" t="b">
        <v>1</v>
      </c>
      <c r="C301" t="s">
        <v>6576</v>
      </c>
      <c r="D301">
        <v>443</v>
      </c>
      <c r="E301">
        <f>D301*Currency_Exchange_Rate!$D$9</f>
        <v>197368.01800000001</v>
      </c>
      <c r="F301">
        <v>199.35</v>
      </c>
      <c r="G301">
        <f>F301*Currency_Exchange_Rate!$D$9</f>
        <v>88815.608099999998</v>
      </c>
      <c r="H301">
        <v>55</v>
      </c>
      <c r="I301">
        <v>443</v>
      </c>
      <c r="J301">
        <v>575</v>
      </c>
      <c r="K301">
        <v>199.35</v>
      </c>
      <c r="L301">
        <v>258.75</v>
      </c>
      <c r="M301">
        <v>46</v>
      </c>
      <c r="N301">
        <v>40</v>
      </c>
      <c r="O301">
        <v>6</v>
      </c>
      <c r="P301">
        <v>1.73093020383107E+18</v>
      </c>
      <c r="Q301" t="s">
        <v>7163</v>
      </c>
      <c r="R301">
        <f t="shared" si="4"/>
        <v>9170.1</v>
      </c>
      <c r="S301">
        <f>R301*Currency_Exchange_Rate!$D$9</f>
        <v>4085517.9726000004</v>
      </c>
    </row>
    <row r="302" spans="1:19" x14ac:dyDescent="0.45">
      <c r="A302" t="s">
        <v>7164</v>
      </c>
      <c r="B302" t="b">
        <v>1</v>
      </c>
      <c r="C302" t="s">
        <v>6576</v>
      </c>
      <c r="D302">
        <v>1341.59</v>
      </c>
      <c r="E302">
        <f>D302*Currency_Exchange_Rate!$D$9</f>
        <v>597713.22633999994</v>
      </c>
      <c r="F302">
        <v>668.89</v>
      </c>
      <c r="G302">
        <f>F302*Currency_Exchange_Rate!$D$9</f>
        <v>298007.88614000002</v>
      </c>
      <c r="H302">
        <v>50</v>
      </c>
      <c r="I302">
        <v>1341.59</v>
      </c>
      <c r="J302">
        <v>1808.23</v>
      </c>
      <c r="K302">
        <v>668.89</v>
      </c>
      <c r="L302">
        <v>992.66</v>
      </c>
      <c r="M302">
        <v>647</v>
      </c>
      <c r="N302">
        <v>55</v>
      </c>
      <c r="O302">
        <v>79</v>
      </c>
      <c r="P302">
        <v>1.73057880602925E+18</v>
      </c>
      <c r="Q302" t="s">
        <v>7165</v>
      </c>
      <c r="R302">
        <f t="shared" si="4"/>
        <v>432771.83</v>
      </c>
      <c r="S302">
        <f>R302*Currency_Exchange_Rate!$D$9</f>
        <v>192811102.33258</v>
      </c>
    </row>
    <row r="303" spans="1:19" x14ac:dyDescent="0.45">
      <c r="A303" t="s">
        <v>7166</v>
      </c>
      <c r="B303" t="b">
        <v>1</v>
      </c>
      <c r="C303" t="s">
        <v>6576</v>
      </c>
      <c r="D303">
        <v>259</v>
      </c>
      <c r="E303">
        <f>D303*Currency_Exchange_Rate!$D$9</f>
        <v>115391.234</v>
      </c>
      <c r="F303">
        <v>158</v>
      </c>
      <c r="G303">
        <f>F303*Currency_Exchange_Rate!$D$9</f>
        <v>70393.108000000007</v>
      </c>
      <c r="H303">
        <v>39</v>
      </c>
      <c r="I303">
        <v>259</v>
      </c>
      <c r="J303">
        <v>505</v>
      </c>
      <c r="K303">
        <v>158</v>
      </c>
      <c r="L303">
        <v>308</v>
      </c>
      <c r="M303">
        <v>2624</v>
      </c>
      <c r="N303">
        <v>36</v>
      </c>
      <c r="O303">
        <v>246</v>
      </c>
      <c r="P303">
        <v>1.7297552006276401E+18</v>
      </c>
      <c r="Q303" t="s">
        <v>7167</v>
      </c>
      <c r="R303">
        <f t="shared" si="4"/>
        <v>414592</v>
      </c>
      <c r="S303">
        <f>R303*Currency_Exchange_Rate!$D$9</f>
        <v>184711515.39199999</v>
      </c>
    </row>
    <row r="304" spans="1:19" x14ac:dyDescent="0.45">
      <c r="A304" t="s">
        <v>7168</v>
      </c>
      <c r="B304" t="b">
        <v>1</v>
      </c>
      <c r="C304" t="s">
        <v>6576</v>
      </c>
      <c r="D304">
        <v>82.8</v>
      </c>
      <c r="E304">
        <f>D304*Currency_Exchange_Rate!$D$9</f>
        <v>36889.552799999998</v>
      </c>
      <c r="F304">
        <v>66.239999999999995</v>
      </c>
      <c r="G304">
        <f>F304*Currency_Exchange_Rate!$D$9</f>
        <v>29511.642239999997</v>
      </c>
      <c r="H304">
        <v>20</v>
      </c>
      <c r="I304">
        <v>82.8</v>
      </c>
      <c r="J304">
        <v>106.8</v>
      </c>
      <c r="K304">
        <v>66.239999999999995</v>
      </c>
      <c r="L304">
        <v>85.44</v>
      </c>
      <c r="M304">
        <v>41</v>
      </c>
      <c r="N304">
        <v>40</v>
      </c>
      <c r="O304">
        <v>4</v>
      </c>
      <c r="P304">
        <v>1.7308805470690601E+18</v>
      </c>
      <c r="Q304" t="s">
        <v>7169</v>
      </c>
      <c r="R304">
        <f t="shared" si="4"/>
        <v>2715.8399999999997</v>
      </c>
      <c r="S304">
        <f>R304*Currency_Exchange_Rate!$D$9</f>
        <v>1209977.3318399999</v>
      </c>
    </row>
    <row r="305" spans="1:19" x14ac:dyDescent="0.45">
      <c r="A305" t="s">
        <v>7170</v>
      </c>
      <c r="B305" t="b">
        <v>1</v>
      </c>
      <c r="C305" t="s">
        <v>6576</v>
      </c>
      <c r="D305">
        <v>388</v>
      </c>
      <c r="E305">
        <f>D305*Currency_Exchange_Rate!$D$9</f>
        <v>172864.08800000002</v>
      </c>
      <c r="F305">
        <v>155.19999999999999</v>
      </c>
      <c r="G305">
        <f>F305*Currency_Exchange_Rate!$D$9</f>
        <v>69145.63519999999</v>
      </c>
      <c r="H305">
        <v>60</v>
      </c>
      <c r="I305">
        <v>388</v>
      </c>
      <c r="J305">
        <v>435</v>
      </c>
      <c r="K305">
        <v>155.19999999999999</v>
      </c>
      <c r="L305">
        <v>174</v>
      </c>
      <c r="M305">
        <v>20</v>
      </c>
      <c r="N305">
        <v>40</v>
      </c>
      <c r="O305">
        <v>6</v>
      </c>
      <c r="P305">
        <v>1.7303820409253701E+18</v>
      </c>
      <c r="Q305" t="s">
        <v>7171</v>
      </c>
      <c r="R305">
        <f t="shared" si="4"/>
        <v>3104</v>
      </c>
      <c r="S305">
        <f>R305*Currency_Exchange_Rate!$D$9</f>
        <v>1382912.7040000001</v>
      </c>
    </row>
    <row r="306" spans="1:19" x14ac:dyDescent="0.45">
      <c r="A306" t="s">
        <v>7172</v>
      </c>
      <c r="B306" t="b">
        <v>1</v>
      </c>
      <c r="C306" t="s">
        <v>6576</v>
      </c>
      <c r="D306">
        <v>120</v>
      </c>
      <c r="E306">
        <f>D306*Currency_Exchange_Rate!$D$9</f>
        <v>53463.12</v>
      </c>
      <c r="F306">
        <v>60</v>
      </c>
      <c r="G306">
        <f>F306*Currency_Exchange_Rate!$D$9</f>
        <v>26731.56</v>
      </c>
      <c r="H306">
        <v>50</v>
      </c>
      <c r="I306">
        <v>120</v>
      </c>
      <c r="J306">
        <v>400</v>
      </c>
      <c r="K306">
        <v>60</v>
      </c>
      <c r="L306">
        <v>200</v>
      </c>
      <c r="M306">
        <v>74</v>
      </c>
      <c r="N306">
        <v>40</v>
      </c>
      <c r="O306">
        <v>7</v>
      </c>
      <c r="P306">
        <v>1.73069737883091E+18</v>
      </c>
      <c r="Q306" t="s">
        <v>7173</v>
      </c>
      <c r="R306">
        <f t="shared" si="4"/>
        <v>4440</v>
      </c>
      <c r="S306">
        <f>R306*Currency_Exchange_Rate!$D$9</f>
        <v>1978135.44</v>
      </c>
    </row>
    <row r="307" spans="1:19" x14ac:dyDescent="0.45">
      <c r="A307" t="s">
        <v>7174</v>
      </c>
      <c r="B307" t="b">
        <v>1</v>
      </c>
      <c r="C307" t="s">
        <v>6576</v>
      </c>
      <c r="D307">
        <v>39</v>
      </c>
      <c r="E307">
        <f>D307*Currency_Exchange_Rate!$D$9</f>
        <v>17375.513999999999</v>
      </c>
      <c r="F307">
        <v>37.83</v>
      </c>
      <c r="G307">
        <f>F307*Currency_Exchange_Rate!$D$9</f>
        <v>16854.248579999999</v>
      </c>
      <c r="H307">
        <v>3</v>
      </c>
      <c r="I307">
        <v>39</v>
      </c>
      <c r="J307">
        <v>56</v>
      </c>
      <c r="K307">
        <v>37.83</v>
      </c>
      <c r="L307">
        <v>54.32</v>
      </c>
      <c r="M307">
        <v>65</v>
      </c>
      <c r="N307">
        <v>40</v>
      </c>
      <c r="O307">
        <v>3</v>
      </c>
      <c r="P307">
        <v>1.73064740302386E+18</v>
      </c>
      <c r="Q307" t="s">
        <v>7175</v>
      </c>
      <c r="R307">
        <f t="shared" si="4"/>
        <v>2458.9499999999998</v>
      </c>
      <c r="S307">
        <f>R307*Currency_Exchange_Rate!$D$9</f>
        <v>1095526.1576999999</v>
      </c>
    </row>
    <row r="308" spans="1:19" x14ac:dyDescent="0.45">
      <c r="A308" t="s">
        <v>7176</v>
      </c>
      <c r="B308" t="b">
        <v>1</v>
      </c>
      <c r="C308" t="s">
        <v>6576</v>
      </c>
      <c r="D308">
        <v>218</v>
      </c>
      <c r="E308">
        <f>D308*Currency_Exchange_Rate!$D$9</f>
        <v>97124.668000000005</v>
      </c>
      <c r="F308">
        <v>126</v>
      </c>
      <c r="G308">
        <f>F308*Currency_Exchange_Rate!$D$9</f>
        <v>56136.275999999998</v>
      </c>
      <c r="H308">
        <v>43</v>
      </c>
      <c r="I308">
        <v>218</v>
      </c>
      <c r="J308">
        <v>388</v>
      </c>
      <c r="K308">
        <v>126</v>
      </c>
      <c r="L308">
        <v>228</v>
      </c>
      <c r="M308">
        <v>105</v>
      </c>
      <c r="N308">
        <v>36</v>
      </c>
      <c r="O308">
        <v>17</v>
      </c>
      <c r="P308">
        <v>1.72974786603054E+18</v>
      </c>
      <c r="Q308" t="s">
        <v>7177</v>
      </c>
      <c r="R308">
        <f t="shared" si="4"/>
        <v>13230</v>
      </c>
      <c r="S308">
        <f>R308*Currency_Exchange_Rate!$D$9</f>
        <v>5894308.9800000004</v>
      </c>
    </row>
    <row r="309" spans="1:19" x14ac:dyDescent="0.45">
      <c r="A309" t="s">
        <v>7178</v>
      </c>
      <c r="B309" t="b">
        <v>1</v>
      </c>
      <c r="C309" t="s">
        <v>6576</v>
      </c>
      <c r="D309">
        <v>39</v>
      </c>
      <c r="E309">
        <f>D309*Currency_Exchange_Rate!$D$9</f>
        <v>17375.513999999999</v>
      </c>
      <c r="F309">
        <v>38.22</v>
      </c>
      <c r="G309">
        <f>F309*Currency_Exchange_Rate!$D$9</f>
        <v>17028.003720000001</v>
      </c>
      <c r="H309">
        <v>2</v>
      </c>
      <c r="I309">
        <v>39</v>
      </c>
      <c r="J309">
        <v>59</v>
      </c>
      <c r="K309">
        <v>38.22</v>
      </c>
      <c r="L309">
        <v>57.82</v>
      </c>
      <c r="M309">
        <v>2248</v>
      </c>
      <c r="N309">
        <v>36</v>
      </c>
      <c r="O309">
        <v>152</v>
      </c>
      <c r="P309">
        <v>1.7300514576549499E+18</v>
      </c>
      <c r="Q309" t="s">
        <v>7179</v>
      </c>
      <c r="R309">
        <f t="shared" si="4"/>
        <v>85918.56</v>
      </c>
      <c r="S309">
        <f>R309*Currency_Exchange_Rate!$D$9</f>
        <v>38278952.362559997</v>
      </c>
    </row>
    <row r="310" spans="1:19" x14ac:dyDescent="0.45">
      <c r="A310" t="s">
        <v>7180</v>
      </c>
      <c r="B310" t="b">
        <v>1</v>
      </c>
      <c r="C310" t="s">
        <v>6576</v>
      </c>
      <c r="D310">
        <v>120.38</v>
      </c>
      <c r="E310">
        <f>D310*Currency_Exchange_Rate!$D$9</f>
        <v>53632.419880000001</v>
      </c>
      <c r="F310">
        <v>60.19</v>
      </c>
      <c r="G310">
        <f>F310*Currency_Exchange_Rate!$D$9</f>
        <v>26816.209940000001</v>
      </c>
      <c r="H310">
        <v>50</v>
      </c>
      <c r="I310">
        <v>120.38</v>
      </c>
      <c r="J310">
        <v>122.02</v>
      </c>
      <c r="K310">
        <v>60.19</v>
      </c>
      <c r="L310">
        <v>61.01</v>
      </c>
      <c r="M310">
        <v>89</v>
      </c>
      <c r="N310">
        <v>40</v>
      </c>
      <c r="O310">
        <v>5</v>
      </c>
      <c r="P310">
        <v>1.73113963636369E+18</v>
      </c>
      <c r="Q310" t="s">
        <v>6821</v>
      </c>
      <c r="R310">
        <f t="shared" si="4"/>
        <v>5356.91</v>
      </c>
      <c r="S310">
        <f>R310*Currency_Exchange_Rate!$D$9</f>
        <v>2386642.6846599998</v>
      </c>
    </row>
    <row r="311" spans="1:19" x14ac:dyDescent="0.45">
      <c r="A311" t="s">
        <v>7181</v>
      </c>
      <c r="B311" t="b">
        <v>1</v>
      </c>
      <c r="C311" t="s">
        <v>6576</v>
      </c>
      <c r="D311">
        <v>54.55</v>
      </c>
      <c r="E311">
        <f>D311*Currency_Exchange_Rate!$D$9</f>
        <v>24303.443299999999</v>
      </c>
      <c r="F311">
        <v>30</v>
      </c>
      <c r="G311">
        <f>F311*Currency_Exchange_Rate!$D$9</f>
        <v>13365.78</v>
      </c>
      <c r="H311">
        <v>45</v>
      </c>
      <c r="I311">
        <v>54.55</v>
      </c>
      <c r="J311">
        <v>54.84</v>
      </c>
      <c r="K311">
        <v>30</v>
      </c>
      <c r="L311">
        <v>30.16</v>
      </c>
      <c r="M311">
        <v>25</v>
      </c>
      <c r="N311">
        <v>40</v>
      </c>
      <c r="O311">
        <v>4</v>
      </c>
      <c r="P311">
        <v>1.7297672836064499E+18</v>
      </c>
      <c r="Q311" t="s">
        <v>7182</v>
      </c>
      <c r="R311">
        <f t="shared" si="4"/>
        <v>750</v>
      </c>
      <c r="S311">
        <f>R311*Currency_Exchange_Rate!$D$9</f>
        <v>334144.5</v>
      </c>
    </row>
    <row r="312" spans="1:19" x14ac:dyDescent="0.45">
      <c r="A312" t="s">
        <v>7183</v>
      </c>
      <c r="B312" t="b">
        <v>1</v>
      </c>
      <c r="C312" t="s">
        <v>6576</v>
      </c>
      <c r="D312">
        <v>139</v>
      </c>
      <c r="E312">
        <f>D312*Currency_Exchange_Rate!$D$9</f>
        <v>61928.114000000001</v>
      </c>
      <c r="F312">
        <v>60.5</v>
      </c>
      <c r="G312">
        <f>F312*Currency_Exchange_Rate!$D$9</f>
        <v>26954.323</v>
      </c>
      <c r="H312">
        <v>56</v>
      </c>
      <c r="I312">
        <v>139</v>
      </c>
      <c r="J312">
        <v>149</v>
      </c>
      <c r="K312">
        <v>60.5</v>
      </c>
      <c r="L312">
        <v>65.5</v>
      </c>
      <c r="M312">
        <v>14</v>
      </c>
      <c r="N312">
        <v>40</v>
      </c>
      <c r="O312">
        <v>1</v>
      </c>
      <c r="P312">
        <v>1.73086424259458E+18</v>
      </c>
      <c r="Q312" t="s">
        <v>7184</v>
      </c>
      <c r="R312">
        <f t="shared" si="4"/>
        <v>847</v>
      </c>
      <c r="S312">
        <f>R312*Currency_Exchange_Rate!$D$9</f>
        <v>377360.522</v>
      </c>
    </row>
    <row r="313" spans="1:19" x14ac:dyDescent="0.45">
      <c r="A313" t="s">
        <v>7185</v>
      </c>
      <c r="B313" t="b">
        <v>1</v>
      </c>
      <c r="C313" t="s">
        <v>6576</v>
      </c>
      <c r="D313">
        <v>289</v>
      </c>
      <c r="E313">
        <f>D313*Currency_Exchange_Rate!$D$9</f>
        <v>128757.01400000001</v>
      </c>
      <c r="F313">
        <v>149</v>
      </c>
      <c r="G313">
        <f>F313*Currency_Exchange_Rate!$D$9</f>
        <v>66383.373999999996</v>
      </c>
      <c r="H313">
        <v>48</v>
      </c>
      <c r="I313">
        <v>289</v>
      </c>
      <c r="K313">
        <v>149</v>
      </c>
      <c r="M313">
        <v>470</v>
      </c>
      <c r="N313">
        <v>36</v>
      </c>
      <c r="O313">
        <v>44</v>
      </c>
      <c r="P313">
        <v>1.7304983095669801E+18</v>
      </c>
      <c r="Q313" t="s">
        <v>7186</v>
      </c>
      <c r="R313">
        <f t="shared" si="4"/>
        <v>70030</v>
      </c>
      <c r="S313">
        <f>R313*Currency_Exchange_Rate!$D$9</f>
        <v>31200185.780000001</v>
      </c>
    </row>
    <row r="314" spans="1:19" x14ac:dyDescent="0.45">
      <c r="A314" t="s">
        <v>7187</v>
      </c>
      <c r="B314" t="b">
        <v>1</v>
      </c>
      <c r="C314" t="s">
        <v>6576</v>
      </c>
      <c r="D314">
        <v>302.3</v>
      </c>
      <c r="E314">
        <f>D314*Currency_Exchange_Rate!$D$9</f>
        <v>134682.5098</v>
      </c>
      <c r="F314">
        <v>94</v>
      </c>
      <c r="G314">
        <f>F314*Currency_Exchange_Rate!$D$9</f>
        <v>41879.444000000003</v>
      </c>
      <c r="H314">
        <v>69</v>
      </c>
      <c r="I314">
        <v>302.3</v>
      </c>
      <c r="K314">
        <v>94</v>
      </c>
      <c r="M314">
        <v>761</v>
      </c>
      <c r="N314">
        <v>40</v>
      </c>
      <c r="O314">
        <v>67</v>
      </c>
      <c r="P314">
        <v>1.7299979563511601E+18</v>
      </c>
      <c r="Q314" t="s">
        <v>7188</v>
      </c>
      <c r="R314">
        <f t="shared" si="4"/>
        <v>71534</v>
      </c>
      <c r="S314">
        <f>R314*Currency_Exchange_Rate!$D$9</f>
        <v>31870256.884</v>
      </c>
    </row>
    <row r="315" spans="1:19" x14ac:dyDescent="0.45">
      <c r="A315" t="s">
        <v>7189</v>
      </c>
      <c r="B315" t="b">
        <v>1</v>
      </c>
      <c r="C315" t="s">
        <v>6576</v>
      </c>
      <c r="D315">
        <v>371.11</v>
      </c>
      <c r="E315">
        <f>D315*Currency_Exchange_Rate!$D$9</f>
        <v>165339.15386000002</v>
      </c>
      <c r="F315">
        <v>111.33</v>
      </c>
      <c r="G315">
        <f>F315*Currency_Exchange_Rate!$D$9</f>
        <v>49600.40958</v>
      </c>
      <c r="H315">
        <v>70</v>
      </c>
      <c r="I315">
        <v>371.11</v>
      </c>
      <c r="J315">
        <v>619.54999999999995</v>
      </c>
      <c r="K315">
        <v>111.33</v>
      </c>
      <c r="L315">
        <v>390.32</v>
      </c>
      <c r="M315">
        <v>10</v>
      </c>
      <c r="N315">
        <v>40</v>
      </c>
      <c r="O315">
        <v>0</v>
      </c>
      <c r="P315">
        <v>1.73064543881235E+18</v>
      </c>
      <c r="Q315" t="s">
        <v>7190</v>
      </c>
      <c r="R315">
        <f t="shared" si="4"/>
        <v>1113.3</v>
      </c>
      <c r="S315">
        <f>R315*Currency_Exchange_Rate!$D$9</f>
        <v>496004.09580000001</v>
      </c>
    </row>
    <row r="316" spans="1:19" x14ac:dyDescent="0.45">
      <c r="A316" t="s">
        <v>7191</v>
      </c>
      <c r="B316" t="b">
        <v>1</v>
      </c>
      <c r="C316" t="s">
        <v>6576</v>
      </c>
      <c r="D316">
        <v>99</v>
      </c>
      <c r="E316">
        <f>D316*Currency_Exchange_Rate!$D$9</f>
        <v>44107.074000000001</v>
      </c>
      <c r="F316">
        <v>77</v>
      </c>
      <c r="G316">
        <f>F316*Currency_Exchange_Rate!$D$9</f>
        <v>34305.502</v>
      </c>
      <c r="H316">
        <v>28</v>
      </c>
      <c r="I316">
        <v>99</v>
      </c>
      <c r="J316">
        <v>360</v>
      </c>
      <c r="K316">
        <v>77</v>
      </c>
      <c r="L316">
        <v>259</v>
      </c>
      <c r="M316">
        <v>213</v>
      </c>
      <c r="N316">
        <v>36</v>
      </c>
      <c r="O316">
        <v>24</v>
      </c>
      <c r="P316">
        <v>1.73088521467661E+18</v>
      </c>
      <c r="Q316" t="s">
        <v>7192</v>
      </c>
      <c r="R316">
        <f t="shared" si="4"/>
        <v>16401</v>
      </c>
      <c r="S316">
        <f>R316*Currency_Exchange_Rate!$D$9</f>
        <v>7307071.926</v>
      </c>
    </row>
    <row r="317" spans="1:19" x14ac:dyDescent="0.45">
      <c r="A317" t="s">
        <v>7193</v>
      </c>
      <c r="B317" t="b">
        <v>1</v>
      </c>
      <c r="C317" t="s">
        <v>6576</v>
      </c>
      <c r="D317">
        <v>340</v>
      </c>
      <c r="E317">
        <f>D317*Currency_Exchange_Rate!$D$9</f>
        <v>151478.84</v>
      </c>
      <c r="F317">
        <v>161.91</v>
      </c>
      <c r="G317">
        <f>F317*Currency_Exchange_Rate!$D$9</f>
        <v>72135.114660000007</v>
      </c>
      <c r="H317">
        <v>52</v>
      </c>
      <c r="I317">
        <v>340</v>
      </c>
      <c r="J317">
        <v>400</v>
      </c>
      <c r="K317">
        <v>161.91</v>
      </c>
      <c r="L317">
        <v>190.48</v>
      </c>
      <c r="M317">
        <v>2</v>
      </c>
      <c r="N317">
        <v>31</v>
      </c>
      <c r="O317">
        <v>0</v>
      </c>
      <c r="P317">
        <v>1.7308979005144699E+18</v>
      </c>
      <c r="Q317" t="s">
        <v>7194</v>
      </c>
      <c r="R317">
        <f t="shared" si="4"/>
        <v>323.82</v>
      </c>
      <c r="S317">
        <f>R317*Currency_Exchange_Rate!$D$9</f>
        <v>144270.22932000001</v>
      </c>
    </row>
    <row r="318" spans="1:19" x14ac:dyDescent="0.45">
      <c r="A318" t="s">
        <v>7195</v>
      </c>
      <c r="B318" t="b">
        <v>1</v>
      </c>
      <c r="C318" t="s">
        <v>6576</v>
      </c>
      <c r="D318">
        <v>199</v>
      </c>
      <c r="E318">
        <f>D318*Currency_Exchange_Rate!$D$9</f>
        <v>88659.673999999999</v>
      </c>
      <c r="F318">
        <v>95</v>
      </c>
      <c r="G318">
        <f>F318*Currency_Exchange_Rate!$D$9</f>
        <v>42324.97</v>
      </c>
      <c r="H318">
        <v>52</v>
      </c>
      <c r="I318">
        <v>199</v>
      </c>
      <c r="J318">
        <v>299</v>
      </c>
      <c r="K318">
        <v>95</v>
      </c>
      <c r="L318">
        <v>189</v>
      </c>
      <c r="M318">
        <v>11088</v>
      </c>
      <c r="N318">
        <v>36</v>
      </c>
      <c r="O318">
        <v>852</v>
      </c>
      <c r="P318">
        <v>1.73056143868051E+18</v>
      </c>
      <c r="Q318" t="s">
        <v>7196</v>
      </c>
      <c r="R318">
        <f t="shared" si="4"/>
        <v>1053360</v>
      </c>
      <c r="S318">
        <f>R318*Currency_Exchange_Rate!$D$9</f>
        <v>469299267.36000001</v>
      </c>
    </row>
    <row r="319" spans="1:19" x14ac:dyDescent="0.45">
      <c r="A319" t="s">
        <v>7197</v>
      </c>
      <c r="B319" t="b">
        <v>1</v>
      </c>
      <c r="C319" t="s">
        <v>6576</v>
      </c>
      <c r="D319">
        <v>203</v>
      </c>
      <c r="E319">
        <f>D319*Currency_Exchange_Rate!$D$9</f>
        <v>90441.778000000006</v>
      </c>
      <c r="F319">
        <v>117</v>
      </c>
      <c r="G319">
        <f>F319*Currency_Exchange_Rate!$D$9</f>
        <v>52126.542000000001</v>
      </c>
      <c r="H319">
        <v>42</v>
      </c>
      <c r="I319">
        <v>203</v>
      </c>
      <c r="J319">
        <v>217</v>
      </c>
      <c r="K319">
        <v>117</v>
      </c>
      <c r="L319">
        <v>125</v>
      </c>
      <c r="M319">
        <v>29</v>
      </c>
      <c r="N319">
        <v>40</v>
      </c>
      <c r="O319">
        <v>1</v>
      </c>
      <c r="P319">
        <v>1.73100162129104E+18</v>
      </c>
      <c r="Q319" t="s">
        <v>7198</v>
      </c>
      <c r="R319">
        <f t="shared" si="4"/>
        <v>3393</v>
      </c>
      <c r="S319">
        <f>R319*Currency_Exchange_Rate!$D$9</f>
        <v>1511669.7180000001</v>
      </c>
    </row>
    <row r="320" spans="1:19" x14ac:dyDescent="0.45">
      <c r="A320" t="s">
        <v>7199</v>
      </c>
      <c r="B320" t="b">
        <v>1</v>
      </c>
      <c r="C320" t="s">
        <v>6576</v>
      </c>
      <c r="D320">
        <v>186</v>
      </c>
      <c r="E320">
        <f>D320*Currency_Exchange_Rate!$D$9</f>
        <v>82867.835999999996</v>
      </c>
      <c r="F320">
        <v>89</v>
      </c>
      <c r="G320">
        <f>F320*Currency_Exchange_Rate!$D$9</f>
        <v>39651.813999999998</v>
      </c>
      <c r="H320">
        <v>52</v>
      </c>
      <c r="I320">
        <v>186</v>
      </c>
      <c r="J320">
        <v>666</v>
      </c>
      <c r="K320">
        <v>89</v>
      </c>
      <c r="L320">
        <v>329</v>
      </c>
      <c r="M320">
        <v>682</v>
      </c>
      <c r="N320">
        <v>36</v>
      </c>
      <c r="O320">
        <v>68</v>
      </c>
      <c r="P320">
        <v>1.73058409673231E+18</v>
      </c>
      <c r="Q320" t="s">
        <v>7200</v>
      </c>
      <c r="R320">
        <f t="shared" si="4"/>
        <v>60698</v>
      </c>
      <c r="S320">
        <f>R320*Currency_Exchange_Rate!$D$9</f>
        <v>27042537.148000002</v>
      </c>
    </row>
    <row r="321" spans="1:19" x14ac:dyDescent="0.45">
      <c r="A321" t="s">
        <v>7201</v>
      </c>
      <c r="B321" t="b">
        <v>1</v>
      </c>
      <c r="C321" t="s">
        <v>6576</v>
      </c>
      <c r="D321">
        <v>86</v>
      </c>
      <c r="E321">
        <f>D321*Currency_Exchange_Rate!$D$9</f>
        <v>38315.236000000004</v>
      </c>
      <c r="F321">
        <v>43</v>
      </c>
      <c r="G321">
        <f>F321*Currency_Exchange_Rate!$D$9</f>
        <v>19157.618000000002</v>
      </c>
      <c r="H321">
        <v>50</v>
      </c>
      <c r="I321">
        <v>86</v>
      </c>
      <c r="J321">
        <v>134</v>
      </c>
      <c r="K321">
        <v>43</v>
      </c>
      <c r="L321">
        <v>67</v>
      </c>
      <c r="M321">
        <v>486</v>
      </c>
      <c r="N321">
        <v>36</v>
      </c>
      <c r="O321">
        <v>45</v>
      </c>
      <c r="P321">
        <v>1.7297405890829701E+18</v>
      </c>
      <c r="Q321" t="s">
        <v>7202</v>
      </c>
      <c r="R321">
        <f t="shared" si="4"/>
        <v>20898</v>
      </c>
      <c r="S321">
        <f>R321*Currency_Exchange_Rate!$D$9</f>
        <v>9310602.3479999993</v>
      </c>
    </row>
    <row r="322" spans="1:19" x14ac:dyDescent="0.45">
      <c r="A322" t="s">
        <v>7203</v>
      </c>
      <c r="B322" t="b">
        <v>1</v>
      </c>
      <c r="C322" t="s">
        <v>6576</v>
      </c>
      <c r="D322">
        <v>239</v>
      </c>
      <c r="E322">
        <f>D322*Currency_Exchange_Rate!$D$9</f>
        <v>106480.71400000001</v>
      </c>
      <c r="F322">
        <v>99</v>
      </c>
      <c r="G322">
        <f>F322*Currency_Exchange_Rate!$D$9</f>
        <v>44107.074000000001</v>
      </c>
      <c r="H322">
        <v>59</v>
      </c>
      <c r="I322">
        <v>239</v>
      </c>
      <c r="K322">
        <v>99</v>
      </c>
      <c r="M322">
        <v>508</v>
      </c>
      <c r="N322">
        <v>36</v>
      </c>
      <c r="O322">
        <v>44</v>
      </c>
      <c r="P322">
        <v>1.7297351974717701E+18</v>
      </c>
      <c r="Q322" t="s">
        <v>7204</v>
      </c>
      <c r="R322">
        <f t="shared" si="4"/>
        <v>50292</v>
      </c>
      <c r="S322">
        <f>R322*Currency_Exchange_Rate!$D$9</f>
        <v>22406393.592</v>
      </c>
    </row>
    <row r="323" spans="1:19" x14ac:dyDescent="0.45">
      <c r="A323" t="s">
        <v>7205</v>
      </c>
      <c r="B323" t="b">
        <v>1</v>
      </c>
      <c r="C323" t="s">
        <v>6576</v>
      </c>
      <c r="D323">
        <v>399</v>
      </c>
      <c r="E323">
        <f>D323*Currency_Exchange_Rate!$D$9</f>
        <v>177764.87400000001</v>
      </c>
      <c r="F323">
        <v>187.74</v>
      </c>
      <c r="G323">
        <f>F323*Currency_Exchange_Rate!$D$9</f>
        <v>83643.051240000001</v>
      </c>
      <c r="H323">
        <v>53</v>
      </c>
      <c r="I323">
        <v>399</v>
      </c>
      <c r="K323">
        <v>187.74</v>
      </c>
      <c r="L323">
        <v>234.91</v>
      </c>
      <c r="M323">
        <v>9056</v>
      </c>
      <c r="N323">
        <v>36</v>
      </c>
      <c r="O323">
        <v>1559</v>
      </c>
      <c r="P323">
        <v>1.73057560216079E+18</v>
      </c>
      <c r="Q323" t="s">
        <v>7206</v>
      </c>
      <c r="R323">
        <f t="shared" ref="R323:R386" si="5">F323*M323</f>
        <v>1700173.4400000002</v>
      </c>
      <c r="S323">
        <f>R323*Currency_Exchange_Rate!$D$9</f>
        <v>757471472.02944005</v>
      </c>
    </row>
    <row r="324" spans="1:19" x14ac:dyDescent="0.45">
      <c r="A324" t="s">
        <v>7207</v>
      </c>
      <c r="B324" t="b">
        <v>1</v>
      </c>
      <c r="C324" t="s">
        <v>6576</v>
      </c>
      <c r="D324">
        <v>286.11</v>
      </c>
      <c r="E324">
        <f>D324*Currency_Exchange_Rate!$D$9</f>
        <v>127469.44386000001</v>
      </c>
      <c r="F324">
        <v>260.37</v>
      </c>
      <c r="G324">
        <f>F324*Currency_Exchange_Rate!$D$9</f>
        <v>116001.60462</v>
      </c>
      <c r="H324">
        <v>9</v>
      </c>
      <c r="I324">
        <v>286.11</v>
      </c>
      <c r="K324">
        <v>260.37</v>
      </c>
      <c r="M324">
        <v>24</v>
      </c>
      <c r="N324">
        <v>40</v>
      </c>
      <c r="O324">
        <v>2</v>
      </c>
      <c r="P324">
        <v>1.73055783687169E+18</v>
      </c>
      <c r="Q324" t="s">
        <v>7208</v>
      </c>
      <c r="R324">
        <f t="shared" si="5"/>
        <v>6248.88</v>
      </c>
      <c r="S324">
        <f>R324*Currency_Exchange_Rate!$D$9</f>
        <v>2784038.51088</v>
      </c>
    </row>
    <row r="325" spans="1:19" x14ac:dyDescent="0.45">
      <c r="A325" t="s">
        <v>7209</v>
      </c>
      <c r="B325" t="b">
        <v>1</v>
      </c>
      <c r="C325" t="s">
        <v>6576</v>
      </c>
      <c r="D325">
        <v>499</v>
      </c>
      <c r="E325">
        <f>D325*Currency_Exchange_Rate!$D$9</f>
        <v>222317.47400000002</v>
      </c>
      <c r="F325">
        <v>208</v>
      </c>
      <c r="G325">
        <f>F325*Currency_Exchange_Rate!$D$9</f>
        <v>92669.407999999996</v>
      </c>
      <c r="H325">
        <v>58</v>
      </c>
      <c r="I325">
        <v>499</v>
      </c>
      <c r="K325">
        <v>208</v>
      </c>
      <c r="M325">
        <v>226</v>
      </c>
      <c r="N325">
        <v>40</v>
      </c>
      <c r="O325">
        <v>9</v>
      </c>
      <c r="P325">
        <v>1.73061870502205E+18</v>
      </c>
      <c r="Q325" t="s">
        <v>7210</v>
      </c>
      <c r="R325">
        <f t="shared" si="5"/>
        <v>47008</v>
      </c>
      <c r="S325">
        <f>R325*Currency_Exchange_Rate!$D$9</f>
        <v>20943286.208000001</v>
      </c>
    </row>
    <row r="326" spans="1:19" x14ac:dyDescent="0.45">
      <c r="A326" t="s">
        <v>7211</v>
      </c>
      <c r="B326" t="b">
        <v>1</v>
      </c>
      <c r="C326" t="s">
        <v>6576</v>
      </c>
      <c r="D326">
        <v>238</v>
      </c>
      <c r="E326">
        <f>D326*Currency_Exchange_Rate!$D$9</f>
        <v>106035.18800000001</v>
      </c>
      <c r="F326">
        <v>109.99</v>
      </c>
      <c r="G326">
        <f>F326*Currency_Exchange_Rate!$D$9</f>
        <v>49003.404739999998</v>
      </c>
      <c r="H326">
        <v>54</v>
      </c>
      <c r="I326">
        <v>238</v>
      </c>
      <c r="J326">
        <v>303</v>
      </c>
      <c r="K326">
        <v>109.99</v>
      </c>
      <c r="L326">
        <v>139.99</v>
      </c>
      <c r="M326">
        <v>44</v>
      </c>
      <c r="N326">
        <v>36</v>
      </c>
      <c r="O326">
        <v>4</v>
      </c>
      <c r="P326">
        <v>1.7312182379190999E+18</v>
      </c>
      <c r="Q326" t="s">
        <v>7212</v>
      </c>
      <c r="R326">
        <f t="shared" si="5"/>
        <v>4839.5599999999995</v>
      </c>
      <c r="S326">
        <f>R326*Currency_Exchange_Rate!$D$9</f>
        <v>2156149.8085599998</v>
      </c>
    </row>
    <row r="327" spans="1:19" x14ac:dyDescent="0.45">
      <c r="A327" t="s">
        <v>7213</v>
      </c>
      <c r="B327" t="b">
        <v>1</v>
      </c>
      <c r="C327" t="s">
        <v>6576</v>
      </c>
      <c r="D327">
        <v>130</v>
      </c>
      <c r="E327">
        <f>D327*Currency_Exchange_Rate!$D$9</f>
        <v>57918.380000000005</v>
      </c>
      <c r="F327">
        <v>65</v>
      </c>
      <c r="G327">
        <f>F327*Currency_Exchange_Rate!$D$9</f>
        <v>28959.190000000002</v>
      </c>
      <c r="H327">
        <v>50</v>
      </c>
      <c r="I327">
        <v>130</v>
      </c>
      <c r="J327">
        <v>152</v>
      </c>
      <c r="K327">
        <v>65</v>
      </c>
      <c r="L327">
        <v>76</v>
      </c>
      <c r="M327">
        <v>50148</v>
      </c>
      <c r="N327">
        <v>36</v>
      </c>
      <c r="O327">
        <v>6152</v>
      </c>
      <c r="P327">
        <v>1.7297514925961001E+18</v>
      </c>
      <c r="Q327" t="s">
        <v>7214</v>
      </c>
      <c r="R327">
        <f t="shared" si="5"/>
        <v>3259620</v>
      </c>
      <c r="S327">
        <f>R327*Currency_Exchange_Rate!$D$9</f>
        <v>1452245460.1200001</v>
      </c>
    </row>
    <row r="328" spans="1:19" x14ac:dyDescent="0.45">
      <c r="A328" t="s">
        <v>7215</v>
      </c>
      <c r="B328" t="b">
        <v>1</v>
      </c>
      <c r="C328" t="s">
        <v>6576</v>
      </c>
      <c r="D328">
        <v>200</v>
      </c>
      <c r="E328">
        <f>D328*Currency_Exchange_Rate!$D$9</f>
        <v>89105.2</v>
      </c>
      <c r="F328">
        <v>40</v>
      </c>
      <c r="G328">
        <f>F328*Currency_Exchange_Rate!$D$9</f>
        <v>17821.04</v>
      </c>
      <c r="H328">
        <v>80</v>
      </c>
      <c r="I328">
        <v>200</v>
      </c>
      <c r="J328">
        <v>300</v>
      </c>
      <c r="K328">
        <v>40</v>
      </c>
      <c r="L328">
        <v>109</v>
      </c>
      <c r="M328">
        <v>26</v>
      </c>
      <c r="N328">
        <v>40</v>
      </c>
      <c r="O328">
        <v>1</v>
      </c>
      <c r="P328">
        <v>1.73120175756945E+18</v>
      </c>
      <c r="Q328" t="s">
        <v>7216</v>
      </c>
      <c r="R328">
        <f t="shared" si="5"/>
        <v>1040</v>
      </c>
      <c r="S328">
        <f>R328*Currency_Exchange_Rate!$D$9</f>
        <v>463347.04000000004</v>
      </c>
    </row>
    <row r="329" spans="1:19" x14ac:dyDescent="0.45">
      <c r="A329" t="s">
        <v>7217</v>
      </c>
      <c r="B329" t="b">
        <v>1</v>
      </c>
      <c r="C329" t="s">
        <v>6576</v>
      </c>
      <c r="D329">
        <v>768</v>
      </c>
      <c r="E329">
        <f>D329*Currency_Exchange_Rate!$D$9</f>
        <v>342163.96799999999</v>
      </c>
      <c r="F329">
        <v>189</v>
      </c>
      <c r="G329">
        <f>F329*Currency_Exchange_Rate!$D$9</f>
        <v>84204.414000000004</v>
      </c>
      <c r="H329">
        <v>77</v>
      </c>
      <c r="I329">
        <v>768</v>
      </c>
      <c r="J329">
        <v>5000</v>
      </c>
      <c r="K329">
        <v>189</v>
      </c>
      <c r="L329">
        <v>1488</v>
      </c>
      <c r="M329">
        <v>2</v>
      </c>
      <c r="N329">
        <v>85</v>
      </c>
      <c r="O329">
        <v>0</v>
      </c>
      <c r="P329">
        <v>1.7308376668600699E+18</v>
      </c>
      <c r="Q329" t="s">
        <v>6683</v>
      </c>
      <c r="R329">
        <f t="shared" si="5"/>
        <v>378</v>
      </c>
      <c r="S329">
        <f>R329*Currency_Exchange_Rate!$D$9</f>
        <v>168408.82800000001</v>
      </c>
    </row>
    <row r="330" spans="1:19" x14ac:dyDescent="0.45">
      <c r="A330" t="s">
        <v>7218</v>
      </c>
      <c r="B330" t="b">
        <v>1</v>
      </c>
      <c r="C330" t="s">
        <v>6576</v>
      </c>
      <c r="D330">
        <v>166</v>
      </c>
      <c r="E330">
        <f>D330*Currency_Exchange_Rate!$D$9</f>
        <v>73957.316000000006</v>
      </c>
      <c r="F330">
        <v>164.34</v>
      </c>
      <c r="G330">
        <f>F330*Currency_Exchange_Rate!$D$9</f>
        <v>73217.742840000006</v>
      </c>
      <c r="H330">
        <v>1</v>
      </c>
      <c r="I330">
        <v>166</v>
      </c>
      <c r="J330">
        <v>306</v>
      </c>
      <c r="K330">
        <v>164.34</v>
      </c>
      <c r="L330">
        <v>302.94</v>
      </c>
      <c r="M330">
        <v>190</v>
      </c>
      <c r="N330">
        <v>36</v>
      </c>
      <c r="O330">
        <v>26</v>
      </c>
      <c r="P330">
        <v>1.72982506089293E+18</v>
      </c>
      <c r="Q330" t="s">
        <v>7219</v>
      </c>
      <c r="R330">
        <f t="shared" si="5"/>
        <v>31224.600000000002</v>
      </c>
      <c r="S330">
        <f>R330*Currency_Exchange_Rate!$D$9</f>
        <v>13911371.139600001</v>
      </c>
    </row>
    <row r="331" spans="1:19" x14ac:dyDescent="0.45">
      <c r="A331" t="s">
        <v>7220</v>
      </c>
      <c r="B331" t="b">
        <v>1</v>
      </c>
      <c r="C331" t="s">
        <v>6576</v>
      </c>
      <c r="D331">
        <v>338</v>
      </c>
      <c r="E331">
        <f>D331*Currency_Exchange_Rate!$D$9</f>
        <v>150587.788</v>
      </c>
      <c r="F331">
        <v>169</v>
      </c>
      <c r="G331">
        <f>F331*Currency_Exchange_Rate!$D$9</f>
        <v>75293.894</v>
      </c>
      <c r="H331">
        <v>50</v>
      </c>
      <c r="I331">
        <v>338</v>
      </c>
      <c r="J331">
        <v>592</v>
      </c>
      <c r="K331">
        <v>169</v>
      </c>
      <c r="L331">
        <v>296</v>
      </c>
      <c r="M331">
        <v>5314</v>
      </c>
      <c r="N331">
        <v>80</v>
      </c>
      <c r="O331">
        <v>964</v>
      </c>
      <c r="P331">
        <v>1.73093905313789E+18</v>
      </c>
      <c r="Q331" t="s">
        <v>7221</v>
      </c>
      <c r="R331">
        <f t="shared" si="5"/>
        <v>898066</v>
      </c>
      <c r="S331">
        <f>R331*Currency_Exchange_Rate!$D$9</f>
        <v>400111752.71600002</v>
      </c>
    </row>
    <row r="332" spans="1:19" x14ac:dyDescent="0.45">
      <c r="A332" t="s">
        <v>7222</v>
      </c>
      <c r="B332" t="b">
        <v>1</v>
      </c>
      <c r="C332" t="s">
        <v>6576</v>
      </c>
      <c r="D332">
        <v>410</v>
      </c>
      <c r="E332">
        <f>D332*Currency_Exchange_Rate!$D$9</f>
        <v>182665.66</v>
      </c>
      <c r="F332">
        <v>199</v>
      </c>
      <c r="G332">
        <f>F332*Currency_Exchange_Rate!$D$9</f>
        <v>88659.673999999999</v>
      </c>
      <c r="H332">
        <v>51</v>
      </c>
      <c r="I332">
        <v>410</v>
      </c>
      <c r="J332">
        <v>796</v>
      </c>
      <c r="K332">
        <v>199</v>
      </c>
      <c r="L332">
        <v>392</v>
      </c>
      <c r="M332">
        <v>1791</v>
      </c>
      <c r="N332">
        <v>36</v>
      </c>
      <c r="O332">
        <v>188</v>
      </c>
      <c r="P332">
        <v>1.73093350987553E+18</v>
      </c>
      <c r="Q332" t="s">
        <v>7223</v>
      </c>
      <c r="R332">
        <f t="shared" si="5"/>
        <v>356409</v>
      </c>
      <c r="S332">
        <f>R332*Currency_Exchange_Rate!$D$9</f>
        <v>158789476.134</v>
      </c>
    </row>
    <row r="333" spans="1:19" x14ac:dyDescent="0.45">
      <c r="A333" t="s">
        <v>7224</v>
      </c>
      <c r="B333" t="b">
        <v>1</v>
      </c>
      <c r="C333" t="s">
        <v>6576</v>
      </c>
      <c r="D333">
        <v>174</v>
      </c>
      <c r="E333">
        <f>D333*Currency_Exchange_Rate!$D$9</f>
        <v>77521.524000000005</v>
      </c>
      <c r="F333">
        <v>50.7</v>
      </c>
      <c r="G333">
        <f>F333*Currency_Exchange_Rate!$D$9</f>
        <v>22588.1682</v>
      </c>
      <c r="H333">
        <v>73</v>
      </c>
      <c r="I333">
        <v>174</v>
      </c>
      <c r="J333">
        <v>187</v>
      </c>
      <c r="K333">
        <v>50.7</v>
      </c>
      <c r="L333">
        <v>73.63</v>
      </c>
      <c r="M333">
        <v>14</v>
      </c>
      <c r="N333">
        <v>40</v>
      </c>
      <c r="O333">
        <v>0</v>
      </c>
      <c r="P333">
        <v>1.73053629452717E+18</v>
      </c>
      <c r="Q333" t="s">
        <v>7225</v>
      </c>
      <c r="R333">
        <f t="shared" si="5"/>
        <v>709.80000000000007</v>
      </c>
      <c r="S333">
        <f>R333*Currency_Exchange_Rate!$D$9</f>
        <v>316234.35480000003</v>
      </c>
    </row>
    <row r="334" spans="1:19" x14ac:dyDescent="0.45">
      <c r="A334" t="s">
        <v>7226</v>
      </c>
      <c r="B334" t="b">
        <v>1</v>
      </c>
      <c r="C334" t="s">
        <v>6576</v>
      </c>
      <c r="D334">
        <v>631</v>
      </c>
      <c r="E334">
        <f>D334*Currency_Exchange_Rate!$D$9</f>
        <v>281126.90600000002</v>
      </c>
      <c r="F334">
        <v>248</v>
      </c>
      <c r="G334">
        <f>F334*Currency_Exchange_Rate!$D$9</f>
        <v>110490.448</v>
      </c>
      <c r="H334">
        <v>61</v>
      </c>
      <c r="I334">
        <v>631</v>
      </c>
      <c r="K334">
        <v>248</v>
      </c>
      <c r="M334">
        <v>241</v>
      </c>
      <c r="N334">
        <v>31</v>
      </c>
      <c r="O334">
        <v>22</v>
      </c>
      <c r="P334">
        <v>1.72974074959393E+18</v>
      </c>
      <c r="Q334" t="s">
        <v>7227</v>
      </c>
      <c r="R334">
        <f t="shared" si="5"/>
        <v>59768</v>
      </c>
      <c r="S334">
        <f>R334*Currency_Exchange_Rate!$D$9</f>
        <v>26628197.968000002</v>
      </c>
    </row>
    <row r="335" spans="1:19" x14ac:dyDescent="0.45">
      <c r="A335" t="s">
        <v>7228</v>
      </c>
      <c r="B335" t="b">
        <v>1</v>
      </c>
      <c r="C335" t="s">
        <v>6576</v>
      </c>
      <c r="D335">
        <v>88.24</v>
      </c>
      <c r="E335">
        <f>D335*Currency_Exchange_Rate!$D$9</f>
        <v>39313.214240000001</v>
      </c>
      <c r="F335">
        <v>56.51</v>
      </c>
      <c r="G335">
        <f>F335*Currency_Exchange_Rate!$D$9</f>
        <v>25176.67426</v>
      </c>
      <c r="H335">
        <v>37</v>
      </c>
      <c r="I335">
        <v>88.24</v>
      </c>
      <c r="J335">
        <v>89.18</v>
      </c>
      <c r="K335">
        <v>56.51</v>
      </c>
      <c r="L335">
        <v>56.64</v>
      </c>
      <c r="M335">
        <v>96</v>
      </c>
      <c r="N335">
        <v>40</v>
      </c>
      <c r="O335">
        <v>13</v>
      </c>
      <c r="P335">
        <v>1.7297680300867899E+18</v>
      </c>
      <c r="Q335" t="s">
        <v>7229</v>
      </c>
      <c r="R335">
        <f t="shared" si="5"/>
        <v>5424.96</v>
      </c>
      <c r="S335">
        <f>R335*Currency_Exchange_Rate!$D$9</f>
        <v>2416960.72896</v>
      </c>
    </row>
    <row r="336" spans="1:19" x14ac:dyDescent="0.45">
      <c r="A336" t="s">
        <v>7230</v>
      </c>
      <c r="B336" t="b">
        <v>1</v>
      </c>
      <c r="C336" t="s">
        <v>6576</v>
      </c>
      <c r="D336">
        <v>93</v>
      </c>
      <c r="E336">
        <f>D336*Currency_Exchange_Rate!$D$9</f>
        <v>41433.917999999998</v>
      </c>
      <c r="F336">
        <v>44</v>
      </c>
      <c r="G336">
        <f>F336*Currency_Exchange_Rate!$D$9</f>
        <v>19603.144</v>
      </c>
      <c r="H336">
        <v>55</v>
      </c>
      <c r="I336">
        <v>93</v>
      </c>
      <c r="J336">
        <v>127</v>
      </c>
      <c r="K336">
        <v>44</v>
      </c>
      <c r="L336">
        <v>57</v>
      </c>
      <c r="M336">
        <v>299</v>
      </c>
      <c r="N336">
        <v>36</v>
      </c>
      <c r="O336">
        <v>10</v>
      </c>
      <c r="P336">
        <v>1.73060584742528E+18</v>
      </c>
      <c r="Q336" t="s">
        <v>7231</v>
      </c>
      <c r="R336">
        <f t="shared" si="5"/>
        <v>13156</v>
      </c>
      <c r="S336">
        <f>R336*Currency_Exchange_Rate!$D$9</f>
        <v>5861340.0559999999</v>
      </c>
    </row>
    <row r="337" spans="1:19" x14ac:dyDescent="0.45">
      <c r="A337" t="s">
        <v>7232</v>
      </c>
      <c r="B337" t="b">
        <v>1</v>
      </c>
      <c r="C337" t="s">
        <v>6576</v>
      </c>
      <c r="D337">
        <v>460</v>
      </c>
      <c r="E337">
        <f>D337*Currency_Exchange_Rate!$D$9</f>
        <v>204941.96</v>
      </c>
      <c r="F337">
        <v>179.99</v>
      </c>
      <c r="G337">
        <f>F337*Currency_Exchange_Rate!$D$9</f>
        <v>80190.224740000005</v>
      </c>
      <c r="H337">
        <v>61</v>
      </c>
      <c r="I337">
        <v>460</v>
      </c>
      <c r="K337">
        <v>179.99</v>
      </c>
      <c r="M337">
        <v>145</v>
      </c>
      <c r="N337">
        <v>36</v>
      </c>
      <c r="O337">
        <v>12</v>
      </c>
      <c r="P337">
        <v>1.72978040671997E+18</v>
      </c>
      <c r="Q337" t="s">
        <v>7233</v>
      </c>
      <c r="R337">
        <f t="shared" si="5"/>
        <v>26098.550000000003</v>
      </c>
      <c r="S337">
        <f>R337*Currency_Exchange_Rate!$D$9</f>
        <v>11627582.587300001</v>
      </c>
    </row>
    <row r="338" spans="1:19" x14ac:dyDescent="0.45">
      <c r="A338" t="s">
        <v>7234</v>
      </c>
      <c r="B338" t="b">
        <v>1</v>
      </c>
      <c r="C338" t="s">
        <v>6576</v>
      </c>
      <c r="D338">
        <v>888</v>
      </c>
      <c r="E338">
        <f>D338*Currency_Exchange_Rate!$D$9</f>
        <v>395627.08799999999</v>
      </c>
      <c r="F338">
        <v>245.99</v>
      </c>
      <c r="G338">
        <f>F338*Currency_Exchange_Rate!$D$9</f>
        <v>109594.94074000001</v>
      </c>
      <c r="H338">
        <v>72</v>
      </c>
      <c r="I338">
        <v>888</v>
      </c>
      <c r="K338">
        <v>245.99</v>
      </c>
      <c r="L338">
        <v>295.99</v>
      </c>
      <c r="M338">
        <v>333</v>
      </c>
      <c r="N338">
        <v>36</v>
      </c>
      <c r="O338">
        <v>41</v>
      </c>
      <c r="P338">
        <v>1.73050334258466E+18</v>
      </c>
      <c r="Q338" t="s">
        <v>7235</v>
      </c>
      <c r="R338">
        <f t="shared" si="5"/>
        <v>81914.67</v>
      </c>
      <c r="S338">
        <f>R338*Currency_Exchange_Rate!$D$9</f>
        <v>36495115.266419999</v>
      </c>
    </row>
    <row r="339" spans="1:19" x14ac:dyDescent="0.45">
      <c r="A339" t="s">
        <v>7236</v>
      </c>
      <c r="B339" t="b">
        <v>1</v>
      </c>
      <c r="C339" t="s">
        <v>6576</v>
      </c>
      <c r="D339">
        <v>75</v>
      </c>
      <c r="E339">
        <f>D339*Currency_Exchange_Rate!$D$9</f>
        <v>33414.450000000004</v>
      </c>
      <c r="F339">
        <v>60</v>
      </c>
      <c r="G339">
        <f>F339*Currency_Exchange_Rate!$D$9</f>
        <v>26731.56</v>
      </c>
      <c r="H339">
        <v>20</v>
      </c>
      <c r="I339">
        <v>75</v>
      </c>
      <c r="J339">
        <v>130</v>
      </c>
      <c r="K339">
        <v>60</v>
      </c>
      <c r="L339">
        <v>110</v>
      </c>
      <c r="M339">
        <v>140</v>
      </c>
      <c r="N339">
        <v>36</v>
      </c>
      <c r="O339">
        <v>8</v>
      </c>
      <c r="P339">
        <v>1.7301758870496499E+18</v>
      </c>
      <c r="Q339" t="s">
        <v>7237</v>
      </c>
      <c r="R339">
        <f t="shared" si="5"/>
        <v>8400</v>
      </c>
      <c r="S339">
        <f>R339*Currency_Exchange_Rate!$D$9</f>
        <v>3742418.4</v>
      </c>
    </row>
    <row r="340" spans="1:19" x14ac:dyDescent="0.45">
      <c r="A340" t="s">
        <v>7238</v>
      </c>
      <c r="B340" t="b">
        <v>1</v>
      </c>
      <c r="C340" t="s">
        <v>6576</v>
      </c>
      <c r="D340">
        <v>1198</v>
      </c>
      <c r="E340">
        <f>D340*Currency_Exchange_Rate!$D$9</f>
        <v>533740.14800000004</v>
      </c>
      <c r="F340">
        <v>587</v>
      </c>
      <c r="G340">
        <f>F340*Currency_Exchange_Rate!$D$9</f>
        <v>261523.76200000002</v>
      </c>
      <c r="H340">
        <v>51</v>
      </c>
      <c r="I340">
        <v>1198</v>
      </c>
      <c r="J340">
        <v>2798</v>
      </c>
      <c r="K340">
        <v>587</v>
      </c>
      <c r="L340">
        <v>1371</v>
      </c>
      <c r="M340">
        <v>107</v>
      </c>
      <c r="N340">
        <v>74</v>
      </c>
      <c r="O340">
        <v>15</v>
      </c>
      <c r="P340">
        <v>1.7302685581536399E+18</v>
      </c>
      <c r="Q340" t="s">
        <v>7066</v>
      </c>
      <c r="R340">
        <f t="shared" si="5"/>
        <v>62809</v>
      </c>
      <c r="S340">
        <f>R340*Currency_Exchange_Rate!$D$9</f>
        <v>27983042.534000002</v>
      </c>
    </row>
    <row r="341" spans="1:19" x14ac:dyDescent="0.45">
      <c r="A341" t="s">
        <v>7239</v>
      </c>
      <c r="B341" t="b">
        <v>1</v>
      </c>
      <c r="C341" t="s">
        <v>6576</v>
      </c>
      <c r="D341">
        <v>167.32</v>
      </c>
      <c r="E341">
        <f>D341*Currency_Exchange_Rate!$D$9</f>
        <v>74545.410319999995</v>
      </c>
      <c r="F341">
        <v>117.12</v>
      </c>
      <c r="G341">
        <f>F341*Currency_Exchange_Rate!$D$9</f>
        <v>52180.005120000002</v>
      </c>
      <c r="H341">
        <v>30</v>
      </c>
      <c r="I341">
        <v>167.32</v>
      </c>
      <c r="J341">
        <v>462.89</v>
      </c>
      <c r="K341">
        <v>117.12</v>
      </c>
      <c r="L341">
        <v>324.02</v>
      </c>
      <c r="M341">
        <v>5</v>
      </c>
      <c r="N341">
        <v>40</v>
      </c>
      <c r="O341">
        <v>0</v>
      </c>
      <c r="P341">
        <v>1.7308970305912499E+18</v>
      </c>
      <c r="Q341" t="s">
        <v>7240</v>
      </c>
      <c r="R341">
        <f t="shared" si="5"/>
        <v>585.6</v>
      </c>
      <c r="S341">
        <f>R341*Currency_Exchange_Rate!$D$9</f>
        <v>260900.02560000002</v>
      </c>
    </row>
    <row r="342" spans="1:19" x14ac:dyDescent="0.45">
      <c r="A342" t="s">
        <v>7241</v>
      </c>
      <c r="B342" t="b">
        <v>1</v>
      </c>
      <c r="C342" t="s">
        <v>6576</v>
      </c>
      <c r="D342">
        <v>89</v>
      </c>
      <c r="E342">
        <f>D342*Currency_Exchange_Rate!$D$9</f>
        <v>39651.813999999998</v>
      </c>
      <c r="F342">
        <v>88.11</v>
      </c>
      <c r="G342">
        <f>F342*Currency_Exchange_Rate!$D$9</f>
        <v>39255.295859999998</v>
      </c>
      <c r="H342">
        <v>1</v>
      </c>
      <c r="I342">
        <v>89</v>
      </c>
      <c r="J342">
        <v>99</v>
      </c>
      <c r="K342">
        <v>88.11</v>
      </c>
      <c r="L342">
        <v>98.01</v>
      </c>
      <c r="M342">
        <v>27</v>
      </c>
      <c r="N342">
        <v>36</v>
      </c>
      <c r="O342">
        <v>2</v>
      </c>
      <c r="P342">
        <v>1.73080247226083E+18</v>
      </c>
      <c r="Q342" t="s">
        <v>7242</v>
      </c>
      <c r="R342">
        <f t="shared" si="5"/>
        <v>2378.9699999999998</v>
      </c>
      <c r="S342">
        <f>R342*Currency_Exchange_Rate!$D$9</f>
        <v>1059892.9882199999</v>
      </c>
    </row>
    <row r="343" spans="1:19" x14ac:dyDescent="0.45">
      <c r="A343" t="s">
        <v>7243</v>
      </c>
      <c r="B343" t="b">
        <v>1</v>
      </c>
      <c r="C343" t="s">
        <v>6576</v>
      </c>
      <c r="D343">
        <v>238</v>
      </c>
      <c r="E343">
        <f>D343*Currency_Exchange_Rate!$D$9</f>
        <v>106035.18800000001</v>
      </c>
      <c r="F343">
        <v>99</v>
      </c>
      <c r="G343">
        <f>F343*Currency_Exchange_Rate!$D$9</f>
        <v>44107.074000000001</v>
      </c>
      <c r="H343">
        <v>67</v>
      </c>
      <c r="I343">
        <v>238</v>
      </c>
      <c r="J343">
        <v>368</v>
      </c>
      <c r="K343">
        <v>99</v>
      </c>
      <c r="L343">
        <v>129</v>
      </c>
      <c r="M343">
        <v>9707</v>
      </c>
      <c r="O343">
        <v>824</v>
      </c>
      <c r="P343">
        <v>1.7298152335794801E+18</v>
      </c>
      <c r="Q343" t="s">
        <v>7244</v>
      </c>
      <c r="R343">
        <f t="shared" si="5"/>
        <v>960993</v>
      </c>
      <c r="S343">
        <f>R343*Currency_Exchange_Rate!$D$9</f>
        <v>428147367.31800002</v>
      </c>
    </row>
    <row r="344" spans="1:19" x14ac:dyDescent="0.45">
      <c r="A344" t="s">
        <v>7245</v>
      </c>
      <c r="B344" t="b">
        <v>1</v>
      </c>
      <c r="C344" t="s">
        <v>6576</v>
      </c>
      <c r="D344">
        <v>599</v>
      </c>
      <c r="E344">
        <f>D344*Currency_Exchange_Rate!$D$9</f>
        <v>266870.07400000002</v>
      </c>
      <c r="F344">
        <v>257.57</v>
      </c>
      <c r="G344">
        <f>F344*Currency_Exchange_Rate!$D$9</f>
        <v>114754.13182</v>
      </c>
      <c r="H344">
        <v>57</v>
      </c>
      <c r="I344">
        <v>599</v>
      </c>
      <c r="J344">
        <v>758</v>
      </c>
      <c r="K344">
        <v>257.57</v>
      </c>
      <c r="L344">
        <v>378</v>
      </c>
      <c r="M344">
        <v>327</v>
      </c>
      <c r="N344">
        <v>36</v>
      </c>
      <c r="O344">
        <v>42</v>
      </c>
      <c r="P344">
        <v>1.7296233244677499E+18</v>
      </c>
      <c r="Q344" t="s">
        <v>7246</v>
      </c>
      <c r="R344">
        <f t="shared" si="5"/>
        <v>84225.39</v>
      </c>
      <c r="S344">
        <f>R344*Currency_Exchange_Rate!$D$9</f>
        <v>37524601.105140001</v>
      </c>
    </row>
    <row r="345" spans="1:19" x14ac:dyDescent="0.45">
      <c r="A345" t="s">
        <v>7247</v>
      </c>
      <c r="B345" t="b">
        <v>1</v>
      </c>
      <c r="C345" t="s">
        <v>6576</v>
      </c>
      <c r="D345">
        <v>121</v>
      </c>
      <c r="E345">
        <f>D345*Currency_Exchange_Rate!$D$9</f>
        <v>53908.646000000001</v>
      </c>
      <c r="F345">
        <v>60.5</v>
      </c>
      <c r="G345">
        <f>F345*Currency_Exchange_Rate!$D$9</f>
        <v>26954.323</v>
      </c>
      <c r="H345">
        <v>50</v>
      </c>
      <c r="I345">
        <v>121</v>
      </c>
      <c r="J345">
        <v>125</v>
      </c>
      <c r="K345">
        <v>60.5</v>
      </c>
      <c r="L345">
        <v>62.5</v>
      </c>
      <c r="M345">
        <v>1</v>
      </c>
      <c r="N345">
        <v>40</v>
      </c>
      <c r="O345">
        <v>1</v>
      </c>
      <c r="P345">
        <v>1.7308248796568901E+18</v>
      </c>
      <c r="Q345" t="s">
        <v>7248</v>
      </c>
      <c r="R345">
        <f t="shared" si="5"/>
        <v>60.5</v>
      </c>
      <c r="S345">
        <f>R345*Currency_Exchange_Rate!$D$9</f>
        <v>26954.323</v>
      </c>
    </row>
    <row r="346" spans="1:19" x14ac:dyDescent="0.45">
      <c r="A346" t="s">
        <v>7249</v>
      </c>
      <c r="B346" t="b">
        <v>1</v>
      </c>
      <c r="C346" t="s">
        <v>6576</v>
      </c>
      <c r="D346">
        <v>194.5</v>
      </c>
      <c r="E346">
        <f>D346*Currency_Exchange_Rate!$D$9</f>
        <v>86654.807000000001</v>
      </c>
      <c r="F346">
        <v>77.8</v>
      </c>
      <c r="G346">
        <f>F346*Currency_Exchange_Rate!$D$9</f>
        <v>34661.9228</v>
      </c>
      <c r="H346">
        <v>60</v>
      </c>
      <c r="I346">
        <v>194.5</v>
      </c>
      <c r="J346">
        <v>217.31</v>
      </c>
      <c r="K346">
        <v>77.8</v>
      </c>
      <c r="L346">
        <v>86.92</v>
      </c>
      <c r="M346">
        <v>24</v>
      </c>
      <c r="N346">
        <v>40</v>
      </c>
      <c r="O346">
        <v>2</v>
      </c>
      <c r="P346">
        <v>1.7297417286023501E+18</v>
      </c>
      <c r="Q346" t="s">
        <v>7250</v>
      </c>
      <c r="R346">
        <f t="shared" si="5"/>
        <v>1867.1999999999998</v>
      </c>
      <c r="S346">
        <f>R346*Currency_Exchange_Rate!$D$9</f>
        <v>831886.14719999989</v>
      </c>
    </row>
    <row r="347" spans="1:19" x14ac:dyDescent="0.45">
      <c r="A347" t="s">
        <v>7251</v>
      </c>
      <c r="B347" t="b">
        <v>1</v>
      </c>
      <c r="C347" t="s">
        <v>6576</v>
      </c>
      <c r="D347">
        <v>298</v>
      </c>
      <c r="E347">
        <f>D347*Currency_Exchange_Rate!$D$9</f>
        <v>132766.74799999999</v>
      </c>
      <c r="F347">
        <v>179</v>
      </c>
      <c r="G347">
        <f>F347*Currency_Exchange_Rate!$D$9</f>
        <v>79749.153999999995</v>
      </c>
      <c r="H347">
        <v>40</v>
      </c>
      <c r="I347">
        <v>298</v>
      </c>
      <c r="K347">
        <v>179</v>
      </c>
      <c r="M347">
        <v>1853</v>
      </c>
      <c r="N347">
        <v>36</v>
      </c>
      <c r="O347">
        <v>309</v>
      </c>
      <c r="P347">
        <v>1.72938498331859E+18</v>
      </c>
      <c r="Q347" t="s">
        <v>7252</v>
      </c>
      <c r="R347">
        <f t="shared" si="5"/>
        <v>331687</v>
      </c>
      <c r="S347">
        <f>R347*Currency_Exchange_Rate!$D$9</f>
        <v>147775182.36200002</v>
      </c>
    </row>
    <row r="348" spans="1:19" x14ac:dyDescent="0.45">
      <c r="A348" t="s">
        <v>7253</v>
      </c>
      <c r="B348" t="b">
        <v>1</v>
      </c>
      <c r="C348" t="s">
        <v>6576</v>
      </c>
      <c r="D348">
        <v>560</v>
      </c>
      <c r="E348">
        <f>D348*Currency_Exchange_Rate!$D$9</f>
        <v>249494.56</v>
      </c>
      <c r="F348">
        <v>308</v>
      </c>
      <c r="G348">
        <f>F348*Currency_Exchange_Rate!$D$9</f>
        <v>137222.008</v>
      </c>
      <c r="H348">
        <v>45</v>
      </c>
      <c r="I348">
        <v>560</v>
      </c>
      <c r="K348">
        <v>308</v>
      </c>
      <c r="L348">
        <v>364</v>
      </c>
      <c r="M348">
        <v>26</v>
      </c>
      <c r="N348">
        <v>40</v>
      </c>
      <c r="O348">
        <v>2</v>
      </c>
      <c r="P348">
        <v>1.73059567582835E+18</v>
      </c>
      <c r="Q348" t="s">
        <v>6692</v>
      </c>
      <c r="R348">
        <f t="shared" si="5"/>
        <v>8008</v>
      </c>
      <c r="S348">
        <f>R348*Currency_Exchange_Rate!$D$9</f>
        <v>3567772.2080000001</v>
      </c>
    </row>
    <row r="349" spans="1:19" x14ac:dyDescent="0.45">
      <c r="A349" t="s">
        <v>7254</v>
      </c>
      <c r="B349" t="b">
        <v>1</v>
      </c>
      <c r="C349" t="s">
        <v>6576</v>
      </c>
      <c r="D349">
        <v>505</v>
      </c>
      <c r="E349">
        <f>D349*Currency_Exchange_Rate!$D$9</f>
        <v>224990.63</v>
      </c>
      <c r="F349">
        <v>186</v>
      </c>
      <c r="G349">
        <f>F349*Currency_Exchange_Rate!$D$9</f>
        <v>82867.835999999996</v>
      </c>
      <c r="H349">
        <v>63</v>
      </c>
      <c r="I349">
        <v>505</v>
      </c>
      <c r="K349">
        <v>186</v>
      </c>
      <c r="M349">
        <v>305</v>
      </c>
      <c r="N349">
        <v>40</v>
      </c>
      <c r="O349">
        <v>17</v>
      </c>
      <c r="P349">
        <v>1.73103173427282E+18</v>
      </c>
      <c r="Q349" t="s">
        <v>7255</v>
      </c>
      <c r="R349">
        <f t="shared" si="5"/>
        <v>56730</v>
      </c>
      <c r="S349">
        <f>R349*Currency_Exchange_Rate!$D$9</f>
        <v>25274689.98</v>
      </c>
    </row>
    <row r="350" spans="1:19" x14ac:dyDescent="0.45">
      <c r="A350" t="s">
        <v>7256</v>
      </c>
      <c r="B350" t="b">
        <v>1</v>
      </c>
      <c r="C350" t="s">
        <v>6576</v>
      </c>
      <c r="D350">
        <v>540</v>
      </c>
      <c r="E350">
        <f>D350*Currency_Exchange_Rate!$D$9</f>
        <v>240584.04</v>
      </c>
      <c r="F350">
        <v>289</v>
      </c>
      <c r="G350">
        <f>F350*Currency_Exchange_Rate!$D$9</f>
        <v>128757.01400000001</v>
      </c>
      <c r="H350">
        <v>46</v>
      </c>
      <c r="I350">
        <v>540</v>
      </c>
      <c r="K350">
        <v>289</v>
      </c>
      <c r="M350">
        <v>1240</v>
      </c>
      <c r="N350">
        <v>36</v>
      </c>
      <c r="O350">
        <v>201</v>
      </c>
      <c r="P350">
        <v>1.72975499251571E+18</v>
      </c>
      <c r="Q350" t="s">
        <v>7257</v>
      </c>
      <c r="R350">
        <f t="shared" si="5"/>
        <v>358360</v>
      </c>
      <c r="S350">
        <f>R350*Currency_Exchange_Rate!$D$9</f>
        <v>159658697.36000001</v>
      </c>
    </row>
    <row r="351" spans="1:19" x14ac:dyDescent="0.45">
      <c r="A351" t="s">
        <v>7258</v>
      </c>
      <c r="B351" t="b">
        <v>1</v>
      </c>
      <c r="C351" t="s">
        <v>6576</v>
      </c>
      <c r="D351">
        <v>162</v>
      </c>
      <c r="E351">
        <f>D351*Currency_Exchange_Rate!$D$9</f>
        <v>72175.212</v>
      </c>
      <c r="F351">
        <v>81</v>
      </c>
      <c r="G351">
        <f>F351*Currency_Exchange_Rate!$D$9</f>
        <v>36087.606</v>
      </c>
      <c r="H351">
        <v>50</v>
      </c>
      <c r="I351">
        <v>162</v>
      </c>
      <c r="J351">
        <v>190</v>
      </c>
      <c r="K351">
        <v>81</v>
      </c>
      <c r="L351">
        <v>95</v>
      </c>
      <c r="M351">
        <v>42</v>
      </c>
      <c r="N351">
        <v>31</v>
      </c>
      <c r="O351">
        <v>2</v>
      </c>
      <c r="P351">
        <v>1.73055686607251E+18</v>
      </c>
      <c r="Q351" t="s">
        <v>7259</v>
      </c>
      <c r="R351">
        <f t="shared" si="5"/>
        <v>3402</v>
      </c>
      <c r="S351">
        <f>R351*Currency_Exchange_Rate!$D$9</f>
        <v>1515679.452</v>
      </c>
    </row>
    <row r="352" spans="1:19" x14ac:dyDescent="0.45">
      <c r="A352" t="s">
        <v>7260</v>
      </c>
      <c r="B352" t="b">
        <v>1</v>
      </c>
      <c r="C352" t="s">
        <v>6576</v>
      </c>
      <c r="D352">
        <v>299</v>
      </c>
      <c r="E352">
        <f>D352*Currency_Exchange_Rate!$D$9</f>
        <v>133212.274</v>
      </c>
      <c r="F352">
        <v>279</v>
      </c>
      <c r="G352">
        <f>F352*Currency_Exchange_Rate!$D$9</f>
        <v>124301.754</v>
      </c>
      <c r="H352">
        <v>7</v>
      </c>
      <c r="I352">
        <v>299</v>
      </c>
      <c r="K352">
        <v>279</v>
      </c>
      <c r="M352">
        <v>274</v>
      </c>
      <c r="N352">
        <v>36</v>
      </c>
      <c r="O352">
        <v>31</v>
      </c>
      <c r="P352">
        <v>1.73071377439277E+18</v>
      </c>
      <c r="Q352" t="s">
        <v>7261</v>
      </c>
      <c r="R352">
        <f t="shared" si="5"/>
        <v>76446</v>
      </c>
      <c r="S352">
        <f>R352*Currency_Exchange_Rate!$D$9</f>
        <v>34058680.596000001</v>
      </c>
    </row>
    <row r="353" spans="1:19" x14ac:dyDescent="0.45">
      <c r="A353" t="s">
        <v>7262</v>
      </c>
      <c r="B353" t="b">
        <v>1</v>
      </c>
      <c r="C353" t="s">
        <v>6576</v>
      </c>
      <c r="D353">
        <v>602</v>
      </c>
      <c r="E353">
        <f>D353*Currency_Exchange_Rate!$D$9</f>
        <v>268206.652</v>
      </c>
      <c r="F353">
        <v>273</v>
      </c>
      <c r="G353">
        <f>F353*Currency_Exchange_Rate!$D$9</f>
        <v>121628.598</v>
      </c>
      <c r="H353">
        <v>55</v>
      </c>
      <c r="I353">
        <v>602</v>
      </c>
      <c r="J353">
        <v>735</v>
      </c>
      <c r="K353">
        <v>273</v>
      </c>
      <c r="L353">
        <v>342</v>
      </c>
      <c r="M353">
        <v>16</v>
      </c>
      <c r="N353">
        <v>40</v>
      </c>
      <c r="O353">
        <v>1</v>
      </c>
      <c r="P353">
        <v>1.7301597243852401E+18</v>
      </c>
      <c r="Q353" t="s">
        <v>7263</v>
      </c>
      <c r="R353">
        <f t="shared" si="5"/>
        <v>4368</v>
      </c>
      <c r="S353">
        <f>R353*Currency_Exchange_Rate!$D$9</f>
        <v>1946057.568</v>
      </c>
    </row>
    <row r="354" spans="1:19" x14ac:dyDescent="0.45">
      <c r="A354" t="s">
        <v>7264</v>
      </c>
      <c r="B354" t="b">
        <v>1</v>
      </c>
      <c r="C354" t="s">
        <v>6576</v>
      </c>
      <c r="D354">
        <v>158</v>
      </c>
      <c r="E354">
        <f>D354*Currency_Exchange_Rate!$D$9</f>
        <v>70393.108000000007</v>
      </c>
      <c r="F354">
        <v>63.2</v>
      </c>
      <c r="G354">
        <f>F354*Currency_Exchange_Rate!$D$9</f>
        <v>28157.243200000001</v>
      </c>
      <c r="H354">
        <v>60</v>
      </c>
      <c r="I354">
        <v>158</v>
      </c>
      <c r="J354">
        <v>378</v>
      </c>
      <c r="K354">
        <v>63.2</v>
      </c>
      <c r="L354">
        <v>151.19999999999999</v>
      </c>
      <c r="M354">
        <v>3408</v>
      </c>
      <c r="N354">
        <v>40</v>
      </c>
      <c r="O354">
        <v>182</v>
      </c>
      <c r="P354">
        <v>1.72984522047629E+18</v>
      </c>
      <c r="Q354" t="s">
        <v>7265</v>
      </c>
      <c r="R354">
        <f t="shared" si="5"/>
        <v>215385.60000000001</v>
      </c>
      <c r="S354">
        <f>R354*Currency_Exchange_Rate!$D$9</f>
        <v>95959884.825599998</v>
      </c>
    </row>
    <row r="355" spans="1:19" x14ac:dyDescent="0.45">
      <c r="A355" t="s">
        <v>7266</v>
      </c>
      <c r="B355" t="b">
        <v>1</v>
      </c>
      <c r="C355" t="s">
        <v>6576</v>
      </c>
      <c r="D355">
        <v>83.07</v>
      </c>
      <c r="E355">
        <f>D355*Currency_Exchange_Rate!$D$9</f>
        <v>37009.844819999998</v>
      </c>
      <c r="F355">
        <v>36</v>
      </c>
      <c r="G355">
        <f>F355*Currency_Exchange_Rate!$D$9</f>
        <v>16038.936</v>
      </c>
      <c r="H355">
        <v>57</v>
      </c>
      <c r="I355">
        <v>83.07</v>
      </c>
      <c r="K355">
        <v>36</v>
      </c>
      <c r="M355">
        <v>1163</v>
      </c>
      <c r="N355">
        <v>36</v>
      </c>
      <c r="O355">
        <v>88</v>
      </c>
      <c r="P355">
        <v>1.730518990336E+18</v>
      </c>
      <c r="Q355" t="s">
        <v>7267</v>
      </c>
      <c r="R355">
        <f t="shared" si="5"/>
        <v>41868</v>
      </c>
      <c r="S355">
        <f>R355*Currency_Exchange_Rate!$D$9</f>
        <v>18653282.568</v>
      </c>
    </row>
    <row r="356" spans="1:19" x14ac:dyDescent="0.45">
      <c r="A356" t="s">
        <v>7268</v>
      </c>
      <c r="B356" t="b">
        <v>1</v>
      </c>
      <c r="C356" t="s">
        <v>6576</v>
      </c>
      <c r="D356">
        <v>1827</v>
      </c>
      <c r="E356">
        <f>D356*Currency_Exchange_Rate!$D$9</f>
        <v>813976.00199999998</v>
      </c>
      <c r="F356">
        <v>622.20000000000005</v>
      </c>
      <c r="G356">
        <f>F356*Currency_Exchange_Rate!$D$9</f>
        <v>277206.27720000001</v>
      </c>
      <c r="H356">
        <v>66</v>
      </c>
      <c r="I356">
        <v>1827</v>
      </c>
      <c r="K356">
        <v>622.20000000000005</v>
      </c>
      <c r="L356">
        <v>697.55</v>
      </c>
      <c r="M356">
        <v>1984</v>
      </c>
      <c r="N356">
        <v>31</v>
      </c>
      <c r="O356">
        <v>220</v>
      </c>
      <c r="P356">
        <v>1.73097849227919E+18</v>
      </c>
      <c r="Q356" t="s">
        <v>7269</v>
      </c>
      <c r="R356">
        <f t="shared" si="5"/>
        <v>1234444.8</v>
      </c>
      <c r="S356">
        <f>R356*Currency_Exchange_Rate!$D$9</f>
        <v>549977253.9648</v>
      </c>
    </row>
    <row r="357" spans="1:19" x14ac:dyDescent="0.45">
      <c r="A357" t="s">
        <v>7270</v>
      </c>
      <c r="B357" t="b">
        <v>1</v>
      </c>
      <c r="C357" t="s">
        <v>6576</v>
      </c>
      <c r="D357">
        <v>463</v>
      </c>
      <c r="E357">
        <f>D357*Currency_Exchange_Rate!$D$9</f>
        <v>206278.538</v>
      </c>
      <c r="F357">
        <v>142.21</v>
      </c>
      <c r="G357">
        <f>F357*Currency_Exchange_Rate!$D$9</f>
        <v>63358.252460000003</v>
      </c>
      <c r="H357">
        <v>69</v>
      </c>
      <c r="I357">
        <v>463</v>
      </c>
      <c r="K357">
        <v>142.21</v>
      </c>
      <c r="L357">
        <v>155</v>
      </c>
      <c r="M357">
        <v>21423</v>
      </c>
      <c r="N357">
        <v>36</v>
      </c>
      <c r="O357">
        <v>3099</v>
      </c>
      <c r="P357">
        <v>1.7296517841478899E+18</v>
      </c>
      <c r="Q357" t="s">
        <v>7271</v>
      </c>
      <c r="R357">
        <f t="shared" si="5"/>
        <v>3046564.83</v>
      </c>
      <c r="S357">
        <f>R357*Currency_Exchange_Rate!$D$9</f>
        <v>1357323842.4505801</v>
      </c>
    </row>
    <row r="358" spans="1:19" x14ac:dyDescent="0.45">
      <c r="A358" t="s">
        <v>7272</v>
      </c>
      <c r="B358" t="b">
        <v>1</v>
      </c>
      <c r="C358" t="s">
        <v>6576</v>
      </c>
      <c r="D358">
        <v>567.5</v>
      </c>
      <c r="E358">
        <f>D358*Currency_Exchange_Rate!$D$9</f>
        <v>252836.005</v>
      </c>
      <c r="F358">
        <v>442.65</v>
      </c>
      <c r="G358">
        <f>F358*Currency_Exchange_Rate!$D$9</f>
        <v>197212.0839</v>
      </c>
      <c r="H358">
        <v>22</v>
      </c>
      <c r="I358">
        <v>567.5</v>
      </c>
      <c r="K358">
        <v>442.65</v>
      </c>
      <c r="M358">
        <v>297</v>
      </c>
      <c r="N358">
        <v>40</v>
      </c>
      <c r="O358">
        <v>19</v>
      </c>
      <c r="P358">
        <v>1.73077676467726E+18</v>
      </c>
      <c r="Q358" t="s">
        <v>7273</v>
      </c>
      <c r="R358">
        <f t="shared" si="5"/>
        <v>131467.04999999999</v>
      </c>
      <c r="S358">
        <f>R358*Currency_Exchange_Rate!$D$9</f>
        <v>58571988.918299995</v>
      </c>
    </row>
    <row r="359" spans="1:19" x14ac:dyDescent="0.45">
      <c r="A359" t="s">
        <v>7274</v>
      </c>
      <c r="B359" t="b">
        <v>1</v>
      </c>
      <c r="C359" t="s">
        <v>6576</v>
      </c>
      <c r="D359">
        <v>499</v>
      </c>
      <c r="E359">
        <f>D359*Currency_Exchange_Rate!$D$9</f>
        <v>222317.47400000002</v>
      </c>
      <c r="F359">
        <v>289</v>
      </c>
      <c r="G359">
        <f>F359*Currency_Exchange_Rate!$D$9</f>
        <v>128757.01400000001</v>
      </c>
      <c r="H359">
        <v>42</v>
      </c>
      <c r="I359">
        <v>499</v>
      </c>
      <c r="K359">
        <v>289</v>
      </c>
      <c r="M359">
        <v>9969</v>
      </c>
      <c r="N359">
        <v>36</v>
      </c>
      <c r="O359">
        <v>1296</v>
      </c>
      <c r="P359">
        <v>1.72939076795312E+18</v>
      </c>
      <c r="Q359" t="s">
        <v>7275</v>
      </c>
      <c r="R359">
        <f t="shared" si="5"/>
        <v>2881041</v>
      </c>
      <c r="S359">
        <f>R359*Currency_Exchange_Rate!$D$9</f>
        <v>1283578672.566</v>
      </c>
    </row>
    <row r="360" spans="1:19" x14ac:dyDescent="0.45">
      <c r="A360" t="s">
        <v>7276</v>
      </c>
      <c r="B360" t="b">
        <v>1</v>
      </c>
      <c r="C360" t="s">
        <v>6576</v>
      </c>
      <c r="D360">
        <v>599</v>
      </c>
      <c r="E360">
        <f>D360*Currency_Exchange_Rate!$D$9</f>
        <v>266870.07400000002</v>
      </c>
      <c r="F360">
        <v>199</v>
      </c>
      <c r="G360">
        <f>F360*Currency_Exchange_Rate!$D$9</f>
        <v>88659.673999999999</v>
      </c>
      <c r="H360">
        <v>67</v>
      </c>
      <c r="I360">
        <v>599</v>
      </c>
      <c r="K360">
        <v>199</v>
      </c>
      <c r="M360">
        <v>678</v>
      </c>
      <c r="N360">
        <v>36</v>
      </c>
      <c r="O360">
        <v>74</v>
      </c>
      <c r="P360">
        <v>1.7298092062659999E+18</v>
      </c>
      <c r="Q360" t="s">
        <v>7277</v>
      </c>
      <c r="R360">
        <f t="shared" si="5"/>
        <v>134922</v>
      </c>
      <c r="S360">
        <f>R360*Currency_Exchange_Rate!$D$9</f>
        <v>60111258.972000003</v>
      </c>
    </row>
    <row r="361" spans="1:19" x14ac:dyDescent="0.45">
      <c r="A361" t="s">
        <v>7278</v>
      </c>
      <c r="B361" t="b">
        <v>1</v>
      </c>
      <c r="C361" t="s">
        <v>6576</v>
      </c>
      <c r="D361">
        <v>85.86</v>
      </c>
      <c r="E361">
        <f>D361*Currency_Exchange_Rate!$D$9</f>
        <v>38252.862359999999</v>
      </c>
      <c r="F361">
        <v>54.95</v>
      </c>
      <c r="G361">
        <f>F361*Currency_Exchange_Rate!$D$9</f>
        <v>24481.653700000003</v>
      </c>
      <c r="H361">
        <v>36</v>
      </c>
      <c r="I361">
        <v>85.86</v>
      </c>
      <c r="J361">
        <v>96.42</v>
      </c>
      <c r="K361">
        <v>54.95</v>
      </c>
      <c r="L361">
        <v>61.71</v>
      </c>
      <c r="M361">
        <v>216</v>
      </c>
      <c r="N361">
        <v>40</v>
      </c>
      <c r="O361">
        <v>23</v>
      </c>
      <c r="P361">
        <v>1.73004957732061E+18</v>
      </c>
      <c r="Q361" t="s">
        <v>7279</v>
      </c>
      <c r="R361">
        <f t="shared" si="5"/>
        <v>11869.2</v>
      </c>
      <c r="S361">
        <f>R361*Currency_Exchange_Rate!$D$9</f>
        <v>5288037.1992000006</v>
      </c>
    </row>
    <row r="362" spans="1:19" x14ac:dyDescent="0.45">
      <c r="A362" t="s">
        <v>7280</v>
      </c>
      <c r="B362" t="b">
        <v>1</v>
      </c>
      <c r="C362" t="s">
        <v>6576</v>
      </c>
      <c r="D362">
        <v>31.5</v>
      </c>
      <c r="E362">
        <f>D362*Currency_Exchange_Rate!$D$9</f>
        <v>14034.069</v>
      </c>
      <c r="F362">
        <v>28.99</v>
      </c>
      <c r="G362">
        <f>F362*Currency_Exchange_Rate!$D$9</f>
        <v>12915.79874</v>
      </c>
      <c r="H362">
        <v>12</v>
      </c>
      <c r="I362">
        <v>31.5</v>
      </c>
      <c r="J362">
        <v>34</v>
      </c>
      <c r="K362">
        <v>28.99</v>
      </c>
      <c r="L362">
        <v>29.99</v>
      </c>
      <c r="M362">
        <v>347</v>
      </c>
      <c r="N362">
        <v>40</v>
      </c>
      <c r="O362">
        <v>15</v>
      </c>
      <c r="P362">
        <v>1.7296705409312E+18</v>
      </c>
      <c r="Q362" t="s">
        <v>7281</v>
      </c>
      <c r="R362">
        <f t="shared" si="5"/>
        <v>10059.529999999999</v>
      </c>
      <c r="S362">
        <f>R362*Currency_Exchange_Rate!$D$9</f>
        <v>4481782.1627799999</v>
      </c>
    </row>
    <row r="363" spans="1:19" x14ac:dyDescent="0.45">
      <c r="A363" t="s">
        <v>7282</v>
      </c>
      <c r="B363" t="b">
        <v>1</v>
      </c>
      <c r="C363" t="s">
        <v>6576</v>
      </c>
      <c r="D363">
        <v>133.38999999999999</v>
      </c>
      <c r="E363">
        <f>D363*Currency_Exchange_Rate!$D$9</f>
        <v>59428.713139999993</v>
      </c>
      <c r="F363">
        <v>45</v>
      </c>
      <c r="G363">
        <f>F363*Currency_Exchange_Rate!$D$9</f>
        <v>20048.670000000002</v>
      </c>
      <c r="H363">
        <v>66</v>
      </c>
      <c r="I363">
        <v>133.38999999999999</v>
      </c>
      <c r="K363">
        <v>45</v>
      </c>
      <c r="M363">
        <v>11</v>
      </c>
      <c r="N363">
        <v>40</v>
      </c>
      <c r="O363">
        <v>3</v>
      </c>
      <c r="P363">
        <v>1.7310693001842801E+18</v>
      </c>
      <c r="Q363" t="s">
        <v>7283</v>
      </c>
      <c r="R363">
        <f t="shared" si="5"/>
        <v>495</v>
      </c>
      <c r="S363">
        <f>R363*Currency_Exchange_Rate!$D$9</f>
        <v>220535.37</v>
      </c>
    </row>
    <row r="364" spans="1:19" x14ac:dyDescent="0.45">
      <c r="A364" t="s">
        <v>7284</v>
      </c>
      <c r="B364" t="b">
        <v>1</v>
      </c>
      <c r="C364" t="s">
        <v>6576</v>
      </c>
      <c r="D364">
        <v>72</v>
      </c>
      <c r="E364">
        <f>D364*Currency_Exchange_Rate!$D$9</f>
        <v>32077.871999999999</v>
      </c>
      <c r="F364">
        <v>36</v>
      </c>
      <c r="G364">
        <f>F364*Currency_Exchange_Rate!$D$9</f>
        <v>16038.936</v>
      </c>
      <c r="H364">
        <v>50</v>
      </c>
      <c r="I364">
        <v>72</v>
      </c>
      <c r="J364">
        <v>304</v>
      </c>
      <c r="K364">
        <v>36</v>
      </c>
      <c r="L364">
        <v>152</v>
      </c>
      <c r="M364">
        <v>6</v>
      </c>
      <c r="N364">
        <v>40</v>
      </c>
      <c r="O364">
        <v>1</v>
      </c>
      <c r="P364">
        <v>1.73068169254302E+18</v>
      </c>
      <c r="Q364" t="s">
        <v>7285</v>
      </c>
      <c r="R364">
        <f t="shared" si="5"/>
        <v>216</v>
      </c>
      <c r="S364">
        <f>R364*Currency_Exchange_Rate!$D$9</f>
        <v>96233.616000000009</v>
      </c>
    </row>
    <row r="365" spans="1:19" x14ac:dyDescent="0.45">
      <c r="A365" t="s">
        <v>7286</v>
      </c>
      <c r="B365" t="b">
        <v>1</v>
      </c>
      <c r="C365" t="s">
        <v>6576</v>
      </c>
      <c r="D365">
        <v>49</v>
      </c>
      <c r="E365">
        <f>D365*Currency_Exchange_Rate!$D$9</f>
        <v>21830.774000000001</v>
      </c>
      <c r="F365">
        <v>31</v>
      </c>
      <c r="G365">
        <f>F365*Currency_Exchange_Rate!$D$9</f>
        <v>13811.306</v>
      </c>
      <c r="H365">
        <v>37</v>
      </c>
      <c r="I365">
        <v>49</v>
      </c>
      <c r="K365">
        <v>31</v>
      </c>
      <c r="M365">
        <v>690</v>
      </c>
      <c r="N365">
        <v>36</v>
      </c>
      <c r="O365">
        <v>28</v>
      </c>
      <c r="P365">
        <v>1.7303023148261399E+18</v>
      </c>
      <c r="Q365" t="s">
        <v>6601</v>
      </c>
      <c r="R365">
        <f t="shared" si="5"/>
        <v>21390</v>
      </c>
      <c r="S365">
        <f>R365*Currency_Exchange_Rate!$D$9</f>
        <v>9529801.1400000006</v>
      </c>
    </row>
    <row r="366" spans="1:19" x14ac:dyDescent="0.45">
      <c r="A366" t="s">
        <v>7287</v>
      </c>
      <c r="B366" t="b">
        <v>1</v>
      </c>
      <c r="C366" t="s">
        <v>6576</v>
      </c>
      <c r="D366">
        <v>2000</v>
      </c>
      <c r="E366">
        <f>D366*Currency_Exchange_Rate!$D$9</f>
        <v>891052</v>
      </c>
      <c r="F366">
        <v>1490</v>
      </c>
      <c r="G366">
        <f>F366*Currency_Exchange_Rate!$D$9</f>
        <v>663833.74</v>
      </c>
      <c r="H366">
        <v>26</v>
      </c>
      <c r="I366">
        <v>2000</v>
      </c>
      <c r="K366">
        <v>1490</v>
      </c>
      <c r="L366">
        <v>1998</v>
      </c>
      <c r="M366">
        <v>18</v>
      </c>
      <c r="N366">
        <v>40</v>
      </c>
      <c r="O366">
        <v>4</v>
      </c>
      <c r="P366">
        <v>1.7309103206381901E+18</v>
      </c>
      <c r="Q366" t="s">
        <v>7288</v>
      </c>
      <c r="R366">
        <f t="shared" si="5"/>
        <v>26820</v>
      </c>
      <c r="S366">
        <f>R366*Currency_Exchange_Rate!$D$9</f>
        <v>11949007.32</v>
      </c>
    </row>
    <row r="367" spans="1:19" x14ac:dyDescent="0.45">
      <c r="A367" t="s">
        <v>7289</v>
      </c>
      <c r="B367" t="b">
        <v>1</v>
      </c>
      <c r="C367" t="s">
        <v>6576</v>
      </c>
      <c r="D367">
        <v>44.5</v>
      </c>
      <c r="E367">
        <f>D367*Currency_Exchange_Rate!$D$9</f>
        <v>19825.906999999999</v>
      </c>
      <c r="F367">
        <v>42.72</v>
      </c>
      <c r="G367">
        <f>F367*Currency_Exchange_Rate!$D$9</f>
        <v>19032.870719999999</v>
      </c>
      <c r="H367">
        <v>4</v>
      </c>
      <c r="I367">
        <v>44.5</v>
      </c>
      <c r="J367">
        <v>67.5</v>
      </c>
      <c r="K367">
        <v>42.72</v>
      </c>
      <c r="L367">
        <v>64.8</v>
      </c>
      <c r="M367">
        <v>27</v>
      </c>
      <c r="N367">
        <v>40</v>
      </c>
      <c r="O367">
        <v>1</v>
      </c>
      <c r="P367">
        <v>1.73065159684879E+18</v>
      </c>
      <c r="Q367" t="s">
        <v>7290</v>
      </c>
      <c r="R367">
        <f t="shared" si="5"/>
        <v>1153.44</v>
      </c>
      <c r="S367">
        <f>R367*Currency_Exchange_Rate!$D$9</f>
        <v>513887.50944000005</v>
      </c>
    </row>
    <row r="368" spans="1:19" x14ac:dyDescent="0.45">
      <c r="A368" t="s">
        <v>7291</v>
      </c>
      <c r="B368" t="b">
        <v>1</v>
      </c>
      <c r="C368" t="s">
        <v>6576</v>
      </c>
      <c r="D368">
        <v>79</v>
      </c>
      <c r="E368">
        <f>D368*Currency_Exchange_Rate!$D$9</f>
        <v>35196.554000000004</v>
      </c>
      <c r="F368">
        <v>37.83</v>
      </c>
      <c r="G368">
        <f>F368*Currency_Exchange_Rate!$D$9</f>
        <v>16854.248579999999</v>
      </c>
      <c r="H368">
        <v>52</v>
      </c>
      <c r="I368">
        <v>79</v>
      </c>
      <c r="K368">
        <v>37.83</v>
      </c>
      <c r="M368">
        <v>272</v>
      </c>
      <c r="N368">
        <v>36</v>
      </c>
      <c r="O368">
        <v>7</v>
      </c>
      <c r="P368">
        <v>1.7308179056129101E+18</v>
      </c>
      <c r="Q368" t="s">
        <v>7292</v>
      </c>
      <c r="R368">
        <f t="shared" si="5"/>
        <v>10289.76</v>
      </c>
      <c r="S368">
        <f>R368*Currency_Exchange_Rate!$D$9</f>
        <v>4584355.6137600001</v>
      </c>
    </row>
    <row r="369" spans="1:19" x14ac:dyDescent="0.45">
      <c r="A369" t="s">
        <v>7293</v>
      </c>
      <c r="B369" t="b">
        <v>1</v>
      </c>
      <c r="C369" t="s">
        <v>6576</v>
      </c>
      <c r="D369">
        <v>27.45</v>
      </c>
      <c r="E369">
        <f>D369*Currency_Exchange_Rate!$D$9</f>
        <v>12229.688700000001</v>
      </c>
      <c r="F369">
        <v>24.71</v>
      </c>
      <c r="G369">
        <f>F369*Currency_Exchange_Rate!$D$9</f>
        <v>11008.947460000001</v>
      </c>
      <c r="H369">
        <v>10</v>
      </c>
      <c r="I369">
        <v>27.45</v>
      </c>
      <c r="J369">
        <v>61.97</v>
      </c>
      <c r="K369">
        <v>24.71</v>
      </c>
      <c r="L369">
        <v>55.77</v>
      </c>
      <c r="M369">
        <v>77</v>
      </c>
      <c r="N369">
        <v>40</v>
      </c>
      <c r="O369">
        <v>3</v>
      </c>
      <c r="P369">
        <v>1.7303819286331E+18</v>
      </c>
      <c r="Q369" t="s">
        <v>7294</v>
      </c>
      <c r="R369">
        <f t="shared" si="5"/>
        <v>1902.67</v>
      </c>
      <c r="S369">
        <f>R369*Currency_Exchange_Rate!$D$9</f>
        <v>847688.95442000008</v>
      </c>
    </row>
    <row r="370" spans="1:19" x14ac:dyDescent="0.45">
      <c r="A370" t="s">
        <v>7295</v>
      </c>
      <c r="B370" t="b">
        <v>1</v>
      </c>
      <c r="C370" t="s">
        <v>6576</v>
      </c>
      <c r="D370">
        <v>300</v>
      </c>
      <c r="E370">
        <f>D370*Currency_Exchange_Rate!$D$9</f>
        <v>133657.80000000002</v>
      </c>
      <c r="F370">
        <v>150</v>
      </c>
      <c r="G370">
        <f>F370*Currency_Exchange_Rate!$D$9</f>
        <v>66828.900000000009</v>
      </c>
      <c r="H370">
        <v>50</v>
      </c>
      <c r="I370">
        <v>300</v>
      </c>
      <c r="J370">
        <v>1614</v>
      </c>
      <c r="K370">
        <v>150</v>
      </c>
      <c r="L370">
        <v>807</v>
      </c>
      <c r="M370">
        <v>1</v>
      </c>
      <c r="N370">
        <v>36</v>
      </c>
      <c r="O370">
        <v>0</v>
      </c>
      <c r="P370">
        <v>1.7308094977258601E+18</v>
      </c>
      <c r="Q370" t="s">
        <v>7296</v>
      </c>
      <c r="R370">
        <f t="shared" si="5"/>
        <v>150</v>
      </c>
      <c r="S370">
        <f>R370*Currency_Exchange_Rate!$D$9</f>
        <v>66828.900000000009</v>
      </c>
    </row>
    <row r="371" spans="1:19" x14ac:dyDescent="0.45">
      <c r="A371" t="s">
        <v>7297</v>
      </c>
      <c r="B371" t="b">
        <v>1</v>
      </c>
      <c r="C371" t="s">
        <v>6576</v>
      </c>
      <c r="D371">
        <v>120</v>
      </c>
      <c r="E371">
        <f>D371*Currency_Exchange_Rate!$D$9</f>
        <v>53463.12</v>
      </c>
      <c r="F371">
        <v>99</v>
      </c>
      <c r="G371">
        <f>F371*Currency_Exchange_Rate!$D$9</f>
        <v>44107.074000000001</v>
      </c>
      <c r="H371">
        <v>57</v>
      </c>
      <c r="I371">
        <v>120</v>
      </c>
      <c r="J371">
        <v>1250</v>
      </c>
      <c r="K371">
        <v>99</v>
      </c>
      <c r="L371">
        <v>535</v>
      </c>
      <c r="M371">
        <v>302</v>
      </c>
      <c r="N371">
        <v>36</v>
      </c>
      <c r="O371">
        <v>13</v>
      </c>
      <c r="P371">
        <v>1.7296622036749199E+18</v>
      </c>
      <c r="Q371" t="s">
        <v>7298</v>
      </c>
      <c r="R371">
        <f t="shared" si="5"/>
        <v>29898</v>
      </c>
      <c r="S371">
        <f>R371*Currency_Exchange_Rate!$D$9</f>
        <v>13320336.348000001</v>
      </c>
    </row>
    <row r="372" spans="1:19" x14ac:dyDescent="0.45">
      <c r="A372" t="s">
        <v>7299</v>
      </c>
      <c r="B372" t="b">
        <v>1</v>
      </c>
      <c r="C372" t="s">
        <v>6576</v>
      </c>
      <c r="D372">
        <v>100</v>
      </c>
      <c r="E372">
        <f>D372*Currency_Exchange_Rate!$D$9</f>
        <v>44552.6</v>
      </c>
      <c r="F372">
        <v>20</v>
      </c>
      <c r="G372">
        <f>F372*Currency_Exchange_Rate!$D$9</f>
        <v>8910.52</v>
      </c>
      <c r="H372">
        <v>80</v>
      </c>
      <c r="I372">
        <v>100</v>
      </c>
      <c r="J372">
        <v>300</v>
      </c>
      <c r="K372">
        <v>20</v>
      </c>
      <c r="L372">
        <v>133</v>
      </c>
      <c r="M372">
        <v>14</v>
      </c>
      <c r="N372">
        <v>36</v>
      </c>
      <c r="O372">
        <v>1</v>
      </c>
      <c r="P372">
        <v>1.73108409375375E+18</v>
      </c>
      <c r="Q372" t="s">
        <v>7300</v>
      </c>
      <c r="R372">
        <f t="shared" si="5"/>
        <v>280</v>
      </c>
      <c r="S372">
        <f>R372*Currency_Exchange_Rate!$D$9</f>
        <v>124747.28</v>
      </c>
    </row>
    <row r="373" spans="1:19" x14ac:dyDescent="0.45">
      <c r="A373" t="s">
        <v>7301</v>
      </c>
      <c r="B373" t="b">
        <v>1</v>
      </c>
      <c r="C373" t="s">
        <v>6576</v>
      </c>
      <c r="D373">
        <v>100</v>
      </c>
      <c r="E373">
        <f>D373*Currency_Exchange_Rate!$D$9</f>
        <v>44552.6</v>
      </c>
      <c r="F373">
        <v>29</v>
      </c>
      <c r="G373">
        <f>F373*Currency_Exchange_Rate!$D$9</f>
        <v>12920.254000000001</v>
      </c>
      <c r="H373">
        <v>71</v>
      </c>
      <c r="I373">
        <v>100</v>
      </c>
      <c r="K373">
        <v>29</v>
      </c>
      <c r="M373">
        <v>8749</v>
      </c>
      <c r="N373">
        <v>36</v>
      </c>
      <c r="O373">
        <v>791</v>
      </c>
      <c r="P373">
        <v>1.72998881081953E+18</v>
      </c>
      <c r="Q373" t="s">
        <v>7302</v>
      </c>
      <c r="R373">
        <f t="shared" si="5"/>
        <v>253721</v>
      </c>
      <c r="S373">
        <f>R373*Currency_Exchange_Rate!$D$9</f>
        <v>113039302.24600001</v>
      </c>
    </row>
    <row r="374" spans="1:19" x14ac:dyDescent="0.45">
      <c r="A374" t="s">
        <v>7303</v>
      </c>
      <c r="B374" t="b">
        <v>1</v>
      </c>
      <c r="C374" t="s">
        <v>6576</v>
      </c>
      <c r="D374">
        <v>499</v>
      </c>
      <c r="E374">
        <f>D374*Currency_Exchange_Rate!$D$9</f>
        <v>222317.47400000002</v>
      </c>
      <c r="F374">
        <v>155</v>
      </c>
      <c r="G374">
        <f>F374*Currency_Exchange_Rate!$D$9</f>
        <v>69056.53</v>
      </c>
      <c r="H374">
        <v>69</v>
      </c>
      <c r="I374">
        <v>499</v>
      </c>
      <c r="K374">
        <v>155</v>
      </c>
      <c r="L374">
        <v>179</v>
      </c>
      <c r="M374">
        <v>814</v>
      </c>
      <c r="N374">
        <v>36</v>
      </c>
      <c r="O374">
        <v>90</v>
      </c>
      <c r="P374">
        <v>1.72991788974496E+18</v>
      </c>
      <c r="Q374" t="s">
        <v>7304</v>
      </c>
      <c r="R374">
        <f t="shared" si="5"/>
        <v>126170</v>
      </c>
      <c r="S374">
        <f>R374*Currency_Exchange_Rate!$D$9</f>
        <v>56212015.420000002</v>
      </c>
    </row>
    <row r="375" spans="1:19" x14ac:dyDescent="0.45">
      <c r="A375" t="s">
        <v>7305</v>
      </c>
      <c r="B375" t="b">
        <v>1</v>
      </c>
      <c r="C375" t="s">
        <v>6576</v>
      </c>
      <c r="D375">
        <v>129</v>
      </c>
      <c r="E375">
        <f>D375*Currency_Exchange_Rate!$D$9</f>
        <v>57472.853999999999</v>
      </c>
      <c r="F375">
        <v>49</v>
      </c>
      <c r="G375">
        <f>F375*Currency_Exchange_Rate!$D$9</f>
        <v>21830.774000000001</v>
      </c>
      <c r="H375">
        <v>62</v>
      </c>
      <c r="I375">
        <v>129</v>
      </c>
      <c r="K375">
        <v>49</v>
      </c>
      <c r="M375">
        <v>54</v>
      </c>
      <c r="N375">
        <v>36</v>
      </c>
      <c r="O375">
        <v>4</v>
      </c>
      <c r="P375">
        <v>1.7303298846986399E+18</v>
      </c>
      <c r="Q375" t="s">
        <v>7306</v>
      </c>
      <c r="R375">
        <f t="shared" si="5"/>
        <v>2646</v>
      </c>
      <c r="S375">
        <f>R375*Currency_Exchange_Rate!$D$9</f>
        <v>1178861.7960000001</v>
      </c>
    </row>
    <row r="376" spans="1:19" x14ac:dyDescent="0.45">
      <c r="A376" t="s">
        <v>7307</v>
      </c>
      <c r="B376" t="b">
        <v>1</v>
      </c>
      <c r="C376" t="s">
        <v>6576</v>
      </c>
      <c r="D376">
        <v>299</v>
      </c>
      <c r="E376">
        <f>D376*Currency_Exchange_Rate!$D$9</f>
        <v>133212.274</v>
      </c>
      <c r="F376">
        <v>124</v>
      </c>
      <c r="G376">
        <f>F376*Currency_Exchange_Rate!$D$9</f>
        <v>55245.224000000002</v>
      </c>
      <c r="H376">
        <v>59</v>
      </c>
      <c r="I376">
        <v>299</v>
      </c>
      <c r="K376">
        <v>124</v>
      </c>
      <c r="L376">
        <v>137</v>
      </c>
      <c r="M376">
        <v>14</v>
      </c>
      <c r="N376">
        <v>36</v>
      </c>
      <c r="O376">
        <v>2</v>
      </c>
      <c r="P376">
        <v>1.73079848814048E+18</v>
      </c>
      <c r="Q376" t="s">
        <v>7075</v>
      </c>
      <c r="R376">
        <f t="shared" si="5"/>
        <v>1736</v>
      </c>
      <c r="S376">
        <f>R376*Currency_Exchange_Rate!$D$9</f>
        <v>773433.13600000006</v>
      </c>
    </row>
    <row r="377" spans="1:19" x14ac:dyDescent="0.45">
      <c r="A377" t="s">
        <v>7308</v>
      </c>
      <c r="B377" t="b">
        <v>1</v>
      </c>
      <c r="C377" t="s">
        <v>6576</v>
      </c>
      <c r="D377">
        <v>299</v>
      </c>
      <c r="E377">
        <f>D377*Currency_Exchange_Rate!$D$9</f>
        <v>133212.274</v>
      </c>
      <c r="F377">
        <v>149.5</v>
      </c>
      <c r="G377">
        <f>F377*Currency_Exchange_Rate!$D$9</f>
        <v>66606.137000000002</v>
      </c>
      <c r="H377">
        <v>50</v>
      </c>
      <c r="I377">
        <v>299</v>
      </c>
      <c r="K377">
        <v>149.5</v>
      </c>
      <c r="M377">
        <v>33</v>
      </c>
      <c r="N377">
        <v>31</v>
      </c>
      <c r="O377">
        <v>1</v>
      </c>
      <c r="P377">
        <v>1.7307254283027999E+18</v>
      </c>
      <c r="Q377" t="s">
        <v>7309</v>
      </c>
      <c r="R377">
        <f t="shared" si="5"/>
        <v>4933.5</v>
      </c>
      <c r="S377">
        <f>R377*Currency_Exchange_Rate!$D$9</f>
        <v>2198002.5210000002</v>
      </c>
    </row>
    <row r="378" spans="1:19" x14ac:dyDescent="0.45">
      <c r="A378" t="s">
        <v>7310</v>
      </c>
      <c r="B378" t="b">
        <v>1</v>
      </c>
      <c r="C378" t="s">
        <v>6576</v>
      </c>
      <c r="D378">
        <v>212.6</v>
      </c>
      <c r="E378">
        <f>D378*Currency_Exchange_Rate!$D$9</f>
        <v>94718.827600000004</v>
      </c>
      <c r="F378">
        <v>116.93</v>
      </c>
      <c r="G378">
        <f>F378*Currency_Exchange_Rate!$D$9</f>
        <v>52095.355180000006</v>
      </c>
      <c r="H378">
        <v>45</v>
      </c>
      <c r="I378">
        <v>212.6</v>
      </c>
      <c r="J378">
        <v>478.32</v>
      </c>
      <c r="K378">
        <v>116.93</v>
      </c>
      <c r="L378">
        <v>263.08</v>
      </c>
      <c r="M378">
        <v>4</v>
      </c>
      <c r="N378">
        <v>40</v>
      </c>
      <c r="O378">
        <v>0</v>
      </c>
      <c r="P378">
        <v>1.73111266247616E+18</v>
      </c>
      <c r="Q378" t="s">
        <v>7311</v>
      </c>
      <c r="R378">
        <f t="shared" si="5"/>
        <v>467.72</v>
      </c>
      <c r="S378">
        <f>R378*Currency_Exchange_Rate!$D$9</f>
        <v>208381.42072000002</v>
      </c>
    </row>
    <row r="379" spans="1:19" x14ac:dyDescent="0.45">
      <c r="A379" t="s">
        <v>7312</v>
      </c>
      <c r="B379" t="b">
        <v>1</v>
      </c>
      <c r="C379" t="s">
        <v>6576</v>
      </c>
      <c r="D379">
        <v>132</v>
      </c>
      <c r="E379">
        <f>D379*Currency_Exchange_Rate!$D$9</f>
        <v>58809.432000000001</v>
      </c>
      <c r="F379">
        <v>85.8</v>
      </c>
      <c r="G379">
        <f>F379*Currency_Exchange_Rate!$D$9</f>
        <v>38226.130799999999</v>
      </c>
      <c r="H379">
        <v>35</v>
      </c>
      <c r="I379">
        <v>132</v>
      </c>
      <c r="J379">
        <v>166</v>
      </c>
      <c r="K379">
        <v>85.8</v>
      </c>
      <c r="L379">
        <v>107.9</v>
      </c>
      <c r="M379">
        <v>328</v>
      </c>
      <c r="N379">
        <v>40</v>
      </c>
      <c r="O379">
        <v>32</v>
      </c>
      <c r="P379">
        <v>1.7308473512306601E+18</v>
      </c>
      <c r="Q379" t="s">
        <v>7313</v>
      </c>
      <c r="R379">
        <f t="shared" si="5"/>
        <v>28142.399999999998</v>
      </c>
      <c r="S379">
        <f>R379*Currency_Exchange_Rate!$D$9</f>
        <v>12538170.9024</v>
      </c>
    </row>
    <row r="380" spans="1:19" x14ac:dyDescent="0.45">
      <c r="A380" t="s">
        <v>7314</v>
      </c>
      <c r="B380" t="b">
        <v>1</v>
      </c>
      <c r="C380" t="s">
        <v>6576</v>
      </c>
      <c r="D380">
        <v>79</v>
      </c>
      <c r="E380">
        <f>D380*Currency_Exchange_Rate!$D$9</f>
        <v>35196.554000000004</v>
      </c>
      <c r="F380">
        <v>77.42</v>
      </c>
      <c r="G380">
        <f>F380*Currency_Exchange_Rate!$D$9</f>
        <v>34492.622920000002</v>
      </c>
      <c r="H380">
        <v>2</v>
      </c>
      <c r="I380">
        <v>79</v>
      </c>
      <c r="J380">
        <v>120</v>
      </c>
      <c r="K380">
        <v>77.42</v>
      </c>
      <c r="L380">
        <v>117.6</v>
      </c>
      <c r="M380">
        <v>7</v>
      </c>
      <c r="N380">
        <v>36</v>
      </c>
      <c r="O380">
        <v>1</v>
      </c>
      <c r="P380">
        <v>1.73047070181789E+18</v>
      </c>
      <c r="Q380" t="s">
        <v>7315</v>
      </c>
      <c r="R380">
        <f t="shared" si="5"/>
        <v>541.94000000000005</v>
      </c>
      <c r="S380">
        <f>R380*Currency_Exchange_Rate!$D$9</f>
        <v>241448.36044000002</v>
      </c>
    </row>
    <row r="381" spans="1:19" x14ac:dyDescent="0.45">
      <c r="A381" t="s">
        <v>7316</v>
      </c>
      <c r="B381" t="b">
        <v>1</v>
      </c>
      <c r="C381" t="s">
        <v>6576</v>
      </c>
      <c r="D381">
        <v>495.77</v>
      </c>
      <c r="E381">
        <f>D381*Currency_Exchange_Rate!$D$9</f>
        <v>220878.42502</v>
      </c>
      <c r="F381">
        <v>446.19</v>
      </c>
      <c r="G381">
        <f>F381*Currency_Exchange_Rate!$D$9</f>
        <v>198789.24593999999</v>
      </c>
      <c r="H381">
        <v>10</v>
      </c>
      <c r="I381">
        <v>495.77</v>
      </c>
      <c r="K381">
        <v>446.19</v>
      </c>
      <c r="M381">
        <v>26</v>
      </c>
      <c r="N381">
        <v>40</v>
      </c>
      <c r="O381">
        <v>3</v>
      </c>
      <c r="P381">
        <v>1.7311428918726799E+18</v>
      </c>
      <c r="Q381" t="s">
        <v>7317</v>
      </c>
      <c r="R381">
        <f t="shared" si="5"/>
        <v>11600.94</v>
      </c>
      <c r="S381">
        <f>R381*Currency_Exchange_Rate!$D$9</f>
        <v>5168520.3944399999</v>
      </c>
    </row>
    <row r="382" spans="1:19" x14ac:dyDescent="0.45">
      <c r="A382" t="s">
        <v>7318</v>
      </c>
      <c r="B382" t="b">
        <v>1</v>
      </c>
      <c r="C382" t="s">
        <v>6576</v>
      </c>
      <c r="D382">
        <v>200</v>
      </c>
      <c r="E382">
        <f>D382*Currency_Exchange_Rate!$D$9</f>
        <v>89105.2</v>
      </c>
      <c r="F382">
        <v>49</v>
      </c>
      <c r="G382">
        <f>F382*Currency_Exchange_Rate!$D$9</f>
        <v>21830.774000000001</v>
      </c>
      <c r="H382">
        <v>76</v>
      </c>
      <c r="I382">
        <v>200</v>
      </c>
      <c r="J382">
        <v>300</v>
      </c>
      <c r="K382">
        <v>49</v>
      </c>
      <c r="L382">
        <v>99</v>
      </c>
      <c r="M382">
        <v>91</v>
      </c>
      <c r="N382">
        <v>36</v>
      </c>
      <c r="O382">
        <v>4</v>
      </c>
      <c r="P382">
        <v>1.7308310093168901E+18</v>
      </c>
      <c r="Q382" t="s">
        <v>7319</v>
      </c>
      <c r="R382">
        <f t="shared" si="5"/>
        <v>4459</v>
      </c>
      <c r="S382">
        <f>R382*Currency_Exchange_Rate!$D$9</f>
        <v>1986600.4340000001</v>
      </c>
    </row>
    <row r="383" spans="1:19" x14ac:dyDescent="0.45">
      <c r="A383" t="s">
        <v>7320</v>
      </c>
      <c r="B383" t="b">
        <v>1</v>
      </c>
      <c r="C383" t="s">
        <v>6576</v>
      </c>
      <c r="D383">
        <v>43.82</v>
      </c>
      <c r="E383">
        <f>D383*Currency_Exchange_Rate!$D$9</f>
        <v>19522.94932</v>
      </c>
      <c r="F383">
        <v>23.66</v>
      </c>
      <c r="G383">
        <f>F383*Currency_Exchange_Rate!$D$9</f>
        <v>10541.14516</v>
      </c>
      <c r="H383">
        <v>46</v>
      </c>
      <c r="I383">
        <v>43.82</v>
      </c>
      <c r="K383">
        <v>23.66</v>
      </c>
      <c r="M383">
        <v>60</v>
      </c>
      <c r="N383">
        <v>40</v>
      </c>
      <c r="O383">
        <v>3</v>
      </c>
      <c r="P383">
        <v>1.7307287817274299E+18</v>
      </c>
      <c r="Q383" t="s">
        <v>7321</v>
      </c>
      <c r="R383">
        <f t="shared" si="5"/>
        <v>1419.6</v>
      </c>
      <c r="S383">
        <f>R383*Currency_Exchange_Rate!$D$9</f>
        <v>632468.70959999994</v>
      </c>
    </row>
    <row r="384" spans="1:19" x14ac:dyDescent="0.45">
      <c r="A384" t="s">
        <v>7322</v>
      </c>
      <c r="B384" t="b">
        <v>1</v>
      </c>
      <c r="C384" t="s">
        <v>6576</v>
      </c>
      <c r="D384">
        <v>66.650000000000006</v>
      </c>
      <c r="E384">
        <f>D384*Currency_Exchange_Rate!$D$9</f>
        <v>29694.307900000003</v>
      </c>
      <c r="F384">
        <v>38</v>
      </c>
      <c r="G384">
        <f>F384*Currency_Exchange_Rate!$D$9</f>
        <v>16929.988000000001</v>
      </c>
      <c r="H384">
        <v>43</v>
      </c>
      <c r="I384">
        <v>66.650000000000006</v>
      </c>
      <c r="J384">
        <v>299.98</v>
      </c>
      <c r="K384">
        <v>38</v>
      </c>
      <c r="L384">
        <v>171.33</v>
      </c>
      <c r="M384">
        <v>3</v>
      </c>
      <c r="N384">
        <v>31</v>
      </c>
      <c r="O384">
        <v>0</v>
      </c>
      <c r="P384">
        <v>1.73078017022017E+18</v>
      </c>
      <c r="Q384" t="s">
        <v>7323</v>
      </c>
      <c r="R384">
        <f t="shared" si="5"/>
        <v>114</v>
      </c>
      <c r="S384">
        <f>R384*Currency_Exchange_Rate!$D$9</f>
        <v>50789.964</v>
      </c>
    </row>
    <row r="385" spans="1:19" x14ac:dyDescent="0.45">
      <c r="A385" t="s">
        <v>7324</v>
      </c>
      <c r="B385" t="b">
        <v>1</v>
      </c>
      <c r="C385" t="s">
        <v>6576</v>
      </c>
      <c r="D385">
        <v>142.80000000000001</v>
      </c>
      <c r="E385">
        <f>D385*Currency_Exchange_Rate!$D$9</f>
        <v>63621.11280000001</v>
      </c>
      <c r="F385">
        <v>78</v>
      </c>
      <c r="G385">
        <f>F385*Currency_Exchange_Rate!$D$9</f>
        <v>34751.027999999998</v>
      </c>
      <c r="H385">
        <v>45</v>
      </c>
      <c r="I385">
        <v>142.80000000000001</v>
      </c>
      <c r="J385">
        <v>172.89</v>
      </c>
      <c r="K385">
        <v>78</v>
      </c>
      <c r="L385">
        <v>108</v>
      </c>
      <c r="M385">
        <v>12</v>
      </c>
      <c r="N385">
        <v>31</v>
      </c>
      <c r="O385">
        <v>0</v>
      </c>
      <c r="P385">
        <v>1.73091845760978E+18</v>
      </c>
      <c r="Q385" t="s">
        <v>7325</v>
      </c>
      <c r="R385">
        <f t="shared" si="5"/>
        <v>936</v>
      </c>
      <c r="S385">
        <f>R385*Currency_Exchange_Rate!$D$9</f>
        <v>417012.33600000001</v>
      </c>
    </row>
    <row r="386" spans="1:19" x14ac:dyDescent="0.45">
      <c r="A386" t="s">
        <v>7326</v>
      </c>
      <c r="B386" t="b">
        <v>1</v>
      </c>
      <c r="C386" t="s">
        <v>6576</v>
      </c>
      <c r="D386">
        <v>555.45000000000005</v>
      </c>
      <c r="E386">
        <f>D386*Currency_Exchange_Rate!$D$9</f>
        <v>247467.41670000003</v>
      </c>
      <c r="F386">
        <v>277.73</v>
      </c>
      <c r="G386">
        <f>F386*Currency_Exchange_Rate!$D$9</f>
        <v>123735.93598000001</v>
      </c>
      <c r="H386">
        <v>50</v>
      </c>
      <c r="I386">
        <v>555.45000000000005</v>
      </c>
      <c r="J386">
        <v>608.94000000000005</v>
      </c>
      <c r="K386">
        <v>277.73</v>
      </c>
      <c r="L386">
        <v>304.47000000000003</v>
      </c>
      <c r="M386">
        <v>3</v>
      </c>
      <c r="N386">
        <v>40</v>
      </c>
      <c r="O386">
        <v>1</v>
      </c>
      <c r="P386">
        <v>1.73107084610237E+18</v>
      </c>
      <c r="Q386" t="s">
        <v>7327</v>
      </c>
      <c r="R386">
        <f t="shared" si="5"/>
        <v>833.19</v>
      </c>
      <c r="S386">
        <f>R386*Currency_Exchange_Rate!$D$9</f>
        <v>371207.80794000003</v>
      </c>
    </row>
    <row r="387" spans="1:19" x14ac:dyDescent="0.45">
      <c r="A387" t="s">
        <v>7328</v>
      </c>
      <c r="B387" t="b">
        <v>1</v>
      </c>
      <c r="C387" t="s">
        <v>6576</v>
      </c>
      <c r="D387">
        <v>351.97</v>
      </c>
      <c r="E387">
        <f>D387*Currency_Exchange_Rate!$D$9</f>
        <v>156811.78622000001</v>
      </c>
      <c r="F387">
        <v>191.64</v>
      </c>
      <c r="G387">
        <f>F387*Currency_Exchange_Rate!$D$9</f>
        <v>85380.602639999997</v>
      </c>
      <c r="H387">
        <v>46</v>
      </c>
      <c r="I387">
        <v>351.97</v>
      </c>
      <c r="J387">
        <v>1020.58</v>
      </c>
      <c r="K387">
        <v>191.64</v>
      </c>
      <c r="L387">
        <v>555.71</v>
      </c>
      <c r="M387">
        <v>2</v>
      </c>
      <c r="N387">
        <v>31</v>
      </c>
      <c r="O387">
        <v>0</v>
      </c>
      <c r="P387">
        <v>1.7308158602585999E+18</v>
      </c>
      <c r="Q387" t="s">
        <v>7329</v>
      </c>
      <c r="R387">
        <f t="shared" ref="R387:R450" si="6">F387*M387</f>
        <v>383.28</v>
      </c>
      <c r="S387">
        <f>R387*Currency_Exchange_Rate!$D$9</f>
        <v>170761.20527999999</v>
      </c>
    </row>
    <row r="388" spans="1:19" x14ac:dyDescent="0.45">
      <c r="A388" t="s">
        <v>7330</v>
      </c>
      <c r="B388" t="b">
        <v>1</v>
      </c>
      <c r="C388" t="s">
        <v>6576</v>
      </c>
      <c r="D388">
        <v>189.48</v>
      </c>
      <c r="E388">
        <f>D388*Currency_Exchange_Rate!$D$9</f>
        <v>84418.266479999991</v>
      </c>
      <c r="F388">
        <v>163.85</v>
      </c>
      <c r="G388">
        <f>F388*Currency_Exchange_Rate!$D$9</f>
        <v>72999.435100000002</v>
      </c>
      <c r="H388">
        <v>20</v>
      </c>
      <c r="I388">
        <v>189.48</v>
      </c>
      <c r="J388">
        <v>204.51</v>
      </c>
      <c r="K388">
        <v>163.85</v>
      </c>
      <c r="L388">
        <v>173.89</v>
      </c>
      <c r="M388">
        <v>31</v>
      </c>
      <c r="N388">
        <v>40</v>
      </c>
      <c r="O388">
        <v>4</v>
      </c>
      <c r="P388">
        <v>1.7306873736613399E+18</v>
      </c>
      <c r="Q388" t="s">
        <v>7331</v>
      </c>
      <c r="R388">
        <f t="shared" si="6"/>
        <v>5079.3499999999995</v>
      </c>
      <c r="S388">
        <f>R388*Currency_Exchange_Rate!$D$9</f>
        <v>2262982.4880999997</v>
      </c>
    </row>
    <row r="389" spans="1:19" x14ac:dyDescent="0.45">
      <c r="A389" t="s">
        <v>7332</v>
      </c>
      <c r="B389" t="b">
        <v>1</v>
      </c>
      <c r="C389" t="s">
        <v>6576</v>
      </c>
      <c r="D389">
        <v>360</v>
      </c>
      <c r="E389">
        <f>D389*Currency_Exchange_Rate!$D$9</f>
        <v>160389.36000000002</v>
      </c>
      <c r="F389">
        <v>176.4</v>
      </c>
      <c r="G389">
        <f>F389*Currency_Exchange_Rate!$D$9</f>
        <v>78590.786399999997</v>
      </c>
      <c r="H389">
        <v>51</v>
      </c>
      <c r="I389">
        <v>360</v>
      </c>
      <c r="J389">
        <v>5200</v>
      </c>
      <c r="K389">
        <v>176.4</v>
      </c>
      <c r="L389">
        <v>2548</v>
      </c>
      <c r="M389">
        <v>30</v>
      </c>
      <c r="N389">
        <v>36</v>
      </c>
      <c r="O389">
        <v>3</v>
      </c>
      <c r="P389">
        <v>1.73048019511918E+18</v>
      </c>
      <c r="Q389" t="s">
        <v>7333</v>
      </c>
      <c r="R389">
        <f t="shared" si="6"/>
        <v>5292</v>
      </c>
      <c r="S389">
        <f>R389*Currency_Exchange_Rate!$D$9</f>
        <v>2357723.5920000002</v>
      </c>
    </row>
    <row r="390" spans="1:19" x14ac:dyDescent="0.45">
      <c r="A390" t="s">
        <v>7334</v>
      </c>
      <c r="B390" t="b">
        <v>1</v>
      </c>
      <c r="C390" t="s">
        <v>6576</v>
      </c>
      <c r="D390">
        <v>320</v>
      </c>
      <c r="E390">
        <f>D390*Currency_Exchange_Rate!$D$9</f>
        <v>142568.32000000001</v>
      </c>
      <c r="F390">
        <v>226</v>
      </c>
      <c r="G390">
        <f>F390*Currency_Exchange_Rate!$D$9</f>
        <v>100688.876</v>
      </c>
      <c r="H390">
        <v>29</v>
      </c>
      <c r="I390">
        <v>320</v>
      </c>
      <c r="J390">
        <v>1300</v>
      </c>
      <c r="K390">
        <v>226</v>
      </c>
      <c r="L390">
        <v>1120</v>
      </c>
      <c r="M390">
        <v>7</v>
      </c>
      <c r="N390">
        <v>40</v>
      </c>
      <c r="O390">
        <v>0</v>
      </c>
      <c r="P390">
        <v>1.73031171134066E+18</v>
      </c>
      <c r="Q390" t="s">
        <v>7335</v>
      </c>
      <c r="R390">
        <f t="shared" si="6"/>
        <v>1582</v>
      </c>
      <c r="S390">
        <f>R390*Currency_Exchange_Rate!$D$9</f>
        <v>704822.13199999998</v>
      </c>
    </row>
    <row r="391" spans="1:19" x14ac:dyDescent="0.45">
      <c r="A391" t="s">
        <v>7336</v>
      </c>
      <c r="B391" t="b">
        <v>1</v>
      </c>
      <c r="C391" t="s">
        <v>6576</v>
      </c>
      <c r="D391">
        <v>999</v>
      </c>
      <c r="E391">
        <f>D391*Currency_Exchange_Rate!$D$9</f>
        <v>445080.47399999999</v>
      </c>
      <c r="F391">
        <v>399</v>
      </c>
      <c r="G391">
        <f>F391*Currency_Exchange_Rate!$D$9</f>
        <v>177764.87400000001</v>
      </c>
      <c r="H391">
        <v>60</v>
      </c>
      <c r="I391">
        <v>999</v>
      </c>
      <c r="K391">
        <v>399</v>
      </c>
      <c r="M391">
        <v>17320</v>
      </c>
      <c r="N391">
        <v>36</v>
      </c>
      <c r="O391">
        <v>2284</v>
      </c>
      <c r="P391">
        <v>1.7307202669710799E+18</v>
      </c>
      <c r="Q391" t="s">
        <v>7337</v>
      </c>
      <c r="R391">
        <f t="shared" si="6"/>
        <v>6910680</v>
      </c>
      <c r="S391">
        <f>R391*Currency_Exchange_Rate!$D$9</f>
        <v>3078887617.6800003</v>
      </c>
    </row>
    <row r="392" spans="1:19" x14ac:dyDescent="0.45">
      <c r="A392" t="s">
        <v>7338</v>
      </c>
      <c r="B392" t="b">
        <v>1</v>
      </c>
      <c r="C392" t="s">
        <v>6576</v>
      </c>
      <c r="D392">
        <v>646</v>
      </c>
      <c r="E392">
        <f>D392*Currency_Exchange_Rate!$D$9</f>
        <v>287809.79600000003</v>
      </c>
      <c r="F392">
        <v>269</v>
      </c>
      <c r="G392">
        <f>F392*Currency_Exchange_Rate!$D$9</f>
        <v>119846.49400000001</v>
      </c>
      <c r="H392">
        <v>64</v>
      </c>
      <c r="I392">
        <v>646</v>
      </c>
      <c r="J392">
        <v>918</v>
      </c>
      <c r="K392">
        <v>269</v>
      </c>
      <c r="L392">
        <v>359</v>
      </c>
      <c r="M392">
        <v>1545</v>
      </c>
      <c r="N392">
        <v>36</v>
      </c>
      <c r="O392">
        <v>193</v>
      </c>
      <c r="P392">
        <v>1.7297186855437199E+18</v>
      </c>
      <c r="Q392" t="s">
        <v>7339</v>
      </c>
      <c r="R392">
        <f t="shared" si="6"/>
        <v>415605</v>
      </c>
      <c r="S392">
        <f>R392*Currency_Exchange_Rate!$D$9</f>
        <v>185162833.23000002</v>
      </c>
    </row>
    <row r="393" spans="1:19" x14ac:dyDescent="0.45">
      <c r="A393" t="s">
        <v>7340</v>
      </c>
      <c r="B393" t="b">
        <v>1</v>
      </c>
      <c r="C393" t="s">
        <v>6576</v>
      </c>
      <c r="D393">
        <v>399</v>
      </c>
      <c r="E393">
        <f>D393*Currency_Exchange_Rate!$D$9</f>
        <v>177764.87400000001</v>
      </c>
      <c r="F393">
        <v>280</v>
      </c>
      <c r="G393">
        <f>F393*Currency_Exchange_Rate!$D$9</f>
        <v>124747.28</v>
      </c>
      <c r="H393">
        <v>30</v>
      </c>
      <c r="I393">
        <v>399</v>
      </c>
      <c r="K393">
        <v>280</v>
      </c>
      <c r="M393">
        <v>438</v>
      </c>
      <c r="N393">
        <v>36</v>
      </c>
      <c r="O393">
        <v>57</v>
      </c>
      <c r="P393">
        <v>1.72939922815874E+18</v>
      </c>
      <c r="Q393" t="s">
        <v>6947</v>
      </c>
      <c r="R393">
        <f t="shared" si="6"/>
        <v>122640</v>
      </c>
      <c r="S393">
        <f>R393*Currency_Exchange_Rate!$D$9</f>
        <v>54639308.640000001</v>
      </c>
    </row>
    <row r="394" spans="1:19" x14ac:dyDescent="0.45">
      <c r="A394" t="s">
        <v>7341</v>
      </c>
      <c r="B394" t="b">
        <v>1</v>
      </c>
      <c r="C394" t="s">
        <v>6576</v>
      </c>
      <c r="D394">
        <v>56</v>
      </c>
      <c r="E394">
        <f>D394*Currency_Exchange_Rate!$D$9</f>
        <v>24949.456000000002</v>
      </c>
      <c r="F394">
        <v>28</v>
      </c>
      <c r="G394">
        <f>F394*Currency_Exchange_Rate!$D$9</f>
        <v>12474.728000000001</v>
      </c>
      <c r="H394">
        <v>50</v>
      </c>
      <c r="I394">
        <v>56</v>
      </c>
      <c r="K394">
        <v>28</v>
      </c>
      <c r="M394">
        <v>86</v>
      </c>
      <c r="N394">
        <v>36</v>
      </c>
      <c r="O394">
        <v>12</v>
      </c>
      <c r="P394">
        <v>1.7300370073026199E+18</v>
      </c>
      <c r="Q394" t="s">
        <v>7202</v>
      </c>
      <c r="R394">
        <f t="shared" si="6"/>
        <v>2408</v>
      </c>
      <c r="S394">
        <f>R394*Currency_Exchange_Rate!$D$9</f>
        <v>1072826.608</v>
      </c>
    </row>
    <row r="395" spans="1:19" x14ac:dyDescent="0.45">
      <c r="A395" t="s">
        <v>7342</v>
      </c>
      <c r="B395" t="b">
        <v>1</v>
      </c>
      <c r="C395" t="s">
        <v>6576</v>
      </c>
      <c r="D395">
        <v>499</v>
      </c>
      <c r="E395">
        <f>D395*Currency_Exchange_Rate!$D$9</f>
        <v>222317.47400000002</v>
      </c>
      <c r="F395">
        <v>199</v>
      </c>
      <c r="G395">
        <f>F395*Currency_Exchange_Rate!$D$9</f>
        <v>88659.673999999999</v>
      </c>
      <c r="H395">
        <v>60</v>
      </c>
      <c r="I395">
        <v>499</v>
      </c>
      <c r="K395">
        <v>199</v>
      </c>
      <c r="L395">
        <v>259</v>
      </c>
      <c r="M395">
        <v>211</v>
      </c>
      <c r="N395">
        <v>36</v>
      </c>
      <c r="O395">
        <v>11</v>
      </c>
      <c r="P395">
        <v>1.73007640550542E+18</v>
      </c>
      <c r="Q395" t="s">
        <v>6723</v>
      </c>
      <c r="R395">
        <f t="shared" si="6"/>
        <v>41989</v>
      </c>
      <c r="S395">
        <f>R395*Currency_Exchange_Rate!$D$9</f>
        <v>18707191.214000002</v>
      </c>
    </row>
    <row r="396" spans="1:19" x14ac:dyDescent="0.45">
      <c r="A396" t="s">
        <v>7343</v>
      </c>
      <c r="B396" t="b">
        <v>1</v>
      </c>
      <c r="C396" t="s">
        <v>6576</v>
      </c>
      <c r="D396">
        <v>405.13</v>
      </c>
      <c r="E396">
        <f>D396*Currency_Exchange_Rate!$D$9</f>
        <v>180495.94838000002</v>
      </c>
      <c r="F396">
        <v>178</v>
      </c>
      <c r="G396">
        <f>F396*Currency_Exchange_Rate!$D$9</f>
        <v>79303.627999999997</v>
      </c>
      <c r="H396">
        <v>56</v>
      </c>
      <c r="I396">
        <v>405.13</v>
      </c>
      <c r="J396">
        <v>416.96</v>
      </c>
      <c r="K396">
        <v>178</v>
      </c>
      <c r="L396">
        <v>198</v>
      </c>
      <c r="M396">
        <v>30</v>
      </c>
      <c r="N396">
        <v>40</v>
      </c>
      <c r="O396">
        <v>2</v>
      </c>
      <c r="P396">
        <v>1.7310951267926999E+18</v>
      </c>
      <c r="Q396" t="s">
        <v>7344</v>
      </c>
      <c r="R396">
        <f t="shared" si="6"/>
        <v>5340</v>
      </c>
      <c r="S396">
        <f>R396*Currency_Exchange_Rate!$D$9</f>
        <v>2379108.84</v>
      </c>
    </row>
    <row r="397" spans="1:19" x14ac:dyDescent="0.45">
      <c r="A397" t="s">
        <v>7345</v>
      </c>
      <c r="B397" t="b">
        <v>1</v>
      </c>
      <c r="C397" t="s">
        <v>6576</v>
      </c>
      <c r="D397">
        <v>799</v>
      </c>
      <c r="E397">
        <f>D397*Currency_Exchange_Rate!$D$9</f>
        <v>355975.27400000003</v>
      </c>
      <c r="F397">
        <v>429</v>
      </c>
      <c r="G397">
        <f>F397*Currency_Exchange_Rate!$D$9</f>
        <v>191130.65400000001</v>
      </c>
      <c r="H397">
        <v>46</v>
      </c>
      <c r="I397">
        <v>799</v>
      </c>
      <c r="K397">
        <v>429</v>
      </c>
      <c r="M397">
        <v>29</v>
      </c>
      <c r="N397">
        <v>40</v>
      </c>
      <c r="O397">
        <v>2</v>
      </c>
      <c r="P397">
        <v>1.7306498498977101E+18</v>
      </c>
      <c r="Q397" t="s">
        <v>7346</v>
      </c>
      <c r="R397">
        <f t="shared" si="6"/>
        <v>12441</v>
      </c>
      <c r="S397">
        <f>R397*Currency_Exchange_Rate!$D$9</f>
        <v>5542788.966</v>
      </c>
    </row>
    <row r="398" spans="1:19" x14ac:dyDescent="0.45">
      <c r="A398" t="s">
        <v>7347</v>
      </c>
      <c r="B398" t="b">
        <v>1</v>
      </c>
      <c r="C398" t="s">
        <v>6576</v>
      </c>
      <c r="D398">
        <v>310</v>
      </c>
      <c r="E398">
        <f>D398*Currency_Exchange_Rate!$D$9</f>
        <v>138113.06</v>
      </c>
      <c r="F398">
        <v>279</v>
      </c>
      <c r="G398">
        <f>F398*Currency_Exchange_Rate!$D$9</f>
        <v>124301.754</v>
      </c>
      <c r="H398">
        <v>10</v>
      </c>
      <c r="I398">
        <v>310</v>
      </c>
      <c r="K398">
        <v>279</v>
      </c>
      <c r="M398">
        <v>3291</v>
      </c>
      <c r="N398">
        <v>36</v>
      </c>
      <c r="O398">
        <v>417</v>
      </c>
      <c r="P398">
        <v>1.7297643429641201E+18</v>
      </c>
      <c r="Q398" t="s">
        <v>7348</v>
      </c>
      <c r="R398">
        <f t="shared" si="6"/>
        <v>918189</v>
      </c>
      <c r="S398">
        <f>R398*Currency_Exchange_Rate!$D$9</f>
        <v>409077072.41400003</v>
      </c>
    </row>
    <row r="399" spans="1:19" x14ac:dyDescent="0.45">
      <c r="A399" t="s">
        <v>7349</v>
      </c>
      <c r="B399" t="b">
        <v>1</v>
      </c>
      <c r="C399" t="s">
        <v>6576</v>
      </c>
      <c r="D399">
        <v>1075</v>
      </c>
      <c r="E399">
        <f>D399*Currency_Exchange_Rate!$D$9</f>
        <v>478940.45</v>
      </c>
      <c r="F399">
        <v>1042.75</v>
      </c>
      <c r="G399">
        <f>F399*Currency_Exchange_Rate!$D$9</f>
        <v>464572.2365</v>
      </c>
      <c r="H399">
        <v>3</v>
      </c>
      <c r="I399">
        <v>1075</v>
      </c>
      <c r="K399">
        <v>1042.75</v>
      </c>
      <c r="M399">
        <v>11</v>
      </c>
      <c r="N399">
        <v>36</v>
      </c>
      <c r="O399">
        <v>2</v>
      </c>
      <c r="P399">
        <v>1.7307109669976399E+18</v>
      </c>
      <c r="Q399" t="s">
        <v>7350</v>
      </c>
      <c r="R399">
        <f t="shared" si="6"/>
        <v>11470.25</v>
      </c>
      <c r="S399">
        <f>R399*Currency_Exchange_Rate!$D$9</f>
        <v>5110294.6014999999</v>
      </c>
    </row>
    <row r="400" spans="1:19" x14ac:dyDescent="0.45">
      <c r="A400" t="s">
        <v>7351</v>
      </c>
      <c r="B400" t="b">
        <v>1</v>
      </c>
      <c r="C400" t="s">
        <v>6576</v>
      </c>
      <c r="D400">
        <v>399</v>
      </c>
      <c r="E400">
        <f>D400*Currency_Exchange_Rate!$D$9</f>
        <v>177764.87400000001</v>
      </c>
      <c r="F400">
        <v>199</v>
      </c>
      <c r="G400">
        <f>F400*Currency_Exchange_Rate!$D$9</f>
        <v>88659.673999999999</v>
      </c>
      <c r="H400">
        <v>50</v>
      </c>
      <c r="I400">
        <v>399</v>
      </c>
      <c r="K400">
        <v>199</v>
      </c>
      <c r="M400">
        <v>2700</v>
      </c>
      <c r="N400">
        <v>36</v>
      </c>
      <c r="O400">
        <v>409</v>
      </c>
      <c r="P400">
        <v>1.72939867057229E+18</v>
      </c>
      <c r="Q400" t="s">
        <v>6805</v>
      </c>
      <c r="R400">
        <f t="shared" si="6"/>
        <v>537300</v>
      </c>
      <c r="S400">
        <f>R400*Currency_Exchange_Rate!$D$9</f>
        <v>239381119.80000001</v>
      </c>
    </row>
    <row r="401" spans="1:19" x14ac:dyDescent="0.45">
      <c r="A401" t="s">
        <v>7352</v>
      </c>
      <c r="B401" t="b">
        <v>1</v>
      </c>
      <c r="C401" t="s">
        <v>6576</v>
      </c>
      <c r="D401">
        <v>99</v>
      </c>
      <c r="E401">
        <f>D401*Currency_Exchange_Rate!$D$9</f>
        <v>44107.074000000001</v>
      </c>
      <c r="F401">
        <v>39.99</v>
      </c>
      <c r="G401">
        <f>F401*Currency_Exchange_Rate!$D$9</f>
        <v>17816.584740000002</v>
      </c>
      <c r="H401">
        <v>60</v>
      </c>
      <c r="I401">
        <v>99</v>
      </c>
      <c r="K401">
        <v>39.99</v>
      </c>
      <c r="M401">
        <v>1787</v>
      </c>
      <c r="N401">
        <v>36</v>
      </c>
      <c r="O401">
        <v>73</v>
      </c>
      <c r="P401">
        <v>1.7299914824332401E+18</v>
      </c>
      <c r="Q401" t="s">
        <v>7353</v>
      </c>
      <c r="R401">
        <f t="shared" si="6"/>
        <v>71462.13</v>
      </c>
      <c r="S401">
        <f>R401*Currency_Exchange_Rate!$D$9</f>
        <v>31838236.930380002</v>
      </c>
    </row>
    <row r="402" spans="1:19" x14ac:dyDescent="0.45">
      <c r="A402" t="s">
        <v>7354</v>
      </c>
      <c r="B402" t="b">
        <v>1</v>
      </c>
      <c r="C402" t="s">
        <v>6576</v>
      </c>
      <c r="D402">
        <v>399</v>
      </c>
      <c r="E402">
        <f>D402*Currency_Exchange_Rate!$D$9</f>
        <v>177764.87400000001</v>
      </c>
      <c r="F402">
        <v>189</v>
      </c>
      <c r="G402">
        <f>F402*Currency_Exchange_Rate!$D$9</f>
        <v>84204.414000000004</v>
      </c>
      <c r="H402">
        <v>53</v>
      </c>
      <c r="I402">
        <v>399</v>
      </c>
      <c r="K402">
        <v>189</v>
      </c>
      <c r="M402">
        <v>1663</v>
      </c>
      <c r="N402">
        <v>40</v>
      </c>
      <c r="O402">
        <v>109</v>
      </c>
      <c r="P402">
        <v>1.73107756939342E+18</v>
      </c>
      <c r="Q402" t="s">
        <v>7355</v>
      </c>
      <c r="R402">
        <f t="shared" si="6"/>
        <v>314307</v>
      </c>
      <c r="S402">
        <f>R402*Currency_Exchange_Rate!$D$9</f>
        <v>140031940.48199999</v>
      </c>
    </row>
    <row r="403" spans="1:19" x14ac:dyDescent="0.45">
      <c r="A403" t="s">
        <v>7356</v>
      </c>
      <c r="B403" t="b">
        <v>1</v>
      </c>
      <c r="C403" t="s">
        <v>6576</v>
      </c>
      <c r="D403">
        <v>278</v>
      </c>
      <c r="E403">
        <f>D403*Currency_Exchange_Rate!$D$9</f>
        <v>123856.228</v>
      </c>
      <c r="F403">
        <v>83.4</v>
      </c>
      <c r="G403">
        <f>F403*Currency_Exchange_Rate!$D$9</f>
        <v>37156.868400000007</v>
      </c>
      <c r="H403">
        <v>70</v>
      </c>
      <c r="I403">
        <v>278</v>
      </c>
      <c r="J403">
        <v>448</v>
      </c>
      <c r="K403">
        <v>83.4</v>
      </c>
      <c r="L403">
        <v>210.56</v>
      </c>
      <c r="M403">
        <v>2827</v>
      </c>
      <c r="N403">
        <v>40</v>
      </c>
      <c r="O403">
        <v>25</v>
      </c>
      <c r="P403">
        <v>1.73070620707648E+18</v>
      </c>
      <c r="Q403" t="s">
        <v>7357</v>
      </c>
      <c r="R403">
        <f t="shared" si="6"/>
        <v>235771.80000000002</v>
      </c>
      <c r="S403">
        <f>R403*Currency_Exchange_Rate!$D$9</f>
        <v>105042466.9668</v>
      </c>
    </row>
    <row r="404" spans="1:19" x14ac:dyDescent="0.45">
      <c r="A404" t="s">
        <v>7358</v>
      </c>
      <c r="B404" t="b">
        <v>1</v>
      </c>
      <c r="C404" t="s">
        <v>6576</v>
      </c>
      <c r="D404">
        <v>550</v>
      </c>
      <c r="E404">
        <f>D404*Currency_Exchange_Rate!$D$9</f>
        <v>245039.30000000002</v>
      </c>
      <c r="F404">
        <v>412.5</v>
      </c>
      <c r="G404">
        <f>F404*Currency_Exchange_Rate!$D$9</f>
        <v>183779.47500000001</v>
      </c>
      <c r="H404">
        <v>25</v>
      </c>
      <c r="I404">
        <v>550</v>
      </c>
      <c r="J404">
        <v>1250</v>
      </c>
      <c r="K404">
        <v>412.5</v>
      </c>
      <c r="L404">
        <v>937.5</v>
      </c>
      <c r="M404">
        <v>308</v>
      </c>
      <c r="N404">
        <v>36</v>
      </c>
      <c r="O404">
        <v>0</v>
      </c>
      <c r="P404">
        <v>1.72939970836834E+18</v>
      </c>
      <c r="Q404" t="s">
        <v>7359</v>
      </c>
      <c r="R404">
        <f t="shared" si="6"/>
        <v>127050</v>
      </c>
      <c r="S404">
        <f>R404*Currency_Exchange_Rate!$D$9</f>
        <v>56604078.300000004</v>
      </c>
    </row>
    <row r="405" spans="1:19" x14ac:dyDescent="0.45">
      <c r="A405" t="s">
        <v>7360</v>
      </c>
      <c r="B405" t="b">
        <v>1</v>
      </c>
      <c r="C405" t="s">
        <v>6576</v>
      </c>
      <c r="D405">
        <v>599</v>
      </c>
      <c r="E405">
        <f>D405*Currency_Exchange_Rate!$D$9</f>
        <v>266870.07400000002</v>
      </c>
      <c r="F405">
        <v>399</v>
      </c>
      <c r="G405">
        <f>F405*Currency_Exchange_Rate!$D$9</f>
        <v>177764.87400000001</v>
      </c>
      <c r="H405">
        <v>33</v>
      </c>
      <c r="I405">
        <v>599</v>
      </c>
      <c r="K405">
        <v>399</v>
      </c>
      <c r="M405">
        <v>1205</v>
      </c>
      <c r="N405">
        <v>36</v>
      </c>
      <c r="O405">
        <v>112</v>
      </c>
      <c r="P405">
        <v>1.73121872528707E+18</v>
      </c>
      <c r="Q405" t="s">
        <v>7361</v>
      </c>
      <c r="R405">
        <f t="shared" si="6"/>
        <v>480795</v>
      </c>
      <c r="S405">
        <f>R405*Currency_Exchange_Rate!$D$9</f>
        <v>214206673.17000002</v>
      </c>
    </row>
    <row r="406" spans="1:19" x14ac:dyDescent="0.45">
      <c r="A406" t="s">
        <v>7362</v>
      </c>
      <c r="B406" t="b">
        <v>1</v>
      </c>
      <c r="C406" t="s">
        <v>6576</v>
      </c>
      <c r="D406">
        <v>915</v>
      </c>
      <c r="E406">
        <f>D406*Currency_Exchange_Rate!$D$9</f>
        <v>407656.29000000004</v>
      </c>
      <c r="F406">
        <v>640.5</v>
      </c>
      <c r="G406">
        <f>F406*Currency_Exchange_Rate!$D$9</f>
        <v>285359.40299999999</v>
      </c>
      <c r="H406">
        <v>30</v>
      </c>
      <c r="I406">
        <v>915</v>
      </c>
      <c r="J406">
        <v>1330</v>
      </c>
      <c r="K406">
        <v>640.5</v>
      </c>
      <c r="L406">
        <v>931</v>
      </c>
      <c r="M406">
        <v>349</v>
      </c>
      <c r="N406">
        <v>40</v>
      </c>
      <c r="O406">
        <v>60</v>
      </c>
      <c r="P406">
        <v>1.72975661452031E+18</v>
      </c>
      <c r="Q406" t="s">
        <v>7363</v>
      </c>
      <c r="R406">
        <f t="shared" si="6"/>
        <v>223534.5</v>
      </c>
      <c r="S406">
        <f>R406*Currency_Exchange_Rate!$D$9</f>
        <v>99590431.647</v>
      </c>
    </row>
    <row r="407" spans="1:19" x14ac:dyDescent="0.45">
      <c r="A407" t="s">
        <v>7364</v>
      </c>
      <c r="B407" t="b">
        <v>1</v>
      </c>
      <c r="C407" t="s">
        <v>6576</v>
      </c>
      <c r="D407">
        <v>289</v>
      </c>
      <c r="E407">
        <f>D407*Currency_Exchange_Rate!$D$9</f>
        <v>128757.01400000001</v>
      </c>
      <c r="F407">
        <v>260.10000000000002</v>
      </c>
      <c r="G407">
        <f>F407*Currency_Exchange_Rate!$D$9</f>
        <v>115881.31260000002</v>
      </c>
      <c r="H407">
        <v>10</v>
      </c>
      <c r="I407">
        <v>289</v>
      </c>
      <c r="K407">
        <v>260.10000000000002</v>
      </c>
      <c r="M407">
        <v>327</v>
      </c>
      <c r="N407">
        <v>36</v>
      </c>
      <c r="O407">
        <v>20</v>
      </c>
      <c r="P407">
        <v>1.7304833217155899E+18</v>
      </c>
      <c r="Q407" t="s">
        <v>7365</v>
      </c>
      <c r="R407">
        <f t="shared" si="6"/>
        <v>85052.700000000012</v>
      </c>
      <c r="S407">
        <f>R407*Currency_Exchange_Rate!$D$9</f>
        <v>37893189.22020001</v>
      </c>
    </row>
    <row r="408" spans="1:19" x14ac:dyDescent="0.45">
      <c r="A408" t="s">
        <v>7366</v>
      </c>
      <c r="B408" t="b">
        <v>1</v>
      </c>
      <c r="C408" t="s">
        <v>6576</v>
      </c>
      <c r="D408">
        <v>398</v>
      </c>
      <c r="E408">
        <f>D408*Currency_Exchange_Rate!$D$9</f>
        <v>177319.348</v>
      </c>
      <c r="F408">
        <v>125</v>
      </c>
      <c r="G408">
        <f>F408*Currency_Exchange_Rate!$D$9</f>
        <v>55690.75</v>
      </c>
      <c r="H408">
        <v>69</v>
      </c>
      <c r="I408">
        <v>398</v>
      </c>
      <c r="K408">
        <v>125</v>
      </c>
      <c r="M408">
        <v>572</v>
      </c>
      <c r="N408">
        <v>36</v>
      </c>
      <c r="O408">
        <v>99</v>
      </c>
      <c r="P408">
        <v>1.7293933935121201E+18</v>
      </c>
      <c r="Q408" t="s">
        <v>7367</v>
      </c>
      <c r="R408">
        <f t="shared" si="6"/>
        <v>71500</v>
      </c>
      <c r="S408">
        <f>R408*Currency_Exchange_Rate!$D$9</f>
        <v>31855109</v>
      </c>
    </row>
    <row r="409" spans="1:19" x14ac:dyDescent="0.45">
      <c r="A409" t="s">
        <v>7368</v>
      </c>
      <c r="B409" t="b">
        <v>1</v>
      </c>
      <c r="C409" t="s">
        <v>6576</v>
      </c>
      <c r="D409">
        <v>299</v>
      </c>
      <c r="E409">
        <f>D409*Currency_Exchange_Rate!$D$9</f>
        <v>133212.274</v>
      </c>
      <c r="F409">
        <v>164.45</v>
      </c>
      <c r="G409">
        <f>F409*Currency_Exchange_Rate!$D$9</f>
        <v>73266.75069999999</v>
      </c>
      <c r="H409">
        <v>45</v>
      </c>
      <c r="I409">
        <v>299</v>
      </c>
      <c r="K409">
        <v>164.45</v>
      </c>
      <c r="M409">
        <v>140</v>
      </c>
      <c r="N409">
        <v>36</v>
      </c>
      <c r="O409">
        <v>5</v>
      </c>
      <c r="P409">
        <v>1.7297943023598001E+18</v>
      </c>
      <c r="Q409" t="s">
        <v>7369</v>
      </c>
      <c r="R409">
        <f t="shared" si="6"/>
        <v>23023</v>
      </c>
      <c r="S409">
        <f>R409*Currency_Exchange_Rate!$D$9</f>
        <v>10257345.098000001</v>
      </c>
    </row>
    <row r="410" spans="1:19" x14ac:dyDescent="0.45">
      <c r="A410" t="s">
        <v>7370</v>
      </c>
      <c r="B410" t="b">
        <v>1</v>
      </c>
      <c r="C410" t="s">
        <v>6576</v>
      </c>
      <c r="D410">
        <v>60</v>
      </c>
      <c r="E410">
        <f>D410*Currency_Exchange_Rate!$D$9</f>
        <v>26731.56</v>
      </c>
      <c r="F410">
        <v>36</v>
      </c>
      <c r="G410">
        <f>F410*Currency_Exchange_Rate!$D$9</f>
        <v>16038.936</v>
      </c>
      <c r="H410">
        <v>40</v>
      </c>
      <c r="I410">
        <v>60</v>
      </c>
      <c r="J410">
        <v>253.33</v>
      </c>
      <c r="K410">
        <v>36</v>
      </c>
      <c r="L410">
        <v>152</v>
      </c>
      <c r="M410">
        <v>69</v>
      </c>
      <c r="N410">
        <v>40</v>
      </c>
      <c r="O410">
        <v>7</v>
      </c>
      <c r="P410">
        <v>1.7298445487066601E+18</v>
      </c>
      <c r="Q410" t="s">
        <v>7371</v>
      </c>
      <c r="R410">
        <f t="shared" si="6"/>
        <v>2484</v>
      </c>
      <c r="S410">
        <f>R410*Currency_Exchange_Rate!$D$9</f>
        <v>1106686.584</v>
      </c>
    </row>
    <row r="411" spans="1:19" x14ac:dyDescent="0.45">
      <c r="A411" t="s">
        <v>7372</v>
      </c>
      <c r="B411" t="b">
        <v>1</v>
      </c>
      <c r="C411" t="s">
        <v>6576</v>
      </c>
      <c r="D411">
        <v>215</v>
      </c>
      <c r="E411">
        <f>D411*Currency_Exchange_Rate!$D$9</f>
        <v>95788.09</v>
      </c>
      <c r="F411">
        <v>167.7</v>
      </c>
      <c r="G411">
        <f>F411*Currency_Exchange_Rate!$D$9</f>
        <v>74714.710200000001</v>
      </c>
      <c r="H411">
        <v>22</v>
      </c>
      <c r="I411">
        <v>215</v>
      </c>
      <c r="K411">
        <v>167.7</v>
      </c>
      <c r="M411">
        <v>120</v>
      </c>
      <c r="N411">
        <v>40</v>
      </c>
      <c r="O411">
        <v>8</v>
      </c>
      <c r="P411">
        <v>1.7298159646741299E+18</v>
      </c>
      <c r="Q411" t="s">
        <v>7373</v>
      </c>
      <c r="R411">
        <f t="shared" si="6"/>
        <v>20124</v>
      </c>
      <c r="S411">
        <f>R411*Currency_Exchange_Rate!$D$9</f>
        <v>8965765.2239999995</v>
      </c>
    </row>
    <row r="412" spans="1:19" x14ac:dyDescent="0.45">
      <c r="A412" t="s">
        <v>7374</v>
      </c>
      <c r="B412" t="b">
        <v>1</v>
      </c>
      <c r="C412" t="s">
        <v>6576</v>
      </c>
      <c r="D412">
        <v>3598</v>
      </c>
      <c r="E412">
        <f>D412*Currency_Exchange_Rate!$D$9</f>
        <v>1603002.548</v>
      </c>
      <c r="F412">
        <v>1799</v>
      </c>
      <c r="G412">
        <f>F412*Currency_Exchange_Rate!$D$9</f>
        <v>801501.27399999998</v>
      </c>
      <c r="H412">
        <v>50</v>
      </c>
      <c r="I412">
        <v>3598</v>
      </c>
      <c r="J412">
        <v>3798</v>
      </c>
      <c r="K412">
        <v>1799</v>
      </c>
      <c r="L412">
        <v>1899</v>
      </c>
      <c r="M412">
        <v>64</v>
      </c>
      <c r="N412">
        <v>65</v>
      </c>
      <c r="O412">
        <v>0</v>
      </c>
      <c r="P412">
        <v>1.7293978801697201E+18</v>
      </c>
      <c r="Q412" t="s">
        <v>7375</v>
      </c>
      <c r="R412">
        <f t="shared" si="6"/>
        <v>115136</v>
      </c>
      <c r="S412">
        <f>R412*Currency_Exchange_Rate!$D$9</f>
        <v>51296081.535999998</v>
      </c>
    </row>
    <row r="413" spans="1:19" x14ac:dyDescent="0.45">
      <c r="A413" t="s">
        <v>7376</v>
      </c>
      <c r="B413" t="b">
        <v>1</v>
      </c>
      <c r="C413" t="s">
        <v>6576</v>
      </c>
      <c r="D413">
        <v>598</v>
      </c>
      <c r="E413">
        <f>D413*Currency_Exchange_Rate!$D$9</f>
        <v>266424.54800000001</v>
      </c>
      <c r="F413">
        <v>288.99</v>
      </c>
      <c r="G413">
        <f>F413*Currency_Exchange_Rate!$D$9</f>
        <v>128752.55874000001</v>
      </c>
      <c r="H413">
        <v>53</v>
      </c>
      <c r="I413">
        <v>598</v>
      </c>
      <c r="J413">
        <v>799</v>
      </c>
      <c r="K413">
        <v>288.99</v>
      </c>
      <c r="L413">
        <v>411</v>
      </c>
      <c r="M413">
        <v>47</v>
      </c>
      <c r="N413">
        <v>55</v>
      </c>
      <c r="O413">
        <v>8</v>
      </c>
      <c r="P413">
        <v>1.7298183925415601E+18</v>
      </c>
      <c r="Q413" t="s">
        <v>7377</v>
      </c>
      <c r="R413">
        <f t="shared" si="6"/>
        <v>13582.53</v>
      </c>
      <c r="S413">
        <f>R413*Currency_Exchange_Rate!$D$9</f>
        <v>6051370.2607800001</v>
      </c>
    </row>
    <row r="414" spans="1:19" x14ac:dyDescent="0.45">
      <c r="A414" t="s">
        <v>7378</v>
      </c>
      <c r="B414" t="b">
        <v>1</v>
      </c>
      <c r="C414" t="s">
        <v>6576</v>
      </c>
      <c r="D414">
        <v>219</v>
      </c>
      <c r="E414">
        <f>D414*Currency_Exchange_Rate!$D$9</f>
        <v>97570.194000000003</v>
      </c>
      <c r="F414">
        <v>129</v>
      </c>
      <c r="G414">
        <f>F414*Currency_Exchange_Rate!$D$9</f>
        <v>57472.853999999999</v>
      </c>
      <c r="H414">
        <v>56</v>
      </c>
      <c r="I414">
        <v>219</v>
      </c>
      <c r="J414">
        <v>600</v>
      </c>
      <c r="K414">
        <v>129</v>
      </c>
      <c r="L414">
        <v>459</v>
      </c>
      <c r="M414">
        <v>5835</v>
      </c>
      <c r="N414">
        <v>36</v>
      </c>
      <c r="O414">
        <v>1078</v>
      </c>
      <c r="P414">
        <v>1.72939588752287E+18</v>
      </c>
      <c r="Q414" t="s">
        <v>7379</v>
      </c>
      <c r="R414">
        <f t="shared" si="6"/>
        <v>752715</v>
      </c>
      <c r="S414">
        <f>R414*Currency_Exchange_Rate!$D$9</f>
        <v>335354103.09000003</v>
      </c>
    </row>
    <row r="415" spans="1:19" x14ac:dyDescent="0.45">
      <c r="A415" t="s">
        <v>7380</v>
      </c>
      <c r="B415" t="b">
        <v>1</v>
      </c>
      <c r="C415" t="s">
        <v>6576</v>
      </c>
      <c r="D415">
        <v>78</v>
      </c>
      <c r="E415">
        <f>D415*Currency_Exchange_Rate!$D$9</f>
        <v>34751.027999999998</v>
      </c>
      <c r="F415">
        <v>39</v>
      </c>
      <c r="G415">
        <f>F415*Currency_Exchange_Rate!$D$9</f>
        <v>17375.513999999999</v>
      </c>
      <c r="H415">
        <v>50</v>
      </c>
      <c r="I415">
        <v>78</v>
      </c>
      <c r="K415">
        <v>39</v>
      </c>
      <c r="M415">
        <v>1449</v>
      </c>
      <c r="N415">
        <v>36</v>
      </c>
      <c r="O415">
        <v>84</v>
      </c>
      <c r="P415">
        <v>1.7293965649643699E+18</v>
      </c>
      <c r="Q415" t="s">
        <v>7381</v>
      </c>
      <c r="R415">
        <f t="shared" si="6"/>
        <v>56511</v>
      </c>
      <c r="S415">
        <f>R415*Currency_Exchange_Rate!$D$9</f>
        <v>25177119.786000002</v>
      </c>
    </row>
    <row r="416" spans="1:19" x14ac:dyDescent="0.45">
      <c r="A416" t="s">
        <v>7382</v>
      </c>
      <c r="B416" t="b">
        <v>1</v>
      </c>
      <c r="C416" t="s">
        <v>6576</v>
      </c>
      <c r="D416">
        <v>365</v>
      </c>
      <c r="E416">
        <f>D416*Currency_Exchange_Rate!$D$9</f>
        <v>162616.99</v>
      </c>
      <c r="F416">
        <v>129</v>
      </c>
      <c r="G416">
        <f>F416*Currency_Exchange_Rate!$D$9</f>
        <v>57472.853999999999</v>
      </c>
      <c r="H416">
        <v>65</v>
      </c>
      <c r="I416">
        <v>365</v>
      </c>
      <c r="J416">
        <v>438</v>
      </c>
      <c r="K416">
        <v>129</v>
      </c>
      <c r="L416">
        <v>159</v>
      </c>
      <c r="M416">
        <v>492</v>
      </c>
      <c r="N416">
        <v>36</v>
      </c>
      <c r="O416">
        <v>63</v>
      </c>
      <c r="P416">
        <v>1.7293974503748101E+18</v>
      </c>
      <c r="Q416" t="s">
        <v>7383</v>
      </c>
      <c r="R416">
        <f t="shared" si="6"/>
        <v>63468</v>
      </c>
      <c r="S416">
        <f>R416*Currency_Exchange_Rate!$D$9</f>
        <v>28276644.168000001</v>
      </c>
    </row>
    <row r="417" spans="1:19" x14ac:dyDescent="0.45">
      <c r="A417" t="s">
        <v>7384</v>
      </c>
      <c r="B417" t="b">
        <v>1</v>
      </c>
      <c r="C417" t="s">
        <v>6576</v>
      </c>
      <c r="D417">
        <v>598</v>
      </c>
      <c r="E417">
        <f>D417*Currency_Exchange_Rate!$D$9</f>
        <v>266424.54800000001</v>
      </c>
      <c r="F417">
        <v>289</v>
      </c>
      <c r="G417">
        <f>F417*Currency_Exchange_Rate!$D$9</f>
        <v>128757.01400000001</v>
      </c>
      <c r="H417">
        <v>52</v>
      </c>
      <c r="I417">
        <v>598</v>
      </c>
      <c r="K417">
        <v>289</v>
      </c>
      <c r="L417">
        <v>310.95999999999998</v>
      </c>
      <c r="M417">
        <v>72</v>
      </c>
      <c r="N417">
        <v>36</v>
      </c>
      <c r="O417">
        <v>10</v>
      </c>
      <c r="P417">
        <v>1.7298654888164401E+18</v>
      </c>
      <c r="Q417" t="s">
        <v>7385</v>
      </c>
      <c r="R417">
        <f t="shared" si="6"/>
        <v>20808</v>
      </c>
      <c r="S417">
        <f>R417*Currency_Exchange_Rate!$D$9</f>
        <v>9270505.0079999994</v>
      </c>
    </row>
    <row r="418" spans="1:19" x14ac:dyDescent="0.45">
      <c r="A418" t="s">
        <v>7386</v>
      </c>
      <c r="B418" t="b">
        <v>1</v>
      </c>
      <c r="C418" t="s">
        <v>6576</v>
      </c>
      <c r="D418">
        <v>350</v>
      </c>
      <c r="E418">
        <f>D418*Currency_Exchange_Rate!$D$9</f>
        <v>155934.1</v>
      </c>
      <c r="F418">
        <v>250</v>
      </c>
      <c r="G418">
        <f>F418*Currency_Exchange_Rate!$D$9</f>
        <v>111381.5</v>
      </c>
      <c r="H418">
        <v>29</v>
      </c>
      <c r="I418">
        <v>350</v>
      </c>
      <c r="K418">
        <v>250</v>
      </c>
      <c r="M418">
        <v>289</v>
      </c>
      <c r="N418">
        <v>36</v>
      </c>
      <c r="O418">
        <v>37</v>
      </c>
      <c r="P418">
        <v>1.7293971378842199E+18</v>
      </c>
      <c r="Q418" t="s">
        <v>7387</v>
      </c>
      <c r="R418">
        <f t="shared" si="6"/>
        <v>72250</v>
      </c>
      <c r="S418">
        <f>R418*Currency_Exchange_Rate!$D$9</f>
        <v>32189253.5</v>
      </c>
    </row>
    <row r="419" spans="1:19" x14ac:dyDescent="0.45">
      <c r="A419" t="s">
        <v>7388</v>
      </c>
      <c r="B419" t="b">
        <v>1</v>
      </c>
      <c r="C419" t="s">
        <v>6576</v>
      </c>
      <c r="D419">
        <v>296</v>
      </c>
      <c r="E419">
        <f>D419*Currency_Exchange_Rate!$D$9</f>
        <v>131875.696</v>
      </c>
      <c r="F419">
        <v>148</v>
      </c>
      <c r="G419">
        <f>F419*Currency_Exchange_Rate!$D$9</f>
        <v>65937.847999999998</v>
      </c>
      <c r="H419">
        <v>50</v>
      </c>
      <c r="I419">
        <v>296</v>
      </c>
      <c r="K419">
        <v>148</v>
      </c>
      <c r="M419">
        <v>16719</v>
      </c>
      <c r="N419">
        <v>31</v>
      </c>
      <c r="O419">
        <v>1559</v>
      </c>
      <c r="P419">
        <v>1.7293919618239401E+18</v>
      </c>
      <c r="Q419" t="s">
        <v>7389</v>
      </c>
      <c r="R419">
        <f t="shared" si="6"/>
        <v>2474412</v>
      </c>
      <c r="S419">
        <f>R419*Currency_Exchange_Rate!$D$9</f>
        <v>1102414880.7120001</v>
      </c>
    </row>
    <row r="420" spans="1:19" x14ac:dyDescent="0.45">
      <c r="A420" t="s">
        <v>7390</v>
      </c>
      <c r="B420" t="b">
        <v>1</v>
      </c>
      <c r="C420" t="s">
        <v>6576</v>
      </c>
      <c r="D420">
        <v>281.5</v>
      </c>
      <c r="E420">
        <f>D420*Currency_Exchange_Rate!$D$9</f>
        <v>125415.569</v>
      </c>
      <c r="F420">
        <v>140.75</v>
      </c>
      <c r="G420">
        <f>F420*Currency_Exchange_Rate!$D$9</f>
        <v>62707.784500000002</v>
      </c>
      <c r="H420">
        <v>50</v>
      </c>
      <c r="I420">
        <v>281.5</v>
      </c>
      <c r="J420">
        <v>356.5</v>
      </c>
      <c r="K420">
        <v>140.75</v>
      </c>
      <c r="L420">
        <v>178.25</v>
      </c>
      <c r="M420">
        <v>7</v>
      </c>
      <c r="N420">
        <v>40</v>
      </c>
      <c r="O420">
        <v>2</v>
      </c>
      <c r="P420">
        <v>1.72980313091201E+18</v>
      </c>
      <c r="Q420" t="s">
        <v>7391</v>
      </c>
      <c r="R420">
        <f t="shared" si="6"/>
        <v>985.25</v>
      </c>
      <c r="S420">
        <f>R420*Currency_Exchange_Rate!$D$9</f>
        <v>438954.4915</v>
      </c>
    </row>
    <row r="421" spans="1:19" x14ac:dyDescent="0.45">
      <c r="A421" t="s">
        <v>7392</v>
      </c>
      <c r="B421" t="b">
        <v>1</v>
      </c>
      <c r="C421" t="s">
        <v>6576</v>
      </c>
      <c r="D421">
        <v>399</v>
      </c>
      <c r="E421">
        <f>D421*Currency_Exchange_Rate!$D$9</f>
        <v>177764.87400000001</v>
      </c>
      <c r="F421">
        <v>199</v>
      </c>
      <c r="G421">
        <f>F421*Currency_Exchange_Rate!$D$9</f>
        <v>88659.673999999999</v>
      </c>
      <c r="H421">
        <v>50</v>
      </c>
      <c r="I421">
        <v>399</v>
      </c>
      <c r="K421">
        <v>199</v>
      </c>
      <c r="M421">
        <v>12027</v>
      </c>
      <c r="N421">
        <v>36</v>
      </c>
      <c r="O421">
        <v>1557</v>
      </c>
      <c r="P421">
        <v>1.72938989076909E+18</v>
      </c>
      <c r="Q421" t="s">
        <v>7393</v>
      </c>
      <c r="R421">
        <f t="shared" si="6"/>
        <v>2393373</v>
      </c>
      <c r="S421">
        <f>R421*Currency_Exchange_Rate!$D$9</f>
        <v>1066309899.1980001</v>
      </c>
    </row>
    <row r="422" spans="1:19" x14ac:dyDescent="0.45">
      <c r="A422" t="s">
        <v>7394</v>
      </c>
      <c r="B422" t="b">
        <v>1</v>
      </c>
      <c r="C422" t="s">
        <v>6576</v>
      </c>
      <c r="D422">
        <v>1058</v>
      </c>
      <c r="E422">
        <f>D422*Currency_Exchange_Rate!$D$9</f>
        <v>471366.50800000003</v>
      </c>
      <c r="F422">
        <v>529</v>
      </c>
      <c r="G422">
        <f>F422*Currency_Exchange_Rate!$D$9</f>
        <v>235683.25400000002</v>
      </c>
      <c r="H422">
        <v>50</v>
      </c>
      <c r="I422">
        <v>1058</v>
      </c>
      <c r="J422">
        <v>1078</v>
      </c>
      <c r="K422">
        <v>529</v>
      </c>
      <c r="L422">
        <v>539</v>
      </c>
      <c r="M422">
        <v>332</v>
      </c>
      <c r="N422">
        <v>26</v>
      </c>
      <c r="O422">
        <v>62</v>
      </c>
      <c r="P422">
        <v>1.72939606149906E+18</v>
      </c>
      <c r="Q422" t="s">
        <v>7395</v>
      </c>
      <c r="R422">
        <f t="shared" si="6"/>
        <v>175628</v>
      </c>
      <c r="S422">
        <f>R422*Currency_Exchange_Rate!$D$9</f>
        <v>78246840.328000009</v>
      </c>
    </row>
    <row r="423" spans="1:19" x14ac:dyDescent="0.45">
      <c r="A423" t="s">
        <v>7396</v>
      </c>
      <c r="B423" t="b">
        <v>1</v>
      </c>
      <c r="C423" t="s">
        <v>6576</v>
      </c>
      <c r="D423">
        <v>379</v>
      </c>
      <c r="E423">
        <f>D423*Currency_Exchange_Rate!$D$9</f>
        <v>168854.35399999999</v>
      </c>
      <c r="F423">
        <v>245</v>
      </c>
      <c r="G423">
        <f>F423*Currency_Exchange_Rate!$D$9</f>
        <v>109153.87</v>
      </c>
      <c r="H423">
        <v>35</v>
      </c>
      <c r="I423">
        <v>379</v>
      </c>
      <c r="K423">
        <v>245</v>
      </c>
      <c r="M423">
        <v>292</v>
      </c>
      <c r="N423">
        <v>36</v>
      </c>
      <c r="O423">
        <v>25</v>
      </c>
      <c r="P423">
        <v>1.72982061391167E+18</v>
      </c>
      <c r="Q423" t="s">
        <v>7397</v>
      </c>
      <c r="R423">
        <f t="shared" si="6"/>
        <v>71540</v>
      </c>
      <c r="S423">
        <f>R423*Currency_Exchange_Rate!$D$9</f>
        <v>31872930.039999999</v>
      </c>
    </row>
    <row r="424" spans="1:19" x14ac:dyDescent="0.45">
      <c r="A424" t="s">
        <v>7398</v>
      </c>
      <c r="B424" t="b">
        <v>1</v>
      </c>
      <c r="C424" t="s">
        <v>6576</v>
      </c>
      <c r="D424">
        <v>267</v>
      </c>
      <c r="E424">
        <f>D424*Currency_Exchange_Rate!$D$9</f>
        <v>118955.44200000001</v>
      </c>
      <c r="F424">
        <v>89</v>
      </c>
      <c r="G424">
        <f>F424*Currency_Exchange_Rate!$D$9</f>
        <v>39651.813999999998</v>
      </c>
      <c r="H424">
        <v>67</v>
      </c>
      <c r="I424">
        <v>267</v>
      </c>
      <c r="K424">
        <v>89</v>
      </c>
      <c r="M424">
        <v>38</v>
      </c>
      <c r="N424">
        <v>36</v>
      </c>
      <c r="O424">
        <v>4</v>
      </c>
      <c r="P424">
        <v>1.72988565994815E+18</v>
      </c>
      <c r="Q424" t="s">
        <v>7399</v>
      </c>
      <c r="R424">
        <f t="shared" si="6"/>
        <v>3382</v>
      </c>
      <c r="S424">
        <f>R424*Currency_Exchange_Rate!$D$9</f>
        <v>1506768.932</v>
      </c>
    </row>
    <row r="425" spans="1:19" x14ac:dyDescent="0.45">
      <c r="A425" t="s">
        <v>7400</v>
      </c>
      <c r="B425" t="b">
        <v>1</v>
      </c>
      <c r="C425" t="s">
        <v>6576</v>
      </c>
      <c r="D425">
        <v>99</v>
      </c>
      <c r="E425">
        <f>D425*Currency_Exchange_Rate!$D$9</f>
        <v>44107.074000000001</v>
      </c>
      <c r="F425">
        <v>39</v>
      </c>
      <c r="G425">
        <f>F425*Currency_Exchange_Rate!$D$9</f>
        <v>17375.513999999999</v>
      </c>
      <c r="H425">
        <v>61</v>
      </c>
      <c r="I425">
        <v>99</v>
      </c>
      <c r="J425">
        <v>149</v>
      </c>
      <c r="K425">
        <v>39</v>
      </c>
      <c r="L425">
        <v>69</v>
      </c>
      <c r="M425">
        <v>112</v>
      </c>
      <c r="N425">
        <v>16</v>
      </c>
      <c r="O425">
        <v>7</v>
      </c>
      <c r="P425">
        <v>1.7298422612576499E+18</v>
      </c>
      <c r="Q425" t="s">
        <v>7401</v>
      </c>
      <c r="R425">
        <f t="shared" si="6"/>
        <v>4368</v>
      </c>
      <c r="S425">
        <f>R425*Currency_Exchange_Rate!$D$9</f>
        <v>1946057.568</v>
      </c>
    </row>
    <row r="426" spans="1:19" x14ac:dyDescent="0.45">
      <c r="A426" t="s">
        <v>7402</v>
      </c>
      <c r="B426" t="b">
        <v>1</v>
      </c>
      <c r="C426" t="s">
        <v>6576</v>
      </c>
      <c r="D426">
        <v>599</v>
      </c>
      <c r="E426">
        <f>D426*Currency_Exchange_Rate!$D$9</f>
        <v>266870.07400000002</v>
      </c>
      <c r="F426">
        <v>238</v>
      </c>
      <c r="G426">
        <f>F426*Currency_Exchange_Rate!$D$9</f>
        <v>106035.18800000001</v>
      </c>
      <c r="H426">
        <v>60</v>
      </c>
      <c r="I426">
        <v>599</v>
      </c>
      <c r="K426">
        <v>238</v>
      </c>
      <c r="M426">
        <v>152</v>
      </c>
      <c r="N426">
        <v>36</v>
      </c>
      <c r="O426">
        <v>12</v>
      </c>
      <c r="P426">
        <v>1.7293912120000799E+18</v>
      </c>
      <c r="Q426" t="s">
        <v>7403</v>
      </c>
      <c r="R426">
        <f t="shared" si="6"/>
        <v>36176</v>
      </c>
      <c r="S426">
        <f>R426*Currency_Exchange_Rate!$D$9</f>
        <v>16117348.576000001</v>
      </c>
    </row>
    <row r="427" spans="1:19" x14ac:dyDescent="0.45">
      <c r="A427" t="s">
        <v>7404</v>
      </c>
      <c r="B427" t="b">
        <v>1</v>
      </c>
      <c r="C427" t="s">
        <v>6576</v>
      </c>
      <c r="D427">
        <v>32</v>
      </c>
      <c r="E427">
        <f>D427*Currency_Exchange_Rate!$D$9</f>
        <v>14256.832</v>
      </c>
      <c r="F427">
        <v>15.04</v>
      </c>
      <c r="G427">
        <f>F427*Currency_Exchange_Rate!$D$9</f>
        <v>6700.7110400000001</v>
      </c>
      <c r="H427">
        <v>53</v>
      </c>
      <c r="I427">
        <v>32</v>
      </c>
      <c r="J427">
        <v>159.99</v>
      </c>
      <c r="K427">
        <v>15.04</v>
      </c>
      <c r="L427">
        <v>75.2</v>
      </c>
      <c r="M427">
        <v>26</v>
      </c>
      <c r="N427">
        <v>36</v>
      </c>
      <c r="O427">
        <v>4</v>
      </c>
      <c r="P427">
        <v>1.7298407479294999E+18</v>
      </c>
      <c r="Q427" t="s">
        <v>6809</v>
      </c>
      <c r="R427">
        <f t="shared" si="6"/>
        <v>391.03999999999996</v>
      </c>
      <c r="S427">
        <f>R427*Currency_Exchange_Rate!$D$9</f>
        <v>174218.48703999998</v>
      </c>
    </row>
    <row r="428" spans="1:19" x14ac:dyDescent="0.45">
      <c r="A428" t="s">
        <v>7405</v>
      </c>
      <c r="B428" t="b">
        <v>1</v>
      </c>
      <c r="C428" t="s">
        <v>6576</v>
      </c>
      <c r="D428">
        <v>92.18</v>
      </c>
      <c r="E428">
        <f>D428*Currency_Exchange_Rate!$D$9</f>
        <v>41068.586680000008</v>
      </c>
      <c r="F428">
        <v>68.209999999999994</v>
      </c>
      <c r="G428">
        <f>F428*Currency_Exchange_Rate!$D$9</f>
        <v>30389.328459999997</v>
      </c>
      <c r="H428">
        <v>26</v>
      </c>
      <c r="I428">
        <v>92.18</v>
      </c>
      <c r="J428">
        <v>141.02000000000001</v>
      </c>
      <c r="K428">
        <v>68.209999999999994</v>
      </c>
      <c r="L428">
        <v>104.35</v>
      </c>
      <c r="M428">
        <v>337</v>
      </c>
      <c r="N428">
        <v>40</v>
      </c>
      <c r="O428">
        <v>13</v>
      </c>
      <c r="P428">
        <v>1.72988060811103E+18</v>
      </c>
      <c r="Q428" t="s">
        <v>7406</v>
      </c>
      <c r="R428">
        <f t="shared" si="6"/>
        <v>22986.769999999997</v>
      </c>
      <c r="S428">
        <f>R428*Currency_Exchange_Rate!$D$9</f>
        <v>10241203.691019999</v>
      </c>
    </row>
    <row r="429" spans="1:19" x14ac:dyDescent="0.45">
      <c r="A429" t="s">
        <v>7407</v>
      </c>
      <c r="B429" t="b">
        <v>1</v>
      </c>
      <c r="C429" t="s">
        <v>6576</v>
      </c>
      <c r="D429">
        <v>60</v>
      </c>
      <c r="E429">
        <f>D429*Currency_Exchange_Rate!$D$9</f>
        <v>26731.56</v>
      </c>
      <c r="F429">
        <v>30</v>
      </c>
      <c r="G429">
        <f>F429*Currency_Exchange_Rate!$D$9</f>
        <v>13365.78</v>
      </c>
      <c r="H429">
        <v>50</v>
      </c>
      <c r="I429">
        <v>60</v>
      </c>
      <c r="J429">
        <v>238</v>
      </c>
      <c r="K429">
        <v>30</v>
      </c>
      <c r="L429">
        <v>119</v>
      </c>
      <c r="M429">
        <v>2440</v>
      </c>
      <c r="N429">
        <v>36</v>
      </c>
      <c r="O429">
        <v>157</v>
      </c>
      <c r="P429">
        <v>1.7298452929822999E+18</v>
      </c>
      <c r="Q429" t="s">
        <v>7408</v>
      </c>
      <c r="R429">
        <f t="shared" si="6"/>
        <v>73200</v>
      </c>
      <c r="S429">
        <f>R429*Currency_Exchange_Rate!$D$9</f>
        <v>32612503.199999999</v>
      </c>
    </row>
    <row r="430" spans="1:19" x14ac:dyDescent="0.45">
      <c r="A430" t="s">
        <v>7409</v>
      </c>
      <c r="B430" t="b">
        <v>1</v>
      </c>
      <c r="C430" t="s">
        <v>6576</v>
      </c>
      <c r="D430">
        <v>533</v>
      </c>
      <c r="E430">
        <f>D430*Currency_Exchange_Rate!$D$9</f>
        <v>237465.35800000001</v>
      </c>
      <c r="F430">
        <v>208.9</v>
      </c>
      <c r="G430">
        <f>F430*Currency_Exchange_Rate!$D$9</f>
        <v>93070.381399999998</v>
      </c>
      <c r="H430">
        <v>61</v>
      </c>
      <c r="I430">
        <v>533</v>
      </c>
      <c r="K430">
        <v>208.9</v>
      </c>
      <c r="L430">
        <v>209</v>
      </c>
      <c r="M430">
        <v>4577</v>
      </c>
      <c r="N430">
        <v>36</v>
      </c>
      <c r="O430">
        <v>877</v>
      </c>
      <c r="P430">
        <v>1.72939386122577E+18</v>
      </c>
      <c r="Q430" t="s">
        <v>7410</v>
      </c>
      <c r="R430">
        <f t="shared" si="6"/>
        <v>956135.3</v>
      </c>
      <c r="S430">
        <f>R430*Currency_Exchange_Rate!$D$9</f>
        <v>425983135.66780001</v>
      </c>
    </row>
    <row r="431" spans="1:19" x14ac:dyDescent="0.45">
      <c r="A431" t="s">
        <v>7411</v>
      </c>
      <c r="B431" t="b">
        <v>1</v>
      </c>
      <c r="C431" t="s">
        <v>6576</v>
      </c>
      <c r="D431">
        <v>199</v>
      </c>
      <c r="E431">
        <f>D431*Currency_Exchange_Rate!$D$9</f>
        <v>88659.673999999999</v>
      </c>
      <c r="F431">
        <v>65</v>
      </c>
      <c r="G431">
        <f>F431*Currency_Exchange_Rate!$D$9</f>
        <v>28959.190000000002</v>
      </c>
      <c r="H431">
        <v>67</v>
      </c>
      <c r="I431">
        <v>199</v>
      </c>
      <c r="K431">
        <v>65</v>
      </c>
      <c r="L431">
        <v>89</v>
      </c>
      <c r="M431">
        <v>1543</v>
      </c>
      <c r="N431">
        <v>36</v>
      </c>
      <c r="O431">
        <v>212</v>
      </c>
      <c r="P431">
        <v>1.7298357949451799E+18</v>
      </c>
      <c r="Q431" t="s">
        <v>7412</v>
      </c>
      <c r="R431">
        <f t="shared" si="6"/>
        <v>100295</v>
      </c>
      <c r="S431">
        <f>R431*Currency_Exchange_Rate!$D$9</f>
        <v>44684030.170000002</v>
      </c>
    </row>
    <row r="432" spans="1:19" x14ac:dyDescent="0.45">
      <c r="A432" t="s">
        <v>7413</v>
      </c>
      <c r="B432" t="b">
        <v>1</v>
      </c>
      <c r="C432" t="s">
        <v>6576</v>
      </c>
      <c r="D432">
        <v>798</v>
      </c>
      <c r="E432">
        <f>D432*Currency_Exchange_Rate!$D$9</f>
        <v>355529.74800000002</v>
      </c>
      <c r="F432">
        <v>240.57</v>
      </c>
      <c r="G432">
        <f>F432*Currency_Exchange_Rate!$D$9</f>
        <v>107180.18982</v>
      </c>
      <c r="H432">
        <v>70</v>
      </c>
      <c r="I432">
        <v>798</v>
      </c>
      <c r="K432">
        <v>240.57</v>
      </c>
      <c r="L432">
        <v>255</v>
      </c>
      <c r="M432">
        <v>1842</v>
      </c>
      <c r="N432">
        <v>36</v>
      </c>
      <c r="O432">
        <v>270</v>
      </c>
      <c r="P432">
        <v>1.72939348136319E+18</v>
      </c>
      <c r="Q432" t="s">
        <v>7414</v>
      </c>
      <c r="R432">
        <f t="shared" si="6"/>
        <v>443129.94</v>
      </c>
      <c r="S432">
        <f>R432*Currency_Exchange_Rate!$D$9</f>
        <v>197425909.64844</v>
      </c>
    </row>
    <row r="433" spans="1:19" x14ac:dyDescent="0.45">
      <c r="A433" t="s">
        <v>7415</v>
      </c>
      <c r="B433" t="b">
        <v>1</v>
      </c>
      <c r="C433" t="s">
        <v>6576</v>
      </c>
      <c r="D433">
        <v>362.5</v>
      </c>
      <c r="E433">
        <f>D433*Currency_Exchange_Rate!$D$9</f>
        <v>161503.17500000002</v>
      </c>
      <c r="F433">
        <v>140</v>
      </c>
      <c r="G433">
        <f>F433*Currency_Exchange_Rate!$D$9</f>
        <v>62373.64</v>
      </c>
      <c r="H433">
        <v>62</v>
      </c>
      <c r="I433">
        <v>362.5</v>
      </c>
      <c r="J433">
        <v>376.5</v>
      </c>
      <c r="K433">
        <v>140</v>
      </c>
      <c r="L433">
        <v>152</v>
      </c>
      <c r="M433">
        <v>878</v>
      </c>
      <c r="N433">
        <v>40</v>
      </c>
      <c r="O433">
        <v>44</v>
      </c>
      <c r="P433">
        <v>1.72986257521407E+18</v>
      </c>
      <c r="Q433" t="s">
        <v>7416</v>
      </c>
      <c r="R433">
        <f t="shared" si="6"/>
        <v>122920</v>
      </c>
      <c r="S433">
        <f>R433*Currency_Exchange_Rate!$D$9</f>
        <v>54764055.920000002</v>
      </c>
    </row>
    <row r="434" spans="1:19" x14ac:dyDescent="0.45">
      <c r="A434" t="s">
        <v>7417</v>
      </c>
      <c r="B434" t="b">
        <v>1</v>
      </c>
      <c r="C434" t="s">
        <v>6576</v>
      </c>
      <c r="D434">
        <v>499</v>
      </c>
      <c r="E434">
        <f>D434*Currency_Exchange_Rate!$D$9</f>
        <v>222317.47400000002</v>
      </c>
      <c r="F434">
        <v>180</v>
      </c>
      <c r="G434">
        <f>F434*Currency_Exchange_Rate!$D$9</f>
        <v>80194.680000000008</v>
      </c>
      <c r="H434">
        <v>64</v>
      </c>
      <c r="I434">
        <v>499</v>
      </c>
      <c r="K434">
        <v>180</v>
      </c>
      <c r="L434">
        <v>199</v>
      </c>
      <c r="M434">
        <v>17130</v>
      </c>
      <c r="N434">
        <v>36</v>
      </c>
      <c r="O434">
        <v>2351</v>
      </c>
      <c r="P434">
        <v>1.7298636153566999E+18</v>
      </c>
      <c r="Q434" t="s">
        <v>7418</v>
      </c>
      <c r="R434">
        <f t="shared" si="6"/>
        <v>3083400</v>
      </c>
      <c r="S434">
        <f>R434*Currency_Exchange_Rate!$D$9</f>
        <v>1373734868.4000001</v>
      </c>
    </row>
    <row r="435" spans="1:19" x14ac:dyDescent="0.45">
      <c r="A435" t="s">
        <v>7419</v>
      </c>
      <c r="B435" t="b">
        <v>1</v>
      </c>
      <c r="C435" t="s">
        <v>6576</v>
      </c>
      <c r="D435">
        <v>469</v>
      </c>
      <c r="E435">
        <f>D435*Currency_Exchange_Rate!$D$9</f>
        <v>208951.69400000002</v>
      </c>
      <c r="F435">
        <v>239</v>
      </c>
      <c r="G435">
        <f>F435*Currency_Exchange_Rate!$D$9</f>
        <v>106480.71400000001</v>
      </c>
      <c r="H435">
        <v>49</v>
      </c>
      <c r="I435">
        <v>469</v>
      </c>
      <c r="K435">
        <v>239</v>
      </c>
      <c r="M435">
        <v>488</v>
      </c>
      <c r="N435">
        <v>36</v>
      </c>
      <c r="O435">
        <v>45</v>
      </c>
      <c r="P435">
        <v>1.7298784203393201E+18</v>
      </c>
      <c r="Q435" t="s">
        <v>6850</v>
      </c>
      <c r="R435">
        <f t="shared" si="6"/>
        <v>116632</v>
      </c>
      <c r="S435">
        <f>R435*Currency_Exchange_Rate!$D$9</f>
        <v>51962588.432000004</v>
      </c>
    </row>
    <row r="436" spans="1:19" x14ac:dyDescent="0.45">
      <c r="A436" t="s">
        <v>7420</v>
      </c>
      <c r="B436" t="b">
        <v>1</v>
      </c>
      <c r="C436" t="s">
        <v>6576</v>
      </c>
      <c r="D436">
        <v>129</v>
      </c>
      <c r="E436">
        <f>D436*Currency_Exchange_Rate!$D$9</f>
        <v>57472.853999999999</v>
      </c>
      <c r="F436">
        <v>79</v>
      </c>
      <c r="G436">
        <f>F436*Currency_Exchange_Rate!$D$9</f>
        <v>35196.554000000004</v>
      </c>
      <c r="H436">
        <v>39</v>
      </c>
      <c r="I436">
        <v>129</v>
      </c>
      <c r="K436">
        <v>79</v>
      </c>
      <c r="M436">
        <v>101246</v>
      </c>
      <c r="N436">
        <v>36</v>
      </c>
      <c r="O436">
        <v>13934</v>
      </c>
      <c r="P436">
        <v>1.72939273237407E+18</v>
      </c>
      <c r="Q436" t="s">
        <v>7421</v>
      </c>
      <c r="R436">
        <f t="shared" si="6"/>
        <v>7998434</v>
      </c>
      <c r="S436">
        <f>R436*Currency_Exchange_Rate!$D$9</f>
        <v>3563510306.2839999</v>
      </c>
    </row>
    <row r="437" spans="1:19" x14ac:dyDescent="0.45">
      <c r="A437" t="s">
        <v>7422</v>
      </c>
      <c r="B437" t="b">
        <v>1</v>
      </c>
      <c r="C437" t="s">
        <v>6576</v>
      </c>
      <c r="D437">
        <v>58</v>
      </c>
      <c r="E437">
        <f>D437*Currency_Exchange_Rate!$D$9</f>
        <v>25840.508000000002</v>
      </c>
      <c r="F437">
        <v>29</v>
      </c>
      <c r="G437">
        <f>F437*Currency_Exchange_Rate!$D$9</f>
        <v>12920.254000000001</v>
      </c>
      <c r="H437">
        <v>50</v>
      </c>
      <c r="I437">
        <v>58</v>
      </c>
      <c r="J437">
        <v>368</v>
      </c>
      <c r="K437">
        <v>29</v>
      </c>
      <c r="L437">
        <v>184</v>
      </c>
      <c r="M437">
        <v>58</v>
      </c>
      <c r="N437">
        <v>36</v>
      </c>
      <c r="O437">
        <v>6</v>
      </c>
      <c r="P437">
        <v>1.72988483345695E+18</v>
      </c>
      <c r="Q437" t="s">
        <v>7423</v>
      </c>
      <c r="R437">
        <f t="shared" si="6"/>
        <v>1682</v>
      </c>
      <c r="S437">
        <f>R437*Currency_Exchange_Rate!$D$9</f>
        <v>749374.73199999996</v>
      </c>
    </row>
    <row r="438" spans="1:19" x14ac:dyDescent="0.45">
      <c r="A438" t="s">
        <v>7424</v>
      </c>
      <c r="B438" t="b">
        <v>1</v>
      </c>
      <c r="C438" t="s">
        <v>6576</v>
      </c>
      <c r="D438">
        <v>188.59</v>
      </c>
      <c r="E438">
        <f>D438*Currency_Exchange_Rate!$D$9</f>
        <v>84021.748340000006</v>
      </c>
      <c r="F438">
        <v>79.209999999999994</v>
      </c>
      <c r="G438">
        <f>F438*Currency_Exchange_Rate!$D$9</f>
        <v>35290.114459999997</v>
      </c>
      <c r="H438">
        <v>58</v>
      </c>
      <c r="I438">
        <v>188.59</v>
      </c>
      <c r="J438">
        <v>231.46</v>
      </c>
      <c r="K438">
        <v>79.209999999999994</v>
      </c>
      <c r="L438">
        <v>97.22</v>
      </c>
      <c r="M438">
        <v>16</v>
      </c>
      <c r="N438">
        <v>36</v>
      </c>
      <c r="O438">
        <v>6</v>
      </c>
      <c r="P438">
        <v>1.7298696554037601E+18</v>
      </c>
      <c r="Q438" t="s">
        <v>7425</v>
      </c>
      <c r="R438">
        <f t="shared" si="6"/>
        <v>1267.3599999999999</v>
      </c>
      <c r="S438">
        <f>R438*Currency_Exchange_Rate!$D$9</f>
        <v>564641.83135999995</v>
      </c>
    </row>
    <row r="439" spans="1:19" x14ac:dyDescent="0.45">
      <c r="A439" t="s">
        <v>7426</v>
      </c>
      <c r="B439" t="b">
        <v>1</v>
      </c>
      <c r="C439" t="s">
        <v>6576</v>
      </c>
      <c r="D439">
        <v>16</v>
      </c>
      <c r="E439">
        <f>D439*Currency_Exchange_Rate!$D$9</f>
        <v>7128.4160000000002</v>
      </c>
      <c r="F439">
        <v>8</v>
      </c>
      <c r="G439">
        <f>F439*Currency_Exchange_Rate!$D$9</f>
        <v>3564.2080000000001</v>
      </c>
      <c r="H439">
        <v>50</v>
      </c>
      <c r="I439">
        <v>16</v>
      </c>
      <c r="K439">
        <v>8</v>
      </c>
      <c r="M439">
        <v>1971</v>
      </c>
      <c r="N439">
        <v>36</v>
      </c>
      <c r="O439">
        <v>114</v>
      </c>
      <c r="P439">
        <v>1.7298287943592499E+18</v>
      </c>
      <c r="Q439" t="s">
        <v>7292</v>
      </c>
      <c r="R439">
        <f t="shared" si="6"/>
        <v>15768</v>
      </c>
      <c r="S439">
        <f>R439*Currency_Exchange_Rate!$D$9</f>
        <v>7025053.9680000003</v>
      </c>
    </row>
    <row r="440" spans="1:19" x14ac:dyDescent="0.45">
      <c r="A440" t="s">
        <v>7427</v>
      </c>
      <c r="B440" t="b">
        <v>1</v>
      </c>
      <c r="C440" t="s">
        <v>6576</v>
      </c>
      <c r="D440">
        <v>1198</v>
      </c>
      <c r="E440">
        <f>D440*Currency_Exchange_Rate!$D$9</f>
        <v>533740.14800000004</v>
      </c>
      <c r="F440">
        <v>598</v>
      </c>
      <c r="G440">
        <f>F440*Currency_Exchange_Rate!$D$9</f>
        <v>266424.54800000001</v>
      </c>
      <c r="H440">
        <v>50</v>
      </c>
      <c r="I440">
        <v>1198</v>
      </c>
      <c r="K440">
        <v>598</v>
      </c>
      <c r="M440">
        <v>436</v>
      </c>
      <c r="N440">
        <v>36</v>
      </c>
      <c r="O440">
        <v>44</v>
      </c>
      <c r="P440">
        <v>1.7297909499335501E+18</v>
      </c>
      <c r="Q440" t="s">
        <v>7428</v>
      </c>
      <c r="R440">
        <f t="shared" si="6"/>
        <v>260728</v>
      </c>
      <c r="S440">
        <f>R440*Currency_Exchange_Rate!$D$9</f>
        <v>116161102.928</v>
      </c>
    </row>
    <row r="441" spans="1:19" x14ac:dyDescent="0.45">
      <c r="A441" t="s">
        <v>7429</v>
      </c>
      <c r="B441" t="b">
        <v>1</v>
      </c>
      <c r="C441" t="s">
        <v>6576</v>
      </c>
      <c r="D441">
        <v>350</v>
      </c>
      <c r="E441">
        <f>D441*Currency_Exchange_Rate!$D$9</f>
        <v>155934.1</v>
      </c>
      <c r="F441">
        <v>343</v>
      </c>
      <c r="G441">
        <f>F441*Currency_Exchange_Rate!$D$9</f>
        <v>152815.41800000001</v>
      </c>
      <c r="H441">
        <v>2</v>
      </c>
      <c r="I441">
        <v>350</v>
      </c>
      <c r="J441">
        <v>480</v>
      </c>
      <c r="K441">
        <v>343</v>
      </c>
      <c r="L441">
        <v>470.4</v>
      </c>
      <c r="M441">
        <v>31</v>
      </c>
      <c r="N441">
        <v>36</v>
      </c>
      <c r="O441">
        <v>2</v>
      </c>
      <c r="P441">
        <v>1.72979921634659E+18</v>
      </c>
      <c r="Q441" t="s">
        <v>7430</v>
      </c>
      <c r="R441">
        <f t="shared" si="6"/>
        <v>10633</v>
      </c>
      <c r="S441">
        <f>R441*Currency_Exchange_Rate!$D$9</f>
        <v>4737277.9580000006</v>
      </c>
    </row>
    <row r="442" spans="1:19" x14ac:dyDescent="0.45">
      <c r="A442" t="s">
        <v>7431</v>
      </c>
      <c r="B442" t="b">
        <v>1</v>
      </c>
      <c r="C442" t="s">
        <v>6576</v>
      </c>
      <c r="D442">
        <v>720</v>
      </c>
      <c r="E442">
        <f>D442*Currency_Exchange_Rate!$D$9</f>
        <v>320778.72000000003</v>
      </c>
      <c r="F442">
        <v>334.98</v>
      </c>
      <c r="G442">
        <f>F442*Currency_Exchange_Rate!$D$9</f>
        <v>149242.29948000002</v>
      </c>
      <c r="H442">
        <v>53</v>
      </c>
      <c r="I442">
        <v>720</v>
      </c>
      <c r="K442">
        <v>334.98</v>
      </c>
      <c r="M442">
        <v>7632</v>
      </c>
      <c r="N442">
        <v>36</v>
      </c>
      <c r="O442">
        <v>1498</v>
      </c>
      <c r="P442">
        <v>1.7293940894200901E+18</v>
      </c>
      <c r="Q442" t="s">
        <v>7432</v>
      </c>
      <c r="R442">
        <f t="shared" si="6"/>
        <v>2556567.3600000003</v>
      </c>
      <c r="S442">
        <f>R442*Currency_Exchange_Rate!$D$9</f>
        <v>1139017229.6313603</v>
      </c>
    </row>
    <row r="443" spans="1:19" x14ac:dyDescent="0.45">
      <c r="A443" t="s">
        <v>7433</v>
      </c>
      <c r="B443" t="b">
        <v>1</v>
      </c>
      <c r="C443" t="s">
        <v>6576</v>
      </c>
      <c r="D443">
        <v>122</v>
      </c>
      <c r="E443">
        <f>D443*Currency_Exchange_Rate!$D$9</f>
        <v>54354.171999999999</v>
      </c>
      <c r="F443">
        <v>71.989999999999995</v>
      </c>
      <c r="G443">
        <f>F443*Currency_Exchange_Rate!$D$9</f>
        <v>32073.416739999997</v>
      </c>
      <c r="H443">
        <v>41</v>
      </c>
      <c r="I443">
        <v>122</v>
      </c>
      <c r="J443">
        <v>123</v>
      </c>
      <c r="K443">
        <v>71.989999999999995</v>
      </c>
      <c r="L443">
        <v>72.989999999999995</v>
      </c>
      <c r="M443">
        <v>760</v>
      </c>
      <c r="N443">
        <v>40</v>
      </c>
      <c r="O443">
        <v>52</v>
      </c>
      <c r="P443">
        <v>1.72939721126003E+18</v>
      </c>
      <c r="Q443" t="s">
        <v>7434</v>
      </c>
      <c r="R443">
        <f t="shared" si="6"/>
        <v>54712.399999999994</v>
      </c>
      <c r="S443">
        <f>R443*Currency_Exchange_Rate!$D$9</f>
        <v>24375796.722399998</v>
      </c>
    </row>
    <row r="444" spans="1:19" x14ac:dyDescent="0.45">
      <c r="A444" t="s">
        <v>7435</v>
      </c>
      <c r="B444" t="b">
        <v>1</v>
      </c>
      <c r="C444" t="s">
        <v>6576</v>
      </c>
      <c r="D444">
        <v>130</v>
      </c>
      <c r="E444">
        <f>D444*Currency_Exchange_Rate!$D$9</f>
        <v>57918.380000000005</v>
      </c>
      <c r="F444">
        <v>89</v>
      </c>
      <c r="G444">
        <f>F444*Currency_Exchange_Rate!$D$9</f>
        <v>39651.813999999998</v>
      </c>
      <c r="H444">
        <v>32</v>
      </c>
      <c r="I444">
        <v>130</v>
      </c>
      <c r="K444">
        <v>89</v>
      </c>
      <c r="M444">
        <v>101</v>
      </c>
      <c r="N444">
        <v>80</v>
      </c>
      <c r="O444">
        <v>11</v>
      </c>
      <c r="P444">
        <v>1.72983581617615E+18</v>
      </c>
      <c r="Q444" t="s">
        <v>7436</v>
      </c>
      <c r="R444">
        <f t="shared" si="6"/>
        <v>8989</v>
      </c>
      <c r="S444">
        <f>R444*Currency_Exchange_Rate!$D$9</f>
        <v>4004833.2140000002</v>
      </c>
    </row>
    <row r="445" spans="1:19" x14ac:dyDescent="0.45">
      <c r="A445" t="s">
        <v>7437</v>
      </c>
      <c r="B445" t="b">
        <v>1</v>
      </c>
      <c r="C445" t="s">
        <v>6576</v>
      </c>
      <c r="D445">
        <v>365</v>
      </c>
      <c r="E445">
        <f>D445*Currency_Exchange_Rate!$D$9</f>
        <v>162616.99</v>
      </c>
      <c r="F445">
        <v>316</v>
      </c>
      <c r="G445">
        <f>F445*Currency_Exchange_Rate!$D$9</f>
        <v>140786.21600000001</v>
      </c>
      <c r="H445">
        <v>13</v>
      </c>
      <c r="I445">
        <v>365</v>
      </c>
      <c r="J445">
        <v>375</v>
      </c>
      <c r="K445">
        <v>316</v>
      </c>
      <c r="L445">
        <v>329</v>
      </c>
      <c r="M445">
        <v>772</v>
      </c>
      <c r="N445">
        <v>36</v>
      </c>
      <c r="O445">
        <v>142</v>
      </c>
      <c r="P445">
        <v>1.7293975713829E+18</v>
      </c>
      <c r="Q445" t="s">
        <v>7438</v>
      </c>
      <c r="R445">
        <f t="shared" si="6"/>
        <v>243952</v>
      </c>
      <c r="S445">
        <f>R445*Currency_Exchange_Rate!$D$9</f>
        <v>108686958.752</v>
      </c>
    </row>
    <row r="446" spans="1:19" x14ac:dyDescent="0.45">
      <c r="A446" t="s">
        <v>7439</v>
      </c>
      <c r="B446" t="b">
        <v>1</v>
      </c>
      <c r="C446" t="s">
        <v>6576</v>
      </c>
      <c r="D446">
        <v>589</v>
      </c>
      <c r="E446">
        <f>D446*Currency_Exchange_Rate!$D$9</f>
        <v>262414.81400000001</v>
      </c>
      <c r="F446">
        <v>178</v>
      </c>
      <c r="G446">
        <f>F446*Currency_Exchange_Rate!$D$9</f>
        <v>79303.627999999997</v>
      </c>
      <c r="H446">
        <v>70</v>
      </c>
      <c r="I446">
        <v>589</v>
      </c>
      <c r="K446">
        <v>178</v>
      </c>
      <c r="M446">
        <v>226</v>
      </c>
      <c r="N446">
        <v>36</v>
      </c>
      <c r="O446">
        <v>35</v>
      </c>
      <c r="P446">
        <v>1.7293906549378601E+18</v>
      </c>
      <c r="Q446" t="s">
        <v>7440</v>
      </c>
      <c r="R446">
        <f t="shared" si="6"/>
        <v>40228</v>
      </c>
      <c r="S446">
        <f>R446*Currency_Exchange_Rate!$D$9</f>
        <v>17922619.927999999</v>
      </c>
    </row>
    <row r="447" spans="1:19" x14ac:dyDescent="0.45">
      <c r="A447" t="s">
        <v>7441</v>
      </c>
      <c r="B447" t="b">
        <v>1</v>
      </c>
      <c r="C447" t="s">
        <v>6576</v>
      </c>
      <c r="D447">
        <v>38</v>
      </c>
      <c r="E447">
        <f>D447*Currency_Exchange_Rate!$D$9</f>
        <v>16929.988000000001</v>
      </c>
      <c r="F447">
        <v>20.9</v>
      </c>
      <c r="G447">
        <f>F447*Currency_Exchange_Rate!$D$9</f>
        <v>9311.4933999999994</v>
      </c>
      <c r="H447">
        <v>45</v>
      </c>
      <c r="I447">
        <v>38</v>
      </c>
      <c r="J447">
        <v>84</v>
      </c>
      <c r="K447">
        <v>20.9</v>
      </c>
      <c r="L447">
        <v>46.2</v>
      </c>
      <c r="M447">
        <v>12857</v>
      </c>
      <c r="N447">
        <v>40</v>
      </c>
      <c r="O447">
        <v>1250</v>
      </c>
      <c r="P447">
        <v>1.72981331848577E+18</v>
      </c>
      <c r="Q447" t="s">
        <v>6930</v>
      </c>
      <c r="R447">
        <f t="shared" si="6"/>
        <v>268711.3</v>
      </c>
      <c r="S447">
        <f>R447*Currency_Exchange_Rate!$D$9</f>
        <v>119717870.64379999</v>
      </c>
    </row>
    <row r="448" spans="1:19" x14ac:dyDescent="0.45">
      <c r="A448" t="s">
        <v>7442</v>
      </c>
      <c r="B448" t="b">
        <v>1</v>
      </c>
      <c r="C448" t="s">
        <v>6576</v>
      </c>
      <c r="D448">
        <v>208</v>
      </c>
      <c r="E448">
        <f>D448*Currency_Exchange_Rate!$D$9</f>
        <v>92669.407999999996</v>
      </c>
      <c r="F448">
        <v>122</v>
      </c>
      <c r="G448">
        <f>F448*Currency_Exchange_Rate!$D$9</f>
        <v>54354.171999999999</v>
      </c>
      <c r="H448">
        <v>42</v>
      </c>
      <c r="I448">
        <v>208</v>
      </c>
      <c r="J448">
        <v>211</v>
      </c>
      <c r="K448">
        <v>122</v>
      </c>
      <c r="L448">
        <v>123</v>
      </c>
      <c r="M448">
        <v>5640</v>
      </c>
      <c r="N448">
        <v>36</v>
      </c>
      <c r="O448">
        <v>450</v>
      </c>
      <c r="P448">
        <v>1.7298836794359501E+18</v>
      </c>
      <c r="Q448" t="s">
        <v>7443</v>
      </c>
      <c r="R448">
        <f t="shared" si="6"/>
        <v>688080</v>
      </c>
      <c r="S448">
        <f>R448*Currency_Exchange_Rate!$D$9</f>
        <v>306557530.07999998</v>
      </c>
    </row>
    <row r="449" spans="1:19" x14ac:dyDescent="0.45">
      <c r="A449" t="s">
        <v>7444</v>
      </c>
      <c r="B449" t="b">
        <v>1</v>
      </c>
      <c r="C449" t="s">
        <v>6576</v>
      </c>
      <c r="D449">
        <v>388</v>
      </c>
      <c r="E449">
        <f>D449*Currency_Exchange_Rate!$D$9</f>
        <v>172864.08800000002</v>
      </c>
      <c r="F449">
        <v>175</v>
      </c>
      <c r="G449">
        <f>F449*Currency_Exchange_Rate!$D$9</f>
        <v>77967.05</v>
      </c>
      <c r="H449">
        <v>55</v>
      </c>
      <c r="I449">
        <v>388</v>
      </c>
      <c r="K449">
        <v>175</v>
      </c>
      <c r="M449">
        <v>3040</v>
      </c>
      <c r="N449">
        <v>36</v>
      </c>
      <c r="O449">
        <v>323</v>
      </c>
      <c r="P449">
        <v>1.7293942106168699E+18</v>
      </c>
      <c r="Q449" t="s">
        <v>7445</v>
      </c>
      <c r="R449">
        <f t="shared" si="6"/>
        <v>532000</v>
      </c>
      <c r="S449">
        <f>R449*Currency_Exchange_Rate!$D$9</f>
        <v>237019832</v>
      </c>
    </row>
    <row r="450" spans="1:19" x14ac:dyDescent="0.45">
      <c r="A450" t="s">
        <v>7446</v>
      </c>
      <c r="B450" t="b">
        <v>1</v>
      </c>
      <c r="C450" t="s">
        <v>6576</v>
      </c>
      <c r="D450">
        <v>399</v>
      </c>
      <c r="E450">
        <f>D450*Currency_Exchange_Rate!$D$9</f>
        <v>177764.87400000001</v>
      </c>
      <c r="F450">
        <v>185</v>
      </c>
      <c r="G450">
        <f>F450*Currency_Exchange_Rate!$D$9</f>
        <v>82422.31</v>
      </c>
      <c r="H450">
        <v>54</v>
      </c>
      <c r="I450">
        <v>399</v>
      </c>
      <c r="K450">
        <v>185</v>
      </c>
      <c r="M450">
        <v>480</v>
      </c>
      <c r="N450">
        <v>36</v>
      </c>
      <c r="O450">
        <v>74</v>
      </c>
      <c r="P450">
        <v>1.72980481674205E+18</v>
      </c>
      <c r="Q450" t="s">
        <v>6805</v>
      </c>
      <c r="R450">
        <f t="shared" si="6"/>
        <v>88800</v>
      </c>
      <c r="S450">
        <f>R450*Currency_Exchange_Rate!$D$9</f>
        <v>39562708.800000004</v>
      </c>
    </row>
    <row r="451" spans="1:19" x14ac:dyDescent="0.45">
      <c r="A451" t="s">
        <v>7447</v>
      </c>
      <c r="B451" t="b">
        <v>1</v>
      </c>
      <c r="C451" t="s">
        <v>6576</v>
      </c>
      <c r="D451">
        <v>500</v>
      </c>
      <c r="E451">
        <f>D451*Currency_Exchange_Rate!$D$9</f>
        <v>222763</v>
      </c>
      <c r="F451">
        <v>299</v>
      </c>
      <c r="G451">
        <f>F451*Currency_Exchange_Rate!$D$9</f>
        <v>133212.274</v>
      </c>
      <c r="H451">
        <v>40</v>
      </c>
      <c r="I451">
        <v>500</v>
      </c>
      <c r="K451">
        <v>299</v>
      </c>
      <c r="M451">
        <v>8905</v>
      </c>
      <c r="N451">
        <v>36</v>
      </c>
      <c r="O451">
        <v>1262</v>
      </c>
      <c r="P451">
        <v>1.7293973992911301E+18</v>
      </c>
      <c r="Q451" t="s">
        <v>7448</v>
      </c>
      <c r="R451">
        <f t="shared" ref="R451:R514" si="7">F451*M451</f>
        <v>2662595</v>
      </c>
      <c r="S451">
        <f>R451*Currency_Exchange_Rate!$D$9</f>
        <v>1186255299.97</v>
      </c>
    </row>
    <row r="452" spans="1:19" x14ac:dyDescent="0.45">
      <c r="A452" t="s">
        <v>7449</v>
      </c>
      <c r="B452" t="b">
        <v>1</v>
      </c>
      <c r="C452" t="s">
        <v>6576</v>
      </c>
      <c r="D452">
        <v>3295</v>
      </c>
      <c r="E452">
        <f>D452*Currency_Exchange_Rate!$D$9</f>
        <v>1468008.17</v>
      </c>
      <c r="F452">
        <v>659</v>
      </c>
      <c r="G452">
        <f>F452*Currency_Exchange_Rate!$D$9</f>
        <v>293601.63400000002</v>
      </c>
      <c r="H452">
        <v>80</v>
      </c>
      <c r="I452">
        <v>3295</v>
      </c>
      <c r="K452">
        <v>659</v>
      </c>
      <c r="M452">
        <v>922</v>
      </c>
      <c r="N452">
        <v>40</v>
      </c>
      <c r="O452">
        <v>87</v>
      </c>
      <c r="P452">
        <v>1.7293978469003699E+18</v>
      </c>
      <c r="Q452" t="s">
        <v>7450</v>
      </c>
      <c r="R452">
        <f t="shared" si="7"/>
        <v>607598</v>
      </c>
      <c r="S452">
        <f>R452*Currency_Exchange_Rate!$D$9</f>
        <v>270700706.54799998</v>
      </c>
    </row>
    <row r="453" spans="1:19" x14ac:dyDescent="0.45">
      <c r="A453" t="s">
        <v>7451</v>
      </c>
      <c r="B453" t="b">
        <v>1</v>
      </c>
      <c r="C453" t="s">
        <v>6576</v>
      </c>
      <c r="D453">
        <v>94.5</v>
      </c>
      <c r="E453">
        <f>D453*Currency_Exchange_Rate!$D$9</f>
        <v>42102.207000000002</v>
      </c>
      <c r="F453">
        <v>47.25</v>
      </c>
      <c r="G453">
        <f>F453*Currency_Exchange_Rate!$D$9</f>
        <v>21051.103500000001</v>
      </c>
      <c r="H453">
        <v>50</v>
      </c>
      <c r="I453">
        <v>94.5</v>
      </c>
      <c r="J453">
        <v>98.5</v>
      </c>
      <c r="K453">
        <v>47.25</v>
      </c>
      <c r="L453">
        <v>49.25</v>
      </c>
      <c r="M453">
        <v>74</v>
      </c>
      <c r="N453">
        <v>40</v>
      </c>
      <c r="O453">
        <v>2</v>
      </c>
      <c r="P453">
        <v>1.72983146020192E+18</v>
      </c>
      <c r="Q453" t="s">
        <v>7452</v>
      </c>
      <c r="R453">
        <f t="shared" si="7"/>
        <v>3496.5</v>
      </c>
      <c r="S453">
        <f>R453*Currency_Exchange_Rate!$D$9</f>
        <v>1557781.659</v>
      </c>
    </row>
    <row r="454" spans="1:19" x14ac:dyDescent="0.45">
      <c r="A454" t="s">
        <v>7453</v>
      </c>
      <c r="B454" t="b">
        <v>1</v>
      </c>
      <c r="C454" t="s">
        <v>6576</v>
      </c>
      <c r="D454">
        <v>599</v>
      </c>
      <c r="E454">
        <f>D454*Currency_Exchange_Rate!$D$9</f>
        <v>266870.07400000002</v>
      </c>
      <c r="F454">
        <v>259</v>
      </c>
      <c r="G454">
        <f>F454*Currency_Exchange_Rate!$D$9</f>
        <v>115391.234</v>
      </c>
      <c r="H454">
        <v>57</v>
      </c>
      <c r="I454">
        <v>599</v>
      </c>
      <c r="K454">
        <v>259</v>
      </c>
      <c r="M454">
        <v>274</v>
      </c>
      <c r="N454">
        <v>36</v>
      </c>
      <c r="O454">
        <v>27</v>
      </c>
      <c r="P454">
        <v>1.7298425550539E+18</v>
      </c>
      <c r="Q454" t="s">
        <v>7454</v>
      </c>
      <c r="R454">
        <f t="shared" si="7"/>
        <v>70966</v>
      </c>
      <c r="S454">
        <f>R454*Currency_Exchange_Rate!$D$9</f>
        <v>31617198.116</v>
      </c>
    </row>
    <row r="455" spans="1:19" x14ac:dyDescent="0.45">
      <c r="A455" t="s">
        <v>7455</v>
      </c>
      <c r="B455" t="b">
        <v>1</v>
      </c>
      <c r="C455" t="s">
        <v>6576</v>
      </c>
      <c r="D455">
        <v>399</v>
      </c>
      <c r="E455">
        <f>D455*Currency_Exchange_Rate!$D$9</f>
        <v>177764.87400000001</v>
      </c>
      <c r="F455">
        <v>79</v>
      </c>
      <c r="G455">
        <f>F455*Currency_Exchange_Rate!$D$9</f>
        <v>35196.554000000004</v>
      </c>
      <c r="H455">
        <v>80</v>
      </c>
      <c r="I455">
        <v>399</v>
      </c>
      <c r="J455">
        <v>729</v>
      </c>
      <c r="K455">
        <v>79</v>
      </c>
      <c r="L455">
        <v>218.7</v>
      </c>
      <c r="M455">
        <v>2789</v>
      </c>
      <c r="N455">
        <v>36</v>
      </c>
      <c r="O455">
        <v>508</v>
      </c>
      <c r="P455">
        <v>1.72978711724782E+18</v>
      </c>
      <c r="Q455" t="s">
        <v>7456</v>
      </c>
      <c r="R455">
        <f t="shared" si="7"/>
        <v>220331</v>
      </c>
      <c r="S455">
        <f>R455*Currency_Exchange_Rate!$D$9</f>
        <v>98163189.106000006</v>
      </c>
    </row>
    <row r="456" spans="1:19" x14ac:dyDescent="0.45">
      <c r="A456" t="s">
        <v>7457</v>
      </c>
      <c r="B456" t="b">
        <v>1</v>
      </c>
      <c r="C456" t="s">
        <v>6576</v>
      </c>
      <c r="D456">
        <v>52</v>
      </c>
      <c r="E456">
        <f>D456*Currency_Exchange_Rate!$D$9</f>
        <v>23167.351999999999</v>
      </c>
      <c r="F456">
        <v>26</v>
      </c>
      <c r="G456">
        <f>F456*Currency_Exchange_Rate!$D$9</f>
        <v>11583.675999999999</v>
      </c>
      <c r="H456">
        <v>50</v>
      </c>
      <c r="I456">
        <v>52</v>
      </c>
      <c r="J456">
        <v>60</v>
      </c>
      <c r="K456">
        <v>26</v>
      </c>
      <c r="L456">
        <v>30</v>
      </c>
      <c r="M456">
        <v>200</v>
      </c>
      <c r="N456">
        <v>40</v>
      </c>
      <c r="O456">
        <v>8</v>
      </c>
      <c r="P456">
        <v>1.72979784861827E+18</v>
      </c>
      <c r="Q456" t="s">
        <v>7458</v>
      </c>
      <c r="R456">
        <f t="shared" si="7"/>
        <v>5200</v>
      </c>
      <c r="S456">
        <f>R456*Currency_Exchange_Rate!$D$9</f>
        <v>2316735.2000000002</v>
      </c>
    </row>
    <row r="457" spans="1:19" x14ac:dyDescent="0.45">
      <c r="A457" t="s">
        <v>7459</v>
      </c>
      <c r="B457" t="b">
        <v>1</v>
      </c>
      <c r="C457" t="s">
        <v>6576</v>
      </c>
      <c r="D457">
        <v>303.2</v>
      </c>
      <c r="E457">
        <f>D457*Currency_Exchange_Rate!$D$9</f>
        <v>135083.48319999999</v>
      </c>
      <c r="F457">
        <v>151.6</v>
      </c>
      <c r="G457">
        <f>F457*Currency_Exchange_Rate!$D$9</f>
        <v>67541.741599999994</v>
      </c>
      <c r="H457">
        <v>50</v>
      </c>
      <c r="I457">
        <v>303.2</v>
      </c>
      <c r="J457">
        <v>324.43</v>
      </c>
      <c r="K457">
        <v>151.6</v>
      </c>
      <c r="L457">
        <v>162.21</v>
      </c>
      <c r="M457">
        <v>139</v>
      </c>
      <c r="N457">
        <v>40</v>
      </c>
      <c r="O457">
        <v>7</v>
      </c>
      <c r="P457">
        <v>1.72982930434703E+18</v>
      </c>
      <c r="Q457" t="s">
        <v>7460</v>
      </c>
      <c r="R457">
        <f t="shared" si="7"/>
        <v>21072.399999999998</v>
      </c>
      <c r="S457">
        <f>R457*Currency_Exchange_Rate!$D$9</f>
        <v>9388302.0823999997</v>
      </c>
    </row>
    <row r="458" spans="1:19" x14ac:dyDescent="0.45">
      <c r="A458" t="s">
        <v>7461</v>
      </c>
      <c r="B458" t="b">
        <v>1</v>
      </c>
      <c r="C458" t="s">
        <v>6576</v>
      </c>
      <c r="D458">
        <v>999</v>
      </c>
      <c r="E458">
        <f>D458*Currency_Exchange_Rate!$D$9</f>
        <v>445080.47399999999</v>
      </c>
      <c r="F458">
        <v>399</v>
      </c>
      <c r="G458">
        <f>F458*Currency_Exchange_Rate!$D$9</f>
        <v>177764.87400000001</v>
      </c>
      <c r="H458">
        <v>60</v>
      </c>
      <c r="I458">
        <v>999</v>
      </c>
      <c r="K458">
        <v>399</v>
      </c>
      <c r="M458">
        <v>107</v>
      </c>
      <c r="N458">
        <v>36</v>
      </c>
      <c r="O458">
        <v>11</v>
      </c>
      <c r="P458">
        <v>1.7298102972185001E+18</v>
      </c>
      <c r="Q458" t="s">
        <v>7462</v>
      </c>
      <c r="R458">
        <f t="shared" si="7"/>
        <v>42693</v>
      </c>
      <c r="S458">
        <f>R458*Currency_Exchange_Rate!$D$9</f>
        <v>19020841.517999999</v>
      </c>
    </row>
    <row r="459" spans="1:19" x14ac:dyDescent="0.45">
      <c r="A459" t="s">
        <v>7463</v>
      </c>
      <c r="B459" t="b">
        <v>1</v>
      </c>
      <c r="C459" t="s">
        <v>6576</v>
      </c>
      <c r="D459">
        <v>148</v>
      </c>
      <c r="E459">
        <f>D459*Currency_Exchange_Rate!$D$9</f>
        <v>65937.847999999998</v>
      </c>
      <c r="F459">
        <v>74</v>
      </c>
      <c r="G459">
        <f>F459*Currency_Exchange_Rate!$D$9</f>
        <v>32968.923999999999</v>
      </c>
      <c r="H459">
        <v>50</v>
      </c>
      <c r="I459">
        <v>148</v>
      </c>
      <c r="K459">
        <v>74</v>
      </c>
      <c r="M459">
        <v>57</v>
      </c>
      <c r="N459">
        <v>40</v>
      </c>
      <c r="O459">
        <v>3</v>
      </c>
      <c r="P459">
        <v>1.7297953781626601E+18</v>
      </c>
      <c r="Q459" t="s">
        <v>7464</v>
      </c>
      <c r="R459">
        <f t="shared" si="7"/>
        <v>4218</v>
      </c>
      <c r="S459">
        <f>R459*Currency_Exchange_Rate!$D$9</f>
        <v>1879228.6680000001</v>
      </c>
    </row>
    <row r="460" spans="1:19" x14ac:dyDescent="0.45">
      <c r="A460" t="s">
        <v>7465</v>
      </c>
      <c r="B460" t="b">
        <v>1</v>
      </c>
      <c r="C460" t="s">
        <v>6576</v>
      </c>
      <c r="D460">
        <v>45</v>
      </c>
      <c r="E460">
        <f>D460*Currency_Exchange_Rate!$D$9</f>
        <v>20048.670000000002</v>
      </c>
      <c r="F460">
        <v>40.049999999999997</v>
      </c>
      <c r="G460">
        <f>F460*Currency_Exchange_Rate!$D$9</f>
        <v>17843.316299999999</v>
      </c>
      <c r="H460">
        <v>11</v>
      </c>
      <c r="I460">
        <v>45</v>
      </c>
      <c r="J460">
        <v>59</v>
      </c>
      <c r="K460">
        <v>40.049999999999997</v>
      </c>
      <c r="L460">
        <v>52.51</v>
      </c>
      <c r="M460">
        <v>2733</v>
      </c>
      <c r="N460">
        <v>40</v>
      </c>
      <c r="O460">
        <v>282</v>
      </c>
      <c r="P460">
        <v>1.7298209534920901E+18</v>
      </c>
      <c r="Q460" t="s">
        <v>7466</v>
      </c>
      <c r="R460">
        <f t="shared" si="7"/>
        <v>109456.65</v>
      </c>
      <c r="S460">
        <f>R460*Currency_Exchange_Rate!$D$9</f>
        <v>48765783.447899997</v>
      </c>
    </row>
    <row r="461" spans="1:19" x14ac:dyDescent="0.45">
      <c r="A461" t="s">
        <v>7467</v>
      </c>
      <c r="B461" t="b">
        <v>1</v>
      </c>
      <c r="C461" t="s">
        <v>6576</v>
      </c>
      <c r="D461">
        <v>270</v>
      </c>
      <c r="E461">
        <f>D461*Currency_Exchange_Rate!$D$9</f>
        <v>120292.02</v>
      </c>
      <c r="F461">
        <v>135</v>
      </c>
      <c r="G461">
        <f>F461*Currency_Exchange_Rate!$D$9</f>
        <v>60146.01</v>
      </c>
      <c r="H461">
        <v>50</v>
      </c>
      <c r="I461">
        <v>270</v>
      </c>
      <c r="K461">
        <v>135</v>
      </c>
      <c r="M461">
        <v>1118</v>
      </c>
      <c r="N461">
        <v>36</v>
      </c>
      <c r="O461">
        <v>127</v>
      </c>
      <c r="P461">
        <v>1.7293922936973199E+18</v>
      </c>
      <c r="Q461" t="s">
        <v>7468</v>
      </c>
      <c r="R461">
        <f t="shared" si="7"/>
        <v>150930</v>
      </c>
      <c r="S461">
        <f>R461*Currency_Exchange_Rate!$D$9</f>
        <v>67243239.180000007</v>
      </c>
    </row>
    <row r="462" spans="1:19" x14ac:dyDescent="0.45">
      <c r="A462" t="s">
        <v>7469</v>
      </c>
      <c r="B462" t="b">
        <v>1</v>
      </c>
      <c r="C462" t="s">
        <v>6576</v>
      </c>
      <c r="D462">
        <v>90</v>
      </c>
      <c r="E462">
        <f>D462*Currency_Exchange_Rate!$D$9</f>
        <v>40097.340000000004</v>
      </c>
      <c r="F462">
        <v>45</v>
      </c>
      <c r="G462">
        <f>F462*Currency_Exchange_Rate!$D$9</f>
        <v>20048.670000000002</v>
      </c>
      <c r="H462">
        <v>50</v>
      </c>
      <c r="I462">
        <v>90</v>
      </c>
      <c r="J462">
        <v>170</v>
      </c>
      <c r="K462">
        <v>45</v>
      </c>
      <c r="L462">
        <v>85</v>
      </c>
      <c r="M462">
        <v>1099</v>
      </c>
      <c r="N462">
        <v>36</v>
      </c>
      <c r="O462">
        <v>98</v>
      </c>
      <c r="P462">
        <v>1.72981145543439E+18</v>
      </c>
      <c r="Q462" t="s">
        <v>7470</v>
      </c>
      <c r="R462">
        <f t="shared" si="7"/>
        <v>49455</v>
      </c>
      <c r="S462">
        <f>R462*Currency_Exchange_Rate!$D$9</f>
        <v>22033488.330000002</v>
      </c>
    </row>
    <row r="463" spans="1:19" x14ac:dyDescent="0.45">
      <c r="A463" t="s">
        <v>7471</v>
      </c>
      <c r="B463" t="b">
        <v>1</v>
      </c>
      <c r="C463" t="s">
        <v>6576</v>
      </c>
      <c r="D463">
        <v>160</v>
      </c>
      <c r="E463">
        <f>D463*Currency_Exchange_Rate!$D$9</f>
        <v>71284.160000000003</v>
      </c>
      <c r="F463">
        <v>80</v>
      </c>
      <c r="G463">
        <f>F463*Currency_Exchange_Rate!$D$9</f>
        <v>35642.080000000002</v>
      </c>
      <c r="H463">
        <v>50</v>
      </c>
      <c r="I463">
        <v>160</v>
      </c>
      <c r="J463">
        <v>192</v>
      </c>
      <c r="K463">
        <v>80</v>
      </c>
      <c r="L463">
        <v>96</v>
      </c>
      <c r="M463">
        <v>2031</v>
      </c>
      <c r="N463">
        <v>36</v>
      </c>
      <c r="O463">
        <v>213</v>
      </c>
      <c r="P463">
        <v>1.7298332243328E+18</v>
      </c>
      <c r="Q463" t="s">
        <v>7472</v>
      </c>
      <c r="R463">
        <f t="shared" si="7"/>
        <v>162480</v>
      </c>
      <c r="S463">
        <f>R463*Currency_Exchange_Rate!$D$9</f>
        <v>72389064.480000004</v>
      </c>
    </row>
    <row r="464" spans="1:19" x14ac:dyDescent="0.45">
      <c r="A464" t="s">
        <v>7473</v>
      </c>
      <c r="B464" t="b">
        <v>1</v>
      </c>
      <c r="C464" t="s">
        <v>6576</v>
      </c>
      <c r="D464">
        <v>75</v>
      </c>
      <c r="E464">
        <f>D464*Currency_Exchange_Rate!$D$9</f>
        <v>33414.450000000004</v>
      </c>
      <c r="F464">
        <v>45</v>
      </c>
      <c r="G464">
        <f>F464*Currency_Exchange_Rate!$D$9</f>
        <v>20048.670000000002</v>
      </c>
      <c r="H464">
        <v>40</v>
      </c>
      <c r="I464">
        <v>75</v>
      </c>
      <c r="J464">
        <v>96.67</v>
      </c>
      <c r="K464">
        <v>45</v>
      </c>
      <c r="L464">
        <v>58</v>
      </c>
      <c r="M464">
        <v>237</v>
      </c>
      <c r="N464">
        <v>40</v>
      </c>
      <c r="O464">
        <v>42</v>
      </c>
      <c r="P464">
        <v>1.72939420961633E+18</v>
      </c>
      <c r="Q464" t="s">
        <v>7474</v>
      </c>
      <c r="R464">
        <f t="shared" si="7"/>
        <v>10665</v>
      </c>
      <c r="S464">
        <f>R464*Currency_Exchange_Rate!$D$9</f>
        <v>4751534.79</v>
      </c>
    </row>
    <row r="465" spans="1:19" x14ac:dyDescent="0.45">
      <c r="A465" t="s">
        <v>7475</v>
      </c>
      <c r="B465" t="b">
        <v>1</v>
      </c>
      <c r="C465" t="s">
        <v>6576</v>
      </c>
      <c r="D465">
        <v>435</v>
      </c>
      <c r="E465">
        <f>D465*Currency_Exchange_Rate!$D$9</f>
        <v>193803.81</v>
      </c>
      <c r="F465">
        <v>242.99</v>
      </c>
      <c r="G465">
        <f>F465*Currency_Exchange_Rate!$D$9</f>
        <v>108258.36274000001</v>
      </c>
      <c r="H465">
        <v>44</v>
      </c>
      <c r="I465">
        <v>435</v>
      </c>
      <c r="K465">
        <v>242.99</v>
      </c>
      <c r="M465">
        <v>1316</v>
      </c>
      <c r="N465">
        <v>36</v>
      </c>
      <c r="O465">
        <v>123</v>
      </c>
      <c r="P465">
        <v>1.7298698233350999E+18</v>
      </c>
      <c r="Q465" t="s">
        <v>7476</v>
      </c>
      <c r="R465">
        <f t="shared" si="7"/>
        <v>319774.84000000003</v>
      </c>
      <c r="S465">
        <f>R465*Currency_Exchange_Rate!$D$9</f>
        <v>142468005.36584002</v>
      </c>
    </row>
    <row r="466" spans="1:19" x14ac:dyDescent="0.45">
      <c r="A466" t="s">
        <v>7477</v>
      </c>
      <c r="B466" t="b">
        <v>1</v>
      </c>
      <c r="C466" t="s">
        <v>6576</v>
      </c>
      <c r="D466">
        <v>598</v>
      </c>
      <c r="E466">
        <f>D466*Currency_Exchange_Rate!$D$9</f>
        <v>266424.54800000001</v>
      </c>
      <c r="F466">
        <v>298.95999999999998</v>
      </c>
      <c r="G466">
        <f>F466*Currency_Exchange_Rate!$D$9</f>
        <v>133194.45296</v>
      </c>
      <c r="H466">
        <v>50</v>
      </c>
      <c r="I466">
        <v>598</v>
      </c>
      <c r="K466">
        <v>298.95999999999998</v>
      </c>
      <c r="L466">
        <v>299</v>
      </c>
      <c r="M466">
        <v>23414</v>
      </c>
      <c r="N466">
        <v>36</v>
      </c>
      <c r="O466">
        <v>5011</v>
      </c>
      <c r="P466">
        <v>1.7293908030402401E+18</v>
      </c>
      <c r="Q466" t="s">
        <v>7478</v>
      </c>
      <c r="R466">
        <f t="shared" si="7"/>
        <v>6999849.4399999995</v>
      </c>
      <c r="S466">
        <f>R466*Currency_Exchange_Rate!$D$9</f>
        <v>3118614921.6054397</v>
      </c>
    </row>
    <row r="467" spans="1:19" x14ac:dyDescent="0.45">
      <c r="A467" t="s">
        <v>7479</v>
      </c>
      <c r="B467" t="b">
        <v>1</v>
      </c>
      <c r="C467" t="s">
        <v>6576</v>
      </c>
      <c r="D467">
        <v>599</v>
      </c>
      <c r="E467">
        <f>D467*Currency_Exchange_Rate!$D$9</f>
        <v>266870.07400000002</v>
      </c>
      <c r="F467">
        <v>329</v>
      </c>
      <c r="G467">
        <f>F467*Currency_Exchange_Rate!$D$9</f>
        <v>146578.054</v>
      </c>
      <c r="H467">
        <v>45</v>
      </c>
      <c r="I467">
        <v>599</v>
      </c>
      <c r="K467">
        <v>329</v>
      </c>
      <c r="M467">
        <v>2730</v>
      </c>
      <c r="N467">
        <v>36</v>
      </c>
      <c r="O467">
        <v>420</v>
      </c>
      <c r="P467">
        <v>1.7293980131005199E+18</v>
      </c>
      <c r="Q467" t="s">
        <v>7480</v>
      </c>
      <c r="R467">
        <f t="shared" si="7"/>
        <v>898170</v>
      </c>
      <c r="S467">
        <f>R467*Currency_Exchange_Rate!$D$9</f>
        <v>400158087.42000002</v>
      </c>
    </row>
    <row r="468" spans="1:19" x14ac:dyDescent="0.45">
      <c r="A468" t="s">
        <v>7481</v>
      </c>
      <c r="B468" t="b">
        <v>1</v>
      </c>
      <c r="C468" t="s">
        <v>6576</v>
      </c>
      <c r="D468">
        <v>94.1</v>
      </c>
      <c r="E468">
        <f>D468*Currency_Exchange_Rate!$D$9</f>
        <v>41923.996599999999</v>
      </c>
      <c r="F468">
        <v>47.99</v>
      </c>
      <c r="G468">
        <f>F468*Currency_Exchange_Rate!$D$9</f>
        <v>21380.792740000001</v>
      </c>
      <c r="H468">
        <v>49</v>
      </c>
      <c r="I468">
        <v>94.1</v>
      </c>
      <c r="J468">
        <v>108.84</v>
      </c>
      <c r="K468">
        <v>47.99</v>
      </c>
      <c r="L468">
        <v>55.51</v>
      </c>
      <c r="M468">
        <v>13</v>
      </c>
      <c r="N468">
        <v>40</v>
      </c>
      <c r="O468">
        <v>1</v>
      </c>
      <c r="P468">
        <v>1.72982569534413E+18</v>
      </c>
      <c r="Q468" t="s">
        <v>6916</v>
      </c>
      <c r="R468">
        <f t="shared" si="7"/>
        <v>623.87</v>
      </c>
      <c r="S468">
        <f>R468*Currency_Exchange_Rate!$D$9</f>
        <v>277950.30562</v>
      </c>
    </row>
    <row r="469" spans="1:19" x14ac:dyDescent="0.45">
      <c r="A469" t="s">
        <v>7482</v>
      </c>
      <c r="B469" t="b">
        <v>1</v>
      </c>
      <c r="C469" t="s">
        <v>6576</v>
      </c>
      <c r="D469">
        <v>128</v>
      </c>
      <c r="E469">
        <f>D469*Currency_Exchange_Rate!$D$9</f>
        <v>57027.328000000001</v>
      </c>
      <c r="F469">
        <v>58</v>
      </c>
      <c r="G469">
        <f>F469*Currency_Exchange_Rate!$D$9</f>
        <v>25840.508000000002</v>
      </c>
      <c r="H469">
        <v>55</v>
      </c>
      <c r="I469">
        <v>128</v>
      </c>
      <c r="K469">
        <v>58</v>
      </c>
      <c r="M469">
        <v>1839</v>
      </c>
      <c r="N469">
        <v>36</v>
      </c>
      <c r="O469">
        <v>70</v>
      </c>
      <c r="P469">
        <v>1.72981189597747E+18</v>
      </c>
      <c r="Q469" t="s">
        <v>7483</v>
      </c>
      <c r="R469">
        <f t="shared" si="7"/>
        <v>106662</v>
      </c>
      <c r="S469">
        <f>R469*Currency_Exchange_Rate!$D$9</f>
        <v>47520694.211999997</v>
      </c>
    </row>
    <row r="470" spans="1:19" x14ac:dyDescent="0.45">
      <c r="A470" t="s">
        <v>7484</v>
      </c>
      <c r="B470" t="b">
        <v>1</v>
      </c>
      <c r="C470" t="s">
        <v>6576</v>
      </c>
      <c r="D470">
        <v>78</v>
      </c>
      <c r="E470">
        <f>D470*Currency_Exchange_Rate!$D$9</f>
        <v>34751.027999999998</v>
      </c>
      <c r="F470">
        <v>52</v>
      </c>
      <c r="G470">
        <f>F470*Currency_Exchange_Rate!$D$9</f>
        <v>23167.351999999999</v>
      </c>
      <c r="H470">
        <v>33</v>
      </c>
      <c r="I470">
        <v>78</v>
      </c>
      <c r="J470">
        <v>186</v>
      </c>
      <c r="K470">
        <v>52</v>
      </c>
      <c r="L470">
        <v>125</v>
      </c>
      <c r="M470">
        <v>40575</v>
      </c>
      <c r="N470">
        <v>36</v>
      </c>
      <c r="O470">
        <v>2980</v>
      </c>
      <c r="P470">
        <v>1.7298501684144699E+18</v>
      </c>
      <c r="Q470" t="s">
        <v>7485</v>
      </c>
      <c r="R470">
        <f t="shared" si="7"/>
        <v>2109900</v>
      </c>
      <c r="S470">
        <f>R470*Currency_Exchange_Rate!$D$9</f>
        <v>940015307.39999998</v>
      </c>
    </row>
    <row r="471" spans="1:19" x14ac:dyDescent="0.45">
      <c r="A471" t="s">
        <v>7486</v>
      </c>
      <c r="B471" t="b">
        <v>1</v>
      </c>
      <c r="C471" t="s">
        <v>6576</v>
      </c>
      <c r="D471">
        <v>112.1</v>
      </c>
      <c r="E471">
        <f>D471*Currency_Exchange_Rate!$D$9</f>
        <v>49943.464599999999</v>
      </c>
      <c r="F471">
        <v>56.46</v>
      </c>
      <c r="G471">
        <f>F471*Currency_Exchange_Rate!$D$9</f>
        <v>25154.397960000002</v>
      </c>
      <c r="H471">
        <v>50</v>
      </c>
      <c r="I471">
        <v>112.1</v>
      </c>
      <c r="J471">
        <v>129.12</v>
      </c>
      <c r="K471">
        <v>56.46</v>
      </c>
      <c r="L471">
        <v>66.67</v>
      </c>
      <c r="M471">
        <v>159</v>
      </c>
      <c r="N471">
        <v>40</v>
      </c>
      <c r="O471">
        <v>15</v>
      </c>
      <c r="P471">
        <v>1.72939745261168E+18</v>
      </c>
      <c r="Q471" t="s">
        <v>7487</v>
      </c>
      <c r="R471">
        <f t="shared" si="7"/>
        <v>8977.14</v>
      </c>
      <c r="S471">
        <f>R471*Currency_Exchange_Rate!$D$9</f>
        <v>3999549.2756399997</v>
      </c>
    </row>
    <row r="472" spans="1:19" x14ac:dyDescent="0.45">
      <c r="A472" t="s">
        <v>7488</v>
      </c>
      <c r="B472" t="b">
        <v>1</v>
      </c>
      <c r="C472" t="s">
        <v>6576</v>
      </c>
      <c r="D472">
        <v>100</v>
      </c>
      <c r="E472">
        <f>D472*Currency_Exchange_Rate!$D$9</f>
        <v>44552.6</v>
      </c>
      <c r="F472">
        <v>50</v>
      </c>
      <c r="G472">
        <f>F472*Currency_Exchange_Rate!$D$9</f>
        <v>22276.3</v>
      </c>
      <c r="H472">
        <v>50</v>
      </c>
      <c r="I472">
        <v>100</v>
      </c>
      <c r="K472">
        <v>50</v>
      </c>
      <c r="M472">
        <v>2118</v>
      </c>
      <c r="N472">
        <v>36</v>
      </c>
      <c r="O472">
        <v>162</v>
      </c>
      <c r="P472">
        <v>1.7298349790818099E+18</v>
      </c>
      <c r="Q472" t="s">
        <v>7489</v>
      </c>
      <c r="R472">
        <f t="shared" si="7"/>
        <v>105900</v>
      </c>
      <c r="S472">
        <f>R472*Currency_Exchange_Rate!$D$9</f>
        <v>47181203.399999999</v>
      </c>
    </row>
    <row r="473" spans="1:19" x14ac:dyDescent="0.45">
      <c r="A473" t="s">
        <v>7490</v>
      </c>
      <c r="B473" t="b">
        <v>1</v>
      </c>
      <c r="C473" t="s">
        <v>6576</v>
      </c>
      <c r="D473">
        <v>996.12</v>
      </c>
      <c r="E473">
        <f>D473*Currency_Exchange_Rate!$D$9</f>
        <v>443797.35912000004</v>
      </c>
      <c r="F473">
        <v>537.9</v>
      </c>
      <c r="G473">
        <f>F473*Currency_Exchange_Rate!$D$9</f>
        <v>239648.43539999999</v>
      </c>
      <c r="H473">
        <v>46</v>
      </c>
      <c r="I473">
        <v>996.12</v>
      </c>
      <c r="J473">
        <v>1156.1199999999999</v>
      </c>
      <c r="K473">
        <v>537.9</v>
      </c>
      <c r="L473">
        <v>624.29999999999995</v>
      </c>
      <c r="M473">
        <v>94</v>
      </c>
      <c r="N473">
        <v>40</v>
      </c>
      <c r="O473">
        <v>26</v>
      </c>
      <c r="P473">
        <v>1.72939626487038E+18</v>
      </c>
      <c r="Q473" t="s">
        <v>7491</v>
      </c>
      <c r="R473">
        <f t="shared" si="7"/>
        <v>50562.6</v>
      </c>
      <c r="S473">
        <f>R473*Currency_Exchange_Rate!$D$9</f>
        <v>22526952.9276</v>
      </c>
    </row>
    <row r="474" spans="1:19" x14ac:dyDescent="0.45">
      <c r="A474" t="s">
        <v>7492</v>
      </c>
      <c r="B474" t="b">
        <v>1</v>
      </c>
      <c r="C474" t="s">
        <v>6576</v>
      </c>
      <c r="D474">
        <v>1200</v>
      </c>
      <c r="E474">
        <f>D474*Currency_Exchange_Rate!$D$9</f>
        <v>534631.20000000007</v>
      </c>
      <c r="F474">
        <v>398</v>
      </c>
      <c r="G474">
        <f>F474*Currency_Exchange_Rate!$D$9</f>
        <v>177319.348</v>
      </c>
      <c r="H474">
        <v>67</v>
      </c>
      <c r="I474">
        <v>1200</v>
      </c>
      <c r="K474">
        <v>398</v>
      </c>
      <c r="M474">
        <v>1075</v>
      </c>
      <c r="N474">
        <v>36</v>
      </c>
      <c r="O474">
        <v>154</v>
      </c>
      <c r="P474">
        <v>1.7298663970936901E+18</v>
      </c>
      <c r="Q474" t="s">
        <v>7493</v>
      </c>
      <c r="R474">
        <f t="shared" si="7"/>
        <v>427850</v>
      </c>
      <c r="S474">
        <f>R474*Currency_Exchange_Rate!$D$9</f>
        <v>190618299.09999999</v>
      </c>
    </row>
    <row r="475" spans="1:19" x14ac:dyDescent="0.45">
      <c r="A475" t="s">
        <v>7494</v>
      </c>
      <c r="B475" t="b">
        <v>1</v>
      </c>
      <c r="C475" t="s">
        <v>6576</v>
      </c>
      <c r="D475">
        <v>49</v>
      </c>
      <c r="E475">
        <f>D475*Currency_Exchange_Rate!$D$9</f>
        <v>21830.774000000001</v>
      </c>
      <c r="F475">
        <v>4.9000000000000004</v>
      </c>
      <c r="G475">
        <f>F475*Currency_Exchange_Rate!$D$9</f>
        <v>2183.0774000000001</v>
      </c>
      <c r="H475">
        <v>90</v>
      </c>
      <c r="I475">
        <v>49</v>
      </c>
      <c r="J475">
        <v>118</v>
      </c>
      <c r="K475">
        <v>4.9000000000000004</v>
      </c>
      <c r="L475">
        <v>27</v>
      </c>
      <c r="M475">
        <v>1207</v>
      </c>
      <c r="N475">
        <v>36</v>
      </c>
      <c r="O475">
        <v>122</v>
      </c>
      <c r="P475">
        <v>1.7293942319835E+18</v>
      </c>
      <c r="Q475" t="s">
        <v>7495</v>
      </c>
      <c r="R475">
        <f t="shared" si="7"/>
        <v>5914.3</v>
      </c>
      <c r="S475">
        <f>R475*Currency_Exchange_Rate!$D$9</f>
        <v>2634974.4218000001</v>
      </c>
    </row>
    <row r="476" spans="1:19" x14ac:dyDescent="0.45">
      <c r="A476" t="s">
        <v>7496</v>
      </c>
      <c r="B476" t="b">
        <v>1</v>
      </c>
      <c r="C476" t="s">
        <v>6576</v>
      </c>
      <c r="D476">
        <v>224</v>
      </c>
      <c r="E476">
        <f>D476*Currency_Exchange_Rate!$D$9</f>
        <v>99797.824000000008</v>
      </c>
      <c r="F476">
        <v>199</v>
      </c>
      <c r="G476">
        <f>F476*Currency_Exchange_Rate!$D$9</f>
        <v>88659.673999999999</v>
      </c>
      <c r="H476">
        <v>11</v>
      </c>
      <c r="I476">
        <v>224</v>
      </c>
      <c r="J476">
        <v>369</v>
      </c>
      <c r="K476">
        <v>199</v>
      </c>
      <c r="L476">
        <v>329</v>
      </c>
      <c r="M476">
        <v>626</v>
      </c>
      <c r="N476">
        <v>36</v>
      </c>
      <c r="O476">
        <v>53</v>
      </c>
      <c r="P476">
        <v>1.7298533156655201E+18</v>
      </c>
      <c r="Q476" t="s">
        <v>7497</v>
      </c>
      <c r="R476">
        <f t="shared" si="7"/>
        <v>124574</v>
      </c>
      <c r="S476">
        <f>R476*Currency_Exchange_Rate!$D$9</f>
        <v>55500955.924000002</v>
      </c>
    </row>
    <row r="477" spans="1:19" x14ac:dyDescent="0.45">
      <c r="A477" t="s">
        <v>7498</v>
      </c>
      <c r="B477" t="b">
        <v>1</v>
      </c>
      <c r="C477" t="s">
        <v>6576</v>
      </c>
      <c r="D477">
        <v>199</v>
      </c>
      <c r="E477">
        <f>D477*Currency_Exchange_Rate!$D$9</f>
        <v>88659.673999999999</v>
      </c>
      <c r="F477">
        <v>85</v>
      </c>
      <c r="G477">
        <f>F477*Currency_Exchange_Rate!$D$9</f>
        <v>37869.71</v>
      </c>
      <c r="H477">
        <v>59</v>
      </c>
      <c r="I477">
        <v>199</v>
      </c>
      <c r="J477">
        <v>398</v>
      </c>
      <c r="K477">
        <v>85</v>
      </c>
      <c r="L477">
        <v>165</v>
      </c>
      <c r="M477">
        <v>39913</v>
      </c>
      <c r="N477">
        <v>36</v>
      </c>
      <c r="O477">
        <v>4428</v>
      </c>
      <c r="P477">
        <v>1.7293890400981801E+18</v>
      </c>
      <c r="Q477" t="s">
        <v>7499</v>
      </c>
      <c r="R477">
        <f t="shared" si="7"/>
        <v>3392605</v>
      </c>
      <c r="S477">
        <f>R477*Currency_Exchange_Rate!$D$9</f>
        <v>1511493735.23</v>
      </c>
    </row>
    <row r="478" spans="1:19" x14ac:dyDescent="0.45">
      <c r="A478" t="s">
        <v>7500</v>
      </c>
      <c r="B478" t="b">
        <v>1</v>
      </c>
      <c r="C478" t="s">
        <v>6576</v>
      </c>
      <c r="D478">
        <v>346</v>
      </c>
      <c r="E478">
        <f>D478*Currency_Exchange_Rate!$D$9</f>
        <v>154151.99600000001</v>
      </c>
      <c r="F478">
        <v>211</v>
      </c>
      <c r="G478">
        <f>F478*Currency_Exchange_Rate!$D$9</f>
        <v>94005.986000000004</v>
      </c>
      <c r="H478">
        <v>44</v>
      </c>
      <c r="I478">
        <v>346</v>
      </c>
      <c r="J478">
        <v>792</v>
      </c>
      <c r="K478">
        <v>211</v>
      </c>
      <c r="L478">
        <v>510</v>
      </c>
      <c r="M478">
        <v>573</v>
      </c>
      <c r="N478">
        <v>36</v>
      </c>
      <c r="O478">
        <v>20</v>
      </c>
      <c r="P478">
        <v>1.72979957681661E+18</v>
      </c>
      <c r="Q478" t="s">
        <v>7501</v>
      </c>
      <c r="R478">
        <f t="shared" si="7"/>
        <v>120903</v>
      </c>
      <c r="S478">
        <f>R478*Currency_Exchange_Rate!$D$9</f>
        <v>53865429.978</v>
      </c>
    </row>
    <row r="479" spans="1:19" x14ac:dyDescent="0.45">
      <c r="A479" t="s">
        <v>7502</v>
      </c>
      <c r="B479" t="b">
        <v>1</v>
      </c>
      <c r="C479" t="s">
        <v>6576</v>
      </c>
      <c r="D479">
        <v>5000</v>
      </c>
      <c r="E479">
        <f>D479*Currency_Exchange_Rate!$D$9</f>
        <v>2227630</v>
      </c>
      <c r="F479">
        <v>2329</v>
      </c>
      <c r="G479">
        <f>F479*Currency_Exchange_Rate!$D$9</f>
        <v>1037630.054</v>
      </c>
      <c r="H479">
        <v>53</v>
      </c>
      <c r="I479">
        <v>5000</v>
      </c>
      <c r="K479">
        <v>2329</v>
      </c>
      <c r="M479">
        <v>156</v>
      </c>
      <c r="N479">
        <v>36</v>
      </c>
      <c r="O479">
        <v>48</v>
      </c>
      <c r="P479">
        <v>1.7293941335074701E+18</v>
      </c>
      <c r="Q479" t="s">
        <v>7503</v>
      </c>
      <c r="R479">
        <f t="shared" si="7"/>
        <v>363324</v>
      </c>
      <c r="S479">
        <f>R479*Currency_Exchange_Rate!$D$9</f>
        <v>161870288.42399999</v>
      </c>
    </row>
    <row r="480" spans="1:19" x14ac:dyDescent="0.45">
      <c r="A480" t="s">
        <v>7504</v>
      </c>
      <c r="B480" t="b">
        <v>1</v>
      </c>
      <c r="C480" t="s">
        <v>6576</v>
      </c>
      <c r="D480">
        <v>118</v>
      </c>
      <c r="E480">
        <f>D480*Currency_Exchange_Rate!$D$9</f>
        <v>52572.067999999999</v>
      </c>
      <c r="F480">
        <v>57.23</v>
      </c>
      <c r="G480">
        <f>F480*Currency_Exchange_Rate!$D$9</f>
        <v>25497.452979999998</v>
      </c>
      <c r="H480">
        <v>52</v>
      </c>
      <c r="I480">
        <v>118</v>
      </c>
      <c r="K480">
        <v>57.23</v>
      </c>
      <c r="M480">
        <v>31</v>
      </c>
      <c r="N480">
        <v>36</v>
      </c>
      <c r="O480">
        <v>4</v>
      </c>
      <c r="P480">
        <v>1.7298360724556001E+18</v>
      </c>
      <c r="Q480" t="s">
        <v>7292</v>
      </c>
      <c r="R480">
        <f t="shared" si="7"/>
        <v>1774.1299999999999</v>
      </c>
      <c r="S480">
        <f>R480*Currency_Exchange_Rate!$D$9</f>
        <v>790421.04238</v>
      </c>
    </row>
    <row r="481" spans="1:19" x14ac:dyDescent="0.45">
      <c r="A481" t="s">
        <v>7505</v>
      </c>
      <c r="B481" t="b">
        <v>1</v>
      </c>
      <c r="C481" t="s">
        <v>6576</v>
      </c>
      <c r="D481">
        <v>124.35</v>
      </c>
      <c r="E481">
        <f>D481*Currency_Exchange_Rate!$D$9</f>
        <v>55401.158100000001</v>
      </c>
      <c r="F481">
        <v>49.74</v>
      </c>
      <c r="G481">
        <f>F481*Currency_Exchange_Rate!$D$9</f>
        <v>22160.463240000001</v>
      </c>
      <c r="H481">
        <v>60</v>
      </c>
      <c r="I481">
        <v>124.35</v>
      </c>
      <c r="J481">
        <v>130.88</v>
      </c>
      <c r="K481">
        <v>49.74</v>
      </c>
      <c r="L481">
        <v>52.35</v>
      </c>
      <c r="M481">
        <v>18</v>
      </c>
      <c r="N481">
        <v>40</v>
      </c>
      <c r="O481">
        <v>2</v>
      </c>
      <c r="P481">
        <v>1.72979702241437E+18</v>
      </c>
      <c r="Q481" t="s">
        <v>7506</v>
      </c>
      <c r="R481">
        <f t="shared" si="7"/>
        <v>895.32</v>
      </c>
      <c r="S481">
        <f>R481*Currency_Exchange_Rate!$D$9</f>
        <v>398888.33832000004</v>
      </c>
    </row>
    <row r="482" spans="1:19" x14ac:dyDescent="0.45">
      <c r="A482" t="s">
        <v>7507</v>
      </c>
      <c r="B482" t="b">
        <v>1</v>
      </c>
      <c r="C482" t="s">
        <v>6576</v>
      </c>
      <c r="D482">
        <v>400</v>
      </c>
      <c r="E482">
        <f>D482*Currency_Exchange_Rate!$D$9</f>
        <v>178210.4</v>
      </c>
      <c r="F482">
        <v>145</v>
      </c>
      <c r="G482">
        <f>F482*Currency_Exchange_Rate!$D$9</f>
        <v>64601.270000000004</v>
      </c>
      <c r="H482">
        <v>64</v>
      </c>
      <c r="I482">
        <v>400</v>
      </c>
      <c r="K482">
        <v>145</v>
      </c>
      <c r="M482">
        <v>1734</v>
      </c>
      <c r="N482">
        <v>36</v>
      </c>
      <c r="O482">
        <v>235</v>
      </c>
      <c r="P482">
        <v>1.72939389416096E+18</v>
      </c>
      <c r="Q482" t="s">
        <v>7508</v>
      </c>
      <c r="R482">
        <f t="shared" si="7"/>
        <v>251430</v>
      </c>
      <c r="S482">
        <f>R482*Currency_Exchange_Rate!$D$9</f>
        <v>112018602.18000001</v>
      </c>
    </row>
    <row r="483" spans="1:19" x14ac:dyDescent="0.45">
      <c r="A483" t="s">
        <v>7509</v>
      </c>
      <c r="B483" t="b">
        <v>1</v>
      </c>
      <c r="C483" t="s">
        <v>6576</v>
      </c>
      <c r="D483">
        <v>98</v>
      </c>
      <c r="E483">
        <f>D483*Currency_Exchange_Rate!$D$9</f>
        <v>43661.548000000003</v>
      </c>
      <c r="F483">
        <v>47.53</v>
      </c>
      <c r="G483">
        <f>F483*Currency_Exchange_Rate!$D$9</f>
        <v>21175.850780000001</v>
      </c>
      <c r="H483">
        <v>52</v>
      </c>
      <c r="I483">
        <v>98</v>
      </c>
      <c r="J483">
        <v>118</v>
      </c>
      <c r="K483">
        <v>47.53</v>
      </c>
      <c r="L483">
        <v>57.23</v>
      </c>
      <c r="M483">
        <v>177</v>
      </c>
      <c r="N483">
        <v>36</v>
      </c>
      <c r="O483">
        <v>9</v>
      </c>
      <c r="P483">
        <v>1.7298980205045E+18</v>
      </c>
      <c r="Q483" t="s">
        <v>7510</v>
      </c>
      <c r="R483">
        <f t="shared" si="7"/>
        <v>8412.81</v>
      </c>
      <c r="S483">
        <f>R483*Currency_Exchange_Rate!$D$9</f>
        <v>3748125.58806</v>
      </c>
    </row>
    <row r="484" spans="1:19" x14ac:dyDescent="0.45">
      <c r="A484" t="s">
        <v>7511</v>
      </c>
      <c r="B484" t="b">
        <v>1</v>
      </c>
      <c r="C484" t="s">
        <v>6576</v>
      </c>
      <c r="D484">
        <v>124</v>
      </c>
      <c r="E484">
        <f>D484*Currency_Exchange_Rate!$D$9</f>
        <v>55245.224000000002</v>
      </c>
      <c r="F484">
        <v>68.2</v>
      </c>
      <c r="G484">
        <f>F484*Currency_Exchange_Rate!$D$9</f>
        <v>30384.873200000002</v>
      </c>
      <c r="H484">
        <v>45</v>
      </c>
      <c r="I484">
        <v>124</v>
      </c>
      <c r="J484">
        <v>130</v>
      </c>
      <c r="K484">
        <v>68.2</v>
      </c>
      <c r="L484">
        <v>71.5</v>
      </c>
      <c r="M484">
        <v>378</v>
      </c>
      <c r="N484">
        <v>40</v>
      </c>
      <c r="O484">
        <v>25</v>
      </c>
      <c r="P484">
        <v>1.729857748596E+18</v>
      </c>
      <c r="Q484" t="s">
        <v>7512</v>
      </c>
      <c r="R484">
        <f t="shared" si="7"/>
        <v>25779.600000000002</v>
      </c>
      <c r="S484">
        <f>R484*Currency_Exchange_Rate!$D$9</f>
        <v>11485482.069600001</v>
      </c>
    </row>
    <row r="485" spans="1:19" x14ac:dyDescent="0.45">
      <c r="A485" t="s">
        <v>7513</v>
      </c>
      <c r="B485" t="b">
        <v>1</v>
      </c>
      <c r="C485" t="s">
        <v>6576</v>
      </c>
      <c r="D485">
        <v>356.05</v>
      </c>
      <c r="E485">
        <f>D485*Currency_Exchange_Rate!$D$9</f>
        <v>158629.53230000002</v>
      </c>
      <c r="F485">
        <v>213.63</v>
      </c>
      <c r="G485">
        <f>F485*Currency_Exchange_Rate!$D$9</f>
        <v>95177.719379999995</v>
      </c>
      <c r="H485">
        <v>40</v>
      </c>
      <c r="I485">
        <v>356.05</v>
      </c>
      <c r="J485">
        <v>413.02</v>
      </c>
      <c r="K485">
        <v>213.63</v>
      </c>
      <c r="L485">
        <v>247.81</v>
      </c>
      <c r="M485">
        <v>70</v>
      </c>
      <c r="N485">
        <v>31</v>
      </c>
      <c r="O485">
        <v>3</v>
      </c>
      <c r="P485">
        <v>1.7298426002335601E+18</v>
      </c>
      <c r="Q485" t="s">
        <v>7514</v>
      </c>
      <c r="R485">
        <f t="shared" si="7"/>
        <v>14954.1</v>
      </c>
      <c r="S485">
        <f>R485*Currency_Exchange_Rate!$D$9</f>
        <v>6662440.3566000005</v>
      </c>
    </row>
    <row r="486" spans="1:19" x14ac:dyDescent="0.45">
      <c r="A486" t="s">
        <v>7515</v>
      </c>
      <c r="B486" t="b">
        <v>1</v>
      </c>
      <c r="C486" t="s">
        <v>6576</v>
      </c>
      <c r="D486">
        <v>78.64</v>
      </c>
      <c r="E486">
        <f>D486*Currency_Exchange_Rate!$D$9</f>
        <v>35036.164640000003</v>
      </c>
      <c r="F486">
        <v>51.12</v>
      </c>
      <c r="G486">
        <f>F486*Currency_Exchange_Rate!$D$9</f>
        <v>22775.289119999998</v>
      </c>
      <c r="H486">
        <v>35</v>
      </c>
      <c r="I486">
        <v>78.64</v>
      </c>
      <c r="J486">
        <v>85.95</v>
      </c>
      <c r="K486">
        <v>51.12</v>
      </c>
      <c r="L486">
        <v>55.87</v>
      </c>
      <c r="M486">
        <v>27</v>
      </c>
      <c r="N486">
        <v>40</v>
      </c>
      <c r="O486">
        <v>3</v>
      </c>
      <c r="P486">
        <v>1.72982428903424E+18</v>
      </c>
      <c r="Q486" t="s">
        <v>7516</v>
      </c>
      <c r="R486">
        <f t="shared" si="7"/>
        <v>1380.24</v>
      </c>
      <c r="S486">
        <f>R486*Currency_Exchange_Rate!$D$9</f>
        <v>614932.80624000006</v>
      </c>
    </row>
    <row r="487" spans="1:19" x14ac:dyDescent="0.45">
      <c r="A487" t="s">
        <v>7517</v>
      </c>
      <c r="B487" t="b">
        <v>1</v>
      </c>
      <c r="C487" t="s">
        <v>6576</v>
      </c>
      <c r="D487">
        <v>47.97</v>
      </c>
      <c r="E487">
        <f>D487*Currency_Exchange_Rate!$D$9</f>
        <v>21371.88222</v>
      </c>
      <c r="F487">
        <v>24.9</v>
      </c>
      <c r="G487">
        <f>F487*Currency_Exchange_Rate!$D$9</f>
        <v>11093.597399999999</v>
      </c>
      <c r="H487">
        <v>48</v>
      </c>
      <c r="I487">
        <v>47.97</v>
      </c>
      <c r="K487">
        <v>24.9</v>
      </c>
      <c r="M487">
        <v>542</v>
      </c>
      <c r="N487">
        <v>40</v>
      </c>
      <c r="O487">
        <v>7</v>
      </c>
      <c r="P487">
        <v>1.7297932453061199E+18</v>
      </c>
      <c r="Q487" t="s">
        <v>7518</v>
      </c>
      <c r="R487">
        <f t="shared" si="7"/>
        <v>13495.8</v>
      </c>
      <c r="S487">
        <f>R487*Currency_Exchange_Rate!$D$9</f>
        <v>6012729.7907999996</v>
      </c>
    </row>
    <row r="488" spans="1:19" x14ac:dyDescent="0.45">
      <c r="A488" t="s">
        <v>7519</v>
      </c>
      <c r="B488" t="b">
        <v>1</v>
      </c>
      <c r="C488" t="s">
        <v>6576</v>
      </c>
      <c r="D488">
        <v>83.25</v>
      </c>
      <c r="E488">
        <f>D488*Currency_Exchange_Rate!$D$9</f>
        <v>37090.039499999999</v>
      </c>
      <c r="F488">
        <v>43</v>
      </c>
      <c r="G488">
        <f>F488*Currency_Exchange_Rate!$D$9</f>
        <v>19157.618000000002</v>
      </c>
      <c r="H488">
        <v>49</v>
      </c>
      <c r="I488">
        <v>83.25</v>
      </c>
      <c r="J488">
        <v>94.43</v>
      </c>
      <c r="K488">
        <v>43</v>
      </c>
      <c r="L488">
        <v>94.27</v>
      </c>
      <c r="M488">
        <v>732</v>
      </c>
      <c r="N488">
        <v>40</v>
      </c>
      <c r="O488">
        <v>107</v>
      </c>
      <c r="P488">
        <v>1.7293972120435699E+18</v>
      </c>
      <c r="Q488" t="s">
        <v>7520</v>
      </c>
      <c r="R488">
        <f t="shared" si="7"/>
        <v>31476</v>
      </c>
      <c r="S488">
        <f>R488*Currency_Exchange_Rate!$D$9</f>
        <v>14023376.376</v>
      </c>
    </row>
    <row r="489" spans="1:19" x14ac:dyDescent="0.45">
      <c r="A489" t="s">
        <v>7521</v>
      </c>
      <c r="B489" t="b">
        <v>1</v>
      </c>
      <c r="C489" t="s">
        <v>6576</v>
      </c>
      <c r="D489">
        <v>258</v>
      </c>
      <c r="E489">
        <f>D489*Currency_Exchange_Rate!$D$9</f>
        <v>114945.708</v>
      </c>
      <c r="F489">
        <v>123.84</v>
      </c>
      <c r="G489">
        <f>F489*Currency_Exchange_Rate!$D$9</f>
        <v>55173.939840000006</v>
      </c>
      <c r="H489">
        <v>52</v>
      </c>
      <c r="I489">
        <v>258</v>
      </c>
      <c r="J489">
        <v>538</v>
      </c>
      <c r="K489">
        <v>123.84</v>
      </c>
      <c r="L489">
        <v>258.24</v>
      </c>
      <c r="M489">
        <v>693</v>
      </c>
      <c r="N489">
        <v>36</v>
      </c>
      <c r="O489">
        <v>73</v>
      </c>
      <c r="P489">
        <v>1.7293960616231199E+18</v>
      </c>
      <c r="Q489" t="s">
        <v>7522</v>
      </c>
      <c r="R489">
        <f t="shared" si="7"/>
        <v>85821.119999999995</v>
      </c>
      <c r="S489">
        <f>R489*Currency_Exchange_Rate!$D$9</f>
        <v>38235540.309119999</v>
      </c>
    </row>
    <row r="490" spans="1:19" x14ac:dyDescent="0.45">
      <c r="A490" t="s">
        <v>7523</v>
      </c>
      <c r="B490" t="b">
        <v>1</v>
      </c>
      <c r="C490" t="s">
        <v>6576</v>
      </c>
      <c r="D490">
        <v>445</v>
      </c>
      <c r="E490">
        <f>D490*Currency_Exchange_Rate!$D$9</f>
        <v>198259.07</v>
      </c>
      <c r="F490">
        <v>280.35000000000002</v>
      </c>
      <c r="G490">
        <f>F490*Currency_Exchange_Rate!$D$9</f>
        <v>124903.21410000001</v>
      </c>
      <c r="H490">
        <v>37</v>
      </c>
      <c r="I490">
        <v>445</v>
      </c>
      <c r="J490">
        <v>576</v>
      </c>
      <c r="K490">
        <v>280.35000000000002</v>
      </c>
      <c r="L490">
        <v>362.88</v>
      </c>
      <c r="M490">
        <v>11</v>
      </c>
      <c r="N490">
        <v>31</v>
      </c>
      <c r="O490">
        <v>0</v>
      </c>
      <c r="P490">
        <v>1.73109579860957E+18</v>
      </c>
      <c r="Q490" t="s">
        <v>7524</v>
      </c>
      <c r="R490">
        <f t="shared" si="7"/>
        <v>3083.8500000000004</v>
      </c>
      <c r="S490">
        <f>R490*Currency_Exchange_Rate!$D$9</f>
        <v>1373935.3551000003</v>
      </c>
    </row>
    <row r="491" spans="1:19" x14ac:dyDescent="0.45">
      <c r="A491" t="s">
        <v>7525</v>
      </c>
      <c r="B491" t="b">
        <v>1</v>
      </c>
      <c r="C491" t="s">
        <v>6576</v>
      </c>
      <c r="D491">
        <v>94</v>
      </c>
      <c r="E491">
        <f>D491*Currency_Exchange_Rate!$D$9</f>
        <v>41879.444000000003</v>
      </c>
      <c r="F491">
        <v>76.14</v>
      </c>
      <c r="G491">
        <f>F491*Currency_Exchange_Rate!$D$9</f>
        <v>33922.34964</v>
      </c>
      <c r="H491">
        <v>19</v>
      </c>
      <c r="I491">
        <v>94</v>
      </c>
      <c r="J491">
        <v>1989</v>
      </c>
      <c r="K491">
        <v>76.14</v>
      </c>
      <c r="L491">
        <v>1611.09</v>
      </c>
      <c r="M491">
        <v>787</v>
      </c>
      <c r="N491">
        <v>40</v>
      </c>
      <c r="O491">
        <v>135</v>
      </c>
      <c r="P491">
        <v>1.7306979088692301E+18</v>
      </c>
      <c r="Q491" t="s">
        <v>7526</v>
      </c>
      <c r="R491">
        <f t="shared" si="7"/>
        <v>59922.18</v>
      </c>
      <c r="S491">
        <f>R491*Currency_Exchange_Rate!$D$9</f>
        <v>26696889.166680001</v>
      </c>
    </row>
    <row r="492" spans="1:19" x14ac:dyDescent="0.45">
      <c r="A492" t="s">
        <v>7527</v>
      </c>
      <c r="B492" t="b">
        <v>1</v>
      </c>
      <c r="C492" t="s">
        <v>6576</v>
      </c>
      <c r="D492">
        <v>199</v>
      </c>
      <c r="E492">
        <f>D492*Currency_Exchange_Rate!$D$9</f>
        <v>88659.673999999999</v>
      </c>
      <c r="F492">
        <v>79.599999999999994</v>
      </c>
      <c r="G492">
        <f>F492*Currency_Exchange_Rate!$D$9</f>
        <v>35463.869599999998</v>
      </c>
      <c r="H492">
        <v>60</v>
      </c>
      <c r="I492">
        <v>199</v>
      </c>
      <c r="K492">
        <v>79.599999999999994</v>
      </c>
      <c r="M492">
        <v>48</v>
      </c>
      <c r="N492">
        <v>36</v>
      </c>
      <c r="O492">
        <v>3</v>
      </c>
      <c r="P492">
        <v>1.7297943225055601E+18</v>
      </c>
      <c r="Q492" t="s">
        <v>7369</v>
      </c>
      <c r="R492">
        <f t="shared" si="7"/>
        <v>3820.7999999999997</v>
      </c>
      <c r="S492">
        <f>R492*Currency_Exchange_Rate!$D$9</f>
        <v>1702265.7408</v>
      </c>
    </row>
    <row r="493" spans="1:19" x14ac:dyDescent="0.45">
      <c r="A493" t="s">
        <v>7528</v>
      </c>
      <c r="B493" t="b">
        <v>1</v>
      </c>
      <c r="C493" t="s">
        <v>6576</v>
      </c>
      <c r="D493">
        <v>264.18</v>
      </c>
      <c r="E493">
        <f>D493*Currency_Exchange_Rate!$D$9</f>
        <v>117699.05868</v>
      </c>
      <c r="F493">
        <v>118.8</v>
      </c>
      <c r="G493">
        <f>F493*Currency_Exchange_Rate!$D$9</f>
        <v>52928.488799999999</v>
      </c>
      <c r="H493">
        <v>55</v>
      </c>
      <c r="I493">
        <v>264.18</v>
      </c>
      <c r="J493">
        <v>301.97000000000003</v>
      </c>
      <c r="K493">
        <v>118.8</v>
      </c>
      <c r="L493">
        <v>135.80000000000001</v>
      </c>
      <c r="M493">
        <v>339</v>
      </c>
      <c r="N493">
        <v>40</v>
      </c>
      <c r="O493">
        <v>25</v>
      </c>
      <c r="P493">
        <v>1.7293938224709901E+18</v>
      </c>
      <c r="Q493" t="s">
        <v>7529</v>
      </c>
      <c r="R493">
        <f t="shared" si="7"/>
        <v>40273.199999999997</v>
      </c>
      <c r="S493">
        <f>R493*Currency_Exchange_Rate!$D$9</f>
        <v>17942757.703199998</v>
      </c>
    </row>
    <row r="494" spans="1:19" x14ac:dyDescent="0.45">
      <c r="A494" t="s">
        <v>7530</v>
      </c>
      <c r="B494" t="b">
        <v>1</v>
      </c>
      <c r="C494" t="s">
        <v>6576</v>
      </c>
      <c r="D494">
        <v>30</v>
      </c>
      <c r="E494">
        <f>D494*Currency_Exchange_Rate!$D$9</f>
        <v>13365.78</v>
      </c>
      <c r="F494">
        <v>29</v>
      </c>
      <c r="G494">
        <f>F494*Currency_Exchange_Rate!$D$9</f>
        <v>12920.254000000001</v>
      </c>
      <c r="H494">
        <v>57</v>
      </c>
      <c r="I494">
        <v>30</v>
      </c>
      <c r="J494">
        <v>150</v>
      </c>
      <c r="K494">
        <v>29</v>
      </c>
      <c r="L494">
        <v>65</v>
      </c>
      <c r="M494">
        <v>2615</v>
      </c>
      <c r="N494">
        <v>36</v>
      </c>
      <c r="O494">
        <v>268</v>
      </c>
      <c r="P494">
        <v>1.7293906067010701E+18</v>
      </c>
      <c r="Q494" t="s">
        <v>7531</v>
      </c>
      <c r="R494">
        <f t="shared" si="7"/>
        <v>75835</v>
      </c>
      <c r="S494">
        <f>R494*Currency_Exchange_Rate!$D$9</f>
        <v>33786464.210000001</v>
      </c>
    </row>
    <row r="495" spans="1:19" x14ac:dyDescent="0.45">
      <c r="A495" t="s">
        <v>7532</v>
      </c>
      <c r="B495" t="b">
        <v>1</v>
      </c>
      <c r="C495" t="s">
        <v>6576</v>
      </c>
      <c r="D495">
        <v>160.09</v>
      </c>
      <c r="E495">
        <f>D495*Currency_Exchange_Rate!$D$9</f>
        <v>71324.257339999996</v>
      </c>
      <c r="F495">
        <v>105.37</v>
      </c>
      <c r="G495">
        <f>F495*Currency_Exchange_Rate!$D$9</f>
        <v>46945.074620000007</v>
      </c>
      <c r="H495">
        <v>35</v>
      </c>
      <c r="I495">
        <v>160.09</v>
      </c>
      <c r="J495">
        <v>162.66999999999999</v>
      </c>
      <c r="K495">
        <v>105.37</v>
      </c>
      <c r="L495">
        <v>106.02</v>
      </c>
      <c r="M495">
        <v>1837</v>
      </c>
      <c r="N495">
        <v>40</v>
      </c>
      <c r="O495">
        <v>168</v>
      </c>
      <c r="P495">
        <v>1.7298117382869801E+18</v>
      </c>
      <c r="Q495" t="s">
        <v>7533</v>
      </c>
      <c r="R495">
        <f t="shared" si="7"/>
        <v>193564.69</v>
      </c>
      <c r="S495">
        <f>R495*Currency_Exchange_Rate!$D$9</f>
        <v>86238102.07694</v>
      </c>
    </row>
    <row r="496" spans="1:19" x14ac:dyDescent="0.45">
      <c r="A496" t="s">
        <v>7534</v>
      </c>
      <c r="B496" t="b">
        <v>1</v>
      </c>
      <c r="C496" t="s">
        <v>6576</v>
      </c>
      <c r="D496">
        <v>280</v>
      </c>
      <c r="E496">
        <f>D496*Currency_Exchange_Rate!$D$9</f>
        <v>124747.28</v>
      </c>
      <c r="F496">
        <v>252</v>
      </c>
      <c r="G496">
        <f>F496*Currency_Exchange_Rate!$D$9</f>
        <v>112272.552</v>
      </c>
      <c r="H496">
        <v>10</v>
      </c>
      <c r="I496">
        <v>280</v>
      </c>
      <c r="K496">
        <v>252</v>
      </c>
      <c r="M496">
        <v>2677</v>
      </c>
      <c r="N496">
        <v>36</v>
      </c>
      <c r="O496">
        <v>429</v>
      </c>
      <c r="P496">
        <v>1.7298411907667999E+18</v>
      </c>
      <c r="Q496" t="s">
        <v>7535</v>
      </c>
      <c r="R496">
        <f t="shared" si="7"/>
        <v>674604</v>
      </c>
      <c r="S496">
        <f>R496*Currency_Exchange_Rate!$D$9</f>
        <v>300553621.704</v>
      </c>
    </row>
    <row r="497" spans="1:19" x14ac:dyDescent="0.45">
      <c r="A497" t="s">
        <v>7536</v>
      </c>
      <c r="B497" t="b">
        <v>1</v>
      </c>
      <c r="C497" t="s">
        <v>6576</v>
      </c>
      <c r="D497">
        <v>179</v>
      </c>
      <c r="E497">
        <f>D497*Currency_Exchange_Rate!$D$9</f>
        <v>79749.153999999995</v>
      </c>
      <c r="F497">
        <v>60</v>
      </c>
      <c r="G497">
        <f>F497*Currency_Exchange_Rate!$D$9</f>
        <v>26731.56</v>
      </c>
      <c r="H497">
        <v>66</v>
      </c>
      <c r="I497">
        <v>179</v>
      </c>
      <c r="J497">
        <v>499</v>
      </c>
      <c r="K497">
        <v>60</v>
      </c>
      <c r="L497">
        <v>399</v>
      </c>
      <c r="M497">
        <v>2497</v>
      </c>
      <c r="N497">
        <v>36</v>
      </c>
      <c r="O497">
        <v>333</v>
      </c>
      <c r="P497">
        <v>1.7298331570861199E+18</v>
      </c>
      <c r="Q497" t="s">
        <v>7537</v>
      </c>
      <c r="R497">
        <f t="shared" si="7"/>
        <v>149820</v>
      </c>
      <c r="S497">
        <f>R497*Currency_Exchange_Rate!$D$9</f>
        <v>66748705.32</v>
      </c>
    </row>
    <row r="498" spans="1:19" x14ac:dyDescent="0.45">
      <c r="A498" t="s">
        <v>7538</v>
      </c>
      <c r="B498" t="b">
        <v>1</v>
      </c>
      <c r="C498" t="s">
        <v>6576</v>
      </c>
      <c r="D498">
        <v>399</v>
      </c>
      <c r="E498">
        <f>D498*Currency_Exchange_Rate!$D$9</f>
        <v>177764.87400000001</v>
      </c>
      <c r="F498">
        <v>148</v>
      </c>
      <c r="G498">
        <f>F498*Currency_Exchange_Rate!$D$9</f>
        <v>65937.847999999998</v>
      </c>
      <c r="H498">
        <v>63</v>
      </c>
      <c r="I498">
        <v>399</v>
      </c>
      <c r="K498">
        <v>148</v>
      </c>
      <c r="M498">
        <v>1178</v>
      </c>
      <c r="N498">
        <v>36</v>
      </c>
      <c r="O498">
        <v>251</v>
      </c>
      <c r="P498">
        <v>1.7293959596829199E+18</v>
      </c>
      <c r="Q498" t="s">
        <v>7539</v>
      </c>
      <c r="R498">
        <f t="shared" si="7"/>
        <v>174344</v>
      </c>
      <c r="S498">
        <f>R498*Currency_Exchange_Rate!$D$9</f>
        <v>77674784.944000006</v>
      </c>
    </row>
    <row r="499" spans="1:19" x14ac:dyDescent="0.45">
      <c r="A499" t="s">
        <v>7540</v>
      </c>
      <c r="B499" t="b">
        <v>1</v>
      </c>
      <c r="C499" t="s">
        <v>6576</v>
      </c>
      <c r="D499">
        <v>644.39</v>
      </c>
      <c r="E499">
        <f>D499*Currency_Exchange_Rate!$D$9</f>
        <v>287092.49914000003</v>
      </c>
      <c r="F499">
        <v>440</v>
      </c>
      <c r="G499">
        <f>F499*Currency_Exchange_Rate!$D$9</f>
        <v>196031.44</v>
      </c>
      <c r="H499">
        <v>34</v>
      </c>
      <c r="I499">
        <v>644.39</v>
      </c>
      <c r="J499">
        <v>1039.74</v>
      </c>
      <c r="K499">
        <v>440</v>
      </c>
      <c r="L499">
        <v>826.6</v>
      </c>
      <c r="M499">
        <v>40</v>
      </c>
      <c r="N499">
        <v>40</v>
      </c>
      <c r="O499">
        <v>9</v>
      </c>
      <c r="P499">
        <v>1.7298805072472E+18</v>
      </c>
      <c r="Q499" t="s">
        <v>7541</v>
      </c>
      <c r="R499">
        <f t="shared" si="7"/>
        <v>17600</v>
      </c>
      <c r="S499">
        <f>R499*Currency_Exchange_Rate!$D$9</f>
        <v>7841257.6000000006</v>
      </c>
    </row>
    <row r="500" spans="1:19" x14ac:dyDescent="0.45">
      <c r="A500" t="s">
        <v>7542</v>
      </c>
      <c r="B500" t="b">
        <v>1</v>
      </c>
      <c r="C500" t="s">
        <v>6576</v>
      </c>
      <c r="D500">
        <v>78</v>
      </c>
      <c r="E500">
        <f>D500*Currency_Exchange_Rate!$D$9</f>
        <v>34751.027999999998</v>
      </c>
      <c r="F500">
        <v>39</v>
      </c>
      <c r="G500">
        <f>F500*Currency_Exchange_Rate!$D$9</f>
        <v>17375.513999999999</v>
      </c>
      <c r="H500">
        <v>50</v>
      </c>
      <c r="I500">
        <v>78</v>
      </c>
      <c r="J500">
        <v>82</v>
      </c>
      <c r="K500">
        <v>39</v>
      </c>
      <c r="L500">
        <v>41</v>
      </c>
      <c r="M500">
        <v>256</v>
      </c>
      <c r="N500">
        <v>40</v>
      </c>
      <c r="O500">
        <v>9</v>
      </c>
      <c r="P500">
        <v>1.72985100250097E+18</v>
      </c>
      <c r="Q500" t="s">
        <v>7543</v>
      </c>
      <c r="R500">
        <f t="shared" si="7"/>
        <v>9984</v>
      </c>
      <c r="S500">
        <f>R500*Currency_Exchange_Rate!$D$9</f>
        <v>4448131.5839999998</v>
      </c>
    </row>
    <row r="501" spans="1:19" x14ac:dyDescent="0.45">
      <c r="A501" t="s">
        <v>7544</v>
      </c>
      <c r="B501" t="b">
        <v>1</v>
      </c>
      <c r="C501" t="s">
        <v>6576</v>
      </c>
      <c r="D501">
        <v>1595</v>
      </c>
      <c r="E501">
        <f>D501*Currency_Exchange_Rate!$D$9</f>
        <v>710613.97</v>
      </c>
      <c r="F501">
        <v>478.5</v>
      </c>
      <c r="G501">
        <f>F501*Currency_Exchange_Rate!$D$9</f>
        <v>213184.19099999999</v>
      </c>
      <c r="H501">
        <v>70</v>
      </c>
      <c r="I501">
        <v>1595</v>
      </c>
      <c r="K501">
        <v>478.5</v>
      </c>
      <c r="M501">
        <v>83</v>
      </c>
      <c r="N501">
        <v>36</v>
      </c>
      <c r="O501">
        <v>15</v>
      </c>
      <c r="P501">
        <v>1.7293901901189299E+18</v>
      </c>
      <c r="Q501" t="s">
        <v>7545</v>
      </c>
      <c r="R501">
        <f t="shared" si="7"/>
        <v>39715.5</v>
      </c>
      <c r="S501">
        <f>R501*Currency_Exchange_Rate!$D$9</f>
        <v>17694287.853</v>
      </c>
    </row>
    <row r="502" spans="1:19" x14ac:dyDescent="0.45">
      <c r="A502" t="s">
        <v>7546</v>
      </c>
      <c r="B502" t="b">
        <v>1</v>
      </c>
      <c r="C502" t="s">
        <v>6576</v>
      </c>
      <c r="D502">
        <v>410.77</v>
      </c>
      <c r="E502">
        <f>D502*Currency_Exchange_Rate!$D$9</f>
        <v>183008.71502</v>
      </c>
      <c r="F502">
        <v>164.31</v>
      </c>
      <c r="G502">
        <f>F502*Currency_Exchange_Rate!$D$9</f>
        <v>73204.377059999999</v>
      </c>
      <c r="H502">
        <v>60</v>
      </c>
      <c r="I502">
        <v>410.77</v>
      </c>
      <c r="J502">
        <v>853.21</v>
      </c>
      <c r="K502">
        <v>164.31</v>
      </c>
      <c r="L502">
        <v>341.29</v>
      </c>
      <c r="M502">
        <v>309</v>
      </c>
      <c r="N502">
        <v>40</v>
      </c>
      <c r="O502">
        <v>25</v>
      </c>
      <c r="P502">
        <v>1.72984858917821E+18</v>
      </c>
      <c r="Q502" t="s">
        <v>7547</v>
      </c>
      <c r="R502">
        <f t="shared" si="7"/>
        <v>50771.79</v>
      </c>
      <c r="S502">
        <f>R502*Currency_Exchange_Rate!$D$9</f>
        <v>22620152.511539999</v>
      </c>
    </row>
    <row r="503" spans="1:19" x14ac:dyDescent="0.45">
      <c r="A503" t="s">
        <v>7548</v>
      </c>
      <c r="B503" t="b">
        <v>1</v>
      </c>
      <c r="C503" t="s">
        <v>6576</v>
      </c>
      <c r="D503">
        <v>599</v>
      </c>
      <c r="E503">
        <f>D503*Currency_Exchange_Rate!$D$9</f>
        <v>266870.07400000002</v>
      </c>
      <c r="F503">
        <v>299</v>
      </c>
      <c r="G503">
        <f>F503*Currency_Exchange_Rate!$D$9</f>
        <v>133212.274</v>
      </c>
      <c r="H503">
        <v>50</v>
      </c>
      <c r="I503">
        <v>599</v>
      </c>
      <c r="K503">
        <v>299</v>
      </c>
      <c r="L503">
        <v>329</v>
      </c>
      <c r="M503">
        <v>2585</v>
      </c>
      <c r="N503">
        <v>36</v>
      </c>
      <c r="O503">
        <v>361</v>
      </c>
      <c r="P503">
        <v>1.7293969460658501E+18</v>
      </c>
      <c r="Q503" t="s">
        <v>7006</v>
      </c>
      <c r="R503">
        <f t="shared" si="7"/>
        <v>772915</v>
      </c>
      <c r="S503">
        <f>R503*Currency_Exchange_Rate!$D$9</f>
        <v>344353728.29000002</v>
      </c>
    </row>
    <row r="504" spans="1:19" x14ac:dyDescent="0.45">
      <c r="A504" t="s">
        <v>7549</v>
      </c>
      <c r="B504" t="b">
        <v>1</v>
      </c>
      <c r="C504" t="s">
        <v>6576</v>
      </c>
      <c r="D504">
        <v>270</v>
      </c>
      <c r="E504">
        <f>D504*Currency_Exchange_Rate!$D$9</f>
        <v>120292.02</v>
      </c>
      <c r="F504">
        <v>132.30000000000001</v>
      </c>
      <c r="G504">
        <f>F504*Currency_Exchange_Rate!$D$9</f>
        <v>58943.089800000009</v>
      </c>
      <c r="H504">
        <v>51</v>
      </c>
      <c r="I504">
        <v>270</v>
      </c>
      <c r="J504">
        <v>608</v>
      </c>
      <c r="K504">
        <v>132.30000000000001</v>
      </c>
      <c r="L504">
        <v>297.92</v>
      </c>
      <c r="M504">
        <v>3765</v>
      </c>
      <c r="N504">
        <v>36</v>
      </c>
      <c r="O504">
        <v>364</v>
      </c>
      <c r="P504">
        <v>1.7297940376264E+18</v>
      </c>
      <c r="Q504" t="s">
        <v>7550</v>
      </c>
      <c r="R504">
        <f t="shared" si="7"/>
        <v>498109.50000000006</v>
      </c>
      <c r="S504">
        <f>R504*Currency_Exchange_Rate!$D$9</f>
        <v>221920733.09700003</v>
      </c>
    </row>
    <row r="505" spans="1:19" x14ac:dyDescent="0.45">
      <c r="A505" t="s">
        <v>7551</v>
      </c>
      <c r="B505" t="b">
        <v>1</v>
      </c>
      <c r="C505" t="s">
        <v>6576</v>
      </c>
      <c r="D505">
        <v>178</v>
      </c>
      <c r="E505">
        <f>D505*Currency_Exchange_Rate!$D$9</f>
        <v>79303.627999999997</v>
      </c>
      <c r="F505">
        <v>68</v>
      </c>
      <c r="G505">
        <f>F505*Currency_Exchange_Rate!$D$9</f>
        <v>30295.768</v>
      </c>
      <c r="H505">
        <v>62</v>
      </c>
      <c r="I505">
        <v>178</v>
      </c>
      <c r="K505">
        <v>68</v>
      </c>
      <c r="M505">
        <v>498</v>
      </c>
      <c r="N505">
        <v>36</v>
      </c>
      <c r="O505">
        <v>43</v>
      </c>
      <c r="P505">
        <v>1.72980841776942E+18</v>
      </c>
      <c r="Q505" t="s">
        <v>7214</v>
      </c>
      <c r="R505">
        <f t="shared" si="7"/>
        <v>33864</v>
      </c>
      <c r="S505">
        <f>R505*Currency_Exchange_Rate!$D$9</f>
        <v>15087292.464</v>
      </c>
    </row>
    <row r="506" spans="1:19" x14ac:dyDescent="0.45">
      <c r="A506" t="s">
        <v>7552</v>
      </c>
      <c r="B506" t="b">
        <v>1</v>
      </c>
      <c r="C506" t="s">
        <v>6576</v>
      </c>
      <c r="D506">
        <v>179</v>
      </c>
      <c r="E506">
        <f>D506*Currency_Exchange_Rate!$D$9</f>
        <v>79749.153999999995</v>
      </c>
      <c r="F506">
        <v>152.15</v>
      </c>
      <c r="G506">
        <f>F506*Currency_Exchange_Rate!$D$9</f>
        <v>67786.780899999998</v>
      </c>
      <c r="H506">
        <v>15</v>
      </c>
      <c r="I506">
        <v>179</v>
      </c>
      <c r="J506">
        <v>195</v>
      </c>
      <c r="K506">
        <v>152.15</v>
      </c>
      <c r="L506">
        <v>165.75</v>
      </c>
      <c r="M506">
        <v>992</v>
      </c>
      <c r="N506">
        <v>40</v>
      </c>
      <c r="O506">
        <v>52</v>
      </c>
      <c r="P506">
        <v>1.7298571481222001E+18</v>
      </c>
      <c r="Q506" t="s">
        <v>7553</v>
      </c>
      <c r="R506">
        <f t="shared" si="7"/>
        <v>150932.80000000002</v>
      </c>
      <c r="S506">
        <f>R506*Currency_Exchange_Rate!$D$9</f>
        <v>67244486.652800009</v>
      </c>
    </row>
    <row r="507" spans="1:19" x14ac:dyDescent="0.45">
      <c r="A507" t="s">
        <v>7554</v>
      </c>
      <c r="B507" t="b">
        <v>1</v>
      </c>
      <c r="C507" t="s">
        <v>6576</v>
      </c>
      <c r="D507">
        <v>699</v>
      </c>
      <c r="E507">
        <f>D507*Currency_Exchange_Rate!$D$9</f>
        <v>311422.674</v>
      </c>
      <c r="F507">
        <v>229</v>
      </c>
      <c r="G507">
        <f>F507*Currency_Exchange_Rate!$D$9</f>
        <v>102025.454</v>
      </c>
      <c r="H507">
        <v>67</v>
      </c>
      <c r="I507">
        <v>699</v>
      </c>
      <c r="K507">
        <v>229</v>
      </c>
      <c r="M507">
        <v>8936</v>
      </c>
      <c r="N507">
        <v>36</v>
      </c>
      <c r="O507">
        <v>1063</v>
      </c>
      <c r="P507">
        <v>1.7297872952979899E+18</v>
      </c>
      <c r="Q507" t="s">
        <v>7555</v>
      </c>
      <c r="R507">
        <f t="shared" si="7"/>
        <v>2046344</v>
      </c>
      <c r="S507">
        <f>R507*Currency_Exchange_Rate!$D$9</f>
        <v>911699456.94400001</v>
      </c>
    </row>
    <row r="508" spans="1:19" x14ac:dyDescent="0.45">
      <c r="A508" t="s">
        <v>7556</v>
      </c>
      <c r="B508" t="b">
        <v>1</v>
      </c>
      <c r="C508" t="s">
        <v>6576</v>
      </c>
      <c r="D508">
        <v>954</v>
      </c>
      <c r="E508">
        <f>D508*Currency_Exchange_Rate!$D$9</f>
        <v>425031.804</v>
      </c>
      <c r="F508">
        <v>477</v>
      </c>
      <c r="G508">
        <f>F508*Currency_Exchange_Rate!$D$9</f>
        <v>212515.902</v>
      </c>
      <c r="H508">
        <v>50</v>
      </c>
      <c r="I508">
        <v>954</v>
      </c>
      <c r="J508">
        <v>1004</v>
      </c>
      <c r="K508">
        <v>477</v>
      </c>
      <c r="L508">
        <v>502</v>
      </c>
      <c r="M508">
        <v>1</v>
      </c>
      <c r="N508">
        <v>40</v>
      </c>
      <c r="O508">
        <v>1</v>
      </c>
      <c r="P508">
        <v>1.7298088759420201E+18</v>
      </c>
      <c r="Q508" t="s">
        <v>7557</v>
      </c>
      <c r="R508">
        <f t="shared" si="7"/>
        <v>477</v>
      </c>
      <c r="S508">
        <f>R508*Currency_Exchange_Rate!$D$9</f>
        <v>212515.902</v>
      </c>
    </row>
    <row r="509" spans="1:19" x14ac:dyDescent="0.45">
      <c r="A509" t="s">
        <v>7558</v>
      </c>
      <c r="B509" t="b">
        <v>1</v>
      </c>
      <c r="C509" t="s">
        <v>6576</v>
      </c>
      <c r="D509">
        <v>46</v>
      </c>
      <c r="E509">
        <f>D509*Currency_Exchange_Rate!$D$9</f>
        <v>20494.196</v>
      </c>
      <c r="F509">
        <v>35</v>
      </c>
      <c r="G509">
        <f>F509*Currency_Exchange_Rate!$D$9</f>
        <v>15593.41</v>
      </c>
      <c r="H509">
        <v>24</v>
      </c>
      <c r="I509">
        <v>46</v>
      </c>
      <c r="K509">
        <v>35</v>
      </c>
      <c r="M509">
        <v>429</v>
      </c>
      <c r="N509">
        <v>36</v>
      </c>
      <c r="O509">
        <v>41</v>
      </c>
      <c r="P509">
        <v>1.7298484124341E+18</v>
      </c>
      <c r="Q509" t="s">
        <v>7559</v>
      </c>
      <c r="R509">
        <f t="shared" si="7"/>
        <v>15015</v>
      </c>
      <c r="S509">
        <f>R509*Currency_Exchange_Rate!$D$9</f>
        <v>6689572.8900000006</v>
      </c>
    </row>
    <row r="510" spans="1:19" x14ac:dyDescent="0.45">
      <c r="A510" t="s">
        <v>7560</v>
      </c>
      <c r="B510" t="b">
        <v>1</v>
      </c>
      <c r="C510" t="s">
        <v>6576</v>
      </c>
      <c r="D510">
        <v>138</v>
      </c>
      <c r="E510">
        <f>D510*Currency_Exchange_Rate!$D$9</f>
        <v>61482.588000000003</v>
      </c>
      <c r="F510">
        <v>69</v>
      </c>
      <c r="G510">
        <f>F510*Currency_Exchange_Rate!$D$9</f>
        <v>30741.294000000002</v>
      </c>
      <c r="H510">
        <v>50</v>
      </c>
      <c r="I510">
        <v>138</v>
      </c>
      <c r="K510">
        <v>69</v>
      </c>
      <c r="M510">
        <v>119</v>
      </c>
      <c r="N510">
        <v>36</v>
      </c>
      <c r="O510">
        <v>19</v>
      </c>
      <c r="P510">
        <v>1.72983669114814E+18</v>
      </c>
      <c r="Q510" t="s">
        <v>6860</v>
      </c>
      <c r="R510">
        <f t="shared" si="7"/>
        <v>8211</v>
      </c>
      <c r="S510">
        <f>R510*Currency_Exchange_Rate!$D$9</f>
        <v>3658213.986</v>
      </c>
    </row>
    <row r="511" spans="1:19" x14ac:dyDescent="0.45">
      <c r="A511" t="s">
        <v>7561</v>
      </c>
      <c r="B511" t="b">
        <v>1</v>
      </c>
      <c r="C511" t="s">
        <v>6576</v>
      </c>
      <c r="D511">
        <v>311.22000000000003</v>
      </c>
      <c r="E511">
        <f>D511*Currency_Exchange_Rate!$D$9</f>
        <v>138656.60172000001</v>
      </c>
      <c r="F511">
        <v>127.09</v>
      </c>
      <c r="G511">
        <f>F511*Currency_Exchange_Rate!$D$9</f>
        <v>56621.899340000004</v>
      </c>
      <c r="H511">
        <v>65</v>
      </c>
      <c r="I511">
        <v>311.22000000000003</v>
      </c>
      <c r="J511">
        <v>362.68</v>
      </c>
      <c r="K511">
        <v>127.09</v>
      </c>
      <c r="L511">
        <v>131.08000000000001</v>
      </c>
      <c r="M511">
        <v>731</v>
      </c>
      <c r="N511">
        <v>40</v>
      </c>
      <c r="O511">
        <v>93</v>
      </c>
      <c r="P511">
        <v>1.7298505015880901E+18</v>
      </c>
      <c r="Q511" t="s">
        <v>7562</v>
      </c>
      <c r="R511">
        <f t="shared" si="7"/>
        <v>92902.790000000008</v>
      </c>
      <c r="S511">
        <f>R511*Currency_Exchange_Rate!$D$9</f>
        <v>41390608.417540006</v>
      </c>
    </row>
    <row r="512" spans="1:19" x14ac:dyDescent="0.45">
      <c r="A512" t="s">
        <v>7563</v>
      </c>
      <c r="B512" t="b">
        <v>1</v>
      </c>
      <c r="C512" t="s">
        <v>6576</v>
      </c>
      <c r="D512">
        <v>407</v>
      </c>
      <c r="E512">
        <f>D512*Currency_Exchange_Rate!$D$9</f>
        <v>181329.08199999999</v>
      </c>
      <c r="F512">
        <v>345.95</v>
      </c>
      <c r="G512">
        <f>F512*Currency_Exchange_Rate!$D$9</f>
        <v>154129.71969999999</v>
      </c>
      <c r="H512">
        <v>15</v>
      </c>
      <c r="I512">
        <v>407</v>
      </c>
      <c r="K512">
        <v>345.95</v>
      </c>
      <c r="M512">
        <v>38</v>
      </c>
      <c r="N512">
        <v>40</v>
      </c>
      <c r="O512">
        <v>4</v>
      </c>
      <c r="P512">
        <v>1.7293973507908201E+18</v>
      </c>
      <c r="Q512" t="s">
        <v>6692</v>
      </c>
      <c r="R512">
        <f t="shared" si="7"/>
        <v>13146.1</v>
      </c>
      <c r="S512">
        <f>R512*Currency_Exchange_Rate!$D$9</f>
        <v>5856929.3486000001</v>
      </c>
    </row>
    <row r="513" spans="1:19" x14ac:dyDescent="0.45">
      <c r="A513" t="s">
        <v>7564</v>
      </c>
      <c r="B513" t="b">
        <v>1</v>
      </c>
      <c r="C513" t="s">
        <v>6576</v>
      </c>
      <c r="D513">
        <v>3999</v>
      </c>
      <c r="E513">
        <f>D513*Currency_Exchange_Rate!$D$9</f>
        <v>1781658.4739999999</v>
      </c>
      <c r="F513">
        <v>1569.65</v>
      </c>
      <c r="G513">
        <f>F513*Currency_Exchange_Rate!$D$9</f>
        <v>699319.88590000011</v>
      </c>
      <c r="H513">
        <v>61</v>
      </c>
      <c r="I513">
        <v>3999</v>
      </c>
      <c r="K513">
        <v>1569.65</v>
      </c>
      <c r="M513">
        <v>6211</v>
      </c>
      <c r="N513">
        <v>36</v>
      </c>
      <c r="O513">
        <v>1298</v>
      </c>
      <c r="P513">
        <v>1.7298078762741601E+18</v>
      </c>
      <c r="Q513" t="s">
        <v>7565</v>
      </c>
      <c r="R513">
        <f t="shared" si="7"/>
        <v>9749096.1500000004</v>
      </c>
      <c r="S513">
        <f>R513*Currency_Exchange_Rate!$D$9</f>
        <v>4343475811.3249006</v>
      </c>
    </row>
    <row r="514" spans="1:19" x14ac:dyDescent="0.45">
      <c r="A514" t="s">
        <v>7566</v>
      </c>
      <c r="B514" t="b">
        <v>1</v>
      </c>
      <c r="C514" t="s">
        <v>6576</v>
      </c>
      <c r="D514">
        <v>136.85</v>
      </c>
      <c r="E514">
        <f>D514*Currency_Exchange_Rate!$D$9</f>
        <v>60970.233099999998</v>
      </c>
      <c r="F514">
        <v>109.48</v>
      </c>
      <c r="G514">
        <f>F514*Currency_Exchange_Rate!$D$9</f>
        <v>48776.186480000004</v>
      </c>
      <c r="H514">
        <v>20</v>
      </c>
      <c r="I514">
        <v>136.85</v>
      </c>
      <c r="J514">
        <v>141.91999999999999</v>
      </c>
      <c r="K514">
        <v>109.48</v>
      </c>
      <c r="L514">
        <v>113.54</v>
      </c>
      <c r="M514">
        <v>32</v>
      </c>
      <c r="N514">
        <v>40</v>
      </c>
      <c r="O514">
        <v>1</v>
      </c>
      <c r="P514">
        <v>1.7299038792329101E+18</v>
      </c>
      <c r="Q514" t="s">
        <v>6815</v>
      </c>
      <c r="R514">
        <f t="shared" si="7"/>
        <v>3503.36</v>
      </c>
      <c r="S514">
        <f>R514*Currency_Exchange_Rate!$D$9</f>
        <v>1560837.9673600001</v>
      </c>
    </row>
    <row r="515" spans="1:19" x14ac:dyDescent="0.45">
      <c r="A515" t="s">
        <v>7567</v>
      </c>
      <c r="B515" t="b">
        <v>1</v>
      </c>
      <c r="C515" t="s">
        <v>6576</v>
      </c>
      <c r="D515">
        <v>128</v>
      </c>
      <c r="E515">
        <f>D515*Currency_Exchange_Rate!$D$9</f>
        <v>57027.328000000001</v>
      </c>
      <c r="F515">
        <v>44.8</v>
      </c>
      <c r="G515">
        <f>F515*Currency_Exchange_Rate!$D$9</f>
        <v>19959.5648</v>
      </c>
      <c r="H515">
        <v>65</v>
      </c>
      <c r="I515">
        <v>128</v>
      </c>
      <c r="J515">
        <v>369</v>
      </c>
      <c r="K515">
        <v>44.8</v>
      </c>
      <c r="L515">
        <v>219</v>
      </c>
      <c r="M515">
        <v>14311</v>
      </c>
      <c r="N515">
        <v>40</v>
      </c>
      <c r="O515">
        <v>2477</v>
      </c>
      <c r="P515">
        <v>1.7293942197445199E+18</v>
      </c>
      <c r="Q515" t="s">
        <v>7568</v>
      </c>
      <c r="R515">
        <f t="shared" ref="R515:R578" si="8">F515*M515</f>
        <v>641132.79999999993</v>
      </c>
      <c r="S515">
        <f>R515*Currency_Exchange_Rate!$D$9</f>
        <v>285641331.85279995</v>
      </c>
    </row>
    <row r="516" spans="1:19" x14ac:dyDescent="0.45">
      <c r="A516" t="s">
        <v>7569</v>
      </c>
      <c r="B516" t="b">
        <v>1</v>
      </c>
      <c r="C516" t="s">
        <v>6576</v>
      </c>
      <c r="D516">
        <v>688</v>
      </c>
      <c r="E516">
        <f>D516*Currency_Exchange_Rate!$D$9</f>
        <v>306521.88800000004</v>
      </c>
      <c r="F516">
        <v>288</v>
      </c>
      <c r="G516">
        <f>F516*Currency_Exchange_Rate!$D$9</f>
        <v>128311.488</v>
      </c>
      <c r="H516">
        <v>58</v>
      </c>
      <c r="I516">
        <v>688</v>
      </c>
      <c r="K516">
        <v>288</v>
      </c>
      <c r="M516">
        <v>1249</v>
      </c>
      <c r="N516">
        <v>36</v>
      </c>
      <c r="O516">
        <v>204</v>
      </c>
      <c r="P516">
        <v>1.7293975085264699E+18</v>
      </c>
      <c r="Q516" t="s">
        <v>7462</v>
      </c>
      <c r="R516">
        <f t="shared" si="8"/>
        <v>359712</v>
      </c>
      <c r="S516">
        <f>R516*Currency_Exchange_Rate!$D$9</f>
        <v>160261048.51199999</v>
      </c>
    </row>
    <row r="517" spans="1:19" x14ac:dyDescent="0.45">
      <c r="A517" t="s">
        <v>7570</v>
      </c>
      <c r="B517" t="b">
        <v>1</v>
      </c>
      <c r="C517" t="s">
        <v>6576</v>
      </c>
      <c r="D517">
        <v>120</v>
      </c>
      <c r="E517">
        <f>D517*Currency_Exchange_Rate!$D$9</f>
        <v>53463.12</v>
      </c>
      <c r="F517">
        <v>66</v>
      </c>
      <c r="G517">
        <f>F517*Currency_Exchange_Rate!$D$9</f>
        <v>29404.716</v>
      </c>
      <c r="H517">
        <v>45</v>
      </c>
      <c r="I517">
        <v>120</v>
      </c>
      <c r="J517">
        <v>230</v>
      </c>
      <c r="K517">
        <v>66</v>
      </c>
      <c r="L517">
        <v>126.5</v>
      </c>
      <c r="M517">
        <v>15573</v>
      </c>
      <c r="N517">
        <v>36</v>
      </c>
      <c r="O517">
        <v>1975</v>
      </c>
      <c r="P517">
        <v>1.7293962264565199E+18</v>
      </c>
      <c r="Q517" t="s">
        <v>7571</v>
      </c>
      <c r="R517">
        <f t="shared" si="8"/>
        <v>1027818</v>
      </c>
      <c r="S517">
        <f>R517*Currency_Exchange_Rate!$D$9</f>
        <v>457919642.26800001</v>
      </c>
    </row>
    <row r="518" spans="1:19" x14ac:dyDescent="0.45">
      <c r="A518" t="s">
        <v>7572</v>
      </c>
      <c r="B518" t="b">
        <v>1</v>
      </c>
      <c r="C518" t="s">
        <v>6576</v>
      </c>
      <c r="D518">
        <v>1000</v>
      </c>
      <c r="E518">
        <f>D518*Currency_Exchange_Rate!$D$9</f>
        <v>445526</v>
      </c>
      <c r="F518">
        <v>178.85</v>
      </c>
      <c r="G518">
        <f>F518*Currency_Exchange_Rate!$D$9</f>
        <v>79682.325100000002</v>
      </c>
      <c r="H518">
        <v>82</v>
      </c>
      <c r="I518">
        <v>1000</v>
      </c>
      <c r="K518">
        <v>178.85</v>
      </c>
      <c r="M518">
        <v>767129</v>
      </c>
      <c r="N518">
        <v>36</v>
      </c>
      <c r="O518">
        <v>132019</v>
      </c>
      <c r="P518">
        <v>1.72939592478802E+18</v>
      </c>
      <c r="Q518" t="s">
        <v>7573</v>
      </c>
      <c r="R518">
        <f t="shared" si="8"/>
        <v>137201021.65000001</v>
      </c>
      <c r="S518">
        <f>R518*Currency_Exchange_Rate!$D$9</f>
        <v>61126622371.637901</v>
      </c>
    </row>
    <row r="519" spans="1:19" x14ac:dyDescent="0.45">
      <c r="A519" t="s">
        <v>7574</v>
      </c>
      <c r="B519" t="b">
        <v>1</v>
      </c>
      <c r="C519" t="s">
        <v>6576</v>
      </c>
      <c r="D519">
        <v>46</v>
      </c>
      <c r="E519">
        <f>D519*Currency_Exchange_Rate!$D$9</f>
        <v>20494.196</v>
      </c>
      <c r="F519">
        <v>33</v>
      </c>
      <c r="G519">
        <f>F519*Currency_Exchange_Rate!$D$9</f>
        <v>14702.358</v>
      </c>
      <c r="H519">
        <v>28</v>
      </c>
      <c r="I519">
        <v>46</v>
      </c>
      <c r="J519">
        <v>65</v>
      </c>
      <c r="K519">
        <v>33</v>
      </c>
      <c r="L519">
        <v>55</v>
      </c>
      <c r="M519">
        <v>351</v>
      </c>
      <c r="N519">
        <v>36</v>
      </c>
      <c r="O519">
        <v>16</v>
      </c>
      <c r="P519">
        <v>1.7293961201638799E+18</v>
      </c>
      <c r="Q519" t="s">
        <v>7575</v>
      </c>
      <c r="R519">
        <f t="shared" si="8"/>
        <v>11583</v>
      </c>
      <c r="S519">
        <f>R519*Currency_Exchange_Rate!$D$9</f>
        <v>5160527.6579999998</v>
      </c>
    </row>
    <row r="520" spans="1:19" x14ac:dyDescent="0.45">
      <c r="A520" t="s">
        <v>7576</v>
      </c>
      <c r="B520" t="b">
        <v>1</v>
      </c>
      <c r="C520" t="s">
        <v>6576</v>
      </c>
      <c r="D520">
        <v>495.17</v>
      </c>
      <c r="E520">
        <f>D520*Currency_Exchange_Rate!$D$9</f>
        <v>220611.10942000002</v>
      </c>
      <c r="F520">
        <v>480.31</v>
      </c>
      <c r="G520">
        <f>F520*Currency_Exchange_Rate!$D$9</f>
        <v>213990.59306000001</v>
      </c>
      <c r="H520">
        <v>3</v>
      </c>
      <c r="I520">
        <v>495.17</v>
      </c>
      <c r="J520">
        <v>496.84</v>
      </c>
      <c r="K520">
        <v>480.31</v>
      </c>
      <c r="L520">
        <v>481.93</v>
      </c>
      <c r="M520">
        <v>14</v>
      </c>
      <c r="N520">
        <v>40</v>
      </c>
      <c r="O520">
        <v>3</v>
      </c>
      <c r="P520">
        <v>1.72979940137917E+18</v>
      </c>
      <c r="Q520" t="s">
        <v>7577</v>
      </c>
      <c r="R520">
        <f t="shared" si="8"/>
        <v>6724.34</v>
      </c>
      <c r="S520">
        <f>R520*Currency_Exchange_Rate!$D$9</f>
        <v>2995868.30284</v>
      </c>
    </row>
    <row r="521" spans="1:19" x14ac:dyDescent="0.45">
      <c r="A521" t="s">
        <v>7578</v>
      </c>
      <c r="B521" t="b">
        <v>1</v>
      </c>
      <c r="C521" t="s">
        <v>6576</v>
      </c>
      <c r="D521">
        <v>331.18</v>
      </c>
      <c r="E521">
        <f>D521*Currency_Exchange_Rate!$D$9</f>
        <v>147549.30068000001</v>
      </c>
      <c r="F521">
        <v>149.72</v>
      </c>
      <c r="G521">
        <f>F521*Currency_Exchange_Rate!$D$9</f>
        <v>66704.152719999998</v>
      </c>
      <c r="H521">
        <v>55</v>
      </c>
      <c r="I521">
        <v>331.18</v>
      </c>
      <c r="J521">
        <v>334.36</v>
      </c>
      <c r="K521">
        <v>149.72</v>
      </c>
      <c r="L521">
        <v>152.57</v>
      </c>
      <c r="M521">
        <v>114</v>
      </c>
      <c r="N521">
        <v>40</v>
      </c>
      <c r="O521">
        <v>1</v>
      </c>
      <c r="P521">
        <v>1.7298174240630001E+18</v>
      </c>
      <c r="Q521" t="s">
        <v>6862</v>
      </c>
      <c r="R521">
        <f t="shared" si="8"/>
        <v>17068.079999999998</v>
      </c>
      <c r="S521">
        <f>R521*Currency_Exchange_Rate!$D$9</f>
        <v>7604273.4100799989</v>
      </c>
    </row>
    <row r="522" spans="1:19" x14ac:dyDescent="0.45">
      <c r="A522" t="s">
        <v>7579</v>
      </c>
      <c r="B522" t="b">
        <v>1</v>
      </c>
      <c r="C522" t="s">
        <v>6576</v>
      </c>
      <c r="D522">
        <v>289</v>
      </c>
      <c r="E522">
        <f>D522*Currency_Exchange_Rate!$D$9</f>
        <v>128757.01400000001</v>
      </c>
      <c r="F522">
        <v>289</v>
      </c>
      <c r="G522">
        <f>F522*Currency_Exchange_Rate!$D$9</f>
        <v>128757.01400000001</v>
      </c>
      <c r="H522">
        <v>0</v>
      </c>
      <c r="K522">
        <v>289</v>
      </c>
      <c r="L522">
        <v>439</v>
      </c>
      <c r="M522">
        <v>1069</v>
      </c>
      <c r="N522">
        <v>36</v>
      </c>
      <c r="O522">
        <v>266</v>
      </c>
      <c r="P522">
        <v>1.72939110680543E+18</v>
      </c>
      <c r="Q522" t="s">
        <v>7580</v>
      </c>
      <c r="R522">
        <f t="shared" si="8"/>
        <v>308941</v>
      </c>
      <c r="S522">
        <f>R522*Currency_Exchange_Rate!$D$9</f>
        <v>137641247.96599999</v>
      </c>
    </row>
    <row r="523" spans="1:19" x14ac:dyDescent="0.45">
      <c r="A523" t="s">
        <v>7581</v>
      </c>
      <c r="B523" t="b">
        <v>1</v>
      </c>
      <c r="C523" t="s">
        <v>6576</v>
      </c>
      <c r="D523">
        <v>69</v>
      </c>
      <c r="E523">
        <f>D523*Currency_Exchange_Rate!$D$9</f>
        <v>30741.294000000002</v>
      </c>
      <c r="F523">
        <v>34.5</v>
      </c>
      <c r="G523">
        <f>F523*Currency_Exchange_Rate!$D$9</f>
        <v>15370.647000000001</v>
      </c>
      <c r="H523">
        <v>50</v>
      </c>
      <c r="I523">
        <v>69</v>
      </c>
      <c r="J523">
        <v>240</v>
      </c>
      <c r="K523">
        <v>34.5</v>
      </c>
      <c r="L523">
        <v>180</v>
      </c>
      <c r="M523">
        <v>701</v>
      </c>
      <c r="N523">
        <v>36</v>
      </c>
      <c r="O523">
        <v>72</v>
      </c>
      <c r="P523">
        <v>1.7293891759003699E+18</v>
      </c>
      <c r="Q523" t="s">
        <v>7582</v>
      </c>
      <c r="R523">
        <f t="shared" si="8"/>
        <v>24184.5</v>
      </c>
      <c r="S523">
        <f>R523*Currency_Exchange_Rate!$D$9</f>
        <v>10774823.547</v>
      </c>
    </row>
    <row r="524" spans="1:19" x14ac:dyDescent="0.45">
      <c r="A524" t="s">
        <v>7583</v>
      </c>
      <c r="B524" t="b">
        <v>1</v>
      </c>
      <c r="C524" t="s">
        <v>6576</v>
      </c>
      <c r="D524">
        <v>245</v>
      </c>
      <c r="E524">
        <f>D524*Currency_Exchange_Rate!$D$9</f>
        <v>109153.87</v>
      </c>
      <c r="F524">
        <v>138.77000000000001</v>
      </c>
      <c r="G524">
        <f>F524*Currency_Exchange_Rate!$D$9</f>
        <v>61825.643020000003</v>
      </c>
      <c r="H524">
        <v>43</v>
      </c>
      <c r="I524">
        <v>245</v>
      </c>
      <c r="K524">
        <v>138.77000000000001</v>
      </c>
      <c r="L524">
        <v>147.1</v>
      </c>
      <c r="M524">
        <v>9609</v>
      </c>
      <c r="N524">
        <v>36</v>
      </c>
      <c r="O524">
        <v>1144</v>
      </c>
      <c r="P524">
        <v>1.7293941717826601E+18</v>
      </c>
      <c r="Q524" t="s">
        <v>7584</v>
      </c>
      <c r="R524">
        <f t="shared" si="8"/>
        <v>1333440.9300000002</v>
      </c>
      <c r="S524">
        <f>R524*Currency_Exchange_Rate!$D$9</f>
        <v>594082603.77918005</v>
      </c>
    </row>
    <row r="525" spans="1:19" x14ac:dyDescent="0.45">
      <c r="A525" t="s">
        <v>7585</v>
      </c>
      <c r="B525" t="b">
        <v>1</v>
      </c>
      <c r="C525" t="s">
        <v>6576</v>
      </c>
      <c r="D525">
        <v>387.22</v>
      </c>
      <c r="E525">
        <f>D525*Currency_Exchange_Rate!$D$9</f>
        <v>172516.57772000003</v>
      </c>
      <c r="F525">
        <v>193.61</v>
      </c>
      <c r="G525">
        <f>F525*Currency_Exchange_Rate!$D$9</f>
        <v>86258.288860000015</v>
      </c>
      <c r="H525">
        <v>50</v>
      </c>
      <c r="I525">
        <v>387.22</v>
      </c>
      <c r="J525">
        <v>472.22</v>
      </c>
      <c r="K525">
        <v>193.61</v>
      </c>
      <c r="L525">
        <v>236.11</v>
      </c>
      <c r="M525">
        <v>12</v>
      </c>
      <c r="N525">
        <v>40</v>
      </c>
      <c r="O525">
        <v>1</v>
      </c>
      <c r="P525">
        <v>1.7298563665185001E+18</v>
      </c>
      <c r="Q525" t="s">
        <v>7586</v>
      </c>
      <c r="R525">
        <f t="shared" si="8"/>
        <v>2323.3200000000002</v>
      </c>
      <c r="S525">
        <f>R525*Currency_Exchange_Rate!$D$9</f>
        <v>1035099.4663200001</v>
      </c>
    </row>
    <row r="526" spans="1:19" x14ac:dyDescent="0.45">
      <c r="A526" t="s">
        <v>7587</v>
      </c>
      <c r="B526" t="b">
        <v>1</v>
      </c>
      <c r="C526" t="s">
        <v>6576</v>
      </c>
      <c r="D526">
        <v>299</v>
      </c>
      <c r="E526">
        <f>D526*Currency_Exchange_Rate!$D$9</f>
        <v>133212.274</v>
      </c>
      <c r="F526">
        <v>284.05</v>
      </c>
      <c r="G526">
        <f>F526*Currency_Exchange_Rate!$D$9</f>
        <v>126551.6603</v>
      </c>
      <c r="H526">
        <v>5</v>
      </c>
      <c r="I526">
        <v>299</v>
      </c>
      <c r="J526">
        <v>369</v>
      </c>
      <c r="K526">
        <v>284.05</v>
      </c>
      <c r="L526">
        <v>350.55</v>
      </c>
      <c r="M526">
        <v>217</v>
      </c>
      <c r="N526">
        <v>36</v>
      </c>
      <c r="O526">
        <v>27</v>
      </c>
      <c r="P526">
        <v>1.7298134722845399E+18</v>
      </c>
      <c r="Q526" t="s">
        <v>7588</v>
      </c>
      <c r="R526">
        <f t="shared" si="8"/>
        <v>61638.850000000006</v>
      </c>
      <c r="S526">
        <f>R526*Currency_Exchange_Rate!$D$9</f>
        <v>27461710.285100002</v>
      </c>
    </row>
    <row r="527" spans="1:19" x14ac:dyDescent="0.45">
      <c r="A527" t="s">
        <v>7589</v>
      </c>
      <c r="B527" t="b">
        <v>1</v>
      </c>
      <c r="C527" t="s">
        <v>6576</v>
      </c>
      <c r="D527">
        <v>49</v>
      </c>
      <c r="E527">
        <f>D527*Currency_Exchange_Rate!$D$9</f>
        <v>21830.774000000001</v>
      </c>
      <c r="F527">
        <v>15</v>
      </c>
      <c r="G527">
        <f>F527*Currency_Exchange_Rate!$D$9</f>
        <v>6682.89</v>
      </c>
      <c r="H527">
        <v>69</v>
      </c>
      <c r="I527">
        <v>49</v>
      </c>
      <c r="J527">
        <v>159</v>
      </c>
      <c r="K527">
        <v>15</v>
      </c>
      <c r="L527">
        <v>76</v>
      </c>
      <c r="M527">
        <v>3383</v>
      </c>
      <c r="N527">
        <v>36</v>
      </c>
      <c r="O527">
        <v>243</v>
      </c>
      <c r="P527">
        <v>1.7298638397791601E+18</v>
      </c>
      <c r="Q527" t="s">
        <v>6677</v>
      </c>
      <c r="R527">
        <f t="shared" si="8"/>
        <v>50745</v>
      </c>
      <c r="S527">
        <f>R527*Currency_Exchange_Rate!$D$9</f>
        <v>22608216.870000001</v>
      </c>
    </row>
    <row r="528" spans="1:19" x14ac:dyDescent="0.45">
      <c r="A528" t="s">
        <v>7590</v>
      </c>
      <c r="B528" t="b">
        <v>1</v>
      </c>
      <c r="C528" t="s">
        <v>6576</v>
      </c>
      <c r="D528">
        <v>23.73</v>
      </c>
      <c r="E528">
        <f>D528*Currency_Exchange_Rate!$D$9</f>
        <v>10572.331980000001</v>
      </c>
      <c r="F528">
        <v>16.399999999999999</v>
      </c>
      <c r="G528">
        <f>F528*Currency_Exchange_Rate!$D$9</f>
        <v>7306.6263999999992</v>
      </c>
      <c r="H528">
        <v>36</v>
      </c>
      <c r="I528">
        <v>23.73</v>
      </c>
      <c r="J528">
        <v>98.67</v>
      </c>
      <c r="K528">
        <v>16.399999999999999</v>
      </c>
      <c r="L528">
        <v>68.33</v>
      </c>
      <c r="M528">
        <v>542</v>
      </c>
      <c r="N528">
        <v>40</v>
      </c>
      <c r="O528">
        <v>40</v>
      </c>
      <c r="P528">
        <v>1.72982425159922E+18</v>
      </c>
      <c r="Q528" t="s">
        <v>7591</v>
      </c>
      <c r="R528">
        <f t="shared" si="8"/>
        <v>8888.7999999999993</v>
      </c>
      <c r="S528">
        <f>R528*Currency_Exchange_Rate!$D$9</f>
        <v>3960191.5088</v>
      </c>
    </row>
    <row r="529" spans="1:19" x14ac:dyDescent="0.45">
      <c r="A529" t="s">
        <v>7592</v>
      </c>
      <c r="B529" t="b">
        <v>1</v>
      </c>
      <c r="C529" t="s">
        <v>6576</v>
      </c>
      <c r="D529">
        <v>399</v>
      </c>
      <c r="E529">
        <f>D529*Currency_Exchange_Rate!$D$9</f>
        <v>177764.87400000001</v>
      </c>
      <c r="F529">
        <v>88</v>
      </c>
      <c r="G529">
        <f>F529*Currency_Exchange_Rate!$D$9</f>
        <v>39206.288</v>
      </c>
      <c r="H529">
        <v>78</v>
      </c>
      <c r="I529">
        <v>399</v>
      </c>
      <c r="K529">
        <v>88</v>
      </c>
      <c r="M529">
        <v>19</v>
      </c>
      <c r="N529">
        <v>36</v>
      </c>
      <c r="O529">
        <v>1</v>
      </c>
      <c r="P529">
        <v>1.7297938739992E+18</v>
      </c>
      <c r="Q529" t="s">
        <v>7593</v>
      </c>
      <c r="R529">
        <f t="shared" si="8"/>
        <v>1672</v>
      </c>
      <c r="S529">
        <f>R529*Currency_Exchange_Rate!$D$9</f>
        <v>744919.47200000007</v>
      </c>
    </row>
    <row r="530" spans="1:19" x14ac:dyDescent="0.45">
      <c r="A530" t="s">
        <v>7594</v>
      </c>
      <c r="B530" t="b">
        <v>1</v>
      </c>
      <c r="C530" t="s">
        <v>6576</v>
      </c>
      <c r="D530">
        <v>119</v>
      </c>
      <c r="E530">
        <f>D530*Currency_Exchange_Rate!$D$9</f>
        <v>53017.594000000005</v>
      </c>
      <c r="F530">
        <v>95.2</v>
      </c>
      <c r="G530">
        <f>F530*Currency_Exchange_Rate!$D$9</f>
        <v>42414.075199999999</v>
      </c>
      <c r="H530">
        <v>20</v>
      </c>
      <c r="I530">
        <v>119</v>
      </c>
      <c r="J530">
        <v>425</v>
      </c>
      <c r="K530">
        <v>95.2</v>
      </c>
      <c r="L530">
        <v>340</v>
      </c>
      <c r="M530">
        <v>727</v>
      </c>
      <c r="N530">
        <v>36</v>
      </c>
      <c r="O530">
        <v>93</v>
      </c>
      <c r="P530">
        <v>1.7298340050180201E+18</v>
      </c>
      <c r="Q530" t="s">
        <v>7595</v>
      </c>
      <c r="R530">
        <f t="shared" si="8"/>
        <v>69210.400000000009</v>
      </c>
      <c r="S530">
        <f>R530*Currency_Exchange_Rate!$D$9</f>
        <v>30835032.670400005</v>
      </c>
    </row>
    <row r="531" spans="1:19" x14ac:dyDescent="0.45">
      <c r="A531" t="s">
        <v>7596</v>
      </c>
      <c r="B531" t="b">
        <v>1</v>
      </c>
      <c r="C531" t="s">
        <v>6576</v>
      </c>
      <c r="D531">
        <v>68.98</v>
      </c>
      <c r="E531">
        <f>D531*Currency_Exchange_Rate!$D$9</f>
        <v>30732.383480000004</v>
      </c>
      <c r="F531">
        <v>32.6</v>
      </c>
      <c r="G531">
        <f>F531*Currency_Exchange_Rate!$D$9</f>
        <v>14524.1476</v>
      </c>
      <c r="H531">
        <v>53</v>
      </c>
      <c r="I531">
        <v>68.98</v>
      </c>
      <c r="J531">
        <v>93.33</v>
      </c>
      <c r="K531">
        <v>32.6</v>
      </c>
      <c r="L531">
        <v>47.73</v>
      </c>
      <c r="M531">
        <v>127</v>
      </c>
      <c r="N531">
        <v>40</v>
      </c>
      <c r="O531">
        <v>20</v>
      </c>
      <c r="P531">
        <v>1.7293972258322199E+18</v>
      </c>
      <c r="Q531" t="s">
        <v>7597</v>
      </c>
      <c r="R531">
        <f t="shared" si="8"/>
        <v>4140.2</v>
      </c>
      <c r="S531">
        <f>R531*Currency_Exchange_Rate!$D$9</f>
        <v>1844566.7452</v>
      </c>
    </row>
    <row r="532" spans="1:19" x14ac:dyDescent="0.45">
      <c r="A532" t="s">
        <v>7598</v>
      </c>
      <c r="B532" t="b">
        <v>1</v>
      </c>
      <c r="C532" t="s">
        <v>6576</v>
      </c>
      <c r="D532">
        <v>949</v>
      </c>
      <c r="E532">
        <f>D532*Currency_Exchange_Rate!$D$9</f>
        <v>422804.174</v>
      </c>
      <c r="F532">
        <v>399</v>
      </c>
      <c r="G532">
        <f>F532*Currency_Exchange_Rate!$D$9</f>
        <v>177764.87400000001</v>
      </c>
      <c r="H532">
        <v>58</v>
      </c>
      <c r="I532">
        <v>949</v>
      </c>
      <c r="J532">
        <v>1088</v>
      </c>
      <c r="K532">
        <v>399</v>
      </c>
      <c r="L532">
        <v>499</v>
      </c>
      <c r="M532">
        <v>1127</v>
      </c>
      <c r="N532">
        <v>36</v>
      </c>
      <c r="O532">
        <v>254</v>
      </c>
      <c r="P532">
        <v>1.7298111590872801E+18</v>
      </c>
      <c r="Q532" t="s">
        <v>7599</v>
      </c>
      <c r="R532">
        <f t="shared" si="8"/>
        <v>449673</v>
      </c>
      <c r="S532">
        <f>R532*Currency_Exchange_Rate!$D$9</f>
        <v>200341012.998</v>
      </c>
    </row>
    <row r="533" spans="1:19" x14ac:dyDescent="0.45">
      <c r="A533" t="s">
        <v>7600</v>
      </c>
      <c r="B533" t="b">
        <v>1</v>
      </c>
      <c r="C533" t="s">
        <v>6576</v>
      </c>
      <c r="D533">
        <v>699</v>
      </c>
      <c r="E533">
        <f>D533*Currency_Exchange_Rate!$D$9</f>
        <v>311422.674</v>
      </c>
      <c r="F533">
        <v>159</v>
      </c>
      <c r="G533">
        <f>F533*Currency_Exchange_Rate!$D$9</f>
        <v>70838.634000000005</v>
      </c>
      <c r="H533">
        <v>77</v>
      </c>
      <c r="I533">
        <v>699</v>
      </c>
      <c r="K533">
        <v>159</v>
      </c>
      <c r="M533">
        <v>332</v>
      </c>
      <c r="N533">
        <v>36</v>
      </c>
      <c r="O533">
        <v>43</v>
      </c>
      <c r="P533">
        <v>1.7298489586233201E+18</v>
      </c>
      <c r="Q533" t="s">
        <v>7601</v>
      </c>
      <c r="R533">
        <f t="shared" si="8"/>
        <v>52788</v>
      </c>
      <c r="S533">
        <f>R533*Currency_Exchange_Rate!$D$9</f>
        <v>23518426.488000002</v>
      </c>
    </row>
    <row r="534" spans="1:19" x14ac:dyDescent="0.45">
      <c r="A534" t="s">
        <v>7602</v>
      </c>
      <c r="B534" t="b">
        <v>1</v>
      </c>
      <c r="C534" t="s">
        <v>6576</v>
      </c>
      <c r="D534">
        <v>399</v>
      </c>
      <c r="E534">
        <f>D534*Currency_Exchange_Rate!$D$9</f>
        <v>177764.87400000001</v>
      </c>
      <c r="F534">
        <v>119.7</v>
      </c>
      <c r="G534">
        <f>F534*Currency_Exchange_Rate!$D$9</f>
        <v>53329.462200000002</v>
      </c>
      <c r="H534">
        <v>70</v>
      </c>
      <c r="I534">
        <v>399</v>
      </c>
      <c r="K534">
        <v>119.7</v>
      </c>
      <c r="L534">
        <v>219.45</v>
      </c>
      <c r="M534">
        <v>38</v>
      </c>
      <c r="N534">
        <v>36</v>
      </c>
      <c r="O534">
        <v>5</v>
      </c>
      <c r="P534">
        <v>1.7298238611417001E+18</v>
      </c>
      <c r="Q534" t="s">
        <v>7603</v>
      </c>
      <c r="R534">
        <f t="shared" si="8"/>
        <v>4548.6000000000004</v>
      </c>
      <c r="S534">
        <f>R534*Currency_Exchange_Rate!$D$9</f>
        <v>2026519.5636000002</v>
      </c>
    </row>
    <row r="535" spans="1:19" x14ac:dyDescent="0.45">
      <c r="A535" t="s">
        <v>7604</v>
      </c>
      <c r="B535" t="b">
        <v>1</v>
      </c>
      <c r="C535" t="s">
        <v>6576</v>
      </c>
      <c r="D535">
        <v>409</v>
      </c>
      <c r="E535">
        <f>D535*Currency_Exchange_Rate!$D$9</f>
        <v>182220.13399999999</v>
      </c>
      <c r="F535">
        <v>175</v>
      </c>
      <c r="G535">
        <f>F535*Currency_Exchange_Rate!$D$9</f>
        <v>77967.05</v>
      </c>
      <c r="H535">
        <v>57</v>
      </c>
      <c r="I535">
        <v>409</v>
      </c>
      <c r="K535">
        <v>175</v>
      </c>
      <c r="M535">
        <v>9984</v>
      </c>
      <c r="N535">
        <v>36</v>
      </c>
      <c r="O535">
        <v>2351</v>
      </c>
      <c r="P535">
        <v>1.72939785270175E+18</v>
      </c>
      <c r="Q535" t="s">
        <v>6753</v>
      </c>
      <c r="R535">
        <f t="shared" si="8"/>
        <v>1747200</v>
      </c>
      <c r="S535">
        <f>R535*Currency_Exchange_Rate!$D$9</f>
        <v>778423027.20000005</v>
      </c>
    </row>
    <row r="536" spans="1:19" x14ac:dyDescent="0.45">
      <c r="A536" t="s">
        <v>7605</v>
      </c>
      <c r="B536" t="b">
        <v>1</v>
      </c>
      <c r="C536" t="s">
        <v>6576</v>
      </c>
      <c r="D536">
        <v>212.2</v>
      </c>
      <c r="E536">
        <f>D536*Currency_Exchange_Rate!$D$9</f>
        <v>94540.617199999993</v>
      </c>
      <c r="F536">
        <v>106.1</v>
      </c>
      <c r="G536">
        <f>F536*Currency_Exchange_Rate!$D$9</f>
        <v>47270.308599999997</v>
      </c>
      <c r="H536">
        <v>50</v>
      </c>
      <c r="I536">
        <v>212.2</v>
      </c>
      <c r="J536">
        <v>261.8</v>
      </c>
      <c r="K536">
        <v>106.1</v>
      </c>
      <c r="L536">
        <v>130.9</v>
      </c>
      <c r="M536">
        <v>64</v>
      </c>
      <c r="N536">
        <v>40</v>
      </c>
      <c r="O536">
        <v>2</v>
      </c>
      <c r="P536">
        <v>1.7297936400846999E+18</v>
      </c>
      <c r="Q536" t="s">
        <v>7606</v>
      </c>
      <c r="R536">
        <f t="shared" si="8"/>
        <v>6790.4</v>
      </c>
      <c r="S536">
        <f>R536*Currency_Exchange_Rate!$D$9</f>
        <v>3025299.7503999998</v>
      </c>
    </row>
    <row r="537" spans="1:19" x14ac:dyDescent="0.45">
      <c r="A537" t="s">
        <v>7607</v>
      </c>
      <c r="B537" t="b">
        <v>1</v>
      </c>
      <c r="C537" t="s">
        <v>6576</v>
      </c>
      <c r="D537">
        <v>29</v>
      </c>
      <c r="E537">
        <f>D537*Currency_Exchange_Rate!$D$9</f>
        <v>12920.254000000001</v>
      </c>
      <c r="F537">
        <v>26.1</v>
      </c>
      <c r="G537">
        <f>F537*Currency_Exchange_Rate!$D$9</f>
        <v>11628.2286</v>
      </c>
      <c r="H537">
        <v>10</v>
      </c>
      <c r="I537">
        <v>29</v>
      </c>
      <c r="J537">
        <v>59</v>
      </c>
      <c r="K537">
        <v>26.1</v>
      </c>
      <c r="L537">
        <v>53.1</v>
      </c>
      <c r="M537">
        <v>9</v>
      </c>
      <c r="N537">
        <v>40</v>
      </c>
      <c r="O537">
        <v>3</v>
      </c>
      <c r="P537">
        <v>1.7298597307176399E+18</v>
      </c>
      <c r="Q537" t="s">
        <v>7608</v>
      </c>
      <c r="R537">
        <f t="shared" si="8"/>
        <v>234.9</v>
      </c>
      <c r="S537">
        <f>R537*Currency_Exchange_Rate!$D$9</f>
        <v>104654.05740000001</v>
      </c>
    </row>
    <row r="538" spans="1:19" x14ac:dyDescent="0.45">
      <c r="A538" t="s">
        <v>7609</v>
      </c>
      <c r="B538" t="b">
        <v>1</v>
      </c>
      <c r="C538" t="s">
        <v>6576</v>
      </c>
      <c r="D538">
        <v>75</v>
      </c>
      <c r="E538">
        <f>D538*Currency_Exchange_Rate!$D$9</f>
        <v>33414.450000000004</v>
      </c>
      <c r="F538">
        <v>58.65</v>
      </c>
      <c r="G538">
        <f>F538*Currency_Exchange_Rate!$D$9</f>
        <v>26130.099900000001</v>
      </c>
      <c r="H538">
        <v>22</v>
      </c>
      <c r="I538">
        <v>75</v>
      </c>
      <c r="K538">
        <v>58.65</v>
      </c>
      <c r="L538">
        <v>72</v>
      </c>
      <c r="M538">
        <v>59572</v>
      </c>
      <c r="N538">
        <v>36</v>
      </c>
      <c r="O538">
        <v>6915</v>
      </c>
      <c r="P538">
        <v>1.7293937175753201E+18</v>
      </c>
      <c r="Q538" t="s">
        <v>7610</v>
      </c>
      <c r="R538">
        <f t="shared" si="8"/>
        <v>3493897.8</v>
      </c>
      <c r="S538">
        <f>R538*Currency_Exchange_Rate!$D$9</f>
        <v>1556622311.2428</v>
      </c>
    </row>
    <row r="539" spans="1:19" x14ac:dyDescent="0.45">
      <c r="A539" t="s">
        <v>7611</v>
      </c>
      <c r="B539" t="b">
        <v>1</v>
      </c>
      <c r="C539" t="s">
        <v>6576</v>
      </c>
      <c r="D539">
        <v>399</v>
      </c>
      <c r="E539">
        <f>D539*Currency_Exchange_Rate!$D$9</f>
        <v>177764.87400000001</v>
      </c>
      <c r="F539">
        <v>199</v>
      </c>
      <c r="G539">
        <f>F539*Currency_Exchange_Rate!$D$9</f>
        <v>88659.673999999999</v>
      </c>
      <c r="H539">
        <v>50</v>
      </c>
      <c r="I539">
        <v>399</v>
      </c>
      <c r="K539">
        <v>199</v>
      </c>
      <c r="M539">
        <v>461</v>
      </c>
      <c r="N539">
        <v>36</v>
      </c>
      <c r="O539">
        <v>74</v>
      </c>
      <c r="P539">
        <v>1.7293940287127199E+18</v>
      </c>
      <c r="Q539" t="s">
        <v>7612</v>
      </c>
      <c r="R539">
        <f t="shared" si="8"/>
        <v>91739</v>
      </c>
      <c r="S539">
        <f>R539*Currency_Exchange_Rate!$D$9</f>
        <v>40872109.714000002</v>
      </c>
    </row>
    <row r="540" spans="1:19" x14ac:dyDescent="0.45">
      <c r="A540" t="s">
        <v>7613</v>
      </c>
      <c r="B540" t="b">
        <v>1</v>
      </c>
      <c r="C540" t="s">
        <v>6576</v>
      </c>
      <c r="D540">
        <v>84</v>
      </c>
      <c r="E540">
        <f>D540*Currency_Exchange_Rate!$D$9</f>
        <v>37424.184000000001</v>
      </c>
      <c r="F540">
        <v>75.599999999999994</v>
      </c>
      <c r="G540">
        <f>F540*Currency_Exchange_Rate!$D$9</f>
        <v>33681.765599999999</v>
      </c>
      <c r="H540">
        <v>10</v>
      </c>
      <c r="I540">
        <v>84</v>
      </c>
      <c r="J540">
        <v>145</v>
      </c>
      <c r="K540">
        <v>75.599999999999994</v>
      </c>
      <c r="L540">
        <v>130.5</v>
      </c>
      <c r="M540">
        <v>298</v>
      </c>
      <c r="N540">
        <v>36</v>
      </c>
      <c r="O540">
        <v>28</v>
      </c>
      <c r="P540">
        <v>1.7297959488506701E+18</v>
      </c>
      <c r="Q540" t="s">
        <v>7614</v>
      </c>
      <c r="R540">
        <f t="shared" si="8"/>
        <v>22528.799999999999</v>
      </c>
      <c r="S540">
        <f>R540*Currency_Exchange_Rate!$D$9</f>
        <v>10037166.148800001</v>
      </c>
    </row>
    <row r="541" spans="1:19" x14ac:dyDescent="0.45">
      <c r="A541" t="s">
        <v>7615</v>
      </c>
      <c r="B541" t="b">
        <v>1</v>
      </c>
      <c r="C541" t="s">
        <v>6576</v>
      </c>
      <c r="D541">
        <v>410</v>
      </c>
      <c r="E541">
        <f>D541*Currency_Exchange_Rate!$D$9</f>
        <v>182665.66</v>
      </c>
      <c r="F541">
        <v>169</v>
      </c>
      <c r="G541">
        <f>F541*Currency_Exchange_Rate!$D$9</f>
        <v>75293.894</v>
      </c>
      <c r="H541">
        <v>59</v>
      </c>
      <c r="I541">
        <v>410</v>
      </c>
      <c r="K541">
        <v>169</v>
      </c>
      <c r="M541">
        <v>5814</v>
      </c>
      <c r="N541">
        <v>36</v>
      </c>
      <c r="O541">
        <v>414</v>
      </c>
      <c r="P541">
        <v>1.7297903029074299E+18</v>
      </c>
      <c r="Q541" t="s">
        <v>7616</v>
      </c>
      <c r="R541">
        <f t="shared" si="8"/>
        <v>982566</v>
      </c>
      <c r="S541">
        <f>R541*Currency_Exchange_Rate!$D$9</f>
        <v>437758699.71600002</v>
      </c>
    </row>
    <row r="542" spans="1:19" x14ac:dyDescent="0.45">
      <c r="A542" t="s">
        <v>7617</v>
      </c>
      <c r="B542" t="b">
        <v>1</v>
      </c>
      <c r="C542" t="s">
        <v>6576</v>
      </c>
      <c r="D542">
        <v>500</v>
      </c>
      <c r="E542">
        <f>D542*Currency_Exchange_Rate!$D$9</f>
        <v>222763</v>
      </c>
      <c r="F542">
        <v>360</v>
      </c>
      <c r="G542">
        <f>F542*Currency_Exchange_Rate!$D$9</f>
        <v>160389.36000000002</v>
      </c>
      <c r="H542">
        <v>28</v>
      </c>
      <c r="I542">
        <v>500</v>
      </c>
      <c r="K542">
        <v>360</v>
      </c>
      <c r="M542">
        <v>4773</v>
      </c>
      <c r="N542">
        <v>50</v>
      </c>
      <c r="O542">
        <v>566</v>
      </c>
      <c r="P542">
        <v>1.72939121012733E+18</v>
      </c>
      <c r="Q542" t="s">
        <v>7618</v>
      </c>
      <c r="R542">
        <f t="shared" si="8"/>
        <v>1718280</v>
      </c>
      <c r="S542">
        <f>R542*Currency_Exchange_Rate!$D$9</f>
        <v>765538415.27999997</v>
      </c>
    </row>
    <row r="543" spans="1:19" x14ac:dyDescent="0.45">
      <c r="A543" t="s">
        <v>7619</v>
      </c>
      <c r="B543" t="b">
        <v>1</v>
      </c>
      <c r="C543" t="s">
        <v>6576</v>
      </c>
      <c r="D543">
        <v>84</v>
      </c>
      <c r="E543">
        <f>D543*Currency_Exchange_Rate!$D$9</f>
        <v>37424.184000000001</v>
      </c>
      <c r="F543">
        <v>46.2</v>
      </c>
      <c r="G543">
        <f>F543*Currency_Exchange_Rate!$D$9</f>
        <v>20583.301200000002</v>
      </c>
      <c r="H543">
        <v>45</v>
      </c>
      <c r="I543">
        <v>84</v>
      </c>
      <c r="J543">
        <v>88</v>
      </c>
      <c r="K543">
        <v>46.2</v>
      </c>
      <c r="L543">
        <v>48.4</v>
      </c>
      <c r="M543">
        <v>52</v>
      </c>
      <c r="N543">
        <v>38</v>
      </c>
      <c r="O543">
        <v>7</v>
      </c>
      <c r="P543">
        <v>1.7299034409218501E+18</v>
      </c>
      <c r="Q543" t="s">
        <v>6675</v>
      </c>
      <c r="R543">
        <f t="shared" si="8"/>
        <v>2402.4</v>
      </c>
      <c r="S543">
        <f>R543*Currency_Exchange_Rate!$D$9</f>
        <v>1070331.6624</v>
      </c>
    </row>
    <row r="544" spans="1:19" x14ac:dyDescent="0.45">
      <c r="A544" t="s">
        <v>7620</v>
      </c>
      <c r="B544" t="b">
        <v>1</v>
      </c>
      <c r="C544" t="s">
        <v>6576</v>
      </c>
      <c r="D544">
        <v>199</v>
      </c>
      <c r="E544">
        <f>D544*Currency_Exchange_Rate!$D$9</f>
        <v>88659.673999999999</v>
      </c>
      <c r="F544">
        <v>115</v>
      </c>
      <c r="G544">
        <f>F544*Currency_Exchange_Rate!$D$9</f>
        <v>51235.49</v>
      </c>
      <c r="H544">
        <v>42</v>
      </c>
      <c r="I544">
        <v>199</v>
      </c>
      <c r="K544">
        <v>115</v>
      </c>
      <c r="M544">
        <v>2456</v>
      </c>
      <c r="N544">
        <v>36</v>
      </c>
      <c r="O544">
        <v>334</v>
      </c>
      <c r="P544">
        <v>1.7293906008899899E+18</v>
      </c>
      <c r="Q544" t="s">
        <v>7621</v>
      </c>
      <c r="R544">
        <f t="shared" si="8"/>
        <v>282440</v>
      </c>
      <c r="S544">
        <f>R544*Currency_Exchange_Rate!$D$9</f>
        <v>125834363.44</v>
      </c>
    </row>
    <row r="545" spans="1:19" x14ac:dyDescent="0.45">
      <c r="A545" t="s">
        <v>7622</v>
      </c>
      <c r="B545" t="b">
        <v>1</v>
      </c>
      <c r="C545" t="s">
        <v>6576</v>
      </c>
      <c r="D545">
        <v>56.86</v>
      </c>
      <c r="E545">
        <f>D545*Currency_Exchange_Rate!$D$9</f>
        <v>25332.608360000002</v>
      </c>
      <c r="F545">
        <v>48.33</v>
      </c>
      <c r="G545">
        <f>F545*Currency_Exchange_Rate!$D$9</f>
        <v>21532.271580000001</v>
      </c>
      <c r="H545">
        <v>15</v>
      </c>
      <c r="I545">
        <v>56.86</v>
      </c>
      <c r="J545">
        <v>59.93</v>
      </c>
      <c r="K545">
        <v>48.33</v>
      </c>
      <c r="L545">
        <v>56.36</v>
      </c>
      <c r="M545">
        <v>21</v>
      </c>
      <c r="N545">
        <v>40</v>
      </c>
      <c r="O545">
        <v>2</v>
      </c>
      <c r="P545">
        <v>1.7293897033504799E+18</v>
      </c>
      <c r="Q545" t="s">
        <v>7623</v>
      </c>
      <c r="R545">
        <f t="shared" si="8"/>
        <v>1014.93</v>
      </c>
      <c r="S545">
        <f>R545*Currency_Exchange_Rate!$D$9</f>
        <v>452177.70318000001</v>
      </c>
    </row>
    <row r="546" spans="1:19" x14ac:dyDescent="0.45">
      <c r="A546" t="s">
        <v>7624</v>
      </c>
      <c r="B546" t="b">
        <v>1</v>
      </c>
      <c r="C546" t="s">
        <v>6576</v>
      </c>
      <c r="D546">
        <v>76.14</v>
      </c>
      <c r="E546">
        <f>D546*Currency_Exchange_Rate!$D$9</f>
        <v>33922.34964</v>
      </c>
      <c r="F546">
        <v>39</v>
      </c>
      <c r="G546">
        <f>F546*Currency_Exchange_Rate!$D$9</f>
        <v>17375.513999999999</v>
      </c>
      <c r="H546">
        <v>50</v>
      </c>
      <c r="I546">
        <v>76.14</v>
      </c>
      <c r="J546">
        <v>184.72</v>
      </c>
      <c r="K546">
        <v>39</v>
      </c>
      <c r="L546">
        <v>92</v>
      </c>
      <c r="M546">
        <v>137</v>
      </c>
      <c r="N546">
        <v>40</v>
      </c>
      <c r="O546">
        <v>12</v>
      </c>
      <c r="P546">
        <v>1.7298342367442701E+18</v>
      </c>
      <c r="Q546" t="s">
        <v>7518</v>
      </c>
      <c r="R546">
        <f t="shared" si="8"/>
        <v>5343</v>
      </c>
      <c r="S546">
        <f>R546*Currency_Exchange_Rate!$D$9</f>
        <v>2380445.4180000001</v>
      </c>
    </row>
    <row r="547" spans="1:19" x14ac:dyDescent="0.45">
      <c r="A547" t="s">
        <v>7625</v>
      </c>
      <c r="B547" t="b">
        <v>1</v>
      </c>
      <c r="C547" t="s">
        <v>6576</v>
      </c>
      <c r="D547">
        <v>699</v>
      </c>
      <c r="E547">
        <f>D547*Currency_Exchange_Rate!$D$9</f>
        <v>311422.674</v>
      </c>
      <c r="F547">
        <v>298.43</v>
      </c>
      <c r="G547">
        <f>F547*Currency_Exchange_Rate!$D$9</f>
        <v>132958.32418</v>
      </c>
      <c r="H547">
        <v>57</v>
      </c>
      <c r="I547">
        <v>699</v>
      </c>
      <c r="K547">
        <v>298.43</v>
      </c>
      <c r="L547">
        <v>459.09</v>
      </c>
      <c r="M547">
        <v>1665</v>
      </c>
      <c r="N547">
        <v>36</v>
      </c>
      <c r="O547">
        <v>206</v>
      </c>
      <c r="P547">
        <v>1.7298756918062899E+18</v>
      </c>
      <c r="Q547" t="s">
        <v>7626</v>
      </c>
      <c r="R547">
        <f t="shared" si="8"/>
        <v>496885.95</v>
      </c>
      <c r="S547">
        <f>R547*Currency_Exchange_Rate!$D$9</f>
        <v>221375609.7597</v>
      </c>
    </row>
    <row r="548" spans="1:19" x14ac:dyDescent="0.45">
      <c r="A548" t="s">
        <v>7627</v>
      </c>
      <c r="B548" t="b">
        <v>1</v>
      </c>
      <c r="C548" t="s">
        <v>6576</v>
      </c>
      <c r="D548">
        <v>599</v>
      </c>
      <c r="E548">
        <f>D548*Currency_Exchange_Rate!$D$9</f>
        <v>266870.07400000002</v>
      </c>
      <c r="F548">
        <v>250</v>
      </c>
      <c r="G548">
        <f>F548*Currency_Exchange_Rate!$D$9</f>
        <v>111381.5</v>
      </c>
      <c r="H548">
        <v>58</v>
      </c>
      <c r="I548">
        <v>599</v>
      </c>
      <c r="K548">
        <v>250</v>
      </c>
      <c r="M548">
        <v>86</v>
      </c>
      <c r="N548">
        <v>36</v>
      </c>
      <c r="O548">
        <v>13</v>
      </c>
      <c r="P548">
        <v>1.72988518492959E+18</v>
      </c>
      <c r="Q548" t="s">
        <v>7628</v>
      </c>
      <c r="R548">
        <f t="shared" si="8"/>
        <v>21500</v>
      </c>
      <c r="S548">
        <f>R548*Currency_Exchange_Rate!$D$9</f>
        <v>9578809</v>
      </c>
    </row>
    <row r="549" spans="1:19" x14ac:dyDescent="0.45">
      <c r="A549" t="s">
        <v>7629</v>
      </c>
      <c r="B549" t="b">
        <v>1</v>
      </c>
      <c r="C549" t="s">
        <v>6576</v>
      </c>
      <c r="D549">
        <v>499</v>
      </c>
      <c r="E549">
        <f>D549*Currency_Exchange_Rate!$D$9</f>
        <v>222317.47400000002</v>
      </c>
      <c r="F549">
        <v>194</v>
      </c>
      <c r="G549">
        <f>F549*Currency_Exchange_Rate!$D$9</f>
        <v>86432.044000000009</v>
      </c>
      <c r="H549">
        <v>61</v>
      </c>
      <c r="I549">
        <v>499</v>
      </c>
      <c r="K549">
        <v>194</v>
      </c>
      <c r="L549">
        <v>208</v>
      </c>
      <c r="M549">
        <v>7640</v>
      </c>
      <c r="N549">
        <v>36</v>
      </c>
      <c r="O549">
        <v>1055</v>
      </c>
      <c r="P549">
        <v>1.7293922710062001E+18</v>
      </c>
      <c r="Q549" t="s">
        <v>6892</v>
      </c>
      <c r="R549">
        <f t="shared" si="8"/>
        <v>1482160</v>
      </c>
      <c r="S549">
        <f>R549*Currency_Exchange_Rate!$D$9</f>
        <v>660340816.15999997</v>
      </c>
    </row>
    <row r="550" spans="1:19" x14ac:dyDescent="0.45">
      <c r="A550" t="s">
        <v>7630</v>
      </c>
      <c r="B550" t="b">
        <v>1</v>
      </c>
      <c r="C550" t="s">
        <v>6576</v>
      </c>
      <c r="D550">
        <v>259</v>
      </c>
      <c r="E550">
        <f>D550*Currency_Exchange_Rate!$D$9</f>
        <v>115391.234</v>
      </c>
      <c r="F550">
        <v>155.4</v>
      </c>
      <c r="G550">
        <f>F550*Currency_Exchange_Rate!$D$9</f>
        <v>69234.74040000001</v>
      </c>
      <c r="H550">
        <v>40</v>
      </c>
      <c r="I550">
        <v>259</v>
      </c>
      <c r="J550">
        <v>314</v>
      </c>
      <c r="K550">
        <v>155.4</v>
      </c>
      <c r="L550">
        <v>188.4</v>
      </c>
      <c r="M550">
        <v>22020</v>
      </c>
      <c r="N550">
        <v>36</v>
      </c>
      <c r="O550">
        <v>1836</v>
      </c>
      <c r="P550">
        <v>1.72983919927568E+18</v>
      </c>
      <c r="Q550" t="s">
        <v>7631</v>
      </c>
      <c r="R550">
        <f t="shared" si="8"/>
        <v>3421908</v>
      </c>
      <c r="S550">
        <f>R550*Currency_Exchange_Rate!$D$9</f>
        <v>1524548983.608</v>
      </c>
    </row>
    <row r="551" spans="1:19" x14ac:dyDescent="0.45">
      <c r="A551" t="s">
        <v>7632</v>
      </c>
      <c r="B551" t="b">
        <v>1</v>
      </c>
      <c r="C551" t="s">
        <v>6576</v>
      </c>
      <c r="D551">
        <v>481.18</v>
      </c>
      <c r="E551">
        <f>D551*Currency_Exchange_Rate!$D$9</f>
        <v>214378.20068000001</v>
      </c>
      <c r="F551">
        <v>226.15</v>
      </c>
      <c r="G551">
        <f>F551*Currency_Exchange_Rate!$D$9</f>
        <v>100755.70490000001</v>
      </c>
      <c r="H551">
        <v>53</v>
      </c>
      <c r="I551">
        <v>481.18</v>
      </c>
      <c r="J551">
        <v>558.41</v>
      </c>
      <c r="K551">
        <v>226.15</v>
      </c>
      <c r="L551">
        <v>262.45</v>
      </c>
      <c r="M551">
        <v>1</v>
      </c>
      <c r="N551">
        <v>40</v>
      </c>
      <c r="O551">
        <v>1</v>
      </c>
      <c r="P551">
        <v>1.7308407649970701E+18</v>
      </c>
      <c r="Q551" t="s">
        <v>7633</v>
      </c>
      <c r="R551">
        <f t="shared" si="8"/>
        <v>226.15</v>
      </c>
      <c r="S551">
        <f>R551*Currency_Exchange_Rate!$D$9</f>
        <v>100755.70490000001</v>
      </c>
    </row>
    <row r="552" spans="1:19" x14ac:dyDescent="0.45">
      <c r="A552" t="s">
        <v>7634</v>
      </c>
      <c r="B552" t="b">
        <v>1</v>
      </c>
      <c r="C552" t="s">
        <v>6576</v>
      </c>
      <c r="D552">
        <v>279</v>
      </c>
      <c r="E552">
        <f>D552*Currency_Exchange_Rate!$D$9</f>
        <v>124301.754</v>
      </c>
      <c r="F552">
        <v>199</v>
      </c>
      <c r="G552">
        <f>F552*Currency_Exchange_Rate!$D$9</f>
        <v>88659.673999999999</v>
      </c>
      <c r="H552">
        <v>29</v>
      </c>
      <c r="I552">
        <v>279</v>
      </c>
      <c r="K552">
        <v>199</v>
      </c>
      <c r="L552">
        <v>229</v>
      </c>
      <c r="M552">
        <v>730</v>
      </c>
      <c r="N552">
        <v>36</v>
      </c>
      <c r="O552">
        <v>89</v>
      </c>
      <c r="P552">
        <v>1.7293901168659999E+18</v>
      </c>
      <c r="Q552" t="s">
        <v>7610</v>
      </c>
      <c r="R552">
        <f t="shared" si="8"/>
        <v>145270</v>
      </c>
      <c r="S552">
        <f>R552*Currency_Exchange_Rate!$D$9</f>
        <v>64721562.020000003</v>
      </c>
    </row>
    <row r="553" spans="1:19" x14ac:dyDescent="0.45">
      <c r="A553" t="s">
        <v>7635</v>
      </c>
      <c r="B553" t="b">
        <v>1</v>
      </c>
      <c r="C553" t="s">
        <v>6576</v>
      </c>
      <c r="D553">
        <v>384</v>
      </c>
      <c r="E553">
        <f>D553*Currency_Exchange_Rate!$D$9</f>
        <v>171081.984</v>
      </c>
      <c r="F553">
        <v>192</v>
      </c>
      <c r="G553">
        <f>F553*Currency_Exchange_Rate!$D$9</f>
        <v>85540.991999999998</v>
      </c>
      <c r="H553">
        <v>50</v>
      </c>
      <c r="I553">
        <v>384</v>
      </c>
      <c r="K553">
        <v>192</v>
      </c>
      <c r="M553">
        <v>4582</v>
      </c>
      <c r="N553">
        <v>36</v>
      </c>
      <c r="O553">
        <v>541</v>
      </c>
      <c r="P553">
        <v>1.72985696468032E+18</v>
      </c>
      <c r="Q553" t="s">
        <v>7636</v>
      </c>
      <c r="R553">
        <f t="shared" si="8"/>
        <v>879744</v>
      </c>
      <c r="S553">
        <f>R553*Currency_Exchange_Rate!$D$9</f>
        <v>391948825.34399998</v>
      </c>
    </row>
    <row r="554" spans="1:19" x14ac:dyDescent="0.45">
      <c r="A554" t="s">
        <v>7637</v>
      </c>
      <c r="B554" t="b">
        <v>1</v>
      </c>
      <c r="C554" t="s">
        <v>6576</v>
      </c>
      <c r="D554">
        <v>39.229999999999997</v>
      </c>
      <c r="E554">
        <f>D554*Currency_Exchange_Rate!$D$9</f>
        <v>17477.984979999997</v>
      </c>
      <c r="F554">
        <v>32</v>
      </c>
      <c r="G554">
        <f>F554*Currency_Exchange_Rate!$D$9</f>
        <v>14256.832</v>
      </c>
      <c r="H554">
        <v>39</v>
      </c>
      <c r="I554">
        <v>39.229999999999997</v>
      </c>
      <c r="J554">
        <v>90.62</v>
      </c>
      <c r="K554">
        <v>32</v>
      </c>
      <c r="L554">
        <v>55</v>
      </c>
      <c r="M554">
        <v>607</v>
      </c>
      <c r="N554">
        <v>36</v>
      </c>
      <c r="O554">
        <v>61</v>
      </c>
      <c r="P554">
        <v>1.7293972211323E+18</v>
      </c>
      <c r="Q554" t="s">
        <v>7638</v>
      </c>
      <c r="R554">
        <f t="shared" si="8"/>
        <v>19424</v>
      </c>
      <c r="S554">
        <f>R554*Currency_Exchange_Rate!$D$9</f>
        <v>8653897.0240000002</v>
      </c>
    </row>
    <row r="555" spans="1:19" x14ac:dyDescent="0.45">
      <c r="A555" t="s">
        <v>7639</v>
      </c>
      <c r="B555" t="b">
        <v>1</v>
      </c>
      <c r="C555" t="s">
        <v>6576</v>
      </c>
      <c r="D555">
        <v>95.36</v>
      </c>
      <c r="E555">
        <f>D555*Currency_Exchange_Rate!$D$9</f>
        <v>42485.359360000002</v>
      </c>
      <c r="F555">
        <v>44.99</v>
      </c>
      <c r="G555">
        <f>F555*Currency_Exchange_Rate!$D$9</f>
        <v>20044.214740000003</v>
      </c>
      <c r="H555">
        <v>58</v>
      </c>
      <c r="I555">
        <v>95.36</v>
      </c>
      <c r="J555">
        <v>160.25</v>
      </c>
      <c r="K555">
        <v>44.99</v>
      </c>
      <c r="L555">
        <v>78.989999999999995</v>
      </c>
      <c r="M555">
        <v>583</v>
      </c>
      <c r="N555">
        <v>40</v>
      </c>
      <c r="O555">
        <v>26</v>
      </c>
      <c r="P555">
        <v>1.7297958861468101E+18</v>
      </c>
      <c r="Q555" t="s">
        <v>7640</v>
      </c>
      <c r="R555">
        <f t="shared" si="8"/>
        <v>26229.170000000002</v>
      </c>
      <c r="S555">
        <f>R555*Currency_Exchange_Rate!$D$9</f>
        <v>11685777.19342</v>
      </c>
    </row>
    <row r="556" spans="1:19" x14ac:dyDescent="0.45">
      <c r="A556" t="s">
        <v>7641</v>
      </c>
      <c r="B556" t="b">
        <v>1</v>
      </c>
      <c r="C556" t="s">
        <v>6576</v>
      </c>
      <c r="D556">
        <v>60</v>
      </c>
      <c r="E556">
        <f>D556*Currency_Exchange_Rate!$D$9</f>
        <v>26731.56</v>
      </c>
      <c r="F556">
        <v>27</v>
      </c>
      <c r="G556">
        <f>F556*Currency_Exchange_Rate!$D$9</f>
        <v>12029.202000000001</v>
      </c>
      <c r="H556">
        <v>55</v>
      </c>
      <c r="I556">
        <v>60</v>
      </c>
      <c r="J556">
        <v>70</v>
      </c>
      <c r="K556">
        <v>27</v>
      </c>
      <c r="L556">
        <v>31.5</v>
      </c>
      <c r="M556">
        <v>8586</v>
      </c>
      <c r="N556">
        <v>36</v>
      </c>
      <c r="O556">
        <v>758</v>
      </c>
      <c r="P556">
        <v>1.72939405397475E+18</v>
      </c>
      <c r="Q556" t="s">
        <v>7642</v>
      </c>
      <c r="R556">
        <f t="shared" si="8"/>
        <v>231822</v>
      </c>
      <c r="S556">
        <f>R556*Currency_Exchange_Rate!$D$9</f>
        <v>103282728.37200001</v>
      </c>
    </row>
    <row r="557" spans="1:19" x14ac:dyDescent="0.45">
      <c r="A557" t="s">
        <v>7643</v>
      </c>
      <c r="B557" t="b">
        <v>1</v>
      </c>
      <c r="C557" t="s">
        <v>6576</v>
      </c>
      <c r="D557">
        <v>137.5</v>
      </c>
      <c r="E557">
        <f>D557*Currency_Exchange_Rate!$D$9</f>
        <v>61259.825000000004</v>
      </c>
      <c r="F557">
        <v>64</v>
      </c>
      <c r="G557">
        <f>F557*Currency_Exchange_Rate!$D$9</f>
        <v>28513.664000000001</v>
      </c>
      <c r="H557">
        <v>53</v>
      </c>
      <c r="I557">
        <v>137.5</v>
      </c>
      <c r="K557">
        <v>64</v>
      </c>
      <c r="M557">
        <v>48</v>
      </c>
      <c r="N557">
        <v>40</v>
      </c>
      <c r="O557">
        <v>5</v>
      </c>
      <c r="P557">
        <v>1.7298702316274601E+18</v>
      </c>
      <c r="Q557" t="s">
        <v>7644</v>
      </c>
      <c r="R557">
        <f t="shared" si="8"/>
        <v>3072</v>
      </c>
      <c r="S557">
        <f>R557*Currency_Exchange_Rate!$D$9</f>
        <v>1368655.872</v>
      </c>
    </row>
    <row r="558" spans="1:19" x14ac:dyDescent="0.45">
      <c r="A558" t="s">
        <v>7645</v>
      </c>
      <c r="B558" t="b">
        <v>1</v>
      </c>
      <c r="C558" t="s">
        <v>6576</v>
      </c>
      <c r="D558">
        <v>245</v>
      </c>
      <c r="E558">
        <f>D558*Currency_Exchange_Rate!$D$9</f>
        <v>109153.87</v>
      </c>
      <c r="F558">
        <v>110</v>
      </c>
      <c r="G558">
        <f>F558*Currency_Exchange_Rate!$D$9</f>
        <v>49007.86</v>
      </c>
      <c r="H558">
        <v>55</v>
      </c>
      <c r="I558">
        <v>245</v>
      </c>
      <c r="K558">
        <v>110</v>
      </c>
      <c r="M558">
        <v>3925</v>
      </c>
      <c r="N558">
        <v>36</v>
      </c>
      <c r="O558">
        <v>502</v>
      </c>
      <c r="P558">
        <v>1.7297994596195699E+18</v>
      </c>
      <c r="Q558" t="s">
        <v>7646</v>
      </c>
      <c r="R558">
        <f t="shared" si="8"/>
        <v>431750</v>
      </c>
      <c r="S558">
        <f>R558*Currency_Exchange_Rate!$D$9</f>
        <v>192355850.5</v>
      </c>
    </row>
    <row r="559" spans="1:19" x14ac:dyDescent="0.45">
      <c r="A559" t="s">
        <v>7647</v>
      </c>
      <c r="B559" t="b">
        <v>1</v>
      </c>
      <c r="C559" t="s">
        <v>6576</v>
      </c>
      <c r="D559">
        <v>598</v>
      </c>
      <c r="E559">
        <f>D559*Currency_Exchange_Rate!$D$9</f>
        <v>266424.54800000001</v>
      </c>
      <c r="F559">
        <v>299</v>
      </c>
      <c r="G559">
        <f>F559*Currency_Exchange_Rate!$D$9</f>
        <v>133212.274</v>
      </c>
      <c r="H559">
        <v>50</v>
      </c>
      <c r="I559">
        <v>598</v>
      </c>
      <c r="K559">
        <v>299</v>
      </c>
      <c r="M559">
        <v>50</v>
      </c>
      <c r="N559">
        <v>36</v>
      </c>
      <c r="O559">
        <v>9</v>
      </c>
      <c r="P559">
        <v>1.73052012635406E+18</v>
      </c>
      <c r="Q559" t="s">
        <v>7648</v>
      </c>
      <c r="R559">
        <f t="shared" si="8"/>
        <v>14950</v>
      </c>
      <c r="S559">
        <f>R559*Currency_Exchange_Rate!$D$9</f>
        <v>6660613.7000000002</v>
      </c>
    </row>
    <row r="560" spans="1:19" x14ac:dyDescent="0.45">
      <c r="A560" t="s">
        <v>7649</v>
      </c>
      <c r="B560" t="b">
        <v>1</v>
      </c>
      <c r="C560" t="s">
        <v>6576</v>
      </c>
      <c r="D560">
        <v>299</v>
      </c>
      <c r="E560">
        <f>D560*Currency_Exchange_Rate!$D$9</f>
        <v>133212.274</v>
      </c>
      <c r="F560">
        <v>100</v>
      </c>
      <c r="G560">
        <f>F560*Currency_Exchange_Rate!$D$9</f>
        <v>44552.6</v>
      </c>
      <c r="H560">
        <v>67</v>
      </c>
      <c r="I560">
        <v>299</v>
      </c>
      <c r="K560">
        <v>100</v>
      </c>
      <c r="L560">
        <v>103</v>
      </c>
      <c r="M560">
        <v>74</v>
      </c>
      <c r="N560">
        <v>36</v>
      </c>
      <c r="O560">
        <v>9</v>
      </c>
      <c r="P560">
        <v>1.7301016114442701E+18</v>
      </c>
      <c r="Q560" t="s">
        <v>7650</v>
      </c>
      <c r="R560">
        <f t="shared" si="8"/>
        <v>7400</v>
      </c>
      <c r="S560">
        <f>R560*Currency_Exchange_Rate!$D$9</f>
        <v>3296892.4</v>
      </c>
    </row>
    <row r="561" spans="1:19" x14ac:dyDescent="0.45">
      <c r="A561" t="s">
        <v>7651</v>
      </c>
      <c r="B561" t="b">
        <v>1</v>
      </c>
      <c r="C561" t="s">
        <v>6576</v>
      </c>
      <c r="D561">
        <v>70.75</v>
      </c>
      <c r="E561">
        <f>D561*Currency_Exchange_Rate!$D$9</f>
        <v>31520.964500000002</v>
      </c>
      <c r="F561">
        <v>63.68</v>
      </c>
      <c r="G561">
        <f>F561*Currency_Exchange_Rate!$D$9</f>
        <v>28371.095680000002</v>
      </c>
      <c r="H561">
        <v>10</v>
      </c>
      <c r="I561">
        <v>70.75</v>
      </c>
      <c r="J561">
        <v>156.06</v>
      </c>
      <c r="K561">
        <v>63.68</v>
      </c>
      <c r="L561">
        <v>140.44999999999999</v>
      </c>
      <c r="M561">
        <v>152</v>
      </c>
      <c r="N561">
        <v>40</v>
      </c>
      <c r="O561">
        <v>5</v>
      </c>
      <c r="P561">
        <v>1.73003505004462E+18</v>
      </c>
      <c r="Q561" t="s">
        <v>7652</v>
      </c>
      <c r="R561">
        <f t="shared" si="8"/>
        <v>9679.36</v>
      </c>
      <c r="S561">
        <f>R561*Currency_Exchange_Rate!$D$9</f>
        <v>4312406.5433600005</v>
      </c>
    </row>
    <row r="562" spans="1:19" x14ac:dyDescent="0.45">
      <c r="A562" t="s">
        <v>7653</v>
      </c>
      <c r="B562" t="b">
        <v>1</v>
      </c>
      <c r="C562" t="s">
        <v>6576</v>
      </c>
      <c r="D562">
        <v>969</v>
      </c>
      <c r="E562">
        <f>D562*Currency_Exchange_Rate!$D$9</f>
        <v>431714.69400000002</v>
      </c>
      <c r="F562">
        <v>499</v>
      </c>
      <c r="G562">
        <f>F562*Currency_Exchange_Rate!$D$9</f>
        <v>222317.47400000002</v>
      </c>
      <c r="H562">
        <v>49</v>
      </c>
      <c r="I562">
        <v>969</v>
      </c>
      <c r="K562">
        <v>499</v>
      </c>
      <c r="M562">
        <v>214</v>
      </c>
      <c r="N562">
        <v>36</v>
      </c>
      <c r="O562">
        <v>29</v>
      </c>
      <c r="P562">
        <v>1.7298083597765499E+18</v>
      </c>
      <c r="Q562" t="s">
        <v>7654</v>
      </c>
      <c r="R562">
        <f t="shared" si="8"/>
        <v>106786</v>
      </c>
      <c r="S562">
        <f>R562*Currency_Exchange_Rate!$D$9</f>
        <v>47575939.436000004</v>
      </c>
    </row>
    <row r="563" spans="1:19" x14ac:dyDescent="0.45">
      <c r="A563" t="s">
        <v>7655</v>
      </c>
      <c r="B563" t="b">
        <v>1</v>
      </c>
      <c r="C563" t="s">
        <v>6576</v>
      </c>
      <c r="D563">
        <v>2699</v>
      </c>
      <c r="E563">
        <f>D563*Currency_Exchange_Rate!$D$9</f>
        <v>1202474.6740000001</v>
      </c>
      <c r="F563">
        <v>1149</v>
      </c>
      <c r="G563">
        <f>F563*Currency_Exchange_Rate!$D$9</f>
        <v>511909.37400000001</v>
      </c>
      <c r="H563">
        <v>60</v>
      </c>
      <c r="I563">
        <v>2699</v>
      </c>
      <c r="J563">
        <v>3098</v>
      </c>
      <c r="K563">
        <v>1149</v>
      </c>
      <c r="L563">
        <v>1248</v>
      </c>
      <c r="M563">
        <v>332</v>
      </c>
      <c r="N563">
        <v>36</v>
      </c>
      <c r="O563">
        <v>85</v>
      </c>
      <c r="P563">
        <v>1.72939726755375E+18</v>
      </c>
      <c r="Q563" t="s">
        <v>7656</v>
      </c>
      <c r="R563">
        <f t="shared" si="8"/>
        <v>381468</v>
      </c>
      <c r="S563">
        <f>R563*Currency_Exchange_Rate!$D$9</f>
        <v>169953912.16800001</v>
      </c>
    </row>
    <row r="564" spans="1:19" x14ac:dyDescent="0.45">
      <c r="A564" t="s">
        <v>7657</v>
      </c>
      <c r="B564" t="b">
        <v>1</v>
      </c>
      <c r="C564" t="s">
        <v>6576</v>
      </c>
      <c r="D564">
        <v>250</v>
      </c>
      <c r="E564">
        <f>D564*Currency_Exchange_Rate!$D$9</f>
        <v>111381.5</v>
      </c>
      <c r="F564">
        <v>85</v>
      </c>
      <c r="G564">
        <f>F564*Currency_Exchange_Rate!$D$9</f>
        <v>37869.71</v>
      </c>
      <c r="H564">
        <v>66</v>
      </c>
      <c r="I564">
        <v>250</v>
      </c>
      <c r="J564">
        <v>500</v>
      </c>
      <c r="K564">
        <v>85</v>
      </c>
      <c r="L564">
        <v>168</v>
      </c>
      <c r="M564">
        <v>754</v>
      </c>
      <c r="N564">
        <v>36</v>
      </c>
      <c r="O564">
        <v>87</v>
      </c>
      <c r="P564">
        <v>1.7297112109621199E+18</v>
      </c>
      <c r="Q564" t="s">
        <v>7658</v>
      </c>
      <c r="R564">
        <f t="shared" si="8"/>
        <v>64090</v>
      </c>
      <c r="S564">
        <f>R564*Currency_Exchange_Rate!$D$9</f>
        <v>28553761.34</v>
      </c>
    </row>
    <row r="565" spans="1:19" x14ac:dyDescent="0.45">
      <c r="A565" t="s">
        <v>7659</v>
      </c>
      <c r="B565" t="b">
        <v>1</v>
      </c>
      <c r="C565" t="s">
        <v>6576</v>
      </c>
      <c r="D565">
        <v>339</v>
      </c>
      <c r="E565">
        <f>D565*Currency_Exchange_Rate!$D$9</f>
        <v>151033.31400000001</v>
      </c>
      <c r="F565">
        <v>129.99</v>
      </c>
      <c r="G565">
        <f>F565*Currency_Exchange_Rate!$D$9</f>
        <v>57913.924740000002</v>
      </c>
      <c r="H565">
        <v>62</v>
      </c>
      <c r="I565">
        <v>339</v>
      </c>
      <c r="K565">
        <v>129.99</v>
      </c>
      <c r="M565">
        <v>1683</v>
      </c>
      <c r="N565">
        <v>36</v>
      </c>
      <c r="O565">
        <v>115</v>
      </c>
      <c r="P565">
        <v>1.73001113755376E+18</v>
      </c>
      <c r="Q565" t="s">
        <v>7353</v>
      </c>
      <c r="R565">
        <f t="shared" si="8"/>
        <v>218773.17</v>
      </c>
      <c r="S565">
        <f>R565*Currency_Exchange_Rate!$D$9</f>
        <v>97469135.337420002</v>
      </c>
    </row>
    <row r="566" spans="1:19" x14ac:dyDescent="0.45">
      <c r="A566" t="s">
        <v>7660</v>
      </c>
      <c r="B566" t="b">
        <v>1</v>
      </c>
      <c r="C566" t="s">
        <v>6576</v>
      </c>
      <c r="D566">
        <v>52</v>
      </c>
      <c r="E566">
        <f>D566*Currency_Exchange_Rate!$D$9</f>
        <v>23167.351999999999</v>
      </c>
      <c r="F566">
        <v>23.4</v>
      </c>
      <c r="G566">
        <f>F566*Currency_Exchange_Rate!$D$9</f>
        <v>10425.3084</v>
      </c>
      <c r="H566">
        <v>55</v>
      </c>
      <c r="I566">
        <v>52</v>
      </c>
      <c r="K566">
        <v>23.4</v>
      </c>
      <c r="M566">
        <v>230</v>
      </c>
      <c r="N566">
        <v>36</v>
      </c>
      <c r="O566">
        <v>4</v>
      </c>
      <c r="P566">
        <v>1.72982856250494E+18</v>
      </c>
      <c r="Q566" t="s">
        <v>7661</v>
      </c>
      <c r="R566">
        <f t="shared" si="8"/>
        <v>5382</v>
      </c>
      <c r="S566">
        <f>R566*Currency_Exchange_Rate!$D$9</f>
        <v>2397820.932</v>
      </c>
    </row>
    <row r="567" spans="1:19" x14ac:dyDescent="0.45">
      <c r="A567" t="s">
        <v>7662</v>
      </c>
      <c r="B567" t="b">
        <v>1</v>
      </c>
      <c r="C567" t="s">
        <v>6576</v>
      </c>
      <c r="D567">
        <v>119</v>
      </c>
      <c r="E567">
        <f>D567*Currency_Exchange_Rate!$D$9</f>
        <v>53017.594000000005</v>
      </c>
      <c r="F567">
        <v>79.73</v>
      </c>
      <c r="G567">
        <f>F567*Currency_Exchange_Rate!$D$9</f>
        <v>35521.787980000001</v>
      </c>
      <c r="H567">
        <v>33</v>
      </c>
      <c r="I567">
        <v>119</v>
      </c>
      <c r="J567">
        <v>179</v>
      </c>
      <c r="K567">
        <v>79.73</v>
      </c>
      <c r="L567">
        <v>119.93</v>
      </c>
      <c r="M567">
        <v>29</v>
      </c>
      <c r="N567">
        <v>36</v>
      </c>
      <c r="O567">
        <v>11</v>
      </c>
      <c r="P567">
        <v>1.73032830343378E+18</v>
      </c>
      <c r="Q567" t="s">
        <v>7663</v>
      </c>
      <c r="R567">
        <f t="shared" si="8"/>
        <v>2312.17</v>
      </c>
      <c r="S567">
        <f>R567*Currency_Exchange_Rate!$D$9</f>
        <v>1030131.8514200001</v>
      </c>
    </row>
    <row r="568" spans="1:19" x14ac:dyDescent="0.45">
      <c r="A568" t="s">
        <v>7664</v>
      </c>
      <c r="B568" t="b">
        <v>1</v>
      </c>
      <c r="C568" t="s">
        <v>6576</v>
      </c>
      <c r="D568">
        <v>85</v>
      </c>
      <c r="E568">
        <f>D568*Currency_Exchange_Rate!$D$9</f>
        <v>37869.71</v>
      </c>
      <c r="F568">
        <v>51</v>
      </c>
      <c r="G568">
        <f>F568*Currency_Exchange_Rate!$D$9</f>
        <v>22721.826000000001</v>
      </c>
      <c r="H568">
        <v>40</v>
      </c>
      <c r="I568">
        <v>85</v>
      </c>
      <c r="J568">
        <v>104</v>
      </c>
      <c r="K568">
        <v>51</v>
      </c>
      <c r="L568">
        <v>62.4</v>
      </c>
      <c r="M568">
        <v>30</v>
      </c>
      <c r="N568">
        <v>40</v>
      </c>
      <c r="O568">
        <v>3</v>
      </c>
      <c r="P568">
        <v>1.7297265133093199E+18</v>
      </c>
      <c r="Q568" t="s">
        <v>7665</v>
      </c>
      <c r="R568">
        <f t="shared" si="8"/>
        <v>1530</v>
      </c>
      <c r="S568">
        <f>R568*Currency_Exchange_Rate!$D$9</f>
        <v>681654.78</v>
      </c>
    </row>
    <row r="569" spans="1:19" x14ac:dyDescent="0.45">
      <c r="A569" t="s">
        <v>7666</v>
      </c>
      <c r="B569" t="b">
        <v>1</v>
      </c>
      <c r="C569" t="s">
        <v>6576</v>
      </c>
      <c r="D569">
        <v>263.27</v>
      </c>
      <c r="E569">
        <f>D569*Currency_Exchange_Rate!$D$9</f>
        <v>117293.63002</v>
      </c>
      <c r="F569">
        <v>118.47</v>
      </c>
      <c r="G569">
        <f>F569*Currency_Exchange_Rate!$D$9</f>
        <v>52781.465219999998</v>
      </c>
      <c r="H569">
        <v>55</v>
      </c>
      <c r="I569">
        <v>263.27</v>
      </c>
      <c r="J569">
        <v>343.33</v>
      </c>
      <c r="K569">
        <v>118.47</v>
      </c>
      <c r="L569">
        <v>154.5</v>
      </c>
      <c r="M569">
        <v>20</v>
      </c>
      <c r="N569">
        <v>40</v>
      </c>
      <c r="O569">
        <v>3</v>
      </c>
      <c r="P569">
        <v>1.7299182437410099E+18</v>
      </c>
      <c r="Q569" t="s">
        <v>7667</v>
      </c>
      <c r="R569">
        <f t="shared" si="8"/>
        <v>2369.4</v>
      </c>
      <c r="S569">
        <f>R569*Currency_Exchange_Rate!$D$9</f>
        <v>1055629.3044</v>
      </c>
    </row>
    <row r="570" spans="1:19" x14ac:dyDescent="0.45">
      <c r="A570" t="s">
        <v>7668</v>
      </c>
      <c r="B570" t="b">
        <v>1</v>
      </c>
      <c r="C570" t="s">
        <v>6576</v>
      </c>
      <c r="D570">
        <v>400</v>
      </c>
      <c r="E570">
        <f>D570*Currency_Exchange_Rate!$D$9</f>
        <v>178210.4</v>
      </c>
      <c r="F570">
        <v>169</v>
      </c>
      <c r="G570">
        <f>F570*Currency_Exchange_Rate!$D$9</f>
        <v>75293.894</v>
      </c>
      <c r="H570">
        <v>58</v>
      </c>
      <c r="I570">
        <v>400</v>
      </c>
      <c r="K570">
        <v>169</v>
      </c>
      <c r="M570">
        <v>42</v>
      </c>
      <c r="N570">
        <v>40</v>
      </c>
      <c r="O570">
        <v>4</v>
      </c>
      <c r="P570">
        <v>1.73048928726381E+18</v>
      </c>
      <c r="Q570" t="s">
        <v>7669</v>
      </c>
      <c r="R570">
        <f t="shared" si="8"/>
        <v>7098</v>
      </c>
      <c r="S570">
        <f>R570*Currency_Exchange_Rate!$D$9</f>
        <v>3162343.548</v>
      </c>
    </row>
    <row r="571" spans="1:19" x14ac:dyDescent="0.45">
      <c r="A571" t="s">
        <v>7670</v>
      </c>
      <c r="B571" t="b">
        <v>1</v>
      </c>
      <c r="C571" t="s">
        <v>6576</v>
      </c>
      <c r="D571">
        <v>238</v>
      </c>
      <c r="E571">
        <f>D571*Currency_Exchange_Rate!$D$9</f>
        <v>106035.18800000001</v>
      </c>
      <c r="F571">
        <v>119</v>
      </c>
      <c r="G571">
        <f>F571*Currency_Exchange_Rate!$D$9</f>
        <v>53017.594000000005</v>
      </c>
      <c r="H571">
        <v>50</v>
      </c>
      <c r="I571">
        <v>238</v>
      </c>
      <c r="K571">
        <v>119</v>
      </c>
      <c r="M571">
        <v>32</v>
      </c>
      <c r="N571">
        <v>36</v>
      </c>
      <c r="O571">
        <v>4</v>
      </c>
      <c r="P571">
        <v>1.7299498034944699E+18</v>
      </c>
      <c r="Q571" t="s">
        <v>7202</v>
      </c>
      <c r="R571">
        <f t="shared" si="8"/>
        <v>3808</v>
      </c>
      <c r="S571">
        <f>R571*Currency_Exchange_Rate!$D$9</f>
        <v>1696563.0080000001</v>
      </c>
    </row>
    <row r="572" spans="1:19" x14ac:dyDescent="0.45">
      <c r="A572" t="s">
        <v>7671</v>
      </c>
      <c r="B572" t="b">
        <v>1</v>
      </c>
      <c r="C572" t="s">
        <v>6576</v>
      </c>
      <c r="D572">
        <v>223</v>
      </c>
      <c r="E572">
        <f>D572*Currency_Exchange_Rate!$D$9</f>
        <v>99352.297999999995</v>
      </c>
      <c r="F572">
        <v>81.099999999999994</v>
      </c>
      <c r="G572">
        <f>F572*Currency_Exchange_Rate!$D$9</f>
        <v>36132.158599999995</v>
      </c>
      <c r="H572">
        <v>64</v>
      </c>
      <c r="I572">
        <v>223</v>
      </c>
      <c r="J572">
        <v>238</v>
      </c>
      <c r="K572">
        <v>81.099999999999994</v>
      </c>
      <c r="L572">
        <v>86.55</v>
      </c>
      <c r="M572">
        <v>11</v>
      </c>
      <c r="N572">
        <v>40</v>
      </c>
      <c r="O572">
        <v>1</v>
      </c>
      <c r="P572">
        <v>1.73080561535697E+18</v>
      </c>
      <c r="Q572" t="s">
        <v>7672</v>
      </c>
      <c r="R572">
        <f t="shared" si="8"/>
        <v>892.09999999999991</v>
      </c>
      <c r="S572">
        <f>R572*Currency_Exchange_Rate!$D$9</f>
        <v>397453.74459999998</v>
      </c>
    </row>
    <row r="573" spans="1:19" x14ac:dyDescent="0.45">
      <c r="A573" t="s">
        <v>7673</v>
      </c>
      <c r="B573" t="b">
        <v>1</v>
      </c>
      <c r="C573" t="s">
        <v>6576</v>
      </c>
      <c r="D573">
        <v>151.77000000000001</v>
      </c>
      <c r="E573">
        <f>D573*Currency_Exchange_Rate!$D$9</f>
        <v>67617.481020000007</v>
      </c>
      <c r="F573">
        <v>118.38</v>
      </c>
      <c r="G573">
        <f>F573*Currency_Exchange_Rate!$D$9</f>
        <v>52741.367879999998</v>
      </c>
      <c r="H573">
        <v>22</v>
      </c>
      <c r="I573">
        <v>151.77000000000001</v>
      </c>
      <c r="J573">
        <v>154.37</v>
      </c>
      <c r="K573">
        <v>118.38</v>
      </c>
      <c r="L573">
        <v>120.41</v>
      </c>
      <c r="M573">
        <v>23</v>
      </c>
      <c r="N573">
        <v>40</v>
      </c>
      <c r="O573">
        <v>1</v>
      </c>
      <c r="P573">
        <v>1.7298686618479099E+18</v>
      </c>
      <c r="Q573" t="s">
        <v>7674</v>
      </c>
      <c r="R573">
        <f t="shared" si="8"/>
        <v>2722.74</v>
      </c>
      <c r="S573">
        <f>R573*Currency_Exchange_Rate!$D$9</f>
        <v>1213051.4612399999</v>
      </c>
    </row>
    <row r="574" spans="1:19" x14ac:dyDescent="0.45">
      <c r="A574" t="s">
        <v>7675</v>
      </c>
      <c r="B574" t="b">
        <v>1</v>
      </c>
      <c r="C574" t="s">
        <v>6576</v>
      </c>
      <c r="D574">
        <v>900</v>
      </c>
      <c r="E574">
        <f>D574*Currency_Exchange_Rate!$D$9</f>
        <v>400973.4</v>
      </c>
      <c r="F574">
        <v>429</v>
      </c>
      <c r="G574">
        <f>F574*Currency_Exchange_Rate!$D$9</f>
        <v>191130.65400000001</v>
      </c>
      <c r="H574">
        <v>52</v>
      </c>
      <c r="I574">
        <v>900</v>
      </c>
      <c r="K574">
        <v>429</v>
      </c>
      <c r="M574">
        <v>11</v>
      </c>
      <c r="N574">
        <v>36</v>
      </c>
      <c r="O574">
        <v>1</v>
      </c>
      <c r="P574">
        <v>1.73008266378225E+18</v>
      </c>
      <c r="Q574" t="s">
        <v>7676</v>
      </c>
      <c r="R574">
        <f t="shared" si="8"/>
        <v>4719</v>
      </c>
      <c r="S574">
        <f>R574*Currency_Exchange_Rate!$D$9</f>
        <v>2102437.1940000001</v>
      </c>
    </row>
    <row r="575" spans="1:19" x14ac:dyDescent="0.45">
      <c r="A575" t="s">
        <v>7677</v>
      </c>
      <c r="B575" t="b">
        <v>1</v>
      </c>
      <c r="C575" t="s">
        <v>6576</v>
      </c>
      <c r="D575">
        <v>347.21</v>
      </c>
      <c r="E575">
        <f>D575*Currency_Exchange_Rate!$D$9</f>
        <v>154691.08246000001</v>
      </c>
      <c r="F575">
        <v>131.94</v>
      </c>
      <c r="G575">
        <f>F575*Currency_Exchange_Rate!$D$9</f>
        <v>58782.700440000001</v>
      </c>
      <c r="H575">
        <v>62</v>
      </c>
      <c r="I575">
        <v>347.21</v>
      </c>
      <c r="K575">
        <v>131.94</v>
      </c>
      <c r="L575">
        <v>152.77000000000001</v>
      </c>
      <c r="M575">
        <v>64</v>
      </c>
      <c r="N575">
        <v>31</v>
      </c>
      <c r="O575">
        <v>4</v>
      </c>
      <c r="P575">
        <v>1.7311551739193201E+18</v>
      </c>
      <c r="Q575" t="s">
        <v>7678</v>
      </c>
      <c r="R575">
        <f t="shared" si="8"/>
        <v>8444.16</v>
      </c>
      <c r="S575">
        <f>R575*Currency_Exchange_Rate!$D$9</f>
        <v>3762092.82816</v>
      </c>
    </row>
    <row r="576" spans="1:19" x14ac:dyDescent="0.45">
      <c r="A576" t="s">
        <v>7679</v>
      </c>
      <c r="B576" t="b">
        <v>1</v>
      </c>
      <c r="C576" t="s">
        <v>6576</v>
      </c>
      <c r="D576">
        <v>100</v>
      </c>
      <c r="E576">
        <f>D576*Currency_Exchange_Rate!$D$9</f>
        <v>44552.6</v>
      </c>
      <c r="F576">
        <v>50</v>
      </c>
      <c r="G576">
        <f>F576*Currency_Exchange_Rate!$D$9</f>
        <v>22276.3</v>
      </c>
      <c r="H576">
        <v>50</v>
      </c>
      <c r="I576">
        <v>100</v>
      </c>
      <c r="J576">
        <v>112</v>
      </c>
      <c r="K576">
        <v>50</v>
      </c>
      <c r="L576">
        <v>56</v>
      </c>
      <c r="M576">
        <v>624</v>
      </c>
      <c r="N576">
        <v>40</v>
      </c>
      <c r="O576">
        <v>43</v>
      </c>
      <c r="P576">
        <v>1.73060719405357E+18</v>
      </c>
      <c r="Q576" t="s">
        <v>7458</v>
      </c>
      <c r="R576">
        <f t="shared" si="8"/>
        <v>31200</v>
      </c>
      <c r="S576">
        <f>R576*Currency_Exchange_Rate!$D$9</f>
        <v>13900411.200000001</v>
      </c>
    </row>
    <row r="577" spans="1:19" x14ac:dyDescent="0.45">
      <c r="A577" t="s">
        <v>7680</v>
      </c>
      <c r="B577" t="b">
        <v>1</v>
      </c>
      <c r="C577" t="s">
        <v>6576</v>
      </c>
      <c r="D577">
        <v>217.19</v>
      </c>
      <c r="E577">
        <f>D577*Currency_Exchange_Rate!$D$9</f>
        <v>96763.791939999996</v>
      </c>
      <c r="F577">
        <v>108.59</v>
      </c>
      <c r="G577">
        <f>F577*Currency_Exchange_Rate!$D$9</f>
        <v>48379.668340000004</v>
      </c>
      <c r="H577">
        <v>50</v>
      </c>
      <c r="I577">
        <v>217.19</v>
      </c>
      <c r="J577">
        <v>242.98</v>
      </c>
      <c r="K577">
        <v>108.59</v>
      </c>
      <c r="L577">
        <v>121.49</v>
      </c>
      <c r="M577">
        <v>5</v>
      </c>
      <c r="N577">
        <v>40</v>
      </c>
      <c r="O577">
        <v>0</v>
      </c>
      <c r="P577">
        <v>1.7308531168839199E+18</v>
      </c>
      <c r="Q577" t="s">
        <v>7681</v>
      </c>
      <c r="R577">
        <f t="shared" si="8"/>
        <v>542.95000000000005</v>
      </c>
      <c r="S577">
        <f>R577*Currency_Exchange_Rate!$D$9</f>
        <v>241898.34170000002</v>
      </c>
    </row>
    <row r="578" spans="1:19" x14ac:dyDescent="0.45">
      <c r="A578" t="s">
        <v>7682</v>
      </c>
      <c r="B578" t="b">
        <v>1</v>
      </c>
      <c r="C578" t="s">
        <v>6576</v>
      </c>
      <c r="D578">
        <v>178</v>
      </c>
      <c r="E578">
        <f>D578*Currency_Exchange_Rate!$D$9</f>
        <v>79303.627999999997</v>
      </c>
      <c r="F578">
        <v>89</v>
      </c>
      <c r="G578">
        <f>F578*Currency_Exchange_Rate!$D$9</f>
        <v>39651.813999999998</v>
      </c>
      <c r="H578">
        <v>50</v>
      </c>
      <c r="I578">
        <v>178</v>
      </c>
      <c r="J578">
        <v>190</v>
      </c>
      <c r="K578">
        <v>89</v>
      </c>
      <c r="L578">
        <v>95</v>
      </c>
      <c r="M578">
        <v>24</v>
      </c>
      <c r="N578">
        <v>36</v>
      </c>
      <c r="O578">
        <v>1</v>
      </c>
      <c r="P578">
        <v>1.7309002081714501E+18</v>
      </c>
      <c r="Q578" t="s">
        <v>7683</v>
      </c>
      <c r="R578">
        <f t="shared" si="8"/>
        <v>2136</v>
      </c>
      <c r="S578">
        <f>R578*Currency_Exchange_Rate!$D$9</f>
        <v>951643.53600000008</v>
      </c>
    </row>
    <row r="579" spans="1:19" x14ac:dyDescent="0.45">
      <c r="A579" t="s">
        <v>7684</v>
      </c>
      <c r="B579" t="b">
        <v>1</v>
      </c>
      <c r="C579" t="s">
        <v>6576</v>
      </c>
      <c r="D579">
        <v>699</v>
      </c>
      <c r="E579">
        <f>D579*Currency_Exchange_Rate!$D$9</f>
        <v>311422.674</v>
      </c>
      <c r="F579">
        <v>309</v>
      </c>
      <c r="G579">
        <f>F579*Currency_Exchange_Rate!$D$9</f>
        <v>137667.53400000001</v>
      </c>
      <c r="H579">
        <v>56</v>
      </c>
      <c r="I579">
        <v>699</v>
      </c>
      <c r="K579">
        <v>309</v>
      </c>
      <c r="M579">
        <v>84</v>
      </c>
      <c r="N579">
        <v>36</v>
      </c>
      <c r="O579">
        <v>5</v>
      </c>
      <c r="P579">
        <v>1.7310214483257201E+18</v>
      </c>
      <c r="Q579" t="s">
        <v>7685</v>
      </c>
      <c r="R579">
        <f t="shared" ref="R579:R642" si="9">F579*M579</f>
        <v>25956</v>
      </c>
      <c r="S579">
        <f>R579*Currency_Exchange_Rate!$D$9</f>
        <v>11564072.856000001</v>
      </c>
    </row>
    <row r="580" spans="1:19" x14ac:dyDescent="0.45">
      <c r="A580" t="s">
        <v>7686</v>
      </c>
      <c r="B580" t="b">
        <v>1</v>
      </c>
      <c r="C580" t="s">
        <v>6576</v>
      </c>
      <c r="D580">
        <v>38</v>
      </c>
      <c r="E580">
        <f>D580*Currency_Exchange_Rate!$D$9</f>
        <v>16929.988000000001</v>
      </c>
      <c r="F580">
        <v>19</v>
      </c>
      <c r="G580">
        <f>F580*Currency_Exchange_Rate!$D$9</f>
        <v>8464.9940000000006</v>
      </c>
      <c r="H580">
        <v>50</v>
      </c>
      <c r="I580">
        <v>38</v>
      </c>
      <c r="J580">
        <v>90</v>
      </c>
      <c r="K580">
        <v>19</v>
      </c>
      <c r="L580">
        <v>45</v>
      </c>
      <c r="M580">
        <v>9368</v>
      </c>
      <c r="N580">
        <v>40</v>
      </c>
      <c r="O580">
        <v>1290</v>
      </c>
      <c r="P580">
        <v>1.7298913043341901E+18</v>
      </c>
      <c r="Q580" t="s">
        <v>7687</v>
      </c>
      <c r="R580">
        <f t="shared" si="9"/>
        <v>177992</v>
      </c>
      <c r="S580">
        <f>R580*Currency_Exchange_Rate!$D$9</f>
        <v>79300063.791999996</v>
      </c>
    </row>
    <row r="581" spans="1:19" x14ac:dyDescent="0.45">
      <c r="A581" t="s">
        <v>7688</v>
      </c>
      <c r="B581" t="b">
        <v>1</v>
      </c>
      <c r="C581" t="s">
        <v>6576</v>
      </c>
      <c r="D581">
        <v>91.47</v>
      </c>
      <c r="E581">
        <f>D581*Currency_Exchange_Rate!$D$9</f>
        <v>40752.263220000001</v>
      </c>
      <c r="F581">
        <v>45.73</v>
      </c>
      <c r="G581">
        <f>F581*Currency_Exchange_Rate!$D$9</f>
        <v>20373.903979999999</v>
      </c>
      <c r="H581">
        <v>50</v>
      </c>
      <c r="I581">
        <v>91.47</v>
      </c>
      <c r="J581">
        <v>97.7</v>
      </c>
      <c r="K581">
        <v>45.73</v>
      </c>
      <c r="L581">
        <v>48.85</v>
      </c>
      <c r="M581">
        <v>78</v>
      </c>
      <c r="N581">
        <v>40</v>
      </c>
      <c r="O581">
        <v>5</v>
      </c>
      <c r="P581">
        <v>1.7296891048028101E+18</v>
      </c>
      <c r="Q581" t="s">
        <v>7689</v>
      </c>
      <c r="R581">
        <f t="shared" si="9"/>
        <v>3566.9399999999996</v>
      </c>
      <c r="S581">
        <f>R581*Currency_Exchange_Rate!$D$9</f>
        <v>1589164.5104399999</v>
      </c>
    </row>
    <row r="582" spans="1:19" x14ac:dyDescent="0.45">
      <c r="A582" t="s">
        <v>7690</v>
      </c>
      <c r="B582" t="b">
        <v>1</v>
      </c>
      <c r="C582" t="s">
        <v>6576</v>
      </c>
      <c r="D582">
        <v>258</v>
      </c>
      <c r="E582">
        <f>D582*Currency_Exchange_Rate!$D$9</f>
        <v>114945.708</v>
      </c>
      <c r="F582">
        <v>125.13</v>
      </c>
      <c r="G582">
        <f>F582*Currency_Exchange_Rate!$D$9</f>
        <v>55748.668380000003</v>
      </c>
      <c r="H582">
        <v>52</v>
      </c>
      <c r="I582">
        <v>258</v>
      </c>
      <c r="K582">
        <v>125.13</v>
      </c>
      <c r="M582">
        <v>20</v>
      </c>
      <c r="N582">
        <v>36</v>
      </c>
      <c r="O582">
        <v>3</v>
      </c>
      <c r="P582">
        <v>1.7304409263126899E+18</v>
      </c>
      <c r="Q582" t="s">
        <v>7510</v>
      </c>
      <c r="R582">
        <f t="shared" si="9"/>
        <v>2502.6</v>
      </c>
      <c r="S582">
        <f>R582*Currency_Exchange_Rate!$D$9</f>
        <v>1114973.3676</v>
      </c>
    </row>
    <row r="583" spans="1:19" x14ac:dyDescent="0.45">
      <c r="A583" t="s">
        <v>7691</v>
      </c>
      <c r="B583" t="b">
        <v>1</v>
      </c>
      <c r="C583" t="s">
        <v>6576</v>
      </c>
      <c r="D583">
        <v>77</v>
      </c>
      <c r="E583">
        <f>D583*Currency_Exchange_Rate!$D$9</f>
        <v>34305.502</v>
      </c>
      <c r="F583">
        <v>42.35</v>
      </c>
      <c r="G583">
        <f>F583*Currency_Exchange_Rate!$D$9</f>
        <v>18868.026100000003</v>
      </c>
      <c r="H583">
        <v>45</v>
      </c>
      <c r="I583">
        <v>77</v>
      </c>
      <c r="J583">
        <v>109</v>
      </c>
      <c r="K583">
        <v>42.35</v>
      </c>
      <c r="L583">
        <v>59.95</v>
      </c>
      <c r="M583">
        <v>213</v>
      </c>
      <c r="N583">
        <v>40</v>
      </c>
      <c r="O583">
        <v>34</v>
      </c>
      <c r="P583">
        <v>1.7305045740110799E+18</v>
      </c>
      <c r="Q583" t="s">
        <v>7692</v>
      </c>
      <c r="R583">
        <f t="shared" si="9"/>
        <v>9020.5500000000011</v>
      </c>
      <c r="S583">
        <f>R583*Currency_Exchange_Rate!$D$9</f>
        <v>4018889.5593000008</v>
      </c>
    </row>
    <row r="584" spans="1:19" x14ac:dyDescent="0.45">
      <c r="A584" t="s">
        <v>7693</v>
      </c>
      <c r="B584" t="b">
        <v>1</v>
      </c>
      <c r="C584" t="s">
        <v>6576</v>
      </c>
      <c r="D584">
        <v>2499</v>
      </c>
      <c r="E584">
        <f>D584*Currency_Exchange_Rate!$D$9</f>
        <v>1113369.4739999999</v>
      </c>
      <c r="F584">
        <v>2375</v>
      </c>
      <c r="G584">
        <f>F584*Currency_Exchange_Rate!$D$9</f>
        <v>1058124.25</v>
      </c>
      <c r="H584">
        <v>5</v>
      </c>
      <c r="I584">
        <v>2499</v>
      </c>
      <c r="K584">
        <v>2375</v>
      </c>
      <c r="M584">
        <v>22</v>
      </c>
      <c r="N584">
        <v>36</v>
      </c>
      <c r="O584">
        <v>3</v>
      </c>
      <c r="P584">
        <v>1.72938294738895E+18</v>
      </c>
      <c r="Q584" t="s">
        <v>7694</v>
      </c>
      <c r="R584">
        <f t="shared" si="9"/>
        <v>52250</v>
      </c>
      <c r="S584">
        <f>R584*Currency_Exchange_Rate!$D$9</f>
        <v>23278733.5</v>
      </c>
    </row>
    <row r="585" spans="1:19" x14ac:dyDescent="0.45">
      <c r="A585" t="s">
        <v>7695</v>
      </c>
      <c r="B585" t="b">
        <v>1</v>
      </c>
      <c r="C585" t="s">
        <v>6576</v>
      </c>
      <c r="D585">
        <v>599</v>
      </c>
      <c r="E585">
        <f>D585*Currency_Exchange_Rate!$D$9</f>
        <v>266870.07400000002</v>
      </c>
      <c r="F585">
        <v>269</v>
      </c>
      <c r="G585">
        <f>F585*Currency_Exchange_Rate!$D$9</f>
        <v>119846.49400000001</v>
      </c>
      <c r="H585">
        <v>55</v>
      </c>
      <c r="I585">
        <v>599</v>
      </c>
      <c r="K585">
        <v>269</v>
      </c>
      <c r="M585">
        <v>551</v>
      </c>
      <c r="N585">
        <v>36</v>
      </c>
      <c r="O585">
        <v>86</v>
      </c>
      <c r="P585">
        <v>1.7296457666486899E+18</v>
      </c>
      <c r="Q585" t="s">
        <v>7612</v>
      </c>
      <c r="R585">
        <f t="shared" si="9"/>
        <v>148219</v>
      </c>
      <c r="S585">
        <f>R585*Currency_Exchange_Rate!$D$9</f>
        <v>66035418.193999998</v>
      </c>
    </row>
    <row r="586" spans="1:19" x14ac:dyDescent="0.45">
      <c r="A586" t="s">
        <v>7696</v>
      </c>
      <c r="B586" t="b">
        <v>1</v>
      </c>
      <c r="C586" t="s">
        <v>6576</v>
      </c>
      <c r="D586">
        <v>198</v>
      </c>
      <c r="E586">
        <f>D586*Currency_Exchange_Rate!$D$9</f>
        <v>88214.148000000001</v>
      </c>
      <c r="F586">
        <v>196.02</v>
      </c>
      <c r="G586">
        <f>F586*Currency_Exchange_Rate!$D$9</f>
        <v>87332.00652000001</v>
      </c>
      <c r="H586">
        <v>1</v>
      </c>
      <c r="I586">
        <v>198</v>
      </c>
      <c r="J586">
        <v>456</v>
      </c>
      <c r="K586">
        <v>196.02</v>
      </c>
      <c r="L586">
        <v>451.44</v>
      </c>
      <c r="M586">
        <v>2</v>
      </c>
      <c r="N586">
        <v>31</v>
      </c>
      <c r="O586">
        <v>0</v>
      </c>
      <c r="P586">
        <v>1.73060747842994E+18</v>
      </c>
      <c r="Q586" t="s">
        <v>7137</v>
      </c>
      <c r="R586">
        <f t="shared" si="9"/>
        <v>392.04</v>
      </c>
      <c r="S586">
        <f>R586*Currency_Exchange_Rate!$D$9</f>
        <v>174664.01304000002</v>
      </c>
    </row>
    <row r="587" spans="1:19" x14ac:dyDescent="0.45">
      <c r="A587" t="s">
        <v>7697</v>
      </c>
      <c r="B587" t="b">
        <v>1</v>
      </c>
      <c r="C587" t="s">
        <v>6576</v>
      </c>
      <c r="D587">
        <v>365.98</v>
      </c>
      <c r="E587">
        <f>D587*Currency_Exchange_Rate!$D$9</f>
        <v>163053.60548</v>
      </c>
      <c r="F587">
        <v>292.77999999999997</v>
      </c>
      <c r="G587">
        <f>F587*Currency_Exchange_Rate!$D$9</f>
        <v>130441.10227999999</v>
      </c>
      <c r="H587">
        <v>20</v>
      </c>
      <c r="I587">
        <v>365.98</v>
      </c>
      <c r="K587">
        <v>292.77999999999997</v>
      </c>
      <c r="M587">
        <v>28</v>
      </c>
      <c r="N587">
        <v>40</v>
      </c>
      <c r="O587">
        <v>4</v>
      </c>
      <c r="P587">
        <v>1.7304903172218199E+18</v>
      </c>
      <c r="Q587" t="s">
        <v>7698</v>
      </c>
      <c r="R587">
        <f t="shared" si="9"/>
        <v>8197.84</v>
      </c>
      <c r="S587">
        <f>R587*Currency_Exchange_Rate!$D$9</f>
        <v>3652350.8638400002</v>
      </c>
    </row>
    <row r="588" spans="1:19" x14ac:dyDescent="0.45">
      <c r="A588" t="s">
        <v>7699</v>
      </c>
      <c r="B588" t="b">
        <v>1</v>
      </c>
      <c r="C588" t="s">
        <v>6576</v>
      </c>
      <c r="D588">
        <v>165</v>
      </c>
      <c r="E588">
        <f>D588*Currency_Exchange_Rate!$D$9</f>
        <v>73511.790000000008</v>
      </c>
      <c r="F588">
        <v>69</v>
      </c>
      <c r="G588">
        <f>F588*Currency_Exchange_Rate!$D$9</f>
        <v>30741.294000000002</v>
      </c>
      <c r="H588">
        <v>58</v>
      </c>
      <c r="I588">
        <v>165</v>
      </c>
      <c r="J588">
        <v>255</v>
      </c>
      <c r="K588">
        <v>69</v>
      </c>
      <c r="L588">
        <v>199</v>
      </c>
      <c r="M588">
        <v>128</v>
      </c>
      <c r="N588">
        <v>36</v>
      </c>
      <c r="O588">
        <v>17</v>
      </c>
      <c r="P588">
        <v>1.7299701390496499E+18</v>
      </c>
      <c r="Q588" t="s">
        <v>7383</v>
      </c>
      <c r="R588">
        <f t="shared" si="9"/>
        <v>8832</v>
      </c>
      <c r="S588">
        <f>R588*Currency_Exchange_Rate!$D$9</f>
        <v>3934885.6320000002</v>
      </c>
    </row>
    <row r="589" spans="1:19" x14ac:dyDescent="0.45">
      <c r="A589" t="s">
        <v>7700</v>
      </c>
      <c r="B589" t="b">
        <v>1</v>
      </c>
      <c r="C589" t="s">
        <v>6576</v>
      </c>
      <c r="D589">
        <v>426.51</v>
      </c>
      <c r="E589">
        <f>D589*Currency_Exchange_Rate!$D$9</f>
        <v>190021.29426</v>
      </c>
      <c r="F589">
        <v>332.68</v>
      </c>
      <c r="G589">
        <f>F589*Currency_Exchange_Rate!$D$9</f>
        <v>148217.58968</v>
      </c>
      <c r="H589">
        <v>22</v>
      </c>
      <c r="I589">
        <v>426.51</v>
      </c>
      <c r="J589">
        <v>495.66</v>
      </c>
      <c r="K589">
        <v>332.68</v>
      </c>
      <c r="L589">
        <v>386.61</v>
      </c>
      <c r="M589">
        <v>28</v>
      </c>
      <c r="N589">
        <v>37</v>
      </c>
      <c r="O589">
        <v>4</v>
      </c>
      <c r="P589">
        <v>1.72990936137069E+18</v>
      </c>
      <c r="Q589" t="s">
        <v>7056</v>
      </c>
      <c r="R589">
        <f t="shared" si="9"/>
        <v>9315.0400000000009</v>
      </c>
      <c r="S589">
        <f>R589*Currency_Exchange_Rate!$D$9</f>
        <v>4150092.5110400007</v>
      </c>
    </row>
    <row r="590" spans="1:19" x14ac:dyDescent="0.45">
      <c r="A590" t="s">
        <v>7701</v>
      </c>
      <c r="B590" t="b">
        <v>1</v>
      </c>
      <c r="C590" t="s">
        <v>6576</v>
      </c>
      <c r="D590">
        <v>500</v>
      </c>
      <c r="E590">
        <f>D590*Currency_Exchange_Rate!$D$9</f>
        <v>222763</v>
      </c>
      <c r="F590">
        <v>250</v>
      </c>
      <c r="G590">
        <f>F590*Currency_Exchange_Rate!$D$9</f>
        <v>111381.5</v>
      </c>
      <c r="H590">
        <v>50</v>
      </c>
      <c r="I590">
        <v>500</v>
      </c>
      <c r="K590">
        <v>250</v>
      </c>
      <c r="M590">
        <v>748</v>
      </c>
      <c r="N590">
        <v>36</v>
      </c>
      <c r="O590">
        <v>142</v>
      </c>
      <c r="P590">
        <v>1.7293978761092401E+18</v>
      </c>
      <c r="Q590" t="s">
        <v>6767</v>
      </c>
      <c r="R590">
        <f t="shared" si="9"/>
        <v>187000</v>
      </c>
      <c r="S590">
        <f>R590*Currency_Exchange_Rate!$D$9</f>
        <v>83313362</v>
      </c>
    </row>
    <row r="591" spans="1:19" x14ac:dyDescent="0.45">
      <c r="A591" t="s">
        <v>7702</v>
      </c>
      <c r="B591" t="b">
        <v>1</v>
      </c>
      <c r="C591" t="s">
        <v>6576</v>
      </c>
      <c r="D591">
        <v>698</v>
      </c>
      <c r="E591">
        <f>D591*Currency_Exchange_Rate!$D$9</f>
        <v>310977.14799999999</v>
      </c>
      <c r="F591">
        <v>349</v>
      </c>
      <c r="G591">
        <f>F591*Currency_Exchange_Rate!$D$9</f>
        <v>155488.57399999999</v>
      </c>
      <c r="H591">
        <v>50</v>
      </c>
      <c r="I591">
        <v>698</v>
      </c>
      <c r="K591">
        <v>349</v>
      </c>
      <c r="M591">
        <v>20</v>
      </c>
      <c r="N591">
        <v>36</v>
      </c>
      <c r="O591">
        <v>2</v>
      </c>
      <c r="P591">
        <v>1.7297497723543501E+18</v>
      </c>
      <c r="Q591" t="s">
        <v>7703</v>
      </c>
      <c r="R591">
        <f t="shared" si="9"/>
        <v>6980</v>
      </c>
      <c r="S591">
        <f>R591*Currency_Exchange_Rate!$D$9</f>
        <v>3109771.48</v>
      </c>
    </row>
    <row r="592" spans="1:19" x14ac:dyDescent="0.45">
      <c r="A592" t="s">
        <v>7704</v>
      </c>
      <c r="B592" t="b">
        <v>1</v>
      </c>
      <c r="C592" t="s">
        <v>6576</v>
      </c>
      <c r="D592">
        <v>139</v>
      </c>
      <c r="E592">
        <f>D592*Currency_Exchange_Rate!$D$9</f>
        <v>61928.114000000001</v>
      </c>
      <c r="F592">
        <v>139</v>
      </c>
      <c r="G592">
        <f>F592*Currency_Exchange_Rate!$D$9</f>
        <v>61928.114000000001</v>
      </c>
      <c r="H592">
        <v>0</v>
      </c>
      <c r="K592">
        <v>139</v>
      </c>
      <c r="L592">
        <v>169</v>
      </c>
      <c r="M592">
        <v>497</v>
      </c>
      <c r="N592">
        <v>36</v>
      </c>
      <c r="O592">
        <v>37</v>
      </c>
      <c r="P592">
        <v>1.7305255861860101E+18</v>
      </c>
      <c r="Q592" t="s">
        <v>7705</v>
      </c>
      <c r="R592">
        <f t="shared" si="9"/>
        <v>69083</v>
      </c>
      <c r="S592">
        <f>R592*Currency_Exchange_Rate!$D$9</f>
        <v>30778272.658</v>
      </c>
    </row>
    <row r="593" spans="1:19" x14ac:dyDescent="0.45">
      <c r="A593" t="s">
        <v>7706</v>
      </c>
      <c r="B593" t="b">
        <v>1</v>
      </c>
      <c r="C593" t="s">
        <v>6576</v>
      </c>
      <c r="D593">
        <v>114</v>
      </c>
      <c r="E593">
        <f>D593*Currency_Exchange_Rate!$D$9</f>
        <v>50789.964</v>
      </c>
      <c r="F593">
        <v>96.9</v>
      </c>
      <c r="G593">
        <f>F593*Currency_Exchange_Rate!$D$9</f>
        <v>43171.469400000002</v>
      </c>
      <c r="H593">
        <v>15</v>
      </c>
      <c r="I593">
        <v>114</v>
      </c>
      <c r="J593">
        <v>1209</v>
      </c>
      <c r="K593">
        <v>96.9</v>
      </c>
      <c r="L593">
        <v>1027.6500000000001</v>
      </c>
      <c r="M593">
        <v>1</v>
      </c>
      <c r="N593">
        <v>40</v>
      </c>
      <c r="O593">
        <v>0</v>
      </c>
      <c r="P593">
        <v>1.7308040012042399E+18</v>
      </c>
      <c r="Q593" t="s">
        <v>7707</v>
      </c>
      <c r="R593">
        <f t="shared" si="9"/>
        <v>96.9</v>
      </c>
      <c r="S593">
        <f>R593*Currency_Exchange_Rate!$D$9</f>
        <v>43171.469400000002</v>
      </c>
    </row>
    <row r="594" spans="1:19" x14ac:dyDescent="0.45">
      <c r="A594" t="s">
        <v>7708</v>
      </c>
      <c r="B594" t="b">
        <v>1</v>
      </c>
      <c r="C594" t="s">
        <v>6576</v>
      </c>
      <c r="D594">
        <v>350</v>
      </c>
      <c r="E594">
        <f>D594*Currency_Exchange_Rate!$D$9</f>
        <v>155934.1</v>
      </c>
      <c r="F594">
        <v>175</v>
      </c>
      <c r="G594">
        <f>F594*Currency_Exchange_Rate!$D$9</f>
        <v>77967.05</v>
      </c>
      <c r="H594">
        <v>50</v>
      </c>
      <c r="I594">
        <v>350</v>
      </c>
      <c r="J594">
        <v>694</v>
      </c>
      <c r="K594">
        <v>175</v>
      </c>
      <c r="L594">
        <v>347</v>
      </c>
      <c r="M594">
        <v>53</v>
      </c>
      <c r="N594">
        <v>36</v>
      </c>
      <c r="O594">
        <v>1</v>
      </c>
      <c r="P594">
        <v>1.73079561768878E+18</v>
      </c>
      <c r="Q594" t="s">
        <v>7709</v>
      </c>
      <c r="R594">
        <f t="shared" si="9"/>
        <v>9275</v>
      </c>
      <c r="S594">
        <f>R594*Currency_Exchange_Rate!$D$9</f>
        <v>4132253.65</v>
      </c>
    </row>
    <row r="595" spans="1:19" x14ac:dyDescent="0.45">
      <c r="A595" t="s">
        <v>7710</v>
      </c>
      <c r="B595" t="b">
        <v>1</v>
      </c>
      <c r="C595" t="s">
        <v>6576</v>
      </c>
      <c r="D595">
        <v>300</v>
      </c>
      <c r="E595">
        <f>D595*Currency_Exchange_Rate!$D$9</f>
        <v>133657.80000000002</v>
      </c>
      <c r="F595">
        <v>171</v>
      </c>
      <c r="G595">
        <f>F595*Currency_Exchange_Rate!$D$9</f>
        <v>76184.945999999996</v>
      </c>
      <c r="H595">
        <v>43</v>
      </c>
      <c r="I595">
        <v>300</v>
      </c>
      <c r="J595">
        <v>1614</v>
      </c>
      <c r="K595">
        <v>171</v>
      </c>
      <c r="L595">
        <v>919.98</v>
      </c>
      <c r="M595">
        <v>142</v>
      </c>
      <c r="N595">
        <v>36</v>
      </c>
      <c r="O595">
        <v>3</v>
      </c>
      <c r="P595">
        <v>1.7306680455689999E+18</v>
      </c>
      <c r="Q595" t="s">
        <v>7711</v>
      </c>
      <c r="R595">
        <f t="shared" si="9"/>
        <v>24282</v>
      </c>
      <c r="S595">
        <f>R595*Currency_Exchange_Rate!$D$9</f>
        <v>10818262.332</v>
      </c>
    </row>
    <row r="596" spans="1:19" x14ac:dyDescent="0.45">
      <c r="A596" t="s">
        <v>7712</v>
      </c>
      <c r="B596" t="b">
        <v>1</v>
      </c>
      <c r="C596" t="s">
        <v>6576</v>
      </c>
      <c r="D596">
        <v>129.97999999999999</v>
      </c>
      <c r="E596">
        <f>D596*Currency_Exchange_Rate!$D$9</f>
        <v>57909.46948</v>
      </c>
      <c r="F596">
        <v>62.39</v>
      </c>
      <c r="G596">
        <f>F596*Currency_Exchange_Rate!$D$9</f>
        <v>27796.367140000002</v>
      </c>
      <c r="H596">
        <v>52</v>
      </c>
      <c r="I596">
        <v>129.97999999999999</v>
      </c>
      <c r="J596">
        <v>219.98</v>
      </c>
      <c r="K596">
        <v>62.39</v>
      </c>
      <c r="L596">
        <v>105.59</v>
      </c>
      <c r="M596">
        <v>2</v>
      </c>
      <c r="N596">
        <v>36</v>
      </c>
      <c r="O596">
        <v>0</v>
      </c>
      <c r="P596">
        <v>1.73085218463885E+18</v>
      </c>
      <c r="Q596" t="s">
        <v>7713</v>
      </c>
      <c r="R596">
        <f t="shared" si="9"/>
        <v>124.78</v>
      </c>
      <c r="S596">
        <f>R596*Currency_Exchange_Rate!$D$9</f>
        <v>55592.734280000004</v>
      </c>
    </row>
    <row r="597" spans="1:19" x14ac:dyDescent="0.45">
      <c r="A597" t="s">
        <v>7714</v>
      </c>
      <c r="B597" t="b">
        <v>1</v>
      </c>
      <c r="C597" t="s">
        <v>6576</v>
      </c>
      <c r="D597">
        <v>33.979999999999997</v>
      </c>
      <c r="E597">
        <f>D597*Currency_Exchange_Rate!$D$9</f>
        <v>15138.973479999999</v>
      </c>
      <c r="F597">
        <v>22.2</v>
      </c>
      <c r="G597">
        <f>F597*Currency_Exchange_Rate!$D$9</f>
        <v>9890.6772000000001</v>
      </c>
      <c r="H597">
        <v>35</v>
      </c>
      <c r="I597">
        <v>33.979999999999997</v>
      </c>
      <c r="J597">
        <v>44.51</v>
      </c>
      <c r="K597">
        <v>22.2</v>
      </c>
      <c r="L597">
        <v>34.51</v>
      </c>
      <c r="M597">
        <v>67</v>
      </c>
      <c r="N597">
        <v>40</v>
      </c>
      <c r="O597">
        <v>3</v>
      </c>
      <c r="P597">
        <v>1.7297516890920399E+18</v>
      </c>
      <c r="Q597" t="s">
        <v>7229</v>
      </c>
      <c r="R597">
        <f t="shared" si="9"/>
        <v>1487.3999999999999</v>
      </c>
      <c r="S597">
        <f>R597*Currency_Exchange_Rate!$D$9</f>
        <v>662675.37239999999</v>
      </c>
    </row>
    <row r="598" spans="1:19" x14ac:dyDescent="0.45">
      <c r="A598" t="s">
        <v>7715</v>
      </c>
      <c r="B598" t="b">
        <v>1</v>
      </c>
      <c r="C598" t="s">
        <v>6576</v>
      </c>
      <c r="D598">
        <v>234</v>
      </c>
      <c r="E598">
        <f>D598*Currency_Exchange_Rate!$D$9</f>
        <v>104253.084</v>
      </c>
      <c r="F598">
        <v>117</v>
      </c>
      <c r="G598">
        <f>F598*Currency_Exchange_Rate!$D$9</f>
        <v>52126.542000000001</v>
      </c>
      <c r="H598">
        <v>50</v>
      </c>
      <c r="I598">
        <v>234</v>
      </c>
      <c r="J598">
        <v>556</v>
      </c>
      <c r="K598">
        <v>117</v>
      </c>
      <c r="L598">
        <v>278</v>
      </c>
      <c r="M598">
        <v>3</v>
      </c>
      <c r="N598">
        <v>36</v>
      </c>
      <c r="O598">
        <v>0</v>
      </c>
      <c r="P598">
        <v>1.73083279786878E+18</v>
      </c>
      <c r="Q598" t="s">
        <v>7716</v>
      </c>
      <c r="R598">
        <f t="shared" si="9"/>
        <v>351</v>
      </c>
      <c r="S598">
        <f>R598*Currency_Exchange_Rate!$D$9</f>
        <v>156379.62599999999</v>
      </c>
    </row>
    <row r="599" spans="1:19" x14ac:dyDescent="0.45">
      <c r="A599" t="s">
        <v>7717</v>
      </c>
      <c r="B599" t="b">
        <v>1</v>
      </c>
      <c r="C599" t="s">
        <v>6576</v>
      </c>
      <c r="D599">
        <v>350</v>
      </c>
      <c r="E599">
        <f>D599*Currency_Exchange_Rate!$D$9</f>
        <v>155934.1</v>
      </c>
      <c r="F599">
        <v>175</v>
      </c>
      <c r="G599">
        <f>F599*Currency_Exchange_Rate!$D$9</f>
        <v>77967.05</v>
      </c>
      <c r="H599">
        <v>50</v>
      </c>
      <c r="I599">
        <v>350</v>
      </c>
      <c r="J599">
        <v>390</v>
      </c>
      <c r="K599">
        <v>175</v>
      </c>
      <c r="L599">
        <v>195</v>
      </c>
      <c r="M599">
        <v>1970</v>
      </c>
      <c r="N599">
        <v>36</v>
      </c>
      <c r="O599">
        <v>131</v>
      </c>
      <c r="P599">
        <v>1.73083443004142E+18</v>
      </c>
      <c r="Q599" t="s">
        <v>7718</v>
      </c>
      <c r="R599">
        <f t="shared" si="9"/>
        <v>344750</v>
      </c>
      <c r="S599">
        <f>R599*Currency_Exchange_Rate!$D$9</f>
        <v>153595088.5</v>
      </c>
    </row>
    <row r="600" spans="1:19" x14ac:dyDescent="0.45">
      <c r="A600" t="s">
        <v>7719</v>
      </c>
      <c r="B600" t="b">
        <v>1</v>
      </c>
      <c r="C600" t="s">
        <v>6576</v>
      </c>
      <c r="D600">
        <v>80</v>
      </c>
      <c r="E600">
        <f>D600*Currency_Exchange_Rate!$D$9</f>
        <v>35642.080000000002</v>
      </c>
      <c r="F600">
        <v>39</v>
      </c>
      <c r="G600">
        <f>F600*Currency_Exchange_Rate!$D$9</f>
        <v>17375.513999999999</v>
      </c>
      <c r="H600">
        <v>78</v>
      </c>
      <c r="I600">
        <v>80</v>
      </c>
      <c r="J600">
        <v>500</v>
      </c>
      <c r="K600">
        <v>39</v>
      </c>
      <c r="L600">
        <v>109</v>
      </c>
      <c r="M600">
        <v>376</v>
      </c>
      <c r="N600">
        <v>36</v>
      </c>
      <c r="O600">
        <v>22</v>
      </c>
      <c r="P600">
        <v>1.7302767523736801E+18</v>
      </c>
      <c r="Q600" t="s">
        <v>7720</v>
      </c>
      <c r="R600">
        <f t="shared" si="9"/>
        <v>14664</v>
      </c>
      <c r="S600">
        <f>R600*Currency_Exchange_Rate!$D$9</f>
        <v>6533193.2640000004</v>
      </c>
    </row>
    <row r="601" spans="1:19" x14ac:dyDescent="0.45">
      <c r="A601" t="s">
        <v>7721</v>
      </c>
      <c r="B601" t="b">
        <v>1</v>
      </c>
      <c r="C601" t="s">
        <v>6576</v>
      </c>
      <c r="D601">
        <v>1760</v>
      </c>
      <c r="E601">
        <f>D601*Currency_Exchange_Rate!$D$9</f>
        <v>784125.76</v>
      </c>
      <c r="F601">
        <v>880</v>
      </c>
      <c r="G601">
        <f>F601*Currency_Exchange_Rate!$D$9</f>
        <v>392062.88</v>
      </c>
      <c r="H601">
        <v>50</v>
      </c>
      <c r="I601">
        <v>1760</v>
      </c>
      <c r="K601">
        <v>880</v>
      </c>
      <c r="M601">
        <v>4</v>
      </c>
      <c r="N601">
        <v>36</v>
      </c>
      <c r="O601">
        <v>1</v>
      </c>
      <c r="P601">
        <v>1.7308116596792699E+18</v>
      </c>
      <c r="Q601" t="s">
        <v>7722</v>
      </c>
      <c r="R601">
        <f t="shared" si="9"/>
        <v>3520</v>
      </c>
      <c r="S601">
        <f>R601*Currency_Exchange_Rate!$D$9</f>
        <v>1568251.52</v>
      </c>
    </row>
    <row r="602" spans="1:19" x14ac:dyDescent="0.45">
      <c r="A602" t="s">
        <v>7723</v>
      </c>
      <c r="B602" t="b">
        <v>1</v>
      </c>
      <c r="C602" t="s">
        <v>6576</v>
      </c>
      <c r="D602">
        <v>140</v>
      </c>
      <c r="E602">
        <f>D602*Currency_Exchange_Rate!$D$9</f>
        <v>62373.64</v>
      </c>
      <c r="F602">
        <v>96</v>
      </c>
      <c r="G602">
        <f>F602*Currency_Exchange_Rate!$D$9</f>
        <v>42770.495999999999</v>
      </c>
      <c r="H602">
        <v>31</v>
      </c>
      <c r="I602">
        <v>140</v>
      </c>
      <c r="J602">
        <v>180</v>
      </c>
      <c r="K602">
        <v>96</v>
      </c>
      <c r="L602">
        <v>139</v>
      </c>
      <c r="M602">
        <v>324</v>
      </c>
      <c r="N602">
        <v>36</v>
      </c>
      <c r="O602">
        <v>32</v>
      </c>
      <c r="P602">
        <v>1.7300244324136699E+18</v>
      </c>
      <c r="Q602" t="s">
        <v>7724</v>
      </c>
      <c r="R602">
        <f t="shared" si="9"/>
        <v>31104</v>
      </c>
      <c r="S602">
        <f>R602*Currency_Exchange_Rate!$D$9</f>
        <v>13857640.704</v>
      </c>
    </row>
    <row r="603" spans="1:19" x14ac:dyDescent="0.45">
      <c r="A603" t="s">
        <v>7725</v>
      </c>
      <c r="B603" t="b">
        <v>1</v>
      </c>
      <c r="C603" t="s">
        <v>6576</v>
      </c>
      <c r="D603">
        <v>15.8</v>
      </c>
      <c r="E603">
        <f>D603*Currency_Exchange_Rate!$D$9</f>
        <v>7039.3108000000002</v>
      </c>
      <c r="F603">
        <v>7.9</v>
      </c>
      <c r="G603">
        <f>F603*Currency_Exchange_Rate!$D$9</f>
        <v>3519.6554000000001</v>
      </c>
      <c r="H603">
        <v>50</v>
      </c>
      <c r="I603">
        <v>15.8</v>
      </c>
      <c r="J603">
        <v>26</v>
      </c>
      <c r="K603">
        <v>7.9</v>
      </c>
      <c r="L603">
        <v>13</v>
      </c>
      <c r="M603">
        <v>57</v>
      </c>
      <c r="N603">
        <v>40</v>
      </c>
      <c r="O603">
        <v>7</v>
      </c>
      <c r="P603">
        <v>1.7297716047836301E+18</v>
      </c>
      <c r="Q603" t="s">
        <v>7726</v>
      </c>
      <c r="R603">
        <f t="shared" si="9"/>
        <v>450.3</v>
      </c>
      <c r="S603">
        <f>R603*Currency_Exchange_Rate!$D$9</f>
        <v>200620.3578</v>
      </c>
    </row>
    <row r="604" spans="1:19" x14ac:dyDescent="0.45">
      <c r="A604" t="s">
        <v>7727</v>
      </c>
      <c r="B604" t="b">
        <v>1</v>
      </c>
      <c r="C604" t="s">
        <v>6576</v>
      </c>
      <c r="D604">
        <v>167</v>
      </c>
      <c r="E604">
        <f>D604*Currency_Exchange_Rate!$D$9</f>
        <v>74402.842000000004</v>
      </c>
      <c r="F604">
        <v>55.55</v>
      </c>
      <c r="G604">
        <f>F604*Currency_Exchange_Rate!$D$9</f>
        <v>24748.969300000001</v>
      </c>
      <c r="H604">
        <v>67</v>
      </c>
      <c r="I604">
        <v>167</v>
      </c>
      <c r="J604">
        <v>561</v>
      </c>
      <c r="K604">
        <v>55.55</v>
      </c>
      <c r="L604">
        <v>214.94</v>
      </c>
      <c r="M604">
        <v>243</v>
      </c>
      <c r="N604">
        <v>36</v>
      </c>
      <c r="O604">
        <v>30</v>
      </c>
      <c r="P604">
        <v>1.7301556953983501E+18</v>
      </c>
      <c r="Q604" t="s">
        <v>7728</v>
      </c>
      <c r="R604">
        <f t="shared" si="9"/>
        <v>13498.65</v>
      </c>
      <c r="S604">
        <f>R604*Currency_Exchange_Rate!$D$9</f>
        <v>6013999.5399000002</v>
      </c>
    </row>
    <row r="605" spans="1:19" x14ac:dyDescent="0.45">
      <c r="A605" t="s">
        <v>7729</v>
      </c>
      <c r="B605" t="b">
        <v>1</v>
      </c>
      <c r="C605" t="s">
        <v>6576</v>
      </c>
      <c r="D605">
        <v>2500</v>
      </c>
      <c r="E605">
        <f>D605*Currency_Exchange_Rate!$D$9</f>
        <v>1113815</v>
      </c>
      <c r="F605">
        <v>1789</v>
      </c>
      <c r="G605">
        <f>F605*Currency_Exchange_Rate!$D$9</f>
        <v>797046.01399999997</v>
      </c>
      <c r="H605">
        <v>28</v>
      </c>
      <c r="I605">
        <v>2500</v>
      </c>
      <c r="K605">
        <v>1789</v>
      </c>
      <c r="L605">
        <v>2389</v>
      </c>
      <c r="M605">
        <v>111</v>
      </c>
      <c r="N605">
        <v>215</v>
      </c>
      <c r="O605">
        <v>16</v>
      </c>
      <c r="P605">
        <v>1.7302278698367401E+18</v>
      </c>
      <c r="Q605" t="s">
        <v>7730</v>
      </c>
      <c r="R605">
        <f t="shared" si="9"/>
        <v>198579</v>
      </c>
      <c r="S605">
        <f>R605*Currency_Exchange_Rate!$D$9</f>
        <v>88472107.554000005</v>
      </c>
    </row>
    <row r="606" spans="1:19" x14ac:dyDescent="0.45">
      <c r="A606" t="s">
        <v>7731</v>
      </c>
      <c r="B606" t="b">
        <v>1</v>
      </c>
      <c r="C606" t="s">
        <v>6576</v>
      </c>
      <c r="D606">
        <v>381.78</v>
      </c>
      <c r="E606">
        <f>D606*Currency_Exchange_Rate!$D$9</f>
        <v>170092.91628</v>
      </c>
      <c r="F606">
        <v>190.89</v>
      </c>
      <c r="G606">
        <f>F606*Currency_Exchange_Rate!$D$9</f>
        <v>85046.458140000002</v>
      </c>
      <c r="H606">
        <v>50</v>
      </c>
      <c r="I606">
        <v>381.78</v>
      </c>
      <c r="K606">
        <v>190.89</v>
      </c>
      <c r="M606">
        <v>562</v>
      </c>
      <c r="N606">
        <v>40</v>
      </c>
      <c r="O606">
        <v>23</v>
      </c>
      <c r="P606">
        <v>1.73079610158045E+18</v>
      </c>
      <c r="Q606" t="s">
        <v>7732</v>
      </c>
      <c r="R606">
        <f t="shared" si="9"/>
        <v>107280.18</v>
      </c>
      <c r="S606">
        <f>R606*Currency_Exchange_Rate!$D$9</f>
        <v>47796109.474679999</v>
      </c>
    </row>
    <row r="607" spans="1:19" x14ac:dyDescent="0.45">
      <c r="A607" t="s">
        <v>7733</v>
      </c>
      <c r="B607" t="b">
        <v>1</v>
      </c>
      <c r="C607" t="s">
        <v>6576</v>
      </c>
      <c r="D607">
        <v>79</v>
      </c>
      <c r="E607">
        <f>D607*Currency_Exchange_Rate!$D$9</f>
        <v>35196.554000000004</v>
      </c>
      <c r="F607">
        <v>39.5</v>
      </c>
      <c r="G607">
        <f>F607*Currency_Exchange_Rate!$D$9</f>
        <v>17598.277000000002</v>
      </c>
      <c r="H607">
        <v>50</v>
      </c>
      <c r="I607">
        <v>79</v>
      </c>
      <c r="J607">
        <v>99</v>
      </c>
      <c r="K607">
        <v>39.5</v>
      </c>
      <c r="L607">
        <v>49.5</v>
      </c>
      <c r="M607">
        <v>179</v>
      </c>
      <c r="N607">
        <v>36</v>
      </c>
      <c r="O607">
        <v>21</v>
      </c>
      <c r="P607">
        <v>1.72966438521251E+18</v>
      </c>
      <c r="Q607" t="s">
        <v>7734</v>
      </c>
      <c r="R607">
        <f t="shared" si="9"/>
        <v>7070.5</v>
      </c>
      <c r="S607">
        <f>R607*Currency_Exchange_Rate!$D$9</f>
        <v>3150091.5830000001</v>
      </c>
    </row>
    <row r="608" spans="1:19" x14ac:dyDescent="0.45">
      <c r="A608" t="s">
        <v>7735</v>
      </c>
      <c r="B608" t="b">
        <v>1</v>
      </c>
      <c r="C608" t="s">
        <v>6576</v>
      </c>
      <c r="D608">
        <v>349.98</v>
      </c>
      <c r="E608">
        <f>D608*Currency_Exchange_Rate!$D$9</f>
        <v>155925.18948</v>
      </c>
      <c r="F608">
        <v>190.82</v>
      </c>
      <c r="G608">
        <f>F608*Currency_Exchange_Rate!$D$9</f>
        <v>85015.27132</v>
      </c>
      <c r="H608">
        <v>45</v>
      </c>
      <c r="I608">
        <v>349.98</v>
      </c>
      <c r="K608">
        <v>190.82</v>
      </c>
      <c r="M608">
        <v>15</v>
      </c>
      <c r="N608">
        <v>31</v>
      </c>
      <c r="O608">
        <v>1</v>
      </c>
      <c r="P608">
        <v>1.73091124592512E+18</v>
      </c>
      <c r="Q608" t="s">
        <v>7736</v>
      </c>
      <c r="R608">
        <f t="shared" si="9"/>
        <v>2862.2999999999997</v>
      </c>
      <c r="S608">
        <f>R608*Currency_Exchange_Rate!$D$9</f>
        <v>1275229.0697999999</v>
      </c>
    </row>
    <row r="609" spans="1:19" x14ac:dyDescent="0.45">
      <c r="A609" t="s">
        <v>7737</v>
      </c>
      <c r="B609" t="b">
        <v>1</v>
      </c>
      <c r="C609" t="s">
        <v>6576</v>
      </c>
      <c r="D609">
        <v>664</v>
      </c>
      <c r="E609">
        <f>D609*Currency_Exchange_Rate!$D$9</f>
        <v>295829.26400000002</v>
      </c>
      <c r="F609">
        <v>269</v>
      </c>
      <c r="G609">
        <f>F609*Currency_Exchange_Rate!$D$9</f>
        <v>119846.49400000001</v>
      </c>
      <c r="H609">
        <v>59</v>
      </c>
      <c r="I609">
        <v>664</v>
      </c>
      <c r="K609">
        <v>269</v>
      </c>
      <c r="M609">
        <v>526</v>
      </c>
      <c r="N609">
        <v>31</v>
      </c>
      <c r="O609">
        <v>38</v>
      </c>
      <c r="P609">
        <v>1.72974002360081E+18</v>
      </c>
      <c r="Q609" t="s">
        <v>7227</v>
      </c>
      <c r="R609">
        <f t="shared" si="9"/>
        <v>141494</v>
      </c>
      <c r="S609">
        <f>R609*Currency_Exchange_Rate!$D$9</f>
        <v>63039255.844000004</v>
      </c>
    </row>
    <row r="610" spans="1:19" x14ac:dyDescent="0.45">
      <c r="A610" t="s">
        <v>7738</v>
      </c>
      <c r="B610" t="b">
        <v>1</v>
      </c>
      <c r="C610" t="s">
        <v>6576</v>
      </c>
      <c r="D610">
        <v>300</v>
      </c>
      <c r="E610">
        <f>D610*Currency_Exchange_Rate!$D$9</f>
        <v>133657.80000000002</v>
      </c>
      <c r="F610">
        <v>132</v>
      </c>
      <c r="G610">
        <f>F610*Currency_Exchange_Rate!$D$9</f>
        <v>58809.432000000001</v>
      </c>
      <c r="H610">
        <v>56</v>
      </c>
      <c r="I610">
        <v>300</v>
      </c>
      <c r="K610">
        <v>132</v>
      </c>
      <c r="L610">
        <v>135</v>
      </c>
      <c r="M610">
        <v>41</v>
      </c>
      <c r="N610">
        <v>36</v>
      </c>
      <c r="O610">
        <v>3</v>
      </c>
      <c r="P610">
        <v>1.73000342768415E+18</v>
      </c>
      <c r="Q610" t="s">
        <v>6892</v>
      </c>
      <c r="R610">
        <f t="shared" si="9"/>
        <v>5412</v>
      </c>
      <c r="S610">
        <f>R610*Currency_Exchange_Rate!$D$9</f>
        <v>2411186.7119999998</v>
      </c>
    </row>
    <row r="611" spans="1:19" x14ac:dyDescent="0.45">
      <c r="A611" t="s">
        <v>7739</v>
      </c>
      <c r="B611" t="b">
        <v>1</v>
      </c>
      <c r="C611" t="s">
        <v>6576</v>
      </c>
      <c r="D611">
        <v>15</v>
      </c>
      <c r="E611">
        <f>D611*Currency_Exchange_Rate!$D$9</f>
        <v>6682.89</v>
      </c>
      <c r="F611">
        <v>5</v>
      </c>
      <c r="G611">
        <f>F611*Currency_Exchange_Rate!$D$9</f>
        <v>2227.63</v>
      </c>
      <c r="H611">
        <v>67</v>
      </c>
      <c r="I611">
        <v>15</v>
      </c>
      <c r="J611">
        <v>735</v>
      </c>
      <c r="K611">
        <v>5</v>
      </c>
      <c r="L611">
        <v>245</v>
      </c>
      <c r="M611">
        <v>164</v>
      </c>
      <c r="N611">
        <v>36</v>
      </c>
      <c r="O611">
        <v>15</v>
      </c>
      <c r="P611">
        <v>1.72980420589391E+18</v>
      </c>
      <c r="Q611" t="s">
        <v>6934</v>
      </c>
      <c r="R611">
        <f t="shared" si="9"/>
        <v>820</v>
      </c>
      <c r="S611">
        <f>R611*Currency_Exchange_Rate!$D$9</f>
        <v>365331.32</v>
      </c>
    </row>
    <row r="612" spans="1:19" x14ac:dyDescent="0.45">
      <c r="A612" t="s">
        <v>7740</v>
      </c>
      <c r="B612" t="b">
        <v>1</v>
      </c>
      <c r="C612" t="s">
        <v>6576</v>
      </c>
      <c r="D612">
        <v>116</v>
      </c>
      <c r="E612">
        <f>D612*Currency_Exchange_Rate!$D$9</f>
        <v>51681.016000000003</v>
      </c>
      <c r="F612">
        <v>58</v>
      </c>
      <c r="G612">
        <f>F612*Currency_Exchange_Rate!$D$9</f>
        <v>25840.508000000002</v>
      </c>
      <c r="H612">
        <v>50</v>
      </c>
      <c r="I612">
        <v>116</v>
      </c>
      <c r="J612">
        <v>376</v>
      </c>
      <c r="K612">
        <v>58</v>
      </c>
      <c r="L612">
        <v>188</v>
      </c>
      <c r="M612">
        <v>70</v>
      </c>
      <c r="N612">
        <v>36</v>
      </c>
      <c r="O612">
        <v>7</v>
      </c>
      <c r="P612">
        <v>1.7298507659412401E+18</v>
      </c>
      <c r="Q612" t="s">
        <v>7741</v>
      </c>
      <c r="R612">
        <f t="shared" si="9"/>
        <v>4060</v>
      </c>
      <c r="S612">
        <f>R612*Currency_Exchange_Rate!$D$9</f>
        <v>1808835.56</v>
      </c>
    </row>
    <row r="613" spans="1:19" x14ac:dyDescent="0.45">
      <c r="A613" t="s">
        <v>7742</v>
      </c>
      <c r="B613" t="b">
        <v>1</v>
      </c>
      <c r="C613" t="s">
        <v>6576</v>
      </c>
      <c r="D613">
        <v>57.5</v>
      </c>
      <c r="E613">
        <f>D613*Currency_Exchange_Rate!$D$9</f>
        <v>25617.744999999999</v>
      </c>
      <c r="F613">
        <v>41.82</v>
      </c>
      <c r="G613">
        <f>F613*Currency_Exchange_Rate!$D$9</f>
        <v>18631.89732</v>
      </c>
      <c r="H613">
        <v>27</v>
      </c>
      <c r="I613">
        <v>57.5</v>
      </c>
      <c r="J613">
        <v>81</v>
      </c>
      <c r="K613">
        <v>41.82</v>
      </c>
      <c r="L613">
        <v>58.91</v>
      </c>
      <c r="M613">
        <v>1308</v>
      </c>
      <c r="N613">
        <v>40</v>
      </c>
      <c r="O613">
        <v>182</v>
      </c>
      <c r="P613">
        <v>1.7293959524019999E+18</v>
      </c>
      <c r="Q613" t="s">
        <v>7743</v>
      </c>
      <c r="R613">
        <f t="shared" si="9"/>
        <v>54700.56</v>
      </c>
      <c r="S613">
        <f>R613*Currency_Exchange_Rate!$D$9</f>
        <v>24370521.694559999</v>
      </c>
    </row>
    <row r="614" spans="1:19" x14ac:dyDescent="0.45">
      <c r="A614" t="s">
        <v>7744</v>
      </c>
      <c r="B614" t="b">
        <v>1</v>
      </c>
      <c r="C614" t="s">
        <v>6576</v>
      </c>
      <c r="D614">
        <v>99.26</v>
      </c>
      <c r="E614">
        <f>D614*Currency_Exchange_Rate!$D$9</f>
        <v>44222.910760000006</v>
      </c>
      <c r="F614">
        <v>46.65</v>
      </c>
      <c r="G614">
        <f>F614*Currency_Exchange_Rate!$D$9</f>
        <v>20783.787899999999</v>
      </c>
      <c r="H614">
        <v>53</v>
      </c>
      <c r="I614">
        <v>99.26</v>
      </c>
      <c r="J614">
        <v>125.73</v>
      </c>
      <c r="K614">
        <v>46.65</v>
      </c>
      <c r="L614">
        <v>59.09</v>
      </c>
      <c r="M614">
        <v>1</v>
      </c>
      <c r="N614">
        <v>40</v>
      </c>
      <c r="O614">
        <v>1</v>
      </c>
      <c r="P614">
        <v>1.7307917088025101E+18</v>
      </c>
      <c r="Q614" t="s">
        <v>7745</v>
      </c>
      <c r="R614">
        <f t="shared" si="9"/>
        <v>46.65</v>
      </c>
      <c r="S614">
        <f>R614*Currency_Exchange_Rate!$D$9</f>
        <v>20783.787899999999</v>
      </c>
    </row>
    <row r="615" spans="1:19" x14ac:dyDescent="0.45">
      <c r="A615" t="s">
        <v>7746</v>
      </c>
      <c r="B615" t="b">
        <v>1</v>
      </c>
      <c r="C615" t="s">
        <v>6576</v>
      </c>
      <c r="D615">
        <v>299</v>
      </c>
      <c r="E615">
        <f>D615*Currency_Exchange_Rate!$D$9</f>
        <v>133212.274</v>
      </c>
      <c r="F615">
        <v>149</v>
      </c>
      <c r="G615">
        <f>F615*Currency_Exchange_Rate!$D$9</f>
        <v>66383.373999999996</v>
      </c>
      <c r="H615">
        <v>50</v>
      </c>
      <c r="I615">
        <v>299</v>
      </c>
      <c r="K615">
        <v>149</v>
      </c>
      <c r="M615">
        <v>190</v>
      </c>
      <c r="N615">
        <v>36</v>
      </c>
      <c r="O615">
        <v>11</v>
      </c>
      <c r="P615">
        <v>1.73086612207281E+18</v>
      </c>
      <c r="Q615" t="s">
        <v>7747</v>
      </c>
      <c r="R615">
        <f t="shared" si="9"/>
        <v>28310</v>
      </c>
      <c r="S615">
        <f>R615*Currency_Exchange_Rate!$D$9</f>
        <v>12612841.060000001</v>
      </c>
    </row>
    <row r="616" spans="1:19" x14ac:dyDescent="0.45">
      <c r="A616" t="s">
        <v>7748</v>
      </c>
      <c r="B616" t="b">
        <v>1</v>
      </c>
      <c r="C616" t="s">
        <v>6576</v>
      </c>
      <c r="D616">
        <v>255</v>
      </c>
      <c r="E616">
        <f>D616*Currency_Exchange_Rate!$D$9</f>
        <v>113609.13</v>
      </c>
      <c r="F616">
        <v>180</v>
      </c>
      <c r="G616">
        <f>F616*Currency_Exchange_Rate!$D$9</f>
        <v>80194.680000000008</v>
      </c>
      <c r="H616">
        <v>29</v>
      </c>
      <c r="I616">
        <v>255</v>
      </c>
      <c r="J616">
        <v>450</v>
      </c>
      <c r="K616">
        <v>180</v>
      </c>
      <c r="L616">
        <v>350</v>
      </c>
      <c r="M616">
        <v>18</v>
      </c>
      <c r="N616">
        <v>36</v>
      </c>
      <c r="O616">
        <v>0</v>
      </c>
      <c r="P616">
        <v>1.7308201590125E+18</v>
      </c>
      <c r="Q616" t="s">
        <v>7749</v>
      </c>
      <c r="R616">
        <f t="shared" si="9"/>
        <v>3240</v>
      </c>
      <c r="S616">
        <f>R616*Currency_Exchange_Rate!$D$9</f>
        <v>1443504.24</v>
      </c>
    </row>
    <row r="617" spans="1:19" x14ac:dyDescent="0.45">
      <c r="A617" t="s">
        <v>7750</v>
      </c>
      <c r="B617" t="b">
        <v>1</v>
      </c>
      <c r="C617" t="s">
        <v>6576</v>
      </c>
      <c r="D617">
        <v>389</v>
      </c>
      <c r="E617">
        <f>D617*Currency_Exchange_Rate!$D$9</f>
        <v>173309.614</v>
      </c>
      <c r="F617">
        <v>229</v>
      </c>
      <c r="G617">
        <f>F617*Currency_Exchange_Rate!$D$9</f>
        <v>102025.454</v>
      </c>
      <c r="H617">
        <v>41</v>
      </c>
      <c r="I617">
        <v>389</v>
      </c>
      <c r="J617">
        <v>400</v>
      </c>
      <c r="K617">
        <v>229</v>
      </c>
      <c r="L617">
        <v>239</v>
      </c>
      <c r="M617">
        <v>931</v>
      </c>
      <c r="N617">
        <v>36</v>
      </c>
      <c r="O617">
        <v>123</v>
      </c>
      <c r="P617">
        <v>1.7293889439618501E+18</v>
      </c>
      <c r="Q617" t="s">
        <v>7751</v>
      </c>
      <c r="R617">
        <f t="shared" si="9"/>
        <v>213199</v>
      </c>
      <c r="S617">
        <f>R617*Currency_Exchange_Rate!$D$9</f>
        <v>94985697.673999995</v>
      </c>
    </row>
    <row r="618" spans="1:19" x14ac:dyDescent="0.45">
      <c r="A618" t="s">
        <v>7752</v>
      </c>
      <c r="B618" t="b">
        <v>1</v>
      </c>
      <c r="C618" t="s">
        <v>6576</v>
      </c>
      <c r="D618">
        <v>100</v>
      </c>
      <c r="E618">
        <f>D618*Currency_Exchange_Rate!$D$9</f>
        <v>44552.6</v>
      </c>
      <c r="F618">
        <v>95</v>
      </c>
      <c r="G618">
        <f>F618*Currency_Exchange_Rate!$D$9</f>
        <v>42324.97</v>
      </c>
      <c r="H618">
        <v>5</v>
      </c>
      <c r="I618">
        <v>100</v>
      </c>
      <c r="J618">
        <v>120</v>
      </c>
      <c r="K618">
        <v>95</v>
      </c>
      <c r="L618">
        <v>115</v>
      </c>
      <c r="M618">
        <v>17</v>
      </c>
      <c r="N618">
        <v>36</v>
      </c>
      <c r="O618">
        <v>1</v>
      </c>
      <c r="P618">
        <v>1.7299808593383601E+18</v>
      </c>
      <c r="Q618" t="s">
        <v>7753</v>
      </c>
      <c r="R618">
        <f t="shared" si="9"/>
        <v>1615</v>
      </c>
      <c r="S618">
        <f>R618*Currency_Exchange_Rate!$D$9</f>
        <v>719524.49</v>
      </c>
    </row>
    <row r="619" spans="1:19" x14ac:dyDescent="0.45">
      <c r="A619" t="s">
        <v>7754</v>
      </c>
      <c r="B619" t="b">
        <v>1</v>
      </c>
      <c r="C619" t="s">
        <v>6576</v>
      </c>
      <c r="D619">
        <v>168</v>
      </c>
      <c r="E619">
        <f>D619*Currency_Exchange_Rate!$D$9</f>
        <v>74848.368000000002</v>
      </c>
      <c r="F619">
        <v>80.010000000000005</v>
      </c>
      <c r="G619">
        <f>F619*Currency_Exchange_Rate!$D$9</f>
        <v>35646.535260000004</v>
      </c>
      <c r="H619">
        <v>52</v>
      </c>
      <c r="I619">
        <v>168</v>
      </c>
      <c r="J619">
        <v>268</v>
      </c>
      <c r="K619">
        <v>80.010000000000005</v>
      </c>
      <c r="L619">
        <v>127.63</v>
      </c>
      <c r="M619">
        <v>14</v>
      </c>
      <c r="N619">
        <v>31</v>
      </c>
      <c r="O619">
        <v>0</v>
      </c>
      <c r="P619">
        <v>1.7309287164077299E+18</v>
      </c>
      <c r="Q619" t="s">
        <v>7755</v>
      </c>
      <c r="R619">
        <f t="shared" si="9"/>
        <v>1120.1400000000001</v>
      </c>
      <c r="S619">
        <f>R619*Currency_Exchange_Rate!$D$9</f>
        <v>499051.49364000006</v>
      </c>
    </row>
    <row r="620" spans="1:19" x14ac:dyDescent="0.45">
      <c r="A620" t="s">
        <v>7756</v>
      </c>
      <c r="B620" t="b">
        <v>1</v>
      </c>
      <c r="C620" t="s">
        <v>6576</v>
      </c>
      <c r="D620">
        <v>310.67</v>
      </c>
      <c r="E620">
        <f>D620*Currency_Exchange_Rate!$D$9</f>
        <v>138411.56242</v>
      </c>
      <c r="F620">
        <v>146.01</v>
      </c>
      <c r="G620">
        <f>F620*Currency_Exchange_Rate!$D$9</f>
        <v>65051.251259999997</v>
      </c>
      <c r="H620">
        <v>53</v>
      </c>
      <c r="I620">
        <v>310.67</v>
      </c>
      <c r="J620">
        <v>314.51</v>
      </c>
      <c r="K620">
        <v>146.01</v>
      </c>
      <c r="L620">
        <v>147.82</v>
      </c>
      <c r="M620">
        <v>26</v>
      </c>
      <c r="N620">
        <v>40</v>
      </c>
      <c r="O620">
        <v>5</v>
      </c>
      <c r="P620">
        <v>1.73077364201806E+18</v>
      </c>
      <c r="Q620" t="s">
        <v>7757</v>
      </c>
      <c r="R620">
        <f t="shared" si="9"/>
        <v>3796.2599999999998</v>
      </c>
      <c r="S620">
        <f>R620*Currency_Exchange_Rate!$D$9</f>
        <v>1691332.5327599999</v>
      </c>
    </row>
    <row r="621" spans="1:19" x14ac:dyDescent="0.45">
      <c r="A621" t="s">
        <v>7758</v>
      </c>
      <c r="B621" t="b">
        <v>1</v>
      </c>
      <c r="C621" t="s">
        <v>6576</v>
      </c>
      <c r="D621">
        <v>138</v>
      </c>
      <c r="E621">
        <f>D621*Currency_Exchange_Rate!$D$9</f>
        <v>61482.588000000003</v>
      </c>
      <c r="F621">
        <v>49.68</v>
      </c>
      <c r="G621">
        <f>F621*Currency_Exchange_Rate!$D$9</f>
        <v>22133.731680000001</v>
      </c>
      <c r="H621">
        <v>64</v>
      </c>
      <c r="I621">
        <v>138</v>
      </c>
      <c r="J621">
        <v>246</v>
      </c>
      <c r="K621">
        <v>49.68</v>
      </c>
      <c r="L621">
        <v>88.56</v>
      </c>
      <c r="M621">
        <v>145</v>
      </c>
      <c r="N621">
        <v>36</v>
      </c>
      <c r="O621">
        <v>7</v>
      </c>
      <c r="P621">
        <v>1.73037692449551E+18</v>
      </c>
      <c r="Q621" t="s">
        <v>7759</v>
      </c>
      <c r="R621">
        <f t="shared" si="9"/>
        <v>7203.6</v>
      </c>
      <c r="S621">
        <f>R621*Currency_Exchange_Rate!$D$9</f>
        <v>3209391.0936000003</v>
      </c>
    </row>
    <row r="622" spans="1:19" x14ac:dyDescent="0.45">
      <c r="A622" t="s">
        <v>7760</v>
      </c>
      <c r="B622" t="b">
        <v>1</v>
      </c>
      <c r="C622" t="s">
        <v>6576</v>
      </c>
      <c r="D622">
        <v>135</v>
      </c>
      <c r="E622">
        <f>D622*Currency_Exchange_Rate!$D$9</f>
        <v>60146.01</v>
      </c>
      <c r="F622">
        <v>130.94999999999999</v>
      </c>
      <c r="G622">
        <f>F622*Currency_Exchange_Rate!$D$9</f>
        <v>58341.629699999998</v>
      </c>
      <c r="H622">
        <v>3</v>
      </c>
      <c r="I622">
        <v>135</v>
      </c>
      <c r="J622">
        <v>812</v>
      </c>
      <c r="K622">
        <v>130.94999999999999</v>
      </c>
      <c r="L622">
        <v>787.64</v>
      </c>
      <c r="M622">
        <v>9</v>
      </c>
      <c r="N622">
        <v>36</v>
      </c>
      <c r="O622">
        <v>1</v>
      </c>
      <c r="P622">
        <v>1.73092100425105E+18</v>
      </c>
      <c r="Q622" t="s">
        <v>7761</v>
      </c>
      <c r="R622">
        <f t="shared" si="9"/>
        <v>1178.55</v>
      </c>
      <c r="S622">
        <f>R622*Currency_Exchange_Rate!$D$9</f>
        <v>525074.66729999997</v>
      </c>
    </row>
    <row r="623" spans="1:19" x14ac:dyDescent="0.45">
      <c r="A623" t="s">
        <v>7762</v>
      </c>
      <c r="B623" t="b">
        <v>1</v>
      </c>
      <c r="C623" t="s">
        <v>6576</v>
      </c>
      <c r="D623">
        <v>219</v>
      </c>
      <c r="E623">
        <f>D623*Currency_Exchange_Rate!$D$9</f>
        <v>97570.194000000003</v>
      </c>
      <c r="F623">
        <v>219</v>
      </c>
      <c r="G623">
        <f>F623*Currency_Exchange_Rate!$D$9</f>
        <v>97570.194000000003</v>
      </c>
      <c r="H623">
        <v>2</v>
      </c>
      <c r="I623">
        <v>219</v>
      </c>
      <c r="J623">
        <v>399</v>
      </c>
      <c r="K623">
        <v>219</v>
      </c>
      <c r="L623">
        <v>392</v>
      </c>
      <c r="M623">
        <v>4049</v>
      </c>
      <c r="N623">
        <v>36</v>
      </c>
      <c r="O623">
        <v>519</v>
      </c>
      <c r="P623">
        <v>1.7309696612843799E+18</v>
      </c>
      <c r="Q623" t="s">
        <v>7763</v>
      </c>
      <c r="R623">
        <f t="shared" si="9"/>
        <v>886731</v>
      </c>
      <c r="S623">
        <f>R623*Currency_Exchange_Rate!$D$9</f>
        <v>395061715.50599998</v>
      </c>
    </row>
    <row r="624" spans="1:19" x14ac:dyDescent="0.45">
      <c r="A624" t="s">
        <v>7764</v>
      </c>
      <c r="B624" t="b">
        <v>1</v>
      </c>
      <c r="C624" t="s">
        <v>6576</v>
      </c>
      <c r="D624">
        <v>149</v>
      </c>
      <c r="E624">
        <f>D624*Currency_Exchange_Rate!$D$9</f>
        <v>66383.373999999996</v>
      </c>
      <c r="F624">
        <v>119</v>
      </c>
      <c r="G624">
        <f>F624*Currency_Exchange_Rate!$D$9</f>
        <v>53017.594000000005</v>
      </c>
      <c r="H624">
        <v>20</v>
      </c>
      <c r="I624">
        <v>149</v>
      </c>
      <c r="K624">
        <v>119</v>
      </c>
      <c r="M624">
        <v>574</v>
      </c>
      <c r="N624">
        <v>36</v>
      </c>
      <c r="O624">
        <v>38</v>
      </c>
      <c r="P624">
        <v>1.72985065198541E+18</v>
      </c>
      <c r="Q624" t="s">
        <v>7765</v>
      </c>
      <c r="R624">
        <f t="shared" si="9"/>
        <v>68306</v>
      </c>
      <c r="S624">
        <f>R624*Currency_Exchange_Rate!$D$9</f>
        <v>30432098.956</v>
      </c>
    </row>
    <row r="625" spans="1:19" x14ac:dyDescent="0.45">
      <c r="A625" t="s">
        <v>7766</v>
      </c>
      <c r="B625" t="b">
        <v>1</v>
      </c>
      <c r="C625" t="s">
        <v>6576</v>
      </c>
      <c r="D625">
        <v>569.4</v>
      </c>
      <c r="E625">
        <f>D625*Currency_Exchange_Rate!$D$9</f>
        <v>253682.50440000001</v>
      </c>
      <c r="F625">
        <v>284.7</v>
      </c>
      <c r="G625">
        <f>F625*Currency_Exchange_Rate!$D$9</f>
        <v>126841.2522</v>
      </c>
      <c r="H625">
        <v>50</v>
      </c>
      <c r="I625">
        <v>569.4</v>
      </c>
      <c r="J625">
        <v>757.58</v>
      </c>
      <c r="K625">
        <v>284.7</v>
      </c>
      <c r="L625">
        <v>378.79</v>
      </c>
      <c r="M625">
        <v>21</v>
      </c>
      <c r="N625">
        <v>40</v>
      </c>
      <c r="O625">
        <v>5</v>
      </c>
      <c r="P625">
        <v>1.73121569265821E+18</v>
      </c>
      <c r="Q625" t="s">
        <v>7767</v>
      </c>
      <c r="R625">
        <f t="shared" si="9"/>
        <v>5978.7</v>
      </c>
      <c r="S625">
        <f>R625*Currency_Exchange_Rate!$D$9</f>
        <v>2663666.2961999997</v>
      </c>
    </row>
    <row r="626" spans="1:19" x14ac:dyDescent="0.45">
      <c r="A626" t="s">
        <v>7768</v>
      </c>
      <c r="B626" t="b">
        <v>1</v>
      </c>
      <c r="C626" t="s">
        <v>6576</v>
      </c>
      <c r="D626">
        <v>220</v>
      </c>
      <c r="E626">
        <f>D626*Currency_Exchange_Rate!$D$9</f>
        <v>98015.72</v>
      </c>
      <c r="F626">
        <v>154</v>
      </c>
      <c r="G626">
        <f>F626*Currency_Exchange_Rate!$D$9</f>
        <v>68611.004000000001</v>
      </c>
      <c r="H626">
        <v>30</v>
      </c>
      <c r="I626">
        <v>220</v>
      </c>
      <c r="K626">
        <v>154</v>
      </c>
      <c r="M626">
        <v>2981</v>
      </c>
      <c r="N626">
        <v>36</v>
      </c>
      <c r="O626">
        <v>283</v>
      </c>
      <c r="P626">
        <v>1.7308545427872499E+18</v>
      </c>
      <c r="Q626" t="s">
        <v>7769</v>
      </c>
      <c r="R626">
        <f t="shared" si="9"/>
        <v>459074</v>
      </c>
      <c r="S626">
        <f>R626*Currency_Exchange_Rate!$D$9</f>
        <v>204529402.92399999</v>
      </c>
    </row>
    <row r="627" spans="1:19" x14ac:dyDescent="0.45">
      <c r="A627" t="s">
        <v>7770</v>
      </c>
      <c r="B627" t="b">
        <v>1</v>
      </c>
      <c r="C627" t="s">
        <v>6576</v>
      </c>
      <c r="D627">
        <v>699</v>
      </c>
      <c r="E627">
        <f>D627*Currency_Exchange_Rate!$D$9</f>
        <v>311422.674</v>
      </c>
      <c r="F627">
        <v>299</v>
      </c>
      <c r="G627">
        <f>F627*Currency_Exchange_Rate!$D$9</f>
        <v>133212.274</v>
      </c>
      <c r="H627">
        <v>57</v>
      </c>
      <c r="I627">
        <v>699</v>
      </c>
      <c r="K627">
        <v>299</v>
      </c>
      <c r="M627">
        <v>547</v>
      </c>
      <c r="N627">
        <v>36</v>
      </c>
      <c r="O627">
        <v>36</v>
      </c>
      <c r="P627">
        <v>1.7309420255299799E+18</v>
      </c>
      <c r="Q627" t="s">
        <v>7771</v>
      </c>
      <c r="R627">
        <f t="shared" si="9"/>
        <v>163553</v>
      </c>
      <c r="S627">
        <f>R627*Currency_Exchange_Rate!$D$9</f>
        <v>72867113.878000006</v>
      </c>
    </row>
    <row r="628" spans="1:19" x14ac:dyDescent="0.45">
      <c r="A628" t="s">
        <v>7772</v>
      </c>
      <c r="B628" t="b">
        <v>1</v>
      </c>
      <c r="C628" t="s">
        <v>6576</v>
      </c>
      <c r="D628">
        <v>233</v>
      </c>
      <c r="E628">
        <f>D628*Currency_Exchange_Rate!$D$9</f>
        <v>103807.558</v>
      </c>
      <c r="F628">
        <v>223.68</v>
      </c>
      <c r="G628">
        <f>F628*Currency_Exchange_Rate!$D$9</f>
        <v>99655.255680000002</v>
      </c>
      <c r="H628">
        <v>4</v>
      </c>
      <c r="I628">
        <v>233</v>
      </c>
      <c r="J628">
        <v>241</v>
      </c>
      <c r="K628">
        <v>223.68</v>
      </c>
      <c r="L628">
        <v>231.36</v>
      </c>
      <c r="M628">
        <v>0</v>
      </c>
      <c r="N628">
        <v>40</v>
      </c>
      <c r="O628">
        <v>0</v>
      </c>
      <c r="P628">
        <v>1.7307590346206999E+18</v>
      </c>
      <c r="Q628" t="s">
        <v>7290</v>
      </c>
      <c r="R628">
        <f t="shared" si="9"/>
        <v>0</v>
      </c>
      <c r="S628">
        <f>R628*Currency_Exchange_Rate!$D$9</f>
        <v>0</v>
      </c>
    </row>
    <row r="629" spans="1:19" x14ac:dyDescent="0.45">
      <c r="A629" t="s">
        <v>7773</v>
      </c>
      <c r="B629" t="b">
        <v>1</v>
      </c>
      <c r="C629" t="s">
        <v>6576</v>
      </c>
      <c r="D629">
        <v>259.7</v>
      </c>
      <c r="E629">
        <f>D629*Currency_Exchange_Rate!$D$9</f>
        <v>115703.10219999999</v>
      </c>
      <c r="F629">
        <v>60</v>
      </c>
      <c r="G629">
        <f>F629*Currency_Exchange_Rate!$D$9</f>
        <v>26731.56</v>
      </c>
      <c r="H629">
        <v>77</v>
      </c>
      <c r="I629">
        <v>259.7</v>
      </c>
      <c r="K629">
        <v>60</v>
      </c>
      <c r="M629">
        <v>235</v>
      </c>
      <c r="N629">
        <v>40</v>
      </c>
      <c r="O629">
        <v>8</v>
      </c>
      <c r="P629">
        <v>1.7299528904600801E+18</v>
      </c>
      <c r="Q629" t="s">
        <v>7774</v>
      </c>
      <c r="R629">
        <f t="shared" si="9"/>
        <v>14100</v>
      </c>
      <c r="S629">
        <f>R629*Currency_Exchange_Rate!$D$9</f>
        <v>6281916.6000000006</v>
      </c>
    </row>
    <row r="630" spans="1:19" x14ac:dyDescent="0.45">
      <c r="A630" t="s">
        <v>7775</v>
      </c>
      <c r="B630" t="b">
        <v>1</v>
      </c>
      <c r="C630" t="s">
        <v>6576</v>
      </c>
      <c r="D630">
        <v>1135</v>
      </c>
      <c r="E630">
        <f>D630*Currency_Exchange_Rate!$D$9</f>
        <v>505672.01</v>
      </c>
      <c r="F630">
        <v>699</v>
      </c>
      <c r="G630">
        <f>F630*Currency_Exchange_Rate!$D$9</f>
        <v>311422.674</v>
      </c>
      <c r="H630">
        <v>38</v>
      </c>
      <c r="I630">
        <v>1135</v>
      </c>
      <c r="J630">
        <v>1278</v>
      </c>
      <c r="K630">
        <v>699</v>
      </c>
      <c r="L630">
        <v>895</v>
      </c>
      <c r="M630">
        <v>73</v>
      </c>
      <c r="N630">
        <v>36</v>
      </c>
      <c r="O630">
        <v>2</v>
      </c>
      <c r="P630">
        <v>1.72964855160704E+18</v>
      </c>
      <c r="Q630" t="s">
        <v>7776</v>
      </c>
      <c r="R630">
        <f t="shared" si="9"/>
        <v>51027</v>
      </c>
      <c r="S630">
        <f>R630*Currency_Exchange_Rate!$D$9</f>
        <v>22733855.202</v>
      </c>
    </row>
    <row r="631" spans="1:19" x14ac:dyDescent="0.45">
      <c r="A631" t="s">
        <v>7777</v>
      </c>
      <c r="B631" t="b">
        <v>1</v>
      </c>
      <c r="C631" t="s">
        <v>6576</v>
      </c>
      <c r="D631">
        <v>157.5</v>
      </c>
      <c r="E631">
        <f>D631*Currency_Exchange_Rate!$D$9</f>
        <v>70170.345000000001</v>
      </c>
      <c r="F631">
        <v>118.12</v>
      </c>
      <c r="G631">
        <f>F631*Currency_Exchange_Rate!$D$9</f>
        <v>52625.53112</v>
      </c>
      <c r="H631">
        <v>25</v>
      </c>
      <c r="I631">
        <v>157.5</v>
      </c>
      <c r="J631">
        <v>1410.5</v>
      </c>
      <c r="K631">
        <v>118.12</v>
      </c>
      <c r="L631">
        <v>1057.8800000000001</v>
      </c>
      <c r="M631">
        <v>2</v>
      </c>
      <c r="N631">
        <v>40</v>
      </c>
      <c r="O631">
        <v>0</v>
      </c>
      <c r="P631">
        <v>1.73101462699039E+18</v>
      </c>
      <c r="Q631" t="s">
        <v>7778</v>
      </c>
      <c r="R631">
        <f t="shared" si="9"/>
        <v>236.24</v>
      </c>
      <c r="S631">
        <f>R631*Currency_Exchange_Rate!$D$9</f>
        <v>105251.06224</v>
      </c>
    </row>
    <row r="632" spans="1:19" x14ac:dyDescent="0.45">
      <c r="A632" t="s">
        <v>7779</v>
      </c>
      <c r="B632" t="b">
        <v>1</v>
      </c>
      <c r="C632" t="s">
        <v>6576</v>
      </c>
      <c r="D632">
        <v>50</v>
      </c>
      <c r="E632">
        <f>D632*Currency_Exchange_Rate!$D$9</f>
        <v>22276.3</v>
      </c>
      <c r="F632">
        <v>12</v>
      </c>
      <c r="G632">
        <f>F632*Currency_Exchange_Rate!$D$9</f>
        <v>5346.3119999999999</v>
      </c>
      <c r="H632">
        <v>76</v>
      </c>
      <c r="I632">
        <v>50</v>
      </c>
      <c r="J632">
        <v>80</v>
      </c>
      <c r="K632">
        <v>12</v>
      </c>
      <c r="L632">
        <v>38</v>
      </c>
      <c r="M632">
        <v>96</v>
      </c>
      <c r="N632">
        <v>36</v>
      </c>
      <c r="O632">
        <v>9</v>
      </c>
      <c r="P632">
        <v>1.7308292911041999E+18</v>
      </c>
      <c r="Q632" t="s">
        <v>7780</v>
      </c>
      <c r="R632">
        <f t="shared" si="9"/>
        <v>1152</v>
      </c>
      <c r="S632">
        <f>R632*Currency_Exchange_Rate!$D$9</f>
        <v>513245.95199999999</v>
      </c>
    </row>
    <row r="633" spans="1:19" x14ac:dyDescent="0.45">
      <c r="A633" t="s">
        <v>7781</v>
      </c>
      <c r="B633" t="b">
        <v>1</v>
      </c>
      <c r="C633" t="s">
        <v>6576</v>
      </c>
      <c r="D633">
        <v>219</v>
      </c>
      <c r="E633">
        <f>D633*Currency_Exchange_Rate!$D$9</f>
        <v>97570.194000000003</v>
      </c>
      <c r="F633">
        <v>108.99</v>
      </c>
      <c r="G633">
        <f>F633*Currency_Exchange_Rate!$D$9</f>
        <v>48557.87874</v>
      </c>
      <c r="H633">
        <v>50</v>
      </c>
      <c r="I633">
        <v>219</v>
      </c>
      <c r="K633">
        <v>108.99</v>
      </c>
      <c r="M633">
        <v>250</v>
      </c>
      <c r="N633">
        <v>36</v>
      </c>
      <c r="O633">
        <v>25</v>
      </c>
      <c r="P633">
        <v>1.7301636307266099E+18</v>
      </c>
      <c r="Q633" t="s">
        <v>7200</v>
      </c>
      <c r="R633">
        <f t="shared" si="9"/>
        <v>27247.5</v>
      </c>
      <c r="S633">
        <f>R633*Currency_Exchange_Rate!$D$9</f>
        <v>12139469.685000001</v>
      </c>
    </row>
    <row r="634" spans="1:19" x14ac:dyDescent="0.45">
      <c r="A634" t="s">
        <v>7782</v>
      </c>
      <c r="B634" t="b">
        <v>1</v>
      </c>
      <c r="C634" t="s">
        <v>6576</v>
      </c>
      <c r="D634">
        <v>293.68</v>
      </c>
      <c r="E634">
        <f>D634*Currency_Exchange_Rate!$D$9</f>
        <v>130842.07568000001</v>
      </c>
      <c r="F634">
        <v>172.98</v>
      </c>
      <c r="G634">
        <f>F634*Currency_Exchange_Rate!$D$9</f>
        <v>77067.087480000002</v>
      </c>
      <c r="H634">
        <v>50</v>
      </c>
      <c r="I634">
        <v>293.68</v>
      </c>
      <c r="J634">
        <v>350.64</v>
      </c>
      <c r="K634">
        <v>172.98</v>
      </c>
      <c r="L634">
        <v>173.58</v>
      </c>
      <c r="M634">
        <v>1</v>
      </c>
      <c r="N634">
        <v>40</v>
      </c>
      <c r="O634">
        <v>0</v>
      </c>
      <c r="P634">
        <v>1.7308211324753999E+18</v>
      </c>
      <c r="Q634" t="s">
        <v>7783</v>
      </c>
      <c r="R634">
        <f t="shared" si="9"/>
        <v>172.98</v>
      </c>
      <c r="S634">
        <f>R634*Currency_Exchange_Rate!$D$9</f>
        <v>77067.087480000002</v>
      </c>
    </row>
    <row r="635" spans="1:19" x14ac:dyDescent="0.45">
      <c r="A635" t="s">
        <v>7784</v>
      </c>
      <c r="B635" t="b">
        <v>1</v>
      </c>
      <c r="C635" t="s">
        <v>6576</v>
      </c>
      <c r="D635">
        <v>233.32</v>
      </c>
      <c r="E635">
        <f>D635*Currency_Exchange_Rate!$D$9</f>
        <v>103950.12632</v>
      </c>
      <c r="F635">
        <v>90.99</v>
      </c>
      <c r="G635">
        <f>F635*Currency_Exchange_Rate!$D$9</f>
        <v>40538.410739999999</v>
      </c>
      <c r="H635">
        <v>61</v>
      </c>
      <c r="I635">
        <v>233.32</v>
      </c>
      <c r="J635">
        <v>241.65</v>
      </c>
      <c r="K635">
        <v>90.99</v>
      </c>
      <c r="L635">
        <v>131.72</v>
      </c>
      <c r="M635">
        <v>9</v>
      </c>
      <c r="N635">
        <v>31</v>
      </c>
      <c r="O635">
        <v>0</v>
      </c>
      <c r="P635">
        <v>1.7308670082997601E+18</v>
      </c>
      <c r="Q635" t="s">
        <v>6999</v>
      </c>
      <c r="R635">
        <f t="shared" si="9"/>
        <v>818.91</v>
      </c>
      <c r="S635">
        <f>R635*Currency_Exchange_Rate!$D$9</f>
        <v>364845.69666000002</v>
      </c>
    </row>
    <row r="636" spans="1:19" x14ac:dyDescent="0.45">
      <c r="A636" t="s">
        <v>7785</v>
      </c>
      <c r="B636" t="b">
        <v>1</v>
      </c>
      <c r="C636" t="s">
        <v>6576</v>
      </c>
      <c r="D636">
        <v>387.5</v>
      </c>
      <c r="E636">
        <f>D636*Currency_Exchange_Rate!$D$9</f>
        <v>172641.32500000001</v>
      </c>
      <c r="F636">
        <v>182.12</v>
      </c>
      <c r="G636">
        <f>F636*Currency_Exchange_Rate!$D$9</f>
        <v>81139.195120000004</v>
      </c>
      <c r="H636">
        <v>53</v>
      </c>
      <c r="I636">
        <v>387.5</v>
      </c>
      <c r="K636">
        <v>182.12</v>
      </c>
      <c r="M636">
        <v>53</v>
      </c>
      <c r="N636">
        <v>40</v>
      </c>
      <c r="O636">
        <v>2</v>
      </c>
      <c r="P636">
        <v>1.7300832142950001E+18</v>
      </c>
      <c r="Q636" t="s">
        <v>7786</v>
      </c>
      <c r="R636">
        <f t="shared" si="9"/>
        <v>9652.36</v>
      </c>
      <c r="S636">
        <f>R636*Currency_Exchange_Rate!$D$9</f>
        <v>4300377.34136</v>
      </c>
    </row>
    <row r="637" spans="1:19" x14ac:dyDescent="0.45">
      <c r="A637" t="s">
        <v>7787</v>
      </c>
      <c r="B637" t="b">
        <v>1</v>
      </c>
      <c r="C637" t="s">
        <v>6576</v>
      </c>
      <c r="D637">
        <v>88.76</v>
      </c>
      <c r="E637">
        <f>D637*Currency_Exchange_Rate!$D$9</f>
        <v>39544.887760000005</v>
      </c>
      <c r="F637">
        <v>50.21</v>
      </c>
      <c r="G637">
        <f>F637*Currency_Exchange_Rate!$D$9</f>
        <v>22369.86046</v>
      </c>
      <c r="H637">
        <v>47</v>
      </c>
      <c r="I637">
        <v>88.76</v>
      </c>
      <c r="J637">
        <v>156.78</v>
      </c>
      <c r="K637">
        <v>50.21</v>
      </c>
      <c r="L637">
        <v>89.54</v>
      </c>
      <c r="M637">
        <v>401</v>
      </c>
      <c r="N637">
        <v>40</v>
      </c>
      <c r="O637">
        <v>12</v>
      </c>
      <c r="P637">
        <v>1.7299669264592699E+18</v>
      </c>
      <c r="Q637" t="s">
        <v>7788</v>
      </c>
      <c r="R637">
        <f t="shared" si="9"/>
        <v>20134.21</v>
      </c>
      <c r="S637">
        <f>R637*Currency_Exchange_Rate!$D$9</f>
        <v>8970314.0444600005</v>
      </c>
    </row>
    <row r="638" spans="1:19" x14ac:dyDescent="0.45">
      <c r="A638" t="s">
        <v>7789</v>
      </c>
      <c r="B638" t="b">
        <v>1</v>
      </c>
      <c r="C638" t="s">
        <v>6576</v>
      </c>
      <c r="D638">
        <v>172</v>
      </c>
      <c r="E638">
        <f>D638*Currency_Exchange_Rate!$D$9</f>
        <v>76630.472000000009</v>
      </c>
      <c r="F638">
        <v>86</v>
      </c>
      <c r="G638">
        <f>F638*Currency_Exchange_Rate!$D$9</f>
        <v>38315.236000000004</v>
      </c>
      <c r="H638">
        <v>50</v>
      </c>
      <c r="I638">
        <v>172</v>
      </c>
      <c r="J638">
        <v>296</v>
      </c>
      <c r="K638">
        <v>86</v>
      </c>
      <c r="L638">
        <v>148</v>
      </c>
      <c r="M638">
        <v>2120</v>
      </c>
      <c r="N638">
        <v>31</v>
      </c>
      <c r="O638">
        <v>124</v>
      </c>
      <c r="P638">
        <v>1.73070423945822E+18</v>
      </c>
      <c r="Q638" t="s">
        <v>7790</v>
      </c>
      <c r="R638">
        <f t="shared" si="9"/>
        <v>182320</v>
      </c>
      <c r="S638">
        <f>R638*Currency_Exchange_Rate!$D$9</f>
        <v>81228300.320000008</v>
      </c>
    </row>
    <row r="639" spans="1:19" x14ac:dyDescent="0.45">
      <c r="A639" t="s">
        <v>7791</v>
      </c>
      <c r="B639" t="b">
        <v>1</v>
      </c>
      <c r="C639" t="s">
        <v>6576</v>
      </c>
      <c r="D639">
        <v>120</v>
      </c>
      <c r="E639">
        <f>D639*Currency_Exchange_Rate!$D$9</f>
        <v>53463.12</v>
      </c>
      <c r="F639">
        <v>65</v>
      </c>
      <c r="G639">
        <f>F639*Currency_Exchange_Rate!$D$9</f>
        <v>28959.190000000002</v>
      </c>
      <c r="H639">
        <v>46</v>
      </c>
      <c r="I639">
        <v>120</v>
      </c>
      <c r="K639">
        <v>65</v>
      </c>
      <c r="L639">
        <v>66</v>
      </c>
      <c r="M639">
        <v>105</v>
      </c>
      <c r="N639">
        <v>36</v>
      </c>
      <c r="O639">
        <v>4</v>
      </c>
      <c r="P639">
        <v>1.73091137096355E+18</v>
      </c>
      <c r="Q639" t="s">
        <v>7792</v>
      </c>
      <c r="R639">
        <f t="shared" si="9"/>
        <v>6825</v>
      </c>
      <c r="S639">
        <f>R639*Currency_Exchange_Rate!$D$9</f>
        <v>3040714.95</v>
      </c>
    </row>
    <row r="640" spans="1:19" x14ac:dyDescent="0.45">
      <c r="A640" t="s">
        <v>7793</v>
      </c>
      <c r="B640" t="b">
        <v>1</v>
      </c>
      <c r="C640" t="s">
        <v>6576</v>
      </c>
      <c r="D640">
        <v>150</v>
      </c>
      <c r="E640">
        <f>D640*Currency_Exchange_Rate!$D$9</f>
        <v>66828.900000000009</v>
      </c>
      <c r="F640">
        <v>80</v>
      </c>
      <c r="G640">
        <f>F640*Currency_Exchange_Rate!$D$9</f>
        <v>35642.080000000002</v>
      </c>
      <c r="H640">
        <v>47</v>
      </c>
      <c r="I640">
        <v>150</v>
      </c>
      <c r="J640">
        <v>320</v>
      </c>
      <c r="K640">
        <v>80</v>
      </c>
      <c r="L640">
        <v>169</v>
      </c>
      <c r="M640">
        <v>27</v>
      </c>
      <c r="N640">
        <v>40</v>
      </c>
      <c r="O640">
        <v>3</v>
      </c>
      <c r="P640">
        <v>1.73085230084125E+18</v>
      </c>
      <c r="Q640" t="s">
        <v>7794</v>
      </c>
      <c r="R640">
        <f t="shared" si="9"/>
        <v>2160</v>
      </c>
      <c r="S640">
        <f>R640*Currency_Exchange_Rate!$D$9</f>
        <v>962336.16</v>
      </c>
    </row>
    <row r="641" spans="1:19" x14ac:dyDescent="0.45">
      <c r="A641" t="s">
        <v>7795</v>
      </c>
      <c r="B641" t="b">
        <v>1</v>
      </c>
      <c r="C641" t="s">
        <v>6576</v>
      </c>
      <c r="D641">
        <v>42</v>
      </c>
      <c r="E641">
        <f>D641*Currency_Exchange_Rate!$D$9</f>
        <v>18712.092000000001</v>
      </c>
      <c r="F641">
        <v>26</v>
      </c>
      <c r="G641">
        <f>F641*Currency_Exchange_Rate!$D$9</f>
        <v>11583.675999999999</v>
      </c>
      <c r="H641">
        <v>38</v>
      </c>
      <c r="I641">
        <v>42</v>
      </c>
      <c r="J641">
        <v>58</v>
      </c>
      <c r="K641">
        <v>26</v>
      </c>
      <c r="L641">
        <v>45</v>
      </c>
      <c r="M641">
        <v>119</v>
      </c>
      <c r="N641">
        <v>31</v>
      </c>
      <c r="O641">
        <v>14</v>
      </c>
      <c r="P641">
        <v>1.7306163293435E+18</v>
      </c>
      <c r="Q641" t="s">
        <v>7796</v>
      </c>
      <c r="R641">
        <f t="shared" si="9"/>
        <v>3094</v>
      </c>
      <c r="S641">
        <f>R641*Currency_Exchange_Rate!$D$9</f>
        <v>1378457.4440000001</v>
      </c>
    </row>
    <row r="642" spans="1:19" x14ac:dyDescent="0.45">
      <c r="A642" t="s">
        <v>7797</v>
      </c>
      <c r="B642" t="b">
        <v>1</v>
      </c>
      <c r="C642" t="s">
        <v>6576</v>
      </c>
      <c r="D642">
        <v>196</v>
      </c>
      <c r="E642">
        <f>D642*Currency_Exchange_Rate!$D$9</f>
        <v>87323.096000000005</v>
      </c>
      <c r="F642">
        <v>98</v>
      </c>
      <c r="G642">
        <f>F642*Currency_Exchange_Rate!$D$9</f>
        <v>43661.548000000003</v>
      </c>
      <c r="H642">
        <v>50</v>
      </c>
      <c r="I642">
        <v>196</v>
      </c>
      <c r="J642">
        <v>428</v>
      </c>
      <c r="K642">
        <v>98</v>
      </c>
      <c r="L642">
        <v>214</v>
      </c>
      <c r="M642">
        <v>4</v>
      </c>
      <c r="N642">
        <v>40</v>
      </c>
      <c r="O642">
        <v>1</v>
      </c>
      <c r="P642">
        <v>1.7308924895035699E+18</v>
      </c>
      <c r="Q642" t="s">
        <v>7798</v>
      </c>
      <c r="R642">
        <f t="shared" si="9"/>
        <v>392</v>
      </c>
      <c r="S642">
        <f>R642*Currency_Exchange_Rate!$D$9</f>
        <v>174646.19200000001</v>
      </c>
    </row>
    <row r="643" spans="1:19" x14ac:dyDescent="0.45">
      <c r="A643" t="s">
        <v>7799</v>
      </c>
      <c r="B643" t="b">
        <v>1</v>
      </c>
      <c r="C643" t="s">
        <v>6576</v>
      </c>
      <c r="D643">
        <v>118</v>
      </c>
      <c r="E643">
        <f>D643*Currency_Exchange_Rate!$D$9</f>
        <v>52572.067999999999</v>
      </c>
      <c r="F643">
        <v>69.62</v>
      </c>
      <c r="G643">
        <f>F643*Currency_Exchange_Rate!$D$9</f>
        <v>31017.520120000001</v>
      </c>
      <c r="H643">
        <v>41</v>
      </c>
      <c r="I643">
        <v>118</v>
      </c>
      <c r="J643">
        <v>148</v>
      </c>
      <c r="K643">
        <v>69.62</v>
      </c>
      <c r="L643">
        <v>87.32</v>
      </c>
      <c r="M643">
        <v>5</v>
      </c>
      <c r="N643">
        <v>40</v>
      </c>
      <c r="O643">
        <v>3</v>
      </c>
      <c r="P643">
        <v>1.73021790231871E+18</v>
      </c>
      <c r="Q643" t="s">
        <v>7800</v>
      </c>
      <c r="R643">
        <f t="shared" ref="R643:R706" si="10">F643*M643</f>
        <v>348.1</v>
      </c>
      <c r="S643">
        <f>R643*Currency_Exchange_Rate!$D$9</f>
        <v>155087.60060000001</v>
      </c>
    </row>
    <row r="644" spans="1:19" x14ac:dyDescent="0.45">
      <c r="A644" t="s">
        <v>7801</v>
      </c>
      <c r="B644" t="b">
        <v>1</v>
      </c>
      <c r="C644" t="s">
        <v>6576</v>
      </c>
      <c r="D644">
        <v>146</v>
      </c>
      <c r="E644">
        <f>D644*Currency_Exchange_Rate!$D$9</f>
        <v>65046.796000000002</v>
      </c>
      <c r="F644">
        <v>73</v>
      </c>
      <c r="G644">
        <f>F644*Currency_Exchange_Rate!$D$9</f>
        <v>32523.398000000001</v>
      </c>
      <c r="H644">
        <v>50</v>
      </c>
      <c r="I644">
        <v>146</v>
      </c>
      <c r="J644">
        <v>152</v>
      </c>
      <c r="K644">
        <v>73</v>
      </c>
      <c r="L644">
        <v>76</v>
      </c>
      <c r="M644">
        <v>18</v>
      </c>
      <c r="N644">
        <v>40</v>
      </c>
      <c r="O644">
        <v>2</v>
      </c>
      <c r="P644">
        <v>1.7309187810377999E+18</v>
      </c>
      <c r="Q644" t="s">
        <v>7802</v>
      </c>
      <c r="R644">
        <f t="shared" si="10"/>
        <v>1314</v>
      </c>
      <c r="S644">
        <f>R644*Currency_Exchange_Rate!$D$9</f>
        <v>585421.16399999999</v>
      </c>
    </row>
    <row r="645" spans="1:19" x14ac:dyDescent="0.45">
      <c r="A645" t="s">
        <v>7803</v>
      </c>
      <c r="B645" t="b">
        <v>1</v>
      </c>
      <c r="C645" t="s">
        <v>6576</v>
      </c>
      <c r="D645">
        <v>1031.98</v>
      </c>
      <c r="E645">
        <f>D645*Currency_Exchange_Rate!$D$9</f>
        <v>459773.92148000002</v>
      </c>
      <c r="F645">
        <v>1021.66</v>
      </c>
      <c r="G645">
        <f>F645*Currency_Exchange_Rate!$D$9</f>
        <v>455176.09315999999</v>
      </c>
      <c r="H645">
        <v>1</v>
      </c>
      <c r="I645">
        <v>1031.98</v>
      </c>
      <c r="K645">
        <v>1021.66</v>
      </c>
      <c r="M645">
        <v>25</v>
      </c>
      <c r="N645">
        <v>40</v>
      </c>
      <c r="O645">
        <v>1</v>
      </c>
      <c r="P645">
        <v>1.73053470005123E+18</v>
      </c>
      <c r="Q645" t="s">
        <v>7804</v>
      </c>
      <c r="R645">
        <f t="shared" si="10"/>
        <v>25541.5</v>
      </c>
      <c r="S645">
        <f>R645*Currency_Exchange_Rate!$D$9</f>
        <v>11379402.329</v>
      </c>
    </row>
    <row r="646" spans="1:19" x14ac:dyDescent="0.45">
      <c r="A646" t="s">
        <v>7805</v>
      </c>
      <c r="B646" t="b">
        <v>1</v>
      </c>
      <c r="C646" t="s">
        <v>6576</v>
      </c>
      <c r="D646">
        <v>399</v>
      </c>
      <c r="E646">
        <f>D646*Currency_Exchange_Rate!$D$9</f>
        <v>177764.87400000001</v>
      </c>
      <c r="F646">
        <v>289</v>
      </c>
      <c r="G646">
        <f>F646*Currency_Exchange_Rate!$D$9</f>
        <v>128757.01400000001</v>
      </c>
      <c r="H646">
        <v>39</v>
      </c>
      <c r="I646">
        <v>399</v>
      </c>
      <c r="J646">
        <v>699</v>
      </c>
      <c r="K646">
        <v>289</v>
      </c>
      <c r="L646">
        <v>489</v>
      </c>
      <c r="M646">
        <v>71</v>
      </c>
      <c r="N646">
        <v>40</v>
      </c>
      <c r="O646">
        <v>4</v>
      </c>
      <c r="P646">
        <v>1.73069199105763E+18</v>
      </c>
      <c r="Q646" t="s">
        <v>7806</v>
      </c>
      <c r="R646">
        <f t="shared" si="10"/>
        <v>20519</v>
      </c>
      <c r="S646">
        <f>R646*Currency_Exchange_Rate!$D$9</f>
        <v>9141747.9940000009</v>
      </c>
    </row>
    <row r="647" spans="1:19" x14ac:dyDescent="0.45">
      <c r="A647" t="s">
        <v>7807</v>
      </c>
      <c r="B647" t="b">
        <v>1</v>
      </c>
      <c r="C647" t="s">
        <v>6576</v>
      </c>
      <c r="D647">
        <v>120</v>
      </c>
      <c r="E647">
        <f>D647*Currency_Exchange_Rate!$D$9</f>
        <v>53463.12</v>
      </c>
      <c r="F647">
        <v>90</v>
      </c>
      <c r="G647">
        <f>F647*Currency_Exchange_Rate!$D$9</f>
        <v>40097.340000000004</v>
      </c>
      <c r="H647">
        <v>25</v>
      </c>
      <c r="I647">
        <v>120</v>
      </c>
      <c r="J647">
        <v>160</v>
      </c>
      <c r="K647">
        <v>90</v>
      </c>
      <c r="L647">
        <v>125</v>
      </c>
      <c r="M647">
        <v>16</v>
      </c>
      <c r="N647">
        <v>36</v>
      </c>
      <c r="O647">
        <v>0</v>
      </c>
      <c r="P647">
        <v>1.7307567621283799E+18</v>
      </c>
      <c r="Q647" t="s">
        <v>7808</v>
      </c>
      <c r="R647">
        <f t="shared" si="10"/>
        <v>1440</v>
      </c>
      <c r="S647">
        <f>R647*Currency_Exchange_Rate!$D$9</f>
        <v>641557.44000000006</v>
      </c>
    </row>
    <row r="648" spans="1:19" x14ac:dyDescent="0.45">
      <c r="A648" t="s">
        <v>7809</v>
      </c>
      <c r="B648" t="b">
        <v>1</v>
      </c>
      <c r="C648" t="s">
        <v>6576</v>
      </c>
      <c r="D648">
        <v>619</v>
      </c>
      <c r="E648">
        <f>D648*Currency_Exchange_Rate!$D$9</f>
        <v>275780.59399999998</v>
      </c>
      <c r="F648">
        <v>399</v>
      </c>
      <c r="G648">
        <f>F648*Currency_Exchange_Rate!$D$9</f>
        <v>177764.87400000001</v>
      </c>
      <c r="H648">
        <v>36</v>
      </c>
      <c r="I648">
        <v>619</v>
      </c>
      <c r="K648">
        <v>399</v>
      </c>
      <c r="M648">
        <v>69</v>
      </c>
      <c r="N648">
        <v>36</v>
      </c>
      <c r="O648">
        <v>12</v>
      </c>
      <c r="P648">
        <v>1.7297633573717601E+18</v>
      </c>
      <c r="Q648" t="s">
        <v>7810</v>
      </c>
      <c r="R648">
        <f t="shared" si="10"/>
        <v>27531</v>
      </c>
      <c r="S648">
        <f>R648*Currency_Exchange_Rate!$D$9</f>
        <v>12265776.306</v>
      </c>
    </row>
    <row r="649" spans="1:19" x14ac:dyDescent="0.45">
      <c r="A649" t="s">
        <v>7811</v>
      </c>
      <c r="B649" t="b">
        <v>1</v>
      </c>
      <c r="C649" t="s">
        <v>6576</v>
      </c>
      <c r="D649">
        <v>179</v>
      </c>
      <c r="E649">
        <f>D649*Currency_Exchange_Rate!$D$9</f>
        <v>79749.153999999995</v>
      </c>
      <c r="F649">
        <v>125.3</v>
      </c>
      <c r="G649">
        <f>F649*Currency_Exchange_Rate!$D$9</f>
        <v>55824.407800000001</v>
      </c>
      <c r="H649">
        <v>30</v>
      </c>
      <c r="I649">
        <v>179</v>
      </c>
      <c r="K649">
        <v>125.3</v>
      </c>
      <c r="M649">
        <v>16</v>
      </c>
      <c r="N649">
        <v>36</v>
      </c>
      <c r="O649">
        <v>1</v>
      </c>
      <c r="P649">
        <v>1.73030276347373E+18</v>
      </c>
      <c r="Q649" t="s">
        <v>7812</v>
      </c>
      <c r="R649">
        <f t="shared" si="10"/>
        <v>2004.8</v>
      </c>
      <c r="S649">
        <f>R649*Currency_Exchange_Rate!$D$9</f>
        <v>893190.52480000001</v>
      </c>
    </row>
    <row r="650" spans="1:19" x14ac:dyDescent="0.45">
      <c r="A650" t="s">
        <v>7813</v>
      </c>
      <c r="B650" t="b">
        <v>1</v>
      </c>
      <c r="C650" t="s">
        <v>6576</v>
      </c>
      <c r="D650">
        <v>79</v>
      </c>
      <c r="E650">
        <f>D650*Currency_Exchange_Rate!$D$9</f>
        <v>35196.554000000004</v>
      </c>
      <c r="F650">
        <v>59</v>
      </c>
      <c r="G650">
        <f>F650*Currency_Exchange_Rate!$D$9</f>
        <v>26286.034</v>
      </c>
      <c r="H650">
        <v>25</v>
      </c>
      <c r="I650">
        <v>79</v>
      </c>
      <c r="J650">
        <v>339</v>
      </c>
      <c r="K650">
        <v>59</v>
      </c>
      <c r="L650">
        <v>269</v>
      </c>
      <c r="M650">
        <v>15</v>
      </c>
      <c r="N650">
        <v>36</v>
      </c>
      <c r="O650">
        <v>1</v>
      </c>
      <c r="P650">
        <v>1.73060248406461E+18</v>
      </c>
      <c r="Q650" t="s">
        <v>7814</v>
      </c>
      <c r="R650">
        <f t="shared" si="10"/>
        <v>885</v>
      </c>
      <c r="S650">
        <f>R650*Currency_Exchange_Rate!$D$9</f>
        <v>394290.51</v>
      </c>
    </row>
    <row r="651" spans="1:19" x14ac:dyDescent="0.45">
      <c r="A651" t="s">
        <v>7815</v>
      </c>
      <c r="B651" t="b">
        <v>1</v>
      </c>
      <c r="C651" t="s">
        <v>6576</v>
      </c>
      <c r="D651">
        <v>1491.2</v>
      </c>
      <c r="E651">
        <f>D651*Currency_Exchange_Rate!$D$9</f>
        <v>664368.37120000005</v>
      </c>
      <c r="F651">
        <v>894.72</v>
      </c>
      <c r="G651">
        <f>F651*Currency_Exchange_Rate!$D$9</f>
        <v>398621.02272000001</v>
      </c>
      <c r="H651">
        <v>40</v>
      </c>
      <c r="I651">
        <v>1491.2</v>
      </c>
      <c r="J651">
        <v>1942.59</v>
      </c>
      <c r="K651">
        <v>894.72</v>
      </c>
      <c r="L651">
        <v>1165.55</v>
      </c>
      <c r="M651">
        <v>1</v>
      </c>
      <c r="N651">
        <v>40</v>
      </c>
      <c r="O651">
        <v>0</v>
      </c>
      <c r="P651">
        <v>1.73073376796288E+18</v>
      </c>
      <c r="Q651" t="s">
        <v>7816</v>
      </c>
      <c r="R651">
        <f t="shared" si="10"/>
        <v>894.72</v>
      </c>
      <c r="S651">
        <f>R651*Currency_Exchange_Rate!$D$9</f>
        <v>398621.02272000001</v>
      </c>
    </row>
    <row r="652" spans="1:19" x14ac:dyDescent="0.45">
      <c r="A652" t="s">
        <v>7817</v>
      </c>
      <c r="B652" t="b">
        <v>1</v>
      </c>
      <c r="C652" t="s">
        <v>6576</v>
      </c>
      <c r="D652">
        <v>229</v>
      </c>
      <c r="E652">
        <f>D652*Currency_Exchange_Rate!$D$9</f>
        <v>102025.454</v>
      </c>
      <c r="F652">
        <v>45</v>
      </c>
      <c r="G652">
        <f>F652*Currency_Exchange_Rate!$D$9</f>
        <v>20048.670000000002</v>
      </c>
      <c r="H652">
        <v>80</v>
      </c>
      <c r="I652">
        <v>229</v>
      </c>
      <c r="J652">
        <v>399</v>
      </c>
      <c r="K652">
        <v>45</v>
      </c>
      <c r="L652">
        <v>79</v>
      </c>
      <c r="M652">
        <v>241</v>
      </c>
      <c r="N652">
        <v>36</v>
      </c>
      <c r="O652">
        <v>6</v>
      </c>
      <c r="P652">
        <v>1.73087586947488E+18</v>
      </c>
      <c r="Q652" t="s">
        <v>7818</v>
      </c>
      <c r="R652">
        <f t="shared" si="10"/>
        <v>10845</v>
      </c>
      <c r="S652">
        <f>R652*Currency_Exchange_Rate!$D$9</f>
        <v>4831729.47</v>
      </c>
    </row>
    <row r="653" spans="1:19" x14ac:dyDescent="0.45">
      <c r="A653" t="s">
        <v>7819</v>
      </c>
      <c r="B653" t="b">
        <v>1</v>
      </c>
      <c r="C653" t="s">
        <v>6576</v>
      </c>
      <c r="D653">
        <v>165</v>
      </c>
      <c r="E653">
        <f>D653*Currency_Exchange_Rate!$D$9</f>
        <v>73511.790000000008</v>
      </c>
      <c r="F653">
        <v>99</v>
      </c>
      <c r="G653">
        <f>F653*Currency_Exchange_Rate!$D$9</f>
        <v>44107.074000000001</v>
      </c>
      <c r="H653">
        <v>40</v>
      </c>
      <c r="I653">
        <v>165</v>
      </c>
      <c r="J653">
        <v>365</v>
      </c>
      <c r="K653">
        <v>99</v>
      </c>
      <c r="L653">
        <v>219</v>
      </c>
      <c r="M653">
        <v>5</v>
      </c>
      <c r="N653">
        <v>36</v>
      </c>
      <c r="O653">
        <v>0</v>
      </c>
      <c r="P653">
        <v>1.73091443710515E+18</v>
      </c>
      <c r="Q653" t="s">
        <v>7820</v>
      </c>
      <c r="R653">
        <f t="shared" si="10"/>
        <v>495</v>
      </c>
      <c r="S653">
        <f>R653*Currency_Exchange_Rate!$D$9</f>
        <v>220535.37</v>
      </c>
    </row>
    <row r="654" spans="1:19" x14ac:dyDescent="0.45">
      <c r="A654" t="s">
        <v>7821</v>
      </c>
      <c r="B654" t="b">
        <v>1</v>
      </c>
      <c r="C654" t="s">
        <v>6576</v>
      </c>
      <c r="D654">
        <v>189.38</v>
      </c>
      <c r="E654">
        <f>D654*Currency_Exchange_Rate!$D$9</f>
        <v>84373.713879999996</v>
      </c>
      <c r="F654">
        <v>99.7</v>
      </c>
      <c r="G654">
        <f>F654*Currency_Exchange_Rate!$D$9</f>
        <v>44418.942200000005</v>
      </c>
      <c r="H654">
        <v>47</v>
      </c>
      <c r="I654">
        <v>189.38</v>
      </c>
      <c r="J654">
        <v>197.46</v>
      </c>
      <c r="K654">
        <v>99.7</v>
      </c>
      <c r="L654">
        <v>104.95</v>
      </c>
      <c r="M654">
        <v>2</v>
      </c>
      <c r="N654">
        <v>40</v>
      </c>
      <c r="O654">
        <v>0</v>
      </c>
      <c r="P654">
        <v>1.7305321538099899E+18</v>
      </c>
      <c r="Q654" t="s">
        <v>7822</v>
      </c>
      <c r="R654">
        <f t="shared" si="10"/>
        <v>199.4</v>
      </c>
      <c r="S654">
        <f>R654*Currency_Exchange_Rate!$D$9</f>
        <v>88837.88440000001</v>
      </c>
    </row>
    <row r="655" spans="1:19" x14ac:dyDescent="0.45">
      <c r="A655" t="s">
        <v>7823</v>
      </c>
      <c r="B655" t="b">
        <v>1</v>
      </c>
      <c r="C655" t="s">
        <v>6576</v>
      </c>
      <c r="D655">
        <v>178</v>
      </c>
      <c r="E655">
        <f>D655*Currency_Exchange_Rate!$D$9</f>
        <v>79303.627999999997</v>
      </c>
      <c r="F655">
        <v>79</v>
      </c>
      <c r="G655">
        <f>F655*Currency_Exchange_Rate!$D$9</f>
        <v>35196.554000000004</v>
      </c>
      <c r="H655">
        <v>56</v>
      </c>
      <c r="I655">
        <v>178</v>
      </c>
      <c r="J655">
        <v>288</v>
      </c>
      <c r="K655">
        <v>79</v>
      </c>
      <c r="L655">
        <v>274</v>
      </c>
      <c r="M655">
        <v>484</v>
      </c>
      <c r="N655">
        <v>36</v>
      </c>
      <c r="O655">
        <v>48</v>
      </c>
      <c r="P655">
        <v>1.7293975631357901E+18</v>
      </c>
      <c r="Q655" t="s">
        <v>7824</v>
      </c>
      <c r="R655">
        <f t="shared" si="10"/>
        <v>38236</v>
      </c>
      <c r="S655">
        <f>R655*Currency_Exchange_Rate!$D$9</f>
        <v>17035132.136</v>
      </c>
    </row>
    <row r="656" spans="1:19" x14ac:dyDescent="0.45">
      <c r="A656" t="s">
        <v>7825</v>
      </c>
      <c r="B656" t="b">
        <v>1</v>
      </c>
      <c r="C656" t="s">
        <v>6576</v>
      </c>
      <c r="D656">
        <v>168</v>
      </c>
      <c r="E656">
        <f>D656*Currency_Exchange_Rate!$D$9</f>
        <v>74848.368000000002</v>
      </c>
      <c r="F656">
        <v>85.68</v>
      </c>
      <c r="G656">
        <f>F656*Currency_Exchange_Rate!$D$9</f>
        <v>38172.667680000006</v>
      </c>
      <c r="H656">
        <v>49</v>
      </c>
      <c r="I656">
        <v>168</v>
      </c>
      <c r="J656">
        <v>322</v>
      </c>
      <c r="K656">
        <v>85.68</v>
      </c>
      <c r="L656">
        <v>164.22</v>
      </c>
      <c r="M656">
        <v>133</v>
      </c>
      <c r="N656">
        <v>36</v>
      </c>
      <c r="O656">
        <v>12</v>
      </c>
      <c r="P656">
        <v>1.73055432382575E+18</v>
      </c>
      <c r="Q656" t="s">
        <v>7826</v>
      </c>
      <c r="R656">
        <f t="shared" si="10"/>
        <v>11395.44</v>
      </c>
      <c r="S656">
        <f>R656*Currency_Exchange_Rate!$D$9</f>
        <v>5076964.8014400005</v>
      </c>
    </row>
    <row r="657" spans="1:19" x14ac:dyDescent="0.45">
      <c r="A657" t="s">
        <v>7827</v>
      </c>
      <c r="B657" t="b">
        <v>1</v>
      </c>
      <c r="C657" t="s">
        <v>6576</v>
      </c>
      <c r="D657">
        <v>302</v>
      </c>
      <c r="E657">
        <f>D657*Currency_Exchange_Rate!$D$9</f>
        <v>134548.85200000001</v>
      </c>
      <c r="F657">
        <v>136</v>
      </c>
      <c r="G657">
        <f>F657*Currency_Exchange_Rate!$D$9</f>
        <v>60591.536</v>
      </c>
      <c r="H657">
        <v>56</v>
      </c>
      <c r="I657">
        <v>302</v>
      </c>
      <c r="J657">
        <v>561</v>
      </c>
      <c r="K657">
        <v>136</v>
      </c>
      <c r="L657">
        <v>268</v>
      </c>
      <c r="M657">
        <v>64</v>
      </c>
      <c r="N657">
        <v>40</v>
      </c>
      <c r="O657">
        <v>3</v>
      </c>
      <c r="P657">
        <v>1.73060556010019E+18</v>
      </c>
      <c r="Q657" t="s">
        <v>7828</v>
      </c>
      <c r="R657">
        <f t="shared" si="10"/>
        <v>8704</v>
      </c>
      <c r="S657">
        <f>R657*Currency_Exchange_Rate!$D$9</f>
        <v>3877858.304</v>
      </c>
    </row>
    <row r="658" spans="1:19" x14ac:dyDescent="0.45">
      <c r="A658" t="s">
        <v>7829</v>
      </c>
      <c r="B658" t="b">
        <v>1</v>
      </c>
      <c r="C658" t="s">
        <v>6576</v>
      </c>
      <c r="D658">
        <v>50</v>
      </c>
      <c r="E658">
        <f>D658*Currency_Exchange_Rate!$D$9</f>
        <v>22276.3</v>
      </c>
      <c r="F658">
        <v>24.5</v>
      </c>
      <c r="G658">
        <f>F658*Currency_Exchange_Rate!$D$9</f>
        <v>10915.387000000001</v>
      </c>
      <c r="H658">
        <v>51</v>
      </c>
      <c r="I658">
        <v>50</v>
      </c>
      <c r="J658">
        <v>400</v>
      </c>
      <c r="K658">
        <v>24.5</v>
      </c>
      <c r="L658">
        <v>196</v>
      </c>
      <c r="M658">
        <v>193</v>
      </c>
      <c r="N658">
        <v>80</v>
      </c>
      <c r="O658">
        <v>13</v>
      </c>
      <c r="P658">
        <v>1.72967642632195E+18</v>
      </c>
      <c r="Q658" t="s">
        <v>6625</v>
      </c>
      <c r="R658">
        <f t="shared" si="10"/>
        <v>4728.5</v>
      </c>
      <c r="S658">
        <f>R658*Currency_Exchange_Rate!$D$9</f>
        <v>2106669.6910000001</v>
      </c>
    </row>
    <row r="659" spans="1:19" x14ac:dyDescent="0.45">
      <c r="A659" t="s">
        <v>7830</v>
      </c>
      <c r="B659" t="b">
        <v>1</v>
      </c>
      <c r="C659" t="s">
        <v>6576</v>
      </c>
      <c r="D659">
        <v>591.21</v>
      </c>
      <c r="E659">
        <f>D659*Currency_Exchange_Rate!$D$9</f>
        <v>263399.42646000005</v>
      </c>
      <c r="F659">
        <v>230.57</v>
      </c>
      <c r="G659">
        <f>F659*Currency_Exchange_Rate!$D$9</f>
        <v>102724.92982</v>
      </c>
      <c r="H659">
        <v>61</v>
      </c>
      <c r="I659">
        <v>591.21</v>
      </c>
      <c r="K659">
        <v>230.57</v>
      </c>
      <c r="M659">
        <v>29</v>
      </c>
      <c r="N659">
        <v>40</v>
      </c>
      <c r="O659">
        <v>2</v>
      </c>
      <c r="P659">
        <v>1.73085596712275E+18</v>
      </c>
      <c r="Q659" t="s">
        <v>7831</v>
      </c>
      <c r="R659">
        <f t="shared" si="10"/>
        <v>6686.53</v>
      </c>
      <c r="S659">
        <f>R659*Currency_Exchange_Rate!$D$9</f>
        <v>2979022.96478</v>
      </c>
    </row>
    <row r="660" spans="1:19" x14ac:dyDescent="0.45">
      <c r="A660" t="s">
        <v>7832</v>
      </c>
      <c r="B660" t="b">
        <v>1</v>
      </c>
      <c r="C660" t="s">
        <v>6576</v>
      </c>
      <c r="D660">
        <v>865</v>
      </c>
      <c r="E660">
        <f>D660*Currency_Exchange_Rate!$D$9</f>
        <v>385379.99</v>
      </c>
      <c r="F660">
        <v>432.5</v>
      </c>
      <c r="G660">
        <f>F660*Currency_Exchange_Rate!$D$9</f>
        <v>192689.995</v>
      </c>
      <c r="H660">
        <v>50</v>
      </c>
      <c r="I660">
        <v>865</v>
      </c>
      <c r="J660">
        <v>1320</v>
      </c>
      <c r="K660">
        <v>432.5</v>
      </c>
      <c r="L660">
        <v>660</v>
      </c>
      <c r="M660">
        <v>17</v>
      </c>
      <c r="N660">
        <v>36</v>
      </c>
      <c r="O660">
        <v>1</v>
      </c>
      <c r="P660">
        <v>1.7305379392687601E+18</v>
      </c>
      <c r="Q660" t="s">
        <v>7833</v>
      </c>
      <c r="R660">
        <f t="shared" si="10"/>
        <v>7352.5</v>
      </c>
      <c r="S660">
        <f>R660*Currency_Exchange_Rate!$D$9</f>
        <v>3275729.915</v>
      </c>
    </row>
    <row r="661" spans="1:19" x14ac:dyDescent="0.45">
      <c r="A661" t="s">
        <v>7834</v>
      </c>
      <c r="B661" t="b">
        <v>1</v>
      </c>
      <c r="C661" t="s">
        <v>6576</v>
      </c>
      <c r="D661">
        <v>305.92</v>
      </c>
      <c r="E661">
        <f>D661*Currency_Exchange_Rate!$D$9</f>
        <v>136295.31392000002</v>
      </c>
      <c r="F661">
        <v>165.55</v>
      </c>
      <c r="G661">
        <f>F661*Currency_Exchange_Rate!$D$9</f>
        <v>73756.829300000012</v>
      </c>
      <c r="H661">
        <v>54</v>
      </c>
      <c r="I661">
        <v>305.92</v>
      </c>
      <c r="J661">
        <v>365.2</v>
      </c>
      <c r="K661">
        <v>165.55</v>
      </c>
      <c r="L661">
        <v>166.42</v>
      </c>
      <c r="M661">
        <v>1</v>
      </c>
      <c r="N661">
        <v>40</v>
      </c>
      <c r="O661">
        <v>1</v>
      </c>
      <c r="P661">
        <v>1.7308045158444201E+18</v>
      </c>
      <c r="Q661" t="s">
        <v>6779</v>
      </c>
      <c r="R661">
        <f t="shared" si="10"/>
        <v>165.55</v>
      </c>
      <c r="S661">
        <f>R661*Currency_Exchange_Rate!$D$9</f>
        <v>73756.829300000012</v>
      </c>
    </row>
    <row r="662" spans="1:19" x14ac:dyDescent="0.45">
      <c r="A662" t="s">
        <v>7835</v>
      </c>
      <c r="B662" t="b">
        <v>1</v>
      </c>
      <c r="C662" t="s">
        <v>6576</v>
      </c>
      <c r="D662">
        <v>420</v>
      </c>
      <c r="E662">
        <f>D662*Currency_Exchange_Rate!$D$9</f>
        <v>187120.92</v>
      </c>
      <c r="F662">
        <v>285</v>
      </c>
      <c r="G662">
        <f>F662*Currency_Exchange_Rate!$D$9</f>
        <v>126974.91</v>
      </c>
      <c r="H662">
        <v>33</v>
      </c>
      <c r="I662">
        <v>420</v>
      </c>
      <c r="J662">
        <v>550</v>
      </c>
      <c r="K662">
        <v>285</v>
      </c>
      <c r="L662">
        <v>385</v>
      </c>
      <c r="M662">
        <v>1108</v>
      </c>
      <c r="N662">
        <v>50</v>
      </c>
      <c r="O662">
        <v>271</v>
      </c>
      <c r="P662">
        <v>1.7293959749650701E+18</v>
      </c>
      <c r="Q662" t="s">
        <v>7836</v>
      </c>
      <c r="R662">
        <f t="shared" si="10"/>
        <v>315780</v>
      </c>
      <c r="S662">
        <f>R662*Currency_Exchange_Rate!$D$9</f>
        <v>140688200.28</v>
      </c>
    </row>
    <row r="663" spans="1:19" x14ac:dyDescent="0.45">
      <c r="A663" t="s">
        <v>7837</v>
      </c>
      <c r="B663" t="b">
        <v>1</v>
      </c>
      <c r="C663" t="s">
        <v>6576</v>
      </c>
      <c r="D663">
        <v>299</v>
      </c>
      <c r="E663">
        <f>D663*Currency_Exchange_Rate!$D$9</f>
        <v>133212.274</v>
      </c>
      <c r="F663">
        <v>239</v>
      </c>
      <c r="G663">
        <f>F663*Currency_Exchange_Rate!$D$9</f>
        <v>106480.71400000001</v>
      </c>
      <c r="H663">
        <v>32</v>
      </c>
      <c r="I663">
        <v>299</v>
      </c>
      <c r="J663">
        <v>999</v>
      </c>
      <c r="K663">
        <v>239</v>
      </c>
      <c r="L663">
        <v>739</v>
      </c>
      <c r="M663">
        <v>10</v>
      </c>
      <c r="N663">
        <v>31</v>
      </c>
      <c r="O663">
        <v>0</v>
      </c>
      <c r="P663">
        <v>1.73050177221135E+18</v>
      </c>
      <c r="Q663" t="s">
        <v>7838</v>
      </c>
      <c r="R663">
        <f t="shared" si="10"/>
        <v>2390</v>
      </c>
      <c r="S663">
        <f>R663*Currency_Exchange_Rate!$D$9</f>
        <v>1064807.1400000001</v>
      </c>
    </row>
    <row r="664" spans="1:19" x14ac:dyDescent="0.45">
      <c r="A664" t="s">
        <v>7839</v>
      </c>
      <c r="B664" t="b">
        <v>1</v>
      </c>
      <c r="C664" t="s">
        <v>6576</v>
      </c>
      <c r="D664">
        <v>1802.12</v>
      </c>
      <c r="E664">
        <f>D664*Currency_Exchange_Rate!$D$9</f>
        <v>802891.31511999993</v>
      </c>
      <c r="F664">
        <v>689.5</v>
      </c>
      <c r="G664">
        <f>F664*Currency_Exchange_Rate!$D$9</f>
        <v>307190.17700000003</v>
      </c>
      <c r="H664">
        <v>62</v>
      </c>
      <c r="I664">
        <v>1802.12</v>
      </c>
      <c r="K664">
        <v>689.5</v>
      </c>
      <c r="M664">
        <v>2637</v>
      </c>
      <c r="N664">
        <v>40</v>
      </c>
      <c r="O664">
        <v>321</v>
      </c>
      <c r="P664">
        <v>1.73126562501614E+18</v>
      </c>
      <c r="Q664" t="s">
        <v>7840</v>
      </c>
      <c r="R664">
        <f t="shared" si="10"/>
        <v>1818211.5</v>
      </c>
      <c r="S664">
        <f>R664*Currency_Exchange_Rate!$D$9</f>
        <v>810060496.74900007</v>
      </c>
    </row>
    <row r="665" spans="1:19" x14ac:dyDescent="0.45">
      <c r="A665" t="s">
        <v>7841</v>
      </c>
      <c r="B665" t="b">
        <v>1</v>
      </c>
      <c r="C665" t="s">
        <v>6576</v>
      </c>
      <c r="D665">
        <v>423.74</v>
      </c>
      <c r="E665">
        <f>D665*Currency_Exchange_Rate!$D$9</f>
        <v>188787.18724</v>
      </c>
      <c r="F665">
        <v>381.37</v>
      </c>
      <c r="G665">
        <f>F665*Currency_Exchange_Rate!$D$9</f>
        <v>169910.25062000001</v>
      </c>
      <c r="H665">
        <v>10</v>
      </c>
      <c r="I665">
        <v>423.74</v>
      </c>
      <c r="J665">
        <v>437.14</v>
      </c>
      <c r="K665">
        <v>381.37</v>
      </c>
      <c r="L665">
        <v>393.43</v>
      </c>
      <c r="M665">
        <v>4</v>
      </c>
      <c r="N665">
        <v>40</v>
      </c>
      <c r="O665">
        <v>2</v>
      </c>
      <c r="P665">
        <v>1.7307422259539799E+18</v>
      </c>
      <c r="Q665" t="s">
        <v>7842</v>
      </c>
      <c r="R665">
        <f t="shared" si="10"/>
        <v>1525.48</v>
      </c>
      <c r="S665">
        <f>R665*Currency_Exchange_Rate!$D$9</f>
        <v>679641.00248000002</v>
      </c>
    </row>
    <row r="666" spans="1:19" x14ac:dyDescent="0.45">
      <c r="A666" t="s">
        <v>7843</v>
      </c>
      <c r="B666" t="b">
        <v>1</v>
      </c>
      <c r="C666" t="s">
        <v>6576</v>
      </c>
      <c r="D666">
        <v>872</v>
      </c>
      <c r="E666">
        <f>D666*Currency_Exchange_Rate!$D$9</f>
        <v>388498.67200000002</v>
      </c>
      <c r="F666">
        <v>299</v>
      </c>
      <c r="G666">
        <f>F666*Currency_Exchange_Rate!$D$9</f>
        <v>133212.274</v>
      </c>
      <c r="H666">
        <v>66</v>
      </c>
      <c r="I666">
        <v>872</v>
      </c>
      <c r="K666">
        <v>299</v>
      </c>
      <c r="M666">
        <v>81</v>
      </c>
      <c r="N666">
        <v>40</v>
      </c>
      <c r="O666">
        <v>8</v>
      </c>
      <c r="P666">
        <v>1.7307781454244401E+18</v>
      </c>
      <c r="Q666" t="s">
        <v>7844</v>
      </c>
      <c r="R666">
        <f t="shared" si="10"/>
        <v>24219</v>
      </c>
      <c r="S666">
        <f>R666*Currency_Exchange_Rate!$D$9</f>
        <v>10790194.194</v>
      </c>
    </row>
    <row r="667" spans="1:19" x14ac:dyDescent="0.45">
      <c r="A667" t="s">
        <v>7845</v>
      </c>
      <c r="B667" t="b">
        <v>1</v>
      </c>
      <c r="C667" t="s">
        <v>6576</v>
      </c>
      <c r="D667">
        <v>586.29999999999995</v>
      </c>
      <c r="E667">
        <f>D667*Currency_Exchange_Rate!$D$9</f>
        <v>261211.89379999999</v>
      </c>
      <c r="F667">
        <v>293.14999999999998</v>
      </c>
      <c r="G667">
        <f>F667*Currency_Exchange_Rate!$D$9</f>
        <v>130605.9469</v>
      </c>
      <c r="H667">
        <v>50</v>
      </c>
      <c r="I667">
        <v>586.29999999999995</v>
      </c>
      <c r="K667">
        <v>293.14999999999998</v>
      </c>
      <c r="M667">
        <v>9</v>
      </c>
      <c r="N667">
        <v>40</v>
      </c>
      <c r="O667">
        <v>1</v>
      </c>
      <c r="P667">
        <v>1.7310903685934899E+18</v>
      </c>
      <c r="Q667" t="s">
        <v>7846</v>
      </c>
      <c r="R667">
        <f t="shared" si="10"/>
        <v>2638.35</v>
      </c>
      <c r="S667">
        <f>R667*Currency_Exchange_Rate!$D$9</f>
        <v>1175453.5220999999</v>
      </c>
    </row>
    <row r="668" spans="1:19" x14ac:dyDescent="0.45">
      <c r="A668" t="s">
        <v>7847</v>
      </c>
      <c r="B668" t="b">
        <v>1</v>
      </c>
      <c r="C668" t="s">
        <v>6576</v>
      </c>
      <c r="D668">
        <v>725</v>
      </c>
      <c r="E668">
        <f>D668*Currency_Exchange_Rate!$D$9</f>
        <v>323006.35000000003</v>
      </c>
      <c r="F668">
        <v>652.5</v>
      </c>
      <c r="G668">
        <f>F668*Currency_Exchange_Rate!$D$9</f>
        <v>290705.71500000003</v>
      </c>
      <c r="H668">
        <v>10</v>
      </c>
      <c r="I668">
        <v>725</v>
      </c>
      <c r="K668">
        <v>652.5</v>
      </c>
      <c r="M668">
        <v>34</v>
      </c>
      <c r="N668">
        <v>40</v>
      </c>
      <c r="O668">
        <v>1</v>
      </c>
      <c r="P668">
        <v>1.7301841660848699E+18</v>
      </c>
      <c r="Q668" t="s">
        <v>7848</v>
      </c>
      <c r="R668">
        <f t="shared" si="10"/>
        <v>22185</v>
      </c>
      <c r="S668">
        <f>R668*Currency_Exchange_Rate!$D$9</f>
        <v>9883994.3100000005</v>
      </c>
    </row>
    <row r="669" spans="1:19" x14ac:dyDescent="0.45">
      <c r="A669" t="s">
        <v>7849</v>
      </c>
      <c r="B669" t="b">
        <v>1</v>
      </c>
      <c r="C669" t="s">
        <v>6576</v>
      </c>
      <c r="D669">
        <v>770.5</v>
      </c>
      <c r="E669">
        <f>D669*Currency_Exchange_Rate!$D$9</f>
        <v>343277.783</v>
      </c>
      <c r="F669">
        <v>427</v>
      </c>
      <c r="G669">
        <f>F669*Currency_Exchange_Rate!$D$9</f>
        <v>190239.60200000001</v>
      </c>
      <c r="H669">
        <v>45</v>
      </c>
      <c r="I669">
        <v>770.5</v>
      </c>
      <c r="K669">
        <v>427</v>
      </c>
      <c r="L669">
        <v>475</v>
      </c>
      <c r="M669">
        <v>22</v>
      </c>
      <c r="N669">
        <v>40</v>
      </c>
      <c r="O669">
        <v>3</v>
      </c>
      <c r="P669">
        <v>1.73049066850625E+18</v>
      </c>
      <c r="Q669" t="s">
        <v>7850</v>
      </c>
      <c r="R669">
        <f t="shared" si="10"/>
        <v>9394</v>
      </c>
      <c r="S669">
        <f>R669*Currency_Exchange_Rate!$D$9</f>
        <v>4185271.2439999999</v>
      </c>
    </row>
    <row r="670" spans="1:19" x14ac:dyDescent="0.45">
      <c r="A670" t="s">
        <v>7851</v>
      </c>
      <c r="B670" t="b">
        <v>1</v>
      </c>
      <c r="C670" t="s">
        <v>6576</v>
      </c>
      <c r="D670">
        <v>398</v>
      </c>
      <c r="E670">
        <f>D670*Currency_Exchange_Rate!$D$9</f>
        <v>177319.348</v>
      </c>
      <c r="F670">
        <v>360</v>
      </c>
      <c r="G670">
        <f>F670*Currency_Exchange_Rate!$D$9</f>
        <v>160389.36000000002</v>
      </c>
      <c r="H670">
        <v>10</v>
      </c>
      <c r="I670">
        <v>398</v>
      </c>
      <c r="K670">
        <v>360</v>
      </c>
      <c r="M670">
        <v>79682</v>
      </c>
      <c r="N670">
        <v>36</v>
      </c>
      <c r="O670">
        <v>9959</v>
      </c>
      <c r="P670">
        <v>1.73003546581457E+18</v>
      </c>
      <c r="Q670" t="s">
        <v>7852</v>
      </c>
      <c r="R670">
        <f t="shared" si="10"/>
        <v>28685520</v>
      </c>
      <c r="S670">
        <f>R670*Currency_Exchange_Rate!$D$9</f>
        <v>12780144983.52</v>
      </c>
    </row>
    <row r="671" spans="1:19" x14ac:dyDescent="0.45">
      <c r="A671" t="s">
        <v>7853</v>
      </c>
      <c r="B671" t="b">
        <v>1</v>
      </c>
      <c r="C671" t="s">
        <v>6576</v>
      </c>
      <c r="D671">
        <v>822.96</v>
      </c>
      <c r="E671">
        <f>D671*Currency_Exchange_Rate!$D$9</f>
        <v>366650.07696000003</v>
      </c>
      <c r="F671">
        <v>322.5</v>
      </c>
      <c r="G671">
        <f>F671*Currency_Exchange_Rate!$D$9</f>
        <v>143682.13500000001</v>
      </c>
      <c r="H671">
        <v>61</v>
      </c>
      <c r="I671">
        <v>822.96</v>
      </c>
      <c r="K671">
        <v>322.5</v>
      </c>
      <c r="M671">
        <v>13</v>
      </c>
      <c r="N671">
        <v>40</v>
      </c>
      <c r="O671">
        <v>2</v>
      </c>
      <c r="P671">
        <v>1.7305986540968599E+18</v>
      </c>
      <c r="Q671" t="s">
        <v>7854</v>
      </c>
      <c r="R671">
        <f t="shared" si="10"/>
        <v>4192.5</v>
      </c>
      <c r="S671">
        <f>R671*Currency_Exchange_Rate!$D$9</f>
        <v>1867867.7550000001</v>
      </c>
    </row>
    <row r="672" spans="1:19" x14ac:dyDescent="0.45">
      <c r="A672" t="s">
        <v>7855</v>
      </c>
      <c r="B672" t="b">
        <v>1</v>
      </c>
      <c r="C672" t="s">
        <v>6576</v>
      </c>
      <c r="D672">
        <v>268</v>
      </c>
      <c r="E672">
        <f>D672*Currency_Exchange_Rate!$D$9</f>
        <v>119400.96800000001</v>
      </c>
      <c r="F672">
        <v>55</v>
      </c>
      <c r="G672">
        <f>F672*Currency_Exchange_Rate!$D$9</f>
        <v>24503.93</v>
      </c>
      <c r="H672">
        <v>79</v>
      </c>
      <c r="I672">
        <v>268</v>
      </c>
      <c r="K672">
        <v>55</v>
      </c>
      <c r="M672">
        <v>1205</v>
      </c>
      <c r="N672">
        <v>31</v>
      </c>
      <c r="O672">
        <v>54</v>
      </c>
      <c r="P672">
        <v>1.72996050436623E+18</v>
      </c>
      <c r="Q672" t="s">
        <v>7856</v>
      </c>
      <c r="R672">
        <f t="shared" si="10"/>
        <v>66275</v>
      </c>
      <c r="S672">
        <f>R672*Currency_Exchange_Rate!$D$9</f>
        <v>29527235.650000002</v>
      </c>
    </row>
    <row r="673" spans="1:19" x14ac:dyDescent="0.45">
      <c r="A673" t="s">
        <v>7857</v>
      </c>
      <c r="B673" t="b">
        <v>1</v>
      </c>
      <c r="C673" t="s">
        <v>6576</v>
      </c>
      <c r="D673">
        <v>115.22</v>
      </c>
      <c r="E673">
        <f>D673*Currency_Exchange_Rate!$D$9</f>
        <v>51333.505720000001</v>
      </c>
      <c r="F673">
        <v>66.48</v>
      </c>
      <c r="G673">
        <f>F673*Currency_Exchange_Rate!$D$9</f>
        <v>29618.568480000002</v>
      </c>
      <c r="H673">
        <v>46</v>
      </c>
      <c r="I673">
        <v>115.22</v>
      </c>
      <c r="J673">
        <v>154.54</v>
      </c>
      <c r="K673">
        <v>66.48</v>
      </c>
      <c r="L673">
        <v>112.81</v>
      </c>
      <c r="M673">
        <v>5</v>
      </c>
      <c r="N673">
        <v>40</v>
      </c>
      <c r="O673">
        <v>1</v>
      </c>
      <c r="P673">
        <v>1.7304591784237801E+18</v>
      </c>
      <c r="Q673" t="s">
        <v>7858</v>
      </c>
      <c r="R673">
        <f t="shared" si="10"/>
        <v>332.40000000000003</v>
      </c>
      <c r="S673">
        <f>R673*Currency_Exchange_Rate!$D$9</f>
        <v>148092.84240000002</v>
      </c>
    </row>
    <row r="674" spans="1:19" x14ac:dyDescent="0.45">
      <c r="A674" t="s">
        <v>7859</v>
      </c>
      <c r="B674" t="b">
        <v>1</v>
      </c>
      <c r="C674" t="s">
        <v>6576</v>
      </c>
      <c r="D674">
        <v>9899</v>
      </c>
      <c r="E674">
        <f>D674*Currency_Exchange_Rate!$D$9</f>
        <v>4410261.8739999998</v>
      </c>
      <c r="F674">
        <v>1999</v>
      </c>
      <c r="G674">
        <f>F674*Currency_Exchange_Rate!$D$9</f>
        <v>890606.47400000005</v>
      </c>
      <c r="H674">
        <v>80</v>
      </c>
      <c r="I674">
        <v>9899</v>
      </c>
      <c r="J674">
        <v>10800</v>
      </c>
      <c r="K674">
        <v>1999</v>
      </c>
      <c r="L674">
        <v>2799</v>
      </c>
      <c r="M674">
        <v>10</v>
      </c>
      <c r="N674">
        <v>36</v>
      </c>
      <c r="O674">
        <v>1</v>
      </c>
      <c r="P674">
        <v>1.73083197430513E+18</v>
      </c>
      <c r="Q674" t="s">
        <v>7860</v>
      </c>
      <c r="R674">
        <f t="shared" si="10"/>
        <v>19990</v>
      </c>
      <c r="S674">
        <f>R674*Currency_Exchange_Rate!$D$9</f>
        <v>8906064.7400000002</v>
      </c>
    </row>
    <row r="675" spans="1:19" x14ac:dyDescent="0.45">
      <c r="A675" t="s">
        <v>7861</v>
      </c>
      <c r="B675" t="b">
        <v>1</v>
      </c>
      <c r="C675" t="s">
        <v>6576</v>
      </c>
      <c r="D675">
        <v>180</v>
      </c>
      <c r="E675">
        <f>D675*Currency_Exchange_Rate!$D$9</f>
        <v>80194.680000000008</v>
      </c>
      <c r="F675">
        <v>90</v>
      </c>
      <c r="G675">
        <f>F675*Currency_Exchange_Rate!$D$9</f>
        <v>40097.340000000004</v>
      </c>
      <c r="H675">
        <v>50</v>
      </c>
      <c r="I675">
        <v>180</v>
      </c>
      <c r="J675">
        <v>260</v>
      </c>
      <c r="K675">
        <v>90</v>
      </c>
      <c r="L675">
        <v>130</v>
      </c>
      <c r="M675">
        <v>2322</v>
      </c>
      <c r="N675">
        <v>36</v>
      </c>
      <c r="O675">
        <v>331</v>
      </c>
      <c r="P675">
        <v>1.7293956640238799E+18</v>
      </c>
      <c r="Q675" t="s">
        <v>7862</v>
      </c>
      <c r="R675">
        <f t="shared" si="10"/>
        <v>208980</v>
      </c>
      <c r="S675">
        <f>R675*Currency_Exchange_Rate!$D$9</f>
        <v>93106023.480000004</v>
      </c>
    </row>
    <row r="676" spans="1:19" x14ac:dyDescent="0.45">
      <c r="A676" t="s">
        <v>7863</v>
      </c>
      <c r="B676" t="b">
        <v>1</v>
      </c>
      <c r="C676" t="s">
        <v>6576</v>
      </c>
      <c r="D676">
        <v>259</v>
      </c>
      <c r="E676">
        <f>D676*Currency_Exchange_Rate!$D$9</f>
        <v>115391.234</v>
      </c>
      <c r="F676">
        <v>134.68</v>
      </c>
      <c r="G676">
        <f>F676*Currency_Exchange_Rate!$D$9</f>
        <v>60003.441680000004</v>
      </c>
      <c r="H676">
        <v>48</v>
      </c>
      <c r="I676">
        <v>259</v>
      </c>
      <c r="K676">
        <v>134.68</v>
      </c>
      <c r="M676">
        <v>57</v>
      </c>
      <c r="N676">
        <v>31</v>
      </c>
      <c r="O676">
        <v>3</v>
      </c>
      <c r="P676">
        <v>1.7309216205480599E+18</v>
      </c>
      <c r="Q676" t="s">
        <v>7864</v>
      </c>
      <c r="R676">
        <f t="shared" si="10"/>
        <v>7676.76</v>
      </c>
      <c r="S676">
        <f>R676*Currency_Exchange_Rate!$D$9</f>
        <v>3420196.17576</v>
      </c>
    </row>
    <row r="677" spans="1:19" x14ac:dyDescent="0.45">
      <c r="A677" t="s">
        <v>7865</v>
      </c>
      <c r="B677" t="b">
        <v>1</v>
      </c>
      <c r="C677" t="s">
        <v>6576</v>
      </c>
      <c r="D677">
        <v>1999.99</v>
      </c>
      <c r="E677">
        <f>D677*Currency_Exchange_Rate!$D$9</f>
        <v>891047.54474000004</v>
      </c>
      <c r="F677">
        <v>799.99</v>
      </c>
      <c r="G677">
        <f>F677*Currency_Exchange_Rate!$D$9</f>
        <v>356416.34474000003</v>
      </c>
      <c r="H677">
        <v>60</v>
      </c>
      <c r="I677">
        <v>1999.99</v>
      </c>
      <c r="K677">
        <v>799.99</v>
      </c>
      <c r="L677">
        <v>1499.99</v>
      </c>
      <c r="M677">
        <v>66</v>
      </c>
      <c r="N677">
        <v>47</v>
      </c>
      <c r="O677">
        <v>7</v>
      </c>
      <c r="P677">
        <v>1.73074290489442E+18</v>
      </c>
      <c r="Q677" t="s">
        <v>7866</v>
      </c>
      <c r="R677">
        <f t="shared" si="10"/>
        <v>52799.340000000004</v>
      </c>
      <c r="S677">
        <f>R677*Currency_Exchange_Rate!$D$9</f>
        <v>23523478.752840001</v>
      </c>
    </row>
    <row r="678" spans="1:19" x14ac:dyDescent="0.45">
      <c r="A678" t="s">
        <v>7867</v>
      </c>
      <c r="B678" t="b">
        <v>1</v>
      </c>
      <c r="C678" t="s">
        <v>6576</v>
      </c>
      <c r="D678">
        <v>329</v>
      </c>
      <c r="E678">
        <f>D678*Currency_Exchange_Rate!$D$9</f>
        <v>146578.054</v>
      </c>
      <c r="F678">
        <v>322.42</v>
      </c>
      <c r="G678">
        <f>F678*Currency_Exchange_Rate!$D$9</f>
        <v>143646.49292000002</v>
      </c>
      <c r="H678">
        <v>2</v>
      </c>
      <c r="I678">
        <v>329</v>
      </c>
      <c r="K678">
        <v>322.42</v>
      </c>
      <c r="M678">
        <v>786</v>
      </c>
      <c r="N678">
        <v>31</v>
      </c>
      <c r="O678">
        <v>49</v>
      </c>
      <c r="P678">
        <v>1.73072437636723E+18</v>
      </c>
      <c r="Q678" t="s">
        <v>7868</v>
      </c>
      <c r="R678">
        <f t="shared" si="10"/>
        <v>253422.12000000002</v>
      </c>
      <c r="S678">
        <f>R678*Currency_Exchange_Rate!$D$9</f>
        <v>112906143.43512002</v>
      </c>
    </row>
    <row r="679" spans="1:19" x14ac:dyDescent="0.45">
      <c r="A679" t="s">
        <v>7869</v>
      </c>
      <c r="B679" t="b">
        <v>1</v>
      </c>
      <c r="C679" t="s">
        <v>6576</v>
      </c>
      <c r="D679">
        <v>800</v>
      </c>
      <c r="E679">
        <f>D679*Currency_Exchange_Rate!$D$9</f>
        <v>356420.8</v>
      </c>
      <c r="F679">
        <v>599</v>
      </c>
      <c r="G679">
        <f>F679*Currency_Exchange_Rate!$D$9</f>
        <v>266870.07400000002</v>
      </c>
      <c r="H679">
        <v>25</v>
      </c>
      <c r="I679">
        <v>800</v>
      </c>
      <c r="K679">
        <v>599</v>
      </c>
      <c r="M679">
        <v>1344</v>
      </c>
      <c r="N679">
        <v>36</v>
      </c>
      <c r="O679">
        <v>125</v>
      </c>
      <c r="P679">
        <v>1.73058227225949E+18</v>
      </c>
      <c r="Q679" t="s">
        <v>7870</v>
      </c>
      <c r="R679">
        <f t="shared" si="10"/>
        <v>805056</v>
      </c>
      <c r="S679">
        <f>R679*Currency_Exchange_Rate!$D$9</f>
        <v>358673379.45600003</v>
      </c>
    </row>
    <row r="680" spans="1:19" x14ac:dyDescent="0.45">
      <c r="A680" t="s">
        <v>7871</v>
      </c>
      <c r="B680" t="b">
        <v>1</v>
      </c>
      <c r="C680" t="s">
        <v>6576</v>
      </c>
      <c r="D680">
        <v>699</v>
      </c>
      <c r="E680">
        <f>D680*Currency_Exchange_Rate!$D$9</f>
        <v>311422.674</v>
      </c>
      <c r="F680">
        <v>199</v>
      </c>
      <c r="G680">
        <f>F680*Currency_Exchange_Rate!$D$9</f>
        <v>88659.673999999999</v>
      </c>
      <c r="H680">
        <v>72</v>
      </c>
      <c r="I680">
        <v>699</v>
      </c>
      <c r="K680">
        <v>199</v>
      </c>
      <c r="L680">
        <v>429</v>
      </c>
      <c r="M680">
        <v>2</v>
      </c>
      <c r="N680">
        <v>31</v>
      </c>
      <c r="O680">
        <v>0</v>
      </c>
      <c r="P680">
        <v>1.7308972143930501E+18</v>
      </c>
      <c r="Q680" t="s">
        <v>7872</v>
      </c>
      <c r="R680">
        <f t="shared" si="10"/>
        <v>398</v>
      </c>
      <c r="S680">
        <f>R680*Currency_Exchange_Rate!$D$9</f>
        <v>177319.348</v>
      </c>
    </row>
    <row r="681" spans="1:19" x14ac:dyDescent="0.45">
      <c r="A681" t="s">
        <v>7873</v>
      </c>
      <c r="B681" t="b">
        <v>1</v>
      </c>
      <c r="C681" t="s">
        <v>6576</v>
      </c>
      <c r="D681">
        <v>300</v>
      </c>
      <c r="E681">
        <f>D681*Currency_Exchange_Rate!$D$9</f>
        <v>133657.80000000002</v>
      </c>
      <c r="F681">
        <v>97</v>
      </c>
      <c r="G681">
        <f>F681*Currency_Exchange_Rate!$D$9</f>
        <v>43216.022000000004</v>
      </c>
      <c r="H681">
        <v>68</v>
      </c>
      <c r="I681">
        <v>300</v>
      </c>
      <c r="J681">
        <v>417</v>
      </c>
      <c r="K681">
        <v>97</v>
      </c>
      <c r="L681">
        <v>136</v>
      </c>
      <c r="M681">
        <v>23</v>
      </c>
      <c r="N681">
        <v>36</v>
      </c>
      <c r="O681">
        <v>4</v>
      </c>
      <c r="P681">
        <v>1.72981351065744E+18</v>
      </c>
      <c r="Q681" t="s">
        <v>7874</v>
      </c>
      <c r="R681">
        <f t="shared" si="10"/>
        <v>2231</v>
      </c>
      <c r="S681">
        <f>R681*Currency_Exchange_Rate!$D$9</f>
        <v>993968.50600000005</v>
      </c>
    </row>
    <row r="682" spans="1:19" x14ac:dyDescent="0.45">
      <c r="A682" t="s">
        <v>7875</v>
      </c>
      <c r="B682" t="b">
        <v>1</v>
      </c>
      <c r="C682" t="s">
        <v>6576</v>
      </c>
      <c r="D682">
        <v>476</v>
      </c>
      <c r="E682">
        <f>D682*Currency_Exchange_Rate!$D$9</f>
        <v>212070.37600000002</v>
      </c>
      <c r="F682">
        <v>299</v>
      </c>
      <c r="G682">
        <f>F682*Currency_Exchange_Rate!$D$9</f>
        <v>133212.274</v>
      </c>
      <c r="H682">
        <v>50</v>
      </c>
      <c r="I682">
        <v>476</v>
      </c>
      <c r="J682">
        <v>796</v>
      </c>
      <c r="K682">
        <v>299</v>
      </c>
      <c r="L682">
        <v>399</v>
      </c>
      <c r="M682">
        <v>41</v>
      </c>
      <c r="N682">
        <v>36</v>
      </c>
      <c r="O682">
        <v>3</v>
      </c>
      <c r="P682">
        <v>1.7293996370202099E+18</v>
      </c>
      <c r="Q682" t="s">
        <v>6817</v>
      </c>
      <c r="R682">
        <f t="shared" si="10"/>
        <v>12259</v>
      </c>
      <c r="S682">
        <f>R682*Currency_Exchange_Rate!$D$9</f>
        <v>5461703.2340000002</v>
      </c>
    </row>
    <row r="683" spans="1:19" x14ac:dyDescent="0.45">
      <c r="A683" t="s">
        <v>7876</v>
      </c>
      <c r="B683" t="b">
        <v>1</v>
      </c>
      <c r="C683" t="s">
        <v>6576</v>
      </c>
      <c r="D683">
        <v>1199.74</v>
      </c>
      <c r="E683">
        <f>D683*Currency_Exchange_Rate!$D$9</f>
        <v>534515.36323999998</v>
      </c>
      <c r="F683">
        <v>402.61</v>
      </c>
      <c r="G683">
        <f>F683*Currency_Exchange_Rate!$D$9</f>
        <v>179373.22286000001</v>
      </c>
      <c r="H683">
        <v>75</v>
      </c>
      <c r="I683">
        <v>1199.74</v>
      </c>
      <c r="J683">
        <v>1610.43</v>
      </c>
      <c r="K683">
        <v>402.61</v>
      </c>
      <c r="L683">
        <v>1493.09</v>
      </c>
      <c r="M683">
        <v>98</v>
      </c>
      <c r="N683">
        <v>40</v>
      </c>
      <c r="O683">
        <v>4</v>
      </c>
      <c r="P683">
        <v>1.73060314747309E+18</v>
      </c>
      <c r="Q683" t="s">
        <v>7877</v>
      </c>
      <c r="R683">
        <f t="shared" si="10"/>
        <v>39455.78</v>
      </c>
      <c r="S683">
        <f>R683*Currency_Exchange_Rate!$D$9</f>
        <v>17578575.84028</v>
      </c>
    </row>
    <row r="684" spans="1:19" x14ac:dyDescent="0.45">
      <c r="A684" t="s">
        <v>7878</v>
      </c>
      <c r="B684" t="b">
        <v>1</v>
      </c>
      <c r="C684" t="s">
        <v>6576</v>
      </c>
      <c r="D684">
        <v>500</v>
      </c>
      <c r="E684">
        <f>D684*Currency_Exchange_Rate!$D$9</f>
        <v>222763</v>
      </c>
      <c r="F684">
        <v>250</v>
      </c>
      <c r="G684">
        <f>F684*Currency_Exchange_Rate!$D$9</f>
        <v>111381.5</v>
      </c>
      <c r="H684">
        <v>50</v>
      </c>
      <c r="I684">
        <v>500</v>
      </c>
      <c r="J684">
        <v>530</v>
      </c>
      <c r="K684">
        <v>250</v>
      </c>
      <c r="L684">
        <v>265</v>
      </c>
      <c r="M684">
        <v>245</v>
      </c>
      <c r="N684">
        <v>36</v>
      </c>
      <c r="O684">
        <v>18</v>
      </c>
      <c r="P684">
        <v>1.7304954025121201E+18</v>
      </c>
      <c r="Q684" t="s">
        <v>7879</v>
      </c>
      <c r="R684">
        <f t="shared" si="10"/>
        <v>61250</v>
      </c>
      <c r="S684">
        <f>R684*Currency_Exchange_Rate!$D$9</f>
        <v>27288467.5</v>
      </c>
    </row>
    <row r="685" spans="1:19" x14ac:dyDescent="0.45">
      <c r="A685" t="s">
        <v>7880</v>
      </c>
      <c r="B685" t="b">
        <v>1</v>
      </c>
      <c r="C685" t="s">
        <v>6576</v>
      </c>
      <c r="D685">
        <v>65</v>
      </c>
      <c r="E685">
        <f>D685*Currency_Exchange_Rate!$D$9</f>
        <v>28959.190000000002</v>
      </c>
      <c r="F685">
        <v>15</v>
      </c>
      <c r="G685">
        <f>F685*Currency_Exchange_Rate!$D$9</f>
        <v>6682.89</v>
      </c>
      <c r="H685">
        <v>77</v>
      </c>
      <c r="I685">
        <v>65</v>
      </c>
      <c r="K685">
        <v>15</v>
      </c>
      <c r="L685">
        <v>28</v>
      </c>
      <c r="M685">
        <v>6</v>
      </c>
      <c r="N685">
        <v>36</v>
      </c>
      <c r="O685">
        <v>1</v>
      </c>
      <c r="P685">
        <v>1.72965074793021E+18</v>
      </c>
      <c r="Q685" t="s">
        <v>7881</v>
      </c>
      <c r="R685">
        <f t="shared" si="10"/>
        <v>90</v>
      </c>
      <c r="S685">
        <f>R685*Currency_Exchange_Rate!$D$9</f>
        <v>40097.340000000004</v>
      </c>
    </row>
    <row r="686" spans="1:19" x14ac:dyDescent="0.45">
      <c r="A686" t="s">
        <v>7882</v>
      </c>
      <c r="B686" t="b">
        <v>1</v>
      </c>
      <c r="C686" t="s">
        <v>6576</v>
      </c>
      <c r="D686">
        <v>199</v>
      </c>
      <c r="E686">
        <f>D686*Currency_Exchange_Rate!$D$9</f>
        <v>88659.673999999999</v>
      </c>
      <c r="F686">
        <v>139</v>
      </c>
      <c r="G686">
        <f>F686*Currency_Exchange_Rate!$D$9</f>
        <v>61928.114000000001</v>
      </c>
      <c r="H686">
        <v>30</v>
      </c>
      <c r="I686">
        <v>199</v>
      </c>
      <c r="K686">
        <v>139</v>
      </c>
      <c r="M686">
        <v>22</v>
      </c>
      <c r="N686">
        <v>36</v>
      </c>
      <c r="O686">
        <v>7</v>
      </c>
      <c r="P686">
        <v>1.7308266388186399E+18</v>
      </c>
      <c r="Q686" t="s">
        <v>7883</v>
      </c>
      <c r="R686">
        <f t="shared" si="10"/>
        <v>3058</v>
      </c>
      <c r="S686">
        <f>R686*Currency_Exchange_Rate!$D$9</f>
        <v>1362418.5080000001</v>
      </c>
    </row>
    <row r="687" spans="1:19" x14ac:dyDescent="0.45">
      <c r="A687" t="s">
        <v>7884</v>
      </c>
      <c r="B687" t="b">
        <v>1</v>
      </c>
      <c r="C687" t="s">
        <v>6576</v>
      </c>
      <c r="D687">
        <v>238</v>
      </c>
      <c r="E687">
        <f>D687*Currency_Exchange_Rate!$D$9</f>
        <v>106035.18800000001</v>
      </c>
      <c r="F687">
        <v>119</v>
      </c>
      <c r="G687">
        <f>F687*Currency_Exchange_Rate!$D$9</f>
        <v>53017.594000000005</v>
      </c>
      <c r="H687">
        <v>50</v>
      </c>
      <c r="I687">
        <v>238</v>
      </c>
      <c r="J687">
        <v>258</v>
      </c>
      <c r="K687">
        <v>119</v>
      </c>
      <c r="L687">
        <v>129</v>
      </c>
      <c r="M687">
        <v>1</v>
      </c>
      <c r="N687">
        <v>36</v>
      </c>
      <c r="O687">
        <v>0</v>
      </c>
      <c r="P687">
        <v>1.7309192216941299E+18</v>
      </c>
      <c r="Q687" t="s">
        <v>7885</v>
      </c>
      <c r="R687">
        <f t="shared" si="10"/>
        <v>119</v>
      </c>
      <c r="S687">
        <f>R687*Currency_Exchange_Rate!$D$9</f>
        <v>53017.594000000005</v>
      </c>
    </row>
    <row r="688" spans="1:19" x14ac:dyDescent="0.45">
      <c r="A688" t="s">
        <v>7886</v>
      </c>
      <c r="B688" t="b">
        <v>1</v>
      </c>
      <c r="C688" t="s">
        <v>6576</v>
      </c>
      <c r="D688">
        <v>155</v>
      </c>
      <c r="E688">
        <f>D688*Currency_Exchange_Rate!$D$9</f>
        <v>69056.53</v>
      </c>
      <c r="F688">
        <v>77.5</v>
      </c>
      <c r="G688">
        <f>F688*Currency_Exchange_Rate!$D$9</f>
        <v>34528.264999999999</v>
      </c>
      <c r="H688">
        <v>50</v>
      </c>
      <c r="I688">
        <v>155</v>
      </c>
      <c r="J688">
        <v>350</v>
      </c>
      <c r="K688">
        <v>77.5</v>
      </c>
      <c r="L688">
        <v>175</v>
      </c>
      <c r="M688">
        <v>3756</v>
      </c>
      <c r="N688">
        <v>36</v>
      </c>
      <c r="O688">
        <v>429</v>
      </c>
      <c r="P688">
        <v>1.7309668038925E+18</v>
      </c>
      <c r="Q688" t="s">
        <v>7887</v>
      </c>
      <c r="R688">
        <f t="shared" si="10"/>
        <v>291090</v>
      </c>
      <c r="S688">
        <f>R688*Currency_Exchange_Rate!$D$9</f>
        <v>129688163.34</v>
      </c>
    </row>
    <row r="689" spans="1:19" x14ac:dyDescent="0.45">
      <c r="A689" t="s">
        <v>7888</v>
      </c>
      <c r="B689" t="b">
        <v>1</v>
      </c>
      <c r="C689" t="s">
        <v>6576</v>
      </c>
      <c r="D689">
        <v>114.28</v>
      </c>
      <c r="E689">
        <f>D689*Currency_Exchange_Rate!$D$9</f>
        <v>50914.711280000003</v>
      </c>
      <c r="F689">
        <v>61.31</v>
      </c>
      <c r="G689">
        <f>F689*Currency_Exchange_Rate!$D$9</f>
        <v>27315.199060000003</v>
      </c>
      <c r="H689">
        <v>53</v>
      </c>
      <c r="I689">
        <v>114.28</v>
      </c>
      <c r="J689">
        <v>132.56</v>
      </c>
      <c r="K689">
        <v>61.31</v>
      </c>
      <c r="L689">
        <v>62.69</v>
      </c>
      <c r="M689">
        <v>5</v>
      </c>
      <c r="N689">
        <v>40</v>
      </c>
      <c r="O689">
        <v>1</v>
      </c>
      <c r="P689">
        <v>1.7306048359093E+18</v>
      </c>
      <c r="Q689" t="s">
        <v>7889</v>
      </c>
      <c r="R689">
        <f t="shared" si="10"/>
        <v>306.55</v>
      </c>
      <c r="S689">
        <f>R689*Currency_Exchange_Rate!$D$9</f>
        <v>136575.99530000001</v>
      </c>
    </row>
    <row r="690" spans="1:19" x14ac:dyDescent="0.45">
      <c r="A690" t="s">
        <v>7890</v>
      </c>
      <c r="B690" t="b">
        <v>1</v>
      </c>
      <c r="C690" t="s">
        <v>6576</v>
      </c>
      <c r="D690">
        <v>56.5</v>
      </c>
      <c r="E690">
        <f>D690*Currency_Exchange_Rate!$D$9</f>
        <v>25172.219000000001</v>
      </c>
      <c r="F690">
        <v>39.549999999999997</v>
      </c>
      <c r="G690">
        <f>F690*Currency_Exchange_Rate!$D$9</f>
        <v>17620.5533</v>
      </c>
      <c r="H690">
        <v>30</v>
      </c>
      <c r="I690">
        <v>56.5</v>
      </c>
      <c r="J690">
        <v>61</v>
      </c>
      <c r="K690">
        <v>39.549999999999997</v>
      </c>
      <c r="L690">
        <v>42.7</v>
      </c>
      <c r="M690">
        <v>77</v>
      </c>
      <c r="N690">
        <v>40</v>
      </c>
      <c r="O690">
        <v>1</v>
      </c>
      <c r="P690">
        <v>1.73072537707613E+18</v>
      </c>
      <c r="Q690" t="s">
        <v>7891</v>
      </c>
      <c r="R690">
        <f t="shared" si="10"/>
        <v>3045.35</v>
      </c>
      <c r="S690">
        <f>R690*Currency_Exchange_Rate!$D$9</f>
        <v>1356782.6040999999</v>
      </c>
    </row>
    <row r="691" spans="1:19" x14ac:dyDescent="0.45">
      <c r="A691" t="s">
        <v>7892</v>
      </c>
      <c r="B691" t="b">
        <v>1</v>
      </c>
      <c r="C691" t="s">
        <v>6576</v>
      </c>
      <c r="D691">
        <v>780.32</v>
      </c>
      <c r="E691">
        <f>D691*Currency_Exchange_Rate!$D$9</f>
        <v>347652.84832000005</v>
      </c>
      <c r="F691">
        <v>624.26</v>
      </c>
      <c r="G691">
        <f>F691*Currency_Exchange_Rate!$D$9</f>
        <v>278124.06076000002</v>
      </c>
      <c r="H691">
        <v>20</v>
      </c>
      <c r="I691">
        <v>780.32</v>
      </c>
      <c r="K691">
        <v>624.26</v>
      </c>
      <c r="M691">
        <v>23</v>
      </c>
      <c r="N691">
        <v>40</v>
      </c>
      <c r="O691">
        <v>4</v>
      </c>
      <c r="P691">
        <v>1.7303650305834701E+18</v>
      </c>
      <c r="Q691" t="s">
        <v>6692</v>
      </c>
      <c r="R691">
        <f t="shared" si="10"/>
        <v>14357.98</v>
      </c>
      <c r="S691">
        <f>R691*Currency_Exchange_Rate!$D$9</f>
        <v>6396853.3974799998</v>
      </c>
    </row>
    <row r="692" spans="1:19" x14ac:dyDescent="0.45">
      <c r="A692" t="s">
        <v>7893</v>
      </c>
      <c r="B692" t="b">
        <v>1</v>
      </c>
      <c r="C692" t="s">
        <v>6576</v>
      </c>
      <c r="D692">
        <v>85.5</v>
      </c>
      <c r="E692">
        <f>D692*Currency_Exchange_Rate!$D$9</f>
        <v>38092.472999999998</v>
      </c>
      <c r="F692">
        <v>41.53</v>
      </c>
      <c r="G692">
        <f>F692*Currency_Exchange_Rate!$D$9</f>
        <v>18502.694780000002</v>
      </c>
      <c r="H692">
        <v>52</v>
      </c>
      <c r="I692">
        <v>85.5</v>
      </c>
      <c r="J692">
        <v>107.5</v>
      </c>
      <c r="K692">
        <v>41.53</v>
      </c>
      <c r="L692">
        <v>54.3</v>
      </c>
      <c r="M692">
        <v>1016</v>
      </c>
      <c r="N692">
        <v>40</v>
      </c>
      <c r="O692">
        <v>59</v>
      </c>
      <c r="P692">
        <v>1.7296647385992699E+18</v>
      </c>
      <c r="Q692" t="s">
        <v>7894</v>
      </c>
      <c r="R692">
        <f t="shared" si="10"/>
        <v>42194.48</v>
      </c>
      <c r="S692">
        <f>R692*Currency_Exchange_Rate!$D$9</f>
        <v>18798737.896480002</v>
      </c>
    </row>
    <row r="693" spans="1:19" x14ac:dyDescent="0.45">
      <c r="A693" t="s">
        <v>7895</v>
      </c>
      <c r="B693" t="b">
        <v>1</v>
      </c>
      <c r="C693" t="s">
        <v>6576</v>
      </c>
      <c r="D693">
        <v>1478</v>
      </c>
      <c r="E693">
        <f>D693*Currency_Exchange_Rate!$D$9</f>
        <v>658487.42800000007</v>
      </c>
      <c r="F693">
        <v>598</v>
      </c>
      <c r="G693">
        <f>F693*Currency_Exchange_Rate!$D$9</f>
        <v>266424.54800000001</v>
      </c>
      <c r="H693">
        <v>60</v>
      </c>
      <c r="I693">
        <v>1478</v>
      </c>
      <c r="K693">
        <v>598</v>
      </c>
      <c r="M693">
        <v>70</v>
      </c>
      <c r="N693">
        <v>36</v>
      </c>
      <c r="O693">
        <v>16</v>
      </c>
      <c r="P693">
        <v>1.7294295143418701E+18</v>
      </c>
      <c r="Q693" t="s">
        <v>7896</v>
      </c>
      <c r="R693">
        <f t="shared" si="10"/>
        <v>41860</v>
      </c>
      <c r="S693">
        <f>R693*Currency_Exchange_Rate!$D$9</f>
        <v>18649718.359999999</v>
      </c>
    </row>
    <row r="694" spans="1:19" x14ac:dyDescent="0.45">
      <c r="A694" t="s">
        <v>7897</v>
      </c>
      <c r="B694" t="b">
        <v>1</v>
      </c>
      <c r="C694" t="s">
        <v>6576</v>
      </c>
      <c r="D694">
        <v>77</v>
      </c>
      <c r="E694">
        <f>D694*Currency_Exchange_Rate!$D$9</f>
        <v>34305.502</v>
      </c>
      <c r="F694">
        <v>46</v>
      </c>
      <c r="G694">
        <f>F694*Currency_Exchange_Rate!$D$9</f>
        <v>20494.196</v>
      </c>
      <c r="H694">
        <v>40</v>
      </c>
      <c r="I694">
        <v>77</v>
      </c>
      <c r="J694">
        <v>183</v>
      </c>
      <c r="K694">
        <v>46</v>
      </c>
      <c r="L694">
        <v>110</v>
      </c>
      <c r="M694">
        <v>95</v>
      </c>
      <c r="N694">
        <v>40</v>
      </c>
      <c r="O694">
        <v>4</v>
      </c>
      <c r="P694">
        <v>1.7305515614871501E+18</v>
      </c>
      <c r="Q694" t="s">
        <v>7898</v>
      </c>
      <c r="R694">
        <f t="shared" si="10"/>
        <v>4370</v>
      </c>
      <c r="S694">
        <f>R694*Currency_Exchange_Rate!$D$9</f>
        <v>1946948.62</v>
      </c>
    </row>
    <row r="695" spans="1:19" x14ac:dyDescent="0.45">
      <c r="A695" t="s">
        <v>7899</v>
      </c>
      <c r="B695" t="b">
        <v>1</v>
      </c>
      <c r="C695" t="s">
        <v>6576</v>
      </c>
      <c r="D695">
        <v>48</v>
      </c>
      <c r="E695">
        <f>D695*Currency_Exchange_Rate!$D$9</f>
        <v>21385.248</v>
      </c>
      <c r="F695">
        <v>24</v>
      </c>
      <c r="G695">
        <f>F695*Currency_Exchange_Rate!$D$9</f>
        <v>10692.624</v>
      </c>
      <c r="H695">
        <v>50</v>
      </c>
      <c r="I695">
        <v>48</v>
      </c>
      <c r="J695">
        <v>70</v>
      </c>
      <c r="K695">
        <v>24</v>
      </c>
      <c r="L695">
        <v>35</v>
      </c>
      <c r="M695">
        <v>15</v>
      </c>
      <c r="N695">
        <v>40</v>
      </c>
      <c r="O695">
        <v>2</v>
      </c>
      <c r="P695">
        <v>1.7307439343371899E+18</v>
      </c>
      <c r="Q695" t="s">
        <v>7458</v>
      </c>
      <c r="R695">
        <f t="shared" si="10"/>
        <v>360</v>
      </c>
      <c r="S695">
        <f>R695*Currency_Exchange_Rate!$D$9</f>
        <v>160389.36000000002</v>
      </c>
    </row>
    <row r="696" spans="1:19" x14ac:dyDescent="0.45">
      <c r="A696" t="s">
        <v>7900</v>
      </c>
      <c r="B696" t="b">
        <v>1</v>
      </c>
      <c r="C696" t="s">
        <v>6576</v>
      </c>
      <c r="D696">
        <v>168.2</v>
      </c>
      <c r="E696">
        <f>D696*Currency_Exchange_Rate!$D$9</f>
        <v>74937.473199999993</v>
      </c>
      <c r="F696">
        <v>101.99</v>
      </c>
      <c r="G696">
        <f>F696*Currency_Exchange_Rate!$D$9</f>
        <v>45439.196739999999</v>
      </c>
      <c r="H696">
        <v>40</v>
      </c>
      <c r="I696">
        <v>168.2</v>
      </c>
      <c r="J696">
        <v>171.54</v>
      </c>
      <c r="K696">
        <v>101.99</v>
      </c>
      <c r="L696">
        <v>102.99</v>
      </c>
      <c r="M696">
        <v>160</v>
      </c>
      <c r="N696">
        <v>40</v>
      </c>
      <c r="O696">
        <v>15</v>
      </c>
      <c r="P696">
        <v>1.7299236764993101E+18</v>
      </c>
      <c r="Q696" t="s">
        <v>7901</v>
      </c>
      <c r="R696">
        <f t="shared" si="10"/>
        <v>16318.4</v>
      </c>
      <c r="S696">
        <f>R696*Currency_Exchange_Rate!$D$9</f>
        <v>7270271.4784000004</v>
      </c>
    </row>
    <row r="697" spans="1:19" x14ac:dyDescent="0.45">
      <c r="A697" t="s">
        <v>7902</v>
      </c>
      <c r="B697" t="b">
        <v>1</v>
      </c>
      <c r="C697" t="s">
        <v>6576</v>
      </c>
      <c r="D697">
        <v>66</v>
      </c>
      <c r="E697">
        <f>D697*Currency_Exchange_Rate!$D$9</f>
        <v>29404.716</v>
      </c>
      <c r="F697">
        <v>64</v>
      </c>
      <c r="G697">
        <f>F697*Currency_Exchange_Rate!$D$9</f>
        <v>28513.664000000001</v>
      </c>
      <c r="H697">
        <v>3</v>
      </c>
      <c r="I697">
        <v>66</v>
      </c>
      <c r="J697">
        <v>135</v>
      </c>
      <c r="K697">
        <v>64</v>
      </c>
      <c r="L697">
        <v>131</v>
      </c>
      <c r="M697">
        <v>10</v>
      </c>
      <c r="N697">
        <v>36</v>
      </c>
      <c r="O697">
        <v>0</v>
      </c>
      <c r="P697">
        <v>1.7308414289146299E+18</v>
      </c>
      <c r="Q697" t="s">
        <v>7903</v>
      </c>
      <c r="R697">
        <f t="shared" si="10"/>
        <v>640</v>
      </c>
      <c r="S697">
        <f>R697*Currency_Exchange_Rate!$D$9</f>
        <v>285136.64000000001</v>
      </c>
    </row>
    <row r="698" spans="1:19" x14ac:dyDescent="0.45">
      <c r="A698" t="s">
        <v>7904</v>
      </c>
      <c r="B698" t="b">
        <v>1</v>
      </c>
      <c r="C698" t="s">
        <v>6576</v>
      </c>
      <c r="D698">
        <v>1188</v>
      </c>
      <c r="E698">
        <f>D698*Currency_Exchange_Rate!$D$9</f>
        <v>529284.88800000004</v>
      </c>
      <c r="F698">
        <v>249</v>
      </c>
      <c r="G698">
        <f>F698*Currency_Exchange_Rate!$D$9</f>
        <v>110935.974</v>
      </c>
      <c r="H698">
        <v>79</v>
      </c>
      <c r="I698">
        <v>1188</v>
      </c>
      <c r="K698">
        <v>249</v>
      </c>
      <c r="M698">
        <v>141</v>
      </c>
      <c r="N698">
        <v>40</v>
      </c>
      <c r="O698">
        <v>13</v>
      </c>
      <c r="P698">
        <v>1.73083345491378E+18</v>
      </c>
      <c r="Q698" t="s">
        <v>7905</v>
      </c>
      <c r="R698">
        <f t="shared" si="10"/>
        <v>35109</v>
      </c>
      <c r="S698">
        <f>R698*Currency_Exchange_Rate!$D$9</f>
        <v>15641972.334000001</v>
      </c>
    </row>
    <row r="699" spans="1:19" x14ac:dyDescent="0.45">
      <c r="A699" t="s">
        <v>7906</v>
      </c>
      <c r="B699" t="b">
        <v>1</v>
      </c>
      <c r="C699" t="s">
        <v>6576</v>
      </c>
      <c r="D699">
        <v>674.9</v>
      </c>
      <c r="E699">
        <f>D699*Currency_Exchange_Rate!$D$9</f>
        <v>300685.49739999999</v>
      </c>
      <c r="F699">
        <v>195.72</v>
      </c>
      <c r="G699">
        <f>F699*Currency_Exchange_Rate!$D$9</f>
        <v>87198.348719999995</v>
      </c>
      <c r="H699">
        <v>71</v>
      </c>
      <c r="I699">
        <v>674.9</v>
      </c>
      <c r="K699">
        <v>195.72</v>
      </c>
      <c r="M699">
        <v>72</v>
      </c>
      <c r="N699">
        <v>40</v>
      </c>
      <c r="O699">
        <v>3</v>
      </c>
      <c r="P699">
        <v>1.73080682579293E+18</v>
      </c>
      <c r="Q699" t="s">
        <v>7907</v>
      </c>
      <c r="R699">
        <f t="shared" si="10"/>
        <v>14091.84</v>
      </c>
      <c r="S699">
        <f>R699*Currency_Exchange_Rate!$D$9</f>
        <v>6278281.1078400007</v>
      </c>
    </row>
    <row r="700" spans="1:19" x14ac:dyDescent="0.45">
      <c r="A700" t="s">
        <v>7908</v>
      </c>
      <c r="B700" t="b">
        <v>1</v>
      </c>
      <c r="C700" t="s">
        <v>6576</v>
      </c>
      <c r="D700">
        <v>375</v>
      </c>
      <c r="E700">
        <f>D700*Currency_Exchange_Rate!$D$9</f>
        <v>167072.25</v>
      </c>
      <c r="F700">
        <v>356.25</v>
      </c>
      <c r="G700">
        <f>F700*Currency_Exchange_Rate!$D$9</f>
        <v>158718.63750000001</v>
      </c>
      <c r="H700">
        <v>5</v>
      </c>
      <c r="I700">
        <v>375</v>
      </c>
      <c r="J700">
        <v>450</v>
      </c>
      <c r="K700">
        <v>356.25</v>
      </c>
      <c r="L700">
        <v>441</v>
      </c>
      <c r="M700">
        <v>744</v>
      </c>
      <c r="N700">
        <v>36</v>
      </c>
      <c r="O700">
        <v>136</v>
      </c>
      <c r="P700">
        <v>1.7293958638713201E+18</v>
      </c>
      <c r="Q700" t="s">
        <v>7909</v>
      </c>
      <c r="R700">
        <f t="shared" si="10"/>
        <v>265050</v>
      </c>
      <c r="S700">
        <f>R700*Currency_Exchange_Rate!$D$9</f>
        <v>118086666.3</v>
      </c>
    </row>
    <row r="701" spans="1:19" x14ac:dyDescent="0.45">
      <c r="A701" t="s">
        <v>7910</v>
      </c>
      <c r="B701" t="b">
        <v>1</v>
      </c>
      <c r="C701" t="s">
        <v>6576</v>
      </c>
      <c r="D701">
        <v>60.5</v>
      </c>
      <c r="E701">
        <f>D701*Currency_Exchange_Rate!$D$9</f>
        <v>26954.323</v>
      </c>
      <c r="F701">
        <v>54.45</v>
      </c>
      <c r="G701">
        <f>F701*Currency_Exchange_Rate!$D$9</f>
        <v>24258.890700000004</v>
      </c>
      <c r="H701">
        <v>10</v>
      </c>
      <c r="I701">
        <v>60.5</v>
      </c>
      <c r="J701">
        <v>67.5</v>
      </c>
      <c r="K701">
        <v>54.45</v>
      </c>
      <c r="L701">
        <v>60.75</v>
      </c>
      <c r="M701">
        <v>35</v>
      </c>
      <c r="N701">
        <v>40</v>
      </c>
      <c r="O701">
        <v>8</v>
      </c>
      <c r="P701">
        <v>1.7301198251450299E+18</v>
      </c>
      <c r="Q701" t="s">
        <v>7911</v>
      </c>
      <c r="R701">
        <f t="shared" si="10"/>
        <v>1905.75</v>
      </c>
      <c r="S701">
        <f>R701*Currency_Exchange_Rate!$D$9</f>
        <v>849061.17449999996</v>
      </c>
    </row>
    <row r="702" spans="1:19" x14ac:dyDescent="0.45">
      <c r="A702" t="s">
        <v>7912</v>
      </c>
      <c r="B702" t="b">
        <v>1</v>
      </c>
      <c r="C702" t="s">
        <v>6576</v>
      </c>
      <c r="D702">
        <v>143.72</v>
      </c>
      <c r="E702">
        <f>D702*Currency_Exchange_Rate!$D$9</f>
        <v>64030.996720000003</v>
      </c>
      <c r="F702">
        <v>72.73</v>
      </c>
      <c r="G702">
        <f>F702*Currency_Exchange_Rate!$D$9</f>
        <v>32403.105980000004</v>
      </c>
      <c r="H702">
        <v>49</v>
      </c>
      <c r="I702">
        <v>143.72</v>
      </c>
      <c r="J702">
        <v>207.72</v>
      </c>
      <c r="K702">
        <v>72.73</v>
      </c>
      <c r="L702">
        <v>111.2</v>
      </c>
      <c r="M702">
        <v>91</v>
      </c>
      <c r="N702">
        <v>40</v>
      </c>
      <c r="O702">
        <v>4</v>
      </c>
      <c r="P702">
        <v>1.7300906080714399E+18</v>
      </c>
      <c r="Q702" t="s">
        <v>7913</v>
      </c>
      <c r="R702">
        <f t="shared" si="10"/>
        <v>6618.43</v>
      </c>
      <c r="S702">
        <f>R702*Currency_Exchange_Rate!$D$9</f>
        <v>2948682.6441800003</v>
      </c>
    </row>
    <row r="703" spans="1:19" x14ac:dyDescent="0.45">
      <c r="A703" t="s">
        <v>7914</v>
      </c>
      <c r="B703" t="b">
        <v>1</v>
      </c>
      <c r="C703" t="s">
        <v>6576</v>
      </c>
      <c r="D703">
        <v>116</v>
      </c>
      <c r="E703">
        <f>D703*Currency_Exchange_Rate!$D$9</f>
        <v>51681.016000000003</v>
      </c>
      <c r="F703">
        <v>56</v>
      </c>
      <c r="G703">
        <f>F703*Currency_Exchange_Rate!$D$9</f>
        <v>24949.456000000002</v>
      </c>
      <c r="H703">
        <v>53</v>
      </c>
      <c r="I703">
        <v>116</v>
      </c>
      <c r="J703">
        <v>558</v>
      </c>
      <c r="K703">
        <v>56</v>
      </c>
      <c r="L703">
        <v>265</v>
      </c>
      <c r="M703">
        <v>20</v>
      </c>
      <c r="N703">
        <v>36</v>
      </c>
      <c r="O703">
        <v>2</v>
      </c>
      <c r="P703">
        <v>1.7305888653810401E+18</v>
      </c>
      <c r="Q703" t="s">
        <v>7915</v>
      </c>
      <c r="R703">
        <f t="shared" si="10"/>
        <v>1120</v>
      </c>
      <c r="S703">
        <f>R703*Currency_Exchange_Rate!$D$9</f>
        <v>498989.12</v>
      </c>
    </row>
    <row r="704" spans="1:19" x14ac:dyDescent="0.45">
      <c r="A704" t="s">
        <v>7916</v>
      </c>
      <c r="B704" t="b">
        <v>1</v>
      </c>
      <c r="C704" t="s">
        <v>6576</v>
      </c>
      <c r="D704">
        <v>65</v>
      </c>
      <c r="E704">
        <f>D704*Currency_Exchange_Rate!$D$9</f>
        <v>28959.190000000002</v>
      </c>
      <c r="F704">
        <v>49</v>
      </c>
      <c r="G704">
        <f>F704*Currency_Exchange_Rate!$D$9</f>
        <v>21830.774000000001</v>
      </c>
      <c r="H704">
        <v>25</v>
      </c>
      <c r="I704">
        <v>65</v>
      </c>
      <c r="K704">
        <v>49</v>
      </c>
      <c r="M704">
        <v>69</v>
      </c>
      <c r="N704">
        <v>36</v>
      </c>
      <c r="O704">
        <v>9</v>
      </c>
      <c r="P704">
        <v>1.7307066659104599E+18</v>
      </c>
      <c r="Q704" t="s">
        <v>6649</v>
      </c>
      <c r="R704">
        <f t="shared" si="10"/>
        <v>3381</v>
      </c>
      <c r="S704">
        <f>R704*Currency_Exchange_Rate!$D$9</f>
        <v>1506323.406</v>
      </c>
    </row>
    <row r="705" spans="1:19" x14ac:dyDescent="0.45">
      <c r="A705" t="s">
        <v>7917</v>
      </c>
      <c r="B705" t="b">
        <v>1</v>
      </c>
      <c r="C705" t="s">
        <v>6576</v>
      </c>
      <c r="D705">
        <v>118</v>
      </c>
      <c r="E705">
        <f>D705*Currency_Exchange_Rate!$D$9</f>
        <v>52572.067999999999</v>
      </c>
      <c r="F705">
        <v>59</v>
      </c>
      <c r="G705">
        <f>F705*Currency_Exchange_Rate!$D$9</f>
        <v>26286.034</v>
      </c>
      <c r="H705">
        <v>50</v>
      </c>
      <c r="I705">
        <v>118</v>
      </c>
      <c r="K705">
        <v>59</v>
      </c>
      <c r="M705">
        <v>67</v>
      </c>
      <c r="N705">
        <v>36</v>
      </c>
      <c r="O705">
        <v>7</v>
      </c>
      <c r="P705">
        <v>1.73036854742479E+18</v>
      </c>
      <c r="Q705" t="s">
        <v>7918</v>
      </c>
      <c r="R705">
        <f t="shared" si="10"/>
        <v>3953</v>
      </c>
      <c r="S705">
        <f>R705*Currency_Exchange_Rate!$D$9</f>
        <v>1761164.2779999999</v>
      </c>
    </row>
    <row r="706" spans="1:19" x14ac:dyDescent="0.45">
      <c r="A706" t="s">
        <v>7919</v>
      </c>
      <c r="B706" t="b">
        <v>1</v>
      </c>
      <c r="C706" t="s">
        <v>6576</v>
      </c>
      <c r="D706">
        <v>1058</v>
      </c>
      <c r="E706">
        <f>D706*Currency_Exchange_Rate!$D$9</f>
        <v>471366.50800000003</v>
      </c>
      <c r="F706">
        <v>529</v>
      </c>
      <c r="G706">
        <f>F706*Currency_Exchange_Rate!$D$9</f>
        <v>235683.25400000002</v>
      </c>
      <c r="H706">
        <v>50</v>
      </c>
      <c r="I706">
        <v>1058</v>
      </c>
      <c r="J706">
        <v>1098</v>
      </c>
      <c r="K706">
        <v>529</v>
      </c>
      <c r="L706">
        <v>549</v>
      </c>
      <c r="M706">
        <v>1</v>
      </c>
      <c r="N706">
        <v>50</v>
      </c>
      <c r="O706">
        <v>0</v>
      </c>
      <c r="P706">
        <v>1.7309339864693801E+18</v>
      </c>
      <c r="Q706" t="s">
        <v>7920</v>
      </c>
      <c r="R706">
        <f t="shared" si="10"/>
        <v>529</v>
      </c>
      <c r="S706">
        <f>R706*Currency_Exchange_Rate!$D$9</f>
        <v>235683.25400000002</v>
      </c>
    </row>
    <row r="707" spans="1:19" x14ac:dyDescent="0.45">
      <c r="A707" t="s">
        <v>7921</v>
      </c>
      <c r="B707" t="b">
        <v>1</v>
      </c>
      <c r="C707" t="s">
        <v>6576</v>
      </c>
      <c r="D707">
        <v>550</v>
      </c>
      <c r="E707">
        <f>D707*Currency_Exchange_Rate!$D$9</f>
        <v>245039.30000000002</v>
      </c>
      <c r="F707">
        <v>499</v>
      </c>
      <c r="G707">
        <f>F707*Currency_Exchange_Rate!$D$9</f>
        <v>222317.47400000002</v>
      </c>
      <c r="H707">
        <v>9</v>
      </c>
      <c r="I707">
        <v>550</v>
      </c>
      <c r="K707">
        <v>499</v>
      </c>
      <c r="M707">
        <v>135</v>
      </c>
      <c r="N707">
        <v>36</v>
      </c>
      <c r="O707">
        <v>11</v>
      </c>
      <c r="P707">
        <v>1.7305723532373199E+18</v>
      </c>
      <c r="Q707" t="s">
        <v>7922</v>
      </c>
      <c r="R707">
        <f t="shared" ref="R707:R770" si="11">F707*M707</f>
        <v>67365</v>
      </c>
      <c r="S707">
        <f>R707*Currency_Exchange_Rate!$D$9</f>
        <v>30012858.990000002</v>
      </c>
    </row>
    <row r="708" spans="1:19" x14ac:dyDescent="0.45">
      <c r="A708" t="s">
        <v>7923</v>
      </c>
      <c r="B708" t="b">
        <v>1</v>
      </c>
      <c r="C708" t="s">
        <v>6576</v>
      </c>
      <c r="D708">
        <v>698</v>
      </c>
      <c r="E708">
        <f>D708*Currency_Exchange_Rate!$D$9</f>
        <v>310977.14799999999</v>
      </c>
      <c r="F708">
        <v>349</v>
      </c>
      <c r="G708">
        <f>F708*Currency_Exchange_Rate!$D$9</f>
        <v>155488.57399999999</v>
      </c>
      <c r="H708">
        <v>50</v>
      </c>
      <c r="I708">
        <v>698</v>
      </c>
      <c r="J708">
        <v>2096</v>
      </c>
      <c r="K708">
        <v>349</v>
      </c>
      <c r="L708">
        <v>1048</v>
      </c>
      <c r="M708">
        <v>23258</v>
      </c>
      <c r="N708">
        <v>36</v>
      </c>
      <c r="O708">
        <v>137</v>
      </c>
      <c r="P708">
        <v>1.72978772687615E+18</v>
      </c>
      <c r="Q708" t="s">
        <v>7924</v>
      </c>
      <c r="R708">
        <f t="shared" si="11"/>
        <v>8117042</v>
      </c>
      <c r="S708">
        <f>R708*Currency_Exchange_Rate!$D$9</f>
        <v>3616353254.092</v>
      </c>
    </row>
    <row r="709" spans="1:19" x14ac:dyDescent="0.45">
      <c r="A709" t="s">
        <v>7925</v>
      </c>
      <c r="B709" t="b">
        <v>1</v>
      </c>
      <c r="C709" t="s">
        <v>6576</v>
      </c>
      <c r="D709">
        <v>63.37</v>
      </c>
      <c r="E709">
        <f>D709*Currency_Exchange_Rate!$D$9</f>
        <v>28232.982619999999</v>
      </c>
      <c r="F709">
        <v>61.47</v>
      </c>
      <c r="G709">
        <f>F709*Currency_Exchange_Rate!$D$9</f>
        <v>27386.483220000002</v>
      </c>
      <c r="H709">
        <v>3</v>
      </c>
      <c r="I709">
        <v>63.37</v>
      </c>
      <c r="J709">
        <v>66.08</v>
      </c>
      <c r="K709">
        <v>61.47</v>
      </c>
      <c r="L709">
        <v>64.099999999999994</v>
      </c>
      <c r="M709">
        <v>4</v>
      </c>
      <c r="N709">
        <v>40</v>
      </c>
      <c r="O709">
        <v>1</v>
      </c>
      <c r="P709">
        <v>1.7296233951122199E+18</v>
      </c>
      <c r="Q709" t="s">
        <v>7926</v>
      </c>
      <c r="R709">
        <f t="shared" si="11"/>
        <v>245.88</v>
      </c>
      <c r="S709">
        <f>R709*Currency_Exchange_Rate!$D$9</f>
        <v>109545.93288000001</v>
      </c>
    </row>
    <row r="710" spans="1:19" x14ac:dyDescent="0.45">
      <c r="A710" t="s">
        <v>7927</v>
      </c>
      <c r="B710" t="b">
        <v>1</v>
      </c>
      <c r="C710" t="s">
        <v>6576</v>
      </c>
      <c r="D710">
        <v>123.9</v>
      </c>
      <c r="E710">
        <f>D710*Currency_Exchange_Rate!$D$9</f>
        <v>55200.671400000007</v>
      </c>
      <c r="F710">
        <v>55.95</v>
      </c>
      <c r="G710">
        <f>F710*Currency_Exchange_Rate!$D$9</f>
        <v>24927.179700000001</v>
      </c>
      <c r="H710">
        <v>55</v>
      </c>
      <c r="I710">
        <v>123.9</v>
      </c>
      <c r="J710">
        <v>132.02000000000001</v>
      </c>
      <c r="K710">
        <v>55.95</v>
      </c>
      <c r="L710">
        <v>59.41</v>
      </c>
      <c r="M710">
        <v>30</v>
      </c>
      <c r="N710">
        <v>40</v>
      </c>
      <c r="O710">
        <v>8</v>
      </c>
      <c r="P710">
        <v>1.7305006320101299E+18</v>
      </c>
      <c r="Q710" t="s">
        <v>7928</v>
      </c>
      <c r="R710">
        <f t="shared" si="11"/>
        <v>1678.5</v>
      </c>
      <c r="S710">
        <f>R710*Currency_Exchange_Rate!$D$9</f>
        <v>747815.39100000006</v>
      </c>
    </row>
    <row r="711" spans="1:19" x14ac:dyDescent="0.45">
      <c r="A711" t="s">
        <v>7929</v>
      </c>
      <c r="B711" t="b">
        <v>1</v>
      </c>
      <c r="C711" t="s">
        <v>6576</v>
      </c>
      <c r="D711">
        <v>960</v>
      </c>
      <c r="E711">
        <f>D711*Currency_Exchange_Rate!$D$9</f>
        <v>427704.96</v>
      </c>
      <c r="F711">
        <v>450</v>
      </c>
      <c r="G711">
        <f>F711*Currency_Exchange_Rate!$D$9</f>
        <v>200486.7</v>
      </c>
      <c r="H711">
        <v>55</v>
      </c>
      <c r="I711">
        <v>960</v>
      </c>
      <c r="J711">
        <v>1056</v>
      </c>
      <c r="K711">
        <v>450</v>
      </c>
      <c r="L711">
        <v>480</v>
      </c>
      <c r="M711">
        <v>6</v>
      </c>
      <c r="N711">
        <v>50</v>
      </c>
      <c r="O711">
        <v>2</v>
      </c>
      <c r="P711">
        <v>1.7309940685144399E+18</v>
      </c>
      <c r="Q711" t="s">
        <v>7930</v>
      </c>
      <c r="R711">
        <f t="shared" si="11"/>
        <v>2700</v>
      </c>
      <c r="S711">
        <f>R711*Currency_Exchange_Rate!$D$9</f>
        <v>1202920.2</v>
      </c>
    </row>
    <row r="712" spans="1:19" x14ac:dyDescent="0.45">
      <c r="A712" t="s">
        <v>7931</v>
      </c>
      <c r="B712" t="b">
        <v>1</v>
      </c>
      <c r="C712" t="s">
        <v>6576</v>
      </c>
      <c r="D712">
        <v>33</v>
      </c>
      <c r="E712">
        <f>D712*Currency_Exchange_Rate!$D$9</f>
        <v>14702.358</v>
      </c>
      <c r="F712">
        <v>31.83</v>
      </c>
      <c r="G712">
        <f>F712*Currency_Exchange_Rate!$D$9</f>
        <v>14181.09258</v>
      </c>
      <c r="H712">
        <v>37</v>
      </c>
      <c r="I712">
        <v>33</v>
      </c>
      <c r="J712">
        <v>50.87</v>
      </c>
      <c r="K712">
        <v>31.83</v>
      </c>
      <c r="L712">
        <v>32.049999999999997</v>
      </c>
      <c r="M712">
        <v>167</v>
      </c>
      <c r="N712">
        <v>40</v>
      </c>
      <c r="O712">
        <v>9</v>
      </c>
      <c r="P712">
        <v>1.7301969279226701E+18</v>
      </c>
      <c r="Q712" t="s">
        <v>7932</v>
      </c>
      <c r="R712">
        <f t="shared" si="11"/>
        <v>5315.61</v>
      </c>
      <c r="S712">
        <f>R712*Currency_Exchange_Rate!$D$9</f>
        <v>2368242.46086</v>
      </c>
    </row>
    <row r="713" spans="1:19" x14ac:dyDescent="0.45">
      <c r="A713" t="s">
        <v>7933</v>
      </c>
      <c r="B713" t="b">
        <v>1</v>
      </c>
      <c r="C713" t="s">
        <v>6576</v>
      </c>
      <c r="D713">
        <v>199</v>
      </c>
      <c r="E713">
        <f>D713*Currency_Exchange_Rate!$D$9</f>
        <v>88659.673999999999</v>
      </c>
      <c r="F713">
        <v>156</v>
      </c>
      <c r="G713">
        <f>F713*Currency_Exchange_Rate!$D$9</f>
        <v>69502.055999999997</v>
      </c>
      <c r="H713">
        <v>22</v>
      </c>
      <c r="I713">
        <v>199</v>
      </c>
      <c r="K713">
        <v>156</v>
      </c>
      <c r="M713">
        <v>15</v>
      </c>
      <c r="N713">
        <v>36</v>
      </c>
      <c r="O713">
        <v>1</v>
      </c>
      <c r="P713">
        <v>1.73080356261629E+18</v>
      </c>
      <c r="Q713" t="s">
        <v>7934</v>
      </c>
      <c r="R713">
        <f t="shared" si="11"/>
        <v>2340</v>
      </c>
      <c r="S713">
        <f>R713*Currency_Exchange_Rate!$D$9</f>
        <v>1042530.84</v>
      </c>
    </row>
    <row r="714" spans="1:19" x14ac:dyDescent="0.45">
      <c r="A714" t="s">
        <v>7935</v>
      </c>
      <c r="B714" t="b">
        <v>1</v>
      </c>
      <c r="C714" t="s">
        <v>6576</v>
      </c>
      <c r="D714">
        <v>552.66999999999996</v>
      </c>
      <c r="E714">
        <f>D714*Currency_Exchange_Rate!$D$9</f>
        <v>246228.85441999999</v>
      </c>
      <c r="F714">
        <v>414.5</v>
      </c>
      <c r="G714">
        <f>F714*Currency_Exchange_Rate!$D$9</f>
        <v>184670.527</v>
      </c>
      <c r="H714">
        <v>25</v>
      </c>
      <c r="I714">
        <v>552.66999999999996</v>
      </c>
      <c r="J714">
        <v>811.63</v>
      </c>
      <c r="K714">
        <v>414.5</v>
      </c>
      <c r="L714">
        <v>608.72</v>
      </c>
      <c r="M714">
        <v>20</v>
      </c>
      <c r="N714">
        <v>40</v>
      </c>
      <c r="O714">
        <v>6</v>
      </c>
      <c r="P714">
        <v>1.73000775069568E+18</v>
      </c>
      <c r="Q714" t="s">
        <v>7936</v>
      </c>
      <c r="R714">
        <f t="shared" si="11"/>
        <v>8290</v>
      </c>
      <c r="S714">
        <f>R714*Currency_Exchange_Rate!$D$9</f>
        <v>3693410.54</v>
      </c>
    </row>
    <row r="715" spans="1:19" x14ac:dyDescent="0.45">
      <c r="A715" t="s">
        <v>7937</v>
      </c>
      <c r="B715" t="b">
        <v>1</v>
      </c>
      <c r="C715" t="s">
        <v>6576</v>
      </c>
      <c r="D715">
        <v>285</v>
      </c>
      <c r="E715">
        <f>D715*Currency_Exchange_Rate!$D$9</f>
        <v>126974.91</v>
      </c>
      <c r="F715">
        <v>234</v>
      </c>
      <c r="G715">
        <f>F715*Currency_Exchange_Rate!$D$9</f>
        <v>104253.084</v>
      </c>
      <c r="H715">
        <v>18</v>
      </c>
      <c r="I715">
        <v>285</v>
      </c>
      <c r="J715">
        <v>299</v>
      </c>
      <c r="K715">
        <v>234</v>
      </c>
      <c r="L715">
        <v>255</v>
      </c>
      <c r="M715">
        <v>2460</v>
      </c>
      <c r="N715">
        <v>36</v>
      </c>
      <c r="O715">
        <v>330</v>
      </c>
      <c r="P715">
        <v>1.7305312399728599E+18</v>
      </c>
      <c r="Q715" t="s">
        <v>7938</v>
      </c>
      <c r="R715">
        <f t="shared" si="11"/>
        <v>575640</v>
      </c>
      <c r="S715">
        <f>R715*Currency_Exchange_Rate!$D$9</f>
        <v>256462586.64000002</v>
      </c>
    </row>
    <row r="716" spans="1:19" x14ac:dyDescent="0.45">
      <c r="A716" t="s">
        <v>7939</v>
      </c>
      <c r="B716" t="b">
        <v>1</v>
      </c>
      <c r="C716" t="s">
        <v>6576</v>
      </c>
      <c r="D716">
        <v>299</v>
      </c>
      <c r="E716">
        <f>D716*Currency_Exchange_Rate!$D$9</f>
        <v>133212.274</v>
      </c>
      <c r="F716">
        <v>88</v>
      </c>
      <c r="G716">
        <f>F716*Currency_Exchange_Rate!$D$9</f>
        <v>39206.288</v>
      </c>
      <c r="H716">
        <v>71</v>
      </c>
      <c r="I716">
        <v>299</v>
      </c>
      <c r="K716">
        <v>88</v>
      </c>
      <c r="M716">
        <v>980</v>
      </c>
      <c r="N716">
        <v>36</v>
      </c>
      <c r="O716">
        <v>81</v>
      </c>
      <c r="P716">
        <v>1.7296747117626299E+18</v>
      </c>
      <c r="Q716" t="s">
        <v>7940</v>
      </c>
      <c r="R716">
        <f t="shared" si="11"/>
        <v>86240</v>
      </c>
      <c r="S716">
        <f>R716*Currency_Exchange_Rate!$D$9</f>
        <v>38422162.240000002</v>
      </c>
    </row>
    <row r="717" spans="1:19" x14ac:dyDescent="0.45">
      <c r="A717" t="s">
        <v>7941</v>
      </c>
      <c r="B717" t="b">
        <v>1</v>
      </c>
      <c r="C717" t="s">
        <v>6576</v>
      </c>
      <c r="D717">
        <v>284</v>
      </c>
      <c r="E717">
        <f>D717*Currency_Exchange_Rate!$D$9</f>
        <v>126529.38400000001</v>
      </c>
      <c r="F717">
        <v>99</v>
      </c>
      <c r="G717">
        <f>F717*Currency_Exchange_Rate!$D$9</f>
        <v>44107.074000000001</v>
      </c>
      <c r="H717">
        <v>65</v>
      </c>
      <c r="I717">
        <v>284</v>
      </c>
      <c r="K717">
        <v>99</v>
      </c>
      <c r="M717">
        <v>18</v>
      </c>
      <c r="N717">
        <v>36</v>
      </c>
      <c r="O717">
        <v>1</v>
      </c>
      <c r="P717">
        <v>1.7298574671768801E+18</v>
      </c>
      <c r="Q717" t="s">
        <v>7942</v>
      </c>
      <c r="R717">
        <f t="shared" si="11"/>
        <v>1782</v>
      </c>
      <c r="S717">
        <f>R717*Currency_Exchange_Rate!$D$9</f>
        <v>793927.33200000005</v>
      </c>
    </row>
    <row r="718" spans="1:19" x14ac:dyDescent="0.45">
      <c r="A718" t="s">
        <v>7943</v>
      </c>
      <c r="B718" t="b">
        <v>1</v>
      </c>
      <c r="C718" t="s">
        <v>6576</v>
      </c>
      <c r="D718">
        <v>42</v>
      </c>
      <c r="E718">
        <f>D718*Currency_Exchange_Rate!$D$9</f>
        <v>18712.092000000001</v>
      </c>
      <c r="F718">
        <v>21</v>
      </c>
      <c r="G718">
        <f>F718*Currency_Exchange_Rate!$D$9</f>
        <v>9356.0460000000003</v>
      </c>
      <c r="H718">
        <v>50</v>
      </c>
      <c r="I718">
        <v>42</v>
      </c>
      <c r="J718">
        <v>44</v>
      </c>
      <c r="K718">
        <v>21</v>
      </c>
      <c r="L718">
        <v>22</v>
      </c>
      <c r="M718">
        <v>16</v>
      </c>
      <c r="N718">
        <v>40</v>
      </c>
      <c r="O718">
        <v>2</v>
      </c>
      <c r="P718">
        <v>1.7302321238274501E+18</v>
      </c>
      <c r="Q718" t="s">
        <v>7944</v>
      </c>
      <c r="R718">
        <f t="shared" si="11"/>
        <v>336</v>
      </c>
      <c r="S718">
        <f>R718*Currency_Exchange_Rate!$D$9</f>
        <v>149696.736</v>
      </c>
    </row>
    <row r="719" spans="1:19" x14ac:dyDescent="0.45">
      <c r="A719" t="s">
        <v>7945</v>
      </c>
      <c r="B719" t="b">
        <v>1</v>
      </c>
      <c r="C719" t="s">
        <v>6576</v>
      </c>
      <c r="D719">
        <v>59</v>
      </c>
      <c r="E719">
        <f>D719*Currency_Exchange_Rate!$D$9</f>
        <v>26286.034</v>
      </c>
      <c r="F719">
        <v>49</v>
      </c>
      <c r="G719">
        <f>F719*Currency_Exchange_Rate!$D$9</f>
        <v>21830.774000000001</v>
      </c>
      <c r="H719">
        <v>30</v>
      </c>
      <c r="I719">
        <v>59</v>
      </c>
      <c r="J719">
        <v>99</v>
      </c>
      <c r="K719">
        <v>49</v>
      </c>
      <c r="L719">
        <v>69</v>
      </c>
      <c r="M719">
        <v>12</v>
      </c>
      <c r="N719">
        <v>31</v>
      </c>
      <c r="O719">
        <v>4</v>
      </c>
      <c r="P719">
        <v>1.7308390007999301E+18</v>
      </c>
      <c r="Q719" t="s">
        <v>7796</v>
      </c>
      <c r="R719">
        <f t="shared" si="11"/>
        <v>588</v>
      </c>
      <c r="S719">
        <f>R719*Currency_Exchange_Rate!$D$9</f>
        <v>261969.288</v>
      </c>
    </row>
    <row r="720" spans="1:19" x14ac:dyDescent="0.45">
      <c r="A720" t="s">
        <v>7946</v>
      </c>
      <c r="B720" t="b">
        <v>1</v>
      </c>
      <c r="C720" t="s">
        <v>6576</v>
      </c>
      <c r="D720">
        <v>300</v>
      </c>
      <c r="E720">
        <f>D720*Currency_Exchange_Rate!$D$9</f>
        <v>133657.80000000002</v>
      </c>
      <c r="F720">
        <v>85</v>
      </c>
      <c r="G720">
        <f>F720*Currency_Exchange_Rate!$D$9</f>
        <v>37869.71</v>
      </c>
      <c r="H720">
        <v>72</v>
      </c>
      <c r="I720">
        <v>300</v>
      </c>
      <c r="J720">
        <v>400</v>
      </c>
      <c r="K720">
        <v>85</v>
      </c>
      <c r="L720">
        <v>189</v>
      </c>
      <c r="M720">
        <v>108</v>
      </c>
      <c r="N720">
        <v>36</v>
      </c>
      <c r="O720">
        <v>11</v>
      </c>
      <c r="P720">
        <v>1.73029920409587E+18</v>
      </c>
      <c r="Q720" t="s">
        <v>7947</v>
      </c>
      <c r="R720">
        <f t="shared" si="11"/>
        <v>9180</v>
      </c>
      <c r="S720">
        <f>R720*Currency_Exchange_Rate!$D$9</f>
        <v>4089928.68</v>
      </c>
    </row>
    <row r="721" spans="1:19" x14ac:dyDescent="0.45">
      <c r="A721" t="s">
        <v>7948</v>
      </c>
      <c r="B721" t="b">
        <v>1</v>
      </c>
      <c r="C721" t="s">
        <v>6576</v>
      </c>
      <c r="D721">
        <v>903.64</v>
      </c>
      <c r="E721">
        <f>D721*Currency_Exchange_Rate!$D$9</f>
        <v>402595.11463999999</v>
      </c>
      <c r="F721">
        <v>406.64</v>
      </c>
      <c r="G721">
        <f>F721*Currency_Exchange_Rate!$D$9</f>
        <v>181168.69263999999</v>
      </c>
      <c r="H721">
        <v>55</v>
      </c>
      <c r="I721">
        <v>903.64</v>
      </c>
      <c r="J721">
        <v>1134.3699999999999</v>
      </c>
      <c r="K721">
        <v>406.64</v>
      </c>
      <c r="L721">
        <v>510.47</v>
      </c>
      <c r="M721">
        <v>666</v>
      </c>
      <c r="N721">
        <v>40</v>
      </c>
      <c r="O721">
        <v>71</v>
      </c>
      <c r="P721">
        <v>1.73072958620706E+18</v>
      </c>
      <c r="Q721" t="s">
        <v>7949</v>
      </c>
      <c r="R721">
        <f t="shared" si="11"/>
        <v>270822.24</v>
      </c>
      <c r="S721">
        <f>R721*Currency_Exchange_Rate!$D$9</f>
        <v>120658349.29824001</v>
      </c>
    </row>
    <row r="722" spans="1:19" x14ac:dyDescent="0.45">
      <c r="A722" t="s">
        <v>7950</v>
      </c>
      <c r="B722" t="b">
        <v>1</v>
      </c>
      <c r="C722" t="s">
        <v>6576</v>
      </c>
      <c r="D722">
        <v>499</v>
      </c>
      <c r="E722">
        <f>D722*Currency_Exchange_Rate!$D$9</f>
        <v>222317.47400000002</v>
      </c>
      <c r="F722">
        <v>188</v>
      </c>
      <c r="G722">
        <f>F722*Currency_Exchange_Rate!$D$9</f>
        <v>83758.888000000006</v>
      </c>
      <c r="H722">
        <v>62</v>
      </c>
      <c r="I722">
        <v>499</v>
      </c>
      <c r="K722">
        <v>188</v>
      </c>
      <c r="M722">
        <v>26</v>
      </c>
      <c r="N722">
        <v>36</v>
      </c>
      <c r="O722">
        <v>3</v>
      </c>
      <c r="P722">
        <v>1.73123437628512E+18</v>
      </c>
      <c r="Q722" t="s">
        <v>7951</v>
      </c>
      <c r="R722">
        <f t="shared" si="11"/>
        <v>4888</v>
      </c>
      <c r="S722">
        <f>R722*Currency_Exchange_Rate!$D$9</f>
        <v>2177731.088</v>
      </c>
    </row>
    <row r="723" spans="1:19" x14ac:dyDescent="0.45">
      <c r="A723" t="s">
        <v>7952</v>
      </c>
      <c r="B723" t="b">
        <v>1</v>
      </c>
      <c r="C723" t="s">
        <v>6576</v>
      </c>
      <c r="D723">
        <v>335.5</v>
      </c>
      <c r="E723">
        <f>D723*Currency_Exchange_Rate!$D$9</f>
        <v>149473.973</v>
      </c>
      <c r="F723">
        <v>134.19999999999999</v>
      </c>
      <c r="G723">
        <f>F723*Currency_Exchange_Rate!$D$9</f>
        <v>59789.589199999995</v>
      </c>
      <c r="H723">
        <v>60</v>
      </c>
      <c r="I723">
        <v>335.5</v>
      </c>
      <c r="J723">
        <v>480.5</v>
      </c>
      <c r="K723">
        <v>134.19999999999999</v>
      </c>
      <c r="L723">
        <v>192.2</v>
      </c>
      <c r="M723">
        <v>11</v>
      </c>
      <c r="N723">
        <v>40</v>
      </c>
      <c r="O723">
        <v>2</v>
      </c>
      <c r="P723">
        <v>1.7296476111549499E+18</v>
      </c>
      <c r="Q723" t="s">
        <v>7953</v>
      </c>
      <c r="R723">
        <f t="shared" si="11"/>
        <v>1476.1999999999998</v>
      </c>
      <c r="S723">
        <f>R723*Currency_Exchange_Rate!$D$9</f>
        <v>657685.48119999992</v>
      </c>
    </row>
    <row r="724" spans="1:19" x14ac:dyDescent="0.45">
      <c r="A724" t="s">
        <v>7954</v>
      </c>
      <c r="B724" t="b">
        <v>1</v>
      </c>
      <c r="C724" t="s">
        <v>6576</v>
      </c>
      <c r="D724">
        <v>103.98</v>
      </c>
      <c r="E724">
        <f>D724*Currency_Exchange_Rate!$D$9</f>
        <v>46325.79348</v>
      </c>
      <c r="F724">
        <v>51.99</v>
      </c>
      <c r="G724">
        <f>F724*Currency_Exchange_Rate!$D$9</f>
        <v>23162.89674</v>
      </c>
      <c r="H724">
        <v>50</v>
      </c>
      <c r="I724">
        <v>103.98</v>
      </c>
      <c r="J724">
        <v>257.98</v>
      </c>
      <c r="K724">
        <v>51.99</v>
      </c>
      <c r="L724">
        <v>128.99</v>
      </c>
      <c r="M724">
        <v>33</v>
      </c>
      <c r="N724">
        <v>31</v>
      </c>
      <c r="O724">
        <v>4</v>
      </c>
      <c r="P724">
        <v>1.7307394863416901E+18</v>
      </c>
      <c r="Q724" t="s">
        <v>7955</v>
      </c>
      <c r="R724">
        <f t="shared" si="11"/>
        <v>1715.67</v>
      </c>
      <c r="S724">
        <f>R724*Currency_Exchange_Rate!$D$9</f>
        <v>764375.59242</v>
      </c>
    </row>
    <row r="725" spans="1:19" x14ac:dyDescent="0.45">
      <c r="A725" t="s">
        <v>7956</v>
      </c>
      <c r="B725" t="b">
        <v>1</v>
      </c>
      <c r="C725" t="s">
        <v>6576</v>
      </c>
      <c r="D725">
        <v>547.12</v>
      </c>
      <c r="E725">
        <f>D725*Currency_Exchange_Rate!$D$9</f>
        <v>243756.18512000001</v>
      </c>
      <c r="F725">
        <v>238.75</v>
      </c>
      <c r="G725">
        <f>F725*Currency_Exchange_Rate!$D$9</f>
        <v>106369.3325</v>
      </c>
      <c r="H725">
        <v>56</v>
      </c>
      <c r="I725">
        <v>547.12</v>
      </c>
      <c r="J725">
        <v>556.13</v>
      </c>
      <c r="K725">
        <v>238.75</v>
      </c>
      <c r="L725">
        <v>242.68</v>
      </c>
      <c r="M725">
        <v>1</v>
      </c>
      <c r="N725">
        <v>40</v>
      </c>
      <c r="O725">
        <v>1</v>
      </c>
      <c r="P725">
        <v>1.7308461153456901E+18</v>
      </c>
      <c r="Q725" t="s">
        <v>7957</v>
      </c>
      <c r="R725">
        <f t="shared" si="11"/>
        <v>238.75</v>
      </c>
      <c r="S725">
        <f>R725*Currency_Exchange_Rate!$D$9</f>
        <v>106369.3325</v>
      </c>
    </row>
    <row r="726" spans="1:19" x14ac:dyDescent="0.45">
      <c r="A726" t="s">
        <v>7958</v>
      </c>
      <c r="B726" t="b">
        <v>1</v>
      </c>
      <c r="C726" t="s">
        <v>6576</v>
      </c>
      <c r="D726">
        <v>398</v>
      </c>
      <c r="E726">
        <f>D726*Currency_Exchange_Rate!$D$9</f>
        <v>177319.348</v>
      </c>
      <c r="F726">
        <v>199</v>
      </c>
      <c r="G726">
        <f>F726*Currency_Exchange_Rate!$D$9</f>
        <v>88659.673999999999</v>
      </c>
      <c r="H726">
        <v>50</v>
      </c>
      <c r="I726">
        <v>398</v>
      </c>
      <c r="K726">
        <v>199</v>
      </c>
      <c r="M726">
        <v>1049</v>
      </c>
      <c r="N726">
        <v>36</v>
      </c>
      <c r="O726">
        <v>40</v>
      </c>
      <c r="P726">
        <v>1.73021277556464E+18</v>
      </c>
      <c r="Q726" t="s">
        <v>7959</v>
      </c>
      <c r="R726">
        <f t="shared" si="11"/>
        <v>208751</v>
      </c>
      <c r="S726">
        <f>R726*Currency_Exchange_Rate!$D$9</f>
        <v>93003998.026000008</v>
      </c>
    </row>
    <row r="727" spans="1:19" x14ac:dyDescent="0.45">
      <c r="A727" t="s">
        <v>7960</v>
      </c>
      <c r="B727" t="b">
        <v>1</v>
      </c>
      <c r="C727" t="s">
        <v>6576</v>
      </c>
      <c r="D727">
        <v>32.5</v>
      </c>
      <c r="E727">
        <f>D727*Currency_Exchange_Rate!$D$9</f>
        <v>14479.595000000001</v>
      </c>
      <c r="F727">
        <v>25</v>
      </c>
      <c r="G727">
        <f>F727*Currency_Exchange_Rate!$D$9</f>
        <v>11138.15</v>
      </c>
      <c r="H727">
        <v>23</v>
      </c>
      <c r="I727">
        <v>32.5</v>
      </c>
      <c r="K727">
        <v>25</v>
      </c>
      <c r="M727">
        <v>112</v>
      </c>
      <c r="N727">
        <v>40</v>
      </c>
      <c r="O727">
        <v>10</v>
      </c>
      <c r="P727">
        <v>1.72964256966125E+18</v>
      </c>
      <c r="Q727" t="s">
        <v>7644</v>
      </c>
      <c r="R727">
        <f t="shared" si="11"/>
        <v>2800</v>
      </c>
      <c r="S727">
        <f>R727*Currency_Exchange_Rate!$D$9</f>
        <v>1247472.8</v>
      </c>
    </row>
    <row r="728" spans="1:19" x14ac:dyDescent="0.45">
      <c r="A728" t="s">
        <v>7961</v>
      </c>
      <c r="B728" t="b">
        <v>1</v>
      </c>
      <c r="C728" t="s">
        <v>6576</v>
      </c>
      <c r="D728">
        <v>130</v>
      </c>
      <c r="E728">
        <f>D728*Currency_Exchange_Rate!$D$9</f>
        <v>57918.380000000005</v>
      </c>
      <c r="F728">
        <v>65</v>
      </c>
      <c r="G728">
        <f>F728*Currency_Exchange_Rate!$D$9</f>
        <v>28959.190000000002</v>
      </c>
      <c r="H728">
        <v>50</v>
      </c>
      <c r="I728">
        <v>130</v>
      </c>
      <c r="J728">
        <v>148</v>
      </c>
      <c r="K728">
        <v>65</v>
      </c>
      <c r="L728">
        <v>74</v>
      </c>
      <c r="M728">
        <v>41</v>
      </c>
      <c r="N728">
        <v>40</v>
      </c>
      <c r="O728">
        <v>2</v>
      </c>
      <c r="P728">
        <v>1.7302746944337001E+18</v>
      </c>
      <c r="Q728" t="s">
        <v>7458</v>
      </c>
      <c r="R728">
        <f t="shared" si="11"/>
        <v>2665</v>
      </c>
      <c r="S728">
        <f>R728*Currency_Exchange_Rate!$D$9</f>
        <v>1187326.79</v>
      </c>
    </row>
    <row r="729" spans="1:19" x14ac:dyDescent="0.45">
      <c r="A729" t="s">
        <v>7962</v>
      </c>
      <c r="B729" t="b">
        <v>1</v>
      </c>
      <c r="C729" t="s">
        <v>6576</v>
      </c>
      <c r="D729">
        <v>697.25</v>
      </c>
      <c r="E729">
        <f>D729*Currency_Exchange_Rate!$D$9</f>
        <v>310643.00349999999</v>
      </c>
      <c r="F729">
        <v>145</v>
      </c>
      <c r="G729">
        <f>F729*Currency_Exchange_Rate!$D$9</f>
        <v>64601.270000000004</v>
      </c>
      <c r="H729">
        <v>79</v>
      </c>
      <c r="I729">
        <v>697.25</v>
      </c>
      <c r="K729">
        <v>145</v>
      </c>
      <c r="L729">
        <v>158</v>
      </c>
      <c r="M729">
        <v>11</v>
      </c>
      <c r="N729">
        <v>31</v>
      </c>
      <c r="O729">
        <v>1</v>
      </c>
      <c r="P729">
        <v>1.7312259639575501E+18</v>
      </c>
      <c r="Q729" t="s">
        <v>7963</v>
      </c>
      <c r="R729">
        <f t="shared" si="11"/>
        <v>1595</v>
      </c>
      <c r="S729">
        <f>R729*Currency_Exchange_Rate!$D$9</f>
        <v>710613.97</v>
      </c>
    </row>
    <row r="730" spans="1:19" x14ac:dyDescent="0.45">
      <c r="A730" t="s">
        <v>7964</v>
      </c>
      <c r="B730" t="b">
        <v>1</v>
      </c>
      <c r="C730" t="s">
        <v>6576</v>
      </c>
      <c r="D730">
        <v>52</v>
      </c>
      <c r="E730">
        <f>D730*Currency_Exchange_Rate!$D$9</f>
        <v>23167.351999999999</v>
      </c>
      <c r="F730">
        <v>26</v>
      </c>
      <c r="G730">
        <f>F730*Currency_Exchange_Rate!$D$9</f>
        <v>11583.675999999999</v>
      </c>
      <c r="H730">
        <v>50</v>
      </c>
      <c r="I730">
        <v>52</v>
      </c>
      <c r="J730">
        <v>100</v>
      </c>
      <c r="K730">
        <v>26</v>
      </c>
      <c r="L730">
        <v>50</v>
      </c>
      <c r="M730">
        <v>8</v>
      </c>
      <c r="N730">
        <v>31</v>
      </c>
      <c r="O730">
        <v>1</v>
      </c>
      <c r="P730">
        <v>1.7306496223557299E+18</v>
      </c>
      <c r="Q730" t="s">
        <v>7965</v>
      </c>
      <c r="R730">
        <f t="shared" si="11"/>
        <v>208</v>
      </c>
      <c r="S730">
        <f>R730*Currency_Exchange_Rate!$D$9</f>
        <v>92669.407999999996</v>
      </c>
    </row>
    <row r="731" spans="1:19" x14ac:dyDescent="0.45">
      <c r="A731" t="s">
        <v>7966</v>
      </c>
      <c r="B731" t="b">
        <v>1</v>
      </c>
      <c r="C731" t="s">
        <v>6576</v>
      </c>
      <c r="D731">
        <v>154</v>
      </c>
      <c r="E731">
        <f>D731*Currency_Exchange_Rate!$D$9</f>
        <v>68611.004000000001</v>
      </c>
      <c r="F731">
        <v>38.5</v>
      </c>
      <c r="G731">
        <f>F731*Currency_Exchange_Rate!$D$9</f>
        <v>17152.751</v>
      </c>
      <c r="H731">
        <v>75</v>
      </c>
      <c r="I731">
        <v>154</v>
      </c>
      <c r="J731">
        <v>519.20000000000005</v>
      </c>
      <c r="K731">
        <v>38.5</v>
      </c>
      <c r="L731">
        <v>129.80000000000001</v>
      </c>
      <c r="M731">
        <v>5</v>
      </c>
      <c r="N731">
        <v>36</v>
      </c>
      <c r="O731">
        <v>1</v>
      </c>
      <c r="P731">
        <v>1.73090884320798E+18</v>
      </c>
      <c r="Q731" t="s">
        <v>7967</v>
      </c>
      <c r="R731">
        <f t="shared" si="11"/>
        <v>192.5</v>
      </c>
      <c r="S731">
        <f>R731*Currency_Exchange_Rate!$D$9</f>
        <v>85763.755000000005</v>
      </c>
    </row>
    <row r="732" spans="1:19" x14ac:dyDescent="0.45">
      <c r="A732" t="s">
        <v>7968</v>
      </c>
      <c r="B732" t="b">
        <v>1</v>
      </c>
      <c r="C732" t="s">
        <v>6576</v>
      </c>
      <c r="D732">
        <v>44.99</v>
      </c>
      <c r="E732">
        <f>D732*Currency_Exchange_Rate!$D$9</f>
        <v>20044.214740000003</v>
      </c>
      <c r="F732">
        <v>40.49</v>
      </c>
      <c r="G732">
        <f>F732*Currency_Exchange_Rate!$D$9</f>
        <v>18039.347740000001</v>
      </c>
      <c r="H732">
        <v>10</v>
      </c>
      <c r="I732">
        <v>44.99</v>
      </c>
      <c r="J732">
        <v>55.16</v>
      </c>
      <c r="K732">
        <v>40.49</v>
      </c>
      <c r="L732">
        <v>49.64</v>
      </c>
      <c r="M732">
        <v>8</v>
      </c>
      <c r="N732">
        <v>40</v>
      </c>
      <c r="O732">
        <v>2</v>
      </c>
      <c r="P732">
        <v>1.7311321872926899E+18</v>
      </c>
      <c r="Q732" t="s">
        <v>7969</v>
      </c>
      <c r="R732">
        <f t="shared" si="11"/>
        <v>323.92</v>
      </c>
      <c r="S732">
        <f>R732*Currency_Exchange_Rate!$D$9</f>
        <v>144314.78192000001</v>
      </c>
    </row>
    <row r="733" spans="1:19" x14ac:dyDescent="0.45">
      <c r="A733" t="s">
        <v>7970</v>
      </c>
      <c r="B733" t="b">
        <v>1</v>
      </c>
      <c r="C733" t="s">
        <v>6576</v>
      </c>
      <c r="D733">
        <v>199</v>
      </c>
      <c r="E733">
        <f>D733*Currency_Exchange_Rate!$D$9</f>
        <v>88659.673999999999</v>
      </c>
      <c r="F733">
        <v>66</v>
      </c>
      <c r="G733">
        <f>F733*Currency_Exchange_Rate!$D$9</f>
        <v>29404.716</v>
      </c>
      <c r="H733">
        <v>67</v>
      </c>
      <c r="I733">
        <v>199</v>
      </c>
      <c r="K733">
        <v>66</v>
      </c>
      <c r="M733">
        <v>5958</v>
      </c>
      <c r="N733">
        <v>36</v>
      </c>
      <c r="O733">
        <v>723</v>
      </c>
      <c r="P733">
        <v>1.73029869292083E+18</v>
      </c>
      <c r="Q733" t="s">
        <v>7971</v>
      </c>
      <c r="R733">
        <f t="shared" si="11"/>
        <v>393228</v>
      </c>
      <c r="S733">
        <f>R733*Currency_Exchange_Rate!$D$9</f>
        <v>175193297.928</v>
      </c>
    </row>
    <row r="734" spans="1:19" x14ac:dyDescent="0.45">
      <c r="A734" t="s">
        <v>7972</v>
      </c>
      <c r="B734" t="b">
        <v>1</v>
      </c>
      <c r="C734" t="s">
        <v>6576</v>
      </c>
      <c r="D734">
        <v>199</v>
      </c>
      <c r="E734">
        <f>D734*Currency_Exchange_Rate!$D$9</f>
        <v>88659.673999999999</v>
      </c>
      <c r="F734">
        <v>95</v>
      </c>
      <c r="G734">
        <f>F734*Currency_Exchange_Rate!$D$9</f>
        <v>42324.97</v>
      </c>
      <c r="H734">
        <v>52</v>
      </c>
      <c r="I734">
        <v>199</v>
      </c>
      <c r="K734">
        <v>95</v>
      </c>
      <c r="M734">
        <v>1537</v>
      </c>
      <c r="N734">
        <v>36</v>
      </c>
      <c r="O734">
        <v>252</v>
      </c>
      <c r="P734">
        <v>1.7310505461161999E+18</v>
      </c>
      <c r="Q734" t="s">
        <v>7973</v>
      </c>
      <c r="R734">
        <f t="shared" si="11"/>
        <v>146015</v>
      </c>
      <c r="S734">
        <f>R734*Currency_Exchange_Rate!$D$9</f>
        <v>65053478.890000001</v>
      </c>
    </row>
    <row r="735" spans="1:19" x14ac:dyDescent="0.45">
      <c r="A735" t="s">
        <v>7974</v>
      </c>
      <c r="B735" t="b">
        <v>1</v>
      </c>
      <c r="C735" t="s">
        <v>6576</v>
      </c>
      <c r="D735">
        <v>596</v>
      </c>
      <c r="E735">
        <f>D735*Currency_Exchange_Rate!$D$9</f>
        <v>265533.49599999998</v>
      </c>
      <c r="F735">
        <v>298</v>
      </c>
      <c r="G735">
        <f>F735*Currency_Exchange_Rate!$D$9</f>
        <v>132766.74799999999</v>
      </c>
      <c r="H735">
        <v>50</v>
      </c>
      <c r="I735">
        <v>596</v>
      </c>
      <c r="J735">
        <v>798</v>
      </c>
      <c r="K735">
        <v>298</v>
      </c>
      <c r="L735">
        <v>399</v>
      </c>
      <c r="M735">
        <v>35</v>
      </c>
      <c r="N735">
        <v>40</v>
      </c>
      <c r="O735">
        <v>1</v>
      </c>
      <c r="P735">
        <v>1.73059604426205E+18</v>
      </c>
      <c r="Q735" t="s">
        <v>7975</v>
      </c>
      <c r="R735">
        <f t="shared" si="11"/>
        <v>10430</v>
      </c>
      <c r="S735">
        <f>R735*Currency_Exchange_Rate!$D$9</f>
        <v>4646836.18</v>
      </c>
    </row>
    <row r="736" spans="1:19" x14ac:dyDescent="0.45">
      <c r="A736" t="s">
        <v>7976</v>
      </c>
      <c r="B736" t="b">
        <v>1</v>
      </c>
      <c r="C736" t="s">
        <v>6576</v>
      </c>
      <c r="D736">
        <v>21.85</v>
      </c>
      <c r="E736">
        <f>D736*Currency_Exchange_Rate!$D$9</f>
        <v>9734.7431000000015</v>
      </c>
      <c r="F736">
        <v>11.8</v>
      </c>
      <c r="G736">
        <f>F736*Currency_Exchange_Rate!$D$9</f>
        <v>5257.2068000000008</v>
      </c>
      <c r="H736">
        <v>46</v>
      </c>
      <c r="I736">
        <v>21.85</v>
      </c>
      <c r="J736">
        <v>27.63</v>
      </c>
      <c r="K736">
        <v>11.8</v>
      </c>
      <c r="L736">
        <v>14.92</v>
      </c>
      <c r="M736">
        <v>628</v>
      </c>
      <c r="N736">
        <v>40</v>
      </c>
      <c r="O736">
        <v>21</v>
      </c>
      <c r="P736">
        <v>1.73072798911853E+18</v>
      </c>
      <c r="Q736" t="s">
        <v>7321</v>
      </c>
      <c r="R736">
        <f t="shared" si="11"/>
        <v>7410.4000000000005</v>
      </c>
      <c r="S736">
        <f>R736*Currency_Exchange_Rate!$D$9</f>
        <v>3301525.8704000004</v>
      </c>
    </row>
    <row r="737" spans="1:19" x14ac:dyDescent="0.45">
      <c r="A737" t="s">
        <v>7977</v>
      </c>
      <c r="B737" t="b">
        <v>1</v>
      </c>
      <c r="C737" t="s">
        <v>6576</v>
      </c>
      <c r="D737">
        <v>441.11</v>
      </c>
      <c r="E737">
        <f>D737*Currency_Exchange_Rate!$D$9</f>
        <v>196525.97386</v>
      </c>
      <c r="F737">
        <v>156</v>
      </c>
      <c r="G737">
        <f>F737*Currency_Exchange_Rate!$D$9</f>
        <v>69502.055999999997</v>
      </c>
      <c r="H737">
        <v>65</v>
      </c>
      <c r="I737">
        <v>441.11</v>
      </c>
      <c r="K737">
        <v>156</v>
      </c>
      <c r="M737">
        <v>18</v>
      </c>
      <c r="N737">
        <v>31</v>
      </c>
      <c r="O737">
        <v>1</v>
      </c>
      <c r="P737">
        <v>1.73047688227537E+18</v>
      </c>
      <c r="Q737" t="s">
        <v>7978</v>
      </c>
      <c r="R737">
        <f t="shared" si="11"/>
        <v>2808</v>
      </c>
      <c r="S737">
        <f>R737*Currency_Exchange_Rate!$D$9</f>
        <v>1251037.0079999999</v>
      </c>
    </row>
    <row r="738" spans="1:19" x14ac:dyDescent="0.45">
      <c r="A738" t="s">
        <v>7979</v>
      </c>
      <c r="B738" t="b">
        <v>1</v>
      </c>
      <c r="C738" t="s">
        <v>6576</v>
      </c>
      <c r="D738">
        <v>50</v>
      </c>
      <c r="E738">
        <f>D738*Currency_Exchange_Rate!$D$9</f>
        <v>22276.3</v>
      </c>
      <c r="F738">
        <v>25</v>
      </c>
      <c r="G738">
        <f>F738*Currency_Exchange_Rate!$D$9</f>
        <v>11138.15</v>
      </c>
      <c r="H738">
        <v>50</v>
      </c>
      <c r="I738">
        <v>50</v>
      </c>
      <c r="K738">
        <v>25</v>
      </c>
      <c r="M738">
        <v>4999</v>
      </c>
      <c r="N738">
        <v>36</v>
      </c>
      <c r="O738">
        <v>238</v>
      </c>
      <c r="P738">
        <v>1.7298283070999401E+18</v>
      </c>
      <c r="Q738" t="s">
        <v>7214</v>
      </c>
      <c r="R738">
        <f t="shared" si="11"/>
        <v>124975</v>
      </c>
      <c r="S738">
        <f>R738*Currency_Exchange_Rate!$D$9</f>
        <v>55679611.850000001</v>
      </c>
    </row>
    <row r="739" spans="1:19" x14ac:dyDescent="0.45">
      <c r="A739" t="s">
        <v>7980</v>
      </c>
      <c r="B739" t="b">
        <v>1</v>
      </c>
      <c r="C739" t="s">
        <v>6576</v>
      </c>
      <c r="D739">
        <v>27</v>
      </c>
      <c r="E739">
        <f>D739*Currency_Exchange_Rate!$D$9</f>
        <v>12029.202000000001</v>
      </c>
      <c r="F739">
        <v>16.2</v>
      </c>
      <c r="G739">
        <f>F739*Currency_Exchange_Rate!$D$9</f>
        <v>7217.5212000000001</v>
      </c>
      <c r="H739">
        <v>40</v>
      </c>
      <c r="I739">
        <v>27</v>
      </c>
      <c r="J739">
        <v>60</v>
      </c>
      <c r="K739">
        <v>16.2</v>
      </c>
      <c r="L739">
        <v>36</v>
      </c>
      <c r="M739">
        <v>5</v>
      </c>
      <c r="N739">
        <v>31</v>
      </c>
      <c r="O739">
        <v>1</v>
      </c>
      <c r="P739">
        <v>1.7308064666466701E+18</v>
      </c>
      <c r="Q739" t="s">
        <v>7981</v>
      </c>
      <c r="R739">
        <f t="shared" si="11"/>
        <v>81</v>
      </c>
      <c r="S739">
        <f>R739*Currency_Exchange_Rate!$D$9</f>
        <v>36087.606</v>
      </c>
    </row>
    <row r="740" spans="1:19" x14ac:dyDescent="0.45">
      <c r="A740" t="s">
        <v>7982</v>
      </c>
      <c r="B740" t="b">
        <v>1</v>
      </c>
      <c r="C740" t="s">
        <v>6576</v>
      </c>
      <c r="D740">
        <v>2348.06</v>
      </c>
      <c r="E740">
        <f>D740*Currency_Exchange_Rate!$D$9</f>
        <v>1046121.7795600001</v>
      </c>
      <c r="F740">
        <v>1174.03</v>
      </c>
      <c r="G740">
        <f>F740*Currency_Exchange_Rate!$D$9</f>
        <v>523060.88978000003</v>
      </c>
      <c r="H740">
        <v>50</v>
      </c>
      <c r="I740">
        <v>2348.06</v>
      </c>
      <c r="K740">
        <v>1174.03</v>
      </c>
      <c r="M740">
        <v>1</v>
      </c>
      <c r="N740">
        <v>40</v>
      </c>
      <c r="O740">
        <v>1</v>
      </c>
      <c r="P740">
        <v>1.73104753043377E+18</v>
      </c>
      <c r="Q740" t="s">
        <v>7983</v>
      </c>
      <c r="R740">
        <f t="shared" si="11"/>
        <v>1174.03</v>
      </c>
      <c r="S740">
        <f>R740*Currency_Exchange_Rate!$D$9</f>
        <v>523060.88978000003</v>
      </c>
    </row>
    <row r="741" spans="1:19" x14ac:dyDescent="0.45">
      <c r="A741" t="s">
        <v>7984</v>
      </c>
      <c r="B741" t="b">
        <v>1</v>
      </c>
      <c r="C741" t="s">
        <v>6576</v>
      </c>
      <c r="D741">
        <v>110</v>
      </c>
      <c r="E741">
        <f>D741*Currency_Exchange_Rate!$D$9</f>
        <v>49007.86</v>
      </c>
      <c r="F741">
        <v>55</v>
      </c>
      <c r="G741">
        <f>F741*Currency_Exchange_Rate!$D$9</f>
        <v>24503.93</v>
      </c>
      <c r="H741">
        <v>50</v>
      </c>
      <c r="I741">
        <v>110</v>
      </c>
      <c r="K741">
        <v>55</v>
      </c>
      <c r="M741">
        <v>25</v>
      </c>
      <c r="N741">
        <v>36</v>
      </c>
      <c r="O741">
        <v>4</v>
      </c>
      <c r="P741">
        <v>1.72939775997198E+18</v>
      </c>
      <c r="Q741" t="s">
        <v>7985</v>
      </c>
      <c r="R741">
        <f t="shared" si="11"/>
        <v>1375</v>
      </c>
      <c r="S741">
        <f>R741*Currency_Exchange_Rate!$D$9</f>
        <v>612598.25</v>
      </c>
    </row>
    <row r="742" spans="1:19" x14ac:dyDescent="0.45">
      <c r="A742" t="s">
        <v>7986</v>
      </c>
      <c r="B742" t="b">
        <v>1</v>
      </c>
      <c r="C742" t="s">
        <v>6576</v>
      </c>
      <c r="D742">
        <v>298</v>
      </c>
      <c r="E742">
        <f>D742*Currency_Exchange_Rate!$D$9</f>
        <v>132766.74799999999</v>
      </c>
      <c r="F742">
        <v>149</v>
      </c>
      <c r="G742">
        <f>F742*Currency_Exchange_Rate!$D$9</f>
        <v>66383.373999999996</v>
      </c>
      <c r="H742">
        <v>50</v>
      </c>
      <c r="I742">
        <v>298</v>
      </c>
      <c r="K742">
        <v>149</v>
      </c>
      <c r="M742">
        <v>92</v>
      </c>
      <c r="N742">
        <v>36</v>
      </c>
      <c r="O742">
        <v>7</v>
      </c>
      <c r="P742">
        <v>1.7298153141128E+18</v>
      </c>
      <c r="Q742" t="s">
        <v>7987</v>
      </c>
      <c r="R742">
        <f t="shared" si="11"/>
        <v>13708</v>
      </c>
      <c r="S742">
        <f>R742*Currency_Exchange_Rate!$D$9</f>
        <v>6107270.4079999998</v>
      </c>
    </row>
    <row r="743" spans="1:19" x14ac:dyDescent="0.45">
      <c r="A743" t="s">
        <v>7988</v>
      </c>
      <c r="B743" t="b">
        <v>1</v>
      </c>
      <c r="C743" t="s">
        <v>6576</v>
      </c>
      <c r="D743">
        <v>218</v>
      </c>
      <c r="E743">
        <f>D743*Currency_Exchange_Rate!$D$9</f>
        <v>97124.668000000005</v>
      </c>
      <c r="F743">
        <v>109</v>
      </c>
      <c r="G743">
        <f>F743*Currency_Exchange_Rate!$D$9</f>
        <v>48562.334000000003</v>
      </c>
      <c r="H743">
        <v>50</v>
      </c>
      <c r="I743">
        <v>218</v>
      </c>
      <c r="J743">
        <v>518</v>
      </c>
      <c r="K743">
        <v>109</v>
      </c>
      <c r="L743">
        <v>438</v>
      </c>
      <c r="M743">
        <v>21891</v>
      </c>
      <c r="N743">
        <v>36</v>
      </c>
      <c r="O743">
        <v>3302</v>
      </c>
      <c r="P743">
        <v>1.7293832299925E+18</v>
      </c>
      <c r="Q743" t="s">
        <v>7989</v>
      </c>
      <c r="R743">
        <f t="shared" si="11"/>
        <v>2386119</v>
      </c>
      <c r="S743">
        <f>R743*Currency_Exchange_Rate!$D$9</f>
        <v>1063078053.594</v>
      </c>
    </row>
    <row r="744" spans="1:19" x14ac:dyDescent="0.45">
      <c r="A744" t="s">
        <v>7990</v>
      </c>
      <c r="B744" t="b">
        <v>1</v>
      </c>
      <c r="C744" t="s">
        <v>6576</v>
      </c>
      <c r="D744">
        <v>54</v>
      </c>
      <c r="E744">
        <f>D744*Currency_Exchange_Rate!$D$9</f>
        <v>24058.404000000002</v>
      </c>
      <c r="F744">
        <v>27</v>
      </c>
      <c r="G744">
        <f>F744*Currency_Exchange_Rate!$D$9</f>
        <v>12029.202000000001</v>
      </c>
      <c r="H744">
        <v>50</v>
      </c>
      <c r="I744">
        <v>54</v>
      </c>
      <c r="J744">
        <v>304</v>
      </c>
      <c r="K744">
        <v>27</v>
      </c>
      <c r="L744">
        <v>152</v>
      </c>
      <c r="M744">
        <v>20</v>
      </c>
      <c r="N744">
        <v>36</v>
      </c>
      <c r="O744">
        <v>1</v>
      </c>
      <c r="P744">
        <v>1.7304891501339899E+18</v>
      </c>
      <c r="Q744" t="s">
        <v>7991</v>
      </c>
      <c r="R744">
        <f t="shared" si="11"/>
        <v>540</v>
      </c>
      <c r="S744">
        <f>R744*Currency_Exchange_Rate!$D$9</f>
        <v>240584.04</v>
      </c>
    </row>
    <row r="745" spans="1:19" x14ac:dyDescent="0.45">
      <c r="A745" t="s">
        <v>7992</v>
      </c>
      <c r="B745" t="b">
        <v>1</v>
      </c>
      <c r="C745" t="s">
        <v>6576</v>
      </c>
      <c r="D745">
        <v>73.42</v>
      </c>
      <c r="E745">
        <f>D745*Currency_Exchange_Rate!$D$9</f>
        <v>32710.518920000002</v>
      </c>
      <c r="F745">
        <v>35.979999999999997</v>
      </c>
      <c r="G745">
        <f>F745*Currency_Exchange_Rate!$D$9</f>
        <v>16030.025479999998</v>
      </c>
      <c r="H745">
        <v>51</v>
      </c>
      <c r="I745">
        <v>73.42</v>
      </c>
      <c r="J745">
        <v>80.88</v>
      </c>
      <c r="K745">
        <v>35.979999999999997</v>
      </c>
      <c r="L745">
        <v>39.630000000000003</v>
      </c>
      <c r="M745">
        <v>576</v>
      </c>
      <c r="N745">
        <v>40</v>
      </c>
      <c r="O745">
        <v>23</v>
      </c>
      <c r="P745">
        <v>1.72992929071952E+18</v>
      </c>
      <c r="Q745" t="s">
        <v>7993</v>
      </c>
      <c r="R745">
        <f t="shared" si="11"/>
        <v>20724.48</v>
      </c>
      <c r="S745">
        <f>R745*Currency_Exchange_Rate!$D$9</f>
        <v>9233294.6764800008</v>
      </c>
    </row>
    <row r="746" spans="1:19" x14ac:dyDescent="0.45">
      <c r="A746" t="s">
        <v>7994</v>
      </c>
      <c r="B746" t="b">
        <v>1</v>
      </c>
      <c r="C746" t="s">
        <v>6576</v>
      </c>
      <c r="D746">
        <v>150</v>
      </c>
      <c r="E746">
        <f>D746*Currency_Exchange_Rate!$D$9</f>
        <v>66828.900000000009</v>
      </c>
      <c r="F746">
        <v>55</v>
      </c>
      <c r="G746">
        <f>F746*Currency_Exchange_Rate!$D$9</f>
        <v>24503.93</v>
      </c>
      <c r="H746">
        <v>63</v>
      </c>
      <c r="I746">
        <v>150</v>
      </c>
      <c r="J746">
        <v>250</v>
      </c>
      <c r="K746">
        <v>55</v>
      </c>
      <c r="L746">
        <v>105</v>
      </c>
      <c r="M746">
        <v>726</v>
      </c>
      <c r="N746">
        <v>36</v>
      </c>
      <c r="O746">
        <v>15</v>
      </c>
      <c r="P746">
        <v>1.7308073083307599E+18</v>
      </c>
      <c r="Q746" t="s">
        <v>6585</v>
      </c>
      <c r="R746">
        <f t="shared" si="11"/>
        <v>39930</v>
      </c>
      <c r="S746">
        <f>R746*Currency_Exchange_Rate!$D$9</f>
        <v>17789853.18</v>
      </c>
    </row>
    <row r="747" spans="1:19" x14ac:dyDescent="0.45">
      <c r="A747" t="s">
        <v>7995</v>
      </c>
      <c r="B747" t="b">
        <v>1</v>
      </c>
      <c r="C747" t="s">
        <v>6576</v>
      </c>
      <c r="D747">
        <v>689</v>
      </c>
      <c r="E747">
        <f>D747*Currency_Exchange_Rate!$D$9</f>
        <v>306967.41399999999</v>
      </c>
      <c r="F747">
        <v>299</v>
      </c>
      <c r="G747">
        <f>F747*Currency_Exchange_Rate!$D$9</f>
        <v>133212.274</v>
      </c>
      <c r="H747">
        <v>57</v>
      </c>
      <c r="I747">
        <v>689</v>
      </c>
      <c r="K747">
        <v>299</v>
      </c>
      <c r="M747">
        <v>32</v>
      </c>
      <c r="N747">
        <v>36</v>
      </c>
      <c r="O747">
        <v>4</v>
      </c>
      <c r="P747">
        <v>1.7309224330025001E+18</v>
      </c>
      <c r="Q747" t="s">
        <v>7996</v>
      </c>
      <c r="R747">
        <f t="shared" si="11"/>
        <v>9568</v>
      </c>
      <c r="S747">
        <f>R747*Currency_Exchange_Rate!$D$9</f>
        <v>4262792.7680000002</v>
      </c>
    </row>
    <row r="748" spans="1:19" x14ac:dyDescent="0.45">
      <c r="A748" t="s">
        <v>7997</v>
      </c>
      <c r="B748" t="b">
        <v>1</v>
      </c>
      <c r="C748" t="s">
        <v>6576</v>
      </c>
      <c r="D748">
        <v>688</v>
      </c>
      <c r="E748">
        <f>D748*Currency_Exchange_Rate!$D$9</f>
        <v>306521.88800000004</v>
      </c>
      <c r="F748">
        <v>180.12</v>
      </c>
      <c r="G748">
        <f>F748*Currency_Exchange_Rate!$D$9</f>
        <v>80248.143120000008</v>
      </c>
      <c r="H748">
        <v>74</v>
      </c>
      <c r="I748">
        <v>688</v>
      </c>
      <c r="K748">
        <v>180.12</v>
      </c>
      <c r="M748">
        <v>1478</v>
      </c>
      <c r="N748">
        <v>36</v>
      </c>
      <c r="O748">
        <v>91</v>
      </c>
      <c r="P748">
        <v>1.7303583095791601E+18</v>
      </c>
      <c r="Q748" t="s">
        <v>7998</v>
      </c>
      <c r="R748">
        <f t="shared" si="11"/>
        <v>266217.36</v>
      </c>
      <c r="S748">
        <f>R748*Currency_Exchange_Rate!$D$9</f>
        <v>118606755.53136</v>
      </c>
    </row>
    <row r="749" spans="1:19" x14ac:dyDescent="0.45">
      <c r="A749" t="s">
        <v>7999</v>
      </c>
      <c r="B749" t="b">
        <v>1</v>
      </c>
      <c r="C749" t="s">
        <v>6576</v>
      </c>
      <c r="D749">
        <v>889.48</v>
      </c>
      <c r="E749">
        <f>D749*Currency_Exchange_Rate!$D$9</f>
        <v>396286.46648</v>
      </c>
      <c r="F749">
        <v>284.63</v>
      </c>
      <c r="G749">
        <f>F749*Currency_Exchange_Rate!$D$9</f>
        <v>126810.06538</v>
      </c>
      <c r="H749">
        <v>68</v>
      </c>
      <c r="I749">
        <v>889.48</v>
      </c>
      <c r="K749">
        <v>284.63</v>
      </c>
      <c r="M749">
        <v>4</v>
      </c>
      <c r="N749">
        <v>40</v>
      </c>
      <c r="O749">
        <v>2</v>
      </c>
      <c r="P749">
        <v>1.73123671761246E+18</v>
      </c>
      <c r="Q749" t="s">
        <v>8000</v>
      </c>
      <c r="R749">
        <f t="shared" si="11"/>
        <v>1138.52</v>
      </c>
      <c r="S749">
        <f>R749*Currency_Exchange_Rate!$D$9</f>
        <v>507240.26152</v>
      </c>
    </row>
    <row r="750" spans="1:19" x14ac:dyDescent="0.45">
      <c r="A750" t="s">
        <v>8001</v>
      </c>
      <c r="B750" t="b">
        <v>1</v>
      </c>
      <c r="C750" t="s">
        <v>6576</v>
      </c>
      <c r="D750">
        <v>94.06</v>
      </c>
      <c r="E750">
        <f>D750*Currency_Exchange_Rate!$D$9</f>
        <v>41906.175560000003</v>
      </c>
      <c r="F750">
        <v>62.5</v>
      </c>
      <c r="G750">
        <f>F750*Currency_Exchange_Rate!$D$9</f>
        <v>27845.375</v>
      </c>
      <c r="H750">
        <v>34</v>
      </c>
      <c r="I750">
        <v>94.06</v>
      </c>
      <c r="J750">
        <v>134.52000000000001</v>
      </c>
      <c r="K750">
        <v>62.5</v>
      </c>
      <c r="L750">
        <v>133</v>
      </c>
      <c r="M750">
        <v>18</v>
      </c>
      <c r="N750">
        <v>40</v>
      </c>
      <c r="O750">
        <v>1</v>
      </c>
      <c r="P750">
        <v>1.7312443574373901E+18</v>
      </c>
      <c r="Q750" t="s">
        <v>8002</v>
      </c>
      <c r="R750">
        <f t="shared" si="11"/>
        <v>1125</v>
      </c>
      <c r="S750">
        <f>R750*Currency_Exchange_Rate!$D$9</f>
        <v>501216.75</v>
      </c>
    </row>
    <row r="751" spans="1:19" x14ac:dyDescent="0.45">
      <c r="A751" t="s">
        <v>8003</v>
      </c>
      <c r="B751" t="b">
        <v>1</v>
      </c>
      <c r="C751" t="s">
        <v>6576</v>
      </c>
      <c r="D751">
        <v>538</v>
      </c>
      <c r="E751">
        <f>D751*Currency_Exchange_Rate!$D$9</f>
        <v>239692.98800000001</v>
      </c>
      <c r="F751">
        <v>269</v>
      </c>
      <c r="G751">
        <f>F751*Currency_Exchange_Rate!$D$9</f>
        <v>119846.49400000001</v>
      </c>
      <c r="H751">
        <v>50</v>
      </c>
      <c r="I751">
        <v>538</v>
      </c>
      <c r="J751">
        <v>778</v>
      </c>
      <c r="K751">
        <v>269</v>
      </c>
      <c r="L751">
        <v>389</v>
      </c>
      <c r="M751">
        <v>3</v>
      </c>
      <c r="N751">
        <v>40</v>
      </c>
      <c r="O751">
        <v>1</v>
      </c>
      <c r="P751">
        <v>1.7308498967571599E+18</v>
      </c>
      <c r="Q751" t="s">
        <v>8004</v>
      </c>
      <c r="R751">
        <f t="shared" si="11"/>
        <v>807</v>
      </c>
      <c r="S751">
        <f>R751*Currency_Exchange_Rate!$D$9</f>
        <v>359539.48200000002</v>
      </c>
    </row>
    <row r="752" spans="1:19" x14ac:dyDescent="0.45">
      <c r="A752" t="s">
        <v>8005</v>
      </c>
      <c r="B752" t="b">
        <v>1</v>
      </c>
      <c r="C752" t="s">
        <v>6576</v>
      </c>
      <c r="D752">
        <v>438</v>
      </c>
      <c r="E752">
        <f>D752*Currency_Exchange_Rate!$D$9</f>
        <v>195140.38800000001</v>
      </c>
      <c r="F752">
        <v>219</v>
      </c>
      <c r="G752">
        <f>F752*Currency_Exchange_Rate!$D$9</f>
        <v>97570.194000000003</v>
      </c>
      <c r="H752">
        <v>83</v>
      </c>
      <c r="I752">
        <v>438</v>
      </c>
      <c r="J752">
        <v>1318</v>
      </c>
      <c r="K752">
        <v>219</v>
      </c>
      <c r="L752">
        <v>659</v>
      </c>
      <c r="M752">
        <v>3</v>
      </c>
      <c r="N752">
        <v>36</v>
      </c>
      <c r="O752">
        <v>0</v>
      </c>
      <c r="P752">
        <v>1.7308193975107899E+18</v>
      </c>
      <c r="Q752" t="s">
        <v>8006</v>
      </c>
      <c r="R752">
        <f t="shared" si="11"/>
        <v>657</v>
      </c>
      <c r="S752">
        <f>R752*Currency_Exchange_Rate!$D$9</f>
        <v>292710.58199999999</v>
      </c>
    </row>
    <row r="753" spans="1:19" x14ac:dyDescent="0.45">
      <c r="A753" t="s">
        <v>8007</v>
      </c>
      <c r="B753" t="b">
        <v>1</v>
      </c>
      <c r="C753" t="s">
        <v>6576</v>
      </c>
      <c r="D753">
        <v>1798</v>
      </c>
      <c r="E753">
        <f>D753*Currency_Exchange_Rate!$D$9</f>
        <v>801055.74800000002</v>
      </c>
      <c r="F753">
        <v>859</v>
      </c>
      <c r="G753">
        <f>F753*Currency_Exchange_Rate!$D$9</f>
        <v>382706.83400000003</v>
      </c>
      <c r="H753">
        <v>54</v>
      </c>
      <c r="I753">
        <v>1798</v>
      </c>
      <c r="J753">
        <v>5398</v>
      </c>
      <c r="K753">
        <v>859</v>
      </c>
      <c r="L753">
        <v>2499</v>
      </c>
      <c r="M753">
        <v>11</v>
      </c>
      <c r="N753">
        <v>36</v>
      </c>
      <c r="O753">
        <v>1</v>
      </c>
      <c r="P753">
        <v>1.7304847527640699E+18</v>
      </c>
      <c r="Q753" t="s">
        <v>8008</v>
      </c>
      <c r="R753">
        <f t="shared" si="11"/>
        <v>9449</v>
      </c>
      <c r="S753">
        <f>R753*Currency_Exchange_Rate!$D$9</f>
        <v>4209775.1739999996</v>
      </c>
    </row>
    <row r="754" spans="1:19" x14ac:dyDescent="0.45">
      <c r="A754" t="s">
        <v>8009</v>
      </c>
      <c r="B754" t="b">
        <v>1</v>
      </c>
      <c r="C754" t="s">
        <v>6576</v>
      </c>
      <c r="D754">
        <v>399</v>
      </c>
      <c r="E754">
        <f>D754*Currency_Exchange_Rate!$D$9</f>
        <v>177764.87400000001</v>
      </c>
      <c r="F754">
        <v>119.7</v>
      </c>
      <c r="G754">
        <f>F754*Currency_Exchange_Rate!$D$9</f>
        <v>53329.462200000002</v>
      </c>
      <c r="H754">
        <v>70</v>
      </c>
      <c r="I754">
        <v>399</v>
      </c>
      <c r="J754">
        <v>699</v>
      </c>
      <c r="K754">
        <v>119.7</v>
      </c>
      <c r="L754">
        <v>209.7</v>
      </c>
      <c r="M754">
        <v>176</v>
      </c>
      <c r="N754">
        <v>36</v>
      </c>
      <c r="O754">
        <v>34</v>
      </c>
      <c r="P754">
        <v>1.7304955548386199E+18</v>
      </c>
      <c r="Q754" t="s">
        <v>7456</v>
      </c>
      <c r="R754">
        <f t="shared" si="11"/>
        <v>21067.200000000001</v>
      </c>
      <c r="S754">
        <f>R754*Currency_Exchange_Rate!$D$9</f>
        <v>9385985.3472000007</v>
      </c>
    </row>
    <row r="755" spans="1:19" x14ac:dyDescent="0.45">
      <c r="A755" t="s">
        <v>8010</v>
      </c>
      <c r="B755" t="b">
        <v>1</v>
      </c>
      <c r="C755" t="s">
        <v>6576</v>
      </c>
      <c r="D755">
        <v>120</v>
      </c>
      <c r="E755">
        <f>D755*Currency_Exchange_Rate!$D$9</f>
        <v>53463.12</v>
      </c>
      <c r="F755">
        <v>57</v>
      </c>
      <c r="G755">
        <f>F755*Currency_Exchange_Rate!$D$9</f>
        <v>25394.982</v>
      </c>
      <c r="H755">
        <v>53</v>
      </c>
      <c r="I755">
        <v>120</v>
      </c>
      <c r="J755">
        <v>152</v>
      </c>
      <c r="K755">
        <v>57</v>
      </c>
      <c r="L755">
        <v>72.2</v>
      </c>
      <c r="M755">
        <v>35</v>
      </c>
      <c r="N755">
        <v>36</v>
      </c>
      <c r="O755">
        <v>2</v>
      </c>
      <c r="P755">
        <v>1.72963896873795E+18</v>
      </c>
      <c r="Q755" t="s">
        <v>8011</v>
      </c>
      <c r="R755">
        <f t="shared" si="11"/>
        <v>1995</v>
      </c>
      <c r="S755">
        <f>R755*Currency_Exchange_Rate!$D$9</f>
        <v>888824.37</v>
      </c>
    </row>
    <row r="756" spans="1:19" x14ac:dyDescent="0.45">
      <c r="A756" t="s">
        <v>8012</v>
      </c>
      <c r="B756" t="b">
        <v>1</v>
      </c>
      <c r="C756" t="s">
        <v>6576</v>
      </c>
      <c r="D756">
        <v>450</v>
      </c>
      <c r="E756">
        <f>D756*Currency_Exchange_Rate!$D$9</f>
        <v>200486.7</v>
      </c>
      <c r="F756">
        <v>144</v>
      </c>
      <c r="G756">
        <f>F756*Currency_Exchange_Rate!$D$9</f>
        <v>64155.743999999999</v>
      </c>
      <c r="H756">
        <v>68</v>
      </c>
      <c r="I756">
        <v>450</v>
      </c>
      <c r="K756">
        <v>144</v>
      </c>
      <c r="M756">
        <v>10</v>
      </c>
      <c r="N756">
        <v>31</v>
      </c>
      <c r="O756">
        <v>1</v>
      </c>
      <c r="P756">
        <v>1.7308417052858399E+18</v>
      </c>
      <c r="Q756" t="s">
        <v>8013</v>
      </c>
      <c r="R756">
        <f t="shared" si="11"/>
        <v>1440</v>
      </c>
      <c r="S756">
        <f>R756*Currency_Exchange_Rate!$D$9</f>
        <v>641557.44000000006</v>
      </c>
    </row>
    <row r="757" spans="1:19" x14ac:dyDescent="0.45">
      <c r="A757" t="s">
        <v>8014</v>
      </c>
      <c r="B757" t="b">
        <v>1</v>
      </c>
      <c r="C757" t="s">
        <v>6576</v>
      </c>
      <c r="D757">
        <v>1500</v>
      </c>
      <c r="E757">
        <f>D757*Currency_Exchange_Rate!$D$9</f>
        <v>668289</v>
      </c>
      <c r="F757">
        <v>293.25</v>
      </c>
      <c r="G757">
        <f>F757*Currency_Exchange_Rate!$D$9</f>
        <v>130650.49950000001</v>
      </c>
      <c r="H757">
        <v>80</v>
      </c>
      <c r="I757">
        <v>1500</v>
      </c>
      <c r="K757">
        <v>293.25</v>
      </c>
      <c r="L757">
        <v>339</v>
      </c>
      <c r="M757">
        <v>3436</v>
      </c>
      <c r="N757">
        <v>36</v>
      </c>
      <c r="O757">
        <v>621</v>
      </c>
      <c r="P757">
        <v>1.7305018984241201E+18</v>
      </c>
      <c r="Q757" t="s">
        <v>8015</v>
      </c>
      <c r="R757">
        <f t="shared" si="11"/>
        <v>1007607</v>
      </c>
      <c r="S757">
        <f>R757*Currency_Exchange_Rate!$D$9</f>
        <v>448915116.28200001</v>
      </c>
    </row>
    <row r="758" spans="1:19" x14ac:dyDescent="0.45">
      <c r="A758" t="s">
        <v>8016</v>
      </c>
      <c r="B758" t="b">
        <v>1</v>
      </c>
      <c r="C758" t="s">
        <v>6576</v>
      </c>
      <c r="D758">
        <v>500</v>
      </c>
      <c r="E758">
        <f>D758*Currency_Exchange_Rate!$D$9</f>
        <v>222763</v>
      </c>
      <c r="F758">
        <v>189.52</v>
      </c>
      <c r="G758">
        <f>F758*Currency_Exchange_Rate!$D$9</f>
        <v>84436.087520000001</v>
      </c>
      <c r="H758">
        <v>62</v>
      </c>
      <c r="I758">
        <v>500</v>
      </c>
      <c r="K758">
        <v>189.52</v>
      </c>
      <c r="L758">
        <v>249</v>
      </c>
      <c r="M758">
        <v>51300</v>
      </c>
      <c r="N758">
        <v>36</v>
      </c>
      <c r="O758">
        <v>5688</v>
      </c>
      <c r="P758">
        <v>1.72939739556829E+18</v>
      </c>
      <c r="Q758" t="s">
        <v>7448</v>
      </c>
      <c r="R758">
        <f t="shared" si="11"/>
        <v>9722376</v>
      </c>
      <c r="S758">
        <f>R758*Currency_Exchange_Rate!$D$9</f>
        <v>4331571289.776</v>
      </c>
    </row>
    <row r="759" spans="1:19" x14ac:dyDescent="0.45">
      <c r="A759" t="s">
        <v>8017</v>
      </c>
      <c r="B759" t="b">
        <v>1</v>
      </c>
      <c r="C759" t="s">
        <v>6576</v>
      </c>
      <c r="D759">
        <v>61</v>
      </c>
      <c r="E759">
        <f>D759*Currency_Exchange_Rate!$D$9</f>
        <v>27177.085999999999</v>
      </c>
      <c r="F759">
        <v>39</v>
      </c>
      <c r="G759">
        <f>F759*Currency_Exchange_Rate!$D$9</f>
        <v>17375.513999999999</v>
      </c>
      <c r="H759">
        <v>36</v>
      </c>
      <c r="I759">
        <v>61</v>
      </c>
      <c r="J759">
        <v>111</v>
      </c>
      <c r="K759">
        <v>39</v>
      </c>
      <c r="L759">
        <v>79</v>
      </c>
      <c r="M759">
        <v>1052</v>
      </c>
      <c r="N759">
        <v>36</v>
      </c>
      <c r="O759">
        <v>99</v>
      </c>
      <c r="P759">
        <v>1.7304212241517399E+18</v>
      </c>
      <c r="Q759" t="s">
        <v>8018</v>
      </c>
      <c r="R759">
        <f t="shared" si="11"/>
        <v>41028</v>
      </c>
      <c r="S759">
        <f>R759*Currency_Exchange_Rate!$D$9</f>
        <v>18279040.728</v>
      </c>
    </row>
    <row r="760" spans="1:19" x14ac:dyDescent="0.45">
      <c r="A760" t="s">
        <v>8019</v>
      </c>
      <c r="B760" t="b">
        <v>1</v>
      </c>
      <c r="C760" t="s">
        <v>6576</v>
      </c>
      <c r="D760">
        <v>141.5</v>
      </c>
      <c r="E760">
        <f>D760*Currency_Exchange_Rate!$D$9</f>
        <v>63041.929000000004</v>
      </c>
      <c r="F760">
        <v>70.75</v>
      </c>
      <c r="G760">
        <f>F760*Currency_Exchange_Rate!$D$9</f>
        <v>31520.964500000002</v>
      </c>
      <c r="H760">
        <v>50</v>
      </c>
      <c r="I760">
        <v>141.5</v>
      </c>
      <c r="J760">
        <v>183</v>
      </c>
      <c r="K760">
        <v>70.75</v>
      </c>
      <c r="L760">
        <v>91.5</v>
      </c>
      <c r="M760">
        <v>409</v>
      </c>
      <c r="N760">
        <v>40</v>
      </c>
      <c r="O760">
        <v>23</v>
      </c>
      <c r="P760">
        <v>1.7306087996022799E+18</v>
      </c>
      <c r="Q760" t="s">
        <v>8020</v>
      </c>
      <c r="R760">
        <f t="shared" si="11"/>
        <v>28936.75</v>
      </c>
      <c r="S760">
        <f>R760*Currency_Exchange_Rate!$D$9</f>
        <v>12892074.4805</v>
      </c>
    </row>
    <row r="761" spans="1:19" x14ac:dyDescent="0.45">
      <c r="A761" t="s">
        <v>8021</v>
      </c>
      <c r="B761" t="b">
        <v>1</v>
      </c>
      <c r="C761" t="s">
        <v>6576</v>
      </c>
      <c r="D761">
        <v>96</v>
      </c>
      <c r="E761">
        <f>D761*Currency_Exchange_Rate!$D$9</f>
        <v>42770.495999999999</v>
      </c>
      <c r="F761">
        <v>48</v>
      </c>
      <c r="G761">
        <f>F761*Currency_Exchange_Rate!$D$9</f>
        <v>21385.248</v>
      </c>
      <c r="H761">
        <v>50</v>
      </c>
      <c r="I761">
        <v>96</v>
      </c>
      <c r="J761">
        <v>278</v>
      </c>
      <c r="K761">
        <v>48</v>
      </c>
      <c r="L761">
        <v>139</v>
      </c>
      <c r="M761">
        <v>452</v>
      </c>
      <c r="N761">
        <v>36</v>
      </c>
      <c r="O761">
        <v>40</v>
      </c>
      <c r="P761">
        <v>1.7297415141384801E+18</v>
      </c>
      <c r="Q761" t="s">
        <v>8022</v>
      </c>
      <c r="R761">
        <f t="shared" si="11"/>
        <v>21696</v>
      </c>
      <c r="S761">
        <f>R761*Currency_Exchange_Rate!$D$9</f>
        <v>9666132.0960000008</v>
      </c>
    </row>
    <row r="762" spans="1:19" x14ac:dyDescent="0.45">
      <c r="A762" t="s">
        <v>8023</v>
      </c>
      <c r="B762" t="b">
        <v>1</v>
      </c>
      <c r="C762" t="s">
        <v>6576</v>
      </c>
      <c r="D762">
        <v>579</v>
      </c>
      <c r="E762">
        <f>D762*Currency_Exchange_Rate!$D$9</f>
        <v>257959.554</v>
      </c>
      <c r="F762">
        <v>255</v>
      </c>
      <c r="G762">
        <f>F762*Currency_Exchange_Rate!$D$9</f>
        <v>113609.13</v>
      </c>
      <c r="H762">
        <v>56</v>
      </c>
      <c r="I762">
        <v>579</v>
      </c>
      <c r="K762">
        <v>255</v>
      </c>
      <c r="M762">
        <v>46</v>
      </c>
      <c r="N762">
        <v>31</v>
      </c>
      <c r="O762">
        <v>6</v>
      </c>
      <c r="P762">
        <v>1.73058111236797E+18</v>
      </c>
      <c r="Q762" t="s">
        <v>8024</v>
      </c>
      <c r="R762">
        <f t="shared" si="11"/>
        <v>11730</v>
      </c>
      <c r="S762">
        <f>R762*Currency_Exchange_Rate!$D$9</f>
        <v>5226019.9800000004</v>
      </c>
    </row>
    <row r="763" spans="1:19" x14ac:dyDescent="0.45">
      <c r="A763" t="s">
        <v>8025</v>
      </c>
      <c r="B763" t="b">
        <v>1</v>
      </c>
      <c r="C763" t="s">
        <v>6576</v>
      </c>
      <c r="D763">
        <v>758</v>
      </c>
      <c r="E763">
        <f>D763*Currency_Exchange_Rate!$D$9</f>
        <v>337708.70799999998</v>
      </c>
      <c r="F763">
        <v>379</v>
      </c>
      <c r="G763">
        <f>F763*Currency_Exchange_Rate!$D$9</f>
        <v>168854.35399999999</v>
      </c>
      <c r="H763">
        <v>50</v>
      </c>
      <c r="I763">
        <v>758</v>
      </c>
      <c r="K763">
        <v>379</v>
      </c>
      <c r="M763">
        <v>103</v>
      </c>
      <c r="N763">
        <v>36</v>
      </c>
      <c r="O763">
        <v>11</v>
      </c>
      <c r="P763">
        <v>1.7305401663162601E+18</v>
      </c>
      <c r="Q763" t="s">
        <v>8026</v>
      </c>
      <c r="R763">
        <f t="shared" si="11"/>
        <v>39037</v>
      </c>
      <c r="S763">
        <f>R763*Currency_Exchange_Rate!$D$9</f>
        <v>17391998.462000001</v>
      </c>
    </row>
    <row r="764" spans="1:19" x14ac:dyDescent="0.45">
      <c r="A764" t="s">
        <v>8027</v>
      </c>
      <c r="B764" t="b">
        <v>1</v>
      </c>
      <c r="C764" t="s">
        <v>6576</v>
      </c>
      <c r="D764">
        <v>377.84</v>
      </c>
      <c r="E764">
        <f>D764*Currency_Exchange_Rate!$D$9</f>
        <v>168337.54384</v>
      </c>
      <c r="F764">
        <v>222.93</v>
      </c>
      <c r="G764">
        <f>F764*Currency_Exchange_Rate!$D$9</f>
        <v>99321.111180000007</v>
      </c>
      <c r="H764">
        <v>41</v>
      </c>
      <c r="I764">
        <v>377.84</v>
      </c>
      <c r="J764">
        <v>518.9</v>
      </c>
      <c r="K764">
        <v>222.93</v>
      </c>
      <c r="L764">
        <v>306.14999999999998</v>
      </c>
      <c r="M764">
        <v>41</v>
      </c>
      <c r="N764">
        <v>40</v>
      </c>
      <c r="O764">
        <v>0</v>
      </c>
      <c r="P764">
        <v>1.73078677164638E+18</v>
      </c>
      <c r="Q764" t="s">
        <v>8028</v>
      </c>
      <c r="R764">
        <f t="shared" si="11"/>
        <v>9140.130000000001</v>
      </c>
      <c r="S764">
        <f>R764*Currency_Exchange_Rate!$D$9</f>
        <v>4072165.5583800008</v>
      </c>
    </row>
    <row r="765" spans="1:19" x14ac:dyDescent="0.45">
      <c r="A765" t="s">
        <v>8029</v>
      </c>
      <c r="B765" t="b">
        <v>1</v>
      </c>
      <c r="C765" t="s">
        <v>6576</v>
      </c>
      <c r="D765">
        <v>310</v>
      </c>
      <c r="E765">
        <f>D765*Currency_Exchange_Rate!$D$9</f>
        <v>138113.06</v>
      </c>
      <c r="F765">
        <v>155</v>
      </c>
      <c r="G765">
        <f>F765*Currency_Exchange_Rate!$D$9</f>
        <v>69056.53</v>
      </c>
      <c r="H765">
        <v>50</v>
      </c>
      <c r="I765">
        <v>310</v>
      </c>
      <c r="J765">
        <v>356.5</v>
      </c>
      <c r="K765">
        <v>155</v>
      </c>
      <c r="L765">
        <v>178.25</v>
      </c>
      <c r="M765">
        <v>459</v>
      </c>
      <c r="N765">
        <v>40</v>
      </c>
      <c r="O765">
        <v>50</v>
      </c>
      <c r="P765">
        <v>1.72985053589278E+18</v>
      </c>
      <c r="Q765" t="s">
        <v>6725</v>
      </c>
      <c r="R765">
        <f t="shared" si="11"/>
        <v>71145</v>
      </c>
      <c r="S765">
        <f>R765*Currency_Exchange_Rate!$D$9</f>
        <v>31696947.27</v>
      </c>
    </row>
    <row r="766" spans="1:19" x14ac:dyDescent="0.45">
      <c r="A766" t="s">
        <v>8030</v>
      </c>
      <c r="B766" t="b">
        <v>1</v>
      </c>
      <c r="C766" t="s">
        <v>6576</v>
      </c>
      <c r="D766">
        <v>49.2</v>
      </c>
      <c r="E766">
        <f>D766*Currency_Exchange_Rate!$D$9</f>
        <v>21919.879200000003</v>
      </c>
      <c r="F766">
        <v>19.989999999999998</v>
      </c>
      <c r="G766">
        <f>F766*Currency_Exchange_Rate!$D$9</f>
        <v>8906.0647399999998</v>
      </c>
      <c r="H766">
        <v>59</v>
      </c>
      <c r="I766">
        <v>49.2</v>
      </c>
      <c r="J766">
        <v>85.86</v>
      </c>
      <c r="K766">
        <v>19.989999999999998</v>
      </c>
      <c r="L766">
        <v>50.52</v>
      </c>
      <c r="M766">
        <v>29</v>
      </c>
      <c r="N766">
        <v>40</v>
      </c>
      <c r="O766">
        <v>2</v>
      </c>
      <c r="P766">
        <v>1.73107553645379E+18</v>
      </c>
      <c r="Q766" t="s">
        <v>8031</v>
      </c>
      <c r="R766">
        <f t="shared" si="11"/>
        <v>579.70999999999992</v>
      </c>
      <c r="S766">
        <f>R766*Currency_Exchange_Rate!$D$9</f>
        <v>258275.87745999996</v>
      </c>
    </row>
    <row r="767" spans="1:19" x14ac:dyDescent="0.45">
      <c r="A767" t="s">
        <v>8032</v>
      </c>
      <c r="B767" t="b">
        <v>1</v>
      </c>
      <c r="C767" t="s">
        <v>6576</v>
      </c>
      <c r="D767">
        <v>235</v>
      </c>
      <c r="E767">
        <f>D767*Currency_Exchange_Rate!$D$9</f>
        <v>104698.61</v>
      </c>
      <c r="F767">
        <v>189</v>
      </c>
      <c r="G767">
        <f>F767*Currency_Exchange_Rate!$D$9</f>
        <v>84204.414000000004</v>
      </c>
      <c r="H767">
        <v>20</v>
      </c>
      <c r="I767">
        <v>235</v>
      </c>
      <c r="K767">
        <v>189</v>
      </c>
      <c r="M767">
        <v>42</v>
      </c>
      <c r="N767">
        <v>31</v>
      </c>
      <c r="O767">
        <v>6</v>
      </c>
      <c r="P767">
        <v>1.73072469767569E+18</v>
      </c>
      <c r="Q767" t="s">
        <v>8033</v>
      </c>
      <c r="R767">
        <f t="shared" si="11"/>
        <v>7938</v>
      </c>
      <c r="S767">
        <f>R767*Currency_Exchange_Rate!$D$9</f>
        <v>3536585.3880000003</v>
      </c>
    </row>
    <row r="768" spans="1:19" x14ac:dyDescent="0.45">
      <c r="A768" t="s">
        <v>8034</v>
      </c>
      <c r="B768" t="b">
        <v>1</v>
      </c>
      <c r="C768" t="s">
        <v>6576</v>
      </c>
      <c r="D768">
        <v>125</v>
      </c>
      <c r="E768">
        <f>D768*Currency_Exchange_Rate!$D$9</f>
        <v>55690.75</v>
      </c>
      <c r="F768">
        <v>31</v>
      </c>
      <c r="G768">
        <f>F768*Currency_Exchange_Rate!$D$9</f>
        <v>13811.306</v>
      </c>
      <c r="H768">
        <v>75</v>
      </c>
      <c r="I768">
        <v>125</v>
      </c>
      <c r="J768">
        <v>500</v>
      </c>
      <c r="K768">
        <v>31</v>
      </c>
      <c r="L768">
        <v>152</v>
      </c>
      <c r="M768">
        <v>22</v>
      </c>
      <c r="N768">
        <v>36</v>
      </c>
      <c r="O768">
        <v>2</v>
      </c>
      <c r="P768">
        <v>1.7301682227845801E+18</v>
      </c>
      <c r="Q768" t="s">
        <v>8035</v>
      </c>
      <c r="R768">
        <f t="shared" si="11"/>
        <v>682</v>
      </c>
      <c r="S768">
        <f>R768*Currency_Exchange_Rate!$D$9</f>
        <v>303848.73200000002</v>
      </c>
    </row>
    <row r="769" spans="1:19" x14ac:dyDescent="0.45">
      <c r="A769" t="s">
        <v>8036</v>
      </c>
      <c r="B769" t="b">
        <v>1</v>
      </c>
      <c r="C769" t="s">
        <v>6576</v>
      </c>
      <c r="D769">
        <v>513.5</v>
      </c>
      <c r="E769">
        <f>D769*Currency_Exchange_Rate!$D$9</f>
        <v>228777.601</v>
      </c>
      <c r="F769">
        <v>171.2</v>
      </c>
      <c r="G769">
        <f>F769*Currency_Exchange_Rate!$D$9</f>
        <v>76274.051200000002</v>
      </c>
      <c r="H769">
        <v>67</v>
      </c>
      <c r="I769">
        <v>513.5</v>
      </c>
      <c r="J769">
        <v>545.5</v>
      </c>
      <c r="K769">
        <v>171.2</v>
      </c>
      <c r="L769">
        <v>184</v>
      </c>
      <c r="M769">
        <v>34</v>
      </c>
      <c r="N769">
        <v>40</v>
      </c>
      <c r="O769">
        <v>2</v>
      </c>
      <c r="P769">
        <v>1.7308477733765399E+18</v>
      </c>
      <c r="Q769" t="s">
        <v>8037</v>
      </c>
      <c r="R769">
        <f t="shared" si="11"/>
        <v>5820.7999999999993</v>
      </c>
      <c r="S769">
        <f>R769*Currency_Exchange_Rate!$D$9</f>
        <v>2593317.7407999998</v>
      </c>
    </row>
    <row r="770" spans="1:19" x14ac:dyDescent="0.45">
      <c r="A770" t="s">
        <v>8038</v>
      </c>
      <c r="B770" t="b">
        <v>1</v>
      </c>
      <c r="C770" t="s">
        <v>6576</v>
      </c>
      <c r="D770">
        <v>500</v>
      </c>
      <c r="E770">
        <f>D770*Currency_Exchange_Rate!$D$9</f>
        <v>222763</v>
      </c>
      <c r="F770">
        <v>100</v>
      </c>
      <c r="G770">
        <f>F770*Currency_Exchange_Rate!$D$9</f>
        <v>44552.6</v>
      </c>
      <c r="H770">
        <v>80</v>
      </c>
      <c r="I770">
        <v>500</v>
      </c>
      <c r="K770">
        <v>100</v>
      </c>
      <c r="L770">
        <v>426</v>
      </c>
      <c r="M770">
        <v>57806</v>
      </c>
      <c r="N770">
        <v>36</v>
      </c>
      <c r="O770">
        <v>6632</v>
      </c>
      <c r="P770">
        <v>1.73036063808818E+18</v>
      </c>
      <c r="Q770" t="s">
        <v>8039</v>
      </c>
      <c r="R770">
        <f t="shared" si="11"/>
        <v>5780600</v>
      </c>
      <c r="S770">
        <f>R770*Currency_Exchange_Rate!$D$9</f>
        <v>2575407595.5999999</v>
      </c>
    </row>
    <row r="771" spans="1:19" x14ac:dyDescent="0.45">
      <c r="A771" t="s">
        <v>8040</v>
      </c>
      <c r="B771" t="b">
        <v>1</v>
      </c>
      <c r="C771" t="s">
        <v>6576</v>
      </c>
      <c r="D771">
        <v>359.29</v>
      </c>
      <c r="E771">
        <f>D771*Currency_Exchange_Rate!$D$9</f>
        <v>160073.03654</v>
      </c>
      <c r="F771">
        <v>235.75</v>
      </c>
      <c r="G771">
        <f>F771*Currency_Exchange_Rate!$D$9</f>
        <v>105032.7545</v>
      </c>
      <c r="H771">
        <v>34</v>
      </c>
      <c r="I771">
        <v>359.29</v>
      </c>
      <c r="J771">
        <v>359.46</v>
      </c>
      <c r="K771">
        <v>235.75</v>
      </c>
      <c r="L771">
        <v>235.87</v>
      </c>
      <c r="M771">
        <v>1</v>
      </c>
      <c r="N771">
        <v>40</v>
      </c>
      <c r="O771">
        <v>0</v>
      </c>
      <c r="P771">
        <v>1.7308711384424399E+18</v>
      </c>
      <c r="Q771" t="s">
        <v>8041</v>
      </c>
      <c r="R771">
        <f t="shared" ref="R771:R834" si="12">F771*M771</f>
        <v>235.75</v>
      </c>
      <c r="S771">
        <f>R771*Currency_Exchange_Rate!$D$9</f>
        <v>105032.7545</v>
      </c>
    </row>
    <row r="772" spans="1:19" x14ac:dyDescent="0.45">
      <c r="A772" t="s">
        <v>8042</v>
      </c>
      <c r="B772" t="b">
        <v>1</v>
      </c>
      <c r="C772" t="s">
        <v>6576</v>
      </c>
      <c r="D772">
        <v>458</v>
      </c>
      <c r="E772">
        <f>D772*Currency_Exchange_Rate!$D$9</f>
        <v>204050.908</v>
      </c>
      <c r="F772">
        <v>175</v>
      </c>
      <c r="G772">
        <f>F772*Currency_Exchange_Rate!$D$9</f>
        <v>77967.05</v>
      </c>
      <c r="H772">
        <v>62</v>
      </c>
      <c r="I772">
        <v>458</v>
      </c>
      <c r="J772">
        <v>480</v>
      </c>
      <c r="K772">
        <v>175</v>
      </c>
      <c r="L772">
        <v>185</v>
      </c>
      <c r="M772">
        <v>84</v>
      </c>
      <c r="N772">
        <v>55</v>
      </c>
      <c r="O772">
        <v>5</v>
      </c>
      <c r="P772">
        <v>1.73006796986958E+18</v>
      </c>
      <c r="Q772" t="s">
        <v>8043</v>
      </c>
      <c r="R772">
        <f t="shared" si="12"/>
        <v>14700</v>
      </c>
      <c r="S772">
        <f>R772*Currency_Exchange_Rate!$D$9</f>
        <v>6549232.2000000002</v>
      </c>
    </row>
    <row r="773" spans="1:19" x14ac:dyDescent="0.45">
      <c r="A773" t="s">
        <v>8044</v>
      </c>
      <c r="B773" t="b">
        <v>1</v>
      </c>
      <c r="C773" t="s">
        <v>6576</v>
      </c>
      <c r="D773">
        <v>399</v>
      </c>
      <c r="E773">
        <f>D773*Currency_Exchange_Rate!$D$9</f>
        <v>177764.87400000001</v>
      </c>
      <c r="F773">
        <v>150</v>
      </c>
      <c r="G773">
        <f>F773*Currency_Exchange_Rate!$D$9</f>
        <v>66828.900000000009</v>
      </c>
      <c r="H773">
        <v>62</v>
      </c>
      <c r="I773">
        <v>399</v>
      </c>
      <c r="K773">
        <v>150</v>
      </c>
      <c r="M773">
        <v>19</v>
      </c>
      <c r="N773">
        <v>36</v>
      </c>
      <c r="O773">
        <v>6</v>
      </c>
      <c r="P773">
        <v>1.7306060173419799E+18</v>
      </c>
      <c r="Q773" t="s">
        <v>8045</v>
      </c>
      <c r="R773">
        <f t="shared" si="12"/>
        <v>2850</v>
      </c>
      <c r="S773">
        <f>R773*Currency_Exchange_Rate!$D$9</f>
        <v>1269749.1000000001</v>
      </c>
    </row>
    <row r="774" spans="1:19" x14ac:dyDescent="0.45">
      <c r="A774" t="s">
        <v>8046</v>
      </c>
      <c r="B774" t="b">
        <v>1</v>
      </c>
      <c r="C774" t="s">
        <v>6576</v>
      </c>
      <c r="D774">
        <v>1100</v>
      </c>
      <c r="E774">
        <f>D774*Currency_Exchange_Rate!$D$9</f>
        <v>490078.60000000003</v>
      </c>
      <c r="F774">
        <v>660</v>
      </c>
      <c r="G774">
        <f>F774*Currency_Exchange_Rate!$D$9</f>
        <v>294047.16000000003</v>
      </c>
      <c r="H774">
        <v>40</v>
      </c>
      <c r="I774">
        <v>1100</v>
      </c>
      <c r="J774">
        <v>3800</v>
      </c>
      <c r="K774">
        <v>660</v>
      </c>
      <c r="L774">
        <v>2280</v>
      </c>
      <c r="M774">
        <v>2</v>
      </c>
      <c r="N774">
        <v>135</v>
      </c>
      <c r="O774">
        <v>0</v>
      </c>
      <c r="P774">
        <v>1.7308287231546099E+18</v>
      </c>
      <c r="Q774" t="s">
        <v>8047</v>
      </c>
      <c r="R774">
        <f t="shared" si="12"/>
        <v>1320</v>
      </c>
      <c r="S774">
        <f>R774*Currency_Exchange_Rate!$D$9</f>
        <v>588094.32000000007</v>
      </c>
    </row>
    <row r="775" spans="1:19" x14ac:dyDescent="0.45">
      <c r="A775" t="s">
        <v>8048</v>
      </c>
      <c r="B775" t="b">
        <v>1</v>
      </c>
      <c r="C775" t="s">
        <v>6576</v>
      </c>
      <c r="D775">
        <v>699</v>
      </c>
      <c r="E775">
        <f>D775*Currency_Exchange_Rate!$D$9</f>
        <v>311422.674</v>
      </c>
      <c r="F775">
        <v>545</v>
      </c>
      <c r="G775">
        <f>F775*Currency_Exchange_Rate!$D$9</f>
        <v>242811.67</v>
      </c>
      <c r="H775">
        <v>22</v>
      </c>
      <c r="I775">
        <v>699</v>
      </c>
      <c r="K775">
        <v>545</v>
      </c>
      <c r="M775">
        <v>322</v>
      </c>
      <c r="N775">
        <v>36</v>
      </c>
      <c r="O775">
        <v>39</v>
      </c>
      <c r="P775">
        <v>1.7309529251973299E+18</v>
      </c>
      <c r="Q775" t="s">
        <v>8049</v>
      </c>
      <c r="R775">
        <f t="shared" si="12"/>
        <v>175490</v>
      </c>
      <c r="S775">
        <f>R775*Currency_Exchange_Rate!$D$9</f>
        <v>78185357.739999995</v>
      </c>
    </row>
    <row r="776" spans="1:19" x14ac:dyDescent="0.45">
      <c r="A776" t="s">
        <v>8050</v>
      </c>
      <c r="B776" t="b">
        <v>1</v>
      </c>
      <c r="C776" t="s">
        <v>6576</v>
      </c>
      <c r="D776">
        <v>100</v>
      </c>
      <c r="E776">
        <f>D776*Currency_Exchange_Rate!$D$9</f>
        <v>44552.6</v>
      </c>
      <c r="F776">
        <v>74</v>
      </c>
      <c r="G776">
        <f>F776*Currency_Exchange_Rate!$D$9</f>
        <v>32968.923999999999</v>
      </c>
      <c r="H776">
        <v>47</v>
      </c>
      <c r="I776">
        <v>100</v>
      </c>
      <c r="J776">
        <v>300</v>
      </c>
      <c r="K776">
        <v>74</v>
      </c>
      <c r="L776">
        <v>159</v>
      </c>
      <c r="M776">
        <v>705</v>
      </c>
      <c r="N776">
        <v>36</v>
      </c>
      <c r="O776">
        <v>86</v>
      </c>
      <c r="P776">
        <v>1.7300371733696699E+18</v>
      </c>
      <c r="Q776" t="s">
        <v>8051</v>
      </c>
      <c r="R776">
        <f t="shared" si="12"/>
        <v>52170</v>
      </c>
      <c r="S776">
        <f>R776*Currency_Exchange_Rate!$D$9</f>
        <v>23243091.420000002</v>
      </c>
    </row>
    <row r="777" spans="1:19" x14ac:dyDescent="0.45">
      <c r="A777" t="s">
        <v>8052</v>
      </c>
      <c r="B777" t="b">
        <v>1</v>
      </c>
      <c r="C777" t="s">
        <v>6576</v>
      </c>
      <c r="D777">
        <v>278</v>
      </c>
      <c r="E777">
        <f>D777*Currency_Exchange_Rate!$D$9</f>
        <v>123856.228</v>
      </c>
      <c r="F777">
        <v>139</v>
      </c>
      <c r="G777">
        <f>F777*Currency_Exchange_Rate!$D$9</f>
        <v>61928.114000000001</v>
      </c>
      <c r="H777">
        <v>50</v>
      </c>
      <c r="I777">
        <v>278</v>
      </c>
      <c r="K777">
        <v>139</v>
      </c>
      <c r="M777">
        <v>31</v>
      </c>
      <c r="N777">
        <v>36</v>
      </c>
      <c r="O777">
        <v>5</v>
      </c>
      <c r="P777">
        <v>1.73009044952688E+18</v>
      </c>
      <c r="Q777" t="s">
        <v>8053</v>
      </c>
      <c r="R777">
        <f t="shared" si="12"/>
        <v>4309</v>
      </c>
      <c r="S777">
        <f>R777*Currency_Exchange_Rate!$D$9</f>
        <v>1919771.534</v>
      </c>
    </row>
    <row r="778" spans="1:19" x14ac:dyDescent="0.45">
      <c r="A778" t="s">
        <v>8054</v>
      </c>
      <c r="B778" t="b">
        <v>1</v>
      </c>
      <c r="C778" t="s">
        <v>6576</v>
      </c>
      <c r="D778">
        <v>1500</v>
      </c>
      <c r="E778">
        <f>D778*Currency_Exchange_Rate!$D$9</f>
        <v>668289</v>
      </c>
      <c r="F778">
        <v>295</v>
      </c>
      <c r="G778">
        <f>F778*Currency_Exchange_Rate!$D$9</f>
        <v>131430.17000000001</v>
      </c>
      <c r="H778">
        <v>80</v>
      </c>
      <c r="I778">
        <v>1500</v>
      </c>
      <c r="K778">
        <v>295</v>
      </c>
      <c r="M778">
        <v>18313</v>
      </c>
      <c r="N778">
        <v>40</v>
      </c>
      <c r="O778">
        <v>2240</v>
      </c>
      <c r="P778">
        <v>1.73013115312849E+18</v>
      </c>
      <c r="Q778" t="s">
        <v>8055</v>
      </c>
      <c r="R778">
        <f t="shared" si="12"/>
        <v>5402335</v>
      </c>
      <c r="S778">
        <f>R778*Currency_Exchange_Rate!$D$9</f>
        <v>2406880703.21</v>
      </c>
    </row>
    <row r="779" spans="1:19" x14ac:dyDescent="0.45">
      <c r="A779" t="s">
        <v>8056</v>
      </c>
      <c r="B779" t="b">
        <v>1</v>
      </c>
      <c r="C779" t="s">
        <v>6576</v>
      </c>
      <c r="D779">
        <v>145</v>
      </c>
      <c r="E779">
        <f>D779*Currency_Exchange_Rate!$D$9</f>
        <v>64601.270000000004</v>
      </c>
      <c r="F779">
        <v>32.19</v>
      </c>
      <c r="G779">
        <f>F779*Currency_Exchange_Rate!$D$9</f>
        <v>14341.48194</v>
      </c>
      <c r="H779">
        <v>78</v>
      </c>
      <c r="I779">
        <v>145</v>
      </c>
      <c r="J779">
        <v>240</v>
      </c>
      <c r="K779">
        <v>32.19</v>
      </c>
      <c r="L779">
        <v>59.9</v>
      </c>
      <c r="M779">
        <v>51378</v>
      </c>
      <c r="N779">
        <v>40</v>
      </c>
      <c r="O779">
        <v>5863</v>
      </c>
      <c r="P779">
        <v>1.7298478601694999E+18</v>
      </c>
      <c r="Q779" t="s">
        <v>8057</v>
      </c>
      <c r="R779">
        <f t="shared" si="12"/>
        <v>1653857.8199999998</v>
      </c>
      <c r="S779">
        <f>R779*Currency_Exchange_Rate!$D$9</f>
        <v>736836659.11331999</v>
      </c>
    </row>
    <row r="780" spans="1:19" x14ac:dyDescent="0.45">
      <c r="A780" t="s">
        <v>8058</v>
      </c>
      <c r="B780" t="b">
        <v>1</v>
      </c>
      <c r="C780" t="s">
        <v>6576</v>
      </c>
      <c r="D780">
        <v>97</v>
      </c>
      <c r="E780">
        <f>D780*Currency_Exchange_Rate!$D$9</f>
        <v>43216.022000000004</v>
      </c>
      <c r="F780">
        <v>84</v>
      </c>
      <c r="G780">
        <f>F780*Currency_Exchange_Rate!$D$9</f>
        <v>37424.184000000001</v>
      </c>
      <c r="H780">
        <v>13</v>
      </c>
      <c r="I780">
        <v>97</v>
      </c>
      <c r="J780">
        <v>99</v>
      </c>
      <c r="K780">
        <v>84</v>
      </c>
      <c r="L780">
        <v>88</v>
      </c>
      <c r="M780">
        <v>76213</v>
      </c>
      <c r="N780">
        <v>36</v>
      </c>
      <c r="O780">
        <v>6173</v>
      </c>
      <c r="P780">
        <v>1.72962465579666E+18</v>
      </c>
      <c r="Q780" t="s">
        <v>7792</v>
      </c>
      <c r="R780">
        <f t="shared" si="12"/>
        <v>6401892</v>
      </c>
      <c r="S780">
        <f>R780*Currency_Exchange_Rate!$D$9</f>
        <v>2852209335.1919999</v>
      </c>
    </row>
    <row r="781" spans="1:19" x14ac:dyDescent="0.45">
      <c r="A781" t="s">
        <v>8059</v>
      </c>
      <c r="B781" t="b">
        <v>1</v>
      </c>
      <c r="C781" t="s">
        <v>6576</v>
      </c>
      <c r="D781">
        <v>841</v>
      </c>
      <c r="E781">
        <f>D781*Currency_Exchange_Rate!$D$9</f>
        <v>374687.36599999998</v>
      </c>
      <c r="F781">
        <v>420.5</v>
      </c>
      <c r="G781">
        <f>F781*Currency_Exchange_Rate!$D$9</f>
        <v>187343.68299999999</v>
      </c>
      <c r="H781">
        <v>50</v>
      </c>
      <c r="I781">
        <v>841</v>
      </c>
      <c r="J781">
        <v>870</v>
      </c>
      <c r="K781">
        <v>420.5</v>
      </c>
      <c r="L781">
        <v>435</v>
      </c>
      <c r="M781">
        <v>206</v>
      </c>
      <c r="N781">
        <v>36</v>
      </c>
      <c r="O781">
        <v>37</v>
      </c>
      <c r="P781">
        <v>1.73086886815901E+18</v>
      </c>
      <c r="Q781" t="s">
        <v>8060</v>
      </c>
      <c r="R781">
        <f t="shared" si="12"/>
        <v>86623</v>
      </c>
      <c r="S781">
        <f>R781*Currency_Exchange_Rate!$D$9</f>
        <v>38592798.697999999</v>
      </c>
    </row>
    <row r="782" spans="1:19" x14ac:dyDescent="0.45">
      <c r="A782" t="s">
        <v>8061</v>
      </c>
      <c r="B782" t="b">
        <v>1</v>
      </c>
      <c r="C782" t="s">
        <v>6576</v>
      </c>
      <c r="D782">
        <v>21.5</v>
      </c>
      <c r="E782">
        <f>D782*Currency_Exchange_Rate!$D$9</f>
        <v>9578.8090000000011</v>
      </c>
      <c r="F782">
        <v>10.75</v>
      </c>
      <c r="G782">
        <f>F782*Currency_Exchange_Rate!$D$9</f>
        <v>4789.4045000000006</v>
      </c>
      <c r="H782">
        <v>50</v>
      </c>
      <c r="I782">
        <v>21.5</v>
      </c>
      <c r="J782">
        <v>45.5</v>
      </c>
      <c r="K782">
        <v>10.75</v>
      </c>
      <c r="L782">
        <v>22.75</v>
      </c>
      <c r="M782">
        <v>599</v>
      </c>
      <c r="N782">
        <v>40</v>
      </c>
      <c r="O782">
        <v>39</v>
      </c>
      <c r="P782">
        <v>1.7307421188917499E+18</v>
      </c>
      <c r="Q782" t="s">
        <v>8062</v>
      </c>
      <c r="R782">
        <f t="shared" si="12"/>
        <v>6439.25</v>
      </c>
      <c r="S782">
        <f>R782*Currency_Exchange_Rate!$D$9</f>
        <v>2868853.2955</v>
      </c>
    </row>
    <row r="783" spans="1:19" x14ac:dyDescent="0.45">
      <c r="A783" t="s">
        <v>8063</v>
      </c>
      <c r="B783" t="b">
        <v>1</v>
      </c>
      <c r="C783" t="s">
        <v>6576</v>
      </c>
      <c r="D783">
        <v>295.95</v>
      </c>
      <c r="E783">
        <f>D783*Currency_Exchange_Rate!$D$9</f>
        <v>131853.4197</v>
      </c>
      <c r="F783">
        <v>158.66999999999999</v>
      </c>
      <c r="G783">
        <f>F783*Currency_Exchange_Rate!$D$9</f>
        <v>70691.610419999997</v>
      </c>
      <c r="H783">
        <v>46</v>
      </c>
      <c r="I783">
        <v>295.95</v>
      </c>
      <c r="J783">
        <v>297.97000000000003</v>
      </c>
      <c r="K783">
        <v>158.66999999999999</v>
      </c>
      <c r="L783">
        <v>159.88</v>
      </c>
      <c r="M783">
        <v>8</v>
      </c>
      <c r="N783">
        <v>40</v>
      </c>
      <c r="O783">
        <v>1</v>
      </c>
      <c r="P783">
        <v>1.73021415933762E+18</v>
      </c>
      <c r="Q783" t="s">
        <v>8064</v>
      </c>
      <c r="R783">
        <f t="shared" si="12"/>
        <v>1269.3599999999999</v>
      </c>
      <c r="S783">
        <f>R783*Currency_Exchange_Rate!$D$9</f>
        <v>565532.88335999998</v>
      </c>
    </row>
    <row r="784" spans="1:19" x14ac:dyDescent="0.45">
      <c r="A784" t="s">
        <v>8065</v>
      </c>
      <c r="B784" t="b">
        <v>1</v>
      </c>
      <c r="C784" t="s">
        <v>6576</v>
      </c>
      <c r="D784">
        <v>15.8</v>
      </c>
      <c r="E784">
        <f>D784*Currency_Exchange_Rate!$D$9</f>
        <v>7039.3108000000002</v>
      </c>
      <c r="F784">
        <v>7.9</v>
      </c>
      <c r="G784">
        <f>F784*Currency_Exchange_Rate!$D$9</f>
        <v>3519.6554000000001</v>
      </c>
      <c r="H784">
        <v>50</v>
      </c>
      <c r="I784">
        <v>15.8</v>
      </c>
      <c r="J784">
        <v>26</v>
      </c>
      <c r="K784">
        <v>7.9</v>
      </c>
      <c r="L784">
        <v>13</v>
      </c>
      <c r="M784">
        <v>67</v>
      </c>
      <c r="N784">
        <v>40</v>
      </c>
      <c r="O784">
        <v>20</v>
      </c>
      <c r="P784">
        <v>1.72988500985712E+18</v>
      </c>
      <c r="Q784" t="s">
        <v>7726</v>
      </c>
      <c r="R784">
        <f t="shared" si="12"/>
        <v>529.30000000000007</v>
      </c>
      <c r="S784">
        <f>R784*Currency_Exchange_Rate!$D$9</f>
        <v>235816.91180000003</v>
      </c>
    </row>
    <row r="785" spans="1:19" x14ac:dyDescent="0.45">
      <c r="A785" t="s">
        <v>8066</v>
      </c>
      <c r="B785" t="b">
        <v>1</v>
      </c>
      <c r="C785" t="s">
        <v>6576</v>
      </c>
      <c r="D785">
        <v>225</v>
      </c>
      <c r="E785">
        <f>D785*Currency_Exchange_Rate!$D$9</f>
        <v>100243.35</v>
      </c>
      <c r="F785">
        <v>195</v>
      </c>
      <c r="G785">
        <f>F785*Currency_Exchange_Rate!$D$9</f>
        <v>86877.57</v>
      </c>
      <c r="H785">
        <v>13</v>
      </c>
      <c r="I785">
        <v>225</v>
      </c>
      <c r="J785">
        <v>420</v>
      </c>
      <c r="K785">
        <v>195</v>
      </c>
      <c r="L785">
        <v>388</v>
      </c>
      <c r="M785">
        <v>3401</v>
      </c>
      <c r="N785">
        <v>36</v>
      </c>
      <c r="O785">
        <v>307</v>
      </c>
      <c r="P785">
        <v>1.7305006435542899E+18</v>
      </c>
      <c r="Q785" t="s">
        <v>8067</v>
      </c>
      <c r="R785">
        <f t="shared" si="12"/>
        <v>663195</v>
      </c>
      <c r="S785">
        <f>R785*Currency_Exchange_Rate!$D$9</f>
        <v>295470615.56999999</v>
      </c>
    </row>
    <row r="786" spans="1:19" x14ac:dyDescent="0.45">
      <c r="A786" t="s">
        <v>8068</v>
      </c>
      <c r="B786" t="b">
        <v>1</v>
      </c>
      <c r="C786" t="s">
        <v>6576</v>
      </c>
      <c r="D786">
        <v>399</v>
      </c>
      <c r="E786">
        <f>D786*Currency_Exchange_Rate!$D$9</f>
        <v>177764.87400000001</v>
      </c>
      <c r="F786">
        <v>359.1</v>
      </c>
      <c r="G786">
        <f>F786*Currency_Exchange_Rate!$D$9</f>
        <v>159988.38660000003</v>
      </c>
      <c r="H786">
        <v>10</v>
      </c>
      <c r="I786">
        <v>399</v>
      </c>
      <c r="K786">
        <v>359.1</v>
      </c>
      <c r="M786">
        <v>41</v>
      </c>
      <c r="N786">
        <v>40</v>
      </c>
      <c r="O786">
        <v>3</v>
      </c>
      <c r="P786">
        <v>1.7297267912365499E+18</v>
      </c>
      <c r="Q786" t="s">
        <v>8069</v>
      </c>
      <c r="R786">
        <f t="shared" si="12"/>
        <v>14723.1</v>
      </c>
      <c r="S786">
        <f>R786*Currency_Exchange_Rate!$D$9</f>
        <v>6559523.8506000005</v>
      </c>
    </row>
    <row r="787" spans="1:19" x14ac:dyDescent="0.45">
      <c r="A787" t="s">
        <v>8070</v>
      </c>
      <c r="B787" t="b">
        <v>1</v>
      </c>
      <c r="C787" t="s">
        <v>6576</v>
      </c>
      <c r="D787">
        <v>28</v>
      </c>
      <c r="E787">
        <f>D787*Currency_Exchange_Rate!$D$9</f>
        <v>12474.728000000001</v>
      </c>
      <c r="F787">
        <v>14</v>
      </c>
      <c r="G787">
        <f>F787*Currency_Exchange_Rate!$D$9</f>
        <v>6237.3640000000005</v>
      </c>
      <c r="H787">
        <v>50</v>
      </c>
      <c r="I787">
        <v>28</v>
      </c>
      <c r="J787">
        <v>104</v>
      </c>
      <c r="K787">
        <v>14</v>
      </c>
      <c r="L787">
        <v>52</v>
      </c>
      <c r="M787">
        <v>40</v>
      </c>
      <c r="N787">
        <v>36</v>
      </c>
      <c r="O787">
        <v>0</v>
      </c>
      <c r="P787">
        <v>1.7307672811410199E+18</v>
      </c>
      <c r="Q787" t="s">
        <v>8071</v>
      </c>
      <c r="R787">
        <f t="shared" si="12"/>
        <v>560</v>
      </c>
      <c r="S787">
        <f>R787*Currency_Exchange_Rate!$D$9</f>
        <v>249494.56</v>
      </c>
    </row>
    <row r="788" spans="1:19" x14ac:dyDescent="0.45">
      <c r="A788" t="s">
        <v>8072</v>
      </c>
      <c r="B788" t="b">
        <v>1</v>
      </c>
      <c r="C788" t="s">
        <v>6576</v>
      </c>
      <c r="D788">
        <v>84</v>
      </c>
      <c r="E788">
        <f>D788*Currency_Exchange_Rate!$D$9</f>
        <v>37424.184000000001</v>
      </c>
      <c r="F788">
        <v>42</v>
      </c>
      <c r="G788">
        <f>F788*Currency_Exchange_Rate!$D$9</f>
        <v>18712.092000000001</v>
      </c>
      <c r="H788">
        <v>50</v>
      </c>
      <c r="I788">
        <v>84</v>
      </c>
      <c r="J788">
        <v>94</v>
      </c>
      <c r="K788">
        <v>42</v>
      </c>
      <c r="L788">
        <v>47</v>
      </c>
      <c r="M788">
        <v>172</v>
      </c>
      <c r="N788">
        <v>40</v>
      </c>
      <c r="O788">
        <v>22</v>
      </c>
      <c r="P788">
        <v>1.7308869834094999E+18</v>
      </c>
      <c r="Q788" t="s">
        <v>8073</v>
      </c>
      <c r="R788">
        <f t="shared" si="12"/>
        <v>7224</v>
      </c>
      <c r="S788">
        <f>R788*Currency_Exchange_Rate!$D$9</f>
        <v>3218479.824</v>
      </c>
    </row>
    <row r="789" spans="1:19" x14ac:dyDescent="0.45">
      <c r="A789" t="s">
        <v>8074</v>
      </c>
      <c r="B789" t="b">
        <v>1</v>
      </c>
      <c r="C789" t="s">
        <v>6576</v>
      </c>
      <c r="D789">
        <v>169.16</v>
      </c>
      <c r="E789">
        <f>D789*Currency_Exchange_Rate!$D$9</f>
        <v>75365.178159999996</v>
      </c>
      <c r="F789">
        <v>84.58</v>
      </c>
      <c r="G789">
        <f>F789*Currency_Exchange_Rate!$D$9</f>
        <v>37682.589079999998</v>
      </c>
      <c r="H789">
        <v>50</v>
      </c>
      <c r="I789">
        <v>169.16</v>
      </c>
      <c r="J789">
        <v>186.99</v>
      </c>
      <c r="K789">
        <v>84.58</v>
      </c>
      <c r="L789">
        <v>93.5</v>
      </c>
      <c r="M789">
        <v>16</v>
      </c>
      <c r="N789">
        <v>40</v>
      </c>
      <c r="O789">
        <v>3</v>
      </c>
      <c r="P789">
        <v>1.73059942364686E+18</v>
      </c>
      <c r="Q789" t="s">
        <v>8075</v>
      </c>
      <c r="R789">
        <f t="shared" si="12"/>
        <v>1353.28</v>
      </c>
      <c r="S789">
        <f>R789*Currency_Exchange_Rate!$D$9</f>
        <v>602921.42527999997</v>
      </c>
    </row>
    <row r="790" spans="1:19" x14ac:dyDescent="0.45">
      <c r="A790" t="s">
        <v>8076</v>
      </c>
      <c r="B790" t="b">
        <v>1</v>
      </c>
      <c r="C790" t="s">
        <v>6576</v>
      </c>
      <c r="D790">
        <v>190</v>
      </c>
      <c r="E790">
        <f>D790*Currency_Exchange_Rate!$D$9</f>
        <v>84649.94</v>
      </c>
      <c r="F790">
        <v>95</v>
      </c>
      <c r="G790">
        <f>F790*Currency_Exchange_Rate!$D$9</f>
        <v>42324.97</v>
      </c>
      <c r="H790">
        <v>50</v>
      </c>
      <c r="I790">
        <v>190</v>
      </c>
      <c r="K790">
        <v>95</v>
      </c>
      <c r="M790">
        <v>26</v>
      </c>
      <c r="N790">
        <v>36</v>
      </c>
      <c r="O790">
        <v>7</v>
      </c>
      <c r="P790">
        <v>1.7302571862924001E+18</v>
      </c>
      <c r="Q790" t="s">
        <v>8077</v>
      </c>
      <c r="R790">
        <f t="shared" si="12"/>
        <v>2470</v>
      </c>
      <c r="S790">
        <f>R790*Currency_Exchange_Rate!$D$9</f>
        <v>1100449.22</v>
      </c>
    </row>
    <row r="791" spans="1:19" x14ac:dyDescent="0.45">
      <c r="A791" t="s">
        <v>8078</v>
      </c>
      <c r="B791" t="b">
        <v>1</v>
      </c>
      <c r="C791" t="s">
        <v>6576</v>
      </c>
      <c r="D791">
        <v>267.2</v>
      </c>
      <c r="E791">
        <f>D791*Currency_Exchange_Rate!$D$9</f>
        <v>119044.5472</v>
      </c>
      <c r="F791">
        <v>98.86</v>
      </c>
      <c r="G791">
        <f>F791*Currency_Exchange_Rate!$D$9</f>
        <v>44044.700360000003</v>
      </c>
      <c r="H791">
        <v>63</v>
      </c>
      <c r="I791">
        <v>267.2</v>
      </c>
      <c r="K791">
        <v>98.86</v>
      </c>
      <c r="L791">
        <v>130.93</v>
      </c>
      <c r="M791">
        <v>85</v>
      </c>
      <c r="N791">
        <v>31</v>
      </c>
      <c r="O791">
        <v>4</v>
      </c>
      <c r="P791">
        <v>1.73105279227661E+18</v>
      </c>
      <c r="Q791" t="s">
        <v>7678</v>
      </c>
      <c r="R791">
        <f t="shared" si="12"/>
        <v>8403.1</v>
      </c>
      <c r="S791">
        <f>R791*Currency_Exchange_Rate!$D$9</f>
        <v>3743799.5306000002</v>
      </c>
    </row>
    <row r="792" spans="1:19" x14ac:dyDescent="0.45">
      <c r="A792" t="s">
        <v>8079</v>
      </c>
      <c r="B792" t="b">
        <v>1</v>
      </c>
      <c r="C792" t="s">
        <v>6576</v>
      </c>
      <c r="D792">
        <v>349.84</v>
      </c>
      <c r="E792">
        <f>D792*Currency_Exchange_Rate!$D$9</f>
        <v>155862.81584</v>
      </c>
      <c r="F792">
        <v>157.43</v>
      </c>
      <c r="G792">
        <f>F792*Currency_Exchange_Rate!$D$9</f>
        <v>70139.158179999999</v>
      </c>
      <c r="H792">
        <v>55</v>
      </c>
      <c r="I792">
        <v>349.84</v>
      </c>
      <c r="J792">
        <v>673.73</v>
      </c>
      <c r="K792">
        <v>157.43</v>
      </c>
      <c r="L792">
        <v>303.18</v>
      </c>
      <c r="M792">
        <v>5</v>
      </c>
      <c r="N792">
        <v>40</v>
      </c>
      <c r="O792">
        <v>0</v>
      </c>
      <c r="P792">
        <v>1.7308948393555699E+18</v>
      </c>
      <c r="Q792" t="s">
        <v>8080</v>
      </c>
      <c r="R792">
        <f t="shared" si="12"/>
        <v>787.15000000000009</v>
      </c>
      <c r="S792">
        <f>R792*Currency_Exchange_Rate!$D$9</f>
        <v>350695.79090000002</v>
      </c>
    </row>
    <row r="793" spans="1:19" x14ac:dyDescent="0.45">
      <c r="A793" t="s">
        <v>8081</v>
      </c>
      <c r="B793" t="b">
        <v>1</v>
      </c>
      <c r="C793" t="s">
        <v>6576</v>
      </c>
      <c r="D793">
        <v>239</v>
      </c>
      <c r="E793">
        <f>D793*Currency_Exchange_Rate!$D$9</f>
        <v>106480.71400000001</v>
      </c>
      <c r="F793">
        <v>199</v>
      </c>
      <c r="G793">
        <f>F793*Currency_Exchange_Rate!$D$9</f>
        <v>88659.673999999999</v>
      </c>
      <c r="H793">
        <v>17</v>
      </c>
      <c r="I793">
        <v>239</v>
      </c>
      <c r="J793">
        <v>249</v>
      </c>
      <c r="K793">
        <v>199</v>
      </c>
      <c r="L793">
        <v>209</v>
      </c>
      <c r="M793">
        <v>2376</v>
      </c>
      <c r="N793">
        <v>36</v>
      </c>
      <c r="O793">
        <v>358</v>
      </c>
      <c r="P793">
        <v>1.73042119402897E+18</v>
      </c>
      <c r="Q793" t="s">
        <v>8082</v>
      </c>
      <c r="R793">
        <f t="shared" si="12"/>
        <v>472824</v>
      </c>
      <c r="S793">
        <f>R793*Currency_Exchange_Rate!$D$9</f>
        <v>210655385.42399999</v>
      </c>
    </row>
    <row r="794" spans="1:19" x14ac:dyDescent="0.45">
      <c r="A794" t="s">
        <v>8083</v>
      </c>
      <c r="B794" t="b">
        <v>1</v>
      </c>
      <c r="C794" t="s">
        <v>6576</v>
      </c>
      <c r="D794">
        <v>91.98</v>
      </c>
      <c r="E794">
        <f>D794*Currency_Exchange_Rate!$D$9</f>
        <v>40979.481480000002</v>
      </c>
      <c r="F794">
        <v>32.14</v>
      </c>
      <c r="G794">
        <f>F794*Currency_Exchange_Rate!$D$9</f>
        <v>14319.20564</v>
      </c>
      <c r="H794">
        <v>65</v>
      </c>
      <c r="I794">
        <v>91.98</v>
      </c>
      <c r="J794">
        <v>371.98</v>
      </c>
      <c r="K794">
        <v>32.14</v>
      </c>
      <c r="L794">
        <v>137.02000000000001</v>
      </c>
      <c r="M794">
        <v>23981</v>
      </c>
      <c r="N794">
        <v>36</v>
      </c>
      <c r="O794">
        <v>2362</v>
      </c>
      <c r="P794">
        <v>1.7298583920653399E+18</v>
      </c>
      <c r="Q794" t="s">
        <v>6809</v>
      </c>
      <c r="R794">
        <f t="shared" si="12"/>
        <v>770749.34</v>
      </c>
      <c r="S794">
        <f>R794*Currency_Exchange_Rate!$D$9</f>
        <v>343388870.45283997</v>
      </c>
    </row>
    <row r="795" spans="1:19" x14ac:dyDescent="0.45">
      <c r="A795" t="s">
        <v>8084</v>
      </c>
      <c r="B795" t="b">
        <v>1</v>
      </c>
      <c r="C795" t="s">
        <v>6576</v>
      </c>
      <c r="D795">
        <v>152</v>
      </c>
      <c r="E795">
        <f>D795*Currency_Exchange_Rate!$D$9</f>
        <v>67719.952000000005</v>
      </c>
      <c r="F795">
        <v>72.95</v>
      </c>
      <c r="G795">
        <f>F795*Currency_Exchange_Rate!$D$9</f>
        <v>32501.121700000003</v>
      </c>
      <c r="H795">
        <v>52</v>
      </c>
      <c r="I795">
        <v>152</v>
      </c>
      <c r="J795">
        <v>166</v>
      </c>
      <c r="K795">
        <v>72.95</v>
      </c>
      <c r="L795">
        <v>79.680000000000007</v>
      </c>
      <c r="M795">
        <v>90</v>
      </c>
      <c r="N795">
        <v>36</v>
      </c>
      <c r="O795">
        <v>8</v>
      </c>
      <c r="P795">
        <v>1.7310248663502999E+18</v>
      </c>
      <c r="Q795" t="s">
        <v>8085</v>
      </c>
      <c r="R795">
        <f t="shared" si="12"/>
        <v>6565.5</v>
      </c>
      <c r="S795">
        <f>R795*Currency_Exchange_Rate!$D$9</f>
        <v>2925100.9530000002</v>
      </c>
    </row>
    <row r="796" spans="1:19" x14ac:dyDescent="0.45">
      <c r="A796" t="s">
        <v>8086</v>
      </c>
      <c r="B796" t="b">
        <v>1</v>
      </c>
      <c r="C796" t="s">
        <v>6576</v>
      </c>
      <c r="D796">
        <v>50</v>
      </c>
      <c r="E796">
        <f>D796*Currency_Exchange_Rate!$D$9</f>
        <v>22276.3</v>
      </c>
      <c r="F796">
        <v>27.5</v>
      </c>
      <c r="G796">
        <f>F796*Currency_Exchange_Rate!$D$9</f>
        <v>12251.965</v>
      </c>
      <c r="H796">
        <v>45</v>
      </c>
      <c r="I796">
        <v>50</v>
      </c>
      <c r="J796">
        <v>390</v>
      </c>
      <c r="K796">
        <v>27.5</v>
      </c>
      <c r="L796">
        <v>214.5</v>
      </c>
      <c r="M796">
        <v>481</v>
      </c>
      <c r="N796">
        <v>36</v>
      </c>
      <c r="O796">
        <v>60</v>
      </c>
      <c r="P796">
        <v>1.73016396448691E+18</v>
      </c>
      <c r="Q796" t="s">
        <v>8087</v>
      </c>
      <c r="R796">
        <f t="shared" si="12"/>
        <v>13227.5</v>
      </c>
      <c r="S796">
        <f>R796*Currency_Exchange_Rate!$D$9</f>
        <v>5893195.165</v>
      </c>
    </row>
    <row r="797" spans="1:19" x14ac:dyDescent="0.45">
      <c r="A797" t="s">
        <v>8088</v>
      </c>
      <c r="B797" t="b">
        <v>1</v>
      </c>
      <c r="C797" t="s">
        <v>6576</v>
      </c>
      <c r="D797">
        <v>199</v>
      </c>
      <c r="E797">
        <f>D797*Currency_Exchange_Rate!$D$9</f>
        <v>88659.673999999999</v>
      </c>
      <c r="F797">
        <v>129</v>
      </c>
      <c r="G797">
        <f>F797*Currency_Exchange_Rate!$D$9</f>
        <v>57472.853999999999</v>
      </c>
      <c r="H797">
        <v>35</v>
      </c>
      <c r="I797">
        <v>199</v>
      </c>
      <c r="J797">
        <v>399</v>
      </c>
      <c r="K797">
        <v>129</v>
      </c>
      <c r="L797">
        <v>315</v>
      </c>
      <c r="M797">
        <v>6046</v>
      </c>
      <c r="N797">
        <v>36</v>
      </c>
      <c r="O797">
        <v>302</v>
      </c>
      <c r="P797">
        <v>1.73092918355522E+18</v>
      </c>
      <c r="Q797" t="s">
        <v>8089</v>
      </c>
      <c r="R797">
        <f t="shared" si="12"/>
        <v>779934</v>
      </c>
      <c r="S797">
        <f>R797*Currency_Exchange_Rate!$D$9</f>
        <v>347480875.28399998</v>
      </c>
    </row>
    <row r="798" spans="1:19" x14ac:dyDescent="0.45">
      <c r="A798" t="s">
        <v>8090</v>
      </c>
      <c r="B798" t="b">
        <v>1</v>
      </c>
      <c r="C798" t="s">
        <v>6576</v>
      </c>
      <c r="D798">
        <v>66</v>
      </c>
      <c r="E798">
        <f>D798*Currency_Exchange_Rate!$D$9</f>
        <v>29404.716</v>
      </c>
      <c r="F798">
        <v>36.299999999999997</v>
      </c>
      <c r="G798">
        <f>F798*Currency_Exchange_Rate!$D$9</f>
        <v>16172.593799999999</v>
      </c>
      <c r="H798">
        <v>45</v>
      </c>
      <c r="I798">
        <v>66</v>
      </c>
      <c r="J798">
        <v>76</v>
      </c>
      <c r="K798">
        <v>36.299999999999997</v>
      </c>
      <c r="L798">
        <v>41.8</v>
      </c>
      <c r="M798">
        <v>71</v>
      </c>
      <c r="N798">
        <v>36</v>
      </c>
      <c r="O798">
        <v>8</v>
      </c>
      <c r="P798">
        <v>1.7311893317392399E+18</v>
      </c>
      <c r="Q798" t="s">
        <v>8091</v>
      </c>
      <c r="R798">
        <f t="shared" si="12"/>
        <v>2577.2999999999997</v>
      </c>
      <c r="S798">
        <f>R798*Currency_Exchange_Rate!$D$9</f>
        <v>1148254.1597999998</v>
      </c>
    </row>
    <row r="799" spans="1:19" x14ac:dyDescent="0.45">
      <c r="A799" t="s">
        <v>8092</v>
      </c>
      <c r="B799" t="b">
        <v>1</v>
      </c>
      <c r="C799" t="s">
        <v>6576</v>
      </c>
      <c r="D799">
        <v>78</v>
      </c>
      <c r="E799">
        <f>D799*Currency_Exchange_Rate!$D$9</f>
        <v>34751.027999999998</v>
      </c>
      <c r="F799">
        <v>42.9</v>
      </c>
      <c r="G799">
        <f>F799*Currency_Exchange_Rate!$D$9</f>
        <v>19113.065399999999</v>
      </c>
      <c r="H799">
        <v>45</v>
      </c>
      <c r="I799">
        <v>78</v>
      </c>
      <c r="J799">
        <v>96</v>
      </c>
      <c r="K799">
        <v>42.9</v>
      </c>
      <c r="L799">
        <v>52.8</v>
      </c>
      <c r="M799">
        <v>50</v>
      </c>
      <c r="N799">
        <v>40</v>
      </c>
      <c r="O799">
        <v>2</v>
      </c>
      <c r="P799">
        <v>1.72975071607859E+18</v>
      </c>
      <c r="Q799" t="s">
        <v>8093</v>
      </c>
      <c r="R799">
        <f t="shared" si="12"/>
        <v>2145</v>
      </c>
      <c r="S799">
        <f>R799*Currency_Exchange_Rate!$D$9</f>
        <v>955653.27</v>
      </c>
    </row>
    <row r="800" spans="1:19" x14ac:dyDescent="0.45">
      <c r="A800" t="s">
        <v>8094</v>
      </c>
      <c r="B800" t="b">
        <v>1</v>
      </c>
      <c r="C800" t="s">
        <v>6576</v>
      </c>
      <c r="D800">
        <v>66.650000000000006</v>
      </c>
      <c r="E800">
        <f>D800*Currency_Exchange_Rate!$D$9</f>
        <v>29694.307900000003</v>
      </c>
      <c r="F800">
        <v>39.89</v>
      </c>
      <c r="G800">
        <f>F800*Currency_Exchange_Rate!$D$9</f>
        <v>17772.032139999999</v>
      </c>
      <c r="H800">
        <v>40</v>
      </c>
      <c r="I800">
        <v>66.650000000000006</v>
      </c>
      <c r="J800">
        <v>183.32</v>
      </c>
      <c r="K800">
        <v>39.89</v>
      </c>
      <c r="L800">
        <v>139.88999999999999</v>
      </c>
      <c r="M800">
        <v>325</v>
      </c>
      <c r="N800">
        <v>31</v>
      </c>
      <c r="O800">
        <v>28</v>
      </c>
      <c r="P800">
        <v>1.73075258575293E+18</v>
      </c>
      <c r="Q800" t="s">
        <v>6999</v>
      </c>
      <c r="R800">
        <f t="shared" si="12"/>
        <v>12964.25</v>
      </c>
      <c r="S800">
        <f>R800*Currency_Exchange_Rate!$D$9</f>
        <v>5775910.4455000004</v>
      </c>
    </row>
    <row r="801" spans="1:19" x14ac:dyDescent="0.45">
      <c r="A801" t="s">
        <v>8095</v>
      </c>
      <c r="B801" t="b">
        <v>1</v>
      </c>
      <c r="C801" t="s">
        <v>6576</v>
      </c>
      <c r="D801">
        <v>562</v>
      </c>
      <c r="E801">
        <f>D801*Currency_Exchange_Rate!$D$9</f>
        <v>250385.61199999999</v>
      </c>
      <c r="F801">
        <v>280.99</v>
      </c>
      <c r="G801">
        <f>F801*Currency_Exchange_Rate!$D$9</f>
        <v>125188.35074000001</v>
      </c>
      <c r="H801">
        <v>50</v>
      </c>
      <c r="I801">
        <v>562</v>
      </c>
      <c r="J801">
        <v>1684</v>
      </c>
      <c r="K801">
        <v>280.99</v>
      </c>
      <c r="L801">
        <v>841.99</v>
      </c>
      <c r="M801">
        <v>126</v>
      </c>
      <c r="N801">
        <v>36</v>
      </c>
      <c r="O801">
        <v>18</v>
      </c>
      <c r="P801">
        <v>1.73076052987789E+18</v>
      </c>
      <c r="Q801" t="s">
        <v>8096</v>
      </c>
      <c r="R801">
        <f t="shared" si="12"/>
        <v>35404.74</v>
      </c>
      <c r="S801">
        <f>R801*Currency_Exchange_Rate!$D$9</f>
        <v>15773732.19324</v>
      </c>
    </row>
    <row r="802" spans="1:19" x14ac:dyDescent="0.45">
      <c r="A802" t="s">
        <v>8097</v>
      </c>
      <c r="B802" t="b">
        <v>1</v>
      </c>
      <c r="C802" t="s">
        <v>6576</v>
      </c>
      <c r="D802">
        <v>57.58</v>
      </c>
      <c r="E802">
        <f>D802*Currency_Exchange_Rate!$D$9</f>
        <v>25653.38708</v>
      </c>
      <c r="F802">
        <v>28.79</v>
      </c>
      <c r="G802">
        <f>F802*Currency_Exchange_Rate!$D$9</f>
        <v>12826.69354</v>
      </c>
      <c r="H802">
        <v>50</v>
      </c>
      <c r="I802">
        <v>57.58</v>
      </c>
      <c r="J802">
        <v>205.98</v>
      </c>
      <c r="K802">
        <v>28.79</v>
      </c>
      <c r="L802">
        <v>102.99</v>
      </c>
      <c r="M802">
        <v>62</v>
      </c>
      <c r="N802">
        <v>31</v>
      </c>
      <c r="O802">
        <v>9</v>
      </c>
      <c r="P802">
        <v>1.7311168956538199E+18</v>
      </c>
      <c r="Q802" t="s">
        <v>6991</v>
      </c>
      <c r="R802">
        <f t="shared" si="12"/>
        <v>1784.98</v>
      </c>
      <c r="S802">
        <f>R802*Currency_Exchange_Rate!$D$9</f>
        <v>795254.99948</v>
      </c>
    </row>
    <row r="803" spans="1:19" x14ac:dyDescent="0.45">
      <c r="A803" t="s">
        <v>8098</v>
      </c>
      <c r="B803" t="b">
        <v>1</v>
      </c>
      <c r="C803" t="s">
        <v>6576</v>
      </c>
      <c r="D803">
        <v>600</v>
      </c>
      <c r="E803">
        <f>D803*Currency_Exchange_Rate!$D$9</f>
        <v>267315.60000000003</v>
      </c>
      <c r="F803">
        <v>289</v>
      </c>
      <c r="G803">
        <f>F803*Currency_Exchange_Rate!$D$9</f>
        <v>128757.01400000001</v>
      </c>
      <c r="H803">
        <v>52</v>
      </c>
      <c r="I803">
        <v>600</v>
      </c>
      <c r="K803">
        <v>289</v>
      </c>
      <c r="L803">
        <v>329</v>
      </c>
      <c r="M803">
        <v>2521</v>
      </c>
      <c r="N803">
        <v>36</v>
      </c>
      <c r="O803">
        <v>350</v>
      </c>
      <c r="P803">
        <v>1.7305349793425999E+18</v>
      </c>
      <c r="Q803" t="s">
        <v>8099</v>
      </c>
      <c r="R803">
        <f t="shared" si="12"/>
        <v>728569</v>
      </c>
      <c r="S803">
        <f>R803*Currency_Exchange_Rate!$D$9</f>
        <v>324596432.29400003</v>
      </c>
    </row>
    <row r="804" spans="1:19" x14ac:dyDescent="0.45">
      <c r="A804" t="s">
        <v>8100</v>
      </c>
      <c r="B804" t="b">
        <v>1</v>
      </c>
      <c r="C804" t="s">
        <v>6576</v>
      </c>
      <c r="D804">
        <v>364.28</v>
      </c>
      <c r="E804">
        <f>D804*Currency_Exchange_Rate!$D$9</f>
        <v>162296.21127999999</v>
      </c>
      <c r="F804">
        <v>200.35</v>
      </c>
      <c r="G804">
        <f>F804*Currency_Exchange_Rate!$D$9</f>
        <v>89261.134099999996</v>
      </c>
      <c r="H804">
        <v>45</v>
      </c>
      <c r="I804">
        <v>364.28</v>
      </c>
      <c r="J804">
        <v>381.52</v>
      </c>
      <c r="K804">
        <v>200.35</v>
      </c>
      <c r="L804">
        <v>209.84</v>
      </c>
      <c r="M804">
        <v>70</v>
      </c>
      <c r="N804">
        <v>40</v>
      </c>
      <c r="O804">
        <v>9</v>
      </c>
      <c r="P804">
        <v>1.7302802128506399E+18</v>
      </c>
      <c r="Q804" t="s">
        <v>8101</v>
      </c>
      <c r="R804">
        <f t="shared" si="12"/>
        <v>14024.5</v>
      </c>
      <c r="S804">
        <f>R804*Currency_Exchange_Rate!$D$9</f>
        <v>6248279.3870000001</v>
      </c>
    </row>
    <row r="805" spans="1:19" x14ac:dyDescent="0.45">
      <c r="A805" t="s">
        <v>8102</v>
      </c>
      <c r="B805" t="b">
        <v>1</v>
      </c>
      <c r="C805" t="s">
        <v>6576</v>
      </c>
      <c r="D805">
        <v>129.32</v>
      </c>
      <c r="E805">
        <f>D805*Currency_Exchange_Rate!$D$9</f>
        <v>57615.422319999998</v>
      </c>
      <c r="F805">
        <v>64.66</v>
      </c>
      <c r="G805">
        <f>F805*Currency_Exchange_Rate!$D$9</f>
        <v>28807.711159999999</v>
      </c>
      <c r="H805">
        <v>50</v>
      </c>
      <c r="I805">
        <v>129.32</v>
      </c>
      <c r="J805">
        <v>192.05</v>
      </c>
      <c r="K805">
        <v>64.66</v>
      </c>
      <c r="L805">
        <v>96.03</v>
      </c>
      <c r="M805">
        <v>677</v>
      </c>
      <c r="N805">
        <v>40</v>
      </c>
      <c r="O805">
        <v>13</v>
      </c>
      <c r="P805">
        <v>1.7297169330752399E+18</v>
      </c>
      <c r="Q805" t="s">
        <v>8103</v>
      </c>
      <c r="R805">
        <f t="shared" si="12"/>
        <v>43774.82</v>
      </c>
      <c r="S805">
        <f>R805*Currency_Exchange_Rate!$D$9</f>
        <v>19502820.455320001</v>
      </c>
    </row>
    <row r="806" spans="1:19" x14ac:dyDescent="0.45">
      <c r="A806" t="s">
        <v>8104</v>
      </c>
      <c r="B806" t="b">
        <v>1</v>
      </c>
      <c r="C806" t="s">
        <v>6576</v>
      </c>
      <c r="D806">
        <v>104.38</v>
      </c>
      <c r="E806">
        <f>D806*Currency_Exchange_Rate!$D$9</f>
        <v>46504.003879999997</v>
      </c>
      <c r="F806">
        <v>51.15</v>
      </c>
      <c r="G806">
        <f>F806*Currency_Exchange_Rate!$D$9</f>
        <v>22788.654900000001</v>
      </c>
      <c r="H806">
        <v>51</v>
      </c>
      <c r="I806">
        <v>104.38</v>
      </c>
      <c r="J806">
        <v>192.38</v>
      </c>
      <c r="K806">
        <v>51.15</v>
      </c>
      <c r="L806">
        <v>94.27</v>
      </c>
      <c r="M806">
        <v>322</v>
      </c>
      <c r="N806">
        <v>31</v>
      </c>
      <c r="O806">
        <v>13</v>
      </c>
      <c r="P806">
        <v>1.7306030137586801E+18</v>
      </c>
      <c r="Q806" t="s">
        <v>8105</v>
      </c>
      <c r="R806">
        <f t="shared" si="12"/>
        <v>16470.3</v>
      </c>
      <c r="S806">
        <f>R806*Currency_Exchange_Rate!$D$9</f>
        <v>7337946.8777999999</v>
      </c>
    </row>
    <row r="807" spans="1:19" x14ac:dyDescent="0.45">
      <c r="A807" t="s">
        <v>8106</v>
      </c>
      <c r="B807" t="b">
        <v>1</v>
      </c>
      <c r="C807" t="s">
        <v>6576</v>
      </c>
      <c r="D807">
        <v>996</v>
      </c>
      <c r="E807">
        <f>D807*Currency_Exchange_Rate!$D$9</f>
        <v>443743.89600000001</v>
      </c>
      <c r="F807">
        <v>682.84</v>
      </c>
      <c r="G807">
        <f>F807*Currency_Exchange_Rate!$D$9</f>
        <v>304222.97384000005</v>
      </c>
      <c r="H807">
        <v>33</v>
      </c>
      <c r="I807">
        <v>996</v>
      </c>
      <c r="J807">
        <v>1250.08</v>
      </c>
      <c r="K807">
        <v>682.84</v>
      </c>
      <c r="L807">
        <v>918.24</v>
      </c>
      <c r="M807">
        <v>4</v>
      </c>
      <c r="N807">
        <v>40</v>
      </c>
      <c r="O807">
        <v>2</v>
      </c>
      <c r="P807">
        <v>1.7297860707094001E+18</v>
      </c>
      <c r="Q807" t="s">
        <v>8107</v>
      </c>
      <c r="R807">
        <f t="shared" si="12"/>
        <v>2731.36</v>
      </c>
      <c r="S807">
        <f>R807*Currency_Exchange_Rate!$D$9</f>
        <v>1216891.8953600002</v>
      </c>
    </row>
    <row r="808" spans="1:19" x14ac:dyDescent="0.45">
      <c r="A808" t="s">
        <v>8108</v>
      </c>
      <c r="B808" t="b">
        <v>1</v>
      </c>
      <c r="C808" t="s">
        <v>6576</v>
      </c>
      <c r="D808">
        <v>495</v>
      </c>
      <c r="E808">
        <f>D808*Currency_Exchange_Rate!$D$9</f>
        <v>220535.37</v>
      </c>
      <c r="F808">
        <v>470.25</v>
      </c>
      <c r="G808">
        <f>F808*Currency_Exchange_Rate!$D$9</f>
        <v>209508.60150000002</v>
      </c>
      <c r="H808">
        <v>5</v>
      </c>
      <c r="I808">
        <v>495</v>
      </c>
      <c r="K808">
        <v>470.25</v>
      </c>
      <c r="M808">
        <v>371</v>
      </c>
      <c r="N808">
        <v>36</v>
      </c>
      <c r="O808">
        <v>35</v>
      </c>
      <c r="P808">
        <v>1.7307111754141801E+18</v>
      </c>
      <c r="Q808" t="s">
        <v>8109</v>
      </c>
      <c r="R808">
        <f t="shared" si="12"/>
        <v>174462.75</v>
      </c>
      <c r="S808">
        <f>R808*Currency_Exchange_Rate!$D$9</f>
        <v>77727691.156499997</v>
      </c>
    </row>
    <row r="809" spans="1:19" x14ac:dyDescent="0.45">
      <c r="A809" t="s">
        <v>8110</v>
      </c>
      <c r="B809" t="b">
        <v>1</v>
      </c>
      <c r="C809" t="s">
        <v>6576</v>
      </c>
      <c r="D809">
        <v>500</v>
      </c>
      <c r="E809">
        <f>D809*Currency_Exchange_Rate!$D$9</f>
        <v>222763</v>
      </c>
      <c r="F809">
        <v>168</v>
      </c>
      <c r="G809">
        <f>F809*Currency_Exchange_Rate!$D$9</f>
        <v>74848.368000000002</v>
      </c>
      <c r="H809">
        <v>66</v>
      </c>
      <c r="I809">
        <v>500</v>
      </c>
      <c r="K809">
        <v>168</v>
      </c>
      <c r="M809">
        <v>416</v>
      </c>
      <c r="N809">
        <v>36</v>
      </c>
      <c r="O809">
        <v>58</v>
      </c>
      <c r="P809">
        <v>1.72981174577715E+18</v>
      </c>
      <c r="Q809" t="s">
        <v>8111</v>
      </c>
      <c r="R809">
        <f t="shared" si="12"/>
        <v>69888</v>
      </c>
      <c r="S809">
        <f>R809*Currency_Exchange_Rate!$D$9</f>
        <v>31136921.088</v>
      </c>
    </row>
    <row r="810" spans="1:19" x14ac:dyDescent="0.45">
      <c r="A810" t="s">
        <v>8112</v>
      </c>
      <c r="B810" t="b">
        <v>1</v>
      </c>
      <c r="C810" t="s">
        <v>6576</v>
      </c>
      <c r="D810">
        <v>1099</v>
      </c>
      <c r="E810">
        <f>D810*Currency_Exchange_Rate!$D$9</f>
        <v>489633.07400000002</v>
      </c>
      <c r="F810">
        <v>309</v>
      </c>
      <c r="G810">
        <f>F810*Currency_Exchange_Rate!$D$9</f>
        <v>137667.53400000001</v>
      </c>
      <c r="H810">
        <v>72</v>
      </c>
      <c r="I810">
        <v>1099</v>
      </c>
      <c r="J810">
        <v>1899</v>
      </c>
      <c r="K810">
        <v>309</v>
      </c>
      <c r="L810">
        <v>798</v>
      </c>
      <c r="M810">
        <v>162</v>
      </c>
      <c r="O810">
        <v>24</v>
      </c>
      <c r="P810">
        <v>1.7310087628199301E+18</v>
      </c>
      <c r="Q810" t="s">
        <v>8113</v>
      </c>
      <c r="R810">
        <f t="shared" si="12"/>
        <v>50058</v>
      </c>
      <c r="S810">
        <f>R810*Currency_Exchange_Rate!$D$9</f>
        <v>22302140.508000001</v>
      </c>
    </row>
    <row r="811" spans="1:19" x14ac:dyDescent="0.45">
      <c r="A811" t="s">
        <v>8114</v>
      </c>
      <c r="B811" t="b">
        <v>1</v>
      </c>
      <c r="C811" t="s">
        <v>6576</v>
      </c>
      <c r="D811">
        <v>2599</v>
      </c>
      <c r="E811">
        <f>D811*Currency_Exchange_Rate!$D$9</f>
        <v>1157922.074</v>
      </c>
      <c r="F811">
        <v>1019</v>
      </c>
      <c r="G811">
        <f>F811*Currency_Exchange_Rate!$D$9</f>
        <v>453990.99400000001</v>
      </c>
      <c r="H811">
        <v>61</v>
      </c>
      <c r="I811">
        <v>2599</v>
      </c>
      <c r="J811">
        <v>3199</v>
      </c>
      <c r="K811">
        <v>1019</v>
      </c>
      <c r="L811">
        <v>1309</v>
      </c>
      <c r="M811">
        <v>58</v>
      </c>
      <c r="N811">
        <v>425</v>
      </c>
      <c r="O811">
        <v>4</v>
      </c>
      <c r="P811">
        <v>1.73089255725043E+18</v>
      </c>
      <c r="Q811" t="s">
        <v>8115</v>
      </c>
      <c r="R811">
        <f t="shared" si="12"/>
        <v>59102</v>
      </c>
      <c r="S811">
        <f>R811*Currency_Exchange_Rate!$D$9</f>
        <v>26331477.651999999</v>
      </c>
    </row>
    <row r="812" spans="1:19" x14ac:dyDescent="0.45">
      <c r="A812" t="s">
        <v>8116</v>
      </c>
      <c r="B812" t="b">
        <v>1</v>
      </c>
      <c r="C812" t="s">
        <v>6576</v>
      </c>
      <c r="D812">
        <v>228</v>
      </c>
      <c r="E812">
        <f>D812*Currency_Exchange_Rate!$D$9</f>
        <v>101579.928</v>
      </c>
      <c r="F812">
        <v>132.24</v>
      </c>
      <c r="G812">
        <f>F812*Currency_Exchange_Rate!$D$9</f>
        <v>58916.358240000009</v>
      </c>
      <c r="H812">
        <v>42</v>
      </c>
      <c r="I812">
        <v>228</v>
      </c>
      <c r="K812">
        <v>132.24</v>
      </c>
      <c r="M812">
        <v>75</v>
      </c>
      <c r="N812">
        <v>40</v>
      </c>
      <c r="O812">
        <v>8</v>
      </c>
      <c r="P812">
        <v>1.7299405519577101E+18</v>
      </c>
      <c r="Q812" t="s">
        <v>8117</v>
      </c>
      <c r="R812">
        <f t="shared" si="12"/>
        <v>9918</v>
      </c>
      <c r="S812">
        <f>R812*Currency_Exchange_Rate!$D$9</f>
        <v>4418726.8679999998</v>
      </c>
    </row>
    <row r="813" spans="1:19" x14ac:dyDescent="0.45">
      <c r="A813" t="s">
        <v>8118</v>
      </c>
      <c r="B813" t="b">
        <v>1</v>
      </c>
      <c r="C813" t="s">
        <v>6576</v>
      </c>
      <c r="D813">
        <v>713.88</v>
      </c>
      <c r="E813">
        <f>D813*Currency_Exchange_Rate!$D$9</f>
        <v>318052.10087999998</v>
      </c>
      <c r="F813">
        <v>342.66</v>
      </c>
      <c r="G813">
        <f>F813*Currency_Exchange_Rate!$D$9</f>
        <v>152663.93916000001</v>
      </c>
      <c r="H813">
        <v>52</v>
      </c>
      <c r="I813">
        <v>713.88</v>
      </c>
      <c r="J813">
        <v>1213.95</v>
      </c>
      <c r="K813">
        <v>342.66</v>
      </c>
      <c r="L813">
        <v>582.70000000000005</v>
      </c>
      <c r="M813">
        <v>1310</v>
      </c>
      <c r="N813">
        <v>30</v>
      </c>
      <c r="O813">
        <v>89</v>
      </c>
      <c r="P813">
        <v>1.7308430944508001E+18</v>
      </c>
      <c r="Q813" t="s">
        <v>8119</v>
      </c>
      <c r="R813">
        <f t="shared" si="12"/>
        <v>448884.60000000003</v>
      </c>
      <c r="S813">
        <f>R813*Currency_Exchange_Rate!$D$9</f>
        <v>199989760.29960003</v>
      </c>
    </row>
    <row r="814" spans="1:19" x14ac:dyDescent="0.45">
      <c r="A814" t="s">
        <v>8120</v>
      </c>
      <c r="B814" t="b">
        <v>1</v>
      </c>
      <c r="C814" t="s">
        <v>6576</v>
      </c>
      <c r="D814">
        <v>167.4</v>
      </c>
      <c r="E814">
        <f>D814*Currency_Exchange_Rate!$D$9</f>
        <v>74581.0524</v>
      </c>
      <c r="F814">
        <v>80.349999999999994</v>
      </c>
      <c r="G814">
        <f>F814*Currency_Exchange_Rate!$D$9</f>
        <v>35798.0141</v>
      </c>
      <c r="H814">
        <v>52</v>
      </c>
      <c r="I814">
        <v>167.4</v>
      </c>
      <c r="J814">
        <v>169.87</v>
      </c>
      <c r="K814">
        <v>80.349999999999994</v>
      </c>
      <c r="L814">
        <v>81.540000000000006</v>
      </c>
      <c r="M814">
        <v>48</v>
      </c>
      <c r="N814">
        <v>40</v>
      </c>
      <c r="O814">
        <v>3</v>
      </c>
      <c r="P814">
        <v>1.7312180959453801E+18</v>
      </c>
      <c r="Q814" t="s">
        <v>8121</v>
      </c>
      <c r="R814">
        <f t="shared" si="12"/>
        <v>3856.7999999999997</v>
      </c>
      <c r="S814">
        <f>R814*Currency_Exchange_Rate!$D$9</f>
        <v>1718304.6768</v>
      </c>
    </row>
    <row r="815" spans="1:19" x14ac:dyDescent="0.45">
      <c r="A815" t="s">
        <v>8122</v>
      </c>
      <c r="B815" t="b">
        <v>1</v>
      </c>
      <c r="C815" t="s">
        <v>6576</v>
      </c>
      <c r="D815">
        <v>70</v>
      </c>
      <c r="E815">
        <f>D815*Currency_Exchange_Rate!$D$9</f>
        <v>31186.82</v>
      </c>
      <c r="F815">
        <v>34.299999999999997</v>
      </c>
      <c r="G815">
        <f>F815*Currency_Exchange_Rate!$D$9</f>
        <v>15281.541799999999</v>
      </c>
      <c r="H815">
        <v>51</v>
      </c>
      <c r="I815">
        <v>70</v>
      </c>
      <c r="K815">
        <v>34.299999999999997</v>
      </c>
      <c r="M815">
        <v>39</v>
      </c>
      <c r="N815">
        <v>36</v>
      </c>
      <c r="O815">
        <v>3</v>
      </c>
      <c r="P815">
        <v>1.7307420734439099E+18</v>
      </c>
      <c r="Q815" t="s">
        <v>8123</v>
      </c>
      <c r="R815">
        <f t="shared" si="12"/>
        <v>1337.6999999999998</v>
      </c>
      <c r="S815">
        <f>R815*Currency_Exchange_Rate!$D$9</f>
        <v>595980.1301999999</v>
      </c>
    </row>
    <row r="816" spans="1:19" x14ac:dyDescent="0.45">
      <c r="A816" t="s">
        <v>8124</v>
      </c>
      <c r="B816" t="b">
        <v>1</v>
      </c>
      <c r="C816" t="s">
        <v>6576</v>
      </c>
      <c r="D816">
        <v>100</v>
      </c>
      <c r="E816">
        <f>D816*Currency_Exchange_Rate!$D$9</f>
        <v>44552.6</v>
      </c>
      <c r="F816">
        <v>40</v>
      </c>
      <c r="G816">
        <f>F816*Currency_Exchange_Rate!$D$9</f>
        <v>17821.04</v>
      </c>
      <c r="H816">
        <v>60</v>
      </c>
      <c r="I816">
        <v>100</v>
      </c>
      <c r="J816">
        <v>160</v>
      </c>
      <c r="K816">
        <v>40</v>
      </c>
      <c r="L816">
        <v>64</v>
      </c>
      <c r="M816">
        <v>41</v>
      </c>
      <c r="N816">
        <v>40</v>
      </c>
      <c r="O816">
        <v>3</v>
      </c>
      <c r="P816">
        <v>1.72976720542961E+18</v>
      </c>
      <c r="Q816" t="s">
        <v>8125</v>
      </c>
      <c r="R816">
        <f t="shared" si="12"/>
        <v>1640</v>
      </c>
      <c r="S816">
        <f>R816*Currency_Exchange_Rate!$D$9</f>
        <v>730662.64</v>
      </c>
    </row>
    <row r="817" spans="1:19" x14ac:dyDescent="0.45">
      <c r="A817" t="s">
        <v>8126</v>
      </c>
      <c r="B817" t="b">
        <v>1</v>
      </c>
      <c r="C817" t="s">
        <v>6576</v>
      </c>
      <c r="D817">
        <v>159</v>
      </c>
      <c r="E817">
        <f>D817*Currency_Exchange_Rate!$D$9</f>
        <v>70838.634000000005</v>
      </c>
      <c r="F817">
        <v>79</v>
      </c>
      <c r="G817">
        <f>F817*Currency_Exchange_Rate!$D$9</f>
        <v>35196.554000000004</v>
      </c>
      <c r="H817">
        <v>50</v>
      </c>
      <c r="I817">
        <v>159</v>
      </c>
      <c r="J817">
        <v>339</v>
      </c>
      <c r="K817">
        <v>79</v>
      </c>
      <c r="L817">
        <v>199</v>
      </c>
      <c r="M817">
        <v>17</v>
      </c>
      <c r="N817">
        <v>36</v>
      </c>
      <c r="O817">
        <v>2</v>
      </c>
      <c r="P817">
        <v>1.7308434481253199E+18</v>
      </c>
      <c r="Q817" t="s">
        <v>8127</v>
      </c>
      <c r="R817">
        <f t="shared" si="12"/>
        <v>1343</v>
      </c>
      <c r="S817">
        <f>R817*Currency_Exchange_Rate!$D$9</f>
        <v>598341.41800000006</v>
      </c>
    </row>
    <row r="818" spans="1:19" x14ac:dyDescent="0.45">
      <c r="A818" t="s">
        <v>8128</v>
      </c>
      <c r="B818" t="b">
        <v>1</v>
      </c>
      <c r="C818" t="s">
        <v>6576</v>
      </c>
      <c r="D818">
        <v>348.92</v>
      </c>
      <c r="E818">
        <f>D818*Currency_Exchange_Rate!$D$9</f>
        <v>155452.93192</v>
      </c>
      <c r="F818">
        <v>128.77000000000001</v>
      </c>
      <c r="G818">
        <f>F818*Currency_Exchange_Rate!$D$9</f>
        <v>57370.383020000008</v>
      </c>
      <c r="H818">
        <v>63</v>
      </c>
      <c r="I818">
        <v>348.92</v>
      </c>
      <c r="J818">
        <v>369.08</v>
      </c>
      <c r="K818">
        <v>128.77000000000001</v>
      </c>
      <c r="L818">
        <v>136.83000000000001</v>
      </c>
      <c r="M818">
        <v>16</v>
      </c>
      <c r="N818">
        <v>40</v>
      </c>
      <c r="O818">
        <v>1</v>
      </c>
      <c r="P818">
        <v>1.7307406917867599E+18</v>
      </c>
      <c r="Q818" t="s">
        <v>8129</v>
      </c>
      <c r="R818">
        <f t="shared" si="12"/>
        <v>2060.3200000000002</v>
      </c>
      <c r="S818">
        <f>R818*Currency_Exchange_Rate!$D$9</f>
        <v>917926.12832000013</v>
      </c>
    </row>
    <row r="819" spans="1:19" x14ac:dyDescent="0.45">
      <c r="A819" t="s">
        <v>8130</v>
      </c>
      <c r="B819" t="b">
        <v>1</v>
      </c>
      <c r="C819" t="s">
        <v>6576</v>
      </c>
      <c r="D819">
        <v>459.8</v>
      </c>
      <c r="E819">
        <f>D819*Currency_Exchange_Rate!$D$9</f>
        <v>204852.8548</v>
      </c>
      <c r="F819">
        <v>318</v>
      </c>
      <c r="G819">
        <f>F819*Currency_Exchange_Rate!$D$9</f>
        <v>141677.26800000001</v>
      </c>
      <c r="H819">
        <v>31</v>
      </c>
      <c r="I819">
        <v>459.8</v>
      </c>
      <c r="K819">
        <v>318</v>
      </c>
      <c r="M819">
        <v>133</v>
      </c>
      <c r="N819">
        <v>40</v>
      </c>
      <c r="O819">
        <v>15</v>
      </c>
      <c r="P819">
        <v>1.7311122732547699E+18</v>
      </c>
      <c r="Q819" t="s">
        <v>8131</v>
      </c>
      <c r="R819">
        <f t="shared" si="12"/>
        <v>42294</v>
      </c>
      <c r="S819">
        <f>R819*Currency_Exchange_Rate!$D$9</f>
        <v>18843076.644000001</v>
      </c>
    </row>
    <row r="820" spans="1:19" x14ac:dyDescent="0.45">
      <c r="A820" t="s">
        <v>8132</v>
      </c>
      <c r="B820" t="b">
        <v>1</v>
      </c>
      <c r="C820" t="s">
        <v>6576</v>
      </c>
      <c r="D820">
        <v>177.63</v>
      </c>
      <c r="E820">
        <f>D820*Currency_Exchange_Rate!$D$9</f>
        <v>79138.783379999993</v>
      </c>
      <c r="F820">
        <v>87.04</v>
      </c>
      <c r="G820">
        <f>F820*Currency_Exchange_Rate!$D$9</f>
        <v>38778.583040000005</v>
      </c>
      <c r="H820">
        <v>51</v>
      </c>
      <c r="I820">
        <v>177.63</v>
      </c>
      <c r="J820">
        <v>406.43</v>
      </c>
      <c r="K820">
        <v>87.04</v>
      </c>
      <c r="L820">
        <v>199.15</v>
      </c>
      <c r="M820">
        <v>44</v>
      </c>
      <c r="N820">
        <v>40</v>
      </c>
      <c r="O820">
        <v>3</v>
      </c>
      <c r="P820">
        <v>1.73103470766512E+18</v>
      </c>
      <c r="Q820" t="s">
        <v>6702</v>
      </c>
      <c r="R820">
        <f t="shared" si="12"/>
        <v>3829.76</v>
      </c>
      <c r="S820">
        <f>R820*Currency_Exchange_Rate!$D$9</f>
        <v>1706257.6537600001</v>
      </c>
    </row>
    <row r="821" spans="1:19" x14ac:dyDescent="0.45">
      <c r="A821" t="s">
        <v>8133</v>
      </c>
      <c r="B821" t="b">
        <v>1</v>
      </c>
      <c r="C821" t="s">
        <v>6576</v>
      </c>
      <c r="D821">
        <v>272.45999999999998</v>
      </c>
      <c r="E821">
        <f>D821*Currency_Exchange_Rate!$D$9</f>
        <v>121388.01396</v>
      </c>
      <c r="F821">
        <v>117.16</v>
      </c>
      <c r="G821">
        <f>F821*Currency_Exchange_Rate!$D$9</f>
        <v>52197.826159999997</v>
      </c>
      <c r="H821">
        <v>57</v>
      </c>
      <c r="I821">
        <v>272.45999999999998</v>
      </c>
      <c r="J821">
        <v>579.95000000000005</v>
      </c>
      <c r="K821">
        <v>117.16</v>
      </c>
      <c r="L821">
        <v>249.38</v>
      </c>
      <c r="M821">
        <v>53</v>
      </c>
      <c r="N821">
        <v>40</v>
      </c>
      <c r="O821">
        <v>8</v>
      </c>
      <c r="P821">
        <v>1.73087717640303E+18</v>
      </c>
      <c r="Q821" t="s">
        <v>8134</v>
      </c>
      <c r="R821">
        <f t="shared" si="12"/>
        <v>6209.48</v>
      </c>
      <c r="S821">
        <f>R821*Currency_Exchange_Rate!$D$9</f>
        <v>2766484.7864799998</v>
      </c>
    </row>
    <row r="822" spans="1:19" x14ac:dyDescent="0.45">
      <c r="A822" t="s">
        <v>8135</v>
      </c>
      <c r="B822" t="b">
        <v>1</v>
      </c>
      <c r="C822" t="s">
        <v>6576</v>
      </c>
      <c r="D822">
        <v>559</v>
      </c>
      <c r="E822">
        <f>D822*Currency_Exchange_Rate!$D$9</f>
        <v>249049.03400000001</v>
      </c>
      <c r="F822">
        <v>299</v>
      </c>
      <c r="G822">
        <f>F822*Currency_Exchange_Rate!$D$9</f>
        <v>133212.274</v>
      </c>
      <c r="H822">
        <v>47</v>
      </c>
      <c r="I822">
        <v>559</v>
      </c>
      <c r="K822">
        <v>299</v>
      </c>
      <c r="M822">
        <v>240</v>
      </c>
      <c r="N822">
        <v>36</v>
      </c>
      <c r="O822">
        <v>22</v>
      </c>
      <c r="P822">
        <v>1.7310642578912399E+18</v>
      </c>
      <c r="Q822" t="s">
        <v>6805</v>
      </c>
      <c r="R822">
        <f t="shared" si="12"/>
        <v>71760</v>
      </c>
      <c r="S822">
        <f>R822*Currency_Exchange_Rate!$D$9</f>
        <v>31970945.760000002</v>
      </c>
    </row>
    <row r="823" spans="1:19" x14ac:dyDescent="0.45">
      <c r="A823" t="s">
        <v>8136</v>
      </c>
      <c r="B823" t="b">
        <v>1</v>
      </c>
      <c r="C823" t="s">
        <v>6576</v>
      </c>
      <c r="D823">
        <v>100</v>
      </c>
      <c r="E823">
        <f>D823*Currency_Exchange_Rate!$D$9</f>
        <v>44552.6</v>
      </c>
      <c r="F823">
        <v>55</v>
      </c>
      <c r="G823">
        <f>F823*Currency_Exchange_Rate!$D$9</f>
        <v>24503.93</v>
      </c>
      <c r="H823">
        <v>56</v>
      </c>
      <c r="I823">
        <v>100</v>
      </c>
      <c r="J823">
        <v>200</v>
      </c>
      <c r="K823">
        <v>55</v>
      </c>
      <c r="L823">
        <v>89</v>
      </c>
      <c r="M823">
        <v>11</v>
      </c>
      <c r="N823">
        <v>36</v>
      </c>
      <c r="O823">
        <v>0</v>
      </c>
      <c r="P823">
        <v>1.7305905046085601E+18</v>
      </c>
      <c r="Q823" t="s">
        <v>8137</v>
      </c>
      <c r="R823">
        <f t="shared" si="12"/>
        <v>605</v>
      </c>
      <c r="S823">
        <f>R823*Currency_Exchange_Rate!$D$9</f>
        <v>269543.23</v>
      </c>
    </row>
    <row r="824" spans="1:19" x14ac:dyDescent="0.45">
      <c r="A824" t="s">
        <v>8138</v>
      </c>
      <c r="B824" t="b">
        <v>1</v>
      </c>
      <c r="C824" t="s">
        <v>6576</v>
      </c>
      <c r="D824">
        <v>170</v>
      </c>
      <c r="E824">
        <f>D824*Currency_Exchange_Rate!$D$9</f>
        <v>75739.42</v>
      </c>
      <c r="F824">
        <v>75</v>
      </c>
      <c r="G824">
        <f>F824*Currency_Exchange_Rate!$D$9</f>
        <v>33414.450000000004</v>
      </c>
      <c r="H824">
        <v>56</v>
      </c>
      <c r="I824">
        <v>170</v>
      </c>
      <c r="J824">
        <v>278</v>
      </c>
      <c r="K824">
        <v>75</v>
      </c>
      <c r="L824">
        <v>122</v>
      </c>
      <c r="M824">
        <v>1</v>
      </c>
      <c r="N824">
        <v>31</v>
      </c>
      <c r="O824">
        <v>0</v>
      </c>
      <c r="P824">
        <v>1.7308979105357801E+18</v>
      </c>
      <c r="Q824" t="s">
        <v>8139</v>
      </c>
      <c r="R824">
        <f t="shared" si="12"/>
        <v>75</v>
      </c>
      <c r="S824">
        <f>R824*Currency_Exchange_Rate!$D$9</f>
        <v>33414.450000000004</v>
      </c>
    </row>
    <row r="825" spans="1:19" x14ac:dyDescent="0.45">
      <c r="A825" t="s">
        <v>8140</v>
      </c>
      <c r="B825" t="b">
        <v>1</v>
      </c>
      <c r="C825" t="s">
        <v>6576</v>
      </c>
      <c r="D825">
        <v>80</v>
      </c>
      <c r="E825">
        <f>D825*Currency_Exchange_Rate!$D$9</f>
        <v>35642.080000000002</v>
      </c>
      <c r="F825">
        <v>40</v>
      </c>
      <c r="G825">
        <f>F825*Currency_Exchange_Rate!$D$9</f>
        <v>17821.04</v>
      </c>
      <c r="H825">
        <v>50</v>
      </c>
      <c r="I825">
        <v>80</v>
      </c>
      <c r="J825">
        <v>130</v>
      </c>
      <c r="K825">
        <v>40</v>
      </c>
      <c r="L825">
        <v>65</v>
      </c>
      <c r="M825">
        <v>63</v>
      </c>
      <c r="N825">
        <v>31</v>
      </c>
      <c r="O825">
        <v>7</v>
      </c>
      <c r="P825">
        <v>1.7308168611274701E+18</v>
      </c>
      <c r="Q825" t="s">
        <v>8141</v>
      </c>
      <c r="R825">
        <f t="shared" si="12"/>
        <v>2520</v>
      </c>
      <c r="S825">
        <f>R825*Currency_Exchange_Rate!$D$9</f>
        <v>1122725.52</v>
      </c>
    </row>
    <row r="826" spans="1:19" x14ac:dyDescent="0.45">
      <c r="A826" t="s">
        <v>8142</v>
      </c>
      <c r="B826" t="b">
        <v>1</v>
      </c>
      <c r="C826" t="s">
        <v>6576</v>
      </c>
      <c r="D826">
        <v>118.33</v>
      </c>
      <c r="E826">
        <f>D826*Currency_Exchange_Rate!$D$9</f>
        <v>52719.09158</v>
      </c>
      <c r="F826">
        <v>71</v>
      </c>
      <c r="G826">
        <f>F826*Currency_Exchange_Rate!$D$9</f>
        <v>31632.346000000001</v>
      </c>
      <c r="H826">
        <v>40</v>
      </c>
      <c r="I826">
        <v>118.33</v>
      </c>
      <c r="J826">
        <v>280</v>
      </c>
      <c r="K826">
        <v>71</v>
      </c>
      <c r="L826">
        <v>168</v>
      </c>
      <c r="M826">
        <v>20</v>
      </c>
      <c r="N826">
        <v>40</v>
      </c>
      <c r="O826">
        <v>2</v>
      </c>
      <c r="P826">
        <v>1.7308758650968801E+18</v>
      </c>
      <c r="Q826" t="s">
        <v>8143</v>
      </c>
      <c r="R826">
        <f t="shared" si="12"/>
        <v>1420</v>
      </c>
      <c r="S826">
        <f>R826*Currency_Exchange_Rate!$D$9</f>
        <v>632646.92000000004</v>
      </c>
    </row>
    <row r="827" spans="1:19" x14ac:dyDescent="0.45">
      <c r="A827" t="s">
        <v>8144</v>
      </c>
      <c r="B827" t="b">
        <v>1</v>
      </c>
      <c r="C827" t="s">
        <v>6576</v>
      </c>
      <c r="D827">
        <v>299</v>
      </c>
      <c r="E827">
        <f>D827*Currency_Exchange_Rate!$D$9</f>
        <v>133212.274</v>
      </c>
      <c r="F827">
        <v>140.57</v>
      </c>
      <c r="G827">
        <f>F827*Currency_Exchange_Rate!$D$9</f>
        <v>62627.589820000001</v>
      </c>
      <c r="H827">
        <v>53</v>
      </c>
      <c r="I827">
        <v>299</v>
      </c>
      <c r="K827">
        <v>140.57</v>
      </c>
      <c r="L827">
        <v>229</v>
      </c>
      <c r="M827">
        <v>5853</v>
      </c>
      <c r="N827">
        <v>36</v>
      </c>
      <c r="O827">
        <v>624</v>
      </c>
      <c r="P827">
        <v>1.7304412739048901E+18</v>
      </c>
      <c r="Q827" t="s">
        <v>8145</v>
      </c>
      <c r="R827">
        <f t="shared" si="12"/>
        <v>822756.21</v>
      </c>
      <c r="S827">
        <f>R827*Currency_Exchange_Rate!$D$9</f>
        <v>366559283.21645999</v>
      </c>
    </row>
    <row r="828" spans="1:19" x14ac:dyDescent="0.45">
      <c r="A828" t="s">
        <v>8146</v>
      </c>
      <c r="B828" t="b">
        <v>1</v>
      </c>
      <c r="C828" t="s">
        <v>6576</v>
      </c>
      <c r="D828">
        <v>129</v>
      </c>
      <c r="E828">
        <f>D828*Currency_Exchange_Rate!$D$9</f>
        <v>57472.853999999999</v>
      </c>
      <c r="F828">
        <v>64.5</v>
      </c>
      <c r="G828">
        <f>F828*Currency_Exchange_Rate!$D$9</f>
        <v>28736.427</v>
      </c>
      <c r="H828">
        <v>50</v>
      </c>
      <c r="I828">
        <v>129</v>
      </c>
      <c r="J828">
        <v>159</v>
      </c>
      <c r="K828">
        <v>64.5</v>
      </c>
      <c r="L828">
        <v>79.5</v>
      </c>
      <c r="M828">
        <v>129</v>
      </c>
      <c r="N828">
        <v>36</v>
      </c>
      <c r="O828">
        <v>11</v>
      </c>
      <c r="P828">
        <v>1.7298437227827999E+18</v>
      </c>
      <c r="Q828" t="s">
        <v>8147</v>
      </c>
      <c r="R828">
        <f t="shared" si="12"/>
        <v>8320.5</v>
      </c>
      <c r="S828">
        <f>R828*Currency_Exchange_Rate!$D$9</f>
        <v>3706999.0830000001</v>
      </c>
    </row>
    <row r="829" spans="1:19" x14ac:dyDescent="0.45">
      <c r="A829" t="s">
        <v>8148</v>
      </c>
      <c r="B829" t="b">
        <v>1</v>
      </c>
      <c r="C829" t="s">
        <v>6576</v>
      </c>
      <c r="D829">
        <v>199</v>
      </c>
      <c r="E829">
        <f>D829*Currency_Exchange_Rate!$D$9</f>
        <v>88659.673999999999</v>
      </c>
      <c r="F829">
        <v>72</v>
      </c>
      <c r="G829">
        <f>F829*Currency_Exchange_Rate!$D$9</f>
        <v>32077.871999999999</v>
      </c>
      <c r="H829">
        <v>64</v>
      </c>
      <c r="I829">
        <v>199</v>
      </c>
      <c r="K829">
        <v>72</v>
      </c>
      <c r="L829">
        <v>78</v>
      </c>
      <c r="M829">
        <v>2710</v>
      </c>
      <c r="N829">
        <v>36</v>
      </c>
      <c r="O829">
        <v>416</v>
      </c>
      <c r="P829">
        <v>1.7304291889264399E+18</v>
      </c>
      <c r="Q829" t="s">
        <v>7971</v>
      </c>
      <c r="R829">
        <f t="shared" si="12"/>
        <v>195120</v>
      </c>
      <c r="S829">
        <f>R829*Currency_Exchange_Rate!$D$9</f>
        <v>86931033.120000005</v>
      </c>
    </row>
    <row r="830" spans="1:19" x14ac:dyDescent="0.45">
      <c r="A830" t="s">
        <v>8149</v>
      </c>
      <c r="B830" t="b">
        <v>1</v>
      </c>
      <c r="C830" t="s">
        <v>6576</v>
      </c>
      <c r="D830">
        <v>190</v>
      </c>
      <c r="E830">
        <f>D830*Currency_Exchange_Rate!$D$9</f>
        <v>84649.94</v>
      </c>
      <c r="F830">
        <v>94.9</v>
      </c>
      <c r="G830">
        <f>F830*Currency_Exchange_Rate!$D$9</f>
        <v>42280.417400000006</v>
      </c>
      <c r="H830">
        <v>50</v>
      </c>
      <c r="I830">
        <v>190</v>
      </c>
      <c r="K830">
        <v>94.9</v>
      </c>
      <c r="M830">
        <v>85</v>
      </c>
      <c r="N830">
        <v>31</v>
      </c>
      <c r="O830">
        <v>8</v>
      </c>
      <c r="P830">
        <v>1.7302365095978199E+18</v>
      </c>
      <c r="Q830" t="s">
        <v>8150</v>
      </c>
      <c r="R830">
        <f t="shared" si="12"/>
        <v>8066.5000000000009</v>
      </c>
      <c r="S830">
        <f>R830*Currency_Exchange_Rate!$D$9</f>
        <v>3593835.4790000003</v>
      </c>
    </row>
    <row r="831" spans="1:19" x14ac:dyDescent="0.45">
      <c r="A831" t="s">
        <v>8151</v>
      </c>
      <c r="B831" t="b">
        <v>1</v>
      </c>
      <c r="C831" t="s">
        <v>6576</v>
      </c>
      <c r="D831">
        <v>249</v>
      </c>
      <c r="E831">
        <f>D831*Currency_Exchange_Rate!$D$9</f>
        <v>110935.974</v>
      </c>
      <c r="F831">
        <v>199</v>
      </c>
      <c r="G831">
        <f>F831*Currency_Exchange_Rate!$D$9</f>
        <v>88659.673999999999</v>
      </c>
      <c r="H831">
        <v>20</v>
      </c>
      <c r="I831">
        <v>249</v>
      </c>
      <c r="K831">
        <v>199</v>
      </c>
      <c r="M831">
        <v>2051</v>
      </c>
      <c r="N831">
        <v>36</v>
      </c>
      <c r="O831">
        <v>237</v>
      </c>
      <c r="P831">
        <v>1.7305201310087601E+18</v>
      </c>
      <c r="Q831" t="s">
        <v>8152</v>
      </c>
      <c r="R831">
        <f t="shared" si="12"/>
        <v>408149</v>
      </c>
      <c r="S831">
        <f>R831*Currency_Exchange_Rate!$D$9</f>
        <v>181840991.37400001</v>
      </c>
    </row>
    <row r="832" spans="1:19" x14ac:dyDescent="0.45">
      <c r="A832" t="s">
        <v>8153</v>
      </c>
      <c r="B832" t="b">
        <v>1</v>
      </c>
      <c r="C832" t="s">
        <v>6576</v>
      </c>
      <c r="D832">
        <v>1039.07</v>
      </c>
      <c r="E832">
        <f>D832*Currency_Exchange_Rate!$D$9</f>
        <v>462932.70081999997</v>
      </c>
      <c r="F832">
        <v>772</v>
      </c>
      <c r="G832">
        <f>F832*Currency_Exchange_Rate!$D$9</f>
        <v>343946.07199999999</v>
      </c>
      <c r="H832">
        <v>29</v>
      </c>
      <c r="I832">
        <v>1039.07</v>
      </c>
      <c r="J832">
        <v>1274.94</v>
      </c>
      <c r="K832">
        <v>772</v>
      </c>
      <c r="L832">
        <v>961</v>
      </c>
      <c r="M832">
        <v>276</v>
      </c>
      <c r="N832">
        <v>40</v>
      </c>
      <c r="O832">
        <v>36</v>
      </c>
      <c r="P832">
        <v>1.73009633346129E+18</v>
      </c>
      <c r="Q832" t="s">
        <v>8154</v>
      </c>
      <c r="R832">
        <f t="shared" si="12"/>
        <v>213072</v>
      </c>
      <c r="S832">
        <f>R832*Currency_Exchange_Rate!$D$9</f>
        <v>94929115.872000009</v>
      </c>
    </row>
    <row r="833" spans="1:19" x14ac:dyDescent="0.45">
      <c r="A833" t="s">
        <v>8155</v>
      </c>
      <c r="B833" t="b">
        <v>1</v>
      </c>
      <c r="C833" t="s">
        <v>6576</v>
      </c>
      <c r="D833">
        <v>1398</v>
      </c>
      <c r="E833">
        <f>D833*Currency_Exchange_Rate!$D$9</f>
        <v>622845.348</v>
      </c>
      <c r="F833">
        <v>599</v>
      </c>
      <c r="G833">
        <f>F833*Currency_Exchange_Rate!$D$9</f>
        <v>266870.07400000002</v>
      </c>
      <c r="H833">
        <v>57</v>
      </c>
      <c r="I833">
        <v>1398</v>
      </c>
      <c r="K833">
        <v>599</v>
      </c>
      <c r="L833">
        <v>699</v>
      </c>
      <c r="M833">
        <v>2050</v>
      </c>
      <c r="N833">
        <v>36</v>
      </c>
      <c r="O833">
        <v>262</v>
      </c>
      <c r="P833">
        <v>1.7308217519020101E+18</v>
      </c>
      <c r="Q833" t="s">
        <v>8156</v>
      </c>
      <c r="R833">
        <f t="shared" si="12"/>
        <v>1227950</v>
      </c>
      <c r="S833">
        <f>R833*Currency_Exchange_Rate!$D$9</f>
        <v>547083651.70000005</v>
      </c>
    </row>
    <row r="834" spans="1:19" x14ac:dyDescent="0.45">
      <c r="A834" t="s">
        <v>8157</v>
      </c>
      <c r="B834" t="b">
        <v>1</v>
      </c>
      <c r="C834" t="s">
        <v>6576</v>
      </c>
      <c r="D834">
        <v>194</v>
      </c>
      <c r="E834">
        <f>D834*Currency_Exchange_Rate!$D$9</f>
        <v>86432.044000000009</v>
      </c>
      <c r="F834">
        <v>60.14</v>
      </c>
      <c r="G834">
        <f>F834*Currency_Exchange_Rate!$D$9</f>
        <v>26793.933639999999</v>
      </c>
      <c r="H834">
        <v>69</v>
      </c>
      <c r="I834">
        <v>194</v>
      </c>
      <c r="J834">
        <v>218</v>
      </c>
      <c r="K834">
        <v>60.14</v>
      </c>
      <c r="L834">
        <v>67.58</v>
      </c>
      <c r="M834">
        <v>60</v>
      </c>
      <c r="N834">
        <v>40</v>
      </c>
      <c r="O834">
        <v>4</v>
      </c>
      <c r="P834">
        <v>1.7307817757715E+18</v>
      </c>
      <c r="Q834" t="s">
        <v>8158</v>
      </c>
      <c r="R834">
        <f t="shared" si="12"/>
        <v>3608.4</v>
      </c>
      <c r="S834">
        <f>R834*Currency_Exchange_Rate!$D$9</f>
        <v>1607636.0184000002</v>
      </c>
    </row>
    <row r="835" spans="1:19" x14ac:dyDescent="0.45">
      <c r="A835" t="s">
        <v>8159</v>
      </c>
      <c r="B835" t="b">
        <v>1</v>
      </c>
      <c r="C835" t="s">
        <v>6576</v>
      </c>
      <c r="D835">
        <v>4898</v>
      </c>
      <c r="E835">
        <f>D835*Currency_Exchange_Rate!$D$9</f>
        <v>2182186.3480000002</v>
      </c>
      <c r="F835">
        <v>2351.04</v>
      </c>
      <c r="G835">
        <f>F835*Currency_Exchange_Rate!$D$9</f>
        <v>1047449.44704</v>
      </c>
      <c r="H835">
        <v>52</v>
      </c>
      <c r="I835">
        <v>4898</v>
      </c>
      <c r="K835">
        <v>2351.04</v>
      </c>
      <c r="M835">
        <v>37</v>
      </c>
      <c r="N835">
        <v>36</v>
      </c>
      <c r="O835">
        <v>5</v>
      </c>
      <c r="P835">
        <v>1.7301954382819799E+18</v>
      </c>
      <c r="Q835" t="s">
        <v>8160</v>
      </c>
      <c r="R835">
        <f t="shared" ref="R835:R898" si="13">F835*M835</f>
        <v>86988.479999999996</v>
      </c>
      <c r="S835">
        <f>R835*Currency_Exchange_Rate!$D$9</f>
        <v>38755629.540480003</v>
      </c>
    </row>
    <row r="836" spans="1:19" x14ac:dyDescent="0.45">
      <c r="A836" t="s">
        <v>8161</v>
      </c>
      <c r="B836" t="b">
        <v>1</v>
      </c>
      <c r="C836" t="s">
        <v>6576</v>
      </c>
      <c r="D836">
        <v>538</v>
      </c>
      <c r="E836">
        <f>D836*Currency_Exchange_Rate!$D$9</f>
        <v>239692.98800000001</v>
      </c>
      <c r="F836">
        <v>269</v>
      </c>
      <c r="G836">
        <f>F836*Currency_Exchange_Rate!$D$9</f>
        <v>119846.49400000001</v>
      </c>
      <c r="H836">
        <v>50</v>
      </c>
      <c r="I836">
        <v>538</v>
      </c>
      <c r="K836">
        <v>269</v>
      </c>
      <c r="M836">
        <v>14</v>
      </c>
      <c r="N836">
        <v>36</v>
      </c>
      <c r="O836">
        <v>2</v>
      </c>
      <c r="P836">
        <v>1.7304431056306501E+18</v>
      </c>
      <c r="Q836" t="s">
        <v>8162</v>
      </c>
      <c r="R836">
        <f t="shared" si="13"/>
        <v>3766</v>
      </c>
      <c r="S836">
        <f>R836*Currency_Exchange_Rate!$D$9</f>
        <v>1677850.916</v>
      </c>
    </row>
    <row r="837" spans="1:19" x14ac:dyDescent="0.45">
      <c r="A837" t="s">
        <v>8163</v>
      </c>
      <c r="B837" t="b">
        <v>1</v>
      </c>
      <c r="C837" t="s">
        <v>6576</v>
      </c>
      <c r="D837">
        <v>299</v>
      </c>
      <c r="E837">
        <f>D837*Currency_Exchange_Rate!$D$9</f>
        <v>133212.274</v>
      </c>
      <c r="F837">
        <v>94</v>
      </c>
      <c r="G837">
        <f>F837*Currency_Exchange_Rate!$D$9</f>
        <v>41879.444000000003</v>
      </c>
      <c r="H837">
        <v>69</v>
      </c>
      <c r="I837">
        <v>299</v>
      </c>
      <c r="J837">
        <v>599</v>
      </c>
      <c r="K837">
        <v>94</v>
      </c>
      <c r="L837">
        <v>288</v>
      </c>
      <c r="M837">
        <v>23</v>
      </c>
      <c r="N837">
        <v>36</v>
      </c>
      <c r="O837">
        <v>0</v>
      </c>
      <c r="P837">
        <v>1.7308525454549601E+18</v>
      </c>
      <c r="Q837" t="s">
        <v>8164</v>
      </c>
      <c r="R837">
        <f t="shared" si="13"/>
        <v>2162</v>
      </c>
      <c r="S837">
        <f>R837*Currency_Exchange_Rate!$D$9</f>
        <v>963227.21200000006</v>
      </c>
    </row>
    <row r="838" spans="1:19" x14ac:dyDescent="0.45">
      <c r="A838" t="s">
        <v>8165</v>
      </c>
      <c r="B838" t="b">
        <v>1</v>
      </c>
      <c r="C838" t="s">
        <v>6576</v>
      </c>
      <c r="D838">
        <v>299</v>
      </c>
      <c r="E838">
        <f>D838*Currency_Exchange_Rate!$D$9</f>
        <v>133212.274</v>
      </c>
      <c r="F838">
        <v>174</v>
      </c>
      <c r="G838">
        <f>F838*Currency_Exchange_Rate!$D$9</f>
        <v>77521.524000000005</v>
      </c>
      <c r="H838">
        <v>42</v>
      </c>
      <c r="I838">
        <v>299</v>
      </c>
      <c r="K838">
        <v>174</v>
      </c>
      <c r="M838">
        <v>12</v>
      </c>
      <c r="N838">
        <v>36</v>
      </c>
      <c r="O838">
        <v>1</v>
      </c>
      <c r="P838">
        <v>1.73058328485983E+18</v>
      </c>
      <c r="Q838" t="s">
        <v>8166</v>
      </c>
      <c r="R838">
        <f t="shared" si="13"/>
        <v>2088</v>
      </c>
      <c r="S838">
        <f>R838*Currency_Exchange_Rate!$D$9</f>
        <v>930258.28800000006</v>
      </c>
    </row>
    <row r="839" spans="1:19" x14ac:dyDescent="0.45">
      <c r="A839" t="s">
        <v>8167</v>
      </c>
      <c r="B839" t="b">
        <v>1</v>
      </c>
      <c r="C839" t="s">
        <v>6576</v>
      </c>
      <c r="D839">
        <v>197.26</v>
      </c>
      <c r="E839">
        <f>D839*Currency_Exchange_Rate!$D$9</f>
        <v>87884.458759999994</v>
      </c>
      <c r="F839">
        <v>84</v>
      </c>
      <c r="G839">
        <f>F839*Currency_Exchange_Rate!$D$9</f>
        <v>37424.184000000001</v>
      </c>
      <c r="H839">
        <v>57</v>
      </c>
      <c r="I839">
        <v>197.26</v>
      </c>
      <c r="J839">
        <v>219.67</v>
      </c>
      <c r="K839">
        <v>84</v>
      </c>
      <c r="L839">
        <v>99</v>
      </c>
      <c r="M839">
        <v>250</v>
      </c>
      <c r="N839">
        <v>40</v>
      </c>
      <c r="O839">
        <v>3</v>
      </c>
      <c r="P839">
        <v>1.7299667005066701E+18</v>
      </c>
      <c r="Q839" t="s">
        <v>8168</v>
      </c>
      <c r="R839">
        <f t="shared" si="13"/>
        <v>21000</v>
      </c>
      <c r="S839">
        <f>R839*Currency_Exchange_Rate!$D$9</f>
        <v>9356046</v>
      </c>
    </row>
    <row r="840" spans="1:19" x14ac:dyDescent="0.45">
      <c r="A840" t="s">
        <v>8169</v>
      </c>
      <c r="B840" t="b">
        <v>1</v>
      </c>
      <c r="C840" t="s">
        <v>6576</v>
      </c>
      <c r="D840">
        <v>198</v>
      </c>
      <c r="E840">
        <f>D840*Currency_Exchange_Rate!$D$9</f>
        <v>88214.148000000001</v>
      </c>
      <c r="F840">
        <v>99</v>
      </c>
      <c r="G840">
        <f>F840*Currency_Exchange_Rate!$D$9</f>
        <v>44107.074000000001</v>
      </c>
      <c r="H840">
        <v>50</v>
      </c>
      <c r="I840">
        <v>198</v>
      </c>
      <c r="J840">
        <v>258</v>
      </c>
      <c r="K840">
        <v>99</v>
      </c>
      <c r="L840">
        <v>129</v>
      </c>
      <c r="M840">
        <v>366</v>
      </c>
      <c r="N840">
        <v>36</v>
      </c>
      <c r="O840">
        <v>33</v>
      </c>
      <c r="P840">
        <v>1.7305639277072499E+18</v>
      </c>
      <c r="Q840" t="s">
        <v>8170</v>
      </c>
      <c r="R840">
        <f t="shared" si="13"/>
        <v>36234</v>
      </c>
      <c r="S840">
        <f>R840*Currency_Exchange_Rate!$D$9</f>
        <v>16143189.084000001</v>
      </c>
    </row>
    <row r="841" spans="1:19" x14ac:dyDescent="0.45">
      <c r="A841" t="s">
        <v>8171</v>
      </c>
      <c r="B841" t="b">
        <v>1</v>
      </c>
      <c r="C841" t="s">
        <v>6576</v>
      </c>
      <c r="D841">
        <v>128</v>
      </c>
      <c r="E841">
        <f>D841*Currency_Exchange_Rate!$D$9</f>
        <v>57027.328000000001</v>
      </c>
      <c r="F841">
        <v>99.84</v>
      </c>
      <c r="G841">
        <f>F841*Currency_Exchange_Rate!$D$9</f>
        <v>44481.315840000003</v>
      </c>
      <c r="H841">
        <v>22</v>
      </c>
      <c r="I841">
        <v>128</v>
      </c>
      <c r="J841">
        <v>1180</v>
      </c>
      <c r="K841">
        <v>99.84</v>
      </c>
      <c r="L841">
        <v>920.4</v>
      </c>
      <c r="M841">
        <v>86</v>
      </c>
      <c r="N841">
        <v>40</v>
      </c>
      <c r="O841">
        <v>6</v>
      </c>
      <c r="P841">
        <v>1.7307462315993001E+18</v>
      </c>
      <c r="Q841" t="s">
        <v>7707</v>
      </c>
      <c r="R841">
        <f t="shared" si="13"/>
        <v>8586.24</v>
      </c>
      <c r="S841">
        <f>R841*Currency_Exchange_Rate!$D$9</f>
        <v>3825393.16224</v>
      </c>
    </row>
    <row r="842" spans="1:19" x14ac:dyDescent="0.45">
      <c r="A842" t="s">
        <v>8172</v>
      </c>
      <c r="B842" t="b">
        <v>1</v>
      </c>
      <c r="C842" t="s">
        <v>6576</v>
      </c>
      <c r="D842">
        <v>166</v>
      </c>
      <c r="E842">
        <f>D842*Currency_Exchange_Rate!$D$9</f>
        <v>73957.316000000006</v>
      </c>
      <c r="F842">
        <v>166</v>
      </c>
      <c r="G842">
        <f>F842*Currency_Exchange_Rate!$D$9</f>
        <v>73957.316000000006</v>
      </c>
      <c r="H842">
        <v>0</v>
      </c>
      <c r="K842">
        <v>166</v>
      </c>
      <c r="L842">
        <v>348</v>
      </c>
      <c r="M842">
        <v>46</v>
      </c>
      <c r="N842">
        <v>36</v>
      </c>
      <c r="O842">
        <v>8</v>
      </c>
      <c r="P842">
        <v>1.7298874233517801E+18</v>
      </c>
      <c r="Q842" t="s">
        <v>8173</v>
      </c>
      <c r="R842">
        <f t="shared" si="13"/>
        <v>7636</v>
      </c>
      <c r="S842">
        <f>R842*Currency_Exchange_Rate!$D$9</f>
        <v>3402036.5359999998</v>
      </c>
    </row>
    <row r="843" spans="1:19" x14ac:dyDescent="0.45">
      <c r="A843" t="s">
        <v>8174</v>
      </c>
      <c r="B843" t="b">
        <v>1</v>
      </c>
      <c r="C843" t="s">
        <v>6576</v>
      </c>
      <c r="D843">
        <v>339</v>
      </c>
      <c r="E843">
        <f>D843*Currency_Exchange_Rate!$D$9</f>
        <v>151033.31400000001</v>
      </c>
      <c r="F843">
        <v>199</v>
      </c>
      <c r="G843">
        <f>F843*Currency_Exchange_Rate!$D$9</f>
        <v>88659.673999999999</v>
      </c>
      <c r="H843">
        <v>41</v>
      </c>
      <c r="I843">
        <v>339</v>
      </c>
      <c r="J843">
        <v>349</v>
      </c>
      <c r="K843">
        <v>199</v>
      </c>
      <c r="L843">
        <v>305.10000000000002</v>
      </c>
      <c r="M843">
        <v>25</v>
      </c>
      <c r="N843">
        <v>36</v>
      </c>
      <c r="O843">
        <v>5</v>
      </c>
      <c r="P843">
        <v>1.73021830219278E+18</v>
      </c>
      <c r="Q843" t="s">
        <v>8175</v>
      </c>
      <c r="R843">
        <f t="shared" si="13"/>
        <v>4975</v>
      </c>
      <c r="S843">
        <f>R843*Currency_Exchange_Rate!$D$9</f>
        <v>2216491.85</v>
      </c>
    </row>
    <row r="844" spans="1:19" x14ac:dyDescent="0.45">
      <c r="A844" t="s">
        <v>8176</v>
      </c>
      <c r="B844" t="b">
        <v>1</v>
      </c>
      <c r="C844" t="s">
        <v>6576</v>
      </c>
      <c r="D844">
        <v>150</v>
      </c>
      <c r="E844">
        <f>D844*Currency_Exchange_Rate!$D$9</f>
        <v>66828.900000000009</v>
      </c>
      <c r="F844">
        <v>105</v>
      </c>
      <c r="G844">
        <f>F844*Currency_Exchange_Rate!$D$9</f>
        <v>46780.23</v>
      </c>
      <c r="H844">
        <v>30</v>
      </c>
      <c r="I844">
        <v>150</v>
      </c>
      <c r="J844">
        <v>300</v>
      </c>
      <c r="K844">
        <v>105</v>
      </c>
      <c r="L844">
        <v>210</v>
      </c>
      <c r="M844">
        <v>5</v>
      </c>
      <c r="N844">
        <v>36</v>
      </c>
      <c r="O844">
        <v>0</v>
      </c>
      <c r="P844">
        <v>1.7309210793706399E+18</v>
      </c>
      <c r="Q844" t="s">
        <v>8177</v>
      </c>
      <c r="R844">
        <f t="shared" si="13"/>
        <v>525</v>
      </c>
      <c r="S844">
        <f>R844*Currency_Exchange_Rate!$D$9</f>
        <v>233901.15</v>
      </c>
    </row>
    <row r="845" spans="1:19" x14ac:dyDescent="0.45">
      <c r="A845" t="s">
        <v>8178</v>
      </c>
      <c r="B845" t="b">
        <v>1</v>
      </c>
      <c r="C845" t="s">
        <v>6576</v>
      </c>
      <c r="D845">
        <v>47</v>
      </c>
      <c r="E845">
        <f>D845*Currency_Exchange_Rate!$D$9</f>
        <v>20939.722000000002</v>
      </c>
      <c r="F845">
        <v>30.56</v>
      </c>
      <c r="G845">
        <f>F845*Currency_Exchange_Rate!$D$9</f>
        <v>13615.27456</v>
      </c>
      <c r="H845">
        <v>36</v>
      </c>
      <c r="I845">
        <v>47</v>
      </c>
      <c r="J845">
        <v>48</v>
      </c>
      <c r="K845">
        <v>30.56</v>
      </c>
      <c r="L845">
        <v>32.090000000000003</v>
      </c>
      <c r="M845">
        <v>92</v>
      </c>
      <c r="N845">
        <v>40</v>
      </c>
      <c r="O845">
        <v>8</v>
      </c>
      <c r="P845">
        <v>1.7302692979268301E+18</v>
      </c>
      <c r="Q845" t="s">
        <v>8179</v>
      </c>
      <c r="R845">
        <f t="shared" si="13"/>
        <v>2811.52</v>
      </c>
      <c r="S845">
        <f>R845*Currency_Exchange_Rate!$D$9</f>
        <v>1252605.2595200001</v>
      </c>
    </row>
    <row r="846" spans="1:19" x14ac:dyDescent="0.45">
      <c r="A846" t="s">
        <v>8180</v>
      </c>
      <c r="B846" t="b">
        <v>1</v>
      </c>
      <c r="C846" t="s">
        <v>6576</v>
      </c>
      <c r="D846">
        <v>30</v>
      </c>
      <c r="E846">
        <f>D846*Currency_Exchange_Rate!$D$9</f>
        <v>13365.78</v>
      </c>
      <c r="F846">
        <v>9</v>
      </c>
      <c r="G846">
        <f>F846*Currency_Exchange_Rate!$D$9</f>
        <v>4009.7339999999999</v>
      </c>
      <c r="H846">
        <v>76</v>
      </c>
      <c r="I846">
        <v>30</v>
      </c>
      <c r="J846">
        <v>123</v>
      </c>
      <c r="K846">
        <v>9</v>
      </c>
      <c r="L846">
        <v>29.52</v>
      </c>
      <c r="M846">
        <v>2929</v>
      </c>
      <c r="N846">
        <v>36</v>
      </c>
      <c r="O846">
        <v>309</v>
      </c>
      <c r="P846">
        <v>1.7299201461319401E+18</v>
      </c>
      <c r="Q846" t="s">
        <v>8181</v>
      </c>
      <c r="R846">
        <f t="shared" si="13"/>
        <v>26361</v>
      </c>
      <c r="S846">
        <f>R846*Currency_Exchange_Rate!$D$9</f>
        <v>11744510.886</v>
      </c>
    </row>
    <row r="847" spans="1:19" x14ac:dyDescent="0.45">
      <c r="A847" t="s">
        <v>8182</v>
      </c>
      <c r="B847" t="b">
        <v>1</v>
      </c>
      <c r="C847" t="s">
        <v>6576</v>
      </c>
      <c r="D847">
        <v>399</v>
      </c>
      <c r="E847">
        <f>D847*Currency_Exchange_Rate!$D$9</f>
        <v>177764.87400000001</v>
      </c>
      <c r="F847">
        <v>165</v>
      </c>
      <c r="G847">
        <f>F847*Currency_Exchange_Rate!$D$9</f>
        <v>73511.790000000008</v>
      </c>
      <c r="H847">
        <v>59</v>
      </c>
      <c r="I847">
        <v>399</v>
      </c>
      <c r="K847">
        <v>165</v>
      </c>
      <c r="L847">
        <v>210</v>
      </c>
      <c r="M847">
        <v>48</v>
      </c>
      <c r="N847">
        <v>31</v>
      </c>
      <c r="O847">
        <v>8</v>
      </c>
      <c r="P847">
        <v>1.73098074610398E+18</v>
      </c>
      <c r="Q847" t="s">
        <v>8183</v>
      </c>
      <c r="R847">
        <f t="shared" si="13"/>
        <v>7920</v>
      </c>
      <c r="S847">
        <f>R847*Currency_Exchange_Rate!$D$9</f>
        <v>3528565.92</v>
      </c>
    </row>
    <row r="848" spans="1:19" x14ac:dyDescent="0.45">
      <c r="A848" t="s">
        <v>8184</v>
      </c>
      <c r="B848" t="b">
        <v>1</v>
      </c>
      <c r="C848" t="s">
        <v>6576</v>
      </c>
      <c r="D848">
        <v>125</v>
      </c>
      <c r="E848">
        <f>D848*Currency_Exchange_Rate!$D$9</f>
        <v>55690.75</v>
      </c>
      <c r="F848">
        <v>49</v>
      </c>
      <c r="G848">
        <f>F848*Currency_Exchange_Rate!$D$9</f>
        <v>21830.774000000001</v>
      </c>
      <c r="H848">
        <v>61</v>
      </c>
      <c r="I848">
        <v>125</v>
      </c>
      <c r="J848">
        <v>285</v>
      </c>
      <c r="K848">
        <v>49</v>
      </c>
      <c r="L848">
        <v>119</v>
      </c>
      <c r="M848">
        <v>293</v>
      </c>
      <c r="N848">
        <v>31</v>
      </c>
      <c r="O848">
        <v>20</v>
      </c>
      <c r="P848">
        <v>1.73088111077133E+18</v>
      </c>
      <c r="Q848" t="s">
        <v>8185</v>
      </c>
      <c r="R848">
        <f t="shared" si="13"/>
        <v>14357</v>
      </c>
      <c r="S848">
        <f>R848*Currency_Exchange_Rate!$D$9</f>
        <v>6396416.7820000006</v>
      </c>
    </row>
    <row r="849" spans="1:19" x14ac:dyDescent="0.45">
      <c r="A849" t="s">
        <v>8186</v>
      </c>
      <c r="B849" t="b">
        <v>1</v>
      </c>
      <c r="C849" t="s">
        <v>6576</v>
      </c>
      <c r="D849">
        <v>293.5</v>
      </c>
      <c r="E849">
        <f>D849*Currency_Exchange_Rate!$D$9</f>
        <v>130761.88100000001</v>
      </c>
      <c r="F849">
        <v>249.48</v>
      </c>
      <c r="G849">
        <f>F849*Currency_Exchange_Rate!$D$9</f>
        <v>111149.82648</v>
      </c>
      <c r="H849">
        <v>15</v>
      </c>
      <c r="I849">
        <v>293.5</v>
      </c>
      <c r="J849">
        <v>551.5</v>
      </c>
      <c r="K849">
        <v>249.48</v>
      </c>
      <c r="L849">
        <v>468.78</v>
      </c>
      <c r="M849">
        <v>30</v>
      </c>
      <c r="N849">
        <v>40</v>
      </c>
      <c r="O849">
        <v>3</v>
      </c>
      <c r="P849">
        <v>1.73088047306227E+18</v>
      </c>
      <c r="Q849" t="s">
        <v>8187</v>
      </c>
      <c r="R849">
        <f t="shared" si="13"/>
        <v>7484.4</v>
      </c>
      <c r="S849">
        <f>R849*Currency_Exchange_Rate!$D$9</f>
        <v>3334494.7944</v>
      </c>
    </row>
    <row r="850" spans="1:19" x14ac:dyDescent="0.45">
      <c r="A850" t="s">
        <v>8188</v>
      </c>
      <c r="B850" t="b">
        <v>1</v>
      </c>
      <c r="C850" t="s">
        <v>6576</v>
      </c>
      <c r="D850">
        <v>798</v>
      </c>
      <c r="E850">
        <f>D850*Currency_Exchange_Rate!$D$9</f>
        <v>355529.74800000002</v>
      </c>
      <c r="F850">
        <v>399</v>
      </c>
      <c r="G850">
        <f>F850*Currency_Exchange_Rate!$D$9</f>
        <v>177764.87400000001</v>
      </c>
      <c r="H850">
        <v>50</v>
      </c>
      <c r="I850">
        <v>798</v>
      </c>
      <c r="J850">
        <v>1300</v>
      </c>
      <c r="K850">
        <v>399</v>
      </c>
      <c r="L850">
        <v>650</v>
      </c>
      <c r="M850">
        <v>5</v>
      </c>
      <c r="N850">
        <v>80</v>
      </c>
      <c r="O850">
        <v>1</v>
      </c>
      <c r="P850">
        <v>1.73047136863187E+18</v>
      </c>
      <c r="Q850" t="s">
        <v>8189</v>
      </c>
      <c r="R850">
        <f t="shared" si="13"/>
        <v>1995</v>
      </c>
      <c r="S850">
        <f>R850*Currency_Exchange_Rate!$D$9</f>
        <v>888824.37</v>
      </c>
    </row>
    <row r="851" spans="1:19" x14ac:dyDescent="0.45">
      <c r="A851" t="s">
        <v>8190</v>
      </c>
      <c r="B851" t="b">
        <v>1</v>
      </c>
      <c r="C851" t="s">
        <v>6576</v>
      </c>
      <c r="D851">
        <v>203.28</v>
      </c>
      <c r="E851">
        <f>D851*Currency_Exchange_Rate!$D$9</f>
        <v>90566.525280000002</v>
      </c>
      <c r="F851">
        <v>132.13</v>
      </c>
      <c r="G851">
        <f>F851*Currency_Exchange_Rate!$D$9</f>
        <v>58867.350379999996</v>
      </c>
      <c r="H851">
        <v>40</v>
      </c>
      <c r="I851">
        <v>203.28</v>
      </c>
      <c r="J851">
        <v>220.21</v>
      </c>
      <c r="K851">
        <v>132.13</v>
      </c>
      <c r="L851">
        <v>143.44</v>
      </c>
      <c r="M851">
        <v>57</v>
      </c>
      <c r="N851">
        <v>40</v>
      </c>
      <c r="O851">
        <v>1</v>
      </c>
      <c r="P851">
        <v>1.7308140819587699E+18</v>
      </c>
      <c r="Q851" t="s">
        <v>8191</v>
      </c>
      <c r="R851">
        <f t="shared" si="13"/>
        <v>7531.41</v>
      </c>
      <c r="S851">
        <f>R851*Currency_Exchange_Rate!$D$9</f>
        <v>3355438.9716599998</v>
      </c>
    </row>
    <row r="852" spans="1:19" x14ac:dyDescent="0.45">
      <c r="A852" t="s">
        <v>8192</v>
      </c>
      <c r="B852" t="b">
        <v>1</v>
      </c>
      <c r="C852" t="s">
        <v>6576</v>
      </c>
      <c r="D852">
        <v>1098</v>
      </c>
      <c r="E852">
        <f>D852*Currency_Exchange_Rate!$D$9</f>
        <v>489187.54800000001</v>
      </c>
      <c r="F852">
        <v>298</v>
      </c>
      <c r="G852">
        <f>F852*Currency_Exchange_Rate!$D$9</f>
        <v>132766.74799999999</v>
      </c>
      <c r="H852">
        <v>73</v>
      </c>
      <c r="I852">
        <v>1098</v>
      </c>
      <c r="K852">
        <v>298</v>
      </c>
      <c r="L852">
        <v>549</v>
      </c>
      <c r="M852">
        <v>52</v>
      </c>
      <c r="N852">
        <v>36</v>
      </c>
      <c r="O852">
        <v>7</v>
      </c>
      <c r="P852">
        <v>1.7308576821112599E+18</v>
      </c>
      <c r="Q852" t="s">
        <v>8156</v>
      </c>
      <c r="R852">
        <f t="shared" si="13"/>
        <v>15496</v>
      </c>
      <c r="S852">
        <f>R852*Currency_Exchange_Rate!$D$9</f>
        <v>6903870.8959999997</v>
      </c>
    </row>
    <row r="853" spans="1:19" x14ac:dyDescent="0.45">
      <c r="A853" t="s">
        <v>8193</v>
      </c>
      <c r="B853" t="b">
        <v>1</v>
      </c>
      <c r="C853" t="s">
        <v>6576</v>
      </c>
      <c r="D853">
        <v>97.5</v>
      </c>
      <c r="E853">
        <f>D853*Currency_Exchange_Rate!$D$9</f>
        <v>43438.785000000003</v>
      </c>
      <c r="F853">
        <v>44.85</v>
      </c>
      <c r="G853">
        <f>F853*Currency_Exchange_Rate!$D$9</f>
        <v>19981.841100000001</v>
      </c>
      <c r="H853">
        <v>54</v>
      </c>
      <c r="I853">
        <v>97.5</v>
      </c>
      <c r="J853">
        <v>109.75</v>
      </c>
      <c r="K853">
        <v>44.85</v>
      </c>
      <c r="L853">
        <v>50.49</v>
      </c>
      <c r="M853">
        <v>31</v>
      </c>
      <c r="N853">
        <v>40</v>
      </c>
      <c r="O853">
        <v>2</v>
      </c>
      <c r="P853">
        <v>1.7297923253769001E+18</v>
      </c>
      <c r="Q853" t="s">
        <v>7957</v>
      </c>
      <c r="R853">
        <f t="shared" si="13"/>
        <v>1390.3500000000001</v>
      </c>
      <c r="S853">
        <f>R853*Currency_Exchange_Rate!$D$9</f>
        <v>619437.07410000009</v>
      </c>
    </row>
    <row r="854" spans="1:19" x14ac:dyDescent="0.45">
      <c r="A854" t="s">
        <v>8194</v>
      </c>
      <c r="B854" t="b">
        <v>1</v>
      </c>
      <c r="C854" t="s">
        <v>6576</v>
      </c>
      <c r="D854">
        <v>6400</v>
      </c>
      <c r="E854">
        <f>D854*Currency_Exchange_Rate!$D$9</f>
        <v>2851366.4</v>
      </c>
      <c r="F854">
        <v>5120</v>
      </c>
      <c r="G854">
        <f>F854*Currency_Exchange_Rate!$D$9</f>
        <v>2281093.1200000001</v>
      </c>
      <c r="H854">
        <v>20</v>
      </c>
      <c r="I854">
        <v>6400</v>
      </c>
      <c r="J854">
        <v>9647.5</v>
      </c>
      <c r="K854">
        <v>5120</v>
      </c>
      <c r="L854">
        <v>7718</v>
      </c>
      <c r="M854">
        <v>8</v>
      </c>
      <c r="N854">
        <v>215</v>
      </c>
      <c r="O854">
        <v>1</v>
      </c>
      <c r="P854">
        <v>1.7309747946626401E+18</v>
      </c>
      <c r="Q854" t="s">
        <v>8195</v>
      </c>
      <c r="R854">
        <f t="shared" si="13"/>
        <v>40960</v>
      </c>
      <c r="S854">
        <f>R854*Currency_Exchange_Rate!$D$9</f>
        <v>18248744.960000001</v>
      </c>
    </row>
    <row r="855" spans="1:19" x14ac:dyDescent="0.45">
      <c r="A855" t="s">
        <v>8196</v>
      </c>
      <c r="B855" t="b">
        <v>1</v>
      </c>
      <c r="C855" t="s">
        <v>6576</v>
      </c>
      <c r="D855">
        <v>493.29</v>
      </c>
      <c r="E855">
        <f>D855*Currency_Exchange_Rate!$D$9</f>
        <v>219773.52054000003</v>
      </c>
      <c r="F855">
        <v>98.66</v>
      </c>
      <c r="G855">
        <f>F855*Currency_Exchange_Rate!$D$9</f>
        <v>43955.595159999997</v>
      </c>
      <c r="H855">
        <v>80</v>
      </c>
      <c r="I855">
        <v>493.29</v>
      </c>
      <c r="J855">
        <v>517.9</v>
      </c>
      <c r="K855">
        <v>98.66</v>
      </c>
      <c r="L855">
        <v>103.58</v>
      </c>
      <c r="M855">
        <v>194</v>
      </c>
      <c r="N855">
        <v>36</v>
      </c>
      <c r="O855">
        <v>4</v>
      </c>
      <c r="P855">
        <v>1.73051848854624E+18</v>
      </c>
      <c r="Q855" t="s">
        <v>8197</v>
      </c>
      <c r="R855">
        <f t="shared" si="13"/>
        <v>19140.04</v>
      </c>
      <c r="S855">
        <f>R855*Currency_Exchange_Rate!$D$9</f>
        <v>8527385.4610400014</v>
      </c>
    </row>
    <row r="856" spans="1:19" x14ac:dyDescent="0.45">
      <c r="A856" t="s">
        <v>8198</v>
      </c>
      <c r="B856" t="b">
        <v>1</v>
      </c>
      <c r="C856" t="s">
        <v>6576</v>
      </c>
      <c r="D856">
        <v>220.93</v>
      </c>
      <c r="E856">
        <f>D856*Currency_Exchange_Rate!$D$9</f>
        <v>98430.059180000011</v>
      </c>
      <c r="F856">
        <v>106.05</v>
      </c>
      <c r="G856">
        <f>F856*Currency_Exchange_Rate!$D$9</f>
        <v>47248.032299999999</v>
      </c>
      <c r="H856">
        <v>52</v>
      </c>
      <c r="I856">
        <v>220.93</v>
      </c>
      <c r="J856">
        <v>226.96</v>
      </c>
      <c r="K856">
        <v>106.05</v>
      </c>
      <c r="L856">
        <v>108.94</v>
      </c>
      <c r="M856">
        <v>33</v>
      </c>
      <c r="N856">
        <v>40</v>
      </c>
      <c r="O856">
        <v>2</v>
      </c>
      <c r="P856">
        <v>1.73117863664271E+18</v>
      </c>
      <c r="Q856" t="s">
        <v>8199</v>
      </c>
      <c r="R856">
        <f t="shared" si="13"/>
        <v>3499.65</v>
      </c>
      <c r="S856">
        <f>R856*Currency_Exchange_Rate!$D$9</f>
        <v>1559185.0659</v>
      </c>
    </row>
    <row r="857" spans="1:19" x14ac:dyDescent="0.45">
      <c r="A857" t="s">
        <v>8200</v>
      </c>
      <c r="B857" t="b">
        <v>1</v>
      </c>
      <c r="C857" t="s">
        <v>6576</v>
      </c>
      <c r="D857">
        <v>89</v>
      </c>
      <c r="E857">
        <f>D857*Currency_Exchange_Rate!$D$9</f>
        <v>39651.813999999998</v>
      </c>
      <c r="F857">
        <v>47.17</v>
      </c>
      <c r="G857">
        <f>F857*Currency_Exchange_Rate!$D$9</f>
        <v>21015.46142</v>
      </c>
      <c r="H857">
        <v>47</v>
      </c>
      <c r="I857">
        <v>89</v>
      </c>
      <c r="J857">
        <v>138</v>
      </c>
      <c r="K857">
        <v>47.17</v>
      </c>
      <c r="L857">
        <v>73.14</v>
      </c>
      <c r="M857">
        <v>25</v>
      </c>
      <c r="N857">
        <v>36</v>
      </c>
      <c r="O857">
        <v>2</v>
      </c>
      <c r="P857">
        <v>1.73052999520803E+18</v>
      </c>
      <c r="Q857" t="s">
        <v>8201</v>
      </c>
      <c r="R857">
        <f t="shared" si="13"/>
        <v>1179.25</v>
      </c>
      <c r="S857">
        <f>R857*Currency_Exchange_Rate!$D$9</f>
        <v>525386.5355</v>
      </c>
    </row>
    <row r="858" spans="1:19" x14ac:dyDescent="0.45">
      <c r="A858" t="s">
        <v>8202</v>
      </c>
      <c r="B858" t="b">
        <v>1</v>
      </c>
      <c r="C858" t="s">
        <v>6576</v>
      </c>
      <c r="D858">
        <v>1119.52</v>
      </c>
      <c r="E858">
        <f>D858*Currency_Exchange_Rate!$D$9</f>
        <v>498775.26751999999</v>
      </c>
      <c r="F858">
        <v>335.86</v>
      </c>
      <c r="G858">
        <f>F858*Currency_Exchange_Rate!$D$9</f>
        <v>149634.36236</v>
      </c>
      <c r="H858">
        <v>70</v>
      </c>
      <c r="I858">
        <v>1119.52</v>
      </c>
      <c r="J858">
        <v>1195.5999999999999</v>
      </c>
      <c r="K858">
        <v>335.86</v>
      </c>
      <c r="L858">
        <v>358.68</v>
      </c>
      <c r="M858">
        <v>4</v>
      </c>
      <c r="N858">
        <v>40</v>
      </c>
      <c r="O858">
        <v>1</v>
      </c>
      <c r="P858">
        <v>1.7301056788541299E+18</v>
      </c>
      <c r="Q858" t="s">
        <v>8203</v>
      </c>
      <c r="R858">
        <f t="shared" si="13"/>
        <v>1343.44</v>
      </c>
      <c r="S858">
        <f>R858*Currency_Exchange_Rate!$D$9</f>
        <v>598537.44944</v>
      </c>
    </row>
    <row r="859" spans="1:19" x14ac:dyDescent="0.45">
      <c r="A859" t="s">
        <v>8204</v>
      </c>
      <c r="B859" t="b">
        <v>1</v>
      </c>
      <c r="C859" t="s">
        <v>6576</v>
      </c>
      <c r="D859">
        <v>88</v>
      </c>
      <c r="E859">
        <f>D859*Currency_Exchange_Rate!$D$9</f>
        <v>39206.288</v>
      </c>
      <c r="F859">
        <v>39</v>
      </c>
      <c r="G859">
        <f>F859*Currency_Exchange_Rate!$D$9</f>
        <v>17375.513999999999</v>
      </c>
      <c r="H859">
        <v>56</v>
      </c>
      <c r="I859">
        <v>88</v>
      </c>
      <c r="J859">
        <v>159</v>
      </c>
      <c r="K859">
        <v>39</v>
      </c>
      <c r="L859">
        <v>79</v>
      </c>
      <c r="M859">
        <v>211</v>
      </c>
      <c r="N859">
        <v>36</v>
      </c>
      <c r="O859">
        <v>22</v>
      </c>
      <c r="P859">
        <v>1.7299781608792E+18</v>
      </c>
      <c r="Q859" t="s">
        <v>8205</v>
      </c>
      <c r="R859">
        <f t="shared" si="13"/>
        <v>8229</v>
      </c>
      <c r="S859">
        <f>R859*Currency_Exchange_Rate!$D$9</f>
        <v>3666233.4539999999</v>
      </c>
    </row>
    <row r="860" spans="1:19" x14ac:dyDescent="0.45">
      <c r="A860" t="s">
        <v>8206</v>
      </c>
      <c r="B860" t="b">
        <v>1</v>
      </c>
      <c r="C860" t="s">
        <v>6576</v>
      </c>
      <c r="D860">
        <v>1000</v>
      </c>
      <c r="E860">
        <f>D860*Currency_Exchange_Rate!$D$9</f>
        <v>445526</v>
      </c>
      <c r="F860">
        <v>249</v>
      </c>
      <c r="G860">
        <f>F860*Currency_Exchange_Rate!$D$9</f>
        <v>110935.974</v>
      </c>
      <c r="H860">
        <v>75</v>
      </c>
      <c r="I860">
        <v>1000</v>
      </c>
      <c r="K860">
        <v>249</v>
      </c>
      <c r="L860">
        <v>499</v>
      </c>
      <c r="M860">
        <v>25</v>
      </c>
      <c r="O860">
        <v>5</v>
      </c>
      <c r="P860">
        <v>1.73089805339213E+18</v>
      </c>
      <c r="Q860" t="s">
        <v>8207</v>
      </c>
      <c r="R860">
        <f t="shared" si="13"/>
        <v>6225</v>
      </c>
      <c r="S860">
        <f>R860*Currency_Exchange_Rate!$D$9</f>
        <v>2773399.35</v>
      </c>
    </row>
    <row r="861" spans="1:19" x14ac:dyDescent="0.45">
      <c r="A861" t="s">
        <v>8208</v>
      </c>
      <c r="B861" t="b">
        <v>1</v>
      </c>
      <c r="C861" t="s">
        <v>6576</v>
      </c>
      <c r="D861">
        <v>2399</v>
      </c>
      <c r="E861">
        <f>D861*Currency_Exchange_Rate!$D$9</f>
        <v>1068816.8740000001</v>
      </c>
      <c r="F861">
        <v>1099</v>
      </c>
      <c r="G861">
        <f>F861*Currency_Exchange_Rate!$D$9</f>
        <v>489633.07400000002</v>
      </c>
      <c r="H861">
        <v>58</v>
      </c>
      <c r="I861">
        <v>2399</v>
      </c>
      <c r="J861">
        <v>2999</v>
      </c>
      <c r="K861">
        <v>1099</v>
      </c>
      <c r="L861">
        <v>1289</v>
      </c>
      <c r="M861">
        <v>9</v>
      </c>
      <c r="N861">
        <v>65</v>
      </c>
      <c r="O861">
        <v>4</v>
      </c>
      <c r="P861">
        <v>1.7293979935705999E+18</v>
      </c>
      <c r="Q861" t="s">
        <v>8209</v>
      </c>
      <c r="R861">
        <f t="shared" si="13"/>
        <v>9891</v>
      </c>
      <c r="S861">
        <f>R861*Currency_Exchange_Rate!$D$9</f>
        <v>4406697.6660000002</v>
      </c>
    </row>
    <row r="862" spans="1:19" x14ac:dyDescent="0.45">
      <c r="A862" t="s">
        <v>8210</v>
      </c>
      <c r="B862" t="b">
        <v>1</v>
      </c>
      <c r="C862" t="s">
        <v>6576</v>
      </c>
      <c r="D862">
        <v>613.20000000000005</v>
      </c>
      <c r="E862">
        <f>D862*Currency_Exchange_Rate!$D$9</f>
        <v>273196.54320000001</v>
      </c>
      <c r="F862">
        <v>428</v>
      </c>
      <c r="G862">
        <f>F862*Currency_Exchange_Rate!$D$9</f>
        <v>190685.128</v>
      </c>
      <c r="H862">
        <v>30</v>
      </c>
      <c r="I862">
        <v>613.20000000000005</v>
      </c>
      <c r="J862">
        <v>627.20000000000005</v>
      </c>
      <c r="K862">
        <v>428</v>
      </c>
      <c r="L862">
        <v>438</v>
      </c>
      <c r="M862">
        <v>268</v>
      </c>
      <c r="N862">
        <v>55</v>
      </c>
      <c r="O862">
        <v>30</v>
      </c>
      <c r="P862">
        <v>1.7306583853102799E+18</v>
      </c>
      <c r="Q862" t="s">
        <v>8211</v>
      </c>
      <c r="R862">
        <f t="shared" si="13"/>
        <v>114704</v>
      </c>
      <c r="S862">
        <f>R862*Currency_Exchange_Rate!$D$9</f>
        <v>51103614.303999998</v>
      </c>
    </row>
    <row r="863" spans="1:19" x14ac:dyDescent="0.45">
      <c r="A863" t="s">
        <v>8212</v>
      </c>
      <c r="B863" t="b">
        <v>1</v>
      </c>
      <c r="C863" t="s">
        <v>6576</v>
      </c>
      <c r="D863">
        <v>699</v>
      </c>
      <c r="E863">
        <f>D863*Currency_Exchange_Rate!$D$9</f>
        <v>311422.674</v>
      </c>
      <c r="F863">
        <v>229</v>
      </c>
      <c r="G863">
        <f>F863*Currency_Exchange_Rate!$D$9</f>
        <v>102025.454</v>
      </c>
      <c r="H863">
        <v>67</v>
      </c>
      <c r="I863">
        <v>699</v>
      </c>
      <c r="K863">
        <v>229</v>
      </c>
      <c r="L863">
        <v>349</v>
      </c>
      <c r="M863">
        <v>32</v>
      </c>
      <c r="N863">
        <v>31</v>
      </c>
      <c r="O863">
        <v>2</v>
      </c>
      <c r="P863">
        <v>1.7305984870564101E+18</v>
      </c>
      <c r="Q863" t="s">
        <v>7872</v>
      </c>
      <c r="R863">
        <f t="shared" si="13"/>
        <v>7328</v>
      </c>
      <c r="S863">
        <f>R863*Currency_Exchange_Rate!$D$9</f>
        <v>3264814.5279999999</v>
      </c>
    </row>
    <row r="864" spans="1:19" x14ac:dyDescent="0.45">
      <c r="A864" t="s">
        <v>8213</v>
      </c>
      <c r="B864" t="b">
        <v>1</v>
      </c>
      <c r="C864" t="s">
        <v>6576</v>
      </c>
      <c r="D864">
        <v>242.4</v>
      </c>
      <c r="E864">
        <f>D864*Currency_Exchange_Rate!$D$9</f>
        <v>107995.50240000001</v>
      </c>
      <c r="F864">
        <v>121.2</v>
      </c>
      <c r="G864">
        <f>F864*Currency_Exchange_Rate!$D$9</f>
        <v>53997.751200000006</v>
      </c>
      <c r="H864">
        <v>50</v>
      </c>
      <c r="I864">
        <v>242.4</v>
      </c>
      <c r="J864">
        <v>290.58999999999997</v>
      </c>
      <c r="K864">
        <v>121.2</v>
      </c>
      <c r="L864">
        <v>145.29</v>
      </c>
      <c r="M864">
        <v>9</v>
      </c>
      <c r="N864">
        <v>40</v>
      </c>
      <c r="O864">
        <v>0</v>
      </c>
      <c r="P864">
        <v>1.7309120112229399E+18</v>
      </c>
      <c r="Q864" t="s">
        <v>8214</v>
      </c>
      <c r="R864">
        <f t="shared" si="13"/>
        <v>1090.8</v>
      </c>
      <c r="S864">
        <f>R864*Currency_Exchange_Rate!$D$9</f>
        <v>485979.76079999999</v>
      </c>
    </row>
    <row r="865" spans="1:19" x14ac:dyDescent="0.45">
      <c r="A865" t="s">
        <v>8215</v>
      </c>
      <c r="B865" t="b">
        <v>1</v>
      </c>
      <c r="C865" t="s">
        <v>6576</v>
      </c>
      <c r="D865">
        <v>275.23</v>
      </c>
      <c r="E865">
        <f>D865*Currency_Exchange_Rate!$D$9</f>
        <v>122622.12098000001</v>
      </c>
      <c r="F865">
        <v>128.44999999999999</v>
      </c>
      <c r="G865">
        <f>F865*Currency_Exchange_Rate!$D$9</f>
        <v>57227.814699999995</v>
      </c>
      <c r="H865">
        <v>53</v>
      </c>
      <c r="I865">
        <v>275.23</v>
      </c>
      <c r="J865">
        <v>280.39999999999998</v>
      </c>
      <c r="K865">
        <v>128.44999999999999</v>
      </c>
      <c r="L865">
        <v>130.86000000000001</v>
      </c>
      <c r="M865">
        <v>7</v>
      </c>
      <c r="N865">
        <v>40</v>
      </c>
      <c r="O865">
        <v>1</v>
      </c>
      <c r="P865">
        <v>1.7307506598677399E+18</v>
      </c>
      <c r="Q865" t="s">
        <v>7767</v>
      </c>
      <c r="R865">
        <f t="shared" si="13"/>
        <v>899.14999999999986</v>
      </c>
      <c r="S865">
        <f>R865*Currency_Exchange_Rate!$D$9</f>
        <v>400594.70289999997</v>
      </c>
    </row>
    <row r="866" spans="1:19" x14ac:dyDescent="0.45">
      <c r="A866" t="s">
        <v>8216</v>
      </c>
      <c r="B866" t="b">
        <v>1</v>
      </c>
      <c r="C866" t="s">
        <v>6576</v>
      </c>
      <c r="D866">
        <v>1588</v>
      </c>
      <c r="E866">
        <f>D866*Currency_Exchange_Rate!$D$9</f>
        <v>707495.28800000006</v>
      </c>
      <c r="F866">
        <v>622</v>
      </c>
      <c r="G866">
        <f>F866*Currency_Exchange_Rate!$D$9</f>
        <v>277117.17200000002</v>
      </c>
      <c r="H866">
        <v>61</v>
      </c>
      <c r="I866">
        <v>1588</v>
      </c>
      <c r="K866">
        <v>622</v>
      </c>
      <c r="M866">
        <v>47</v>
      </c>
      <c r="N866">
        <v>36</v>
      </c>
      <c r="O866">
        <v>4</v>
      </c>
      <c r="P866">
        <v>1.73042643260771E+18</v>
      </c>
      <c r="Q866" t="s">
        <v>8217</v>
      </c>
      <c r="R866">
        <f t="shared" si="13"/>
        <v>29234</v>
      </c>
      <c r="S866">
        <f>R866*Currency_Exchange_Rate!$D$9</f>
        <v>13024507.084000001</v>
      </c>
    </row>
    <row r="867" spans="1:19" x14ac:dyDescent="0.45">
      <c r="A867" t="s">
        <v>8218</v>
      </c>
      <c r="B867" t="b">
        <v>1</v>
      </c>
      <c r="C867" t="s">
        <v>6576</v>
      </c>
      <c r="D867">
        <v>86</v>
      </c>
      <c r="E867">
        <f>D867*Currency_Exchange_Rate!$D$9</f>
        <v>38315.236000000004</v>
      </c>
      <c r="F867">
        <v>78</v>
      </c>
      <c r="G867">
        <f>F867*Currency_Exchange_Rate!$D$9</f>
        <v>34751.027999999998</v>
      </c>
      <c r="H867">
        <v>18</v>
      </c>
      <c r="I867">
        <v>86</v>
      </c>
      <c r="J867">
        <v>281</v>
      </c>
      <c r="K867">
        <v>78</v>
      </c>
      <c r="L867">
        <v>229.2</v>
      </c>
      <c r="M867">
        <v>29</v>
      </c>
      <c r="N867">
        <v>36</v>
      </c>
      <c r="O867">
        <v>6</v>
      </c>
      <c r="P867">
        <v>1.7297691815489999E+18</v>
      </c>
      <c r="Q867" t="s">
        <v>8219</v>
      </c>
      <c r="R867">
        <f t="shared" si="13"/>
        <v>2262</v>
      </c>
      <c r="S867">
        <f>R867*Currency_Exchange_Rate!$D$9</f>
        <v>1007779.812</v>
      </c>
    </row>
    <row r="868" spans="1:19" x14ac:dyDescent="0.45">
      <c r="A868" t="s">
        <v>8220</v>
      </c>
      <c r="B868" t="b">
        <v>1</v>
      </c>
      <c r="C868" t="s">
        <v>6576</v>
      </c>
      <c r="D868">
        <v>664</v>
      </c>
      <c r="E868">
        <f>D868*Currency_Exchange_Rate!$D$9</f>
        <v>295829.26400000002</v>
      </c>
      <c r="F868">
        <v>391.76</v>
      </c>
      <c r="G868">
        <f>F868*Currency_Exchange_Rate!$D$9</f>
        <v>174539.26576000001</v>
      </c>
      <c r="H868">
        <v>41</v>
      </c>
      <c r="I868">
        <v>664</v>
      </c>
      <c r="J868">
        <v>723</v>
      </c>
      <c r="K868">
        <v>391.76</v>
      </c>
      <c r="L868">
        <v>426.57</v>
      </c>
      <c r="M868">
        <v>65</v>
      </c>
      <c r="N868">
        <v>36</v>
      </c>
      <c r="O868">
        <v>11</v>
      </c>
      <c r="P868">
        <v>1.7307462838271601E+18</v>
      </c>
      <c r="Q868" t="s">
        <v>8221</v>
      </c>
      <c r="R868">
        <f t="shared" si="13"/>
        <v>25464.399999999998</v>
      </c>
      <c r="S868">
        <f>R868*Currency_Exchange_Rate!$D$9</f>
        <v>11345052.2744</v>
      </c>
    </row>
    <row r="869" spans="1:19" x14ac:dyDescent="0.45">
      <c r="A869" t="s">
        <v>8222</v>
      </c>
      <c r="B869" t="b">
        <v>1</v>
      </c>
      <c r="C869" t="s">
        <v>6576</v>
      </c>
      <c r="D869">
        <v>85.29</v>
      </c>
      <c r="E869">
        <f>D869*Currency_Exchange_Rate!$D$9</f>
        <v>37998.912540000005</v>
      </c>
      <c r="F869">
        <v>80.22</v>
      </c>
      <c r="G869">
        <f>F869*Currency_Exchange_Rate!$D$9</f>
        <v>35740.095719999998</v>
      </c>
      <c r="H869">
        <v>6</v>
      </c>
      <c r="I869">
        <v>85.29</v>
      </c>
      <c r="J869">
        <v>89.34</v>
      </c>
      <c r="K869">
        <v>80.22</v>
      </c>
      <c r="L869">
        <v>84.02</v>
      </c>
      <c r="M869">
        <v>30</v>
      </c>
      <c r="N869">
        <v>40</v>
      </c>
      <c r="O869">
        <v>4</v>
      </c>
      <c r="P869">
        <v>1.72942802522109E+18</v>
      </c>
      <c r="Q869" t="s">
        <v>7623</v>
      </c>
      <c r="R869">
        <f t="shared" si="13"/>
        <v>2406.6</v>
      </c>
      <c r="S869">
        <f>R869*Currency_Exchange_Rate!$D$9</f>
        <v>1072202.8716</v>
      </c>
    </row>
    <row r="870" spans="1:19" x14ac:dyDescent="0.45">
      <c r="A870" t="s">
        <v>8223</v>
      </c>
      <c r="B870" t="b">
        <v>1</v>
      </c>
      <c r="C870" t="s">
        <v>6576</v>
      </c>
      <c r="D870">
        <v>38</v>
      </c>
      <c r="E870">
        <f>D870*Currency_Exchange_Rate!$D$9</f>
        <v>16929.988000000001</v>
      </c>
      <c r="F870">
        <v>19</v>
      </c>
      <c r="G870">
        <f>F870*Currency_Exchange_Rate!$D$9</f>
        <v>8464.9940000000006</v>
      </c>
      <c r="H870">
        <v>50</v>
      </c>
      <c r="I870">
        <v>38</v>
      </c>
      <c r="J870">
        <v>220</v>
      </c>
      <c r="K870">
        <v>19</v>
      </c>
      <c r="L870">
        <v>110</v>
      </c>
      <c r="M870">
        <v>63</v>
      </c>
      <c r="N870">
        <v>36</v>
      </c>
      <c r="O870">
        <v>7</v>
      </c>
      <c r="P870">
        <v>1.73083760085391E+18</v>
      </c>
      <c r="Q870" t="s">
        <v>8224</v>
      </c>
      <c r="R870">
        <f t="shared" si="13"/>
        <v>1197</v>
      </c>
      <c r="S870">
        <f>R870*Currency_Exchange_Rate!$D$9</f>
        <v>533294.62199999997</v>
      </c>
    </row>
    <row r="871" spans="1:19" x14ac:dyDescent="0.45">
      <c r="A871" t="s">
        <v>8225</v>
      </c>
      <c r="B871" t="b">
        <v>1</v>
      </c>
      <c r="C871" t="s">
        <v>6576</v>
      </c>
      <c r="D871">
        <v>420</v>
      </c>
      <c r="E871">
        <f>D871*Currency_Exchange_Rate!$D$9</f>
        <v>187120.92</v>
      </c>
      <c r="F871">
        <v>315</v>
      </c>
      <c r="G871">
        <f>F871*Currency_Exchange_Rate!$D$9</f>
        <v>140340.69</v>
      </c>
      <c r="H871">
        <v>25</v>
      </c>
      <c r="I871">
        <v>420</v>
      </c>
      <c r="J871">
        <v>450</v>
      </c>
      <c r="K871">
        <v>315</v>
      </c>
      <c r="L871">
        <v>337</v>
      </c>
      <c r="M871">
        <v>899</v>
      </c>
      <c r="N871">
        <v>36</v>
      </c>
      <c r="O871">
        <v>156</v>
      </c>
      <c r="P871">
        <v>1.7300344299632399E+18</v>
      </c>
      <c r="Q871" t="s">
        <v>7724</v>
      </c>
      <c r="R871">
        <f t="shared" si="13"/>
        <v>283185</v>
      </c>
      <c r="S871">
        <f>R871*Currency_Exchange_Rate!$D$9</f>
        <v>126166280.31</v>
      </c>
    </row>
    <row r="872" spans="1:19" x14ac:dyDescent="0.45">
      <c r="A872" t="s">
        <v>8226</v>
      </c>
      <c r="B872" t="b">
        <v>1</v>
      </c>
      <c r="C872" t="s">
        <v>6576</v>
      </c>
      <c r="D872">
        <v>199</v>
      </c>
      <c r="E872">
        <f>D872*Currency_Exchange_Rate!$D$9</f>
        <v>88659.673999999999</v>
      </c>
      <c r="F872">
        <v>95</v>
      </c>
      <c r="G872">
        <f>F872*Currency_Exchange_Rate!$D$9</f>
        <v>42324.97</v>
      </c>
      <c r="H872">
        <v>54</v>
      </c>
      <c r="I872">
        <v>199</v>
      </c>
      <c r="J872">
        <v>398</v>
      </c>
      <c r="K872">
        <v>95</v>
      </c>
      <c r="L872">
        <v>185</v>
      </c>
      <c r="M872">
        <v>881</v>
      </c>
      <c r="N872">
        <v>36</v>
      </c>
      <c r="O872">
        <v>56</v>
      </c>
      <c r="P872">
        <v>1.7310288689666801E+18</v>
      </c>
      <c r="Q872" t="s">
        <v>8227</v>
      </c>
      <c r="R872">
        <f t="shared" si="13"/>
        <v>83695</v>
      </c>
      <c r="S872">
        <f>R872*Currency_Exchange_Rate!$D$9</f>
        <v>37288298.57</v>
      </c>
    </row>
    <row r="873" spans="1:19" x14ac:dyDescent="0.45">
      <c r="A873" t="s">
        <v>8228</v>
      </c>
      <c r="B873" t="b">
        <v>1</v>
      </c>
      <c r="C873" t="s">
        <v>6576</v>
      </c>
      <c r="D873">
        <v>2249</v>
      </c>
      <c r="E873">
        <f>D873*Currency_Exchange_Rate!$D$9</f>
        <v>1001987.974</v>
      </c>
      <c r="F873">
        <v>1236.2</v>
      </c>
      <c r="G873">
        <f>F873*Currency_Exchange_Rate!$D$9</f>
        <v>550759.24120000005</v>
      </c>
      <c r="H873">
        <v>49</v>
      </c>
      <c r="I873">
        <v>2249</v>
      </c>
      <c r="J873">
        <v>2999</v>
      </c>
      <c r="K873">
        <v>1236.2</v>
      </c>
      <c r="L873">
        <v>1521.91</v>
      </c>
      <c r="M873">
        <v>419</v>
      </c>
      <c r="N873">
        <v>36</v>
      </c>
      <c r="O873">
        <v>79</v>
      </c>
      <c r="P873">
        <v>1.73049247274051E+18</v>
      </c>
      <c r="Q873" t="s">
        <v>7414</v>
      </c>
      <c r="R873">
        <f t="shared" si="13"/>
        <v>517967.80000000005</v>
      </c>
      <c r="S873">
        <f>R873*Currency_Exchange_Rate!$D$9</f>
        <v>230768122.06280002</v>
      </c>
    </row>
    <row r="874" spans="1:19" x14ac:dyDescent="0.45">
      <c r="A874" t="s">
        <v>8229</v>
      </c>
      <c r="B874" t="b">
        <v>1</v>
      </c>
      <c r="C874" t="s">
        <v>6576</v>
      </c>
      <c r="D874">
        <v>17</v>
      </c>
      <c r="E874">
        <f>D874*Currency_Exchange_Rate!$D$9</f>
        <v>7573.942</v>
      </c>
      <c r="F874">
        <v>8.5</v>
      </c>
      <c r="G874">
        <f>F874*Currency_Exchange_Rate!$D$9</f>
        <v>3786.971</v>
      </c>
      <c r="H874">
        <v>50</v>
      </c>
      <c r="I874">
        <v>17</v>
      </c>
      <c r="K874">
        <v>8.5</v>
      </c>
      <c r="M874">
        <v>16</v>
      </c>
      <c r="N874">
        <v>40</v>
      </c>
      <c r="O874">
        <v>1</v>
      </c>
      <c r="P874">
        <v>1.73036786694098E+18</v>
      </c>
      <c r="Q874" t="s">
        <v>8230</v>
      </c>
      <c r="R874">
        <f t="shared" si="13"/>
        <v>136</v>
      </c>
      <c r="S874">
        <f>R874*Currency_Exchange_Rate!$D$9</f>
        <v>60591.536</v>
      </c>
    </row>
    <row r="875" spans="1:19" x14ac:dyDescent="0.45">
      <c r="A875" t="s">
        <v>8231</v>
      </c>
      <c r="B875" t="b">
        <v>1</v>
      </c>
      <c r="C875" t="s">
        <v>6576</v>
      </c>
      <c r="D875">
        <v>356.61</v>
      </c>
      <c r="E875">
        <f>D875*Currency_Exchange_Rate!$D$9</f>
        <v>158879.02686000001</v>
      </c>
      <c r="F875">
        <v>131.9</v>
      </c>
      <c r="G875">
        <f>F875*Currency_Exchange_Rate!$D$9</f>
        <v>58764.879400000005</v>
      </c>
      <c r="H875">
        <v>63</v>
      </c>
      <c r="I875">
        <v>356.61</v>
      </c>
      <c r="J875">
        <v>397.67</v>
      </c>
      <c r="K875">
        <v>131.9</v>
      </c>
      <c r="L875">
        <v>269.89999999999998</v>
      </c>
      <c r="M875">
        <v>2</v>
      </c>
      <c r="N875">
        <v>40</v>
      </c>
      <c r="O875">
        <v>1</v>
      </c>
      <c r="P875">
        <v>1.7300907331125499E+18</v>
      </c>
      <c r="Q875" t="s">
        <v>7089</v>
      </c>
      <c r="R875">
        <f t="shared" si="13"/>
        <v>263.8</v>
      </c>
      <c r="S875">
        <f>R875*Currency_Exchange_Rate!$D$9</f>
        <v>117529.75880000001</v>
      </c>
    </row>
    <row r="876" spans="1:19" x14ac:dyDescent="0.45">
      <c r="A876" t="s">
        <v>8232</v>
      </c>
      <c r="B876" t="b">
        <v>1</v>
      </c>
      <c r="C876" t="s">
        <v>6576</v>
      </c>
      <c r="D876">
        <v>310</v>
      </c>
      <c r="E876">
        <f>D876*Currency_Exchange_Rate!$D$9</f>
        <v>138113.06</v>
      </c>
      <c r="F876">
        <v>185</v>
      </c>
      <c r="G876">
        <f>F876*Currency_Exchange_Rate!$D$9</f>
        <v>82422.31</v>
      </c>
      <c r="H876">
        <v>40</v>
      </c>
      <c r="I876">
        <v>310</v>
      </c>
      <c r="K876">
        <v>185</v>
      </c>
      <c r="M876">
        <v>42</v>
      </c>
      <c r="N876">
        <v>31</v>
      </c>
      <c r="O876">
        <v>4</v>
      </c>
      <c r="P876">
        <v>1.7310229430647199E+18</v>
      </c>
      <c r="Q876" t="s">
        <v>8233</v>
      </c>
      <c r="R876">
        <f t="shared" si="13"/>
        <v>7770</v>
      </c>
      <c r="S876">
        <f>R876*Currency_Exchange_Rate!$D$9</f>
        <v>3461737.02</v>
      </c>
    </row>
    <row r="877" spans="1:19" x14ac:dyDescent="0.45">
      <c r="A877" t="s">
        <v>8234</v>
      </c>
      <c r="B877" t="b">
        <v>1</v>
      </c>
      <c r="C877" t="s">
        <v>6576</v>
      </c>
      <c r="D877">
        <v>7313.27</v>
      </c>
      <c r="E877">
        <f>D877*Currency_Exchange_Rate!$D$9</f>
        <v>3258251.9300200003</v>
      </c>
      <c r="F877">
        <v>1462.65</v>
      </c>
      <c r="G877">
        <f>F877*Currency_Exchange_Rate!$D$9</f>
        <v>651648.6039000001</v>
      </c>
      <c r="H877">
        <v>80</v>
      </c>
      <c r="I877">
        <v>7313.27</v>
      </c>
      <c r="J877">
        <v>7869.12</v>
      </c>
      <c r="K877">
        <v>1462.65</v>
      </c>
      <c r="L877">
        <v>1573.82</v>
      </c>
      <c r="M877">
        <v>7</v>
      </c>
      <c r="N877">
        <v>40</v>
      </c>
      <c r="O877">
        <v>1</v>
      </c>
      <c r="P877">
        <v>1.7299270274860001E+18</v>
      </c>
      <c r="Q877" t="s">
        <v>8235</v>
      </c>
      <c r="R877">
        <f t="shared" si="13"/>
        <v>10238.550000000001</v>
      </c>
      <c r="S877">
        <f>R877*Currency_Exchange_Rate!$D$9</f>
        <v>4561540.2273000004</v>
      </c>
    </row>
    <row r="878" spans="1:19" x14ac:dyDescent="0.45">
      <c r="A878" t="s">
        <v>8236</v>
      </c>
      <c r="B878" t="b">
        <v>1</v>
      </c>
      <c r="C878" t="s">
        <v>6576</v>
      </c>
      <c r="D878">
        <v>85</v>
      </c>
      <c r="E878">
        <f>D878*Currency_Exchange_Rate!$D$9</f>
        <v>37869.71</v>
      </c>
      <c r="F878">
        <v>28</v>
      </c>
      <c r="G878">
        <f>F878*Currency_Exchange_Rate!$D$9</f>
        <v>12474.728000000001</v>
      </c>
      <c r="H878">
        <v>67</v>
      </c>
      <c r="I878">
        <v>85</v>
      </c>
      <c r="J878">
        <v>155</v>
      </c>
      <c r="K878">
        <v>28</v>
      </c>
      <c r="L878">
        <v>60</v>
      </c>
      <c r="M878">
        <v>318</v>
      </c>
      <c r="N878">
        <v>36</v>
      </c>
      <c r="O878">
        <v>15</v>
      </c>
      <c r="P878">
        <v>1.73024933093923E+18</v>
      </c>
      <c r="Q878" t="s">
        <v>8237</v>
      </c>
      <c r="R878">
        <f t="shared" si="13"/>
        <v>8904</v>
      </c>
      <c r="S878">
        <f>R878*Currency_Exchange_Rate!$D$9</f>
        <v>3966963.5040000002</v>
      </c>
    </row>
    <row r="879" spans="1:19" x14ac:dyDescent="0.45">
      <c r="A879" t="s">
        <v>8238</v>
      </c>
      <c r="B879" t="b">
        <v>1</v>
      </c>
      <c r="C879" t="s">
        <v>6576</v>
      </c>
      <c r="D879">
        <v>991.76</v>
      </c>
      <c r="E879">
        <f>D879*Currency_Exchange_Rate!$D$9</f>
        <v>441854.86576000002</v>
      </c>
      <c r="F879">
        <v>347.12</v>
      </c>
      <c r="G879">
        <f>F879*Currency_Exchange_Rate!$D$9</f>
        <v>154650.98512</v>
      </c>
      <c r="H879">
        <v>65</v>
      </c>
      <c r="I879">
        <v>991.76</v>
      </c>
      <c r="K879">
        <v>347.12</v>
      </c>
      <c r="M879">
        <v>100</v>
      </c>
      <c r="N879">
        <v>40</v>
      </c>
      <c r="O879">
        <v>8</v>
      </c>
      <c r="P879">
        <v>1.7301082613172401E+18</v>
      </c>
      <c r="Q879" t="s">
        <v>8239</v>
      </c>
      <c r="R879">
        <f t="shared" si="13"/>
        <v>34712</v>
      </c>
      <c r="S879">
        <f>R879*Currency_Exchange_Rate!$D$9</f>
        <v>15465098.512</v>
      </c>
    </row>
    <row r="880" spans="1:19" x14ac:dyDescent="0.45">
      <c r="A880" t="s">
        <v>8240</v>
      </c>
      <c r="B880" t="b">
        <v>1</v>
      </c>
      <c r="C880" t="s">
        <v>6576</v>
      </c>
      <c r="D880">
        <v>288</v>
      </c>
      <c r="E880">
        <f>D880*Currency_Exchange_Rate!$D$9</f>
        <v>128311.488</v>
      </c>
      <c r="F880">
        <v>88</v>
      </c>
      <c r="G880">
        <f>F880*Currency_Exchange_Rate!$D$9</f>
        <v>39206.288</v>
      </c>
      <c r="H880">
        <v>69</v>
      </c>
      <c r="I880">
        <v>288</v>
      </c>
      <c r="J880">
        <v>999</v>
      </c>
      <c r="K880">
        <v>88</v>
      </c>
      <c r="L880">
        <v>593</v>
      </c>
      <c r="M880">
        <v>61</v>
      </c>
      <c r="O880">
        <v>6</v>
      </c>
      <c r="P880">
        <v>1.72974016960898E+18</v>
      </c>
      <c r="Q880" t="s">
        <v>8241</v>
      </c>
      <c r="R880">
        <f t="shared" si="13"/>
        <v>5368</v>
      </c>
      <c r="S880">
        <f>R880*Currency_Exchange_Rate!$D$9</f>
        <v>2391583.568</v>
      </c>
    </row>
    <row r="881" spans="1:19" x14ac:dyDescent="0.45">
      <c r="A881" t="s">
        <v>8242</v>
      </c>
      <c r="B881" t="b">
        <v>1</v>
      </c>
      <c r="C881" t="s">
        <v>6576</v>
      </c>
      <c r="D881">
        <v>164.1</v>
      </c>
      <c r="E881">
        <f>D881*Currency_Exchange_Rate!$D$9</f>
        <v>73110.816600000006</v>
      </c>
      <c r="F881">
        <v>73.84</v>
      </c>
      <c r="G881">
        <f>F881*Currency_Exchange_Rate!$D$9</f>
        <v>32897.639840000003</v>
      </c>
      <c r="H881">
        <v>55</v>
      </c>
      <c r="I881">
        <v>164.1</v>
      </c>
      <c r="J881">
        <v>471.19</v>
      </c>
      <c r="K881">
        <v>73.84</v>
      </c>
      <c r="L881">
        <v>268.58</v>
      </c>
      <c r="M881">
        <v>10</v>
      </c>
      <c r="N881">
        <v>40</v>
      </c>
      <c r="O881">
        <v>0</v>
      </c>
      <c r="P881">
        <v>1.7311836987739599E+18</v>
      </c>
      <c r="Q881" t="s">
        <v>8243</v>
      </c>
      <c r="R881">
        <f t="shared" si="13"/>
        <v>738.40000000000009</v>
      </c>
      <c r="S881">
        <f>R881*Currency_Exchange_Rate!$D$9</f>
        <v>328976.39840000006</v>
      </c>
    </row>
    <row r="882" spans="1:19" x14ac:dyDescent="0.45">
      <c r="A882" t="s">
        <v>8244</v>
      </c>
      <c r="B882" t="b">
        <v>1</v>
      </c>
      <c r="C882" t="s">
        <v>6576</v>
      </c>
      <c r="D882">
        <v>86</v>
      </c>
      <c r="E882">
        <f>D882*Currency_Exchange_Rate!$D$9</f>
        <v>38315.236000000004</v>
      </c>
      <c r="F882">
        <v>43</v>
      </c>
      <c r="G882">
        <f>F882*Currency_Exchange_Rate!$D$9</f>
        <v>19157.618000000002</v>
      </c>
      <c r="H882">
        <v>50</v>
      </c>
      <c r="I882">
        <v>86</v>
      </c>
      <c r="K882">
        <v>43</v>
      </c>
      <c r="M882">
        <v>64</v>
      </c>
      <c r="N882">
        <v>31</v>
      </c>
      <c r="O882">
        <v>9</v>
      </c>
      <c r="P882">
        <v>1.7307576746023601E+18</v>
      </c>
      <c r="Q882" t="s">
        <v>8245</v>
      </c>
      <c r="R882">
        <f t="shared" si="13"/>
        <v>2752</v>
      </c>
      <c r="S882">
        <f>R882*Currency_Exchange_Rate!$D$9</f>
        <v>1226087.5520000001</v>
      </c>
    </row>
    <row r="883" spans="1:19" x14ac:dyDescent="0.45">
      <c r="A883" t="s">
        <v>8246</v>
      </c>
      <c r="B883" t="b">
        <v>1</v>
      </c>
      <c r="C883" t="s">
        <v>6576</v>
      </c>
      <c r="D883">
        <v>132</v>
      </c>
      <c r="E883">
        <f>D883*Currency_Exchange_Rate!$D$9</f>
        <v>58809.432000000001</v>
      </c>
      <c r="F883">
        <v>64.680000000000007</v>
      </c>
      <c r="G883">
        <f>F883*Currency_Exchange_Rate!$D$9</f>
        <v>28816.621680000004</v>
      </c>
      <c r="H883">
        <v>51</v>
      </c>
      <c r="I883">
        <v>132</v>
      </c>
      <c r="J883">
        <v>146</v>
      </c>
      <c r="K883">
        <v>64.680000000000007</v>
      </c>
      <c r="L883">
        <v>71.540000000000006</v>
      </c>
      <c r="M883">
        <v>14</v>
      </c>
      <c r="N883">
        <v>40</v>
      </c>
      <c r="O883">
        <v>3</v>
      </c>
      <c r="P883">
        <v>1.7303509247909901E+18</v>
      </c>
      <c r="Q883" t="s">
        <v>6821</v>
      </c>
      <c r="R883">
        <f t="shared" si="13"/>
        <v>905.5200000000001</v>
      </c>
      <c r="S883">
        <f>R883*Currency_Exchange_Rate!$D$9</f>
        <v>403432.70352000004</v>
      </c>
    </row>
    <row r="884" spans="1:19" x14ac:dyDescent="0.45">
      <c r="A884" t="s">
        <v>8247</v>
      </c>
      <c r="B884" t="b">
        <v>1</v>
      </c>
      <c r="C884" t="s">
        <v>6576</v>
      </c>
      <c r="D884">
        <v>429</v>
      </c>
      <c r="E884">
        <f>D884*Currency_Exchange_Rate!$D$9</f>
        <v>191130.65400000001</v>
      </c>
      <c r="F884">
        <v>239</v>
      </c>
      <c r="G884">
        <f>F884*Currency_Exchange_Rate!$D$9</f>
        <v>106480.71400000001</v>
      </c>
      <c r="H884">
        <v>44</v>
      </c>
      <c r="I884">
        <v>429</v>
      </c>
      <c r="K884">
        <v>239</v>
      </c>
      <c r="M884">
        <v>67</v>
      </c>
      <c r="N884">
        <v>31</v>
      </c>
      <c r="O884">
        <v>7</v>
      </c>
      <c r="P884">
        <v>1.73101931288307E+18</v>
      </c>
      <c r="Q884" t="s">
        <v>8248</v>
      </c>
      <c r="R884">
        <f t="shared" si="13"/>
        <v>16013</v>
      </c>
      <c r="S884">
        <f>R884*Currency_Exchange_Rate!$D$9</f>
        <v>7134207.8380000005</v>
      </c>
    </row>
    <row r="885" spans="1:19" x14ac:dyDescent="0.45">
      <c r="A885" t="s">
        <v>8249</v>
      </c>
      <c r="B885" t="b">
        <v>1</v>
      </c>
      <c r="C885" t="s">
        <v>6576</v>
      </c>
      <c r="D885">
        <v>52</v>
      </c>
      <c r="E885">
        <f>D885*Currency_Exchange_Rate!$D$9</f>
        <v>23167.351999999999</v>
      </c>
      <c r="F885">
        <v>25.22</v>
      </c>
      <c r="G885">
        <f>F885*Currency_Exchange_Rate!$D$9</f>
        <v>11236.165719999999</v>
      </c>
      <c r="H885">
        <v>52</v>
      </c>
      <c r="I885">
        <v>52</v>
      </c>
      <c r="J885">
        <v>368</v>
      </c>
      <c r="K885">
        <v>25.22</v>
      </c>
      <c r="L885">
        <v>178.48</v>
      </c>
      <c r="M885">
        <v>488</v>
      </c>
      <c r="N885">
        <v>36</v>
      </c>
      <c r="O885">
        <v>25</v>
      </c>
      <c r="P885">
        <v>1.72987840137773E+18</v>
      </c>
      <c r="Q885" t="s">
        <v>8250</v>
      </c>
      <c r="R885">
        <f t="shared" si="13"/>
        <v>12307.359999999999</v>
      </c>
      <c r="S885">
        <f>R885*Currency_Exchange_Rate!$D$9</f>
        <v>5483248.8713599993</v>
      </c>
    </row>
    <row r="886" spans="1:19" x14ac:dyDescent="0.45">
      <c r="A886" t="s">
        <v>8251</v>
      </c>
      <c r="B886" t="b">
        <v>1</v>
      </c>
      <c r="C886" t="s">
        <v>6576</v>
      </c>
      <c r="D886">
        <v>37.1</v>
      </c>
      <c r="E886">
        <f>D886*Currency_Exchange_Rate!$D$9</f>
        <v>16529.014600000002</v>
      </c>
      <c r="F886">
        <v>18.920000000000002</v>
      </c>
      <c r="G886">
        <f>F886*Currency_Exchange_Rate!$D$9</f>
        <v>8429.351920000001</v>
      </c>
      <c r="H886">
        <v>53</v>
      </c>
      <c r="I886">
        <v>37.1</v>
      </c>
      <c r="J886">
        <v>88.9</v>
      </c>
      <c r="K886">
        <v>18.920000000000002</v>
      </c>
      <c r="L886">
        <v>45.34</v>
      </c>
      <c r="M886">
        <v>198</v>
      </c>
      <c r="N886">
        <v>36</v>
      </c>
      <c r="O886">
        <v>6</v>
      </c>
      <c r="P886">
        <v>1.7305698800277601E+18</v>
      </c>
      <c r="Q886" t="s">
        <v>8252</v>
      </c>
      <c r="R886">
        <f t="shared" si="13"/>
        <v>3746.1600000000003</v>
      </c>
      <c r="S886">
        <f>R886*Currency_Exchange_Rate!$D$9</f>
        <v>1669011.6801600002</v>
      </c>
    </row>
    <row r="887" spans="1:19" x14ac:dyDescent="0.45">
      <c r="A887" t="s">
        <v>8253</v>
      </c>
      <c r="B887" t="b">
        <v>1</v>
      </c>
      <c r="C887" t="s">
        <v>6576</v>
      </c>
      <c r="D887">
        <v>78</v>
      </c>
      <c r="E887">
        <f>D887*Currency_Exchange_Rate!$D$9</f>
        <v>34751.027999999998</v>
      </c>
      <c r="F887">
        <v>39</v>
      </c>
      <c r="G887">
        <f>F887*Currency_Exchange_Rate!$D$9</f>
        <v>17375.513999999999</v>
      </c>
      <c r="H887">
        <v>50</v>
      </c>
      <c r="I887">
        <v>78</v>
      </c>
      <c r="J887">
        <v>240</v>
      </c>
      <c r="K887">
        <v>39</v>
      </c>
      <c r="L887">
        <v>120</v>
      </c>
      <c r="M887">
        <v>4972</v>
      </c>
      <c r="N887">
        <v>31</v>
      </c>
      <c r="O887">
        <v>294</v>
      </c>
      <c r="P887">
        <v>1.73092319274896E+18</v>
      </c>
      <c r="Q887" t="s">
        <v>8254</v>
      </c>
      <c r="R887">
        <f t="shared" si="13"/>
        <v>193908</v>
      </c>
      <c r="S887">
        <f>R887*Currency_Exchange_Rate!$D$9</f>
        <v>86391055.607999995</v>
      </c>
    </row>
    <row r="888" spans="1:19" x14ac:dyDescent="0.45">
      <c r="A888" t="s">
        <v>8255</v>
      </c>
      <c r="B888" t="b">
        <v>1</v>
      </c>
      <c r="C888" t="s">
        <v>6576</v>
      </c>
      <c r="D888">
        <v>199</v>
      </c>
      <c r="E888">
        <f>D888*Currency_Exchange_Rate!$D$9</f>
        <v>88659.673999999999</v>
      </c>
      <c r="F888">
        <v>68</v>
      </c>
      <c r="G888">
        <f>F888*Currency_Exchange_Rate!$D$9</f>
        <v>30295.768</v>
      </c>
      <c r="H888">
        <v>66</v>
      </c>
      <c r="I888">
        <v>199</v>
      </c>
      <c r="K888">
        <v>68</v>
      </c>
      <c r="L888">
        <v>98</v>
      </c>
      <c r="M888">
        <v>30785</v>
      </c>
      <c r="N888">
        <v>36</v>
      </c>
      <c r="O888">
        <v>2150</v>
      </c>
      <c r="P888">
        <v>1.7305035564416E+18</v>
      </c>
      <c r="Q888" t="s">
        <v>8256</v>
      </c>
      <c r="R888">
        <f t="shared" si="13"/>
        <v>2093380</v>
      </c>
      <c r="S888">
        <f>R888*Currency_Exchange_Rate!$D$9</f>
        <v>932655217.88</v>
      </c>
    </row>
    <row r="889" spans="1:19" x14ac:dyDescent="0.45">
      <c r="A889" t="s">
        <v>8257</v>
      </c>
      <c r="B889" t="b">
        <v>1</v>
      </c>
      <c r="C889" t="s">
        <v>6576</v>
      </c>
      <c r="D889">
        <v>499</v>
      </c>
      <c r="E889">
        <f>D889*Currency_Exchange_Rate!$D$9</f>
        <v>222317.47400000002</v>
      </c>
      <c r="F889">
        <v>209</v>
      </c>
      <c r="G889">
        <f>F889*Currency_Exchange_Rate!$D$9</f>
        <v>93114.934000000008</v>
      </c>
      <c r="H889">
        <v>58</v>
      </c>
      <c r="I889">
        <v>499</v>
      </c>
      <c r="K889">
        <v>209</v>
      </c>
      <c r="M889">
        <v>3490</v>
      </c>
      <c r="N889">
        <v>36</v>
      </c>
      <c r="O889">
        <v>486</v>
      </c>
      <c r="P889">
        <v>1.7296208051573499E+18</v>
      </c>
      <c r="Q889" t="s">
        <v>8258</v>
      </c>
      <c r="R889">
        <f t="shared" si="13"/>
        <v>729410</v>
      </c>
      <c r="S889">
        <f>R889*Currency_Exchange_Rate!$D$9</f>
        <v>324971119.66000003</v>
      </c>
    </row>
    <row r="890" spans="1:19" x14ac:dyDescent="0.45">
      <c r="A890" t="s">
        <v>8259</v>
      </c>
      <c r="B890" t="b">
        <v>1</v>
      </c>
      <c r="C890" t="s">
        <v>6576</v>
      </c>
      <c r="D890">
        <v>219.99</v>
      </c>
      <c r="E890">
        <f>D890*Currency_Exchange_Rate!$D$9</f>
        <v>98011.264740000013</v>
      </c>
      <c r="F890">
        <v>126.99</v>
      </c>
      <c r="G890">
        <f>F890*Currency_Exchange_Rate!$D$9</f>
        <v>56577.346740000001</v>
      </c>
      <c r="H890">
        <v>43</v>
      </c>
      <c r="I890">
        <v>219.99</v>
      </c>
      <c r="J890">
        <v>221.65</v>
      </c>
      <c r="K890">
        <v>126.99</v>
      </c>
      <c r="L890">
        <v>141.99</v>
      </c>
      <c r="M890">
        <v>234</v>
      </c>
      <c r="N890">
        <v>40</v>
      </c>
      <c r="O890">
        <v>17</v>
      </c>
      <c r="P890">
        <v>1.73038201689837E+18</v>
      </c>
      <c r="Q890" t="s">
        <v>8260</v>
      </c>
      <c r="R890">
        <f t="shared" si="13"/>
        <v>29715.66</v>
      </c>
      <c r="S890">
        <f>R890*Currency_Exchange_Rate!$D$9</f>
        <v>13239099.137159999</v>
      </c>
    </row>
    <row r="891" spans="1:19" x14ac:dyDescent="0.45">
      <c r="A891" t="s">
        <v>8261</v>
      </c>
      <c r="B891" t="b">
        <v>1</v>
      </c>
      <c r="C891" t="s">
        <v>6576</v>
      </c>
      <c r="D891">
        <v>285</v>
      </c>
      <c r="E891">
        <f>D891*Currency_Exchange_Rate!$D$9</f>
        <v>126974.91</v>
      </c>
      <c r="F891">
        <v>160</v>
      </c>
      <c r="G891">
        <f>F891*Currency_Exchange_Rate!$D$9</f>
        <v>71284.160000000003</v>
      </c>
      <c r="H891">
        <v>53</v>
      </c>
      <c r="I891">
        <v>285</v>
      </c>
      <c r="J891">
        <v>437</v>
      </c>
      <c r="K891">
        <v>160</v>
      </c>
      <c r="L891">
        <v>268.27</v>
      </c>
      <c r="M891">
        <v>1924</v>
      </c>
      <c r="N891">
        <v>40</v>
      </c>
      <c r="O891">
        <v>182</v>
      </c>
      <c r="P891">
        <v>1.7303564649892101E+18</v>
      </c>
      <c r="Q891" t="s">
        <v>8262</v>
      </c>
      <c r="R891">
        <f t="shared" si="13"/>
        <v>307840</v>
      </c>
      <c r="S891">
        <f>R891*Currency_Exchange_Rate!$D$9</f>
        <v>137150723.84</v>
      </c>
    </row>
    <row r="892" spans="1:19" x14ac:dyDescent="0.45">
      <c r="A892" t="s">
        <v>8263</v>
      </c>
      <c r="B892" t="b">
        <v>1</v>
      </c>
      <c r="C892" t="s">
        <v>6576</v>
      </c>
      <c r="D892">
        <v>9.99</v>
      </c>
      <c r="E892">
        <f>D892*Currency_Exchange_Rate!$D$9</f>
        <v>4450.8047400000005</v>
      </c>
      <c r="F892">
        <v>9.89</v>
      </c>
      <c r="G892">
        <f>F892*Currency_Exchange_Rate!$D$9</f>
        <v>4406.2521400000005</v>
      </c>
      <c r="H892">
        <v>1</v>
      </c>
      <c r="I892">
        <v>9.99</v>
      </c>
      <c r="J892">
        <v>424</v>
      </c>
      <c r="K892">
        <v>9.89</v>
      </c>
      <c r="L892">
        <v>419.76</v>
      </c>
      <c r="M892">
        <v>1297</v>
      </c>
      <c r="N892">
        <v>36</v>
      </c>
      <c r="O892">
        <v>62</v>
      </c>
      <c r="P892">
        <v>1.72938266713217E+18</v>
      </c>
      <c r="Q892" t="s">
        <v>8264</v>
      </c>
      <c r="R892">
        <f t="shared" si="13"/>
        <v>12827.33</v>
      </c>
      <c r="S892">
        <f>R892*Currency_Exchange_Rate!$D$9</f>
        <v>5714909.0255800001</v>
      </c>
    </row>
    <row r="893" spans="1:19" x14ac:dyDescent="0.45">
      <c r="A893" t="s">
        <v>8265</v>
      </c>
      <c r="B893" t="b">
        <v>1</v>
      </c>
      <c r="C893" t="s">
        <v>6576</v>
      </c>
      <c r="D893">
        <v>742.32</v>
      </c>
      <c r="E893">
        <f>D893*Currency_Exchange_Rate!$D$9</f>
        <v>330722.86032000004</v>
      </c>
      <c r="F893">
        <v>356.31</v>
      </c>
      <c r="G893">
        <f>F893*Currency_Exchange_Rate!$D$9</f>
        <v>158745.36906</v>
      </c>
      <c r="H893">
        <v>52</v>
      </c>
      <c r="I893">
        <v>742.32</v>
      </c>
      <c r="J893">
        <v>854.81</v>
      </c>
      <c r="K893">
        <v>356.31</v>
      </c>
      <c r="L893">
        <v>410.31</v>
      </c>
      <c r="M893">
        <v>36</v>
      </c>
      <c r="N893">
        <v>40</v>
      </c>
      <c r="O893">
        <v>4</v>
      </c>
      <c r="P893">
        <v>1.7307941460396201E+18</v>
      </c>
      <c r="Q893" t="s">
        <v>8266</v>
      </c>
      <c r="R893">
        <f t="shared" si="13"/>
        <v>12827.16</v>
      </c>
      <c r="S893">
        <f>R893*Currency_Exchange_Rate!$D$9</f>
        <v>5714833.2861599997</v>
      </c>
    </row>
    <row r="894" spans="1:19" x14ac:dyDescent="0.45">
      <c r="A894" t="s">
        <v>8267</v>
      </c>
      <c r="B894" t="b">
        <v>1</v>
      </c>
      <c r="C894" t="s">
        <v>6576</v>
      </c>
      <c r="D894">
        <v>287.39</v>
      </c>
      <c r="E894">
        <f>D894*Currency_Exchange_Rate!$D$9</f>
        <v>128039.71713999999</v>
      </c>
      <c r="F894">
        <v>106.33</v>
      </c>
      <c r="G894">
        <f>F894*Currency_Exchange_Rate!$D$9</f>
        <v>47372.779580000002</v>
      </c>
      <c r="H894">
        <v>63</v>
      </c>
      <c r="I894">
        <v>287.39</v>
      </c>
      <c r="J894">
        <v>672.25</v>
      </c>
      <c r="K894">
        <v>106.33</v>
      </c>
      <c r="L894">
        <v>248.73</v>
      </c>
      <c r="M894">
        <v>53</v>
      </c>
      <c r="N894">
        <v>36</v>
      </c>
      <c r="O894">
        <v>3</v>
      </c>
      <c r="P894">
        <v>1.7304917263952399E+18</v>
      </c>
      <c r="Q894" t="s">
        <v>8268</v>
      </c>
      <c r="R894">
        <f t="shared" si="13"/>
        <v>5635.49</v>
      </c>
      <c r="S894">
        <f>R894*Currency_Exchange_Rate!$D$9</f>
        <v>2510757.3177399999</v>
      </c>
    </row>
    <row r="895" spans="1:19" x14ac:dyDescent="0.45">
      <c r="A895" t="s">
        <v>8269</v>
      </c>
      <c r="B895" t="b">
        <v>1</v>
      </c>
      <c r="C895" t="s">
        <v>6576</v>
      </c>
      <c r="D895">
        <v>158</v>
      </c>
      <c r="E895">
        <f>D895*Currency_Exchange_Rate!$D$9</f>
        <v>70393.108000000007</v>
      </c>
      <c r="F895">
        <v>142.19999999999999</v>
      </c>
      <c r="G895">
        <f>F895*Currency_Exchange_Rate!$D$9</f>
        <v>63353.797199999994</v>
      </c>
      <c r="H895">
        <v>10</v>
      </c>
      <c r="I895">
        <v>158</v>
      </c>
      <c r="J895">
        <v>280</v>
      </c>
      <c r="K895">
        <v>142.19999999999999</v>
      </c>
      <c r="L895">
        <v>252</v>
      </c>
      <c r="M895">
        <v>9639</v>
      </c>
      <c r="N895">
        <v>36</v>
      </c>
      <c r="O895">
        <v>1164</v>
      </c>
      <c r="P895">
        <v>1.73026972121599E+18</v>
      </c>
      <c r="Q895" t="s">
        <v>8270</v>
      </c>
      <c r="R895">
        <f t="shared" si="13"/>
        <v>1370665.7999999998</v>
      </c>
      <c r="S895">
        <f>R895*Currency_Exchange_Rate!$D$9</f>
        <v>610667251.21079993</v>
      </c>
    </row>
    <row r="896" spans="1:19" x14ac:dyDescent="0.45">
      <c r="A896" t="s">
        <v>8271</v>
      </c>
      <c r="B896" t="b">
        <v>1</v>
      </c>
      <c r="C896" t="s">
        <v>6576</v>
      </c>
      <c r="D896">
        <v>318</v>
      </c>
      <c r="E896">
        <f>D896*Currency_Exchange_Rate!$D$9</f>
        <v>141677.26800000001</v>
      </c>
      <c r="F896">
        <v>97</v>
      </c>
      <c r="G896">
        <f>F896*Currency_Exchange_Rate!$D$9</f>
        <v>43216.022000000004</v>
      </c>
      <c r="H896">
        <v>69</v>
      </c>
      <c r="I896">
        <v>318</v>
      </c>
      <c r="K896">
        <v>97</v>
      </c>
      <c r="M896">
        <v>2769</v>
      </c>
      <c r="N896">
        <v>36</v>
      </c>
      <c r="O896">
        <v>347</v>
      </c>
      <c r="P896">
        <v>1.7296222579325299E+18</v>
      </c>
      <c r="Q896" t="s">
        <v>8272</v>
      </c>
      <c r="R896">
        <f t="shared" si="13"/>
        <v>268593</v>
      </c>
      <c r="S896">
        <f>R896*Currency_Exchange_Rate!$D$9</f>
        <v>119665164.918</v>
      </c>
    </row>
    <row r="897" spans="1:19" x14ac:dyDescent="0.45">
      <c r="A897" t="s">
        <v>8273</v>
      </c>
      <c r="B897" t="b">
        <v>1</v>
      </c>
      <c r="C897" t="s">
        <v>6576</v>
      </c>
      <c r="D897">
        <v>219.8</v>
      </c>
      <c r="E897">
        <f>D897*Currency_Exchange_Rate!$D$9</f>
        <v>97926.61480000001</v>
      </c>
      <c r="F897">
        <v>127.48</v>
      </c>
      <c r="G897">
        <f>F897*Currency_Exchange_Rate!$D$9</f>
        <v>56795.654480000005</v>
      </c>
      <c r="H897">
        <v>50</v>
      </c>
      <c r="I897">
        <v>219.8</v>
      </c>
      <c r="J897">
        <v>450</v>
      </c>
      <c r="K897">
        <v>127.48</v>
      </c>
      <c r="L897">
        <v>225</v>
      </c>
      <c r="M897">
        <v>40</v>
      </c>
      <c r="N897">
        <v>31</v>
      </c>
      <c r="O897">
        <v>1</v>
      </c>
      <c r="P897">
        <v>1.7305725029024E+18</v>
      </c>
      <c r="Q897" t="s">
        <v>8274</v>
      </c>
      <c r="R897">
        <f t="shared" si="13"/>
        <v>5099.2</v>
      </c>
      <c r="S897">
        <f>R897*Currency_Exchange_Rate!$D$9</f>
        <v>2271826.1792000001</v>
      </c>
    </row>
    <row r="898" spans="1:19" x14ac:dyDescent="0.45">
      <c r="A898" t="s">
        <v>8275</v>
      </c>
      <c r="B898" t="b">
        <v>1</v>
      </c>
      <c r="C898" t="s">
        <v>6576</v>
      </c>
      <c r="D898">
        <v>138.72999999999999</v>
      </c>
      <c r="E898">
        <f>D898*Currency_Exchange_Rate!$D$9</f>
        <v>61807.821979999993</v>
      </c>
      <c r="F898">
        <v>72.430000000000007</v>
      </c>
      <c r="G898">
        <f>F898*Currency_Exchange_Rate!$D$9</f>
        <v>32269.448180000003</v>
      </c>
      <c r="H898">
        <v>48</v>
      </c>
      <c r="I898">
        <v>138.72999999999999</v>
      </c>
      <c r="J898">
        <v>138.78</v>
      </c>
      <c r="K898">
        <v>72.430000000000007</v>
      </c>
      <c r="L898">
        <v>72.459999999999994</v>
      </c>
      <c r="M898">
        <v>18</v>
      </c>
      <c r="N898">
        <v>40</v>
      </c>
      <c r="O898">
        <v>2</v>
      </c>
      <c r="P898">
        <v>1.7299808506255401E+18</v>
      </c>
      <c r="Q898" t="s">
        <v>8276</v>
      </c>
      <c r="R898">
        <f t="shared" si="13"/>
        <v>1303.7400000000002</v>
      </c>
      <c r="S898">
        <f>R898*Currency_Exchange_Rate!$D$9</f>
        <v>580850.06724000012</v>
      </c>
    </row>
    <row r="899" spans="1:19" x14ac:dyDescent="0.45">
      <c r="A899" t="s">
        <v>8277</v>
      </c>
      <c r="B899" t="b">
        <v>1</v>
      </c>
      <c r="C899" t="s">
        <v>6576</v>
      </c>
      <c r="D899">
        <v>2399</v>
      </c>
      <c r="E899">
        <f>D899*Currency_Exchange_Rate!$D$9</f>
        <v>1068816.8740000001</v>
      </c>
      <c r="F899">
        <v>779</v>
      </c>
      <c r="G899">
        <f>F899*Currency_Exchange_Rate!$D$9</f>
        <v>347064.75400000002</v>
      </c>
      <c r="H899">
        <v>68</v>
      </c>
      <c r="I899">
        <v>2399</v>
      </c>
      <c r="K899">
        <v>779</v>
      </c>
      <c r="M899">
        <v>34</v>
      </c>
      <c r="N899">
        <v>36</v>
      </c>
      <c r="O899">
        <v>4</v>
      </c>
      <c r="P899">
        <v>1.7297163197006799E+18</v>
      </c>
      <c r="Q899" t="s">
        <v>7656</v>
      </c>
      <c r="R899">
        <f t="shared" ref="R899:R962" si="14">F899*M899</f>
        <v>26486</v>
      </c>
      <c r="S899">
        <f>R899*Currency_Exchange_Rate!$D$9</f>
        <v>11800201.636</v>
      </c>
    </row>
    <row r="900" spans="1:19" x14ac:dyDescent="0.45">
      <c r="A900" t="s">
        <v>8278</v>
      </c>
      <c r="B900" t="b">
        <v>1</v>
      </c>
      <c r="C900" t="s">
        <v>6576</v>
      </c>
      <c r="D900">
        <v>499</v>
      </c>
      <c r="E900">
        <f>D900*Currency_Exchange_Rate!$D$9</f>
        <v>222317.47400000002</v>
      </c>
      <c r="F900">
        <v>59</v>
      </c>
      <c r="G900">
        <f>F900*Currency_Exchange_Rate!$D$9</f>
        <v>26286.034</v>
      </c>
      <c r="H900">
        <v>88</v>
      </c>
      <c r="I900">
        <v>499</v>
      </c>
      <c r="K900">
        <v>59</v>
      </c>
      <c r="L900">
        <v>269</v>
      </c>
      <c r="M900">
        <v>8</v>
      </c>
      <c r="N900">
        <v>36</v>
      </c>
      <c r="O900">
        <v>1</v>
      </c>
      <c r="P900">
        <v>1.7309601862192599E+18</v>
      </c>
      <c r="Q900" t="s">
        <v>8279</v>
      </c>
      <c r="R900">
        <f t="shared" si="14"/>
        <v>472</v>
      </c>
      <c r="S900">
        <f>R900*Currency_Exchange_Rate!$D$9</f>
        <v>210288.272</v>
      </c>
    </row>
    <row r="901" spans="1:19" x14ac:dyDescent="0.45">
      <c r="A901" t="s">
        <v>8280</v>
      </c>
      <c r="B901" t="b">
        <v>1</v>
      </c>
      <c r="C901" t="s">
        <v>6576</v>
      </c>
      <c r="D901">
        <v>1998</v>
      </c>
      <c r="E901">
        <f>D901*Currency_Exchange_Rate!$D$9</f>
        <v>890160.94799999997</v>
      </c>
      <c r="F901">
        <v>979.02</v>
      </c>
      <c r="G901">
        <f>F901*Currency_Exchange_Rate!$D$9</f>
        <v>436178.86452</v>
      </c>
      <c r="H901">
        <v>51</v>
      </c>
      <c r="I901">
        <v>1998</v>
      </c>
      <c r="J901">
        <v>2698</v>
      </c>
      <c r="K901">
        <v>979.02</v>
      </c>
      <c r="L901">
        <v>1322.02</v>
      </c>
      <c r="M901">
        <v>12</v>
      </c>
      <c r="N901">
        <v>36</v>
      </c>
      <c r="O901">
        <v>1</v>
      </c>
      <c r="P901">
        <v>1.7300873734660101E+18</v>
      </c>
      <c r="Q901" t="s">
        <v>8281</v>
      </c>
      <c r="R901">
        <f t="shared" si="14"/>
        <v>11748.24</v>
      </c>
      <c r="S901">
        <f>R901*Currency_Exchange_Rate!$D$9</f>
        <v>5234146.3742399998</v>
      </c>
    </row>
    <row r="902" spans="1:19" x14ac:dyDescent="0.45">
      <c r="A902" t="s">
        <v>8282</v>
      </c>
      <c r="B902" t="b">
        <v>1</v>
      </c>
      <c r="C902" t="s">
        <v>6576</v>
      </c>
      <c r="D902">
        <v>149</v>
      </c>
      <c r="E902">
        <f>D902*Currency_Exchange_Rate!$D$9</f>
        <v>66383.373999999996</v>
      </c>
      <c r="F902">
        <v>99</v>
      </c>
      <c r="G902">
        <f>F902*Currency_Exchange_Rate!$D$9</f>
        <v>44107.074000000001</v>
      </c>
      <c r="H902">
        <v>46</v>
      </c>
      <c r="I902">
        <v>149</v>
      </c>
      <c r="J902">
        <v>299</v>
      </c>
      <c r="K902">
        <v>99</v>
      </c>
      <c r="L902">
        <v>161</v>
      </c>
      <c r="M902">
        <v>403</v>
      </c>
      <c r="N902">
        <v>36</v>
      </c>
      <c r="O902">
        <v>15</v>
      </c>
      <c r="P902">
        <v>1.73118196007026E+18</v>
      </c>
      <c r="Q902" t="s">
        <v>8283</v>
      </c>
      <c r="R902">
        <f t="shared" si="14"/>
        <v>39897</v>
      </c>
      <c r="S902">
        <f>R902*Currency_Exchange_Rate!$D$9</f>
        <v>17775150.822000001</v>
      </c>
    </row>
    <row r="903" spans="1:19" x14ac:dyDescent="0.45">
      <c r="A903" t="s">
        <v>8284</v>
      </c>
      <c r="B903" t="b">
        <v>1</v>
      </c>
      <c r="C903" t="s">
        <v>6576</v>
      </c>
      <c r="D903">
        <v>200</v>
      </c>
      <c r="E903">
        <f>D903*Currency_Exchange_Rate!$D$9</f>
        <v>89105.2</v>
      </c>
      <c r="F903">
        <v>105</v>
      </c>
      <c r="G903">
        <f>F903*Currency_Exchange_Rate!$D$9</f>
        <v>46780.23</v>
      </c>
      <c r="H903">
        <v>58</v>
      </c>
      <c r="I903">
        <v>200</v>
      </c>
      <c r="J903">
        <v>500</v>
      </c>
      <c r="K903">
        <v>105</v>
      </c>
      <c r="L903">
        <v>210</v>
      </c>
      <c r="M903">
        <v>64</v>
      </c>
      <c r="N903">
        <v>36</v>
      </c>
      <c r="O903">
        <v>8</v>
      </c>
      <c r="P903">
        <v>1.7297073949384699E+18</v>
      </c>
      <c r="Q903" t="s">
        <v>8285</v>
      </c>
      <c r="R903">
        <f t="shared" si="14"/>
        <v>6720</v>
      </c>
      <c r="S903">
        <f>R903*Currency_Exchange_Rate!$D$9</f>
        <v>2993934.72</v>
      </c>
    </row>
    <row r="904" spans="1:19" x14ac:dyDescent="0.45">
      <c r="A904" t="s">
        <v>8286</v>
      </c>
      <c r="B904" t="b">
        <v>1</v>
      </c>
      <c r="C904" t="s">
        <v>6576</v>
      </c>
      <c r="D904">
        <v>251.46</v>
      </c>
      <c r="E904">
        <f>D904*Currency_Exchange_Rate!$D$9</f>
        <v>112031.96796000001</v>
      </c>
      <c r="F904">
        <v>163.44999999999999</v>
      </c>
      <c r="G904">
        <f>F904*Currency_Exchange_Rate!$D$9</f>
        <v>72821.224699999992</v>
      </c>
      <c r="H904">
        <v>35</v>
      </c>
      <c r="I904">
        <v>251.46</v>
      </c>
      <c r="J904">
        <v>314.67</v>
      </c>
      <c r="K904">
        <v>163.44999999999999</v>
      </c>
      <c r="L904">
        <v>204.54</v>
      </c>
      <c r="M904">
        <v>43</v>
      </c>
      <c r="N904">
        <v>40</v>
      </c>
      <c r="O904">
        <v>2</v>
      </c>
      <c r="P904">
        <v>1.7304966706743501E+18</v>
      </c>
      <c r="Q904" t="s">
        <v>8287</v>
      </c>
      <c r="R904">
        <f t="shared" si="14"/>
        <v>7028.3499999999995</v>
      </c>
      <c r="S904">
        <f>R904*Currency_Exchange_Rate!$D$9</f>
        <v>3131312.6620999998</v>
      </c>
    </row>
    <row r="905" spans="1:19" x14ac:dyDescent="0.45">
      <c r="A905" t="s">
        <v>8288</v>
      </c>
      <c r="B905" t="b">
        <v>1</v>
      </c>
      <c r="C905" t="s">
        <v>6576</v>
      </c>
      <c r="D905">
        <v>107</v>
      </c>
      <c r="E905">
        <f>D905*Currency_Exchange_Rate!$D$9</f>
        <v>47671.281999999999</v>
      </c>
      <c r="F905">
        <v>64.2</v>
      </c>
      <c r="G905">
        <f>F905*Currency_Exchange_Rate!$D$9</f>
        <v>28602.769200000002</v>
      </c>
      <c r="H905">
        <v>40</v>
      </c>
      <c r="I905">
        <v>107</v>
      </c>
      <c r="J905">
        <v>174</v>
      </c>
      <c r="K905">
        <v>64.2</v>
      </c>
      <c r="L905">
        <v>104.4</v>
      </c>
      <c r="M905">
        <v>122</v>
      </c>
      <c r="N905">
        <v>40</v>
      </c>
      <c r="O905">
        <v>7</v>
      </c>
      <c r="P905">
        <v>1.7299410778014001E+18</v>
      </c>
      <c r="Q905" t="s">
        <v>8289</v>
      </c>
      <c r="R905">
        <f t="shared" si="14"/>
        <v>7832.4000000000005</v>
      </c>
      <c r="S905">
        <f>R905*Currency_Exchange_Rate!$D$9</f>
        <v>3489537.8424000004</v>
      </c>
    </row>
    <row r="906" spans="1:19" x14ac:dyDescent="0.45">
      <c r="A906" t="s">
        <v>8290</v>
      </c>
      <c r="B906" t="b">
        <v>1</v>
      </c>
      <c r="C906" t="s">
        <v>6576</v>
      </c>
      <c r="D906">
        <v>299</v>
      </c>
      <c r="E906">
        <f>D906*Currency_Exchange_Rate!$D$9</f>
        <v>133212.274</v>
      </c>
      <c r="F906">
        <v>169</v>
      </c>
      <c r="G906">
        <f>F906*Currency_Exchange_Rate!$D$9</f>
        <v>75293.894</v>
      </c>
      <c r="H906">
        <v>43</v>
      </c>
      <c r="I906">
        <v>299</v>
      </c>
      <c r="K906">
        <v>169</v>
      </c>
      <c r="M906">
        <v>49</v>
      </c>
      <c r="N906">
        <v>36</v>
      </c>
      <c r="O906">
        <v>2</v>
      </c>
      <c r="P906">
        <v>1.73066850026045E+18</v>
      </c>
      <c r="Q906" t="s">
        <v>7973</v>
      </c>
      <c r="R906">
        <f t="shared" si="14"/>
        <v>8281</v>
      </c>
      <c r="S906">
        <f>R906*Currency_Exchange_Rate!$D$9</f>
        <v>3689400.8059999999</v>
      </c>
    </row>
    <row r="907" spans="1:19" x14ac:dyDescent="0.45">
      <c r="A907" t="s">
        <v>8291</v>
      </c>
      <c r="B907" t="b">
        <v>1</v>
      </c>
      <c r="C907" t="s">
        <v>6576</v>
      </c>
      <c r="D907">
        <v>2595.9299999999998</v>
      </c>
      <c r="E907">
        <f>D907*Currency_Exchange_Rate!$D$9</f>
        <v>1156554.3091799999</v>
      </c>
      <c r="F907">
        <v>2206.54</v>
      </c>
      <c r="G907">
        <f>F907*Currency_Exchange_Rate!$D$9</f>
        <v>983070.94004000002</v>
      </c>
      <c r="H907">
        <v>15</v>
      </c>
      <c r="I907">
        <v>2595.9299999999998</v>
      </c>
      <c r="J907">
        <v>2889.72</v>
      </c>
      <c r="K907">
        <v>2206.54</v>
      </c>
      <c r="L907">
        <v>2456.2600000000002</v>
      </c>
      <c r="M907">
        <v>7</v>
      </c>
      <c r="N907">
        <v>40</v>
      </c>
      <c r="O907">
        <v>2</v>
      </c>
      <c r="P907">
        <v>1.7312592564311501E+18</v>
      </c>
      <c r="Q907" t="s">
        <v>8292</v>
      </c>
      <c r="R907">
        <f t="shared" si="14"/>
        <v>15445.779999999999</v>
      </c>
      <c r="S907">
        <f>R907*Currency_Exchange_Rate!$D$9</f>
        <v>6881496.5802799994</v>
      </c>
    </row>
    <row r="908" spans="1:19" x14ac:dyDescent="0.45">
      <c r="A908" t="s">
        <v>8293</v>
      </c>
      <c r="B908" t="b">
        <v>1</v>
      </c>
      <c r="C908" t="s">
        <v>6576</v>
      </c>
      <c r="D908">
        <v>220</v>
      </c>
      <c r="E908">
        <f>D908*Currency_Exchange_Rate!$D$9</f>
        <v>98015.72</v>
      </c>
      <c r="F908">
        <v>144</v>
      </c>
      <c r="G908">
        <f>F908*Currency_Exchange_Rate!$D$9</f>
        <v>64155.743999999999</v>
      </c>
      <c r="H908">
        <v>35</v>
      </c>
      <c r="I908">
        <v>220</v>
      </c>
      <c r="K908">
        <v>144</v>
      </c>
      <c r="M908">
        <v>3510</v>
      </c>
      <c r="N908">
        <v>36</v>
      </c>
      <c r="O908">
        <v>525</v>
      </c>
      <c r="P908">
        <v>1.72939750637217E+18</v>
      </c>
      <c r="Q908" t="s">
        <v>8294</v>
      </c>
      <c r="R908">
        <f t="shared" si="14"/>
        <v>505440</v>
      </c>
      <c r="S908">
        <f>R908*Currency_Exchange_Rate!$D$9</f>
        <v>225186661.44</v>
      </c>
    </row>
    <row r="909" spans="1:19" x14ac:dyDescent="0.45">
      <c r="A909" t="s">
        <v>8295</v>
      </c>
      <c r="B909" t="b">
        <v>1</v>
      </c>
      <c r="C909" t="s">
        <v>6576</v>
      </c>
      <c r="D909">
        <v>498</v>
      </c>
      <c r="E909">
        <f>D909*Currency_Exchange_Rate!$D$9</f>
        <v>221871.948</v>
      </c>
      <c r="F909">
        <v>349</v>
      </c>
      <c r="G909">
        <f>F909*Currency_Exchange_Rate!$D$9</f>
        <v>155488.57399999999</v>
      </c>
      <c r="H909">
        <v>31</v>
      </c>
      <c r="I909">
        <v>498</v>
      </c>
      <c r="J909">
        <v>534</v>
      </c>
      <c r="K909">
        <v>349</v>
      </c>
      <c r="L909">
        <v>369</v>
      </c>
      <c r="M909">
        <v>230</v>
      </c>
      <c r="N909">
        <v>36</v>
      </c>
      <c r="O909">
        <v>23</v>
      </c>
      <c r="P909">
        <v>1.7297322053524201E+18</v>
      </c>
      <c r="Q909" t="s">
        <v>8296</v>
      </c>
      <c r="R909">
        <f t="shared" si="14"/>
        <v>80270</v>
      </c>
      <c r="S909">
        <f>R909*Currency_Exchange_Rate!$D$9</f>
        <v>35762372.020000003</v>
      </c>
    </row>
    <row r="910" spans="1:19" x14ac:dyDescent="0.45">
      <c r="A910" t="s">
        <v>8297</v>
      </c>
      <c r="B910" t="b">
        <v>1</v>
      </c>
      <c r="C910" t="s">
        <v>6576</v>
      </c>
      <c r="D910">
        <v>59</v>
      </c>
      <c r="E910">
        <f>D910*Currency_Exchange_Rate!$D$9</f>
        <v>26286.034</v>
      </c>
      <c r="F910">
        <v>57.23</v>
      </c>
      <c r="G910">
        <f>F910*Currency_Exchange_Rate!$D$9</f>
        <v>25497.452979999998</v>
      </c>
      <c r="H910">
        <v>3</v>
      </c>
      <c r="I910">
        <v>59</v>
      </c>
      <c r="K910">
        <v>57.23</v>
      </c>
      <c r="M910">
        <v>34</v>
      </c>
      <c r="N910">
        <v>36</v>
      </c>
      <c r="O910">
        <v>7</v>
      </c>
      <c r="P910">
        <v>1.7306166078536699E+18</v>
      </c>
      <c r="Q910" t="s">
        <v>8298</v>
      </c>
      <c r="R910">
        <f t="shared" si="14"/>
        <v>1945.82</v>
      </c>
      <c r="S910">
        <f>R910*Currency_Exchange_Rate!$D$9</f>
        <v>866913.40131999995</v>
      </c>
    </row>
    <row r="911" spans="1:19" x14ac:dyDescent="0.45">
      <c r="A911" t="s">
        <v>8299</v>
      </c>
      <c r="B911" t="b">
        <v>1</v>
      </c>
      <c r="C911" t="s">
        <v>6576</v>
      </c>
      <c r="D911">
        <v>299</v>
      </c>
      <c r="E911">
        <f>D911*Currency_Exchange_Rate!$D$9</f>
        <v>133212.274</v>
      </c>
      <c r="F911">
        <v>298</v>
      </c>
      <c r="G911">
        <f>F911*Currency_Exchange_Rate!$D$9</f>
        <v>132766.74799999999</v>
      </c>
      <c r="H911">
        <v>0</v>
      </c>
      <c r="I911">
        <v>299</v>
      </c>
      <c r="J911">
        <v>319</v>
      </c>
      <c r="K911">
        <v>298</v>
      </c>
      <c r="L911">
        <v>318</v>
      </c>
      <c r="M911">
        <v>606</v>
      </c>
      <c r="N911">
        <v>36</v>
      </c>
      <c r="O911">
        <v>67</v>
      </c>
      <c r="P911">
        <v>1.7297681708397E+18</v>
      </c>
      <c r="Q911" t="s">
        <v>8300</v>
      </c>
      <c r="R911">
        <f t="shared" si="14"/>
        <v>180588</v>
      </c>
      <c r="S911">
        <f>R911*Currency_Exchange_Rate!$D$9</f>
        <v>80456649.288000003</v>
      </c>
    </row>
    <row r="912" spans="1:19" x14ac:dyDescent="0.45">
      <c r="A912" t="s">
        <v>8301</v>
      </c>
      <c r="B912" t="b">
        <v>1</v>
      </c>
      <c r="C912" t="s">
        <v>6576</v>
      </c>
      <c r="D912">
        <v>37.619999999999997</v>
      </c>
      <c r="E912">
        <f>D912*Currency_Exchange_Rate!$D$9</f>
        <v>16760.688119999999</v>
      </c>
      <c r="F912">
        <v>19.559999999999999</v>
      </c>
      <c r="G912">
        <f>F912*Currency_Exchange_Rate!$D$9</f>
        <v>8714.4885599999998</v>
      </c>
      <c r="H912">
        <v>48</v>
      </c>
      <c r="I912">
        <v>37.619999999999997</v>
      </c>
      <c r="J912">
        <v>47.14</v>
      </c>
      <c r="K912">
        <v>19.559999999999999</v>
      </c>
      <c r="L912">
        <v>24.51</v>
      </c>
      <c r="M912">
        <v>579</v>
      </c>
      <c r="N912">
        <v>31</v>
      </c>
      <c r="O912">
        <v>40</v>
      </c>
      <c r="P912">
        <v>1.7307586069835599E+18</v>
      </c>
      <c r="Q912" t="s">
        <v>8302</v>
      </c>
      <c r="R912">
        <f t="shared" si="14"/>
        <v>11325.24</v>
      </c>
      <c r="S912">
        <f>R912*Currency_Exchange_Rate!$D$9</f>
        <v>5045688.8762400001</v>
      </c>
    </row>
    <row r="913" spans="1:19" x14ac:dyDescent="0.45">
      <c r="A913" t="s">
        <v>8303</v>
      </c>
      <c r="B913" t="b">
        <v>1</v>
      </c>
      <c r="C913" t="s">
        <v>6576</v>
      </c>
      <c r="D913">
        <v>500</v>
      </c>
      <c r="E913">
        <f>D913*Currency_Exchange_Rate!$D$9</f>
        <v>222763</v>
      </c>
      <c r="F913">
        <v>165</v>
      </c>
      <c r="G913">
        <f>F913*Currency_Exchange_Rate!$D$9</f>
        <v>73511.790000000008</v>
      </c>
      <c r="H913">
        <v>67</v>
      </c>
      <c r="I913">
        <v>500</v>
      </c>
      <c r="J913">
        <v>550</v>
      </c>
      <c r="K913">
        <v>165</v>
      </c>
      <c r="L913">
        <v>235</v>
      </c>
      <c r="M913">
        <v>144</v>
      </c>
      <c r="N913">
        <v>31</v>
      </c>
      <c r="O913">
        <v>7</v>
      </c>
      <c r="P913">
        <v>1.73089707054206E+18</v>
      </c>
      <c r="Q913" t="s">
        <v>8304</v>
      </c>
      <c r="R913">
        <f t="shared" si="14"/>
        <v>23760</v>
      </c>
      <c r="S913">
        <f>R913*Currency_Exchange_Rate!$D$9</f>
        <v>10585697.76</v>
      </c>
    </row>
    <row r="914" spans="1:19" x14ac:dyDescent="0.45">
      <c r="A914" t="s">
        <v>8305</v>
      </c>
      <c r="B914" t="b">
        <v>1</v>
      </c>
      <c r="C914" t="s">
        <v>6576</v>
      </c>
      <c r="D914">
        <v>799</v>
      </c>
      <c r="E914">
        <f>D914*Currency_Exchange_Rate!$D$9</f>
        <v>355975.27400000003</v>
      </c>
      <c r="F914">
        <v>295</v>
      </c>
      <c r="G914">
        <f>F914*Currency_Exchange_Rate!$D$9</f>
        <v>131430.17000000001</v>
      </c>
      <c r="H914">
        <v>63</v>
      </c>
      <c r="I914">
        <v>799</v>
      </c>
      <c r="K914">
        <v>295</v>
      </c>
      <c r="M914">
        <v>499</v>
      </c>
      <c r="N914">
        <v>36</v>
      </c>
      <c r="O914">
        <v>64</v>
      </c>
      <c r="P914">
        <v>1.73030474187037E+18</v>
      </c>
      <c r="Q914" t="s">
        <v>8306</v>
      </c>
      <c r="R914">
        <f t="shared" si="14"/>
        <v>147205</v>
      </c>
      <c r="S914">
        <f>R914*Currency_Exchange_Rate!$D$9</f>
        <v>65583654.829999998</v>
      </c>
    </row>
    <row r="915" spans="1:19" x14ac:dyDescent="0.45">
      <c r="A915" t="s">
        <v>8307</v>
      </c>
      <c r="B915" t="b">
        <v>1</v>
      </c>
      <c r="C915" t="s">
        <v>6576</v>
      </c>
      <c r="D915">
        <v>796</v>
      </c>
      <c r="E915">
        <f>D915*Currency_Exchange_Rate!$D$9</f>
        <v>354638.696</v>
      </c>
      <c r="F915">
        <v>405.96</v>
      </c>
      <c r="G915">
        <f>F915*Currency_Exchange_Rate!$D$9</f>
        <v>180865.73496</v>
      </c>
      <c r="H915">
        <v>50</v>
      </c>
      <c r="I915">
        <v>796</v>
      </c>
      <c r="J915">
        <v>998</v>
      </c>
      <c r="K915">
        <v>405.96</v>
      </c>
      <c r="L915">
        <v>499</v>
      </c>
      <c r="M915">
        <v>82</v>
      </c>
      <c r="N915">
        <v>55</v>
      </c>
      <c r="O915">
        <v>13</v>
      </c>
      <c r="P915">
        <v>1.7293992570943201E+18</v>
      </c>
      <c r="Q915" t="s">
        <v>8308</v>
      </c>
      <c r="R915">
        <f t="shared" si="14"/>
        <v>33288.720000000001</v>
      </c>
      <c r="S915">
        <f>R915*Currency_Exchange_Rate!$D$9</f>
        <v>14830990.266720001</v>
      </c>
    </row>
    <row r="916" spans="1:19" x14ac:dyDescent="0.45">
      <c r="A916" t="s">
        <v>8309</v>
      </c>
      <c r="B916" t="b">
        <v>1</v>
      </c>
      <c r="C916" t="s">
        <v>6576</v>
      </c>
      <c r="D916">
        <v>45</v>
      </c>
      <c r="E916">
        <f>D916*Currency_Exchange_Rate!$D$9</f>
        <v>20048.670000000002</v>
      </c>
      <c r="F916">
        <v>16</v>
      </c>
      <c r="G916">
        <f>F916*Currency_Exchange_Rate!$D$9</f>
        <v>7128.4160000000002</v>
      </c>
      <c r="H916">
        <v>65</v>
      </c>
      <c r="I916">
        <v>45</v>
      </c>
      <c r="J916">
        <v>134</v>
      </c>
      <c r="K916">
        <v>16</v>
      </c>
      <c r="L916">
        <v>47</v>
      </c>
      <c r="M916">
        <v>199</v>
      </c>
      <c r="N916">
        <v>36</v>
      </c>
      <c r="O916">
        <v>11</v>
      </c>
      <c r="P916">
        <v>1.7296184639909E+18</v>
      </c>
      <c r="Q916" t="s">
        <v>8310</v>
      </c>
      <c r="R916">
        <f t="shared" si="14"/>
        <v>3184</v>
      </c>
      <c r="S916">
        <f>R916*Currency_Exchange_Rate!$D$9</f>
        <v>1418554.784</v>
      </c>
    </row>
    <row r="917" spans="1:19" x14ac:dyDescent="0.45">
      <c r="A917" t="s">
        <v>8311</v>
      </c>
      <c r="B917" t="b">
        <v>1</v>
      </c>
      <c r="C917" t="s">
        <v>6576</v>
      </c>
      <c r="D917">
        <v>200.92</v>
      </c>
      <c r="E917">
        <f>D917*Currency_Exchange_Rate!$D$9</f>
        <v>89515.08391999999</v>
      </c>
      <c r="F917">
        <v>90.41</v>
      </c>
      <c r="G917">
        <f>F917*Currency_Exchange_Rate!$D$9</f>
        <v>40280.005660000003</v>
      </c>
      <c r="H917">
        <v>55</v>
      </c>
      <c r="I917">
        <v>200.92</v>
      </c>
      <c r="J917">
        <v>334.26</v>
      </c>
      <c r="K917">
        <v>90.41</v>
      </c>
      <c r="L917">
        <v>150.41999999999999</v>
      </c>
      <c r="M917">
        <v>4</v>
      </c>
      <c r="N917">
        <v>40</v>
      </c>
      <c r="O917">
        <v>1</v>
      </c>
      <c r="P917">
        <v>1.73089509756302E+18</v>
      </c>
      <c r="Q917" t="s">
        <v>8312</v>
      </c>
      <c r="R917">
        <f t="shared" si="14"/>
        <v>361.64</v>
      </c>
      <c r="S917">
        <f>R917*Currency_Exchange_Rate!$D$9</f>
        <v>161120.02264000001</v>
      </c>
    </row>
    <row r="918" spans="1:19" x14ac:dyDescent="0.45">
      <c r="A918" t="s">
        <v>8313</v>
      </c>
      <c r="B918" t="b">
        <v>1</v>
      </c>
      <c r="C918" t="s">
        <v>6576</v>
      </c>
      <c r="D918">
        <v>45.64</v>
      </c>
      <c r="E918">
        <f>D918*Currency_Exchange_Rate!$D$9</f>
        <v>20333.806640000003</v>
      </c>
      <c r="F918">
        <v>17.350000000000001</v>
      </c>
      <c r="G918">
        <f>F918*Currency_Exchange_Rate!$D$9</f>
        <v>7729.8761000000004</v>
      </c>
      <c r="H918">
        <v>62</v>
      </c>
      <c r="I918">
        <v>45.64</v>
      </c>
      <c r="J918">
        <v>175.38</v>
      </c>
      <c r="K918">
        <v>17.350000000000001</v>
      </c>
      <c r="L918">
        <v>87.69</v>
      </c>
      <c r="M918">
        <v>8</v>
      </c>
      <c r="N918">
        <v>40</v>
      </c>
      <c r="O918">
        <v>5</v>
      </c>
      <c r="P918">
        <v>1.73016454055949E+18</v>
      </c>
      <c r="Q918" t="s">
        <v>8314</v>
      </c>
      <c r="R918">
        <f t="shared" si="14"/>
        <v>138.80000000000001</v>
      </c>
      <c r="S918">
        <f>R918*Currency_Exchange_Rate!$D$9</f>
        <v>61839.008800000003</v>
      </c>
    </row>
    <row r="919" spans="1:19" x14ac:dyDescent="0.45">
      <c r="A919" t="s">
        <v>8315</v>
      </c>
      <c r="B919" t="b">
        <v>1</v>
      </c>
      <c r="C919" t="s">
        <v>6576</v>
      </c>
      <c r="D919">
        <v>1096.83</v>
      </c>
      <c r="E919">
        <f>D919*Currency_Exchange_Rate!$D$9</f>
        <v>488666.28258</v>
      </c>
      <c r="F919">
        <v>570.35</v>
      </c>
      <c r="G919">
        <f>F919*Currency_Exchange_Rate!$D$9</f>
        <v>254105.75410000002</v>
      </c>
      <c r="H919">
        <v>48</v>
      </c>
      <c r="I919">
        <v>1096.83</v>
      </c>
      <c r="J919">
        <v>1997.01</v>
      </c>
      <c r="K919">
        <v>570.35</v>
      </c>
      <c r="L919">
        <v>1038.45</v>
      </c>
      <c r="M919">
        <v>4</v>
      </c>
      <c r="N919">
        <v>40</v>
      </c>
      <c r="O919">
        <v>0</v>
      </c>
      <c r="P919">
        <v>1.73040310148035E+18</v>
      </c>
      <c r="Q919" t="s">
        <v>8316</v>
      </c>
      <c r="R919">
        <f t="shared" si="14"/>
        <v>2281.4</v>
      </c>
      <c r="S919">
        <f>R919*Currency_Exchange_Rate!$D$9</f>
        <v>1016423.0164000001</v>
      </c>
    </row>
    <row r="920" spans="1:19" x14ac:dyDescent="0.45">
      <c r="A920" t="s">
        <v>8317</v>
      </c>
      <c r="B920" t="b">
        <v>1</v>
      </c>
      <c r="C920" t="s">
        <v>6576</v>
      </c>
      <c r="D920">
        <v>300</v>
      </c>
      <c r="E920">
        <f>D920*Currency_Exchange_Rate!$D$9</f>
        <v>133657.80000000002</v>
      </c>
      <c r="F920">
        <v>150</v>
      </c>
      <c r="G920">
        <f>F920*Currency_Exchange_Rate!$D$9</f>
        <v>66828.900000000009</v>
      </c>
      <c r="H920">
        <v>50</v>
      </c>
      <c r="I920">
        <v>300</v>
      </c>
      <c r="J920">
        <v>1794</v>
      </c>
      <c r="K920">
        <v>150</v>
      </c>
      <c r="L920">
        <v>897</v>
      </c>
      <c r="M920">
        <v>3</v>
      </c>
      <c r="N920">
        <v>36</v>
      </c>
      <c r="O920">
        <v>0</v>
      </c>
      <c r="P920">
        <v>1.73092763565664E+18</v>
      </c>
      <c r="Q920" t="s">
        <v>8318</v>
      </c>
      <c r="R920">
        <f t="shared" si="14"/>
        <v>450</v>
      </c>
      <c r="S920">
        <f>R920*Currency_Exchange_Rate!$D$9</f>
        <v>200486.7</v>
      </c>
    </row>
    <row r="921" spans="1:19" x14ac:dyDescent="0.45">
      <c r="A921" t="s">
        <v>8319</v>
      </c>
      <c r="B921" t="b">
        <v>1</v>
      </c>
      <c r="C921" t="s">
        <v>6576</v>
      </c>
      <c r="D921">
        <v>400</v>
      </c>
      <c r="E921">
        <f>D921*Currency_Exchange_Rate!$D$9</f>
        <v>178210.4</v>
      </c>
      <c r="F921">
        <v>248</v>
      </c>
      <c r="G921">
        <f>F921*Currency_Exchange_Rate!$D$9</f>
        <v>110490.448</v>
      </c>
      <c r="H921">
        <v>38</v>
      </c>
      <c r="I921">
        <v>400</v>
      </c>
      <c r="J921">
        <v>600</v>
      </c>
      <c r="K921">
        <v>248</v>
      </c>
      <c r="L921">
        <v>396</v>
      </c>
      <c r="M921">
        <v>50</v>
      </c>
      <c r="N921">
        <v>36</v>
      </c>
      <c r="O921">
        <v>10</v>
      </c>
      <c r="P921">
        <v>1.7297472859056E+18</v>
      </c>
      <c r="Q921" t="s">
        <v>8320</v>
      </c>
      <c r="R921">
        <f t="shared" si="14"/>
        <v>12400</v>
      </c>
      <c r="S921">
        <f>R921*Currency_Exchange_Rate!$D$9</f>
        <v>5524522.4000000004</v>
      </c>
    </row>
    <row r="922" spans="1:19" x14ac:dyDescent="0.45">
      <c r="A922" t="s">
        <v>8321</v>
      </c>
      <c r="B922" t="b">
        <v>1</v>
      </c>
      <c r="C922" t="s">
        <v>6576</v>
      </c>
      <c r="D922">
        <v>163.1</v>
      </c>
      <c r="E922">
        <f>D922*Currency_Exchange_Rate!$D$9</f>
        <v>72665.290599999993</v>
      </c>
      <c r="F922">
        <v>81.66</v>
      </c>
      <c r="G922">
        <f>F922*Currency_Exchange_Rate!$D$9</f>
        <v>36381.653160000002</v>
      </c>
      <c r="H922">
        <v>51</v>
      </c>
      <c r="I922">
        <v>163.1</v>
      </c>
      <c r="J922">
        <v>214</v>
      </c>
      <c r="K922">
        <v>81.66</v>
      </c>
      <c r="L922">
        <v>104.61</v>
      </c>
      <c r="M922">
        <v>568</v>
      </c>
      <c r="N922">
        <v>40</v>
      </c>
      <c r="O922">
        <v>54</v>
      </c>
      <c r="P922">
        <v>1.72964044723647E+18</v>
      </c>
      <c r="Q922" t="s">
        <v>8322</v>
      </c>
      <c r="R922">
        <f t="shared" si="14"/>
        <v>46382.879999999997</v>
      </c>
      <c r="S922">
        <f>R922*Currency_Exchange_Rate!$D$9</f>
        <v>20664778.994879998</v>
      </c>
    </row>
    <row r="923" spans="1:19" x14ac:dyDescent="0.45">
      <c r="A923" t="s">
        <v>8323</v>
      </c>
      <c r="B923" t="b">
        <v>1</v>
      </c>
      <c r="C923" t="s">
        <v>6576</v>
      </c>
      <c r="D923">
        <v>609.09</v>
      </c>
      <c r="E923">
        <f>D923*Currency_Exchange_Rate!$D$9</f>
        <v>271365.43134000001</v>
      </c>
      <c r="F923">
        <v>243.64</v>
      </c>
      <c r="G923">
        <f>F923*Currency_Exchange_Rate!$D$9</f>
        <v>108547.95464</v>
      </c>
      <c r="H923">
        <v>60</v>
      </c>
      <c r="I923">
        <v>609.09</v>
      </c>
      <c r="J923">
        <v>1495.82</v>
      </c>
      <c r="K923">
        <v>243.64</v>
      </c>
      <c r="L923">
        <v>598.33000000000004</v>
      </c>
      <c r="M923">
        <v>2</v>
      </c>
      <c r="N923">
        <v>40</v>
      </c>
      <c r="O923">
        <v>0</v>
      </c>
      <c r="P923">
        <v>1.7311012930065201E+18</v>
      </c>
      <c r="Q923" t="s">
        <v>8324</v>
      </c>
      <c r="R923">
        <f t="shared" si="14"/>
        <v>487.28</v>
      </c>
      <c r="S923">
        <f>R923*Currency_Exchange_Rate!$D$9</f>
        <v>217095.90927999999</v>
      </c>
    </row>
    <row r="924" spans="1:19" x14ac:dyDescent="0.45">
      <c r="A924" t="s">
        <v>8325</v>
      </c>
      <c r="B924" t="b">
        <v>1</v>
      </c>
      <c r="C924" t="s">
        <v>6576</v>
      </c>
      <c r="D924">
        <v>17</v>
      </c>
      <c r="E924">
        <f>D924*Currency_Exchange_Rate!$D$9</f>
        <v>7573.942</v>
      </c>
      <c r="F924">
        <v>10.199999999999999</v>
      </c>
      <c r="G924">
        <f>F924*Currency_Exchange_Rate!$D$9</f>
        <v>4544.3652000000002</v>
      </c>
      <c r="H924">
        <v>40</v>
      </c>
      <c r="I924">
        <v>17</v>
      </c>
      <c r="J924">
        <v>56</v>
      </c>
      <c r="K924">
        <v>10.199999999999999</v>
      </c>
      <c r="L924">
        <v>33.6</v>
      </c>
      <c r="M924">
        <v>3962</v>
      </c>
      <c r="N924">
        <v>40</v>
      </c>
      <c r="O924">
        <v>45</v>
      </c>
      <c r="P924">
        <v>1.7299371967610501E+18</v>
      </c>
      <c r="Q924" t="s">
        <v>8326</v>
      </c>
      <c r="R924">
        <f t="shared" si="14"/>
        <v>40412.399999999994</v>
      </c>
      <c r="S924">
        <f>R924*Currency_Exchange_Rate!$D$9</f>
        <v>18004774.922399998</v>
      </c>
    </row>
    <row r="925" spans="1:19" x14ac:dyDescent="0.45">
      <c r="A925" t="s">
        <v>8327</v>
      </c>
      <c r="B925" t="b">
        <v>1</v>
      </c>
      <c r="C925" t="s">
        <v>6576</v>
      </c>
      <c r="D925">
        <v>50</v>
      </c>
      <c r="E925">
        <f>D925*Currency_Exchange_Rate!$D$9</f>
        <v>22276.3</v>
      </c>
      <c r="F925">
        <v>25</v>
      </c>
      <c r="G925">
        <f>F925*Currency_Exchange_Rate!$D$9</f>
        <v>11138.15</v>
      </c>
      <c r="H925">
        <v>50</v>
      </c>
      <c r="I925">
        <v>50</v>
      </c>
      <c r="J925">
        <v>150</v>
      </c>
      <c r="K925">
        <v>25</v>
      </c>
      <c r="L925">
        <v>109</v>
      </c>
      <c r="M925">
        <v>1791</v>
      </c>
      <c r="N925">
        <v>31</v>
      </c>
      <c r="O925">
        <v>109</v>
      </c>
      <c r="P925">
        <v>1.73083120435839E+18</v>
      </c>
      <c r="Q925" t="s">
        <v>8328</v>
      </c>
      <c r="R925">
        <f t="shared" si="14"/>
        <v>44775</v>
      </c>
      <c r="S925">
        <f>R925*Currency_Exchange_Rate!$D$9</f>
        <v>19948426.650000002</v>
      </c>
    </row>
    <row r="926" spans="1:19" x14ac:dyDescent="0.45">
      <c r="A926" t="s">
        <v>8329</v>
      </c>
      <c r="B926" t="b">
        <v>1</v>
      </c>
      <c r="C926" t="s">
        <v>6576</v>
      </c>
      <c r="D926">
        <v>799</v>
      </c>
      <c r="E926">
        <f>D926*Currency_Exchange_Rate!$D$9</f>
        <v>355975.27400000003</v>
      </c>
      <c r="F926">
        <v>328.98</v>
      </c>
      <c r="G926">
        <f>F926*Currency_Exchange_Rate!$D$9</f>
        <v>146569.14348</v>
      </c>
      <c r="H926">
        <v>59</v>
      </c>
      <c r="I926">
        <v>799</v>
      </c>
      <c r="K926">
        <v>328.98</v>
      </c>
      <c r="M926">
        <v>4936</v>
      </c>
      <c r="N926">
        <v>36</v>
      </c>
      <c r="O926">
        <v>812</v>
      </c>
      <c r="P926">
        <v>1.7297423242836401E+18</v>
      </c>
      <c r="Q926" t="s">
        <v>7612</v>
      </c>
      <c r="R926">
        <f t="shared" si="14"/>
        <v>1623845.28</v>
      </c>
      <c r="S926">
        <f>R926*Currency_Exchange_Rate!$D$9</f>
        <v>723465292.21728003</v>
      </c>
    </row>
    <row r="927" spans="1:19" x14ac:dyDescent="0.45">
      <c r="A927" t="s">
        <v>8330</v>
      </c>
      <c r="B927" t="b">
        <v>1</v>
      </c>
      <c r="C927" t="s">
        <v>6576</v>
      </c>
      <c r="D927">
        <v>280.45</v>
      </c>
      <c r="E927">
        <f>D927*Currency_Exchange_Rate!$D$9</f>
        <v>124947.76669999999</v>
      </c>
      <c r="F927">
        <v>207.53</v>
      </c>
      <c r="G927">
        <f>F927*Currency_Exchange_Rate!$D$9</f>
        <v>92460.010779999997</v>
      </c>
      <c r="H927">
        <v>26</v>
      </c>
      <c r="I927">
        <v>280.45</v>
      </c>
      <c r="J927">
        <v>412.68</v>
      </c>
      <c r="K927">
        <v>207.53</v>
      </c>
      <c r="L927">
        <v>305.37</v>
      </c>
      <c r="M927">
        <v>370</v>
      </c>
      <c r="N927">
        <v>36</v>
      </c>
      <c r="O927">
        <v>65</v>
      </c>
      <c r="P927">
        <v>1.72976859586943E+18</v>
      </c>
      <c r="Q927" t="s">
        <v>6765</v>
      </c>
      <c r="R927">
        <f t="shared" si="14"/>
        <v>76786.100000000006</v>
      </c>
      <c r="S927">
        <f>R927*Currency_Exchange_Rate!$D$9</f>
        <v>34210203.988600001</v>
      </c>
    </row>
    <row r="928" spans="1:19" x14ac:dyDescent="0.45">
      <c r="A928" t="s">
        <v>8331</v>
      </c>
      <c r="B928" t="b">
        <v>1</v>
      </c>
      <c r="C928" t="s">
        <v>6576</v>
      </c>
      <c r="D928">
        <v>75</v>
      </c>
      <c r="E928">
        <f>D928*Currency_Exchange_Rate!$D$9</f>
        <v>33414.450000000004</v>
      </c>
      <c r="F928">
        <v>37.5</v>
      </c>
      <c r="G928">
        <f>F928*Currency_Exchange_Rate!$D$9</f>
        <v>16707.225000000002</v>
      </c>
      <c r="H928">
        <v>50</v>
      </c>
      <c r="I928">
        <v>75</v>
      </c>
      <c r="J928">
        <v>95</v>
      </c>
      <c r="K928">
        <v>37.5</v>
      </c>
      <c r="L928">
        <v>47.5</v>
      </c>
      <c r="M928">
        <v>3</v>
      </c>
      <c r="N928">
        <v>40</v>
      </c>
      <c r="O928">
        <v>0</v>
      </c>
      <c r="P928">
        <v>1.73089717878446E+18</v>
      </c>
      <c r="Q928" t="s">
        <v>8332</v>
      </c>
      <c r="R928">
        <f t="shared" si="14"/>
        <v>112.5</v>
      </c>
      <c r="S928">
        <f>R928*Currency_Exchange_Rate!$D$9</f>
        <v>50121.675000000003</v>
      </c>
    </row>
    <row r="929" spans="1:19" x14ac:dyDescent="0.45">
      <c r="A929" t="s">
        <v>8333</v>
      </c>
      <c r="B929" t="b">
        <v>1</v>
      </c>
      <c r="C929" t="s">
        <v>6576</v>
      </c>
      <c r="D929">
        <v>399</v>
      </c>
      <c r="E929">
        <f>D929*Currency_Exchange_Rate!$D$9</f>
        <v>177764.87400000001</v>
      </c>
      <c r="F929">
        <v>99</v>
      </c>
      <c r="G929">
        <f>F929*Currency_Exchange_Rate!$D$9</f>
        <v>44107.074000000001</v>
      </c>
      <c r="H929">
        <v>75</v>
      </c>
      <c r="I929">
        <v>399</v>
      </c>
      <c r="K929">
        <v>99</v>
      </c>
      <c r="L929">
        <v>195</v>
      </c>
      <c r="M929">
        <v>3482</v>
      </c>
      <c r="N929">
        <v>36</v>
      </c>
      <c r="O929">
        <v>151</v>
      </c>
      <c r="P929">
        <v>1.7307873735973601E+18</v>
      </c>
      <c r="Q929" t="s">
        <v>8334</v>
      </c>
      <c r="R929">
        <f t="shared" si="14"/>
        <v>344718</v>
      </c>
      <c r="S929">
        <f>R929*Currency_Exchange_Rate!$D$9</f>
        <v>153580831.66800001</v>
      </c>
    </row>
    <row r="930" spans="1:19" x14ac:dyDescent="0.45">
      <c r="A930" t="s">
        <v>8335</v>
      </c>
      <c r="B930" t="b">
        <v>1</v>
      </c>
      <c r="C930" t="s">
        <v>6576</v>
      </c>
      <c r="D930">
        <v>375</v>
      </c>
      <c r="E930">
        <f>D930*Currency_Exchange_Rate!$D$9</f>
        <v>167072.25</v>
      </c>
      <c r="F930">
        <v>148</v>
      </c>
      <c r="G930">
        <f>F930*Currency_Exchange_Rate!$D$9</f>
        <v>65937.847999999998</v>
      </c>
      <c r="H930">
        <v>61</v>
      </c>
      <c r="I930">
        <v>375</v>
      </c>
      <c r="K930">
        <v>148</v>
      </c>
      <c r="L930">
        <v>158</v>
      </c>
      <c r="M930">
        <v>3571</v>
      </c>
      <c r="N930">
        <v>36</v>
      </c>
      <c r="O930">
        <v>607</v>
      </c>
      <c r="P930">
        <v>1.7293938341336499E+18</v>
      </c>
      <c r="Q930" t="s">
        <v>8336</v>
      </c>
      <c r="R930">
        <f t="shared" si="14"/>
        <v>528508</v>
      </c>
      <c r="S930">
        <f>R930*Currency_Exchange_Rate!$D$9</f>
        <v>235464055.208</v>
      </c>
    </row>
    <row r="931" spans="1:19" x14ac:dyDescent="0.45">
      <c r="A931" t="s">
        <v>8337</v>
      </c>
      <c r="B931" t="b">
        <v>1</v>
      </c>
      <c r="C931" t="s">
        <v>6576</v>
      </c>
      <c r="D931">
        <v>18</v>
      </c>
      <c r="E931">
        <f>D931*Currency_Exchange_Rate!$D$9</f>
        <v>8019.4679999999998</v>
      </c>
      <c r="F931">
        <v>8</v>
      </c>
      <c r="G931">
        <f>F931*Currency_Exchange_Rate!$D$9</f>
        <v>3564.2080000000001</v>
      </c>
      <c r="H931">
        <v>56</v>
      </c>
      <c r="I931">
        <v>18</v>
      </c>
      <c r="K931">
        <v>8</v>
      </c>
      <c r="M931">
        <v>261</v>
      </c>
      <c r="N931">
        <v>36</v>
      </c>
      <c r="O931">
        <v>17</v>
      </c>
      <c r="P931">
        <v>1.7297379930258401E+18</v>
      </c>
      <c r="Q931" t="s">
        <v>8338</v>
      </c>
      <c r="R931">
        <f t="shared" si="14"/>
        <v>2088</v>
      </c>
      <c r="S931">
        <f>R931*Currency_Exchange_Rate!$D$9</f>
        <v>930258.28800000006</v>
      </c>
    </row>
    <row r="932" spans="1:19" x14ac:dyDescent="0.45">
      <c r="A932" t="s">
        <v>8339</v>
      </c>
      <c r="B932" t="b">
        <v>1</v>
      </c>
      <c r="C932" t="s">
        <v>6576</v>
      </c>
      <c r="D932">
        <v>459</v>
      </c>
      <c r="E932">
        <f>D932*Currency_Exchange_Rate!$D$9</f>
        <v>204496.43400000001</v>
      </c>
      <c r="F932">
        <v>169</v>
      </c>
      <c r="G932">
        <f>F932*Currency_Exchange_Rate!$D$9</f>
        <v>75293.894</v>
      </c>
      <c r="H932">
        <v>63</v>
      </c>
      <c r="I932">
        <v>459</v>
      </c>
      <c r="K932">
        <v>169</v>
      </c>
      <c r="M932">
        <v>270</v>
      </c>
      <c r="N932">
        <v>36</v>
      </c>
      <c r="O932">
        <v>25</v>
      </c>
      <c r="P932">
        <v>1.72972034732848E+18</v>
      </c>
      <c r="Q932" t="s">
        <v>7277</v>
      </c>
      <c r="R932">
        <f t="shared" si="14"/>
        <v>45630</v>
      </c>
      <c r="S932">
        <f>R932*Currency_Exchange_Rate!$D$9</f>
        <v>20329351.379999999</v>
      </c>
    </row>
    <row r="933" spans="1:19" x14ac:dyDescent="0.45">
      <c r="A933" t="s">
        <v>8340</v>
      </c>
      <c r="B933" t="b">
        <v>1</v>
      </c>
      <c r="C933" t="s">
        <v>6576</v>
      </c>
      <c r="D933">
        <v>330</v>
      </c>
      <c r="E933">
        <f>D933*Currency_Exchange_Rate!$D$9</f>
        <v>147023.58000000002</v>
      </c>
      <c r="F933">
        <v>297</v>
      </c>
      <c r="G933">
        <f>F933*Currency_Exchange_Rate!$D$9</f>
        <v>132321.22200000001</v>
      </c>
      <c r="H933">
        <v>10</v>
      </c>
      <c r="I933">
        <v>330</v>
      </c>
      <c r="J933">
        <v>428</v>
      </c>
      <c r="K933">
        <v>297</v>
      </c>
      <c r="L933">
        <v>385.2</v>
      </c>
      <c r="M933">
        <v>238</v>
      </c>
      <c r="N933">
        <v>31</v>
      </c>
      <c r="O933">
        <v>37</v>
      </c>
      <c r="P933">
        <v>1.7293974501918999E+18</v>
      </c>
      <c r="Q933" t="s">
        <v>6740</v>
      </c>
      <c r="R933">
        <f t="shared" si="14"/>
        <v>70686</v>
      </c>
      <c r="S933">
        <f>R933*Currency_Exchange_Rate!$D$9</f>
        <v>31492450.835999999</v>
      </c>
    </row>
    <row r="934" spans="1:19" x14ac:dyDescent="0.45">
      <c r="A934" t="s">
        <v>8341</v>
      </c>
      <c r="B934" t="b">
        <v>1</v>
      </c>
      <c r="C934" t="s">
        <v>6576</v>
      </c>
      <c r="D934">
        <v>1498</v>
      </c>
      <c r="E934">
        <f>D934*Currency_Exchange_Rate!$D$9</f>
        <v>667397.94799999997</v>
      </c>
      <c r="F934">
        <v>749</v>
      </c>
      <c r="G934">
        <f>F934*Currency_Exchange_Rate!$D$9</f>
        <v>333698.97399999999</v>
      </c>
      <c r="H934">
        <v>50</v>
      </c>
      <c r="I934">
        <v>1498</v>
      </c>
      <c r="K934">
        <v>749</v>
      </c>
      <c r="M934">
        <v>2</v>
      </c>
      <c r="N934">
        <v>36</v>
      </c>
      <c r="O934">
        <v>1</v>
      </c>
      <c r="P934">
        <v>1.73083534817391E+18</v>
      </c>
      <c r="Q934" t="s">
        <v>8342</v>
      </c>
      <c r="R934">
        <f t="shared" si="14"/>
        <v>1498</v>
      </c>
      <c r="S934">
        <f>R934*Currency_Exchange_Rate!$D$9</f>
        <v>667397.94799999997</v>
      </c>
    </row>
    <row r="935" spans="1:19" x14ac:dyDescent="0.45">
      <c r="A935" t="s">
        <v>8343</v>
      </c>
      <c r="B935" t="b">
        <v>1</v>
      </c>
      <c r="C935" t="s">
        <v>6576</v>
      </c>
      <c r="D935">
        <v>99</v>
      </c>
      <c r="E935">
        <f>D935*Currency_Exchange_Rate!$D$9</f>
        <v>44107.074000000001</v>
      </c>
      <c r="F935">
        <v>20</v>
      </c>
      <c r="G935">
        <f>F935*Currency_Exchange_Rate!$D$9</f>
        <v>8910.52</v>
      </c>
      <c r="H935">
        <v>80</v>
      </c>
      <c r="I935">
        <v>99</v>
      </c>
      <c r="J935">
        <v>139</v>
      </c>
      <c r="K935">
        <v>20</v>
      </c>
      <c r="L935">
        <v>42</v>
      </c>
      <c r="M935">
        <v>1860</v>
      </c>
      <c r="N935">
        <v>36</v>
      </c>
      <c r="O935">
        <v>294</v>
      </c>
      <c r="P935">
        <v>1.72979179351267E+18</v>
      </c>
      <c r="Q935" t="s">
        <v>8344</v>
      </c>
      <c r="R935">
        <f t="shared" si="14"/>
        <v>37200</v>
      </c>
      <c r="S935">
        <f>R935*Currency_Exchange_Rate!$D$9</f>
        <v>16573567.200000001</v>
      </c>
    </row>
    <row r="936" spans="1:19" x14ac:dyDescent="0.45">
      <c r="A936" t="s">
        <v>8345</v>
      </c>
      <c r="B936" t="b">
        <v>1</v>
      </c>
      <c r="C936" t="s">
        <v>6576</v>
      </c>
      <c r="D936">
        <v>734</v>
      </c>
      <c r="E936">
        <f>D936*Currency_Exchange_Rate!$D$9</f>
        <v>327016.08400000003</v>
      </c>
      <c r="F936">
        <v>289</v>
      </c>
      <c r="G936">
        <f>F936*Currency_Exchange_Rate!$D$9</f>
        <v>128757.01400000001</v>
      </c>
      <c r="H936">
        <v>61</v>
      </c>
      <c r="I936">
        <v>734</v>
      </c>
      <c r="K936">
        <v>289</v>
      </c>
      <c r="M936">
        <v>1621</v>
      </c>
      <c r="N936">
        <v>40</v>
      </c>
      <c r="O936">
        <v>150</v>
      </c>
      <c r="P936">
        <v>1.7308720552145999E+18</v>
      </c>
      <c r="Q936" t="s">
        <v>8346</v>
      </c>
      <c r="R936">
        <f t="shared" si="14"/>
        <v>468469</v>
      </c>
      <c r="S936">
        <f>R936*Currency_Exchange_Rate!$D$9</f>
        <v>208715119.69400001</v>
      </c>
    </row>
    <row r="937" spans="1:19" x14ac:dyDescent="0.45">
      <c r="A937" t="s">
        <v>8347</v>
      </c>
      <c r="B937" t="b">
        <v>1</v>
      </c>
      <c r="C937" t="s">
        <v>6576</v>
      </c>
      <c r="D937">
        <v>99</v>
      </c>
      <c r="E937">
        <f>D937*Currency_Exchange_Rate!$D$9</f>
        <v>44107.074000000001</v>
      </c>
      <c r="F937">
        <v>98.01</v>
      </c>
      <c r="G937">
        <f>F937*Currency_Exchange_Rate!$D$9</f>
        <v>43666.003260000005</v>
      </c>
      <c r="H937">
        <v>1</v>
      </c>
      <c r="I937">
        <v>99</v>
      </c>
      <c r="J937">
        <v>290</v>
      </c>
      <c r="K937">
        <v>98.01</v>
      </c>
      <c r="L937">
        <v>287.10000000000002</v>
      </c>
      <c r="M937">
        <v>17</v>
      </c>
      <c r="N937">
        <v>31</v>
      </c>
      <c r="O937">
        <v>1</v>
      </c>
      <c r="P937">
        <v>1.7305028682224399E+18</v>
      </c>
      <c r="Q937" t="s">
        <v>8348</v>
      </c>
      <c r="R937">
        <f t="shared" si="14"/>
        <v>1666.17</v>
      </c>
      <c r="S937">
        <f>R937*Currency_Exchange_Rate!$D$9</f>
        <v>742322.05542000011</v>
      </c>
    </row>
    <row r="938" spans="1:19" x14ac:dyDescent="0.45">
      <c r="A938" t="s">
        <v>8349</v>
      </c>
      <c r="B938" t="b">
        <v>1</v>
      </c>
      <c r="C938" t="s">
        <v>6576</v>
      </c>
      <c r="D938">
        <v>384</v>
      </c>
      <c r="E938">
        <f>D938*Currency_Exchange_Rate!$D$9</f>
        <v>171081.984</v>
      </c>
      <c r="F938">
        <v>180.48</v>
      </c>
      <c r="G938">
        <f>F938*Currency_Exchange_Rate!$D$9</f>
        <v>80408.532479999994</v>
      </c>
      <c r="H938">
        <v>53</v>
      </c>
      <c r="I938">
        <v>384</v>
      </c>
      <c r="K938">
        <v>180.48</v>
      </c>
      <c r="M938">
        <v>7</v>
      </c>
      <c r="N938">
        <v>36</v>
      </c>
      <c r="O938">
        <v>2</v>
      </c>
      <c r="P938">
        <v>1.73040675204271E+18</v>
      </c>
      <c r="Q938" t="s">
        <v>8350</v>
      </c>
      <c r="R938">
        <f t="shared" si="14"/>
        <v>1263.3599999999999</v>
      </c>
      <c r="S938">
        <f>R938*Currency_Exchange_Rate!$D$9</f>
        <v>562859.72736000002</v>
      </c>
    </row>
    <row r="939" spans="1:19" x14ac:dyDescent="0.45">
      <c r="A939" t="s">
        <v>8351</v>
      </c>
      <c r="B939" t="b">
        <v>1</v>
      </c>
      <c r="C939" t="s">
        <v>6576</v>
      </c>
      <c r="D939">
        <v>150</v>
      </c>
      <c r="E939">
        <f>D939*Currency_Exchange_Rate!$D$9</f>
        <v>66828.900000000009</v>
      </c>
      <c r="F939">
        <v>88</v>
      </c>
      <c r="G939">
        <f>F939*Currency_Exchange_Rate!$D$9</f>
        <v>39206.288</v>
      </c>
      <c r="H939">
        <v>41</v>
      </c>
      <c r="I939">
        <v>150</v>
      </c>
      <c r="J939">
        <v>350</v>
      </c>
      <c r="K939">
        <v>88</v>
      </c>
      <c r="L939">
        <v>215</v>
      </c>
      <c r="M939">
        <v>1906</v>
      </c>
      <c r="N939">
        <v>36</v>
      </c>
      <c r="O939">
        <v>116</v>
      </c>
      <c r="P939">
        <v>1.7308315315412301E+18</v>
      </c>
      <c r="Q939" t="s">
        <v>8352</v>
      </c>
      <c r="R939">
        <f t="shared" si="14"/>
        <v>167728</v>
      </c>
      <c r="S939">
        <f>R939*Currency_Exchange_Rate!$D$9</f>
        <v>74727184.928000003</v>
      </c>
    </row>
    <row r="940" spans="1:19" x14ac:dyDescent="0.45">
      <c r="A940" t="s">
        <v>8353</v>
      </c>
      <c r="B940" t="b">
        <v>1</v>
      </c>
      <c r="C940" t="s">
        <v>6576</v>
      </c>
      <c r="D940">
        <v>1498</v>
      </c>
      <c r="E940">
        <f>D940*Currency_Exchange_Rate!$D$9</f>
        <v>667397.94799999997</v>
      </c>
      <c r="F940">
        <v>734.02</v>
      </c>
      <c r="G940">
        <f>F940*Currency_Exchange_Rate!$D$9</f>
        <v>327024.99452000001</v>
      </c>
      <c r="H940">
        <v>51</v>
      </c>
      <c r="I940">
        <v>1498</v>
      </c>
      <c r="J940">
        <v>1738</v>
      </c>
      <c r="K940">
        <v>734.02</v>
      </c>
      <c r="L940">
        <v>851.62</v>
      </c>
      <c r="M940">
        <v>23</v>
      </c>
      <c r="N940">
        <v>40</v>
      </c>
      <c r="O940">
        <v>6</v>
      </c>
      <c r="P940">
        <v>1.73010231231299E+18</v>
      </c>
      <c r="Q940" t="s">
        <v>8354</v>
      </c>
      <c r="R940">
        <f t="shared" si="14"/>
        <v>16882.46</v>
      </c>
      <c r="S940">
        <f>R940*Currency_Exchange_Rate!$D$9</f>
        <v>7521574.8739599995</v>
      </c>
    </row>
    <row r="941" spans="1:19" x14ac:dyDescent="0.45">
      <c r="A941" t="s">
        <v>8355</v>
      </c>
      <c r="B941" t="b">
        <v>1</v>
      </c>
      <c r="C941" t="s">
        <v>6576</v>
      </c>
      <c r="D941">
        <v>926</v>
      </c>
      <c r="E941">
        <f>D941*Currency_Exchange_Rate!$D$9</f>
        <v>412557.076</v>
      </c>
      <c r="F941">
        <v>648.20000000000005</v>
      </c>
      <c r="G941">
        <f>F941*Currency_Exchange_Rate!$D$9</f>
        <v>288789.95320000005</v>
      </c>
      <c r="H941">
        <v>30</v>
      </c>
      <c r="I941">
        <v>926</v>
      </c>
      <c r="K941">
        <v>648.20000000000005</v>
      </c>
      <c r="M941">
        <v>6</v>
      </c>
      <c r="N941">
        <v>40</v>
      </c>
      <c r="O941">
        <v>1</v>
      </c>
      <c r="P941">
        <v>1.7307973406085901E+18</v>
      </c>
      <c r="Q941" t="s">
        <v>6692</v>
      </c>
      <c r="R941">
        <f t="shared" si="14"/>
        <v>3889.2000000000003</v>
      </c>
      <c r="S941">
        <f>R941*Currency_Exchange_Rate!$D$9</f>
        <v>1732739.7192000002</v>
      </c>
    </row>
    <row r="942" spans="1:19" x14ac:dyDescent="0.45">
      <c r="A942" t="s">
        <v>8356</v>
      </c>
      <c r="B942" t="b">
        <v>1</v>
      </c>
      <c r="C942" t="s">
        <v>6576</v>
      </c>
      <c r="D942">
        <v>79</v>
      </c>
      <c r="E942">
        <f>D942*Currency_Exchange_Rate!$D$9</f>
        <v>35196.554000000004</v>
      </c>
      <c r="F942">
        <v>75</v>
      </c>
      <c r="G942">
        <f>F942*Currency_Exchange_Rate!$D$9</f>
        <v>33414.450000000004</v>
      </c>
      <c r="H942">
        <v>5</v>
      </c>
      <c r="I942">
        <v>79</v>
      </c>
      <c r="J942">
        <v>148</v>
      </c>
      <c r="K942">
        <v>75</v>
      </c>
      <c r="L942">
        <v>141</v>
      </c>
      <c r="M942">
        <v>33</v>
      </c>
      <c r="N942">
        <v>31</v>
      </c>
      <c r="O942">
        <v>0</v>
      </c>
      <c r="P942">
        <v>1.7307581996352399E+18</v>
      </c>
      <c r="Q942" t="s">
        <v>8357</v>
      </c>
      <c r="R942">
        <f t="shared" si="14"/>
        <v>2475</v>
      </c>
      <c r="S942">
        <f>R942*Currency_Exchange_Rate!$D$9</f>
        <v>1102676.8500000001</v>
      </c>
    </row>
    <row r="943" spans="1:19" x14ac:dyDescent="0.45">
      <c r="A943" t="s">
        <v>8358</v>
      </c>
      <c r="B943" t="b">
        <v>1</v>
      </c>
      <c r="C943" t="s">
        <v>6576</v>
      </c>
      <c r="D943">
        <v>445.9</v>
      </c>
      <c r="E943">
        <f>D943*Currency_Exchange_Rate!$D$9</f>
        <v>198660.0434</v>
      </c>
      <c r="F943">
        <v>231.87</v>
      </c>
      <c r="G943">
        <f>F943*Currency_Exchange_Rate!$D$9</f>
        <v>103304.11362</v>
      </c>
      <c r="H943">
        <v>48</v>
      </c>
      <c r="I943">
        <v>445.9</v>
      </c>
      <c r="J943">
        <v>450.56</v>
      </c>
      <c r="K943">
        <v>231.87</v>
      </c>
      <c r="L943">
        <v>234.29</v>
      </c>
      <c r="M943">
        <v>2</v>
      </c>
      <c r="N943">
        <v>40</v>
      </c>
      <c r="O943">
        <v>0</v>
      </c>
      <c r="P943">
        <v>1.7308552198279301E+18</v>
      </c>
      <c r="Q943" t="s">
        <v>8359</v>
      </c>
      <c r="R943">
        <f t="shared" si="14"/>
        <v>463.74</v>
      </c>
      <c r="S943">
        <f>R943*Currency_Exchange_Rate!$D$9</f>
        <v>206608.22724000001</v>
      </c>
    </row>
    <row r="944" spans="1:19" x14ac:dyDescent="0.45">
      <c r="A944" t="s">
        <v>8360</v>
      </c>
      <c r="B944" t="b">
        <v>1</v>
      </c>
      <c r="C944" t="s">
        <v>6576</v>
      </c>
      <c r="D944">
        <v>150</v>
      </c>
      <c r="E944">
        <f>D944*Currency_Exchange_Rate!$D$9</f>
        <v>66828.900000000009</v>
      </c>
      <c r="F944">
        <v>119</v>
      </c>
      <c r="G944">
        <f>F944*Currency_Exchange_Rate!$D$9</f>
        <v>53017.594000000005</v>
      </c>
      <c r="H944">
        <v>29</v>
      </c>
      <c r="I944">
        <v>150</v>
      </c>
      <c r="J944">
        <v>400</v>
      </c>
      <c r="K944">
        <v>119</v>
      </c>
      <c r="L944">
        <v>296</v>
      </c>
      <c r="M944">
        <v>7</v>
      </c>
      <c r="N944">
        <v>36</v>
      </c>
      <c r="O944">
        <v>2</v>
      </c>
      <c r="P944">
        <v>1.73090522504557E+18</v>
      </c>
      <c r="Q944" t="s">
        <v>8361</v>
      </c>
      <c r="R944">
        <f t="shared" si="14"/>
        <v>833</v>
      </c>
      <c r="S944">
        <f>R944*Currency_Exchange_Rate!$D$9</f>
        <v>371123.158</v>
      </c>
    </row>
    <row r="945" spans="1:19" x14ac:dyDescent="0.45">
      <c r="A945" t="s">
        <v>8362</v>
      </c>
      <c r="B945" t="b">
        <v>1</v>
      </c>
      <c r="C945" t="s">
        <v>6576</v>
      </c>
      <c r="D945">
        <v>1599</v>
      </c>
      <c r="E945">
        <f>D945*Currency_Exchange_Rate!$D$9</f>
        <v>712396.07400000002</v>
      </c>
      <c r="F945">
        <v>322</v>
      </c>
      <c r="G945">
        <f>F945*Currency_Exchange_Rate!$D$9</f>
        <v>143459.372</v>
      </c>
      <c r="H945">
        <v>80</v>
      </c>
      <c r="I945">
        <v>1599</v>
      </c>
      <c r="J945">
        <v>1699</v>
      </c>
      <c r="K945">
        <v>322</v>
      </c>
      <c r="L945">
        <v>342</v>
      </c>
      <c r="M945">
        <v>9</v>
      </c>
      <c r="N945">
        <v>36</v>
      </c>
      <c r="O945">
        <v>2</v>
      </c>
      <c r="P945">
        <v>1.73066503163632E+18</v>
      </c>
      <c r="Q945" t="s">
        <v>7120</v>
      </c>
      <c r="R945">
        <f t="shared" si="14"/>
        <v>2898</v>
      </c>
      <c r="S945">
        <f>R945*Currency_Exchange_Rate!$D$9</f>
        <v>1291134.348</v>
      </c>
    </row>
    <row r="946" spans="1:19" x14ac:dyDescent="0.45">
      <c r="A946" t="s">
        <v>8363</v>
      </c>
      <c r="B946" t="b">
        <v>1</v>
      </c>
      <c r="C946" t="s">
        <v>6576</v>
      </c>
      <c r="D946">
        <v>72.8</v>
      </c>
      <c r="E946">
        <f>D946*Currency_Exchange_Rate!$D$9</f>
        <v>32434.292799999999</v>
      </c>
      <c r="F946">
        <v>32.04</v>
      </c>
      <c r="G946">
        <f>F946*Currency_Exchange_Rate!$D$9</f>
        <v>14274.653039999999</v>
      </c>
      <c r="H946">
        <v>56</v>
      </c>
      <c r="I946">
        <v>72.8</v>
      </c>
      <c r="J946">
        <v>148.04</v>
      </c>
      <c r="K946">
        <v>32.04</v>
      </c>
      <c r="L946">
        <v>65.14</v>
      </c>
      <c r="M946">
        <v>329</v>
      </c>
      <c r="N946">
        <v>36</v>
      </c>
      <c r="O946">
        <v>35</v>
      </c>
      <c r="P946">
        <v>1.7293989719593101E+18</v>
      </c>
      <c r="Q946" t="s">
        <v>8364</v>
      </c>
      <c r="R946">
        <f t="shared" si="14"/>
        <v>10541.16</v>
      </c>
      <c r="S946">
        <f>R946*Currency_Exchange_Rate!$D$9</f>
        <v>4696360.8501599999</v>
      </c>
    </row>
    <row r="947" spans="1:19" x14ac:dyDescent="0.45">
      <c r="A947" t="s">
        <v>8365</v>
      </c>
      <c r="B947" t="b">
        <v>1</v>
      </c>
      <c r="C947" t="s">
        <v>6576</v>
      </c>
      <c r="D947">
        <v>2599</v>
      </c>
      <c r="E947">
        <f>D947*Currency_Exchange_Rate!$D$9</f>
        <v>1157922.074</v>
      </c>
      <c r="F947">
        <v>719</v>
      </c>
      <c r="G947">
        <f>F947*Currency_Exchange_Rate!$D$9</f>
        <v>320333.19400000002</v>
      </c>
      <c r="H947">
        <v>72</v>
      </c>
      <c r="I947">
        <v>2599</v>
      </c>
      <c r="K947">
        <v>719</v>
      </c>
      <c r="L947">
        <v>769</v>
      </c>
      <c r="M947">
        <v>465</v>
      </c>
      <c r="N947">
        <v>155</v>
      </c>
      <c r="O947">
        <v>81</v>
      </c>
      <c r="P947">
        <v>1.72992147062866E+18</v>
      </c>
      <c r="Q947" t="s">
        <v>8366</v>
      </c>
      <c r="R947">
        <f t="shared" si="14"/>
        <v>334335</v>
      </c>
      <c r="S947">
        <f>R947*Currency_Exchange_Rate!$D$9</f>
        <v>148954935.21000001</v>
      </c>
    </row>
    <row r="948" spans="1:19" x14ac:dyDescent="0.45">
      <c r="A948" t="s">
        <v>8367</v>
      </c>
      <c r="B948" t="b">
        <v>1</v>
      </c>
      <c r="C948" t="s">
        <v>6576</v>
      </c>
      <c r="D948">
        <v>998</v>
      </c>
      <c r="E948">
        <f>D948*Currency_Exchange_Rate!$D$9</f>
        <v>444634.94800000003</v>
      </c>
      <c r="F948">
        <v>499</v>
      </c>
      <c r="G948">
        <f>F948*Currency_Exchange_Rate!$D$9</f>
        <v>222317.47400000002</v>
      </c>
      <c r="H948">
        <v>50</v>
      </c>
      <c r="I948">
        <v>998</v>
      </c>
      <c r="J948">
        <v>1058</v>
      </c>
      <c r="K948">
        <v>499</v>
      </c>
      <c r="L948">
        <v>529</v>
      </c>
      <c r="M948">
        <v>15</v>
      </c>
      <c r="N948">
        <v>40</v>
      </c>
      <c r="O948">
        <v>2</v>
      </c>
      <c r="P948">
        <v>1.7303579742754199E+18</v>
      </c>
      <c r="Q948" t="s">
        <v>8368</v>
      </c>
      <c r="R948">
        <f t="shared" si="14"/>
        <v>7485</v>
      </c>
      <c r="S948">
        <f>R948*Currency_Exchange_Rate!$D$9</f>
        <v>3334762.11</v>
      </c>
    </row>
    <row r="949" spans="1:19" x14ac:dyDescent="0.45">
      <c r="A949" t="s">
        <v>8369</v>
      </c>
      <c r="B949" t="b">
        <v>1</v>
      </c>
      <c r="C949" t="s">
        <v>6576</v>
      </c>
      <c r="D949">
        <v>112</v>
      </c>
      <c r="E949">
        <f>D949*Currency_Exchange_Rate!$D$9</f>
        <v>49898.912000000004</v>
      </c>
      <c r="F949">
        <v>56</v>
      </c>
      <c r="G949">
        <f>F949*Currency_Exchange_Rate!$D$9</f>
        <v>24949.456000000002</v>
      </c>
      <c r="H949">
        <v>50</v>
      </c>
      <c r="I949">
        <v>112</v>
      </c>
      <c r="J949">
        <v>320</v>
      </c>
      <c r="K949">
        <v>56</v>
      </c>
      <c r="L949">
        <v>160</v>
      </c>
      <c r="M949">
        <v>25</v>
      </c>
      <c r="N949">
        <v>36</v>
      </c>
      <c r="O949">
        <v>2</v>
      </c>
      <c r="P949">
        <v>1.7303432173392E+18</v>
      </c>
      <c r="Q949" t="s">
        <v>8370</v>
      </c>
      <c r="R949">
        <f t="shared" si="14"/>
        <v>1400</v>
      </c>
      <c r="S949">
        <f>R949*Currency_Exchange_Rate!$D$9</f>
        <v>623736.4</v>
      </c>
    </row>
    <row r="950" spans="1:19" x14ac:dyDescent="0.45">
      <c r="A950" t="s">
        <v>8371</v>
      </c>
      <c r="B950" t="b">
        <v>1</v>
      </c>
      <c r="C950" t="s">
        <v>6576</v>
      </c>
      <c r="D950">
        <v>399</v>
      </c>
      <c r="E950">
        <f>D950*Currency_Exchange_Rate!$D$9</f>
        <v>177764.87400000001</v>
      </c>
      <c r="F950">
        <v>198</v>
      </c>
      <c r="G950">
        <f>F950*Currency_Exchange_Rate!$D$9</f>
        <v>88214.148000000001</v>
      </c>
      <c r="H950">
        <v>50</v>
      </c>
      <c r="I950">
        <v>399</v>
      </c>
      <c r="K950">
        <v>198</v>
      </c>
      <c r="L950">
        <v>215</v>
      </c>
      <c r="M950">
        <v>4065</v>
      </c>
      <c r="N950">
        <v>36</v>
      </c>
      <c r="O950">
        <v>602</v>
      </c>
      <c r="P950">
        <v>1.72973300469075E+18</v>
      </c>
      <c r="Q950" t="s">
        <v>8372</v>
      </c>
      <c r="R950">
        <f t="shared" si="14"/>
        <v>804870</v>
      </c>
      <c r="S950">
        <f>R950*Currency_Exchange_Rate!$D$9</f>
        <v>358590511.62</v>
      </c>
    </row>
    <row r="951" spans="1:19" x14ac:dyDescent="0.45">
      <c r="A951" t="s">
        <v>8373</v>
      </c>
      <c r="B951" t="b">
        <v>1</v>
      </c>
      <c r="C951" t="s">
        <v>6576</v>
      </c>
      <c r="D951">
        <v>499</v>
      </c>
      <c r="E951">
        <f>D951*Currency_Exchange_Rate!$D$9</f>
        <v>222317.47400000002</v>
      </c>
      <c r="F951">
        <v>298</v>
      </c>
      <c r="G951">
        <f>F951*Currency_Exchange_Rate!$D$9</f>
        <v>132766.74799999999</v>
      </c>
      <c r="H951">
        <v>40</v>
      </c>
      <c r="I951">
        <v>499</v>
      </c>
      <c r="K951">
        <v>298</v>
      </c>
      <c r="L951">
        <v>358</v>
      </c>
      <c r="M951">
        <v>768</v>
      </c>
      <c r="N951">
        <v>36</v>
      </c>
      <c r="O951">
        <v>79</v>
      </c>
      <c r="P951">
        <v>1.72975523831379E+18</v>
      </c>
      <c r="Q951" t="s">
        <v>8374</v>
      </c>
      <c r="R951">
        <f t="shared" si="14"/>
        <v>228864</v>
      </c>
      <c r="S951">
        <f>R951*Currency_Exchange_Rate!$D$9</f>
        <v>101964862.464</v>
      </c>
    </row>
    <row r="952" spans="1:19" x14ac:dyDescent="0.45">
      <c r="A952" t="s">
        <v>8375</v>
      </c>
      <c r="B952" t="b">
        <v>1</v>
      </c>
      <c r="C952" t="s">
        <v>6576</v>
      </c>
      <c r="D952">
        <v>186</v>
      </c>
      <c r="E952">
        <f>D952*Currency_Exchange_Rate!$D$9</f>
        <v>82867.835999999996</v>
      </c>
      <c r="F952">
        <v>89</v>
      </c>
      <c r="G952">
        <f>F952*Currency_Exchange_Rate!$D$9</f>
        <v>39651.813999999998</v>
      </c>
      <c r="H952">
        <v>52</v>
      </c>
      <c r="I952">
        <v>186</v>
      </c>
      <c r="J952">
        <v>606</v>
      </c>
      <c r="K952">
        <v>89</v>
      </c>
      <c r="L952">
        <v>289</v>
      </c>
      <c r="M952">
        <v>68</v>
      </c>
      <c r="N952">
        <v>36</v>
      </c>
      <c r="O952">
        <v>7</v>
      </c>
      <c r="P952">
        <v>1.73000871225999E+18</v>
      </c>
      <c r="Q952" t="s">
        <v>7200</v>
      </c>
      <c r="R952">
        <f t="shared" si="14"/>
        <v>6052</v>
      </c>
      <c r="S952">
        <f>R952*Currency_Exchange_Rate!$D$9</f>
        <v>2696323.352</v>
      </c>
    </row>
    <row r="953" spans="1:19" x14ac:dyDescent="0.45">
      <c r="A953" t="s">
        <v>8376</v>
      </c>
      <c r="B953" t="b">
        <v>1</v>
      </c>
      <c r="C953" t="s">
        <v>6576</v>
      </c>
      <c r="D953">
        <v>245</v>
      </c>
      <c r="E953">
        <f>D953*Currency_Exchange_Rate!$D$9</f>
        <v>109153.87</v>
      </c>
      <c r="F953">
        <v>152</v>
      </c>
      <c r="G953">
        <f>F953*Currency_Exchange_Rate!$D$9</f>
        <v>67719.952000000005</v>
      </c>
      <c r="H953">
        <v>38</v>
      </c>
      <c r="I953">
        <v>245</v>
      </c>
      <c r="J953">
        <v>458</v>
      </c>
      <c r="K953">
        <v>152</v>
      </c>
      <c r="L953">
        <v>297.7</v>
      </c>
      <c r="M953">
        <v>8363</v>
      </c>
      <c r="N953">
        <v>31</v>
      </c>
      <c r="O953">
        <v>1033</v>
      </c>
      <c r="P953">
        <v>1.73006118842306E+18</v>
      </c>
      <c r="Q953" t="s">
        <v>8377</v>
      </c>
      <c r="R953">
        <f t="shared" si="14"/>
        <v>1271176</v>
      </c>
      <c r="S953">
        <f>R953*Currency_Exchange_Rate!$D$9</f>
        <v>566341958.57599998</v>
      </c>
    </row>
    <row r="954" spans="1:19" x14ac:dyDescent="0.45">
      <c r="A954" t="s">
        <v>8378</v>
      </c>
      <c r="B954" t="b">
        <v>1</v>
      </c>
      <c r="C954" t="s">
        <v>6576</v>
      </c>
      <c r="D954">
        <v>56.7</v>
      </c>
      <c r="E954">
        <f>D954*Currency_Exchange_Rate!$D$9</f>
        <v>25261.324200000003</v>
      </c>
      <c r="F954">
        <v>14.1</v>
      </c>
      <c r="G954">
        <f>F954*Currency_Exchange_Rate!$D$9</f>
        <v>6281.9165999999996</v>
      </c>
      <c r="H954">
        <v>75</v>
      </c>
      <c r="I954">
        <v>56.7</v>
      </c>
      <c r="J954">
        <v>511.88</v>
      </c>
      <c r="K954">
        <v>14.1</v>
      </c>
      <c r="L954">
        <v>238.93</v>
      </c>
      <c r="M954">
        <v>1</v>
      </c>
      <c r="N954">
        <v>40</v>
      </c>
      <c r="O954">
        <v>0</v>
      </c>
      <c r="P954">
        <v>1.73083773571344E+18</v>
      </c>
      <c r="Q954" t="s">
        <v>8379</v>
      </c>
      <c r="R954">
        <f t="shared" si="14"/>
        <v>14.1</v>
      </c>
      <c r="S954">
        <f>R954*Currency_Exchange_Rate!$D$9</f>
        <v>6281.9165999999996</v>
      </c>
    </row>
    <row r="955" spans="1:19" x14ac:dyDescent="0.45">
      <c r="A955" t="s">
        <v>8380</v>
      </c>
      <c r="B955" t="b">
        <v>1</v>
      </c>
      <c r="C955" t="s">
        <v>6576</v>
      </c>
      <c r="D955">
        <v>499</v>
      </c>
      <c r="E955">
        <f>D955*Currency_Exchange_Rate!$D$9</f>
        <v>222317.47400000002</v>
      </c>
      <c r="F955">
        <v>278.99</v>
      </c>
      <c r="G955">
        <f>F955*Currency_Exchange_Rate!$D$9</f>
        <v>124297.29874000001</v>
      </c>
      <c r="H955">
        <v>53</v>
      </c>
      <c r="I955">
        <v>499</v>
      </c>
      <c r="J955">
        <v>699</v>
      </c>
      <c r="K955">
        <v>278.99</v>
      </c>
      <c r="L955">
        <v>328.99</v>
      </c>
      <c r="M955">
        <v>357</v>
      </c>
      <c r="N955">
        <v>36</v>
      </c>
      <c r="O955">
        <v>34</v>
      </c>
      <c r="P955">
        <v>1.7307516698718001E+18</v>
      </c>
      <c r="Q955" t="s">
        <v>8381</v>
      </c>
      <c r="R955">
        <f t="shared" si="14"/>
        <v>99599.430000000008</v>
      </c>
      <c r="S955">
        <f>R955*Currency_Exchange_Rate!$D$9</f>
        <v>44374135.650180005</v>
      </c>
    </row>
    <row r="956" spans="1:19" x14ac:dyDescent="0.45">
      <c r="A956" t="s">
        <v>8382</v>
      </c>
      <c r="B956" t="b">
        <v>1</v>
      </c>
      <c r="C956" t="s">
        <v>6576</v>
      </c>
      <c r="D956">
        <v>60</v>
      </c>
      <c r="E956">
        <f>D956*Currency_Exchange_Rate!$D$9</f>
        <v>26731.56</v>
      </c>
      <c r="F956">
        <v>30</v>
      </c>
      <c r="G956">
        <f>F956*Currency_Exchange_Rate!$D$9</f>
        <v>13365.78</v>
      </c>
      <c r="H956">
        <v>50</v>
      </c>
      <c r="I956">
        <v>60</v>
      </c>
      <c r="J956">
        <v>160</v>
      </c>
      <c r="K956">
        <v>30</v>
      </c>
      <c r="L956">
        <v>80</v>
      </c>
      <c r="M956">
        <v>226</v>
      </c>
      <c r="N956">
        <v>36</v>
      </c>
      <c r="O956">
        <v>10</v>
      </c>
      <c r="P956">
        <v>1.7306844410374001E+18</v>
      </c>
      <c r="Q956" t="s">
        <v>8383</v>
      </c>
      <c r="R956">
        <f t="shared" si="14"/>
        <v>6780</v>
      </c>
      <c r="S956">
        <f>R956*Currency_Exchange_Rate!$D$9</f>
        <v>3020666.2800000003</v>
      </c>
    </row>
    <row r="957" spans="1:19" x14ac:dyDescent="0.45">
      <c r="A957" t="s">
        <v>8384</v>
      </c>
      <c r="B957" t="b">
        <v>1</v>
      </c>
      <c r="C957" t="s">
        <v>6576</v>
      </c>
      <c r="D957">
        <v>699</v>
      </c>
      <c r="E957">
        <f>D957*Currency_Exchange_Rate!$D$9</f>
        <v>311422.674</v>
      </c>
      <c r="F957">
        <v>228.98</v>
      </c>
      <c r="G957">
        <f>F957*Currency_Exchange_Rate!$D$9</f>
        <v>102016.54347999999</v>
      </c>
      <c r="H957">
        <v>67</v>
      </c>
      <c r="I957">
        <v>699</v>
      </c>
      <c r="K957">
        <v>228.98</v>
      </c>
      <c r="L957">
        <v>228.99</v>
      </c>
      <c r="M957">
        <v>7875</v>
      </c>
      <c r="N957">
        <v>36</v>
      </c>
      <c r="O957">
        <v>1053</v>
      </c>
      <c r="P957">
        <v>1.7299927281121001E+18</v>
      </c>
      <c r="Q957" t="s">
        <v>7612</v>
      </c>
      <c r="R957">
        <f t="shared" si="14"/>
        <v>1803217.5</v>
      </c>
      <c r="S957">
        <f>R957*Currency_Exchange_Rate!$D$9</f>
        <v>803380279.90499997</v>
      </c>
    </row>
    <row r="958" spans="1:19" x14ac:dyDescent="0.45">
      <c r="A958" t="s">
        <v>8385</v>
      </c>
      <c r="B958" t="b">
        <v>1</v>
      </c>
      <c r="C958" t="s">
        <v>6576</v>
      </c>
      <c r="D958">
        <v>378.98</v>
      </c>
      <c r="E958">
        <f>D958*Currency_Exchange_Rate!$D$9</f>
        <v>168845.44348000002</v>
      </c>
      <c r="F958">
        <v>189.49</v>
      </c>
      <c r="G958">
        <f>F958*Currency_Exchange_Rate!$D$9</f>
        <v>84422.721740000008</v>
      </c>
      <c r="H958">
        <v>50</v>
      </c>
      <c r="I958">
        <v>378.98</v>
      </c>
      <c r="J958">
        <v>479.99</v>
      </c>
      <c r="K958">
        <v>189.49</v>
      </c>
      <c r="L958">
        <v>239.99</v>
      </c>
      <c r="M958">
        <v>191</v>
      </c>
      <c r="N958">
        <v>40</v>
      </c>
      <c r="O958">
        <v>26</v>
      </c>
      <c r="P958">
        <v>1.7304018827058501E+18</v>
      </c>
      <c r="Q958" t="s">
        <v>8386</v>
      </c>
      <c r="R958">
        <f t="shared" si="14"/>
        <v>36192.590000000004</v>
      </c>
      <c r="S958">
        <f>R958*Currency_Exchange_Rate!$D$9</f>
        <v>16124739.852340002</v>
      </c>
    </row>
    <row r="959" spans="1:19" x14ac:dyDescent="0.45">
      <c r="A959" t="s">
        <v>8387</v>
      </c>
      <c r="B959" t="b">
        <v>1</v>
      </c>
      <c r="C959" t="s">
        <v>6576</v>
      </c>
      <c r="D959">
        <v>259</v>
      </c>
      <c r="E959">
        <f>D959*Currency_Exchange_Rate!$D$9</f>
        <v>115391.234</v>
      </c>
      <c r="F959">
        <v>209</v>
      </c>
      <c r="G959">
        <f>F959*Currency_Exchange_Rate!$D$9</f>
        <v>93114.934000000008</v>
      </c>
      <c r="H959">
        <v>19</v>
      </c>
      <c r="I959">
        <v>259</v>
      </c>
      <c r="K959">
        <v>209</v>
      </c>
      <c r="M959">
        <v>21</v>
      </c>
      <c r="N959">
        <v>36</v>
      </c>
      <c r="O959">
        <v>2</v>
      </c>
      <c r="P959">
        <v>1.7302234104580301E+18</v>
      </c>
      <c r="Q959" t="s">
        <v>8388</v>
      </c>
      <c r="R959">
        <f t="shared" si="14"/>
        <v>4389</v>
      </c>
      <c r="S959">
        <f>R959*Currency_Exchange_Rate!$D$9</f>
        <v>1955413.6140000001</v>
      </c>
    </row>
    <row r="960" spans="1:19" x14ac:dyDescent="0.45">
      <c r="A960" t="s">
        <v>8389</v>
      </c>
      <c r="B960" t="b">
        <v>1</v>
      </c>
      <c r="C960" t="s">
        <v>6576</v>
      </c>
      <c r="D960">
        <v>122</v>
      </c>
      <c r="E960">
        <f>D960*Currency_Exchange_Rate!$D$9</f>
        <v>54354.171999999999</v>
      </c>
      <c r="F960">
        <v>61</v>
      </c>
      <c r="G960">
        <f>F960*Currency_Exchange_Rate!$D$9</f>
        <v>27177.085999999999</v>
      </c>
      <c r="H960">
        <v>50</v>
      </c>
      <c r="I960">
        <v>122</v>
      </c>
      <c r="J960">
        <v>136</v>
      </c>
      <c r="K960">
        <v>61</v>
      </c>
      <c r="L960">
        <v>68</v>
      </c>
      <c r="M960">
        <v>116</v>
      </c>
      <c r="N960">
        <v>40</v>
      </c>
      <c r="O960">
        <v>11</v>
      </c>
      <c r="P960">
        <v>1.7297674238683E+18</v>
      </c>
      <c r="Q960" t="s">
        <v>8390</v>
      </c>
      <c r="R960">
        <f t="shared" si="14"/>
        <v>7076</v>
      </c>
      <c r="S960">
        <f>R960*Currency_Exchange_Rate!$D$9</f>
        <v>3152541.9760000003</v>
      </c>
    </row>
    <row r="961" spans="1:19" x14ac:dyDescent="0.45">
      <c r="A961" t="s">
        <v>8391</v>
      </c>
      <c r="B961" t="b">
        <v>1</v>
      </c>
      <c r="C961" t="s">
        <v>6576</v>
      </c>
      <c r="D961">
        <v>434.99</v>
      </c>
      <c r="E961">
        <f>D961*Currency_Exchange_Rate!$D$9</f>
        <v>193799.35474000001</v>
      </c>
      <c r="F961">
        <v>217.5</v>
      </c>
      <c r="G961">
        <f>F961*Currency_Exchange_Rate!$D$9</f>
        <v>96901.904999999999</v>
      </c>
      <c r="H961">
        <v>50</v>
      </c>
      <c r="I961">
        <v>434.99</v>
      </c>
      <c r="J961">
        <v>525.99</v>
      </c>
      <c r="K961">
        <v>217.5</v>
      </c>
      <c r="L961">
        <v>263</v>
      </c>
      <c r="M961">
        <v>163</v>
      </c>
      <c r="N961">
        <v>36</v>
      </c>
      <c r="O961">
        <v>9</v>
      </c>
      <c r="P961">
        <v>1.7306084827051699E+18</v>
      </c>
      <c r="Q961" t="s">
        <v>8392</v>
      </c>
      <c r="R961">
        <f t="shared" si="14"/>
        <v>35452.5</v>
      </c>
      <c r="S961">
        <f>R961*Currency_Exchange_Rate!$D$9</f>
        <v>15795010.515000001</v>
      </c>
    </row>
    <row r="962" spans="1:19" x14ac:dyDescent="0.45">
      <c r="A962" t="s">
        <v>8393</v>
      </c>
      <c r="B962" t="b">
        <v>1</v>
      </c>
      <c r="C962" t="s">
        <v>6576</v>
      </c>
      <c r="D962">
        <v>330</v>
      </c>
      <c r="E962">
        <f>D962*Currency_Exchange_Rate!$D$9</f>
        <v>147023.58000000002</v>
      </c>
      <c r="F962">
        <v>297</v>
      </c>
      <c r="G962">
        <f>F962*Currency_Exchange_Rate!$D$9</f>
        <v>132321.22200000001</v>
      </c>
      <c r="H962">
        <v>10</v>
      </c>
      <c r="I962">
        <v>330</v>
      </c>
      <c r="J962">
        <v>430</v>
      </c>
      <c r="K962">
        <v>297</v>
      </c>
      <c r="L962">
        <v>387</v>
      </c>
      <c r="M962">
        <v>4</v>
      </c>
      <c r="N962">
        <v>31</v>
      </c>
      <c r="O962">
        <v>0</v>
      </c>
      <c r="P962">
        <v>1.72968379331087E+18</v>
      </c>
      <c r="Q962" t="s">
        <v>6973</v>
      </c>
      <c r="R962">
        <f t="shared" si="14"/>
        <v>1188</v>
      </c>
      <c r="S962">
        <f>R962*Currency_Exchange_Rate!$D$9</f>
        <v>529284.88800000004</v>
      </c>
    </row>
    <row r="963" spans="1:19" x14ac:dyDescent="0.45">
      <c r="A963" t="s">
        <v>8394</v>
      </c>
      <c r="B963" t="b">
        <v>1</v>
      </c>
      <c r="C963" t="s">
        <v>6576</v>
      </c>
      <c r="D963">
        <v>890</v>
      </c>
      <c r="E963">
        <f>D963*Currency_Exchange_Rate!$D$9</f>
        <v>396518.14</v>
      </c>
      <c r="F963">
        <v>439</v>
      </c>
      <c r="G963">
        <f>F963*Currency_Exchange_Rate!$D$9</f>
        <v>195585.91400000002</v>
      </c>
      <c r="H963">
        <v>71</v>
      </c>
      <c r="I963">
        <v>890</v>
      </c>
      <c r="J963">
        <v>2000</v>
      </c>
      <c r="K963">
        <v>439</v>
      </c>
      <c r="L963">
        <v>589</v>
      </c>
      <c r="M963">
        <v>245</v>
      </c>
      <c r="N963">
        <v>36</v>
      </c>
      <c r="O963">
        <v>42</v>
      </c>
      <c r="P963">
        <v>1.7293926500851699E+18</v>
      </c>
      <c r="Q963" t="s">
        <v>8395</v>
      </c>
      <c r="R963">
        <f t="shared" ref="R963:R1001" si="15">F963*M963</f>
        <v>107555</v>
      </c>
      <c r="S963">
        <f>R963*Currency_Exchange_Rate!$D$9</f>
        <v>47918548.93</v>
      </c>
    </row>
    <row r="964" spans="1:19" x14ac:dyDescent="0.45">
      <c r="A964" t="s">
        <v>8396</v>
      </c>
      <c r="B964" t="b">
        <v>1</v>
      </c>
      <c r="C964" t="s">
        <v>6576</v>
      </c>
      <c r="D964">
        <v>245</v>
      </c>
      <c r="E964">
        <f>D964*Currency_Exchange_Rate!$D$9</f>
        <v>109153.87</v>
      </c>
      <c r="F964">
        <v>49</v>
      </c>
      <c r="G964">
        <f>F964*Currency_Exchange_Rate!$D$9</f>
        <v>21830.774000000001</v>
      </c>
      <c r="H964">
        <v>80</v>
      </c>
      <c r="I964">
        <v>245</v>
      </c>
      <c r="J964">
        <v>295</v>
      </c>
      <c r="K964">
        <v>49</v>
      </c>
      <c r="L964">
        <v>59</v>
      </c>
      <c r="M964">
        <v>442</v>
      </c>
      <c r="N964">
        <v>36</v>
      </c>
      <c r="O964">
        <v>34</v>
      </c>
      <c r="P964">
        <v>1.7307704389744399E+18</v>
      </c>
      <c r="Q964" t="s">
        <v>6671</v>
      </c>
      <c r="R964">
        <f t="shared" si="15"/>
        <v>21658</v>
      </c>
      <c r="S964">
        <f>R964*Currency_Exchange_Rate!$D$9</f>
        <v>9649202.1080000009</v>
      </c>
    </row>
    <row r="965" spans="1:19" x14ac:dyDescent="0.45">
      <c r="A965" t="s">
        <v>8397</v>
      </c>
      <c r="B965" t="b">
        <v>1</v>
      </c>
      <c r="C965" t="s">
        <v>6576</v>
      </c>
      <c r="D965">
        <v>500</v>
      </c>
      <c r="E965">
        <f>D965*Currency_Exchange_Rate!$D$9</f>
        <v>222763</v>
      </c>
      <c r="F965">
        <v>178.3</v>
      </c>
      <c r="G965">
        <f>F965*Currency_Exchange_Rate!$D$9</f>
        <v>79437.285800000012</v>
      </c>
      <c r="H965">
        <v>64</v>
      </c>
      <c r="I965">
        <v>500</v>
      </c>
      <c r="K965">
        <v>178.3</v>
      </c>
      <c r="L965">
        <v>199</v>
      </c>
      <c r="M965">
        <v>4666</v>
      </c>
      <c r="N965">
        <v>36</v>
      </c>
      <c r="O965">
        <v>602</v>
      </c>
      <c r="P965">
        <v>1.73010531708466E+18</v>
      </c>
      <c r="Q965" t="s">
        <v>8398</v>
      </c>
      <c r="R965">
        <f t="shared" si="15"/>
        <v>831947.8</v>
      </c>
      <c r="S965">
        <f>R965*Currency_Exchange_Rate!$D$9</f>
        <v>370654375.54280001</v>
      </c>
    </row>
    <row r="966" spans="1:19" x14ac:dyDescent="0.45">
      <c r="A966" t="s">
        <v>8399</v>
      </c>
      <c r="B966" t="b">
        <v>1</v>
      </c>
      <c r="C966" t="s">
        <v>6576</v>
      </c>
      <c r="D966">
        <v>955</v>
      </c>
      <c r="E966">
        <f>D966*Currency_Exchange_Rate!$D$9</f>
        <v>425477.33</v>
      </c>
      <c r="F966">
        <v>410</v>
      </c>
      <c r="G966">
        <f>F966*Currency_Exchange_Rate!$D$9</f>
        <v>182665.66</v>
      </c>
      <c r="H966">
        <v>63</v>
      </c>
      <c r="I966">
        <v>955</v>
      </c>
      <c r="J966">
        <v>1120</v>
      </c>
      <c r="K966">
        <v>410</v>
      </c>
      <c r="L966">
        <v>414.4</v>
      </c>
      <c r="M966">
        <v>318</v>
      </c>
      <c r="N966">
        <v>36</v>
      </c>
      <c r="O966">
        <v>18</v>
      </c>
      <c r="P966">
        <v>1.7305747220720799E+18</v>
      </c>
      <c r="Q966" t="s">
        <v>8400</v>
      </c>
      <c r="R966">
        <f t="shared" si="15"/>
        <v>130380</v>
      </c>
      <c r="S966">
        <f>R966*Currency_Exchange_Rate!$D$9</f>
        <v>58087679.880000003</v>
      </c>
    </row>
    <row r="967" spans="1:19" x14ac:dyDescent="0.45">
      <c r="A967" t="s">
        <v>8401</v>
      </c>
      <c r="B967" t="b">
        <v>1</v>
      </c>
      <c r="C967" t="s">
        <v>6576</v>
      </c>
      <c r="D967">
        <v>40</v>
      </c>
      <c r="E967">
        <f>D967*Currency_Exchange_Rate!$D$9</f>
        <v>17821.04</v>
      </c>
      <c r="F967">
        <v>16</v>
      </c>
      <c r="G967">
        <f>F967*Currency_Exchange_Rate!$D$9</f>
        <v>7128.4160000000002</v>
      </c>
      <c r="H967">
        <v>60</v>
      </c>
      <c r="I967">
        <v>40</v>
      </c>
      <c r="J967">
        <v>190</v>
      </c>
      <c r="K967">
        <v>16</v>
      </c>
      <c r="L967">
        <v>76</v>
      </c>
      <c r="M967">
        <v>193</v>
      </c>
      <c r="N967">
        <v>40</v>
      </c>
      <c r="O967">
        <v>19</v>
      </c>
      <c r="P967">
        <v>1.72967371687235E+18</v>
      </c>
      <c r="Q967" t="s">
        <v>8402</v>
      </c>
      <c r="R967">
        <f t="shared" si="15"/>
        <v>3088</v>
      </c>
      <c r="S967">
        <f>R967*Currency_Exchange_Rate!$D$9</f>
        <v>1375784.2879999999</v>
      </c>
    </row>
    <row r="968" spans="1:19" x14ac:dyDescent="0.45">
      <c r="A968" t="s">
        <v>8403</v>
      </c>
      <c r="B968" t="b">
        <v>1</v>
      </c>
      <c r="C968" t="s">
        <v>6576</v>
      </c>
      <c r="D968">
        <v>499</v>
      </c>
      <c r="E968">
        <f>D968*Currency_Exchange_Rate!$D$9</f>
        <v>222317.47400000002</v>
      </c>
      <c r="F968">
        <v>249</v>
      </c>
      <c r="G968">
        <f>F968*Currency_Exchange_Rate!$D$9</f>
        <v>110935.974</v>
      </c>
      <c r="H968">
        <v>50</v>
      </c>
      <c r="I968">
        <v>499</v>
      </c>
      <c r="K968">
        <v>249</v>
      </c>
      <c r="M968">
        <v>177</v>
      </c>
      <c r="N968">
        <v>36</v>
      </c>
      <c r="O968">
        <v>22</v>
      </c>
      <c r="P968">
        <v>1.7302486956561201E+18</v>
      </c>
      <c r="Q968" t="s">
        <v>8404</v>
      </c>
      <c r="R968">
        <f t="shared" si="15"/>
        <v>44073</v>
      </c>
      <c r="S968">
        <f>R968*Currency_Exchange_Rate!$D$9</f>
        <v>19635667.398000002</v>
      </c>
    </row>
    <row r="969" spans="1:19" x14ac:dyDescent="0.45">
      <c r="A969" t="s">
        <v>8405</v>
      </c>
      <c r="B969" t="b">
        <v>1</v>
      </c>
      <c r="C969" t="s">
        <v>6576</v>
      </c>
      <c r="D969">
        <v>254</v>
      </c>
      <c r="E969">
        <f>D969*Currency_Exchange_Rate!$D$9</f>
        <v>113163.60400000001</v>
      </c>
      <c r="F969">
        <v>127</v>
      </c>
      <c r="G969">
        <f>F969*Currency_Exchange_Rate!$D$9</f>
        <v>56581.802000000003</v>
      </c>
      <c r="H969">
        <v>50</v>
      </c>
      <c r="I969">
        <v>254</v>
      </c>
      <c r="J969">
        <v>556</v>
      </c>
      <c r="K969">
        <v>127</v>
      </c>
      <c r="L969">
        <v>278</v>
      </c>
      <c r="M969">
        <v>2</v>
      </c>
      <c r="N969">
        <v>36</v>
      </c>
      <c r="O969">
        <v>0</v>
      </c>
      <c r="P969">
        <v>1.7305405003364101E+18</v>
      </c>
      <c r="Q969" t="s">
        <v>8406</v>
      </c>
      <c r="R969">
        <f t="shared" si="15"/>
        <v>254</v>
      </c>
      <c r="S969">
        <f>R969*Currency_Exchange_Rate!$D$9</f>
        <v>113163.60400000001</v>
      </c>
    </row>
    <row r="970" spans="1:19" x14ac:dyDescent="0.45">
      <c r="A970" t="s">
        <v>8407</v>
      </c>
      <c r="B970" t="b">
        <v>1</v>
      </c>
      <c r="C970" t="s">
        <v>6576</v>
      </c>
      <c r="D970">
        <v>486.81</v>
      </c>
      <c r="E970">
        <f>D970*Currency_Exchange_Rate!$D$9</f>
        <v>216886.51206000001</v>
      </c>
      <c r="F970">
        <v>253.14</v>
      </c>
      <c r="G970">
        <f>F970*Currency_Exchange_Rate!$D$9</f>
        <v>112780.45164</v>
      </c>
      <c r="H970">
        <v>48</v>
      </c>
      <c r="I970">
        <v>486.81</v>
      </c>
      <c r="J970">
        <v>631.74</v>
      </c>
      <c r="K970">
        <v>253.14</v>
      </c>
      <c r="L970">
        <v>328.5</v>
      </c>
      <c r="M970">
        <v>31</v>
      </c>
      <c r="N970">
        <v>40</v>
      </c>
      <c r="O970">
        <v>2</v>
      </c>
      <c r="P970">
        <v>1.7308633614291699E+18</v>
      </c>
      <c r="Q970" t="s">
        <v>8408</v>
      </c>
      <c r="R970">
        <f t="shared" si="15"/>
        <v>7847.3399999999992</v>
      </c>
      <c r="S970">
        <f>R970*Currency_Exchange_Rate!$D$9</f>
        <v>3496194.0008399999</v>
      </c>
    </row>
    <row r="971" spans="1:19" x14ac:dyDescent="0.45">
      <c r="A971" t="s">
        <v>8409</v>
      </c>
      <c r="B971" t="b">
        <v>1</v>
      </c>
      <c r="C971" t="s">
        <v>6576</v>
      </c>
      <c r="D971">
        <v>280</v>
      </c>
      <c r="E971">
        <f>D971*Currency_Exchange_Rate!$D$9</f>
        <v>124747.28</v>
      </c>
      <c r="F971">
        <v>140</v>
      </c>
      <c r="G971">
        <f>F971*Currency_Exchange_Rate!$D$9</f>
        <v>62373.64</v>
      </c>
      <c r="H971">
        <v>50</v>
      </c>
      <c r="I971">
        <v>280</v>
      </c>
      <c r="J971">
        <v>420</v>
      </c>
      <c r="K971">
        <v>140</v>
      </c>
      <c r="L971">
        <v>210</v>
      </c>
      <c r="M971">
        <v>1913</v>
      </c>
      <c r="N971">
        <v>40</v>
      </c>
      <c r="O971">
        <v>99</v>
      </c>
      <c r="P971">
        <v>1.7305723644461299E+18</v>
      </c>
      <c r="Q971" t="s">
        <v>8410</v>
      </c>
      <c r="R971">
        <f t="shared" si="15"/>
        <v>267820</v>
      </c>
      <c r="S971">
        <f>R971*Currency_Exchange_Rate!$D$9</f>
        <v>119320773.32000001</v>
      </c>
    </row>
    <row r="972" spans="1:19" x14ac:dyDescent="0.45">
      <c r="A972" t="s">
        <v>8411</v>
      </c>
      <c r="B972" t="b">
        <v>1</v>
      </c>
      <c r="C972" t="s">
        <v>6576</v>
      </c>
      <c r="D972">
        <v>44</v>
      </c>
      <c r="E972">
        <f>D972*Currency_Exchange_Rate!$D$9</f>
        <v>19603.144</v>
      </c>
      <c r="F972">
        <v>22</v>
      </c>
      <c r="G972">
        <f>F972*Currency_Exchange_Rate!$D$9</f>
        <v>9801.5720000000001</v>
      </c>
      <c r="H972">
        <v>50</v>
      </c>
      <c r="I972">
        <v>44</v>
      </c>
      <c r="K972">
        <v>22</v>
      </c>
      <c r="M972">
        <v>62</v>
      </c>
      <c r="N972">
        <v>36</v>
      </c>
      <c r="O972">
        <v>2</v>
      </c>
      <c r="P972">
        <v>1.72994103149759E+18</v>
      </c>
      <c r="Q972" t="s">
        <v>7918</v>
      </c>
      <c r="R972">
        <f t="shared" si="15"/>
        <v>1364</v>
      </c>
      <c r="S972">
        <f>R972*Currency_Exchange_Rate!$D$9</f>
        <v>607697.46400000004</v>
      </c>
    </row>
    <row r="973" spans="1:19" x14ac:dyDescent="0.45">
      <c r="A973" t="s">
        <v>8412</v>
      </c>
      <c r="B973" t="b">
        <v>1</v>
      </c>
      <c r="C973" t="s">
        <v>6576</v>
      </c>
      <c r="D973">
        <v>400</v>
      </c>
      <c r="E973">
        <f>D973*Currency_Exchange_Rate!$D$9</f>
        <v>178210.4</v>
      </c>
      <c r="F973">
        <v>151</v>
      </c>
      <c r="G973">
        <f>F973*Currency_Exchange_Rate!$D$9</f>
        <v>67274.426000000007</v>
      </c>
      <c r="H973">
        <v>62</v>
      </c>
      <c r="I973">
        <v>400</v>
      </c>
      <c r="K973">
        <v>151</v>
      </c>
      <c r="M973">
        <v>111</v>
      </c>
      <c r="N973">
        <v>36</v>
      </c>
      <c r="O973">
        <v>22</v>
      </c>
      <c r="P973">
        <v>1.7302378400494001E+18</v>
      </c>
      <c r="Q973" t="s">
        <v>8413</v>
      </c>
      <c r="R973">
        <f t="shared" si="15"/>
        <v>16761</v>
      </c>
      <c r="S973">
        <f>R973*Currency_Exchange_Rate!$D$9</f>
        <v>7467461.2860000003</v>
      </c>
    </row>
    <row r="974" spans="1:19" x14ac:dyDescent="0.45">
      <c r="A974" t="s">
        <v>8414</v>
      </c>
      <c r="B974" t="b">
        <v>1</v>
      </c>
      <c r="C974" t="s">
        <v>6576</v>
      </c>
      <c r="D974">
        <v>752.12</v>
      </c>
      <c r="E974">
        <f>D974*Currency_Exchange_Rate!$D$9</f>
        <v>335089.01512</v>
      </c>
      <c r="F974">
        <v>376.06</v>
      </c>
      <c r="G974">
        <f>F974*Currency_Exchange_Rate!$D$9</f>
        <v>167544.50756</v>
      </c>
      <c r="H974">
        <v>50</v>
      </c>
      <c r="I974">
        <v>752.12</v>
      </c>
      <c r="J974">
        <v>791.44</v>
      </c>
      <c r="K974">
        <v>376.06</v>
      </c>
      <c r="L974">
        <v>395.72</v>
      </c>
      <c r="M974">
        <v>13</v>
      </c>
      <c r="N974">
        <v>40</v>
      </c>
      <c r="O974">
        <v>2</v>
      </c>
      <c r="P974">
        <v>1.73072720610685E+18</v>
      </c>
      <c r="Q974" t="s">
        <v>8415</v>
      </c>
      <c r="R974">
        <f t="shared" si="15"/>
        <v>4888.78</v>
      </c>
      <c r="S974">
        <f>R974*Currency_Exchange_Rate!$D$9</f>
        <v>2178078.59828</v>
      </c>
    </row>
    <row r="975" spans="1:19" x14ac:dyDescent="0.45">
      <c r="A975" t="s">
        <v>8416</v>
      </c>
      <c r="B975" t="b">
        <v>1</v>
      </c>
      <c r="C975" t="s">
        <v>6576</v>
      </c>
      <c r="D975">
        <v>599</v>
      </c>
      <c r="E975">
        <f>D975*Currency_Exchange_Rate!$D$9</f>
        <v>266870.07400000002</v>
      </c>
      <c r="F975">
        <v>353</v>
      </c>
      <c r="G975">
        <f>F975*Currency_Exchange_Rate!$D$9</f>
        <v>157270.67800000001</v>
      </c>
      <c r="H975">
        <v>41</v>
      </c>
      <c r="I975">
        <v>599</v>
      </c>
      <c r="K975">
        <v>353</v>
      </c>
      <c r="M975">
        <v>29</v>
      </c>
      <c r="N975">
        <v>36</v>
      </c>
      <c r="O975">
        <v>2</v>
      </c>
      <c r="P975">
        <v>1.73069774088238E+18</v>
      </c>
      <c r="Q975" t="s">
        <v>8417</v>
      </c>
      <c r="R975">
        <f t="shared" si="15"/>
        <v>10237</v>
      </c>
      <c r="S975">
        <f>R975*Currency_Exchange_Rate!$D$9</f>
        <v>4560849.6620000005</v>
      </c>
    </row>
    <row r="976" spans="1:19" x14ac:dyDescent="0.45">
      <c r="A976" t="s">
        <v>8418</v>
      </c>
      <c r="B976" t="b">
        <v>1</v>
      </c>
      <c r="C976" t="s">
        <v>6576</v>
      </c>
      <c r="D976">
        <v>248</v>
      </c>
      <c r="E976">
        <f>D976*Currency_Exchange_Rate!$D$9</f>
        <v>110490.448</v>
      </c>
      <c r="F976">
        <v>124</v>
      </c>
      <c r="G976">
        <f>F976*Currency_Exchange_Rate!$D$9</f>
        <v>55245.224000000002</v>
      </c>
      <c r="H976">
        <v>50</v>
      </c>
      <c r="I976">
        <v>248</v>
      </c>
      <c r="J976">
        <v>294</v>
      </c>
      <c r="K976">
        <v>124</v>
      </c>
      <c r="L976">
        <v>147</v>
      </c>
      <c r="M976">
        <v>18</v>
      </c>
      <c r="N976">
        <v>40</v>
      </c>
      <c r="O976">
        <v>1</v>
      </c>
      <c r="P976">
        <v>1.73097068187664E+18</v>
      </c>
      <c r="Q976" t="s">
        <v>7458</v>
      </c>
      <c r="R976">
        <f t="shared" si="15"/>
        <v>2232</v>
      </c>
      <c r="S976">
        <f>R976*Currency_Exchange_Rate!$D$9</f>
        <v>994414.03200000001</v>
      </c>
    </row>
    <row r="977" spans="1:19" x14ac:dyDescent="0.45">
      <c r="A977" t="s">
        <v>8419</v>
      </c>
      <c r="B977" t="b">
        <v>1</v>
      </c>
      <c r="C977" t="s">
        <v>6576</v>
      </c>
      <c r="D977">
        <v>76.709999999999994</v>
      </c>
      <c r="E977">
        <f>D977*Currency_Exchange_Rate!$D$9</f>
        <v>34176.299459999995</v>
      </c>
      <c r="F977">
        <v>25</v>
      </c>
      <c r="G977">
        <f>F977*Currency_Exchange_Rate!$D$9</f>
        <v>11138.15</v>
      </c>
      <c r="H977">
        <v>67</v>
      </c>
      <c r="I977">
        <v>76.709999999999994</v>
      </c>
      <c r="J977">
        <v>84.19</v>
      </c>
      <c r="K977">
        <v>25</v>
      </c>
      <c r="L977">
        <v>29.47</v>
      </c>
      <c r="M977">
        <v>60</v>
      </c>
      <c r="N977">
        <v>31</v>
      </c>
      <c r="O977">
        <v>1</v>
      </c>
      <c r="P977">
        <v>1.7310932728196301E+18</v>
      </c>
      <c r="Q977" t="s">
        <v>8420</v>
      </c>
      <c r="R977">
        <f t="shared" si="15"/>
        <v>1500</v>
      </c>
      <c r="S977">
        <f>R977*Currency_Exchange_Rate!$D$9</f>
        <v>668289</v>
      </c>
    </row>
    <row r="978" spans="1:19" x14ac:dyDescent="0.45">
      <c r="A978" t="s">
        <v>8421</v>
      </c>
      <c r="B978" t="b">
        <v>1</v>
      </c>
      <c r="C978" t="s">
        <v>6576</v>
      </c>
      <c r="D978">
        <v>188</v>
      </c>
      <c r="E978">
        <f>D978*Currency_Exchange_Rate!$D$9</f>
        <v>83758.888000000006</v>
      </c>
      <c r="F978">
        <v>84.6</v>
      </c>
      <c r="G978">
        <f>F978*Currency_Exchange_Rate!$D$9</f>
        <v>37691.499599999996</v>
      </c>
      <c r="H978">
        <v>55</v>
      </c>
      <c r="I978">
        <v>188</v>
      </c>
      <c r="K978">
        <v>84.6</v>
      </c>
      <c r="M978">
        <v>287</v>
      </c>
      <c r="N978">
        <v>36</v>
      </c>
      <c r="O978">
        <v>11</v>
      </c>
      <c r="P978">
        <v>1.7306446335613599E+18</v>
      </c>
      <c r="Q978" t="s">
        <v>8422</v>
      </c>
      <c r="R978">
        <f t="shared" si="15"/>
        <v>24280.199999999997</v>
      </c>
      <c r="S978">
        <f>R978*Currency_Exchange_Rate!$D$9</f>
        <v>10817460.385199999</v>
      </c>
    </row>
    <row r="979" spans="1:19" x14ac:dyDescent="0.45">
      <c r="A979" t="s">
        <v>8423</v>
      </c>
      <c r="B979" t="b">
        <v>1</v>
      </c>
      <c r="C979" t="s">
        <v>6576</v>
      </c>
      <c r="D979">
        <v>371.5</v>
      </c>
      <c r="E979">
        <f>D979*Currency_Exchange_Rate!$D$9</f>
        <v>165512.90900000001</v>
      </c>
      <c r="F979">
        <v>289.77</v>
      </c>
      <c r="G979">
        <f>F979*Currency_Exchange_Rate!$D$9</f>
        <v>129100.06902</v>
      </c>
      <c r="H979">
        <v>22</v>
      </c>
      <c r="I979">
        <v>371.5</v>
      </c>
      <c r="J979">
        <v>793.5</v>
      </c>
      <c r="K979">
        <v>289.77</v>
      </c>
      <c r="L979">
        <v>618.92999999999995</v>
      </c>
      <c r="M979">
        <v>91</v>
      </c>
      <c r="N979">
        <v>40</v>
      </c>
      <c r="O979">
        <v>7</v>
      </c>
      <c r="P979">
        <v>1.7297594753091799E+18</v>
      </c>
      <c r="Q979" t="s">
        <v>8424</v>
      </c>
      <c r="R979">
        <f t="shared" si="15"/>
        <v>26369.07</v>
      </c>
      <c r="S979">
        <f>R979*Currency_Exchange_Rate!$D$9</f>
        <v>11748106.280820001</v>
      </c>
    </row>
    <row r="980" spans="1:19" x14ac:dyDescent="0.45">
      <c r="A980" t="s">
        <v>8425</v>
      </c>
      <c r="B980" t="b">
        <v>1</v>
      </c>
      <c r="C980" t="s">
        <v>6576</v>
      </c>
      <c r="D980">
        <v>848</v>
      </c>
      <c r="E980">
        <f>D980*Currency_Exchange_Rate!$D$9</f>
        <v>377806.04800000001</v>
      </c>
      <c r="F980">
        <v>500.32</v>
      </c>
      <c r="G980">
        <f>F980*Currency_Exchange_Rate!$D$9</f>
        <v>222905.56831999999</v>
      </c>
      <c r="H980">
        <v>41</v>
      </c>
      <c r="I980">
        <v>848</v>
      </c>
      <c r="K980">
        <v>500.32</v>
      </c>
      <c r="M980">
        <v>99</v>
      </c>
      <c r="N980">
        <v>36</v>
      </c>
      <c r="O980">
        <v>15</v>
      </c>
      <c r="P980">
        <v>1.7297516926021399E+18</v>
      </c>
      <c r="Q980" t="s">
        <v>8426</v>
      </c>
      <c r="R980">
        <f t="shared" si="15"/>
        <v>49531.68</v>
      </c>
      <c r="S980">
        <f>R980*Currency_Exchange_Rate!$D$9</f>
        <v>22067651.26368</v>
      </c>
    </row>
    <row r="981" spans="1:19" x14ac:dyDescent="0.45">
      <c r="A981" t="s">
        <v>8427</v>
      </c>
      <c r="B981" t="b">
        <v>1</v>
      </c>
      <c r="C981" t="s">
        <v>6576</v>
      </c>
      <c r="D981">
        <v>499</v>
      </c>
      <c r="E981">
        <f>D981*Currency_Exchange_Rate!$D$9</f>
        <v>222317.47400000002</v>
      </c>
      <c r="F981">
        <v>209</v>
      </c>
      <c r="G981">
        <f>F981*Currency_Exchange_Rate!$D$9</f>
        <v>93114.934000000008</v>
      </c>
      <c r="H981">
        <v>58</v>
      </c>
      <c r="I981">
        <v>499</v>
      </c>
      <c r="K981">
        <v>209</v>
      </c>
      <c r="L981">
        <v>259</v>
      </c>
      <c r="M981">
        <v>37</v>
      </c>
      <c r="N981">
        <v>36</v>
      </c>
      <c r="O981">
        <v>1</v>
      </c>
      <c r="P981">
        <v>1.73088658359841E+18</v>
      </c>
      <c r="Q981" t="s">
        <v>8428</v>
      </c>
      <c r="R981">
        <f t="shared" si="15"/>
        <v>7733</v>
      </c>
      <c r="S981">
        <f>R981*Currency_Exchange_Rate!$D$9</f>
        <v>3445252.5580000002</v>
      </c>
    </row>
    <row r="982" spans="1:19" x14ac:dyDescent="0.45">
      <c r="A982" t="s">
        <v>8429</v>
      </c>
      <c r="B982" t="b">
        <v>1</v>
      </c>
      <c r="C982" t="s">
        <v>6576</v>
      </c>
      <c r="D982">
        <v>676.09</v>
      </c>
      <c r="E982">
        <f>D982*Currency_Exchange_Rate!$D$9</f>
        <v>301215.67334000004</v>
      </c>
      <c r="F982">
        <v>236.63</v>
      </c>
      <c r="G982">
        <f>F982*Currency_Exchange_Rate!$D$9</f>
        <v>105424.81738000001</v>
      </c>
      <c r="H982">
        <v>65</v>
      </c>
      <c r="I982">
        <v>676.09</v>
      </c>
      <c r="J982">
        <v>712.45</v>
      </c>
      <c r="K982">
        <v>236.63</v>
      </c>
      <c r="L982">
        <v>249.36</v>
      </c>
      <c r="M982">
        <v>13</v>
      </c>
      <c r="N982">
        <v>40</v>
      </c>
      <c r="O982">
        <v>2</v>
      </c>
      <c r="P982">
        <v>1.73056805454305E+18</v>
      </c>
      <c r="Q982" t="s">
        <v>7877</v>
      </c>
      <c r="R982">
        <f t="shared" si="15"/>
        <v>3076.19</v>
      </c>
      <c r="S982">
        <f>R982*Currency_Exchange_Rate!$D$9</f>
        <v>1370522.6259400002</v>
      </c>
    </row>
    <row r="983" spans="1:19" x14ac:dyDescent="0.45">
      <c r="A983" t="s">
        <v>8430</v>
      </c>
      <c r="B983" t="b">
        <v>1</v>
      </c>
      <c r="C983" t="s">
        <v>6576</v>
      </c>
      <c r="D983">
        <v>300</v>
      </c>
      <c r="E983">
        <f>D983*Currency_Exchange_Rate!$D$9</f>
        <v>133657.80000000002</v>
      </c>
      <c r="F983">
        <v>67.989999999999995</v>
      </c>
      <c r="G983">
        <f>F983*Currency_Exchange_Rate!$D$9</f>
        <v>30291.312739999998</v>
      </c>
      <c r="H983">
        <v>80</v>
      </c>
      <c r="I983">
        <v>300</v>
      </c>
      <c r="J983">
        <v>485</v>
      </c>
      <c r="K983">
        <v>67.989999999999995</v>
      </c>
      <c r="L983">
        <v>148.99</v>
      </c>
      <c r="M983">
        <v>241114</v>
      </c>
      <c r="N983">
        <v>36</v>
      </c>
      <c r="O983">
        <v>32928</v>
      </c>
      <c r="P983">
        <v>1.7300165265395899E+18</v>
      </c>
      <c r="Q983" t="s">
        <v>8431</v>
      </c>
      <c r="R983">
        <f t="shared" si="15"/>
        <v>16393340.859999999</v>
      </c>
      <c r="S983">
        <f>R983*Currency_Exchange_Rate!$D$9</f>
        <v>7303659579.9923601</v>
      </c>
    </row>
    <row r="984" spans="1:19" x14ac:dyDescent="0.45">
      <c r="A984" t="s">
        <v>8432</v>
      </c>
      <c r="B984" t="b">
        <v>1</v>
      </c>
      <c r="C984" t="s">
        <v>6576</v>
      </c>
      <c r="D984">
        <v>95</v>
      </c>
      <c r="E984">
        <f>D984*Currency_Exchange_Rate!$D$9</f>
        <v>42324.97</v>
      </c>
      <c r="F984">
        <v>85.5</v>
      </c>
      <c r="G984">
        <f>F984*Currency_Exchange_Rate!$D$9</f>
        <v>38092.472999999998</v>
      </c>
      <c r="H984">
        <v>10</v>
      </c>
      <c r="I984">
        <v>95</v>
      </c>
      <c r="J984">
        <v>199</v>
      </c>
      <c r="K984">
        <v>85.5</v>
      </c>
      <c r="L984">
        <v>179.1</v>
      </c>
      <c r="M984">
        <v>1623</v>
      </c>
      <c r="N984">
        <v>36</v>
      </c>
      <c r="O984">
        <v>107</v>
      </c>
      <c r="P984">
        <v>1.7308939648527501E+18</v>
      </c>
      <c r="Q984" t="s">
        <v>8433</v>
      </c>
      <c r="R984">
        <f t="shared" si="15"/>
        <v>138766.5</v>
      </c>
      <c r="S984">
        <f>R984*Currency_Exchange_Rate!$D$9</f>
        <v>61824083.679000005</v>
      </c>
    </row>
    <row r="985" spans="1:19" x14ac:dyDescent="0.45">
      <c r="A985" t="s">
        <v>8434</v>
      </c>
      <c r="B985" t="b">
        <v>1</v>
      </c>
      <c r="C985" t="s">
        <v>6576</v>
      </c>
      <c r="D985">
        <v>240</v>
      </c>
      <c r="E985">
        <f>D985*Currency_Exchange_Rate!$D$9</f>
        <v>106926.24</v>
      </c>
      <c r="F985">
        <v>120</v>
      </c>
      <c r="G985">
        <f>F985*Currency_Exchange_Rate!$D$9</f>
        <v>53463.12</v>
      </c>
      <c r="H985">
        <v>50</v>
      </c>
      <c r="I985">
        <v>240</v>
      </c>
      <c r="J985">
        <v>460</v>
      </c>
      <c r="K985">
        <v>120</v>
      </c>
      <c r="L985">
        <v>230</v>
      </c>
      <c r="M985">
        <v>114</v>
      </c>
      <c r="N985">
        <v>36</v>
      </c>
      <c r="O985">
        <v>8</v>
      </c>
      <c r="P985">
        <v>1.7308668434719301E+18</v>
      </c>
      <c r="Q985" t="s">
        <v>8435</v>
      </c>
      <c r="R985">
        <f t="shared" si="15"/>
        <v>13680</v>
      </c>
      <c r="S985">
        <f>R985*Currency_Exchange_Rate!$D$9</f>
        <v>6094795.6799999997</v>
      </c>
    </row>
    <row r="986" spans="1:19" x14ac:dyDescent="0.45">
      <c r="A986" t="s">
        <v>8436</v>
      </c>
      <c r="B986" t="b">
        <v>1</v>
      </c>
      <c r="C986" t="s">
        <v>6576</v>
      </c>
      <c r="D986">
        <v>299</v>
      </c>
      <c r="E986">
        <f>D986*Currency_Exchange_Rate!$D$9</f>
        <v>133212.274</v>
      </c>
      <c r="F986">
        <v>159</v>
      </c>
      <c r="G986">
        <f>F986*Currency_Exchange_Rate!$D$9</f>
        <v>70838.634000000005</v>
      </c>
      <c r="H986">
        <v>47</v>
      </c>
      <c r="I986">
        <v>299</v>
      </c>
      <c r="J986">
        <v>599</v>
      </c>
      <c r="K986">
        <v>159</v>
      </c>
      <c r="L986">
        <v>329</v>
      </c>
      <c r="M986">
        <v>14</v>
      </c>
      <c r="N986">
        <v>36</v>
      </c>
      <c r="O986">
        <v>1</v>
      </c>
      <c r="P986">
        <v>1.7307699227233101E+18</v>
      </c>
      <c r="Q986" t="s">
        <v>8437</v>
      </c>
      <c r="R986">
        <f t="shared" si="15"/>
        <v>2226</v>
      </c>
      <c r="S986">
        <f>R986*Currency_Exchange_Rate!$D$9</f>
        <v>991740.87600000005</v>
      </c>
    </row>
    <row r="987" spans="1:19" x14ac:dyDescent="0.45">
      <c r="A987" t="s">
        <v>8438</v>
      </c>
      <c r="B987" t="b">
        <v>1</v>
      </c>
      <c r="C987" t="s">
        <v>6576</v>
      </c>
      <c r="D987">
        <v>38</v>
      </c>
      <c r="E987">
        <f>D987*Currency_Exchange_Rate!$D$9</f>
        <v>16929.988000000001</v>
      </c>
      <c r="F987">
        <v>15.2</v>
      </c>
      <c r="G987">
        <f>F987*Currency_Exchange_Rate!$D$9</f>
        <v>6771.9952000000003</v>
      </c>
      <c r="H987">
        <v>60</v>
      </c>
      <c r="I987">
        <v>38</v>
      </c>
      <c r="J987">
        <v>102</v>
      </c>
      <c r="K987">
        <v>15.2</v>
      </c>
      <c r="L987">
        <v>47.94</v>
      </c>
      <c r="M987">
        <v>7359</v>
      </c>
      <c r="N987">
        <v>36</v>
      </c>
      <c r="O987">
        <v>258</v>
      </c>
      <c r="P987">
        <v>1.7297471959074401E+18</v>
      </c>
      <c r="Q987" t="s">
        <v>8439</v>
      </c>
      <c r="R987">
        <f t="shared" si="15"/>
        <v>111856.79999999999</v>
      </c>
      <c r="S987">
        <f>R987*Currency_Exchange_Rate!$D$9</f>
        <v>49835112.676799998</v>
      </c>
    </row>
    <row r="988" spans="1:19" x14ac:dyDescent="0.45">
      <c r="A988" t="s">
        <v>8440</v>
      </c>
      <c r="B988" t="b">
        <v>1</v>
      </c>
      <c r="C988" t="s">
        <v>6576</v>
      </c>
      <c r="D988">
        <v>76.319999999999993</v>
      </c>
      <c r="E988">
        <f>D988*Currency_Exchange_Rate!$D$9</f>
        <v>34002.544320000001</v>
      </c>
      <c r="F988">
        <v>39.450000000000003</v>
      </c>
      <c r="G988">
        <f>F988*Currency_Exchange_Rate!$D$9</f>
        <v>17576.000700000001</v>
      </c>
      <c r="H988">
        <v>55</v>
      </c>
      <c r="I988">
        <v>76.319999999999993</v>
      </c>
      <c r="J988">
        <v>87.8</v>
      </c>
      <c r="K988">
        <v>39.450000000000003</v>
      </c>
      <c r="L988">
        <v>39.56</v>
      </c>
      <c r="M988">
        <v>5</v>
      </c>
      <c r="N988">
        <v>40</v>
      </c>
      <c r="O988">
        <v>0</v>
      </c>
      <c r="P988">
        <v>1.7305591548872901E+18</v>
      </c>
      <c r="Q988" t="s">
        <v>8441</v>
      </c>
      <c r="R988">
        <f t="shared" si="15"/>
        <v>197.25</v>
      </c>
      <c r="S988">
        <f>R988*Currency_Exchange_Rate!$D$9</f>
        <v>87880.003500000006</v>
      </c>
    </row>
    <row r="989" spans="1:19" x14ac:dyDescent="0.45">
      <c r="A989" t="s">
        <v>8442</v>
      </c>
      <c r="B989" t="b">
        <v>1</v>
      </c>
      <c r="C989" t="s">
        <v>6576</v>
      </c>
      <c r="D989">
        <v>259</v>
      </c>
      <c r="E989">
        <f>D989*Currency_Exchange_Rate!$D$9</f>
        <v>115391.234</v>
      </c>
      <c r="F989">
        <v>198</v>
      </c>
      <c r="G989">
        <f>F989*Currency_Exchange_Rate!$D$9</f>
        <v>88214.148000000001</v>
      </c>
      <c r="H989">
        <v>29</v>
      </c>
      <c r="I989">
        <v>259</v>
      </c>
      <c r="J989">
        <v>699</v>
      </c>
      <c r="K989">
        <v>198</v>
      </c>
      <c r="L989">
        <v>498</v>
      </c>
      <c r="M989">
        <v>181</v>
      </c>
      <c r="N989">
        <v>118</v>
      </c>
      <c r="O989">
        <v>25</v>
      </c>
      <c r="P989">
        <v>1.7296428759064599E+18</v>
      </c>
      <c r="Q989" t="s">
        <v>8443</v>
      </c>
      <c r="R989">
        <f t="shared" si="15"/>
        <v>35838</v>
      </c>
      <c r="S989">
        <f>R989*Currency_Exchange_Rate!$D$9</f>
        <v>15966760.788000001</v>
      </c>
    </row>
    <row r="990" spans="1:19" x14ac:dyDescent="0.45">
      <c r="A990" t="s">
        <v>8444</v>
      </c>
      <c r="B990" t="b">
        <v>1</v>
      </c>
      <c r="C990" t="s">
        <v>6576</v>
      </c>
      <c r="D990">
        <v>64.22</v>
      </c>
      <c r="E990">
        <f>D990*Currency_Exchange_Rate!$D$9</f>
        <v>28611.67972</v>
      </c>
      <c r="F990">
        <v>30.83</v>
      </c>
      <c r="G990">
        <f>F990*Currency_Exchange_Rate!$D$9</f>
        <v>13735.566579999999</v>
      </c>
      <c r="H990">
        <v>52</v>
      </c>
      <c r="I990">
        <v>64.22</v>
      </c>
      <c r="J990">
        <v>65.53</v>
      </c>
      <c r="K990">
        <v>30.83</v>
      </c>
      <c r="L990">
        <v>31.45</v>
      </c>
      <c r="M990">
        <v>192</v>
      </c>
      <c r="N990">
        <v>40</v>
      </c>
      <c r="O990">
        <v>5</v>
      </c>
      <c r="P990">
        <v>1.7298289616090199E+18</v>
      </c>
      <c r="Q990" t="s">
        <v>8445</v>
      </c>
      <c r="R990">
        <f t="shared" si="15"/>
        <v>5919.36</v>
      </c>
      <c r="S990">
        <f>R990*Currency_Exchange_Rate!$D$9</f>
        <v>2637228.7833599998</v>
      </c>
    </row>
    <row r="991" spans="1:19" x14ac:dyDescent="0.45">
      <c r="A991" t="s">
        <v>8446</v>
      </c>
      <c r="B991" t="b">
        <v>1</v>
      </c>
      <c r="C991" t="s">
        <v>6576</v>
      </c>
      <c r="D991">
        <v>153.30000000000001</v>
      </c>
      <c r="E991">
        <f>D991*Currency_Exchange_Rate!$D$9</f>
        <v>68299.135800000004</v>
      </c>
      <c r="F991">
        <v>119.57</v>
      </c>
      <c r="G991">
        <f>F991*Currency_Exchange_Rate!$D$9</f>
        <v>53271.543819999999</v>
      </c>
      <c r="H991">
        <v>22</v>
      </c>
      <c r="I991">
        <v>153.30000000000001</v>
      </c>
      <c r="K991">
        <v>119.57</v>
      </c>
      <c r="M991">
        <v>89</v>
      </c>
      <c r="N991">
        <v>40</v>
      </c>
      <c r="O991">
        <v>7</v>
      </c>
      <c r="P991">
        <v>1.7303246557148301E+18</v>
      </c>
      <c r="Q991" t="s">
        <v>8447</v>
      </c>
      <c r="R991">
        <f t="shared" si="15"/>
        <v>10641.73</v>
      </c>
      <c r="S991">
        <f>R991*Currency_Exchange_Rate!$D$9</f>
        <v>4741167.3999800002</v>
      </c>
    </row>
    <row r="992" spans="1:19" x14ac:dyDescent="0.45">
      <c r="A992" t="s">
        <v>8448</v>
      </c>
      <c r="B992" t="b">
        <v>1</v>
      </c>
      <c r="C992" t="s">
        <v>6576</v>
      </c>
      <c r="D992">
        <v>65</v>
      </c>
      <c r="E992">
        <f>D992*Currency_Exchange_Rate!$D$9</f>
        <v>28959.190000000002</v>
      </c>
      <c r="F992">
        <v>60</v>
      </c>
      <c r="G992">
        <f>F992*Currency_Exchange_Rate!$D$9</f>
        <v>26731.56</v>
      </c>
      <c r="H992">
        <v>8</v>
      </c>
      <c r="I992">
        <v>65</v>
      </c>
      <c r="J992">
        <v>129</v>
      </c>
      <c r="K992">
        <v>60</v>
      </c>
      <c r="L992">
        <v>119</v>
      </c>
      <c r="M992">
        <v>23</v>
      </c>
      <c r="N992">
        <v>36</v>
      </c>
      <c r="O992">
        <v>3</v>
      </c>
      <c r="P992">
        <v>1.73005762442543E+18</v>
      </c>
      <c r="Q992" t="s">
        <v>8449</v>
      </c>
      <c r="R992">
        <f t="shared" si="15"/>
        <v>1380</v>
      </c>
      <c r="S992">
        <f>R992*Currency_Exchange_Rate!$D$9</f>
        <v>614825.88</v>
      </c>
    </row>
    <row r="993" spans="1:19" x14ac:dyDescent="0.45">
      <c r="A993" t="s">
        <v>8450</v>
      </c>
      <c r="B993" t="b">
        <v>1</v>
      </c>
      <c r="C993" t="s">
        <v>6576</v>
      </c>
      <c r="D993">
        <v>217.38</v>
      </c>
      <c r="E993">
        <f>D993*Currency_Exchange_Rate!$D$9</f>
        <v>96848.441879999998</v>
      </c>
      <c r="F993">
        <v>103.61</v>
      </c>
      <c r="G993">
        <f>F993*Currency_Exchange_Rate!$D$9</f>
        <v>46160.948860000004</v>
      </c>
      <c r="H993">
        <v>52</v>
      </c>
      <c r="I993">
        <v>217.38</v>
      </c>
      <c r="J993">
        <v>234.23</v>
      </c>
      <c r="K993">
        <v>103.61</v>
      </c>
      <c r="L993">
        <v>117.11</v>
      </c>
      <c r="M993">
        <v>54</v>
      </c>
      <c r="N993">
        <v>40</v>
      </c>
      <c r="O993">
        <v>4</v>
      </c>
      <c r="P993">
        <v>1.7306140996016799E+18</v>
      </c>
      <c r="Q993" t="s">
        <v>8451</v>
      </c>
      <c r="R993">
        <f t="shared" si="15"/>
        <v>5594.94</v>
      </c>
      <c r="S993">
        <f>R993*Currency_Exchange_Rate!$D$9</f>
        <v>2492691.23844</v>
      </c>
    </row>
    <row r="994" spans="1:19" x14ac:dyDescent="0.45">
      <c r="A994" t="s">
        <v>8452</v>
      </c>
      <c r="B994" t="b">
        <v>1</v>
      </c>
      <c r="C994" t="s">
        <v>6576</v>
      </c>
      <c r="D994">
        <v>58</v>
      </c>
      <c r="E994">
        <f>D994*Currency_Exchange_Rate!$D$9</f>
        <v>25840.508000000002</v>
      </c>
      <c r="F994">
        <v>29</v>
      </c>
      <c r="G994">
        <f>F994*Currency_Exchange_Rate!$D$9</f>
        <v>12920.254000000001</v>
      </c>
      <c r="H994">
        <v>50</v>
      </c>
      <c r="I994">
        <v>58</v>
      </c>
      <c r="J994">
        <v>76</v>
      </c>
      <c r="K994">
        <v>29</v>
      </c>
      <c r="L994">
        <v>38</v>
      </c>
      <c r="M994">
        <v>118</v>
      </c>
      <c r="N994">
        <v>31</v>
      </c>
      <c r="O994">
        <v>8</v>
      </c>
      <c r="P994">
        <v>1.7310050848173901E+18</v>
      </c>
      <c r="Q994" t="s">
        <v>8453</v>
      </c>
      <c r="R994">
        <f t="shared" si="15"/>
        <v>3422</v>
      </c>
      <c r="S994">
        <f>R994*Currency_Exchange_Rate!$D$9</f>
        <v>1524589.9720000001</v>
      </c>
    </row>
    <row r="995" spans="1:19" x14ac:dyDescent="0.45">
      <c r="A995" t="s">
        <v>8454</v>
      </c>
      <c r="B995" t="b">
        <v>1</v>
      </c>
      <c r="C995" t="s">
        <v>6576</v>
      </c>
      <c r="D995">
        <v>152</v>
      </c>
      <c r="E995">
        <f>D995*Currency_Exchange_Rate!$D$9</f>
        <v>67719.952000000005</v>
      </c>
      <c r="F995">
        <v>76</v>
      </c>
      <c r="G995">
        <f>F995*Currency_Exchange_Rate!$D$9</f>
        <v>33859.976000000002</v>
      </c>
      <c r="H995">
        <v>50</v>
      </c>
      <c r="I995">
        <v>152</v>
      </c>
      <c r="J995">
        <v>160</v>
      </c>
      <c r="K995">
        <v>76</v>
      </c>
      <c r="L995">
        <v>80</v>
      </c>
      <c r="M995">
        <v>25</v>
      </c>
      <c r="N995">
        <v>40</v>
      </c>
      <c r="O995">
        <v>3</v>
      </c>
      <c r="P995">
        <v>1.72964559263423E+18</v>
      </c>
      <c r="Q995" t="s">
        <v>8455</v>
      </c>
      <c r="R995">
        <f t="shared" si="15"/>
        <v>1900</v>
      </c>
      <c r="S995">
        <f>R995*Currency_Exchange_Rate!$D$9</f>
        <v>846499.4</v>
      </c>
    </row>
    <row r="996" spans="1:19" x14ac:dyDescent="0.45">
      <c r="A996" t="s">
        <v>8456</v>
      </c>
      <c r="B996" t="b">
        <v>1</v>
      </c>
      <c r="C996" t="s">
        <v>6576</v>
      </c>
      <c r="D996">
        <v>500</v>
      </c>
      <c r="E996">
        <f>D996*Currency_Exchange_Rate!$D$9</f>
        <v>222763</v>
      </c>
      <c r="F996">
        <v>150</v>
      </c>
      <c r="G996">
        <f>F996*Currency_Exchange_Rate!$D$9</f>
        <v>66828.900000000009</v>
      </c>
      <c r="H996">
        <v>70</v>
      </c>
      <c r="I996">
        <v>500</v>
      </c>
      <c r="J996">
        <v>1000</v>
      </c>
      <c r="K996">
        <v>150</v>
      </c>
      <c r="L996">
        <v>299</v>
      </c>
      <c r="M996">
        <v>794</v>
      </c>
      <c r="N996">
        <v>36</v>
      </c>
      <c r="O996">
        <v>93</v>
      </c>
      <c r="P996">
        <v>1.7302693097433001E+18</v>
      </c>
      <c r="Q996" t="s">
        <v>8457</v>
      </c>
      <c r="R996">
        <f t="shared" si="15"/>
        <v>119100</v>
      </c>
      <c r="S996">
        <f>R996*Currency_Exchange_Rate!$D$9</f>
        <v>53062146.600000001</v>
      </c>
    </row>
    <row r="997" spans="1:19" x14ac:dyDescent="0.45">
      <c r="A997" t="s">
        <v>8458</v>
      </c>
      <c r="B997" t="b">
        <v>1</v>
      </c>
      <c r="C997" t="s">
        <v>6576</v>
      </c>
      <c r="D997">
        <v>66</v>
      </c>
      <c r="E997">
        <f>D997*Currency_Exchange_Rate!$D$9</f>
        <v>29404.716</v>
      </c>
      <c r="F997">
        <v>29.94</v>
      </c>
      <c r="G997">
        <f>F997*Currency_Exchange_Rate!$D$9</f>
        <v>13339.04844</v>
      </c>
      <c r="H997">
        <v>55</v>
      </c>
      <c r="I997">
        <v>66</v>
      </c>
      <c r="J997">
        <v>67</v>
      </c>
      <c r="K997">
        <v>29.94</v>
      </c>
      <c r="L997">
        <v>31.19</v>
      </c>
      <c r="M997">
        <v>1831</v>
      </c>
      <c r="N997">
        <v>40</v>
      </c>
      <c r="O997">
        <v>120</v>
      </c>
      <c r="P997">
        <v>1.72965511434223E+18</v>
      </c>
      <c r="Q997" t="s">
        <v>8459</v>
      </c>
      <c r="R997">
        <f t="shared" si="15"/>
        <v>54820.14</v>
      </c>
      <c r="S997">
        <f>R997*Currency_Exchange_Rate!$D$9</f>
        <v>24423797.693640001</v>
      </c>
    </row>
    <row r="998" spans="1:19" x14ac:dyDescent="0.45">
      <c r="A998" t="s">
        <v>8460</v>
      </c>
      <c r="B998" t="b">
        <v>1</v>
      </c>
      <c r="C998" t="s">
        <v>6576</v>
      </c>
      <c r="D998">
        <v>100</v>
      </c>
      <c r="E998">
        <f>D998*Currency_Exchange_Rate!$D$9</f>
        <v>44552.6</v>
      </c>
      <c r="F998">
        <v>46</v>
      </c>
      <c r="G998">
        <f>F998*Currency_Exchange_Rate!$D$9</f>
        <v>20494.196</v>
      </c>
      <c r="H998">
        <v>54</v>
      </c>
      <c r="I998">
        <v>100</v>
      </c>
      <c r="K998">
        <v>46</v>
      </c>
      <c r="L998">
        <v>50</v>
      </c>
      <c r="M998">
        <v>514</v>
      </c>
      <c r="N998">
        <v>36</v>
      </c>
      <c r="O998">
        <v>44</v>
      </c>
      <c r="P998">
        <v>1.7308551816252301E+18</v>
      </c>
      <c r="Q998" t="s">
        <v>8461</v>
      </c>
      <c r="R998">
        <f t="shared" si="15"/>
        <v>23644</v>
      </c>
      <c r="S998">
        <f>R998*Currency_Exchange_Rate!$D$9</f>
        <v>10534016.744000001</v>
      </c>
    </row>
    <row r="999" spans="1:19" x14ac:dyDescent="0.45">
      <c r="A999" t="s">
        <v>8462</v>
      </c>
      <c r="B999" t="b">
        <v>1</v>
      </c>
      <c r="C999" t="s">
        <v>6576</v>
      </c>
      <c r="D999">
        <v>337.14</v>
      </c>
      <c r="E999">
        <f>D999*Currency_Exchange_Rate!$D$9</f>
        <v>150204.63563999999</v>
      </c>
      <c r="F999">
        <v>166</v>
      </c>
      <c r="G999">
        <f>F999*Currency_Exchange_Rate!$D$9</f>
        <v>73957.316000000006</v>
      </c>
      <c r="H999">
        <v>52</v>
      </c>
      <c r="I999">
        <v>337.14</v>
      </c>
      <c r="J999">
        <v>372.36</v>
      </c>
      <c r="K999">
        <v>166</v>
      </c>
      <c r="L999">
        <v>186</v>
      </c>
      <c r="M999">
        <v>177</v>
      </c>
      <c r="N999">
        <v>40</v>
      </c>
      <c r="O999">
        <v>35</v>
      </c>
      <c r="P999">
        <v>1.7298984438599199E+18</v>
      </c>
      <c r="Q999" t="s">
        <v>8463</v>
      </c>
      <c r="R999">
        <f t="shared" si="15"/>
        <v>29382</v>
      </c>
      <c r="S999">
        <f>R999*Currency_Exchange_Rate!$D$9</f>
        <v>13090444.932</v>
      </c>
    </row>
    <row r="1000" spans="1:19" x14ac:dyDescent="0.45">
      <c r="A1000" t="s">
        <v>8464</v>
      </c>
      <c r="B1000" t="b">
        <v>1</v>
      </c>
      <c r="C1000" t="s">
        <v>6576</v>
      </c>
      <c r="D1000">
        <v>300</v>
      </c>
      <c r="E1000">
        <f>D1000*Currency_Exchange_Rate!$D$9</f>
        <v>133657.80000000002</v>
      </c>
      <c r="F1000">
        <v>108</v>
      </c>
      <c r="G1000">
        <f>F1000*Currency_Exchange_Rate!$D$9</f>
        <v>48116.808000000005</v>
      </c>
      <c r="H1000">
        <v>64</v>
      </c>
      <c r="I1000">
        <v>300</v>
      </c>
      <c r="J1000">
        <v>500</v>
      </c>
      <c r="K1000">
        <v>108</v>
      </c>
      <c r="L1000">
        <v>268</v>
      </c>
      <c r="M1000">
        <v>253</v>
      </c>
      <c r="N1000">
        <v>36</v>
      </c>
      <c r="O1000">
        <v>21</v>
      </c>
      <c r="P1000">
        <v>1.7297463507261499E+18</v>
      </c>
      <c r="Q1000" t="s">
        <v>8465</v>
      </c>
      <c r="R1000">
        <f t="shared" si="15"/>
        <v>27324</v>
      </c>
      <c r="S1000">
        <f>R1000*Currency_Exchange_Rate!$D$9</f>
        <v>12173552.424000001</v>
      </c>
    </row>
    <row r="1001" spans="1:19" x14ac:dyDescent="0.45">
      <c r="A1001" t="s">
        <v>8466</v>
      </c>
      <c r="B1001" t="b">
        <v>1</v>
      </c>
      <c r="C1001" t="s">
        <v>6576</v>
      </c>
      <c r="D1001">
        <v>50</v>
      </c>
      <c r="E1001">
        <f>D1001*Currency_Exchange_Rate!$D$9</f>
        <v>22276.3</v>
      </c>
      <c r="F1001">
        <v>48</v>
      </c>
      <c r="G1001">
        <f>F1001*Currency_Exchange_Rate!$D$9</f>
        <v>21385.248</v>
      </c>
      <c r="H1001">
        <v>10</v>
      </c>
      <c r="I1001">
        <v>50</v>
      </c>
      <c r="J1001">
        <v>220</v>
      </c>
      <c r="K1001">
        <v>48</v>
      </c>
      <c r="L1001">
        <v>198</v>
      </c>
      <c r="M1001">
        <v>689</v>
      </c>
      <c r="N1001">
        <v>36</v>
      </c>
      <c r="O1001">
        <v>57</v>
      </c>
      <c r="P1001">
        <v>1.7296693492541299E+18</v>
      </c>
      <c r="Q1001" t="s">
        <v>8467</v>
      </c>
      <c r="R1001">
        <f t="shared" si="15"/>
        <v>33072</v>
      </c>
      <c r="S1001">
        <f>R1001*Currency_Exchange_Rate!$D$9</f>
        <v>14734435.872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9851-8891-44E0-858F-CE9D79EAECDA}">
  <dimension ref="A1:S1001"/>
  <sheetViews>
    <sheetView topLeftCell="A928" workbookViewId="0">
      <selection activeCell="H14" sqref="H14"/>
    </sheetView>
  </sheetViews>
  <sheetFormatPr defaultRowHeight="14.25" x14ac:dyDescent="0.45"/>
  <cols>
    <col min="19" max="19" width="11.73046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1924</v>
      </c>
      <c r="F1" t="s">
        <v>4</v>
      </c>
      <c r="G1" t="s">
        <v>1925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1926</v>
      </c>
    </row>
    <row r="2" spans="1:19" x14ac:dyDescent="0.45">
      <c r="A2" t="s">
        <v>8468</v>
      </c>
      <c r="B2" t="b">
        <v>1</v>
      </c>
      <c r="C2" t="s">
        <v>8469</v>
      </c>
      <c r="D2">
        <v>51.98</v>
      </c>
      <c r="E2">
        <f>D2*Currency_Exchange_Rate!$D$56</f>
        <v>299555.54199999996</v>
      </c>
      <c r="F2">
        <v>25.97</v>
      </c>
      <c r="G2">
        <f>F2*Currency_Exchange_Rate!$D$56</f>
        <v>149662.51299999998</v>
      </c>
      <c r="H2">
        <v>50</v>
      </c>
      <c r="I2">
        <v>51.98</v>
      </c>
      <c r="K2">
        <v>25.97</v>
      </c>
      <c r="L2">
        <v>25.98</v>
      </c>
      <c r="M2">
        <v>1608</v>
      </c>
      <c r="N2">
        <v>4.9000000000000004</v>
      </c>
      <c r="O2">
        <v>274</v>
      </c>
      <c r="P2">
        <v>1.73039062098978E+18</v>
      </c>
      <c r="Q2" t="s">
        <v>8470</v>
      </c>
      <c r="R2">
        <f>F2*M2</f>
        <v>41759.759999999995</v>
      </c>
      <c r="S2">
        <f>R2*Currency_Exchange_Rate!$D$56</f>
        <v>240657320.90399995</v>
      </c>
    </row>
    <row r="3" spans="1:19" x14ac:dyDescent="0.45">
      <c r="A3" t="s">
        <v>8471</v>
      </c>
      <c r="B3" t="b">
        <v>1</v>
      </c>
      <c r="C3" t="s">
        <v>8469</v>
      </c>
      <c r="D3">
        <v>9.9499999999999993</v>
      </c>
      <c r="E3">
        <f>D3*Currency_Exchange_Rate!$D$56</f>
        <v>57340.854999999989</v>
      </c>
      <c r="F3">
        <v>1.98</v>
      </c>
      <c r="G3">
        <f>F3*Currency_Exchange_Rate!$D$56</f>
        <v>11410.541999999999</v>
      </c>
      <c r="H3">
        <v>80</v>
      </c>
      <c r="I3">
        <v>9.9499999999999993</v>
      </c>
      <c r="J3">
        <v>23.45</v>
      </c>
      <c r="K3">
        <v>1.98</v>
      </c>
      <c r="L3">
        <v>4.68</v>
      </c>
      <c r="M3">
        <v>103</v>
      </c>
      <c r="N3">
        <v>4.9000000000000004</v>
      </c>
      <c r="O3">
        <v>14</v>
      </c>
      <c r="P3">
        <v>1.72946116025218E+18</v>
      </c>
      <c r="Q3" t="s">
        <v>8472</v>
      </c>
      <c r="R3">
        <f t="shared" ref="R3:R66" si="0">F3*M3</f>
        <v>203.94</v>
      </c>
      <c r="S3">
        <f>R3*Currency_Exchange_Rate!$D$56</f>
        <v>1175285.8259999999</v>
      </c>
    </row>
    <row r="4" spans="1:19" x14ac:dyDescent="0.45">
      <c r="A4" t="s">
        <v>8473</v>
      </c>
      <c r="B4" t="b">
        <v>1</v>
      </c>
      <c r="C4" t="s">
        <v>8469</v>
      </c>
      <c r="D4">
        <v>40.36</v>
      </c>
      <c r="E4">
        <f>D4*Currency_Exchange_Rate!$D$56</f>
        <v>232590.64399999997</v>
      </c>
      <c r="F4">
        <v>32</v>
      </c>
      <c r="G4">
        <f>F4*Currency_Exchange_Rate!$D$56</f>
        <v>184412.79999999999</v>
      </c>
      <c r="H4">
        <v>21</v>
      </c>
      <c r="I4">
        <v>40.36</v>
      </c>
      <c r="J4">
        <v>47.52</v>
      </c>
      <c r="K4">
        <v>32</v>
      </c>
      <c r="L4">
        <v>40</v>
      </c>
      <c r="M4">
        <v>7</v>
      </c>
      <c r="N4">
        <v>4.9000000000000004</v>
      </c>
      <c r="O4">
        <v>3</v>
      </c>
      <c r="P4">
        <v>1.7306502532742799E+18</v>
      </c>
      <c r="Q4" t="s">
        <v>8474</v>
      </c>
      <c r="R4">
        <f t="shared" si="0"/>
        <v>224</v>
      </c>
      <c r="S4">
        <f>R4*Currency_Exchange_Rate!$D$56</f>
        <v>1290889.5999999999</v>
      </c>
    </row>
    <row r="5" spans="1:19" x14ac:dyDescent="0.45">
      <c r="A5" t="s">
        <v>8475</v>
      </c>
      <c r="B5" t="b">
        <v>1</v>
      </c>
      <c r="C5" t="s">
        <v>8469</v>
      </c>
      <c r="D5">
        <v>195.8</v>
      </c>
      <c r="E5">
        <f>D5*Currency_Exchange_Rate!$D$56</f>
        <v>1128375.82</v>
      </c>
      <c r="F5">
        <v>186.01</v>
      </c>
      <c r="G5">
        <f>F5*Currency_Exchange_Rate!$D$56</f>
        <v>1071957.0289999999</v>
      </c>
      <c r="H5">
        <v>5</v>
      </c>
      <c r="I5">
        <v>195.8</v>
      </c>
      <c r="J5">
        <v>206.33</v>
      </c>
      <c r="K5">
        <v>186.01</v>
      </c>
      <c r="L5">
        <v>196.01</v>
      </c>
      <c r="M5">
        <v>5</v>
      </c>
      <c r="O5">
        <v>1</v>
      </c>
      <c r="P5">
        <v>1.72956346124366E+18</v>
      </c>
      <c r="Q5" t="s">
        <v>8476</v>
      </c>
      <c r="R5">
        <f t="shared" si="0"/>
        <v>930.05</v>
      </c>
      <c r="S5">
        <f>R5*Currency_Exchange_Rate!$D$56</f>
        <v>5359785.1449999996</v>
      </c>
    </row>
    <row r="6" spans="1:19" x14ac:dyDescent="0.45">
      <c r="A6" t="s">
        <v>8477</v>
      </c>
      <c r="B6" t="b">
        <v>1</v>
      </c>
      <c r="C6" t="s">
        <v>8469</v>
      </c>
      <c r="D6">
        <v>51.32</v>
      </c>
      <c r="E6">
        <f>D6*Currency_Exchange_Rate!$D$56</f>
        <v>295752.02799999999</v>
      </c>
      <c r="F6">
        <v>14</v>
      </c>
      <c r="G6">
        <f>F6*Currency_Exchange_Rate!$D$56</f>
        <v>80680.599999999991</v>
      </c>
      <c r="H6">
        <v>73</v>
      </c>
      <c r="I6">
        <v>51.32</v>
      </c>
      <c r="J6">
        <v>88.78</v>
      </c>
      <c r="K6">
        <v>14</v>
      </c>
      <c r="L6">
        <v>27</v>
      </c>
      <c r="M6">
        <v>158</v>
      </c>
      <c r="N6">
        <v>4.9000000000000004</v>
      </c>
      <c r="O6">
        <v>24</v>
      </c>
      <c r="P6">
        <v>1.72951869747085E+18</v>
      </c>
      <c r="Q6" t="s">
        <v>8478</v>
      </c>
      <c r="R6">
        <f t="shared" si="0"/>
        <v>2212</v>
      </c>
      <c r="S6">
        <f>R6*Currency_Exchange_Rate!$D$56</f>
        <v>12747534.799999999</v>
      </c>
    </row>
    <row r="7" spans="1:19" x14ac:dyDescent="0.45">
      <c r="A7" t="s">
        <v>8479</v>
      </c>
      <c r="B7" t="b">
        <v>1</v>
      </c>
      <c r="C7" t="s">
        <v>8469</v>
      </c>
      <c r="D7">
        <v>119</v>
      </c>
      <c r="E7">
        <f>D7*Currency_Exchange_Rate!$D$56</f>
        <v>685785.1</v>
      </c>
      <c r="F7">
        <v>107.1</v>
      </c>
      <c r="G7">
        <f>F7*Currency_Exchange_Rate!$D$56</f>
        <v>617206.59</v>
      </c>
      <c r="H7">
        <v>10</v>
      </c>
      <c r="I7">
        <v>119</v>
      </c>
      <c r="J7">
        <v>179</v>
      </c>
      <c r="K7">
        <v>107.1</v>
      </c>
      <c r="L7">
        <v>161.1</v>
      </c>
      <c r="M7">
        <v>32</v>
      </c>
      <c r="N7">
        <v>6.3</v>
      </c>
      <c r="O7">
        <v>6</v>
      </c>
      <c r="P7">
        <v>1.7294969965227799E+18</v>
      </c>
      <c r="Q7" t="s">
        <v>8480</v>
      </c>
      <c r="R7">
        <f t="shared" si="0"/>
        <v>3427.2</v>
      </c>
      <c r="S7">
        <f>R7*Currency_Exchange_Rate!$D$56</f>
        <v>19750610.879999999</v>
      </c>
    </row>
    <row r="8" spans="1:19" x14ac:dyDescent="0.45">
      <c r="A8" t="s">
        <v>8481</v>
      </c>
      <c r="B8" t="b">
        <v>1</v>
      </c>
      <c r="C8" t="s">
        <v>8469</v>
      </c>
      <c r="D8">
        <v>90</v>
      </c>
      <c r="E8">
        <f>D8*Currency_Exchange_Rate!$D$56</f>
        <v>518660.99999999994</v>
      </c>
      <c r="F8">
        <v>40</v>
      </c>
      <c r="G8">
        <f>F8*Currency_Exchange_Rate!$D$56</f>
        <v>230516</v>
      </c>
      <c r="H8">
        <v>56</v>
      </c>
      <c r="I8">
        <v>90</v>
      </c>
      <c r="J8">
        <v>150</v>
      </c>
      <c r="K8">
        <v>40</v>
      </c>
      <c r="L8">
        <v>139</v>
      </c>
      <c r="M8">
        <v>59</v>
      </c>
      <c r="N8">
        <v>4.9000000000000004</v>
      </c>
      <c r="O8">
        <v>22</v>
      </c>
      <c r="P8">
        <v>1.72945624984305E+18</v>
      </c>
      <c r="Q8" t="s">
        <v>8482</v>
      </c>
      <c r="R8">
        <f t="shared" si="0"/>
        <v>2360</v>
      </c>
      <c r="S8">
        <f>R8*Currency_Exchange_Rate!$D$56</f>
        <v>13600444</v>
      </c>
    </row>
    <row r="9" spans="1:19" x14ac:dyDescent="0.45">
      <c r="A9" t="s">
        <v>8483</v>
      </c>
      <c r="B9" t="b">
        <v>1</v>
      </c>
      <c r="C9" t="s">
        <v>8469</v>
      </c>
      <c r="D9">
        <v>24.54</v>
      </c>
      <c r="E9">
        <f>D9*Currency_Exchange_Rate!$D$56</f>
        <v>141421.56599999999</v>
      </c>
      <c r="F9">
        <v>13.5</v>
      </c>
      <c r="G9">
        <f>F9*Currency_Exchange_Rate!$D$56</f>
        <v>77799.149999999994</v>
      </c>
      <c r="H9">
        <v>45</v>
      </c>
      <c r="I9">
        <v>24.54</v>
      </c>
      <c r="J9">
        <v>39.46</v>
      </c>
      <c r="K9">
        <v>13.5</v>
      </c>
      <c r="L9">
        <v>21.7</v>
      </c>
      <c r="M9">
        <v>18</v>
      </c>
      <c r="N9">
        <v>4.9000000000000004</v>
      </c>
      <c r="O9">
        <v>2</v>
      </c>
      <c r="P9">
        <v>1.7303504685716201E+18</v>
      </c>
      <c r="Q9" t="s">
        <v>8484</v>
      </c>
      <c r="R9">
        <f t="shared" si="0"/>
        <v>243</v>
      </c>
      <c r="S9">
        <f>R9*Currency_Exchange_Rate!$D$56</f>
        <v>1400384.7</v>
      </c>
    </row>
    <row r="10" spans="1:19" x14ac:dyDescent="0.45">
      <c r="A10" t="s">
        <v>8485</v>
      </c>
      <c r="B10" t="b">
        <v>1</v>
      </c>
      <c r="C10" t="s">
        <v>8469</v>
      </c>
      <c r="D10">
        <v>25.56</v>
      </c>
      <c r="E10">
        <f>D10*Currency_Exchange_Rate!$D$56</f>
        <v>147299.72399999999</v>
      </c>
      <c r="F10">
        <v>12.01</v>
      </c>
      <c r="G10">
        <f>F10*Currency_Exchange_Rate!$D$56</f>
        <v>69212.428999999989</v>
      </c>
      <c r="H10">
        <v>53</v>
      </c>
      <c r="I10">
        <v>25.56</v>
      </c>
      <c r="J10">
        <v>32.979999999999997</v>
      </c>
      <c r="K10">
        <v>12.01</v>
      </c>
      <c r="L10">
        <v>15.5</v>
      </c>
      <c r="M10">
        <v>48</v>
      </c>
      <c r="N10">
        <v>4.9000000000000004</v>
      </c>
      <c r="O10">
        <v>8</v>
      </c>
      <c r="P10">
        <v>1.7307600877853399E+18</v>
      </c>
      <c r="Q10" t="s">
        <v>8486</v>
      </c>
      <c r="R10">
        <f t="shared" si="0"/>
        <v>576.48</v>
      </c>
      <c r="S10">
        <f>R10*Currency_Exchange_Rate!$D$56</f>
        <v>3322196.5919999997</v>
      </c>
    </row>
    <row r="11" spans="1:19" x14ac:dyDescent="0.45">
      <c r="A11" t="s">
        <v>8487</v>
      </c>
      <c r="B11" t="b">
        <v>1</v>
      </c>
      <c r="C11" t="s">
        <v>8469</v>
      </c>
      <c r="D11">
        <v>18</v>
      </c>
      <c r="E11">
        <f>D11*Currency_Exchange_Rate!$D$56</f>
        <v>103732.2</v>
      </c>
      <c r="F11">
        <v>10.8</v>
      </c>
      <c r="G11">
        <f>F11*Currency_Exchange_Rate!$D$56</f>
        <v>62239.32</v>
      </c>
      <c r="H11">
        <v>63</v>
      </c>
      <c r="I11">
        <v>18</v>
      </c>
      <c r="J11">
        <v>32</v>
      </c>
      <c r="K11">
        <v>10.8</v>
      </c>
      <c r="L11">
        <v>19.2</v>
      </c>
      <c r="M11">
        <v>1779</v>
      </c>
      <c r="N11">
        <v>4.9000000000000004</v>
      </c>
      <c r="O11">
        <v>358</v>
      </c>
      <c r="P11">
        <v>1.7295968704847201E+18</v>
      </c>
      <c r="Q11" t="s">
        <v>8488</v>
      </c>
      <c r="R11">
        <f t="shared" si="0"/>
        <v>19213.2</v>
      </c>
      <c r="S11">
        <f>R11*Currency_Exchange_Rate!$D$56</f>
        <v>110723750.28</v>
      </c>
    </row>
    <row r="12" spans="1:19" x14ac:dyDescent="0.45">
      <c r="A12" t="s">
        <v>8489</v>
      </c>
      <c r="B12" t="b">
        <v>1</v>
      </c>
      <c r="C12" t="s">
        <v>8469</v>
      </c>
      <c r="D12">
        <v>999</v>
      </c>
      <c r="E12">
        <f>D12*Currency_Exchange_Rate!$D$56</f>
        <v>5757137.0999999996</v>
      </c>
      <c r="F12">
        <v>259.74</v>
      </c>
      <c r="G12">
        <f>F12*Currency_Exchange_Rate!$D$56</f>
        <v>1496855.6459999999</v>
      </c>
      <c r="H12">
        <v>74</v>
      </c>
      <c r="I12">
        <v>999</v>
      </c>
      <c r="J12">
        <v>1095</v>
      </c>
      <c r="K12">
        <v>259.74</v>
      </c>
      <c r="L12">
        <v>284.7</v>
      </c>
      <c r="M12">
        <v>152</v>
      </c>
      <c r="N12">
        <v>4.9000000000000004</v>
      </c>
      <c r="O12">
        <v>34</v>
      </c>
      <c r="P12">
        <v>1.72977443671313E+18</v>
      </c>
      <c r="Q12" t="s">
        <v>8490</v>
      </c>
      <c r="R12">
        <f t="shared" si="0"/>
        <v>39480.480000000003</v>
      </c>
      <c r="S12">
        <f>R12*Currency_Exchange_Rate!$D$56</f>
        <v>227522058.192</v>
      </c>
    </row>
    <row r="13" spans="1:19" x14ac:dyDescent="0.45">
      <c r="A13" t="s">
        <v>8491</v>
      </c>
      <c r="B13" t="b">
        <v>1</v>
      </c>
      <c r="C13" t="s">
        <v>8469</v>
      </c>
      <c r="D13">
        <v>5.9</v>
      </c>
      <c r="E13">
        <f>D13*Currency_Exchange_Rate!$D$56</f>
        <v>34001.11</v>
      </c>
      <c r="F13">
        <v>2.85</v>
      </c>
      <c r="G13">
        <f>F13*Currency_Exchange_Rate!$D$56</f>
        <v>16424.264999999999</v>
      </c>
      <c r="H13">
        <v>72</v>
      </c>
      <c r="I13">
        <v>5.9</v>
      </c>
      <c r="J13">
        <v>68.900000000000006</v>
      </c>
      <c r="K13">
        <v>2.85</v>
      </c>
      <c r="L13">
        <v>19.899999999999999</v>
      </c>
      <c r="M13">
        <v>931</v>
      </c>
      <c r="N13">
        <v>4.9000000000000004</v>
      </c>
      <c r="O13">
        <v>235</v>
      </c>
      <c r="P13">
        <v>1.73070259516738E+18</v>
      </c>
      <c r="Q13" t="s">
        <v>8492</v>
      </c>
      <c r="R13">
        <f t="shared" si="0"/>
        <v>2653.35</v>
      </c>
      <c r="S13">
        <f>R13*Currency_Exchange_Rate!$D$56</f>
        <v>15290990.714999998</v>
      </c>
    </row>
    <row r="14" spans="1:19" x14ac:dyDescent="0.45">
      <c r="A14" t="s">
        <v>8493</v>
      </c>
      <c r="B14" t="b">
        <v>1</v>
      </c>
      <c r="C14" t="s">
        <v>8469</v>
      </c>
      <c r="D14">
        <v>47.8</v>
      </c>
      <c r="E14">
        <f>D14*Currency_Exchange_Rate!$D$56</f>
        <v>275466.62</v>
      </c>
      <c r="F14">
        <v>23.9</v>
      </c>
      <c r="G14">
        <f>F14*Currency_Exchange_Rate!$D$56</f>
        <v>137733.31</v>
      </c>
      <c r="H14">
        <v>52</v>
      </c>
      <c r="I14">
        <v>47.8</v>
      </c>
      <c r="J14">
        <v>71.8</v>
      </c>
      <c r="K14">
        <v>23.9</v>
      </c>
      <c r="L14">
        <v>45.9</v>
      </c>
      <c r="M14">
        <v>2</v>
      </c>
      <c r="N14">
        <v>4.9000000000000004</v>
      </c>
      <c r="O14">
        <v>1</v>
      </c>
      <c r="P14">
        <v>1.7307394765035599E+18</v>
      </c>
      <c r="Q14" t="s">
        <v>8494</v>
      </c>
      <c r="R14">
        <f t="shared" si="0"/>
        <v>47.8</v>
      </c>
      <c r="S14">
        <f>R14*Currency_Exchange_Rate!$D$56</f>
        <v>275466.62</v>
      </c>
    </row>
    <row r="15" spans="1:19" x14ac:dyDescent="0.45">
      <c r="A15" t="s">
        <v>8495</v>
      </c>
      <c r="B15" t="b">
        <v>1</v>
      </c>
      <c r="C15" t="s">
        <v>8469</v>
      </c>
      <c r="D15">
        <v>10</v>
      </c>
      <c r="E15">
        <f>D15*Currency_Exchange_Rate!$D$56</f>
        <v>57629</v>
      </c>
      <c r="F15">
        <v>3.38</v>
      </c>
      <c r="G15">
        <f>F15*Currency_Exchange_Rate!$D$56</f>
        <v>19478.601999999999</v>
      </c>
      <c r="H15">
        <v>69</v>
      </c>
      <c r="I15">
        <v>10</v>
      </c>
      <c r="J15">
        <v>40</v>
      </c>
      <c r="K15">
        <v>3.38</v>
      </c>
      <c r="L15">
        <v>14.96</v>
      </c>
      <c r="M15">
        <v>41</v>
      </c>
      <c r="N15">
        <v>4.9000000000000004</v>
      </c>
      <c r="O15">
        <v>7</v>
      </c>
      <c r="P15">
        <v>1.7296069677389199E+18</v>
      </c>
      <c r="Q15" t="s">
        <v>8496</v>
      </c>
      <c r="R15">
        <f t="shared" si="0"/>
        <v>138.57999999999998</v>
      </c>
      <c r="S15">
        <f>R15*Currency_Exchange_Rate!$D$56</f>
        <v>798622.68199999991</v>
      </c>
    </row>
    <row r="16" spans="1:19" x14ac:dyDescent="0.45">
      <c r="A16" t="s">
        <v>8497</v>
      </c>
      <c r="B16" t="b">
        <v>1</v>
      </c>
      <c r="C16" t="s">
        <v>8469</v>
      </c>
      <c r="D16">
        <v>15</v>
      </c>
      <c r="E16">
        <f>D16*Currency_Exchange_Rate!$D$56</f>
        <v>86443.5</v>
      </c>
      <c r="F16">
        <v>11.25</v>
      </c>
      <c r="G16">
        <f>F16*Currency_Exchange_Rate!$D$56</f>
        <v>64832.624999999993</v>
      </c>
      <c r="H16">
        <v>25</v>
      </c>
      <c r="I16">
        <v>15</v>
      </c>
      <c r="K16">
        <v>11.25</v>
      </c>
      <c r="M16">
        <v>157</v>
      </c>
      <c r="N16">
        <v>4.9000000000000004</v>
      </c>
      <c r="O16">
        <v>52</v>
      </c>
      <c r="P16">
        <v>1.7296514006422899E+18</v>
      </c>
      <c r="Q16" t="s">
        <v>8498</v>
      </c>
      <c r="R16">
        <f t="shared" si="0"/>
        <v>1766.25</v>
      </c>
      <c r="S16">
        <f>R16*Currency_Exchange_Rate!$D$56</f>
        <v>10178722.125</v>
      </c>
    </row>
    <row r="17" spans="1:19" x14ac:dyDescent="0.45">
      <c r="A17" t="s">
        <v>8499</v>
      </c>
      <c r="B17" t="b">
        <v>1</v>
      </c>
      <c r="C17" t="s">
        <v>8469</v>
      </c>
      <c r="D17">
        <v>203.7</v>
      </c>
      <c r="E17">
        <f>D17*Currency_Exchange_Rate!$D$56</f>
        <v>1173902.7299999997</v>
      </c>
      <c r="F17">
        <v>90</v>
      </c>
      <c r="G17">
        <f>F17*Currency_Exchange_Rate!$D$56</f>
        <v>518660.99999999994</v>
      </c>
      <c r="H17">
        <v>56</v>
      </c>
      <c r="I17">
        <v>203.7</v>
      </c>
      <c r="K17">
        <v>90</v>
      </c>
      <c r="L17">
        <v>91</v>
      </c>
      <c r="M17">
        <v>1129</v>
      </c>
      <c r="N17">
        <v>4.9000000000000004</v>
      </c>
      <c r="O17">
        <v>190</v>
      </c>
      <c r="P17">
        <v>1.7296718406460001E+18</v>
      </c>
      <c r="Q17" t="s">
        <v>8500</v>
      </c>
      <c r="R17">
        <f t="shared" si="0"/>
        <v>101610</v>
      </c>
      <c r="S17">
        <f>R17*Currency_Exchange_Rate!$D$56</f>
        <v>585568269</v>
      </c>
    </row>
    <row r="18" spans="1:19" x14ac:dyDescent="0.45">
      <c r="A18" t="s">
        <v>8501</v>
      </c>
      <c r="B18" t="b">
        <v>1</v>
      </c>
      <c r="C18" t="s">
        <v>8469</v>
      </c>
      <c r="D18">
        <v>130</v>
      </c>
      <c r="E18">
        <f>D18*Currency_Exchange_Rate!$D$56</f>
        <v>749177</v>
      </c>
      <c r="F18">
        <v>107</v>
      </c>
      <c r="G18">
        <f>F18*Currency_Exchange_Rate!$D$56</f>
        <v>616630.29999999993</v>
      </c>
      <c r="H18">
        <v>18</v>
      </c>
      <c r="I18">
        <v>130</v>
      </c>
      <c r="J18">
        <v>209</v>
      </c>
      <c r="K18">
        <v>107</v>
      </c>
      <c r="L18">
        <v>179</v>
      </c>
      <c r="M18">
        <v>460</v>
      </c>
      <c r="N18">
        <v>16</v>
      </c>
      <c r="O18">
        <v>78</v>
      </c>
      <c r="P18">
        <v>1.72954756026115E+18</v>
      </c>
      <c r="Q18" t="s">
        <v>8502</v>
      </c>
      <c r="R18">
        <f t="shared" si="0"/>
        <v>49220</v>
      </c>
      <c r="S18">
        <f>R18*Currency_Exchange_Rate!$D$56</f>
        <v>283649938</v>
      </c>
    </row>
    <row r="19" spans="1:19" x14ac:dyDescent="0.45">
      <c r="A19" t="s">
        <v>8503</v>
      </c>
      <c r="B19" t="b">
        <v>1</v>
      </c>
      <c r="C19" t="s">
        <v>8469</v>
      </c>
      <c r="D19">
        <v>29.9</v>
      </c>
      <c r="E19">
        <f>D19*Currency_Exchange_Rate!$D$56</f>
        <v>172310.71</v>
      </c>
      <c r="F19">
        <v>15.8</v>
      </c>
      <c r="G19">
        <f>F19*Currency_Exchange_Rate!$D$56</f>
        <v>91053.819999999992</v>
      </c>
      <c r="H19">
        <v>50</v>
      </c>
      <c r="I19">
        <v>29.9</v>
      </c>
      <c r="J19">
        <v>59.9</v>
      </c>
      <c r="K19">
        <v>15.8</v>
      </c>
      <c r="L19">
        <v>30.9</v>
      </c>
      <c r="M19">
        <v>26</v>
      </c>
      <c r="N19">
        <v>5.6</v>
      </c>
      <c r="O19">
        <v>4</v>
      </c>
      <c r="P19">
        <v>1.7308173232472399E+18</v>
      </c>
      <c r="Q19" t="s">
        <v>8504</v>
      </c>
      <c r="R19">
        <f t="shared" si="0"/>
        <v>410.8</v>
      </c>
      <c r="S19">
        <f>R19*Currency_Exchange_Rate!$D$56</f>
        <v>2367399.3199999998</v>
      </c>
    </row>
    <row r="20" spans="1:19" x14ac:dyDescent="0.45">
      <c r="A20" t="s">
        <v>8505</v>
      </c>
      <c r="B20" t="b">
        <v>1</v>
      </c>
      <c r="C20" t="s">
        <v>8469</v>
      </c>
      <c r="D20">
        <v>76</v>
      </c>
      <c r="E20">
        <f>D20*Currency_Exchange_Rate!$D$56</f>
        <v>437980.39999999997</v>
      </c>
      <c r="F20">
        <v>26</v>
      </c>
      <c r="G20">
        <f>F20*Currency_Exchange_Rate!$D$56</f>
        <v>149835.4</v>
      </c>
      <c r="H20">
        <v>67</v>
      </c>
      <c r="I20">
        <v>76</v>
      </c>
      <c r="J20">
        <v>126</v>
      </c>
      <c r="K20">
        <v>26</v>
      </c>
      <c r="L20">
        <v>45</v>
      </c>
      <c r="M20">
        <v>36</v>
      </c>
      <c r="N20">
        <v>5.6</v>
      </c>
      <c r="O20">
        <v>3</v>
      </c>
      <c r="P20">
        <v>1.72974636200463E+18</v>
      </c>
      <c r="Q20" t="s">
        <v>8506</v>
      </c>
      <c r="R20">
        <f t="shared" si="0"/>
        <v>936</v>
      </c>
      <c r="S20">
        <f>R20*Currency_Exchange_Rate!$D$56</f>
        <v>5394074.3999999994</v>
      </c>
    </row>
    <row r="21" spans="1:19" x14ac:dyDescent="0.45">
      <c r="A21" t="s">
        <v>8507</v>
      </c>
      <c r="B21" t="b">
        <v>1</v>
      </c>
      <c r="C21" t="s">
        <v>8469</v>
      </c>
      <c r="D21">
        <v>18.32</v>
      </c>
      <c r="E21">
        <f>D21*Currency_Exchange_Rate!$D$56</f>
        <v>105576.32799999999</v>
      </c>
      <c r="F21">
        <v>13.99</v>
      </c>
      <c r="G21">
        <f>F21*Currency_Exchange_Rate!$D$56</f>
        <v>80622.97099999999</v>
      </c>
      <c r="H21">
        <v>49</v>
      </c>
      <c r="I21">
        <v>18.32</v>
      </c>
      <c r="J21">
        <v>36.479999999999997</v>
      </c>
      <c r="K21">
        <v>13.99</v>
      </c>
      <c r="L21">
        <v>18.989999999999998</v>
      </c>
      <c r="M21">
        <v>311</v>
      </c>
      <c r="N21">
        <v>4.9000000000000004</v>
      </c>
      <c r="O21">
        <v>92</v>
      </c>
      <c r="P21">
        <v>1.7295756845481001E+18</v>
      </c>
      <c r="Q21" t="s">
        <v>8508</v>
      </c>
      <c r="R21">
        <f t="shared" si="0"/>
        <v>4350.8900000000003</v>
      </c>
      <c r="S21">
        <f>R21*Currency_Exchange_Rate!$D$56</f>
        <v>25073743.980999999</v>
      </c>
    </row>
    <row r="22" spans="1:19" x14ac:dyDescent="0.45">
      <c r="A22" t="s">
        <v>8509</v>
      </c>
      <c r="B22" t="b">
        <v>1</v>
      </c>
      <c r="C22" t="s">
        <v>8469</v>
      </c>
      <c r="D22">
        <v>5.18</v>
      </c>
      <c r="E22">
        <f>D22*Currency_Exchange_Rate!$D$56</f>
        <v>29851.821999999996</v>
      </c>
      <c r="F22">
        <v>2.33</v>
      </c>
      <c r="G22">
        <f>F22*Currency_Exchange_Rate!$D$56</f>
        <v>13427.556999999999</v>
      </c>
      <c r="H22">
        <v>55</v>
      </c>
      <c r="I22">
        <v>5.18</v>
      </c>
      <c r="J22">
        <v>7.56</v>
      </c>
      <c r="K22">
        <v>2.33</v>
      </c>
      <c r="L22">
        <v>3.4</v>
      </c>
      <c r="M22">
        <v>6</v>
      </c>
      <c r="N22">
        <v>4.9000000000000004</v>
      </c>
      <c r="O22">
        <v>1</v>
      </c>
      <c r="P22">
        <v>1.7302605451519201E+18</v>
      </c>
      <c r="Q22" t="s">
        <v>8510</v>
      </c>
      <c r="R22">
        <f t="shared" si="0"/>
        <v>13.98</v>
      </c>
      <c r="S22">
        <f>R22*Currency_Exchange_Rate!$D$56</f>
        <v>80565.342000000004</v>
      </c>
    </row>
    <row r="23" spans="1:19" x14ac:dyDescent="0.45">
      <c r="A23" t="s">
        <v>8511</v>
      </c>
      <c r="B23" t="b">
        <v>1</v>
      </c>
      <c r="C23" t="s">
        <v>8469</v>
      </c>
      <c r="D23">
        <v>11.33</v>
      </c>
      <c r="E23">
        <f>D23*Currency_Exchange_Rate!$D$56</f>
        <v>65293.656999999999</v>
      </c>
      <c r="F23">
        <v>10.45</v>
      </c>
      <c r="G23">
        <f>F23*Currency_Exchange_Rate!$D$56</f>
        <v>60222.304999999993</v>
      </c>
      <c r="H23">
        <v>8</v>
      </c>
      <c r="I23">
        <v>11.33</v>
      </c>
      <c r="J23">
        <v>15.45</v>
      </c>
      <c r="K23">
        <v>10.45</v>
      </c>
      <c r="L23">
        <v>14.25</v>
      </c>
      <c r="M23">
        <v>12</v>
      </c>
      <c r="N23">
        <v>4.9000000000000004</v>
      </c>
      <c r="O23">
        <v>3</v>
      </c>
      <c r="P23">
        <v>1.73045672878371E+18</v>
      </c>
      <c r="Q23" t="s">
        <v>8512</v>
      </c>
      <c r="R23">
        <f t="shared" si="0"/>
        <v>125.39999999999999</v>
      </c>
      <c r="S23">
        <f>R23*Currency_Exchange_Rate!$D$56</f>
        <v>722667.65999999992</v>
      </c>
    </row>
    <row r="24" spans="1:19" x14ac:dyDescent="0.45">
      <c r="A24" t="s">
        <v>8513</v>
      </c>
      <c r="B24" t="b">
        <v>1</v>
      </c>
      <c r="C24" t="s">
        <v>8469</v>
      </c>
      <c r="D24">
        <v>35.56</v>
      </c>
      <c r="E24">
        <f>D24*Currency_Exchange_Rate!$D$56</f>
        <v>204928.72399999999</v>
      </c>
      <c r="F24">
        <v>30.23</v>
      </c>
      <c r="G24">
        <f>F24*Currency_Exchange_Rate!$D$56</f>
        <v>174212.467</v>
      </c>
      <c r="H24">
        <v>15</v>
      </c>
      <c r="I24">
        <v>35.56</v>
      </c>
      <c r="J24">
        <v>45.29</v>
      </c>
      <c r="K24">
        <v>30.23</v>
      </c>
      <c r="L24">
        <v>38.5</v>
      </c>
      <c r="M24">
        <v>16</v>
      </c>
      <c r="N24">
        <v>4.9000000000000004</v>
      </c>
      <c r="O24">
        <v>2</v>
      </c>
      <c r="P24">
        <v>1.7294981014237E+18</v>
      </c>
      <c r="Q24" t="s">
        <v>8514</v>
      </c>
      <c r="R24">
        <f t="shared" si="0"/>
        <v>483.68</v>
      </c>
      <c r="S24">
        <f>R24*Currency_Exchange_Rate!$D$56</f>
        <v>2787399.4720000001</v>
      </c>
    </row>
    <row r="25" spans="1:19" x14ac:dyDescent="0.45">
      <c r="A25" t="s">
        <v>8515</v>
      </c>
      <c r="B25" t="b">
        <v>1</v>
      </c>
      <c r="C25" t="s">
        <v>8469</v>
      </c>
      <c r="D25">
        <v>13.35</v>
      </c>
      <c r="E25">
        <f>D25*Currency_Exchange_Rate!$D$56</f>
        <v>76934.714999999997</v>
      </c>
      <c r="F25">
        <v>11.25</v>
      </c>
      <c r="G25">
        <f>F25*Currency_Exchange_Rate!$D$56</f>
        <v>64832.624999999993</v>
      </c>
      <c r="H25">
        <v>16</v>
      </c>
      <c r="I25">
        <v>13.35</v>
      </c>
      <c r="J25">
        <v>14.15</v>
      </c>
      <c r="K25">
        <v>11.25</v>
      </c>
      <c r="L25">
        <v>11.93</v>
      </c>
      <c r="M25">
        <v>227</v>
      </c>
      <c r="N25">
        <v>4.9000000000000004</v>
      </c>
      <c r="O25">
        <v>17</v>
      </c>
      <c r="P25">
        <v>1.7297421562522099E+18</v>
      </c>
      <c r="Q25" t="s">
        <v>8516</v>
      </c>
      <c r="R25">
        <f t="shared" si="0"/>
        <v>2553.75</v>
      </c>
      <c r="S25">
        <f>R25*Currency_Exchange_Rate!$D$56</f>
        <v>14717005.875</v>
      </c>
    </row>
    <row r="26" spans="1:19" x14ac:dyDescent="0.45">
      <c r="A26" t="s">
        <v>8517</v>
      </c>
      <c r="B26" t="b">
        <v>1</v>
      </c>
      <c r="C26" t="s">
        <v>8469</v>
      </c>
      <c r="D26">
        <v>50</v>
      </c>
      <c r="E26">
        <f>D26*Currency_Exchange_Rate!$D$56</f>
        <v>288145</v>
      </c>
      <c r="F26">
        <v>18</v>
      </c>
      <c r="G26">
        <f>F26*Currency_Exchange_Rate!$D$56</f>
        <v>103732.2</v>
      </c>
      <c r="H26">
        <v>64</v>
      </c>
      <c r="I26">
        <v>50</v>
      </c>
      <c r="J26">
        <v>60</v>
      </c>
      <c r="K26">
        <v>18</v>
      </c>
      <c r="L26">
        <v>21.6</v>
      </c>
      <c r="M26">
        <v>12</v>
      </c>
      <c r="N26">
        <v>4.9000000000000004</v>
      </c>
      <c r="O26">
        <v>2</v>
      </c>
      <c r="P26">
        <v>1.73031197866829E+18</v>
      </c>
      <c r="Q26" t="s">
        <v>8518</v>
      </c>
      <c r="R26">
        <f t="shared" si="0"/>
        <v>216</v>
      </c>
      <c r="S26">
        <f>R26*Currency_Exchange_Rate!$D$56</f>
        <v>1244786.3999999999</v>
      </c>
    </row>
    <row r="27" spans="1:19" x14ac:dyDescent="0.45">
      <c r="A27" t="s">
        <v>8519</v>
      </c>
      <c r="B27" t="b">
        <v>1</v>
      </c>
      <c r="C27" t="s">
        <v>8469</v>
      </c>
      <c r="D27">
        <v>59</v>
      </c>
      <c r="E27">
        <f>D27*Currency_Exchange_Rate!$D$56</f>
        <v>340011.1</v>
      </c>
      <c r="F27">
        <v>25</v>
      </c>
      <c r="G27">
        <f>F27*Currency_Exchange_Rate!$D$56</f>
        <v>144072.5</v>
      </c>
      <c r="H27">
        <v>58</v>
      </c>
      <c r="I27">
        <v>59</v>
      </c>
      <c r="J27">
        <v>109</v>
      </c>
      <c r="K27">
        <v>25</v>
      </c>
      <c r="L27">
        <v>49</v>
      </c>
      <c r="M27">
        <v>2175</v>
      </c>
      <c r="N27">
        <v>4.9000000000000004</v>
      </c>
      <c r="O27">
        <v>444</v>
      </c>
      <c r="P27">
        <v>1.7295400809093801E+18</v>
      </c>
      <c r="Q27" t="s">
        <v>8520</v>
      </c>
      <c r="R27">
        <f t="shared" si="0"/>
        <v>54375</v>
      </c>
      <c r="S27">
        <f>R27*Currency_Exchange_Rate!$D$56</f>
        <v>313357687.5</v>
      </c>
    </row>
    <row r="28" spans="1:19" x14ac:dyDescent="0.45">
      <c r="A28" t="s">
        <v>8521</v>
      </c>
      <c r="B28" t="b">
        <v>1</v>
      </c>
      <c r="C28" t="s">
        <v>8469</v>
      </c>
      <c r="D28">
        <v>39</v>
      </c>
      <c r="E28">
        <f>D28*Currency_Exchange_Rate!$D$56</f>
        <v>224753.09999999998</v>
      </c>
      <c r="F28">
        <v>19.5</v>
      </c>
      <c r="G28">
        <f>F28*Currency_Exchange_Rate!$D$56</f>
        <v>112376.54999999999</v>
      </c>
      <c r="H28">
        <v>50</v>
      </c>
      <c r="I28">
        <v>39</v>
      </c>
      <c r="J28">
        <v>52</v>
      </c>
      <c r="K28">
        <v>19.5</v>
      </c>
      <c r="L28">
        <v>26</v>
      </c>
      <c r="M28">
        <v>29</v>
      </c>
      <c r="N28">
        <v>4.9000000000000004</v>
      </c>
      <c r="O28">
        <v>9</v>
      </c>
      <c r="P28">
        <v>1.73037289236113E+18</v>
      </c>
      <c r="Q28" t="s">
        <v>8522</v>
      </c>
      <c r="R28">
        <f t="shared" si="0"/>
        <v>565.5</v>
      </c>
      <c r="S28">
        <f>R28*Currency_Exchange_Rate!$D$56</f>
        <v>3258919.9499999997</v>
      </c>
    </row>
    <row r="29" spans="1:19" x14ac:dyDescent="0.45">
      <c r="A29" t="s">
        <v>8523</v>
      </c>
      <c r="B29" t="b">
        <v>1</v>
      </c>
      <c r="C29" t="s">
        <v>8469</v>
      </c>
      <c r="D29">
        <v>14.99</v>
      </c>
      <c r="E29">
        <f>D29*Currency_Exchange_Rate!$D$56</f>
        <v>86385.870999999999</v>
      </c>
      <c r="F29">
        <v>6.45</v>
      </c>
      <c r="G29">
        <f>F29*Currency_Exchange_Rate!$D$56</f>
        <v>37170.705000000002</v>
      </c>
      <c r="H29">
        <v>57</v>
      </c>
      <c r="I29">
        <v>14.99</v>
      </c>
      <c r="J29">
        <v>56.27</v>
      </c>
      <c r="K29">
        <v>6.45</v>
      </c>
      <c r="L29">
        <v>24.2</v>
      </c>
      <c r="M29">
        <v>5</v>
      </c>
      <c r="N29">
        <v>4.9000000000000004</v>
      </c>
      <c r="O29">
        <v>4</v>
      </c>
      <c r="P29">
        <v>1.73031731731664E+18</v>
      </c>
      <c r="Q29" t="s">
        <v>8524</v>
      </c>
      <c r="R29">
        <f t="shared" si="0"/>
        <v>32.25</v>
      </c>
      <c r="S29">
        <f>R29*Currency_Exchange_Rate!$D$56</f>
        <v>185853.52499999999</v>
      </c>
    </row>
    <row r="30" spans="1:19" x14ac:dyDescent="0.45">
      <c r="A30" t="s">
        <v>8525</v>
      </c>
      <c r="B30" t="b">
        <v>1</v>
      </c>
      <c r="C30" t="s">
        <v>8469</v>
      </c>
      <c r="D30">
        <v>215.98</v>
      </c>
      <c r="E30">
        <f>D30*Currency_Exchange_Rate!$D$56</f>
        <v>1244671.1419999998</v>
      </c>
      <c r="F30">
        <v>73.599999999999994</v>
      </c>
      <c r="G30">
        <f>F30*Currency_Exchange_Rate!$D$56</f>
        <v>424149.43999999994</v>
      </c>
      <c r="H30">
        <v>67</v>
      </c>
      <c r="I30">
        <v>215.98</v>
      </c>
      <c r="J30">
        <v>241.98</v>
      </c>
      <c r="K30">
        <v>73.599999999999994</v>
      </c>
      <c r="L30">
        <v>81.99</v>
      </c>
      <c r="M30">
        <v>352</v>
      </c>
      <c r="N30">
        <v>4.9000000000000004</v>
      </c>
      <c r="O30">
        <v>60</v>
      </c>
      <c r="P30">
        <v>1.72972392956883E+18</v>
      </c>
      <c r="Q30" t="s">
        <v>8526</v>
      </c>
      <c r="R30">
        <f t="shared" si="0"/>
        <v>25907.199999999997</v>
      </c>
      <c r="S30">
        <f>R30*Currency_Exchange_Rate!$D$56</f>
        <v>149300602.87999997</v>
      </c>
    </row>
    <row r="31" spans="1:19" x14ac:dyDescent="0.45">
      <c r="A31" t="s">
        <v>8527</v>
      </c>
      <c r="B31" t="b">
        <v>1</v>
      </c>
      <c r="C31" t="s">
        <v>8469</v>
      </c>
      <c r="D31">
        <v>17.739999999999998</v>
      </c>
      <c r="E31">
        <f>D31*Currency_Exchange_Rate!$D$56</f>
        <v>102233.84599999999</v>
      </c>
      <c r="F31">
        <v>8.34</v>
      </c>
      <c r="G31">
        <f>F31*Currency_Exchange_Rate!$D$56</f>
        <v>48062.585999999996</v>
      </c>
      <c r="H31">
        <v>53</v>
      </c>
      <c r="I31">
        <v>17.739999999999998</v>
      </c>
      <c r="J31">
        <v>26.88</v>
      </c>
      <c r="K31">
        <v>8.34</v>
      </c>
      <c r="L31">
        <v>12.63</v>
      </c>
      <c r="M31">
        <v>57</v>
      </c>
      <c r="N31">
        <v>4.9000000000000004</v>
      </c>
      <c r="O31">
        <v>1</v>
      </c>
      <c r="P31">
        <v>1.73024214421677E+18</v>
      </c>
      <c r="Q31" t="s">
        <v>8528</v>
      </c>
      <c r="R31">
        <f t="shared" si="0"/>
        <v>475.38</v>
      </c>
      <c r="S31">
        <f>R31*Currency_Exchange_Rate!$D$56</f>
        <v>2739567.4019999998</v>
      </c>
    </row>
    <row r="32" spans="1:19" x14ac:dyDescent="0.45">
      <c r="A32" t="s">
        <v>8529</v>
      </c>
      <c r="B32" t="b">
        <v>1</v>
      </c>
      <c r="C32" t="s">
        <v>8469</v>
      </c>
      <c r="D32">
        <v>56</v>
      </c>
      <c r="E32">
        <f>D32*Currency_Exchange_Rate!$D$56</f>
        <v>322722.39999999997</v>
      </c>
      <c r="F32">
        <v>24.99</v>
      </c>
      <c r="G32">
        <f>F32*Currency_Exchange_Rate!$D$56</f>
        <v>144014.87099999998</v>
      </c>
      <c r="H32">
        <v>55</v>
      </c>
      <c r="I32">
        <v>56</v>
      </c>
      <c r="K32">
        <v>24.99</v>
      </c>
      <c r="L32">
        <v>28.49</v>
      </c>
      <c r="M32">
        <v>427</v>
      </c>
      <c r="N32">
        <v>4.9000000000000004</v>
      </c>
      <c r="O32">
        <v>80</v>
      </c>
      <c r="P32">
        <v>1.7296583387815199E+18</v>
      </c>
      <c r="Q32" t="s">
        <v>8530</v>
      </c>
      <c r="R32">
        <f t="shared" si="0"/>
        <v>10670.73</v>
      </c>
      <c r="S32">
        <f>R32*Currency_Exchange_Rate!$D$56</f>
        <v>61494349.916999996</v>
      </c>
    </row>
    <row r="33" spans="1:19" x14ac:dyDescent="0.45">
      <c r="A33" t="s">
        <v>8531</v>
      </c>
      <c r="B33" t="b">
        <v>1</v>
      </c>
      <c r="C33" t="s">
        <v>8469</v>
      </c>
      <c r="D33">
        <v>30</v>
      </c>
      <c r="E33">
        <f>D33*Currency_Exchange_Rate!$D$56</f>
        <v>172887</v>
      </c>
      <c r="F33">
        <v>15.9</v>
      </c>
      <c r="G33">
        <f>F33*Currency_Exchange_Rate!$D$56</f>
        <v>91630.11</v>
      </c>
      <c r="H33">
        <v>47</v>
      </c>
      <c r="I33">
        <v>30</v>
      </c>
      <c r="J33">
        <v>90</v>
      </c>
      <c r="K33">
        <v>15.9</v>
      </c>
      <c r="L33">
        <v>47.7</v>
      </c>
      <c r="M33">
        <v>24</v>
      </c>
      <c r="N33">
        <v>4.9000000000000004</v>
      </c>
      <c r="O33">
        <v>3</v>
      </c>
      <c r="P33">
        <v>1.7303314493946199E+18</v>
      </c>
      <c r="Q33" t="s">
        <v>8532</v>
      </c>
      <c r="R33">
        <f t="shared" si="0"/>
        <v>381.6</v>
      </c>
      <c r="S33">
        <f>R33*Currency_Exchange_Rate!$D$56</f>
        <v>2199122.64</v>
      </c>
    </row>
    <row r="34" spans="1:19" x14ac:dyDescent="0.45">
      <c r="A34" t="s">
        <v>8533</v>
      </c>
      <c r="B34" t="b">
        <v>1</v>
      </c>
      <c r="C34" t="s">
        <v>8469</v>
      </c>
      <c r="D34">
        <v>13.07</v>
      </c>
      <c r="E34">
        <f>D34*Currency_Exchange_Rate!$D$56</f>
        <v>75321.103000000003</v>
      </c>
      <c r="F34">
        <v>4.84</v>
      </c>
      <c r="G34">
        <f>F34*Currency_Exchange_Rate!$D$56</f>
        <v>27892.435999999998</v>
      </c>
      <c r="H34">
        <v>63</v>
      </c>
      <c r="I34">
        <v>13.07</v>
      </c>
      <c r="J34">
        <v>46.79</v>
      </c>
      <c r="K34">
        <v>4.84</v>
      </c>
      <c r="L34">
        <v>17.32</v>
      </c>
      <c r="M34">
        <v>96</v>
      </c>
      <c r="N34">
        <v>4.9000000000000004</v>
      </c>
      <c r="O34">
        <v>23</v>
      </c>
      <c r="P34">
        <v>1.7295603267313001E+18</v>
      </c>
      <c r="Q34" t="s">
        <v>8534</v>
      </c>
      <c r="R34">
        <f t="shared" si="0"/>
        <v>464.64</v>
      </c>
      <c r="S34">
        <f>R34*Currency_Exchange_Rate!$D$56</f>
        <v>2677673.8559999997</v>
      </c>
    </row>
    <row r="35" spans="1:19" x14ac:dyDescent="0.45">
      <c r="A35" t="s">
        <v>8535</v>
      </c>
      <c r="B35" t="b">
        <v>1</v>
      </c>
      <c r="C35" t="s">
        <v>8469</v>
      </c>
      <c r="D35">
        <v>375</v>
      </c>
      <c r="E35">
        <f>D35*Currency_Exchange_Rate!$D$56</f>
        <v>2161087.5</v>
      </c>
      <c r="F35">
        <v>187.49</v>
      </c>
      <c r="G35">
        <f>F35*Currency_Exchange_Rate!$D$56</f>
        <v>1080486.121</v>
      </c>
      <c r="H35">
        <v>50</v>
      </c>
      <c r="I35">
        <v>375</v>
      </c>
      <c r="J35">
        <v>380</v>
      </c>
      <c r="K35">
        <v>187.49</v>
      </c>
      <c r="L35">
        <v>189.99</v>
      </c>
      <c r="M35">
        <v>1</v>
      </c>
      <c r="N35">
        <v>4.9000000000000004</v>
      </c>
      <c r="O35">
        <v>1</v>
      </c>
      <c r="P35">
        <v>1.73031942026254E+18</v>
      </c>
      <c r="Q35" t="s">
        <v>8536</v>
      </c>
      <c r="R35">
        <f t="shared" si="0"/>
        <v>187.49</v>
      </c>
      <c r="S35">
        <f>R35*Currency_Exchange_Rate!$D$56</f>
        <v>1080486.121</v>
      </c>
    </row>
    <row r="36" spans="1:19" x14ac:dyDescent="0.45">
      <c r="A36" t="s">
        <v>8537</v>
      </c>
      <c r="B36" t="b">
        <v>1</v>
      </c>
      <c r="C36" t="s">
        <v>8469</v>
      </c>
      <c r="D36">
        <v>12.9</v>
      </c>
      <c r="E36">
        <f>D36*Currency_Exchange_Rate!$D$56</f>
        <v>74341.41</v>
      </c>
      <c r="F36">
        <v>4.32</v>
      </c>
      <c r="G36">
        <f>F36*Currency_Exchange_Rate!$D$56</f>
        <v>24895.727999999999</v>
      </c>
      <c r="H36">
        <v>68</v>
      </c>
      <c r="I36">
        <v>12.9</v>
      </c>
      <c r="J36">
        <v>22.55</v>
      </c>
      <c r="K36">
        <v>4.32</v>
      </c>
      <c r="L36">
        <v>7.61</v>
      </c>
      <c r="M36">
        <v>39</v>
      </c>
      <c r="N36">
        <v>4.9000000000000004</v>
      </c>
      <c r="O36">
        <v>4</v>
      </c>
      <c r="P36">
        <v>1.7297321690698501E+18</v>
      </c>
      <c r="Q36" t="s">
        <v>8538</v>
      </c>
      <c r="R36">
        <f t="shared" si="0"/>
        <v>168.48000000000002</v>
      </c>
      <c r="S36">
        <f>R36*Currency_Exchange_Rate!$D$56</f>
        <v>970933.39199999999</v>
      </c>
    </row>
    <row r="37" spans="1:19" x14ac:dyDescent="0.45">
      <c r="A37" t="s">
        <v>8539</v>
      </c>
      <c r="B37" t="b">
        <v>1</v>
      </c>
      <c r="C37" t="s">
        <v>8469</v>
      </c>
      <c r="D37">
        <v>80</v>
      </c>
      <c r="E37">
        <f>D37*Currency_Exchange_Rate!$D$56</f>
        <v>461032</v>
      </c>
      <c r="F37">
        <v>47.5</v>
      </c>
      <c r="G37">
        <f>F37*Currency_Exchange_Rate!$D$56</f>
        <v>273737.75</v>
      </c>
      <c r="H37">
        <v>41</v>
      </c>
      <c r="I37">
        <v>80</v>
      </c>
      <c r="K37">
        <v>47.5</v>
      </c>
      <c r="L37">
        <v>57.5</v>
      </c>
      <c r="M37">
        <v>990</v>
      </c>
      <c r="N37">
        <v>4.9000000000000004</v>
      </c>
      <c r="O37">
        <v>329</v>
      </c>
      <c r="P37">
        <v>1.72961738521375E+18</v>
      </c>
      <c r="Q37" t="s">
        <v>8540</v>
      </c>
      <c r="R37">
        <f t="shared" si="0"/>
        <v>47025</v>
      </c>
      <c r="S37">
        <f>R37*Currency_Exchange_Rate!$D$56</f>
        <v>271000372.5</v>
      </c>
    </row>
    <row r="38" spans="1:19" x14ac:dyDescent="0.45">
      <c r="A38" t="s">
        <v>8541</v>
      </c>
      <c r="B38" t="b">
        <v>1</v>
      </c>
      <c r="C38" t="s">
        <v>8469</v>
      </c>
      <c r="D38">
        <v>10.27</v>
      </c>
      <c r="E38">
        <f>D38*Currency_Exchange_Rate!$D$56</f>
        <v>59184.982999999993</v>
      </c>
      <c r="F38">
        <v>4.1100000000000003</v>
      </c>
      <c r="G38">
        <f>F38*Currency_Exchange_Rate!$D$56</f>
        <v>23685.519</v>
      </c>
      <c r="H38">
        <v>60</v>
      </c>
      <c r="I38">
        <v>10.27</v>
      </c>
      <c r="J38">
        <v>10.75</v>
      </c>
      <c r="K38">
        <v>4.1100000000000003</v>
      </c>
      <c r="L38">
        <v>4.3</v>
      </c>
      <c r="M38">
        <v>422</v>
      </c>
      <c r="N38">
        <v>4.9000000000000004</v>
      </c>
      <c r="O38">
        <v>52</v>
      </c>
      <c r="P38">
        <v>1.7295763196496699E+18</v>
      </c>
      <c r="Q38" t="s">
        <v>8542</v>
      </c>
      <c r="R38">
        <f t="shared" si="0"/>
        <v>1734.42</v>
      </c>
      <c r="S38">
        <f>R38*Currency_Exchange_Rate!$D$56</f>
        <v>9995289.0179999992</v>
      </c>
    </row>
    <row r="39" spans="1:19" x14ac:dyDescent="0.45">
      <c r="A39" t="s">
        <v>8543</v>
      </c>
      <c r="B39" t="b">
        <v>1</v>
      </c>
      <c r="C39" t="s">
        <v>8469</v>
      </c>
      <c r="D39">
        <v>28.16</v>
      </c>
      <c r="E39">
        <f>D39*Currency_Exchange_Rate!$D$56</f>
        <v>162283.264</v>
      </c>
      <c r="F39">
        <v>11.72</v>
      </c>
      <c r="G39">
        <f>F39*Currency_Exchange_Rate!$D$56</f>
        <v>67541.187999999995</v>
      </c>
      <c r="H39">
        <v>58</v>
      </c>
      <c r="I39">
        <v>28.16</v>
      </c>
      <c r="J39">
        <v>28.62</v>
      </c>
      <c r="K39">
        <v>11.72</v>
      </c>
      <c r="L39">
        <v>11.94</v>
      </c>
      <c r="M39">
        <v>193</v>
      </c>
      <c r="N39">
        <v>4.9000000000000004</v>
      </c>
      <c r="O39">
        <v>33</v>
      </c>
      <c r="P39">
        <v>1.72963022395379E+18</v>
      </c>
      <c r="Q39" t="s">
        <v>8544</v>
      </c>
      <c r="R39">
        <f t="shared" si="0"/>
        <v>2261.96</v>
      </c>
      <c r="S39">
        <f>R39*Currency_Exchange_Rate!$D$56</f>
        <v>13035449.284</v>
      </c>
    </row>
    <row r="40" spans="1:19" x14ac:dyDescent="0.45">
      <c r="A40" t="s">
        <v>8545</v>
      </c>
      <c r="B40" t="b">
        <v>1</v>
      </c>
      <c r="C40" t="s">
        <v>8469</v>
      </c>
      <c r="D40">
        <v>16.28</v>
      </c>
      <c r="E40">
        <f>D40*Currency_Exchange_Rate!$D$56</f>
        <v>93820.012000000002</v>
      </c>
      <c r="F40">
        <v>9.77</v>
      </c>
      <c r="G40">
        <f>F40*Currency_Exchange_Rate!$D$56</f>
        <v>56303.532999999996</v>
      </c>
      <c r="H40">
        <v>40</v>
      </c>
      <c r="I40">
        <v>16.28</v>
      </c>
      <c r="J40">
        <v>30.59</v>
      </c>
      <c r="K40">
        <v>9.77</v>
      </c>
      <c r="L40">
        <v>18.350000000000001</v>
      </c>
      <c r="M40">
        <v>922</v>
      </c>
      <c r="N40">
        <v>4.9000000000000004</v>
      </c>
      <c r="O40">
        <v>106</v>
      </c>
      <c r="P40">
        <v>1.7299972145834501E+18</v>
      </c>
      <c r="Q40" t="s">
        <v>8546</v>
      </c>
      <c r="R40">
        <f t="shared" si="0"/>
        <v>9007.94</v>
      </c>
      <c r="S40">
        <f>R40*Currency_Exchange_Rate!$D$56</f>
        <v>51911857.425999999</v>
      </c>
    </row>
    <row r="41" spans="1:19" x14ac:dyDescent="0.45">
      <c r="A41" t="s">
        <v>8547</v>
      </c>
      <c r="B41" t="b">
        <v>1</v>
      </c>
      <c r="C41" t="s">
        <v>8469</v>
      </c>
      <c r="D41">
        <v>46.35</v>
      </c>
      <c r="E41">
        <f>D41*Currency_Exchange_Rate!$D$56</f>
        <v>267110.41499999998</v>
      </c>
      <c r="F41">
        <v>20.61</v>
      </c>
      <c r="G41">
        <f>F41*Currency_Exchange_Rate!$D$56</f>
        <v>118773.36899999999</v>
      </c>
      <c r="H41">
        <v>56</v>
      </c>
      <c r="I41">
        <v>46.35</v>
      </c>
      <c r="K41">
        <v>20.61</v>
      </c>
      <c r="L41">
        <v>21.61</v>
      </c>
      <c r="M41">
        <v>3824</v>
      </c>
      <c r="N41">
        <v>4.7</v>
      </c>
      <c r="O41">
        <v>672</v>
      </c>
      <c r="P41">
        <v>1.72955104587104E+18</v>
      </c>
      <c r="Q41" t="s">
        <v>8548</v>
      </c>
      <c r="R41">
        <f t="shared" si="0"/>
        <v>78812.639999999999</v>
      </c>
      <c r="S41">
        <f>R41*Currency_Exchange_Rate!$D$56</f>
        <v>454189363.05599999</v>
      </c>
    </row>
    <row r="42" spans="1:19" x14ac:dyDescent="0.45">
      <c r="A42" t="s">
        <v>8549</v>
      </c>
      <c r="B42" t="b">
        <v>1</v>
      </c>
      <c r="C42" t="s">
        <v>8469</v>
      </c>
      <c r="D42">
        <v>30.2</v>
      </c>
      <c r="E42">
        <f>D42*Currency_Exchange_Rate!$D$56</f>
        <v>174039.58</v>
      </c>
      <c r="F42">
        <v>27.18</v>
      </c>
      <c r="G42">
        <f>F42*Currency_Exchange_Rate!$D$56</f>
        <v>156635.62199999997</v>
      </c>
      <c r="H42">
        <v>10</v>
      </c>
      <c r="I42">
        <v>30.2</v>
      </c>
      <c r="J42">
        <v>70</v>
      </c>
      <c r="K42">
        <v>27.18</v>
      </c>
      <c r="L42">
        <v>63</v>
      </c>
      <c r="M42">
        <v>9</v>
      </c>
      <c r="N42">
        <v>4.9000000000000004</v>
      </c>
      <c r="O42">
        <v>3</v>
      </c>
      <c r="P42">
        <v>1.73073355496289E+18</v>
      </c>
      <c r="Q42" t="s">
        <v>8550</v>
      </c>
      <c r="R42">
        <f t="shared" si="0"/>
        <v>244.62</v>
      </c>
      <c r="S42">
        <f>R42*Currency_Exchange_Rate!$D$56</f>
        <v>1409720.598</v>
      </c>
    </row>
    <row r="43" spans="1:19" x14ac:dyDescent="0.45">
      <c r="A43" t="s">
        <v>8551</v>
      </c>
      <c r="B43" t="b">
        <v>1</v>
      </c>
      <c r="C43" t="s">
        <v>8469</v>
      </c>
      <c r="D43">
        <v>3.88</v>
      </c>
      <c r="E43">
        <f>D43*Currency_Exchange_Rate!$D$56</f>
        <v>22360.052</v>
      </c>
      <c r="F43">
        <v>3.84</v>
      </c>
      <c r="G43">
        <f>F43*Currency_Exchange_Rate!$D$56</f>
        <v>22129.535999999996</v>
      </c>
      <c r="H43">
        <v>1</v>
      </c>
      <c r="I43">
        <v>3.88</v>
      </c>
      <c r="J43">
        <v>4.88</v>
      </c>
      <c r="K43">
        <v>3.84</v>
      </c>
      <c r="L43">
        <v>4.83</v>
      </c>
      <c r="M43">
        <v>1953</v>
      </c>
      <c r="N43">
        <v>4.9000000000000004</v>
      </c>
      <c r="O43">
        <v>265</v>
      </c>
      <c r="P43">
        <v>1.72958545292398E+18</v>
      </c>
      <c r="Q43" t="s">
        <v>8552</v>
      </c>
      <c r="R43">
        <f t="shared" si="0"/>
        <v>7499.5199999999995</v>
      </c>
      <c r="S43">
        <f>R43*Currency_Exchange_Rate!$D$56</f>
        <v>43218983.807999991</v>
      </c>
    </row>
    <row r="44" spans="1:19" x14ac:dyDescent="0.45">
      <c r="A44" t="s">
        <v>8553</v>
      </c>
      <c r="B44" t="b">
        <v>1</v>
      </c>
      <c r="C44" t="s">
        <v>8469</v>
      </c>
      <c r="D44">
        <v>8.98</v>
      </c>
      <c r="E44">
        <f>D44*Currency_Exchange_Rate!$D$56</f>
        <v>51750.841999999997</v>
      </c>
      <c r="F44">
        <v>4.41</v>
      </c>
      <c r="G44">
        <f>F44*Currency_Exchange_Rate!$D$56</f>
        <v>25414.388999999999</v>
      </c>
      <c r="H44">
        <v>51</v>
      </c>
      <c r="I44">
        <v>8.98</v>
      </c>
      <c r="J44">
        <v>30.86</v>
      </c>
      <c r="K44">
        <v>4.41</v>
      </c>
      <c r="L44">
        <v>15.13</v>
      </c>
      <c r="M44">
        <v>60</v>
      </c>
      <c r="N44">
        <v>4.9000000000000004</v>
      </c>
      <c r="O44">
        <v>9</v>
      </c>
      <c r="P44">
        <v>1.7305331025700101E+18</v>
      </c>
      <c r="Q44" t="s">
        <v>8554</v>
      </c>
      <c r="R44">
        <f t="shared" si="0"/>
        <v>264.60000000000002</v>
      </c>
      <c r="S44">
        <f>R44*Currency_Exchange_Rate!$D$56</f>
        <v>1524863.34</v>
      </c>
    </row>
    <row r="45" spans="1:19" x14ac:dyDescent="0.45">
      <c r="A45" t="s">
        <v>8555</v>
      </c>
      <c r="B45" t="b">
        <v>1</v>
      </c>
      <c r="C45" t="s">
        <v>8469</v>
      </c>
      <c r="D45">
        <v>2.0099999999999998</v>
      </c>
      <c r="E45">
        <f>D45*Currency_Exchange_Rate!$D$56</f>
        <v>11583.428999999998</v>
      </c>
      <c r="F45">
        <v>1.41</v>
      </c>
      <c r="G45">
        <f>F45*Currency_Exchange_Rate!$D$56</f>
        <v>8125.6889999999994</v>
      </c>
      <c r="H45">
        <v>30</v>
      </c>
      <c r="I45">
        <v>2.0099999999999998</v>
      </c>
      <c r="J45">
        <v>9.5399999999999991</v>
      </c>
      <c r="K45">
        <v>1.41</v>
      </c>
      <c r="L45">
        <v>6.68</v>
      </c>
      <c r="M45">
        <v>8</v>
      </c>
      <c r="N45">
        <v>4.9000000000000004</v>
      </c>
      <c r="O45">
        <v>2</v>
      </c>
      <c r="P45">
        <v>1.72964728616403E+18</v>
      </c>
      <c r="Q45" t="s">
        <v>8556</v>
      </c>
      <c r="R45">
        <f t="shared" si="0"/>
        <v>11.28</v>
      </c>
      <c r="S45">
        <f>R45*Currency_Exchange_Rate!$D$56</f>
        <v>65005.511999999995</v>
      </c>
    </row>
    <row r="46" spans="1:19" x14ac:dyDescent="0.45">
      <c r="A46" t="s">
        <v>8557</v>
      </c>
      <c r="B46" t="b">
        <v>1</v>
      </c>
      <c r="C46" t="s">
        <v>8469</v>
      </c>
      <c r="D46">
        <v>399</v>
      </c>
      <c r="E46">
        <f>D46*Currency_Exchange_Rate!$D$56</f>
        <v>2299397.0999999996</v>
      </c>
      <c r="F46">
        <v>174.9</v>
      </c>
      <c r="G46">
        <f>F46*Currency_Exchange_Rate!$D$56</f>
        <v>1007931.21</v>
      </c>
      <c r="H46">
        <v>64</v>
      </c>
      <c r="I46">
        <v>399</v>
      </c>
      <c r="J46">
        <v>699</v>
      </c>
      <c r="K46">
        <v>174.9</v>
      </c>
      <c r="L46">
        <v>271.89999999999998</v>
      </c>
      <c r="M46">
        <v>261</v>
      </c>
      <c r="N46">
        <v>13</v>
      </c>
      <c r="O46">
        <v>50</v>
      </c>
      <c r="P46">
        <v>1.73024715046528E+18</v>
      </c>
      <c r="Q46" t="s">
        <v>8558</v>
      </c>
      <c r="R46">
        <f t="shared" si="0"/>
        <v>45648.9</v>
      </c>
      <c r="S46">
        <f>R46*Currency_Exchange_Rate!$D$56</f>
        <v>263070045.81</v>
      </c>
    </row>
    <row r="47" spans="1:19" x14ac:dyDescent="0.45">
      <c r="A47" t="s">
        <v>8559</v>
      </c>
      <c r="B47" t="b">
        <v>1</v>
      </c>
      <c r="C47" t="s">
        <v>8469</v>
      </c>
      <c r="D47">
        <v>19.93</v>
      </c>
      <c r="E47">
        <f>D47*Currency_Exchange_Rate!$D$56</f>
        <v>114854.59699999999</v>
      </c>
      <c r="F47">
        <v>7.15</v>
      </c>
      <c r="G47">
        <f>F47*Currency_Exchange_Rate!$D$56</f>
        <v>41204.735000000001</v>
      </c>
      <c r="H47">
        <v>64</v>
      </c>
      <c r="I47">
        <v>19.93</v>
      </c>
      <c r="J47">
        <v>38.89</v>
      </c>
      <c r="K47">
        <v>7.15</v>
      </c>
      <c r="L47">
        <v>15.94</v>
      </c>
      <c r="M47">
        <v>25</v>
      </c>
      <c r="N47">
        <v>5.6</v>
      </c>
      <c r="O47">
        <v>3</v>
      </c>
      <c r="P47">
        <v>1.7306378170272599E+18</v>
      </c>
      <c r="Q47" t="s">
        <v>8560</v>
      </c>
      <c r="R47">
        <f t="shared" si="0"/>
        <v>178.75</v>
      </c>
      <c r="S47">
        <f>R47*Currency_Exchange_Rate!$D$56</f>
        <v>1030118.3749999999</v>
      </c>
    </row>
    <row r="48" spans="1:19" x14ac:dyDescent="0.45">
      <c r="A48" t="s">
        <v>8561</v>
      </c>
      <c r="B48" t="b">
        <v>1</v>
      </c>
      <c r="C48" t="s">
        <v>8469</v>
      </c>
      <c r="D48">
        <v>99</v>
      </c>
      <c r="E48">
        <f>D48*Currency_Exchange_Rate!$D$56</f>
        <v>570527.1</v>
      </c>
      <c r="F48">
        <v>44.98</v>
      </c>
      <c r="G48">
        <f>F48*Currency_Exchange_Rate!$D$56</f>
        <v>259215.24199999997</v>
      </c>
      <c r="H48">
        <v>55</v>
      </c>
      <c r="I48">
        <v>99</v>
      </c>
      <c r="J48">
        <v>104</v>
      </c>
      <c r="K48">
        <v>44.98</v>
      </c>
      <c r="L48">
        <v>74.989999999999995</v>
      </c>
      <c r="M48">
        <v>362</v>
      </c>
      <c r="N48">
        <v>4.9000000000000004</v>
      </c>
      <c r="O48">
        <v>74</v>
      </c>
      <c r="P48">
        <v>1.72957991631247E+18</v>
      </c>
      <c r="Q48" t="s">
        <v>8562</v>
      </c>
      <c r="R48">
        <f t="shared" si="0"/>
        <v>16282.759999999998</v>
      </c>
      <c r="S48">
        <f>R48*Currency_Exchange_Rate!$D$56</f>
        <v>93835917.603999987</v>
      </c>
    </row>
    <row r="49" spans="1:19" x14ac:dyDescent="0.45">
      <c r="A49" t="s">
        <v>8563</v>
      </c>
      <c r="B49" t="b">
        <v>1</v>
      </c>
      <c r="C49" t="s">
        <v>8469</v>
      </c>
      <c r="D49">
        <v>28.98</v>
      </c>
      <c r="E49">
        <f>D49*Currency_Exchange_Rate!$D$56</f>
        <v>167008.842</v>
      </c>
      <c r="F49">
        <v>14.49</v>
      </c>
      <c r="G49">
        <f>F49*Currency_Exchange_Rate!$D$56</f>
        <v>83504.421000000002</v>
      </c>
      <c r="H49">
        <v>50</v>
      </c>
      <c r="I49">
        <v>28.98</v>
      </c>
      <c r="J49">
        <v>44.98</v>
      </c>
      <c r="K49">
        <v>14.49</v>
      </c>
      <c r="L49">
        <v>22.49</v>
      </c>
      <c r="M49">
        <v>1822</v>
      </c>
      <c r="N49">
        <v>4.9000000000000004</v>
      </c>
      <c r="O49">
        <v>312</v>
      </c>
      <c r="P49">
        <v>1.72974602105438E+18</v>
      </c>
      <c r="Q49" t="s">
        <v>8564</v>
      </c>
      <c r="R49">
        <f t="shared" si="0"/>
        <v>26400.78</v>
      </c>
      <c r="S49">
        <f>R49*Currency_Exchange_Rate!$D$56</f>
        <v>152145055.06199998</v>
      </c>
    </row>
    <row r="50" spans="1:19" x14ac:dyDescent="0.45">
      <c r="A50" t="s">
        <v>8565</v>
      </c>
      <c r="B50" t="b">
        <v>1</v>
      </c>
      <c r="C50" t="s">
        <v>8469</v>
      </c>
      <c r="D50">
        <v>58.8</v>
      </c>
      <c r="E50">
        <f>D50*Currency_Exchange_Rate!$D$56</f>
        <v>338858.51999999996</v>
      </c>
      <c r="F50">
        <v>9.8800000000000008</v>
      </c>
      <c r="G50">
        <f>F50*Currency_Exchange_Rate!$D$56</f>
        <v>56937.451999999997</v>
      </c>
      <c r="H50">
        <v>83</v>
      </c>
      <c r="I50">
        <v>58.8</v>
      </c>
      <c r="J50">
        <v>88.8</v>
      </c>
      <c r="K50">
        <v>9.8800000000000008</v>
      </c>
      <c r="L50">
        <v>27.87</v>
      </c>
      <c r="M50">
        <v>288</v>
      </c>
      <c r="N50">
        <v>4.9000000000000004</v>
      </c>
      <c r="O50">
        <v>33</v>
      </c>
      <c r="P50">
        <v>1.7296024546733199E+18</v>
      </c>
      <c r="Q50" t="s">
        <v>8566</v>
      </c>
      <c r="R50">
        <f t="shared" si="0"/>
        <v>2845.44</v>
      </c>
      <c r="S50">
        <f>R50*Currency_Exchange_Rate!$D$56</f>
        <v>16397986.175999999</v>
      </c>
    </row>
    <row r="51" spans="1:19" x14ac:dyDescent="0.45">
      <c r="A51" t="s">
        <v>8567</v>
      </c>
      <c r="B51" t="b">
        <v>1</v>
      </c>
      <c r="C51" t="s">
        <v>8469</v>
      </c>
      <c r="D51">
        <v>35</v>
      </c>
      <c r="E51">
        <f>D51*Currency_Exchange_Rate!$D$56</f>
        <v>201701.5</v>
      </c>
      <c r="F51">
        <v>15.9</v>
      </c>
      <c r="G51">
        <f>F51*Currency_Exchange_Rate!$D$56</f>
        <v>91630.11</v>
      </c>
      <c r="H51">
        <v>55</v>
      </c>
      <c r="I51">
        <v>35</v>
      </c>
      <c r="K51">
        <v>15.9</v>
      </c>
      <c r="M51">
        <v>16</v>
      </c>
      <c r="N51">
        <v>4.9000000000000004</v>
      </c>
      <c r="O51">
        <v>4</v>
      </c>
      <c r="P51">
        <v>1.73041091077331E+18</v>
      </c>
      <c r="Q51" t="s">
        <v>8568</v>
      </c>
      <c r="R51">
        <f t="shared" si="0"/>
        <v>254.4</v>
      </c>
      <c r="S51">
        <f>R51*Currency_Exchange_Rate!$D$56</f>
        <v>1466081.76</v>
      </c>
    </row>
    <row r="52" spans="1:19" x14ac:dyDescent="0.45">
      <c r="A52" t="s">
        <v>8569</v>
      </c>
      <c r="B52" t="b">
        <v>1</v>
      </c>
      <c r="C52" t="s">
        <v>8469</v>
      </c>
      <c r="D52">
        <v>86.41</v>
      </c>
      <c r="E52">
        <f>D52*Currency_Exchange_Rate!$D$56</f>
        <v>497972.18899999995</v>
      </c>
      <c r="F52">
        <v>43.21</v>
      </c>
      <c r="G52">
        <f>F52*Currency_Exchange_Rate!$D$56</f>
        <v>249014.90899999999</v>
      </c>
      <c r="H52">
        <v>50</v>
      </c>
      <c r="I52">
        <v>86.41</v>
      </c>
      <c r="J52">
        <v>96.15</v>
      </c>
      <c r="K52">
        <v>43.21</v>
      </c>
      <c r="L52">
        <v>48.07</v>
      </c>
      <c r="M52">
        <v>1</v>
      </c>
      <c r="N52">
        <v>4.9000000000000004</v>
      </c>
      <c r="O52">
        <v>1</v>
      </c>
      <c r="P52">
        <v>1.7306297430383301E+18</v>
      </c>
      <c r="Q52" t="s">
        <v>8570</v>
      </c>
      <c r="R52">
        <f t="shared" si="0"/>
        <v>43.21</v>
      </c>
      <c r="S52">
        <f>R52*Currency_Exchange_Rate!$D$56</f>
        <v>249014.90899999999</v>
      </c>
    </row>
    <row r="53" spans="1:19" x14ac:dyDescent="0.45">
      <c r="A53" t="s">
        <v>8571</v>
      </c>
      <c r="B53" t="b">
        <v>1</v>
      </c>
      <c r="C53" t="s">
        <v>8469</v>
      </c>
      <c r="D53">
        <v>48.6</v>
      </c>
      <c r="E53">
        <f>D53*Currency_Exchange_Rate!$D$56</f>
        <v>280076.94</v>
      </c>
      <c r="F53">
        <v>24.29</v>
      </c>
      <c r="G53">
        <f>F53*Currency_Exchange_Rate!$D$56</f>
        <v>139980.84099999999</v>
      </c>
      <c r="H53">
        <v>50</v>
      </c>
      <c r="I53">
        <v>48.6</v>
      </c>
      <c r="J53">
        <v>152.9</v>
      </c>
      <c r="K53">
        <v>24.29</v>
      </c>
      <c r="L53">
        <v>76.45</v>
      </c>
      <c r="M53">
        <v>4</v>
      </c>
      <c r="N53">
        <v>4.9000000000000004</v>
      </c>
      <c r="O53">
        <v>1</v>
      </c>
      <c r="P53">
        <v>1.73093164828573E+18</v>
      </c>
      <c r="Q53" t="s">
        <v>8572</v>
      </c>
      <c r="R53">
        <f t="shared" si="0"/>
        <v>97.16</v>
      </c>
      <c r="S53">
        <f>R53*Currency_Exchange_Rate!$D$56</f>
        <v>559923.36399999994</v>
      </c>
    </row>
    <row r="54" spans="1:19" x14ac:dyDescent="0.45">
      <c r="A54" t="s">
        <v>8573</v>
      </c>
      <c r="B54" t="b">
        <v>1</v>
      </c>
      <c r="C54" t="s">
        <v>8469</v>
      </c>
      <c r="D54">
        <v>4.8</v>
      </c>
      <c r="E54">
        <f>D54*Currency_Exchange_Rate!$D$56</f>
        <v>27661.919999999998</v>
      </c>
      <c r="F54">
        <v>4.66</v>
      </c>
      <c r="G54">
        <f>F54*Currency_Exchange_Rate!$D$56</f>
        <v>26855.113999999998</v>
      </c>
      <c r="H54">
        <v>3</v>
      </c>
      <c r="I54">
        <v>4.8</v>
      </c>
      <c r="J54">
        <v>9.5</v>
      </c>
      <c r="K54">
        <v>4.66</v>
      </c>
      <c r="L54">
        <v>9.2200000000000006</v>
      </c>
      <c r="M54">
        <v>1951</v>
      </c>
      <c r="N54">
        <v>4.9000000000000004</v>
      </c>
      <c r="O54">
        <v>304</v>
      </c>
      <c r="P54">
        <v>1.7296153952950999E+18</v>
      </c>
      <c r="Q54" t="s">
        <v>8574</v>
      </c>
      <c r="R54">
        <f t="shared" si="0"/>
        <v>9091.66</v>
      </c>
      <c r="S54">
        <f>R54*Currency_Exchange_Rate!$D$56</f>
        <v>52394327.413999997</v>
      </c>
    </row>
    <row r="55" spans="1:19" x14ac:dyDescent="0.45">
      <c r="A55" t="s">
        <v>8575</v>
      </c>
      <c r="B55" t="b">
        <v>1</v>
      </c>
      <c r="C55" t="s">
        <v>8469</v>
      </c>
      <c r="D55">
        <v>39.9</v>
      </c>
      <c r="E55">
        <f>D55*Currency_Exchange_Rate!$D$56</f>
        <v>229939.70999999996</v>
      </c>
      <c r="F55">
        <v>19.47</v>
      </c>
      <c r="G55">
        <f>F55*Currency_Exchange_Rate!$D$56</f>
        <v>112203.66299999999</v>
      </c>
      <c r="H55">
        <v>51</v>
      </c>
      <c r="I55">
        <v>39.9</v>
      </c>
      <c r="J55">
        <v>204.9</v>
      </c>
      <c r="K55">
        <v>19.47</v>
      </c>
      <c r="L55">
        <v>110.66</v>
      </c>
      <c r="M55">
        <v>506</v>
      </c>
      <c r="N55">
        <v>4.9000000000000004</v>
      </c>
      <c r="O55">
        <v>130</v>
      </c>
      <c r="P55">
        <v>1.7294852983696499E+18</v>
      </c>
      <c r="Q55" t="s">
        <v>8576</v>
      </c>
      <c r="R55">
        <f t="shared" si="0"/>
        <v>9851.82</v>
      </c>
      <c r="S55">
        <f>R55*Currency_Exchange_Rate!$D$56</f>
        <v>56775053.477999993</v>
      </c>
    </row>
    <row r="56" spans="1:19" x14ac:dyDescent="0.45">
      <c r="A56" t="s">
        <v>8577</v>
      </c>
      <c r="B56" t="b">
        <v>1</v>
      </c>
      <c r="C56" t="s">
        <v>8469</v>
      </c>
      <c r="D56">
        <v>15</v>
      </c>
      <c r="E56">
        <f>D56*Currency_Exchange_Rate!$D$56</f>
        <v>86443.5</v>
      </c>
      <c r="F56">
        <v>5.99</v>
      </c>
      <c r="G56">
        <f>F56*Currency_Exchange_Rate!$D$56</f>
        <v>34519.771000000001</v>
      </c>
      <c r="H56">
        <v>60</v>
      </c>
      <c r="I56">
        <v>15</v>
      </c>
      <c r="J56">
        <v>22</v>
      </c>
      <c r="K56">
        <v>5.99</v>
      </c>
      <c r="L56">
        <v>9.59</v>
      </c>
      <c r="M56">
        <v>56</v>
      </c>
      <c r="N56">
        <v>4.9000000000000004</v>
      </c>
      <c r="O56">
        <v>4</v>
      </c>
      <c r="P56">
        <v>1.7303710203124401E+18</v>
      </c>
      <c r="Q56" t="s">
        <v>8578</v>
      </c>
      <c r="R56">
        <f t="shared" si="0"/>
        <v>335.44</v>
      </c>
      <c r="S56">
        <f>R56*Currency_Exchange_Rate!$D$56</f>
        <v>1933107.176</v>
      </c>
    </row>
    <row r="57" spans="1:19" x14ac:dyDescent="0.45">
      <c r="A57" t="s">
        <v>8579</v>
      </c>
      <c r="B57" t="b">
        <v>1</v>
      </c>
      <c r="C57" t="s">
        <v>8469</v>
      </c>
      <c r="D57">
        <v>27.64</v>
      </c>
      <c r="E57">
        <f>D57*Currency_Exchange_Rate!$D$56</f>
        <v>159286.55599999998</v>
      </c>
      <c r="F57">
        <v>14.65</v>
      </c>
      <c r="G57">
        <f>F57*Currency_Exchange_Rate!$D$56</f>
        <v>84426.485000000001</v>
      </c>
      <c r="H57">
        <v>47</v>
      </c>
      <c r="I57">
        <v>27.64</v>
      </c>
      <c r="J57">
        <v>39.82</v>
      </c>
      <c r="K57">
        <v>14.65</v>
      </c>
      <c r="L57">
        <v>21.1</v>
      </c>
      <c r="M57">
        <v>87</v>
      </c>
      <c r="N57">
        <v>4.9000000000000004</v>
      </c>
      <c r="O57">
        <v>7</v>
      </c>
      <c r="P57">
        <v>1.7297918441047601E+18</v>
      </c>
      <c r="Q57" t="s">
        <v>8580</v>
      </c>
      <c r="R57">
        <f t="shared" si="0"/>
        <v>1274.55</v>
      </c>
      <c r="S57">
        <f>R57*Currency_Exchange_Rate!$D$56</f>
        <v>7345104.1949999994</v>
      </c>
    </row>
    <row r="58" spans="1:19" x14ac:dyDescent="0.45">
      <c r="A58" t="s">
        <v>8581</v>
      </c>
      <c r="B58" t="b">
        <v>1</v>
      </c>
      <c r="C58" t="s">
        <v>8469</v>
      </c>
      <c r="D58">
        <v>23.77</v>
      </c>
      <c r="E58">
        <f>D58*Currency_Exchange_Rate!$D$56</f>
        <v>136984.133</v>
      </c>
      <c r="F58">
        <v>5.23</v>
      </c>
      <c r="G58">
        <f>F58*Currency_Exchange_Rate!$D$56</f>
        <v>30139.967000000001</v>
      </c>
      <c r="H58">
        <v>78</v>
      </c>
      <c r="I58">
        <v>23.77</v>
      </c>
      <c r="J58">
        <v>31.5</v>
      </c>
      <c r="K58">
        <v>5.23</v>
      </c>
      <c r="L58">
        <v>6.93</v>
      </c>
      <c r="M58">
        <v>261</v>
      </c>
      <c r="N58">
        <v>4.9000000000000004</v>
      </c>
      <c r="O58">
        <v>51</v>
      </c>
      <c r="P58">
        <v>1.72952317128301E+18</v>
      </c>
      <c r="Q58" t="s">
        <v>8582</v>
      </c>
      <c r="R58">
        <f t="shared" si="0"/>
        <v>1365.0300000000002</v>
      </c>
      <c r="S58">
        <f>R58*Currency_Exchange_Rate!$D$56</f>
        <v>7866531.387000001</v>
      </c>
    </row>
    <row r="59" spans="1:19" x14ac:dyDescent="0.45">
      <c r="A59" t="s">
        <v>8583</v>
      </c>
      <c r="B59" t="b">
        <v>1</v>
      </c>
      <c r="C59" t="s">
        <v>8469</v>
      </c>
      <c r="D59">
        <v>599</v>
      </c>
      <c r="E59">
        <f>D59*Currency_Exchange_Rate!$D$56</f>
        <v>3451977.0999999996</v>
      </c>
      <c r="F59">
        <v>185</v>
      </c>
      <c r="G59">
        <f>F59*Currency_Exchange_Rate!$D$56</f>
        <v>1066136.5</v>
      </c>
      <c r="H59">
        <v>76</v>
      </c>
      <c r="I59">
        <v>599</v>
      </c>
      <c r="J59">
        <v>799</v>
      </c>
      <c r="K59">
        <v>185</v>
      </c>
      <c r="L59">
        <v>195</v>
      </c>
      <c r="M59">
        <v>143</v>
      </c>
      <c r="N59">
        <v>4.9000000000000004</v>
      </c>
      <c r="O59">
        <v>39</v>
      </c>
      <c r="P59">
        <v>1.72945873851741E+18</v>
      </c>
      <c r="Q59" t="s">
        <v>8584</v>
      </c>
      <c r="R59">
        <f t="shared" si="0"/>
        <v>26455</v>
      </c>
      <c r="S59">
        <f>R59*Currency_Exchange_Rate!$D$56</f>
        <v>152457519.5</v>
      </c>
    </row>
    <row r="60" spans="1:19" x14ac:dyDescent="0.45">
      <c r="A60" t="s">
        <v>8585</v>
      </c>
      <c r="B60" t="b">
        <v>1</v>
      </c>
      <c r="C60" t="s">
        <v>8469</v>
      </c>
      <c r="D60">
        <v>152.04</v>
      </c>
      <c r="E60">
        <f>D60*Currency_Exchange_Rate!$D$56</f>
        <v>876191.31599999988</v>
      </c>
      <c r="F60">
        <v>152.04</v>
      </c>
      <c r="G60">
        <f>F60*Currency_Exchange_Rate!$D$56</f>
        <v>876191.31599999988</v>
      </c>
      <c r="H60">
        <v>15</v>
      </c>
      <c r="I60">
        <v>152.04</v>
      </c>
      <c r="J60">
        <v>223.17</v>
      </c>
      <c r="K60">
        <v>152.04</v>
      </c>
      <c r="L60">
        <v>190</v>
      </c>
      <c r="M60">
        <v>6</v>
      </c>
      <c r="N60">
        <v>4.9000000000000004</v>
      </c>
      <c r="O60">
        <v>1</v>
      </c>
      <c r="P60">
        <v>1.7302869009136E+18</v>
      </c>
      <c r="Q60" t="s">
        <v>8586</v>
      </c>
      <c r="R60">
        <f t="shared" si="0"/>
        <v>912.24</v>
      </c>
      <c r="S60">
        <f>R60*Currency_Exchange_Rate!$D$56</f>
        <v>5257147.8959999997</v>
      </c>
    </row>
    <row r="61" spans="1:19" x14ac:dyDescent="0.45">
      <c r="A61" t="s">
        <v>8587</v>
      </c>
      <c r="B61" t="b">
        <v>1</v>
      </c>
      <c r="C61" t="s">
        <v>8469</v>
      </c>
      <c r="D61">
        <v>11.22</v>
      </c>
      <c r="E61">
        <f>D61*Currency_Exchange_Rate!$D$56</f>
        <v>64659.737999999998</v>
      </c>
      <c r="F61">
        <v>5.61</v>
      </c>
      <c r="G61">
        <f>F61*Currency_Exchange_Rate!$D$56</f>
        <v>32329.868999999999</v>
      </c>
      <c r="H61">
        <v>50</v>
      </c>
      <c r="I61">
        <v>11.22</v>
      </c>
      <c r="J61">
        <v>18.739999999999998</v>
      </c>
      <c r="K61">
        <v>5.61</v>
      </c>
      <c r="L61">
        <v>9.3699999999999992</v>
      </c>
      <c r="M61">
        <v>870</v>
      </c>
      <c r="N61">
        <v>4.9000000000000004</v>
      </c>
      <c r="O61">
        <v>161</v>
      </c>
      <c r="P61">
        <v>1.7297434643218099E+18</v>
      </c>
      <c r="Q61" t="s">
        <v>8588</v>
      </c>
      <c r="R61">
        <f t="shared" si="0"/>
        <v>4880.7000000000007</v>
      </c>
      <c r="S61">
        <f>R61*Currency_Exchange_Rate!$D$56</f>
        <v>28126986.030000001</v>
      </c>
    </row>
    <row r="62" spans="1:19" x14ac:dyDescent="0.45">
      <c r="A62" t="s">
        <v>8589</v>
      </c>
      <c r="B62" t="b">
        <v>1</v>
      </c>
      <c r="C62" t="s">
        <v>8469</v>
      </c>
      <c r="D62">
        <v>145</v>
      </c>
      <c r="E62">
        <f>D62*Currency_Exchange_Rate!$D$56</f>
        <v>835620.5</v>
      </c>
      <c r="F62">
        <v>112</v>
      </c>
      <c r="G62">
        <f>F62*Currency_Exchange_Rate!$D$56</f>
        <v>645444.79999999993</v>
      </c>
      <c r="H62">
        <v>25</v>
      </c>
      <c r="I62">
        <v>145</v>
      </c>
      <c r="J62">
        <v>191</v>
      </c>
      <c r="K62">
        <v>112</v>
      </c>
      <c r="L62">
        <v>151</v>
      </c>
      <c r="M62">
        <v>26</v>
      </c>
      <c r="N62">
        <v>4.9000000000000004</v>
      </c>
      <c r="O62">
        <v>3</v>
      </c>
      <c r="P62">
        <v>1.7295186226621E+18</v>
      </c>
      <c r="Q62" t="s">
        <v>8590</v>
      </c>
      <c r="R62">
        <f t="shared" si="0"/>
        <v>2912</v>
      </c>
      <c r="S62">
        <f>R62*Currency_Exchange_Rate!$D$56</f>
        <v>16781564.800000001</v>
      </c>
    </row>
    <row r="63" spans="1:19" x14ac:dyDescent="0.45">
      <c r="A63" t="s">
        <v>8591</v>
      </c>
      <c r="B63" t="b">
        <v>1</v>
      </c>
      <c r="C63" t="s">
        <v>8469</v>
      </c>
      <c r="D63">
        <v>29.8</v>
      </c>
      <c r="E63">
        <f>D63*Currency_Exchange_Rate!$D$56</f>
        <v>171734.41999999998</v>
      </c>
      <c r="F63">
        <v>14.6</v>
      </c>
      <c r="G63">
        <f>F63*Currency_Exchange_Rate!$D$56</f>
        <v>84138.34</v>
      </c>
      <c r="H63">
        <v>51</v>
      </c>
      <c r="I63">
        <v>29.8</v>
      </c>
      <c r="J63">
        <v>79.8</v>
      </c>
      <c r="K63">
        <v>14.6</v>
      </c>
      <c r="L63">
        <v>39.1</v>
      </c>
      <c r="M63">
        <v>198</v>
      </c>
      <c r="N63">
        <v>4.9000000000000004</v>
      </c>
      <c r="O63">
        <v>35</v>
      </c>
      <c r="P63">
        <v>1.72956563903679E+18</v>
      </c>
      <c r="Q63" t="s">
        <v>8592</v>
      </c>
      <c r="R63">
        <f t="shared" si="0"/>
        <v>2890.7999999999997</v>
      </c>
      <c r="S63">
        <f>R63*Currency_Exchange_Rate!$D$56</f>
        <v>16659391.319999997</v>
      </c>
    </row>
    <row r="64" spans="1:19" x14ac:dyDescent="0.45">
      <c r="A64" t="s">
        <v>8593</v>
      </c>
      <c r="B64" t="b">
        <v>1</v>
      </c>
      <c r="C64" t="s">
        <v>8469</v>
      </c>
      <c r="D64">
        <v>35</v>
      </c>
      <c r="E64">
        <f>D64*Currency_Exchange_Rate!$D$56</f>
        <v>201701.5</v>
      </c>
      <c r="F64">
        <v>16.45</v>
      </c>
      <c r="G64">
        <f>F64*Currency_Exchange_Rate!$D$56</f>
        <v>94799.704999999987</v>
      </c>
      <c r="H64">
        <v>53</v>
      </c>
      <c r="I64">
        <v>35</v>
      </c>
      <c r="J64">
        <v>60.5</v>
      </c>
      <c r="K64">
        <v>16.45</v>
      </c>
      <c r="L64">
        <v>28.44</v>
      </c>
      <c r="M64">
        <v>114</v>
      </c>
      <c r="N64">
        <v>4.9000000000000004</v>
      </c>
      <c r="O64">
        <v>17</v>
      </c>
      <c r="P64">
        <v>1.7295153798656499E+18</v>
      </c>
      <c r="Q64" t="s">
        <v>8594</v>
      </c>
      <c r="R64">
        <f t="shared" si="0"/>
        <v>1875.3</v>
      </c>
      <c r="S64">
        <f>R64*Currency_Exchange_Rate!$D$56</f>
        <v>10807166.369999999</v>
      </c>
    </row>
    <row r="65" spans="1:19" x14ac:dyDescent="0.45">
      <c r="A65" t="s">
        <v>8595</v>
      </c>
      <c r="B65" t="b">
        <v>1</v>
      </c>
      <c r="C65" t="s">
        <v>8469</v>
      </c>
      <c r="D65">
        <v>6</v>
      </c>
      <c r="E65">
        <f>D65*Currency_Exchange_Rate!$D$56</f>
        <v>34577.399999999994</v>
      </c>
      <c r="F65">
        <v>2.99</v>
      </c>
      <c r="G65">
        <f>F65*Currency_Exchange_Rate!$D$56</f>
        <v>17231.071</v>
      </c>
      <c r="H65">
        <v>50</v>
      </c>
      <c r="I65">
        <v>6</v>
      </c>
      <c r="K65">
        <v>2.99</v>
      </c>
      <c r="L65">
        <v>3.49</v>
      </c>
      <c r="M65">
        <v>295</v>
      </c>
      <c r="N65">
        <v>4.9000000000000004</v>
      </c>
      <c r="O65">
        <v>49</v>
      </c>
      <c r="P65">
        <v>1.7295449717951301E+18</v>
      </c>
      <c r="Q65" t="s">
        <v>8596</v>
      </c>
      <c r="R65">
        <f t="shared" si="0"/>
        <v>882.05000000000007</v>
      </c>
      <c r="S65">
        <f>R65*Currency_Exchange_Rate!$D$56</f>
        <v>5083165.9450000003</v>
      </c>
    </row>
    <row r="66" spans="1:19" x14ac:dyDescent="0.45">
      <c r="A66" t="s">
        <v>8597</v>
      </c>
      <c r="B66" t="b">
        <v>1</v>
      </c>
      <c r="C66" t="s">
        <v>8469</v>
      </c>
      <c r="D66">
        <v>535</v>
      </c>
      <c r="E66">
        <f>D66*Currency_Exchange_Rate!$D$56</f>
        <v>3083151.5</v>
      </c>
      <c r="F66">
        <v>139.9</v>
      </c>
      <c r="G66">
        <f>F66*Currency_Exchange_Rate!$D$56</f>
        <v>806229.71</v>
      </c>
      <c r="H66">
        <v>74</v>
      </c>
      <c r="I66">
        <v>535</v>
      </c>
      <c r="K66">
        <v>139.9</v>
      </c>
      <c r="L66">
        <v>149.9</v>
      </c>
      <c r="M66">
        <v>102</v>
      </c>
      <c r="N66">
        <v>2.9</v>
      </c>
      <c r="O66">
        <v>37</v>
      </c>
      <c r="P66">
        <v>1.7295603806785001E+18</v>
      </c>
      <c r="Q66" t="s">
        <v>8598</v>
      </c>
      <c r="R66">
        <f t="shared" si="0"/>
        <v>14269.800000000001</v>
      </c>
      <c r="S66">
        <f>R66*Currency_Exchange_Rate!$D$56</f>
        <v>82235430.420000002</v>
      </c>
    </row>
    <row r="67" spans="1:19" x14ac:dyDescent="0.45">
      <c r="A67" t="s">
        <v>8599</v>
      </c>
      <c r="B67" t="b">
        <v>1</v>
      </c>
      <c r="C67" t="s">
        <v>8469</v>
      </c>
      <c r="D67">
        <v>26</v>
      </c>
      <c r="E67">
        <f>D67*Currency_Exchange_Rate!$D$56</f>
        <v>149835.4</v>
      </c>
      <c r="F67">
        <v>24.8</v>
      </c>
      <c r="G67">
        <f>F67*Currency_Exchange_Rate!$D$56</f>
        <v>142919.91999999998</v>
      </c>
      <c r="H67">
        <v>9</v>
      </c>
      <c r="I67">
        <v>26</v>
      </c>
      <c r="J67">
        <v>44</v>
      </c>
      <c r="K67">
        <v>24.8</v>
      </c>
      <c r="L67">
        <v>40.6</v>
      </c>
      <c r="M67">
        <v>178</v>
      </c>
      <c r="N67">
        <v>4.9000000000000004</v>
      </c>
      <c r="O67">
        <v>44</v>
      </c>
      <c r="P67">
        <v>1.72962266252925E+18</v>
      </c>
      <c r="Q67" t="s">
        <v>8600</v>
      </c>
      <c r="R67">
        <f t="shared" ref="R67:R130" si="1">F67*M67</f>
        <v>4414.4000000000005</v>
      </c>
      <c r="S67">
        <f>R67*Currency_Exchange_Rate!$D$56</f>
        <v>25439745.760000002</v>
      </c>
    </row>
    <row r="68" spans="1:19" x14ac:dyDescent="0.45">
      <c r="A68" t="s">
        <v>8601</v>
      </c>
      <c r="B68" t="b">
        <v>1</v>
      </c>
      <c r="C68" t="s">
        <v>8469</v>
      </c>
      <c r="D68">
        <v>4</v>
      </c>
      <c r="E68">
        <f>D68*Currency_Exchange_Rate!$D$56</f>
        <v>23051.599999999999</v>
      </c>
      <c r="F68">
        <v>1.6</v>
      </c>
      <c r="G68">
        <f>F68*Currency_Exchange_Rate!$D$56</f>
        <v>9220.64</v>
      </c>
      <c r="H68">
        <v>60</v>
      </c>
      <c r="I68">
        <v>4</v>
      </c>
      <c r="J68">
        <v>6</v>
      </c>
      <c r="K68">
        <v>1.6</v>
      </c>
      <c r="L68">
        <v>2.4</v>
      </c>
      <c r="M68">
        <v>38</v>
      </c>
      <c r="N68">
        <v>4.9000000000000004</v>
      </c>
      <c r="O68">
        <v>4</v>
      </c>
      <c r="P68">
        <v>1.7295666554880901E+18</v>
      </c>
      <c r="Q68" t="s">
        <v>8602</v>
      </c>
      <c r="R68">
        <f t="shared" si="1"/>
        <v>60.800000000000004</v>
      </c>
      <c r="S68">
        <f>R68*Currency_Exchange_Rate!$D$56</f>
        <v>350384.32</v>
      </c>
    </row>
    <row r="69" spans="1:19" x14ac:dyDescent="0.45">
      <c r="A69" t="s">
        <v>8603</v>
      </c>
      <c r="B69" t="b">
        <v>1</v>
      </c>
      <c r="C69" t="s">
        <v>8469</v>
      </c>
      <c r="D69">
        <v>60</v>
      </c>
      <c r="E69">
        <f>D69*Currency_Exchange_Rate!$D$56</f>
        <v>345774</v>
      </c>
      <c r="F69">
        <v>14.9</v>
      </c>
      <c r="G69">
        <f>F69*Currency_Exchange_Rate!$D$56</f>
        <v>85867.209999999992</v>
      </c>
      <c r="H69">
        <v>75</v>
      </c>
      <c r="I69">
        <v>60</v>
      </c>
      <c r="J69">
        <v>70</v>
      </c>
      <c r="K69">
        <v>14.9</v>
      </c>
      <c r="L69">
        <v>19.5</v>
      </c>
      <c r="M69">
        <v>2669</v>
      </c>
      <c r="N69">
        <v>4.9000000000000004</v>
      </c>
      <c r="O69">
        <v>587</v>
      </c>
      <c r="P69">
        <v>1.72971272792385E+18</v>
      </c>
      <c r="Q69" t="s">
        <v>8604</v>
      </c>
      <c r="R69">
        <f t="shared" si="1"/>
        <v>39768.1</v>
      </c>
      <c r="S69">
        <f>R69*Currency_Exchange_Rate!$D$56</f>
        <v>229179583.48999998</v>
      </c>
    </row>
    <row r="70" spans="1:19" x14ac:dyDescent="0.45">
      <c r="A70" t="s">
        <v>8605</v>
      </c>
      <c r="B70" t="b">
        <v>1</v>
      </c>
      <c r="C70" t="s">
        <v>8469</v>
      </c>
      <c r="D70">
        <v>69</v>
      </c>
      <c r="E70">
        <f>D70*Currency_Exchange_Rate!$D$56</f>
        <v>397640.1</v>
      </c>
      <c r="F70">
        <v>55</v>
      </c>
      <c r="G70">
        <f>F70*Currency_Exchange_Rate!$D$56</f>
        <v>316959.5</v>
      </c>
      <c r="H70">
        <v>20</v>
      </c>
      <c r="I70">
        <v>69</v>
      </c>
      <c r="J70">
        <v>249</v>
      </c>
      <c r="K70">
        <v>55</v>
      </c>
      <c r="L70">
        <v>215</v>
      </c>
      <c r="M70">
        <v>2151</v>
      </c>
      <c r="N70">
        <v>4.7</v>
      </c>
      <c r="O70">
        <v>363</v>
      </c>
      <c r="P70">
        <v>1.7301660804017999E+18</v>
      </c>
      <c r="Q70" t="s">
        <v>8606</v>
      </c>
      <c r="R70">
        <f t="shared" si="1"/>
        <v>118305</v>
      </c>
      <c r="S70">
        <f>R70*Currency_Exchange_Rate!$D$56</f>
        <v>681779884.5</v>
      </c>
    </row>
    <row r="71" spans="1:19" x14ac:dyDescent="0.45">
      <c r="A71" t="s">
        <v>8607</v>
      </c>
      <c r="B71" t="b">
        <v>1</v>
      </c>
      <c r="C71" t="s">
        <v>8469</v>
      </c>
      <c r="D71">
        <v>149.88999999999999</v>
      </c>
      <c r="E71">
        <f>D71*Currency_Exchange_Rate!$D$56</f>
        <v>863801.08099999989</v>
      </c>
      <c r="F71">
        <v>38.97</v>
      </c>
      <c r="G71">
        <f>F71*Currency_Exchange_Rate!$D$56</f>
        <v>224580.21299999999</v>
      </c>
      <c r="H71">
        <v>74</v>
      </c>
      <c r="I71">
        <v>149.88999999999999</v>
      </c>
      <c r="J71">
        <v>210.89</v>
      </c>
      <c r="K71">
        <v>38.97</v>
      </c>
      <c r="L71">
        <v>54.83</v>
      </c>
      <c r="M71">
        <v>2</v>
      </c>
      <c r="N71">
        <v>4.9000000000000004</v>
      </c>
      <c r="O71">
        <v>1</v>
      </c>
      <c r="P71">
        <v>1.73068812030381E+18</v>
      </c>
      <c r="Q71" t="s">
        <v>8608</v>
      </c>
      <c r="R71">
        <f t="shared" si="1"/>
        <v>77.94</v>
      </c>
      <c r="S71">
        <f>R71*Currency_Exchange_Rate!$D$56</f>
        <v>449160.42599999998</v>
      </c>
    </row>
    <row r="72" spans="1:19" x14ac:dyDescent="0.45">
      <c r="A72" t="s">
        <v>8609</v>
      </c>
      <c r="B72" t="b">
        <v>1</v>
      </c>
      <c r="C72" t="s">
        <v>8469</v>
      </c>
      <c r="D72">
        <v>7</v>
      </c>
      <c r="E72">
        <f>D72*Currency_Exchange_Rate!$D$56</f>
        <v>40340.299999999996</v>
      </c>
      <c r="F72">
        <v>5.95</v>
      </c>
      <c r="G72">
        <f>F72*Currency_Exchange_Rate!$D$56</f>
        <v>34289.254999999997</v>
      </c>
      <c r="H72">
        <v>15</v>
      </c>
      <c r="I72">
        <v>7</v>
      </c>
      <c r="J72">
        <v>68</v>
      </c>
      <c r="K72">
        <v>5.95</v>
      </c>
      <c r="L72">
        <v>57.8</v>
      </c>
      <c r="M72">
        <v>9</v>
      </c>
      <c r="N72">
        <v>4.9000000000000004</v>
      </c>
      <c r="O72">
        <v>2</v>
      </c>
      <c r="P72">
        <v>1.73077669467406E+18</v>
      </c>
      <c r="Q72" t="s">
        <v>8610</v>
      </c>
      <c r="R72">
        <f t="shared" si="1"/>
        <v>53.550000000000004</v>
      </c>
      <c r="S72">
        <f>R72*Currency_Exchange_Rate!$D$56</f>
        <v>308603.29499999998</v>
      </c>
    </row>
    <row r="73" spans="1:19" x14ac:dyDescent="0.45">
      <c r="A73" t="s">
        <v>8611</v>
      </c>
      <c r="B73" t="b">
        <v>1</v>
      </c>
      <c r="C73" t="s">
        <v>8469</v>
      </c>
      <c r="D73">
        <v>29.9</v>
      </c>
      <c r="E73">
        <f>D73*Currency_Exchange_Rate!$D$56</f>
        <v>172310.71</v>
      </c>
      <c r="F73">
        <v>29.9</v>
      </c>
      <c r="G73">
        <f>F73*Currency_Exchange_Rate!$D$56</f>
        <v>172310.71</v>
      </c>
      <c r="H73">
        <v>3</v>
      </c>
      <c r="I73">
        <v>29.9</v>
      </c>
      <c r="J73">
        <v>39.89</v>
      </c>
      <c r="K73">
        <v>29.9</v>
      </c>
      <c r="L73">
        <v>38.69</v>
      </c>
      <c r="M73">
        <v>188</v>
      </c>
      <c r="N73">
        <v>4.9000000000000004</v>
      </c>
      <c r="O73">
        <v>31</v>
      </c>
      <c r="P73">
        <v>1.7296148685431401E+18</v>
      </c>
      <c r="Q73" t="s">
        <v>8612</v>
      </c>
      <c r="R73">
        <f t="shared" si="1"/>
        <v>5621.2</v>
      </c>
      <c r="S73">
        <f>R73*Currency_Exchange_Rate!$D$56</f>
        <v>32394413.479999997</v>
      </c>
    </row>
    <row r="74" spans="1:19" x14ac:dyDescent="0.45">
      <c r="A74" t="s">
        <v>8613</v>
      </c>
      <c r="B74" t="b">
        <v>1</v>
      </c>
      <c r="C74" t="s">
        <v>8469</v>
      </c>
      <c r="D74">
        <v>16.399999999999999</v>
      </c>
      <c r="E74">
        <f>D74*Currency_Exchange_Rate!$D$56</f>
        <v>94511.559999999983</v>
      </c>
      <c r="F74">
        <v>6.56</v>
      </c>
      <c r="G74">
        <f>F74*Currency_Exchange_Rate!$D$56</f>
        <v>37804.623999999996</v>
      </c>
      <c r="H74">
        <v>60</v>
      </c>
      <c r="I74">
        <v>16.399999999999999</v>
      </c>
      <c r="J74">
        <v>16.75</v>
      </c>
      <c r="K74">
        <v>6.56</v>
      </c>
      <c r="L74">
        <v>6.7</v>
      </c>
      <c r="M74">
        <v>6</v>
      </c>
      <c r="N74">
        <v>4.9000000000000004</v>
      </c>
      <c r="O74">
        <v>4</v>
      </c>
      <c r="P74">
        <v>1.7301598917049999E+18</v>
      </c>
      <c r="Q74" t="s">
        <v>8614</v>
      </c>
      <c r="R74">
        <f t="shared" si="1"/>
        <v>39.36</v>
      </c>
      <c r="S74">
        <f>R74*Currency_Exchange_Rate!$D$56</f>
        <v>226827.74399999998</v>
      </c>
    </row>
    <row r="75" spans="1:19" x14ac:dyDescent="0.45">
      <c r="A75" t="s">
        <v>8615</v>
      </c>
      <c r="B75" t="b">
        <v>1</v>
      </c>
      <c r="C75" t="s">
        <v>8469</v>
      </c>
      <c r="D75">
        <v>59</v>
      </c>
      <c r="E75">
        <f>D75*Currency_Exchange_Rate!$D$56</f>
        <v>340011.1</v>
      </c>
      <c r="F75">
        <v>23.9</v>
      </c>
      <c r="G75">
        <f>F75*Currency_Exchange_Rate!$D$56</f>
        <v>137733.31</v>
      </c>
      <c r="H75">
        <v>59</v>
      </c>
      <c r="I75">
        <v>59</v>
      </c>
      <c r="K75">
        <v>23.9</v>
      </c>
      <c r="L75">
        <v>33.9</v>
      </c>
      <c r="M75">
        <v>98</v>
      </c>
      <c r="N75">
        <v>4.9000000000000004</v>
      </c>
      <c r="O75">
        <v>13</v>
      </c>
      <c r="P75">
        <v>1.7302654158774899E+18</v>
      </c>
      <c r="Q75" t="s">
        <v>8616</v>
      </c>
      <c r="R75">
        <f t="shared" si="1"/>
        <v>2342.1999999999998</v>
      </c>
      <c r="S75">
        <f>R75*Currency_Exchange_Rate!$D$56</f>
        <v>13497864.379999999</v>
      </c>
    </row>
    <row r="76" spans="1:19" x14ac:dyDescent="0.45">
      <c r="A76" t="s">
        <v>8617</v>
      </c>
      <c r="B76" t="b">
        <v>1</v>
      </c>
      <c r="C76" t="s">
        <v>8469</v>
      </c>
      <c r="D76">
        <v>4.8</v>
      </c>
      <c r="E76">
        <f>D76*Currency_Exchange_Rate!$D$56</f>
        <v>27661.919999999998</v>
      </c>
      <c r="F76">
        <v>2.78</v>
      </c>
      <c r="G76">
        <f>F76*Currency_Exchange_Rate!$D$56</f>
        <v>16020.861999999997</v>
      </c>
      <c r="H76">
        <v>42</v>
      </c>
      <c r="I76">
        <v>4.8</v>
      </c>
      <c r="J76">
        <v>13.98</v>
      </c>
      <c r="K76">
        <v>2.78</v>
      </c>
      <c r="L76">
        <v>8.25</v>
      </c>
      <c r="M76">
        <v>6</v>
      </c>
      <c r="N76">
        <v>4.9000000000000004</v>
      </c>
      <c r="O76">
        <v>1</v>
      </c>
      <c r="P76">
        <v>1.73061795351006E+18</v>
      </c>
      <c r="Q76" t="s">
        <v>8618</v>
      </c>
      <c r="R76">
        <f t="shared" si="1"/>
        <v>16.68</v>
      </c>
      <c r="S76">
        <f>R76*Currency_Exchange_Rate!$D$56</f>
        <v>96125.171999999991</v>
      </c>
    </row>
    <row r="77" spans="1:19" x14ac:dyDescent="0.45">
      <c r="A77" t="s">
        <v>8619</v>
      </c>
      <c r="B77" t="b">
        <v>1</v>
      </c>
      <c r="C77" t="s">
        <v>8469</v>
      </c>
      <c r="D77">
        <v>43.61</v>
      </c>
      <c r="E77">
        <f>D77*Currency_Exchange_Rate!$D$56</f>
        <v>251320.06899999999</v>
      </c>
      <c r="F77">
        <v>39.25</v>
      </c>
      <c r="G77">
        <f>F77*Currency_Exchange_Rate!$D$56</f>
        <v>226193.82499999998</v>
      </c>
      <c r="H77">
        <v>10</v>
      </c>
      <c r="I77">
        <v>43.61</v>
      </c>
      <c r="J77">
        <v>78.31</v>
      </c>
      <c r="K77">
        <v>39.25</v>
      </c>
      <c r="L77">
        <v>70.48</v>
      </c>
      <c r="M77">
        <v>48</v>
      </c>
      <c r="N77">
        <v>4.9000000000000004</v>
      </c>
      <c r="O77">
        <v>4</v>
      </c>
      <c r="P77">
        <v>1.7295562231266299E+18</v>
      </c>
      <c r="Q77" t="s">
        <v>8620</v>
      </c>
      <c r="R77">
        <f t="shared" si="1"/>
        <v>1884</v>
      </c>
      <c r="S77">
        <f>R77*Currency_Exchange_Rate!$D$56</f>
        <v>10857303.6</v>
      </c>
    </row>
    <row r="78" spans="1:19" x14ac:dyDescent="0.45">
      <c r="A78" t="s">
        <v>8621</v>
      </c>
      <c r="B78" t="b">
        <v>1</v>
      </c>
      <c r="C78" t="s">
        <v>8469</v>
      </c>
      <c r="D78">
        <v>44.69</v>
      </c>
      <c r="E78">
        <f>D78*Currency_Exchange_Rate!$D$56</f>
        <v>257544.00099999996</v>
      </c>
      <c r="F78">
        <v>20.9</v>
      </c>
      <c r="G78">
        <f>F78*Currency_Exchange_Rate!$D$56</f>
        <v>120444.60999999999</v>
      </c>
      <c r="H78">
        <v>53</v>
      </c>
      <c r="I78">
        <v>44.69</v>
      </c>
      <c r="J78">
        <v>125.13</v>
      </c>
      <c r="K78">
        <v>20.9</v>
      </c>
      <c r="L78">
        <v>59.9</v>
      </c>
      <c r="M78">
        <v>43</v>
      </c>
      <c r="N78">
        <v>5.2</v>
      </c>
      <c r="O78">
        <v>10</v>
      </c>
      <c r="P78">
        <v>1.73070903860045E+18</v>
      </c>
      <c r="Q78" t="s">
        <v>8622</v>
      </c>
      <c r="R78">
        <f t="shared" si="1"/>
        <v>898.69999999999993</v>
      </c>
      <c r="S78">
        <f>R78*Currency_Exchange_Rate!$D$56</f>
        <v>5179118.2299999995</v>
      </c>
    </row>
    <row r="79" spans="1:19" x14ac:dyDescent="0.45">
      <c r="A79" t="s">
        <v>8623</v>
      </c>
      <c r="B79" t="b">
        <v>1</v>
      </c>
      <c r="C79" t="s">
        <v>8469</v>
      </c>
      <c r="D79">
        <v>2.95</v>
      </c>
      <c r="E79">
        <f>D79*Currency_Exchange_Rate!$D$56</f>
        <v>17000.555</v>
      </c>
      <c r="F79">
        <v>1.83</v>
      </c>
      <c r="G79">
        <f>F79*Currency_Exchange_Rate!$D$56</f>
        <v>10546.107</v>
      </c>
      <c r="H79">
        <v>38</v>
      </c>
      <c r="I79">
        <v>2.95</v>
      </c>
      <c r="J79">
        <v>24.82</v>
      </c>
      <c r="K79">
        <v>1.83</v>
      </c>
      <c r="L79">
        <v>15.39</v>
      </c>
      <c r="M79">
        <v>14</v>
      </c>
      <c r="N79">
        <v>4.9000000000000004</v>
      </c>
      <c r="O79">
        <v>1</v>
      </c>
      <c r="P79">
        <v>1.73077630317759E+18</v>
      </c>
      <c r="Q79" t="s">
        <v>8624</v>
      </c>
      <c r="R79">
        <f t="shared" si="1"/>
        <v>25.62</v>
      </c>
      <c r="S79">
        <f>R79*Currency_Exchange_Rate!$D$56</f>
        <v>147645.49799999999</v>
      </c>
    </row>
    <row r="80" spans="1:19" x14ac:dyDescent="0.45">
      <c r="A80" t="s">
        <v>8625</v>
      </c>
      <c r="B80" t="b">
        <v>1</v>
      </c>
      <c r="C80" t="s">
        <v>8469</v>
      </c>
      <c r="D80">
        <v>8.39</v>
      </c>
      <c r="E80">
        <f>D80*Currency_Exchange_Rate!$D$56</f>
        <v>48350.731</v>
      </c>
      <c r="F80">
        <v>5.45</v>
      </c>
      <c r="G80">
        <f>F80*Currency_Exchange_Rate!$D$56</f>
        <v>31407.805</v>
      </c>
      <c r="H80">
        <v>43</v>
      </c>
      <c r="I80">
        <v>8.39</v>
      </c>
      <c r="J80">
        <v>16.350000000000001</v>
      </c>
      <c r="K80">
        <v>5.45</v>
      </c>
      <c r="L80">
        <v>9.34</v>
      </c>
      <c r="M80">
        <v>907</v>
      </c>
      <c r="N80">
        <v>4.9000000000000004</v>
      </c>
      <c r="O80">
        <v>130</v>
      </c>
      <c r="P80">
        <v>1.7295954192390799E+18</v>
      </c>
      <c r="Q80" t="s">
        <v>8626</v>
      </c>
      <c r="R80">
        <f t="shared" si="1"/>
        <v>4943.1500000000005</v>
      </c>
      <c r="S80">
        <f>R80*Currency_Exchange_Rate!$D$56</f>
        <v>28486879.135000002</v>
      </c>
    </row>
    <row r="81" spans="1:19" x14ac:dyDescent="0.45">
      <c r="A81" t="s">
        <v>8627</v>
      </c>
      <c r="B81" t="b">
        <v>1</v>
      </c>
      <c r="C81" t="s">
        <v>8469</v>
      </c>
      <c r="D81">
        <v>89.9</v>
      </c>
      <c r="E81">
        <f>D81*Currency_Exchange_Rate!$D$56</f>
        <v>518084.71</v>
      </c>
      <c r="F81">
        <v>59</v>
      </c>
      <c r="G81">
        <f>F81*Currency_Exchange_Rate!$D$56</f>
        <v>340011.1</v>
      </c>
      <c r="H81">
        <v>34</v>
      </c>
      <c r="I81">
        <v>89.9</v>
      </c>
      <c r="K81">
        <v>59</v>
      </c>
      <c r="M81">
        <v>1707</v>
      </c>
      <c r="N81">
        <v>4.9000000000000004</v>
      </c>
      <c r="O81">
        <v>386</v>
      </c>
      <c r="P81">
        <v>1.72944838231985E+18</v>
      </c>
      <c r="Q81" t="s">
        <v>8628</v>
      </c>
      <c r="R81">
        <f t="shared" si="1"/>
        <v>100713</v>
      </c>
      <c r="S81">
        <f>R81*Currency_Exchange_Rate!$D$56</f>
        <v>580398947.69999993</v>
      </c>
    </row>
    <row r="82" spans="1:19" x14ac:dyDescent="0.45">
      <c r="A82" t="s">
        <v>8629</v>
      </c>
      <c r="B82" t="b">
        <v>1</v>
      </c>
      <c r="C82" t="s">
        <v>8469</v>
      </c>
      <c r="D82">
        <v>55</v>
      </c>
      <c r="E82">
        <f>D82*Currency_Exchange_Rate!$D$56</f>
        <v>316959.5</v>
      </c>
      <c r="F82">
        <v>14.96</v>
      </c>
      <c r="G82">
        <f>F82*Currency_Exchange_Rate!$D$56</f>
        <v>86212.983999999997</v>
      </c>
      <c r="H82">
        <v>73</v>
      </c>
      <c r="I82">
        <v>55</v>
      </c>
      <c r="J82">
        <v>239</v>
      </c>
      <c r="K82">
        <v>14.96</v>
      </c>
      <c r="L82">
        <v>149.97</v>
      </c>
      <c r="M82">
        <v>5079</v>
      </c>
      <c r="N82">
        <v>8</v>
      </c>
      <c r="O82">
        <v>849</v>
      </c>
      <c r="P82">
        <v>1.72945942488321E+18</v>
      </c>
      <c r="Q82" t="s">
        <v>8630</v>
      </c>
      <c r="R82">
        <f t="shared" si="1"/>
        <v>75981.840000000011</v>
      </c>
      <c r="S82">
        <f>R82*Currency_Exchange_Rate!$D$56</f>
        <v>437875745.73600006</v>
      </c>
    </row>
    <row r="83" spans="1:19" x14ac:dyDescent="0.45">
      <c r="A83" t="s">
        <v>8631</v>
      </c>
      <c r="B83" t="b">
        <v>1</v>
      </c>
      <c r="C83" t="s">
        <v>8469</v>
      </c>
      <c r="D83">
        <v>47.8</v>
      </c>
      <c r="E83">
        <f>D83*Currency_Exchange_Rate!$D$56</f>
        <v>275466.62</v>
      </c>
      <c r="F83">
        <v>17.79</v>
      </c>
      <c r="G83">
        <f>F83*Currency_Exchange_Rate!$D$56</f>
        <v>102521.99099999999</v>
      </c>
      <c r="H83">
        <v>63</v>
      </c>
      <c r="I83">
        <v>47.8</v>
      </c>
      <c r="K83">
        <v>17.79</v>
      </c>
      <c r="L83">
        <v>22.7</v>
      </c>
      <c r="M83">
        <v>234</v>
      </c>
      <c r="N83">
        <v>4.9000000000000004</v>
      </c>
      <c r="O83">
        <v>39</v>
      </c>
      <c r="P83">
        <v>1.73035604730881E+18</v>
      </c>
      <c r="Q83" t="s">
        <v>8632</v>
      </c>
      <c r="R83">
        <f t="shared" si="1"/>
        <v>4162.8599999999997</v>
      </c>
      <c r="S83">
        <f>R83*Currency_Exchange_Rate!$D$56</f>
        <v>23990145.893999998</v>
      </c>
    </row>
    <row r="84" spans="1:19" x14ac:dyDescent="0.45">
      <c r="A84" t="s">
        <v>8633</v>
      </c>
      <c r="B84" t="b">
        <v>1</v>
      </c>
      <c r="C84" t="s">
        <v>8469</v>
      </c>
      <c r="D84">
        <v>78.08</v>
      </c>
      <c r="E84">
        <f>D84*Currency_Exchange_Rate!$D$56</f>
        <v>449967.23199999996</v>
      </c>
      <c r="F84">
        <v>37.1</v>
      </c>
      <c r="G84">
        <f>F84*Currency_Exchange_Rate!$D$56</f>
        <v>213803.59</v>
      </c>
      <c r="H84">
        <v>52</v>
      </c>
      <c r="I84">
        <v>78.08</v>
      </c>
      <c r="J84">
        <v>90.62</v>
      </c>
      <c r="K84">
        <v>37.1</v>
      </c>
      <c r="L84">
        <v>43.06</v>
      </c>
      <c r="M84">
        <v>791</v>
      </c>
      <c r="N84">
        <v>4.9000000000000004</v>
      </c>
      <c r="O84">
        <v>205</v>
      </c>
      <c r="P84">
        <v>1.72946068314223E+18</v>
      </c>
      <c r="Q84" t="s">
        <v>8634</v>
      </c>
      <c r="R84">
        <f t="shared" si="1"/>
        <v>29346.100000000002</v>
      </c>
      <c r="S84">
        <f>R84*Currency_Exchange_Rate!$D$56</f>
        <v>169118639.69</v>
      </c>
    </row>
    <row r="85" spans="1:19" x14ac:dyDescent="0.45">
      <c r="A85" t="s">
        <v>8635</v>
      </c>
      <c r="B85" t="b">
        <v>1</v>
      </c>
      <c r="C85" t="s">
        <v>8469</v>
      </c>
      <c r="D85">
        <v>0.75</v>
      </c>
      <c r="E85">
        <f>D85*Currency_Exchange_Rate!$D$56</f>
        <v>4322.1749999999993</v>
      </c>
      <c r="F85">
        <v>0.53</v>
      </c>
      <c r="G85">
        <f>F85*Currency_Exchange_Rate!$D$56</f>
        <v>3054.337</v>
      </c>
      <c r="H85">
        <v>30</v>
      </c>
      <c r="I85">
        <v>0.75</v>
      </c>
      <c r="J85">
        <v>22.99</v>
      </c>
      <c r="K85">
        <v>0.53</v>
      </c>
      <c r="L85">
        <v>16.09</v>
      </c>
      <c r="M85">
        <v>4</v>
      </c>
      <c r="N85">
        <v>4.9000000000000004</v>
      </c>
      <c r="O85">
        <v>1</v>
      </c>
      <c r="P85">
        <v>1.7306508036349299E+18</v>
      </c>
      <c r="Q85" t="s">
        <v>8636</v>
      </c>
      <c r="R85">
        <f t="shared" si="1"/>
        <v>2.12</v>
      </c>
      <c r="S85">
        <f>R85*Currency_Exchange_Rate!$D$56</f>
        <v>12217.348</v>
      </c>
    </row>
    <row r="86" spans="1:19" x14ac:dyDescent="0.45">
      <c r="A86" t="s">
        <v>8637</v>
      </c>
      <c r="B86" t="b">
        <v>1</v>
      </c>
      <c r="C86" t="s">
        <v>8469</v>
      </c>
      <c r="D86">
        <v>33.99</v>
      </c>
      <c r="E86">
        <f>D86*Currency_Exchange_Rate!$D$56</f>
        <v>195880.97099999999</v>
      </c>
      <c r="F86">
        <v>29.79</v>
      </c>
      <c r="G86">
        <f>F86*Currency_Exchange_Rate!$D$56</f>
        <v>171676.791</v>
      </c>
      <c r="H86">
        <v>12</v>
      </c>
      <c r="I86">
        <v>33.99</v>
      </c>
      <c r="J86">
        <v>35.99</v>
      </c>
      <c r="K86">
        <v>29.79</v>
      </c>
      <c r="L86">
        <v>31.79</v>
      </c>
      <c r="M86">
        <v>17</v>
      </c>
      <c r="N86">
        <v>4.7</v>
      </c>
      <c r="O86">
        <v>3</v>
      </c>
      <c r="P86">
        <v>1.7303326781309199E+18</v>
      </c>
      <c r="Q86" t="s">
        <v>8638</v>
      </c>
      <c r="R86">
        <f t="shared" si="1"/>
        <v>506.43</v>
      </c>
      <c r="S86">
        <f>R86*Currency_Exchange_Rate!$D$56</f>
        <v>2918505.4469999997</v>
      </c>
    </row>
    <row r="87" spans="1:19" x14ac:dyDescent="0.45">
      <c r="A87" t="s">
        <v>8639</v>
      </c>
      <c r="B87" t="b">
        <v>1</v>
      </c>
      <c r="C87" t="s">
        <v>8469</v>
      </c>
      <c r="D87">
        <v>130</v>
      </c>
      <c r="E87">
        <f>D87*Currency_Exchange_Rate!$D$56</f>
        <v>749177</v>
      </c>
      <c r="F87">
        <v>59</v>
      </c>
      <c r="G87">
        <f>F87*Currency_Exchange_Rate!$D$56</f>
        <v>340011.1</v>
      </c>
      <c r="H87">
        <v>63</v>
      </c>
      <c r="I87">
        <v>130</v>
      </c>
      <c r="J87">
        <v>240</v>
      </c>
      <c r="K87">
        <v>59</v>
      </c>
      <c r="L87">
        <v>89</v>
      </c>
      <c r="M87">
        <v>1161</v>
      </c>
      <c r="N87">
        <v>6.3</v>
      </c>
      <c r="O87">
        <v>293</v>
      </c>
      <c r="P87">
        <v>1.7297016650010099E+18</v>
      </c>
      <c r="Q87" t="s">
        <v>8640</v>
      </c>
      <c r="R87">
        <f t="shared" si="1"/>
        <v>68499</v>
      </c>
      <c r="S87">
        <f>R87*Currency_Exchange_Rate!$D$56</f>
        <v>394752887.09999996</v>
      </c>
    </row>
    <row r="88" spans="1:19" x14ac:dyDescent="0.45">
      <c r="A88" t="s">
        <v>8641</v>
      </c>
      <c r="B88" t="b">
        <v>1</v>
      </c>
      <c r="C88" t="s">
        <v>8469</v>
      </c>
      <c r="D88">
        <v>40.75</v>
      </c>
      <c r="E88">
        <f>D88*Currency_Exchange_Rate!$D$56</f>
        <v>234838.17499999999</v>
      </c>
      <c r="F88">
        <v>18.41</v>
      </c>
      <c r="G88">
        <f>F88*Currency_Exchange_Rate!$D$56</f>
        <v>106094.989</v>
      </c>
      <c r="H88">
        <v>67</v>
      </c>
      <c r="I88">
        <v>40.75</v>
      </c>
      <c r="J88">
        <v>76.39</v>
      </c>
      <c r="K88">
        <v>18.41</v>
      </c>
      <c r="L88">
        <v>27.48</v>
      </c>
      <c r="M88">
        <v>16</v>
      </c>
      <c r="N88">
        <v>4.9000000000000004</v>
      </c>
      <c r="O88">
        <v>1</v>
      </c>
      <c r="P88">
        <v>1.7295705629392499E+18</v>
      </c>
      <c r="Q88" t="s">
        <v>8642</v>
      </c>
      <c r="R88">
        <f t="shared" si="1"/>
        <v>294.56</v>
      </c>
      <c r="S88">
        <f>R88*Currency_Exchange_Rate!$D$56</f>
        <v>1697519.824</v>
      </c>
    </row>
    <row r="89" spans="1:19" x14ac:dyDescent="0.45">
      <c r="A89" t="s">
        <v>8643</v>
      </c>
      <c r="B89" t="b">
        <v>1</v>
      </c>
      <c r="C89" t="s">
        <v>8469</v>
      </c>
      <c r="D89">
        <v>8.9</v>
      </c>
      <c r="E89">
        <f>D89*Currency_Exchange_Rate!$D$56</f>
        <v>51289.81</v>
      </c>
      <c r="F89">
        <v>7.9</v>
      </c>
      <c r="G89">
        <f>F89*Currency_Exchange_Rate!$D$56</f>
        <v>45526.909999999996</v>
      </c>
      <c r="H89">
        <v>35</v>
      </c>
      <c r="I89">
        <v>8.9</v>
      </c>
      <c r="J89">
        <v>44.5</v>
      </c>
      <c r="K89">
        <v>7.9</v>
      </c>
      <c r="L89">
        <v>28.9</v>
      </c>
      <c r="M89">
        <v>8</v>
      </c>
      <c r="N89">
        <v>4.7</v>
      </c>
      <c r="O89">
        <v>1</v>
      </c>
      <c r="P89">
        <v>1.73077942344722E+18</v>
      </c>
      <c r="Q89" t="s">
        <v>8644</v>
      </c>
      <c r="R89">
        <f t="shared" si="1"/>
        <v>63.2</v>
      </c>
      <c r="S89">
        <f>R89*Currency_Exchange_Rate!$D$56</f>
        <v>364215.27999999997</v>
      </c>
    </row>
    <row r="90" spans="1:19" x14ac:dyDescent="0.45">
      <c r="A90" t="s">
        <v>8645</v>
      </c>
      <c r="B90" t="b">
        <v>1</v>
      </c>
      <c r="C90" t="s">
        <v>8469</v>
      </c>
      <c r="D90">
        <v>5.29</v>
      </c>
      <c r="E90">
        <f>D90*Currency_Exchange_Rate!$D$56</f>
        <v>30485.740999999998</v>
      </c>
      <c r="F90">
        <v>5.19</v>
      </c>
      <c r="G90">
        <f>F90*Currency_Exchange_Rate!$D$56</f>
        <v>29909.451000000001</v>
      </c>
      <c r="H90">
        <v>2</v>
      </c>
      <c r="I90">
        <v>5.29</v>
      </c>
      <c r="J90">
        <v>11.85</v>
      </c>
      <c r="K90">
        <v>5.19</v>
      </c>
      <c r="L90">
        <v>11.62</v>
      </c>
      <c r="M90">
        <v>104</v>
      </c>
      <c r="N90">
        <v>4.9000000000000004</v>
      </c>
      <c r="O90">
        <v>14</v>
      </c>
      <c r="P90">
        <v>1.7295820186412301E+18</v>
      </c>
      <c r="Q90" t="s">
        <v>8646</v>
      </c>
      <c r="R90">
        <f t="shared" si="1"/>
        <v>539.76</v>
      </c>
      <c r="S90">
        <f>R90*Currency_Exchange_Rate!$D$56</f>
        <v>3110582.9039999996</v>
      </c>
    </row>
    <row r="91" spans="1:19" x14ac:dyDescent="0.45">
      <c r="A91" t="s">
        <v>8647</v>
      </c>
      <c r="B91" t="b">
        <v>1</v>
      </c>
      <c r="C91" t="s">
        <v>8469</v>
      </c>
      <c r="D91">
        <v>688</v>
      </c>
      <c r="E91">
        <f>D91*Currency_Exchange_Rate!$D$56</f>
        <v>3964875.1999999997</v>
      </c>
      <c r="F91">
        <v>233.99</v>
      </c>
      <c r="G91">
        <f>F91*Currency_Exchange_Rate!$D$56</f>
        <v>1348460.9709999999</v>
      </c>
      <c r="H91">
        <v>72</v>
      </c>
      <c r="I91">
        <v>688</v>
      </c>
      <c r="J91">
        <v>1088</v>
      </c>
      <c r="K91">
        <v>233.99</v>
      </c>
      <c r="L91">
        <v>309.99</v>
      </c>
      <c r="M91">
        <v>352</v>
      </c>
      <c r="N91">
        <v>4.9000000000000004</v>
      </c>
      <c r="O91">
        <v>89</v>
      </c>
      <c r="P91">
        <v>1.7295204876333499E+18</v>
      </c>
      <c r="Q91" t="s">
        <v>8648</v>
      </c>
      <c r="R91">
        <f t="shared" si="1"/>
        <v>82364.48000000001</v>
      </c>
      <c r="S91">
        <f>R91*Currency_Exchange_Rate!$D$56</f>
        <v>474658261.79200006</v>
      </c>
    </row>
    <row r="92" spans="1:19" x14ac:dyDescent="0.45">
      <c r="A92" t="s">
        <v>8649</v>
      </c>
      <c r="B92" t="b">
        <v>1</v>
      </c>
      <c r="C92" t="s">
        <v>8469</v>
      </c>
      <c r="D92">
        <v>11.03</v>
      </c>
      <c r="E92">
        <f>D92*Currency_Exchange_Rate!$D$56</f>
        <v>63564.786999999989</v>
      </c>
      <c r="F92">
        <v>5.07</v>
      </c>
      <c r="G92">
        <f>F92*Currency_Exchange_Rate!$D$56</f>
        <v>29217.902999999998</v>
      </c>
      <c r="H92">
        <v>54</v>
      </c>
      <c r="I92">
        <v>11.03</v>
      </c>
      <c r="J92">
        <v>11.2</v>
      </c>
      <c r="K92">
        <v>5.07</v>
      </c>
      <c r="L92">
        <v>5.15</v>
      </c>
      <c r="M92">
        <v>2308</v>
      </c>
      <c r="N92">
        <v>4.9000000000000004</v>
      </c>
      <c r="O92">
        <v>145</v>
      </c>
      <c r="P92">
        <v>1.72957487849731E+18</v>
      </c>
      <c r="Q92" t="s">
        <v>8650</v>
      </c>
      <c r="R92">
        <f t="shared" si="1"/>
        <v>11701.560000000001</v>
      </c>
      <c r="S92">
        <f>R92*Currency_Exchange_Rate!$D$56</f>
        <v>67434920.123999998</v>
      </c>
    </row>
    <row r="93" spans="1:19" x14ac:dyDescent="0.45">
      <c r="A93" t="s">
        <v>8651</v>
      </c>
      <c r="B93" t="b">
        <v>1</v>
      </c>
      <c r="C93" t="s">
        <v>8469</v>
      </c>
      <c r="D93">
        <v>19</v>
      </c>
      <c r="E93">
        <f>D93*Currency_Exchange_Rate!$D$56</f>
        <v>109495.09999999999</v>
      </c>
      <c r="F93">
        <v>15</v>
      </c>
      <c r="G93">
        <f>F93*Currency_Exchange_Rate!$D$56</f>
        <v>86443.5</v>
      </c>
      <c r="H93">
        <v>21</v>
      </c>
      <c r="I93">
        <v>19</v>
      </c>
      <c r="J93">
        <v>105.5</v>
      </c>
      <c r="K93">
        <v>15</v>
      </c>
      <c r="L93">
        <v>83.6</v>
      </c>
      <c r="M93">
        <v>61</v>
      </c>
      <c r="N93">
        <v>4.9000000000000004</v>
      </c>
      <c r="O93">
        <v>19</v>
      </c>
      <c r="P93">
        <v>1.72947961540257E+18</v>
      </c>
      <c r="Q93" t="s">
        <v>8652</v>
      </c>
      <c r="R93">
        <f t="shared" si="1"/>
        <v>915</v>
      </c>
      <c r="S93">
        <f>R93*Currency_Exchange_Rate!$D$56</f>
        <v>5273053.5</v>
      </c>
    </row>
    <row r="94" spans="1:19" x14ac:dyDescent="0.45">
      <c r="A94" t="s">
        <v>8653</v>
      </c>
      <c r="B94" t="b">
        <v>1</v>
      </c>
      <c r="C94" t="s">
        <v>8469</v>
      </c>
      <c r="D94">
        <v>35</v>
      </c>
      <c r="E94">
        <f>D94*Currency_Exchange_Rate!$D$56</f>
        <v>201701.5</v>
      </c>
      <c r="F94">
        <v>19.89</v>
      </c>
      <c r="G94">
        <f>F94*Currency_Exchange_Rate!$D$56</f>
        <v>114624.08099999999</v>
      </c>
      <c r="H94">
        <v>43</v>
      </c>
      <c r="I94">
        <v>35</v>
      </c>
      <c r="K94">
        <v>19.89</v>
      </c>
      <c r="L94">
        <v>21.89</v>
      </c>
      <c r="M94">
        <v>1249</v>
      </c>
      <c r="N94">
        <v>4.9000000000000004</v>
      </c>
      <c r="O94">
        <v>408</v>
      </c>
      <c r="P94">
        <v>1.7295824579474501E+18</v>
      </c>
      <c r="Q94" t="s">
        <v>8654</v>
      </c>
      <c r="R94">
        <f t="shared" si="1"/>
        <v>24842.61</v>
      </c>
      <c r="S94">
        <f>R94*Currency_Exchange_Rate!$D$56</f>
        <v>143165477.169</v>
      </c>
    </row>
    <row r="95" spans="1:19" x14ac:dyDescent="0.45">
      <c r="A95" t="s">
        <v>8655</v>
      </c>
      <c r="B95" t="b">
        <v>1</v>
      </c>
      <c r="C95" t="s">
        <v>8469</v>
      </c>
      <c r="D95">
        <v>25.15</v>
      </c>
      <c r="E95">
        <f>D95*Currency_Exchange_Rate!$D$56</f>
        <v>144936.93499999997</v>
      </c>
      <c r="F95">
        <v>24.65</v>
      </c>
      <c r="G95">
        <f>F95*Currency_Exchange_Rate!$D$56</f>
        <v>142055.48499999999</v>
      </c>
      <c r="H95">
        <v>2</v>
      </c>
      <c r="I95">
        <v>25.15</v>
      </c>
      <c r="J95">
        <v>31.42</v>
      </c>
      <c r="K95">
        <v>24.65</v>
      </c>
      <c r="L95">
        <v>30.92</v>
      </c>
      <c r="M95">
        <v>39</v>
      </c>
      <c r="N95">
        <v>4.9000000000000004</v>
      </c>
      <c r="O95">
        <v>9</v>
      </c>
      <c r="P95">
        <v>1.7297560853180201E+18</v>
      </c>
      <c r="Q95" t="s">
        <v>8656</v>
      </c>
      <c r="R95">
        <f t="shared" si="1"/>
        <v>961.34999999999991</v>
      </c>
      <c r="S95">
        <f>R95*Currency_Exchange_Rate!$D$56</f>
        <v>5540163.9149999991</v>
      </c>
    </row>
    <row r="96" spans="1:19" x14ac:dyDescent="0.45">
      <c r="A96" t="s">
        <v>8657</v>
      </c>
      <c r="B96" t="b">
        <v>1</v>
      </c>
      <c r="C96" t="s">
        <v>8469</v>
      </c>
      <c r="D96">
        <v>22.5</v>
      </c>
      <c r="E96">
        <f>D96*Currency_Exchange_Rate!$D$56</f>
        <v>129665.24999999999</v>
      </c>
      <c r="F96">
        <v>20.23</v>
      </c>
      <c r="G96">
        <f>F96*Currency_Exchange_Rate!$D$56</f>
        <v>116583.46699999999</v>
      </c>
      <c r="H96">
        <v>10</v>
      </c>
      <c r="I96">
        <v>22.5</v>
      </c>
      <c r="K96">
        <v>20.23</v>
      </c>
      <c r="L96">
        <v>20.239999999999998</v>
      </c>
      <c r="M96">
        <v>46</v>
      </c>
      <c r="N96">
        <v>4.9000000000000004</v>
      </c>
      <c r="O96">
        <v>12</v>
      </c>
      <c r="P96">
        <v>1.7304051873597E+18</v>
      </c>
      <c r="Q96" t="s">
        <v>8658</v>
      </c>
      <c r="R96">
        <f t="shared" si="1"/>
        <v>930.58</v>
      </c>
      <c r="S96">
        <f>R96*Currency_Exchange_Rate!$D$56</f>
        <v>5362839.4819999998</v>
      </c>
    </row>
    <row r="97" spans="1:19" x14ac:dyDescent="0.45">
      <c r="A97" t="s">
        <v>8659</v>
      </c>
      <c r="B97" t="b">
        <v>1</v>
      </c>
      <c r="C97" t="s">
        <v>8469</v>
      </c>
      <c r="D97">
        <v>25.3</v>
      </c>
      <c r="E97">
        <f>D97*Currency_Exchange_Rate!$D$56</f>
        <v>145801.37</v>
      </c>
      <c r="F97">
        <v>10.99</v>
      </c>
      <c r="G97">
        <f>F97*Currency_Exchange_Rate!$D$56</f>
        <v>63334.271000000001</v>
      </c>
      <c r="H97">
        <v>57</v>
      </c>
      <c r="I97">
        <v>25.3</v>
      </c>
      <c r="J97">
        <v>40.299999999999997</v>
      </c>
      <c r="K97">
        <v>10.99</v>
      </c>
      <c r="L97">
        <v>20.99</v>
      </c>
      <c r="M97">
        <v>6</v>
      </c>
      <c r="N97">
        <v>4.9000000000000004</v>
      </c>
      <c r="O97">
        <v>1</v>
      </c>
      <c r="P97">
        <v>1.73053883158269E+18</v>
      </c>
      <c r="Q97" t="s">
        <v>8660</v>
      </c>
      <c r="R97">
        <f t="shared" si="1"/>
        <v>65.94</v>
      </c>
      <c r="S97">
        <f>R97*Currency_Exchange_Rate!$D$56</f>
        <v>380005.62599999999</v>
      </c>
    </row>
    <row r="98" spans="1:19" x14ac:dyDescent="0.45">
      <c r="A98" t="s">
        <v>8661</v>
      </c>
      <c r="B98" t="b">
        <v>1</v>
      </c>
      <c r="C98" t="s">
        <v>8469</v>
      </c>
      <c r="D98">
        <v>15</v>
      </c>
      <c r="E98">
        <f>D98*Currency_Exchange_Rate!$D$56</f>
        <v>86443.5</v>
      </c>
      <c r="F98">
        <v>4.28</v>
      </c>
      <c r="G98">
        <f>F98*Currency_Exchange_Rate!$D$56</f>
        <v>24665.212</v>
      </c>
      <c r="H98">
        <v>75</v>
      </c>
      <c r="I98">
        <v>15</v>
      </c>
      <c r="J98">
        <v>30</v>
      </c>
      <c r="K98">
        <v>4.28</v>
      </c>
      <c r="L98">
        <v>13.56</v>
      </c>
      <c r="M98">
        <v>352</v>
      </c>
      <c r="N98">
        <v>4.9000000000000004</v>
      </c>
      <c r="O98">
        <v>47</v>
      </c>
      <c r="P98">
        <v>1.72970549087073E+18</v>
      </c>
      <c r="Q98" t="s">
        <v>8662</v>
      </c>
      <c r="R98">
        <f t="shared" si="1"/>
        <v>1506.5600000000002</v>
      </c>
      <c r="S98">
        <f>R98*Currency_Exchange_Rate!$D$56</f>
        <v>8682154.6239999998</v>
      </c>
    </row>
    <row r="99" spans="1:19" x14ac:dyDescent="0.45">
      <c r="A99" t="s">
        <v>8663</v>
      </c>
      <c r="B99" t="b">
        <v>1</v>
      </c>
      <c r="C99" t="s">
        <v>8469</v>
      </c>
      <c r="D99">
        <v>50</v>
      </c>
      <c r="E99">
        <f>D99*Currency_Exchange_Rate!$D$56</f>
        <v>288145</v>
      </c>
      <c r="F99">
        <v>28</v>
      </c>
      <c r="G99">
        <f>F99*Currency_Exchange_Rate!$D$56</f>
        <v>161361.19999999998</v>
      </c>
      <c r="H99">
        <v>61</v>
      </c>
      <c r="I99">
        <v>50</v>
      </c>
      <c r="J99">
        <v>102</v>
      </c>
      <c r="K99">
        <v>28</v>
      </c>
      <c r="L99">
        <v>40</v>
      </c>
      <c r="M99">
        <v>18588</v>
      </c>
      <c r="N99">
        <v>5.6</v>
      </c>
      <c r="O99">
        <v>2922</v>
      </c>
      <c r="P99">
        <v>1.7302364981590999E+18</v>
      </c>
      <c r="Q99" t="s">
        <v>8664</v>
      </c>
      <c r="R99">
        <f t="shared" si="1"/>
        <v>520464</v>
      </c>
      <c r="S99">
        <f>R99*Currency_Exchange_Rate!$D$56</f>
        <v>2999381985.5999999</v>
      </c>
    </row>
    <row r="100" spans="1:19" x14ac:dyDescent="0.45">
      <c r="A100" t="s">
        <v>8665</v>
      </c>
      <c r="B100" t="b">
        <v>1</v>
      </c>
      <c r="C100" t="s">
        <v>8469</v>
      </c>
      <c r="D100">
        <v>28.8</v>
      </c>
      <c r="E100">
        <f>D100*Currency_Exchange_Rate!$D$56</f>
        <v>165971.51999999999</v>
      </c>
      <c r="F100">
        <v>7.9</v>
      </c>
      <c r="G100">
        <f>F100*Currency_Exchange_Rate!$D$56</f>
        <v>45526.909999999996</v>
      </c>
      <c r="H100">
        <v>73</v>
      </c>
      <c r="I100">
        <v>28.8</v>
      </c>
      <c r="J100">
        <v>48.8</v>
      </c>
      <c r="K100">
        <v>7.9</v>
      </c>
      <c r="L100">
        <v>15.8</v>
      </c>
      <c r="M100">
        <v>4089</v>
      </c>
      <c r="N100">
        <v>4.9000000000000004</v>
      </c>
      <c r="O100">
        <v>642</v>
      </c>
      <c r="P100">
        <v>1.7295579719789701E+18</v>
      </c>
      <c r="Q100" t="s">
        <v>8666</v>
      </c>
      <c r="R100">
        <f t="shared" si="1"/>
        <v>32303.100000000002</v>
      </c>
      <c r="S100">
        <f>R100*Currency_Exchange_Rate!$D$56</f>
        <v>186159534.99000001</v>
      </c>
    </row>
    <row r="101" spans="1:19" x14ac:dyDescent="0.45">
      <c r="A101" t="s">
        <v>8667</v>
      </c>
      <c r="B101" t="b">
        <v>1</v>
      </c>
      <c r="C101" t="s">
        <v>8469</v>
      </c>
      <c r="D101">
        <v>3.1</v>
      </c>
      <c r="E101">
        <f>D101*Currency_Exchange_Rate!$D$56</f>
        <v>17864.989999999998</v>
      </c>
      <c r="F101">
        <v>2.64</v>
      </c>
      <c r="G101">
        <f>F101*Currency_Exchange_Rate!$D$56</f>
        <v>15214.056</v>
      </c>
      <c r="H101">
        <v>15</v>
      </c>
      <c r="I101">
        <v>3.1</v>
      </c>
      <c r="J101">
        <v>3.51</v>
      </c>
      <c r="K101">
        <v>2.64</v>
      </c>
      <c r="L101">
        <v>2.99</v>
      </c>
      <c r="M101">
        <v>1083</v>
      </c>
      <c r="N101">
        <v>4.9000000000000004</v>
      </c>
      <c r="O101">
        <v>96</v>
      </c>
      <c r="P101">
        <v>1.7296092302976901E+18</v>
      </c>
      <c r="Q101" t="s">
        <v>8668</v>
      </c>
      <c r="R101">
        <f t="shared" si="1"/>
        <v>2859.1200000000003</v>
      </c>
      <c r="S101">
        <f>R101*Currency_Exchange_Rate!$D$56</f>
        <v>16476822.648</v>
      </c>
    </row>
    <row r="102" spans="1:19" x14ac:dyDescent="0.45">
      <c r="A102" t="s">
        <v>8669</v>
      </c>
      <c r="B102" t="b">
        <v>1</v>
      </c>
      <c r="C102" t="s">
        <v>8469</v>
      </c>
      <c r="D102">
        <v>59.9</v>
      </c>
      <c r="E102">
        <f>D102*Currency_Exchange_Rate!$D$56</f>
        <v>345197.70999999996</v>
      </c>
      <c r="F102">
        <v>29.8</v>
      </c>
      <c r="G102">
        <f>F102*Currency_Exchange_Rate!$D$56</f>
        <v>171734.41999999998</v>
      </c>
      <c r="H102">
        <v>52</v>
      </c>
      <c r="I102">
        <v>59.9</v>
      </c>
      <c r="J102">
        <v>109.9</v>
      </c>
      <c r="K102">
        <v>29.8</v>
      </c>
      <c r="L102">
        <v>53.25</v>
      </c>
      <c r="M102">
        <v>30387</v>
      </c>
      <c r="N102">
        <v>8</v>
      </c>
      <c r="O102">
        <v>5969</v>
      </c>
      <c r="P102">
        <v>1.72967528248643E+18</v>
      </c>
      <c r="Q102" t="s">
        <v>8670</v>
      </c>
      <c r="R102">
        <f t="shared" si="1"/>
        <v>905532.6</v>
      </c>
      <c r="S102">
        <f>R102*Currency_Exchange_Rate!$D$56</f>
        <v>5218493820.54</v>
      </c>
    </row>
    <row r="103" spans="1:19" x14ac:dyDescent="0.45">
      <c r="A103" t="s">
        <v>8671</v>
      </c>
      <c r="B103" t="b">
        <v>1</v>
      </c>
      <c r="C103" t="s">
        <v>8469</v>
      </c>
      <c r="D103">
        <v>39.799999999999997</v>
      </c>
      <c r="E103">
        <f>D103*Currency_Exchange_Rate!$D$56</f>
        <v>229363.41999999995</v>
      </c>
      <c r="F103">
        <v>23.9</v>
      </c>
      <c r="G103">
        <f>F103*Currency_Exchange_Rate!$D$56</f>
        <v>137733.31</v>
      </c>
      <c r="H103">
        <v>52</v>
      </c>
      <c r="I103">
        <v>39.799999999999997</v>
      </c>
      <c r="J103">
        <v>55.8</v>
      </c>
      <c r="K103">
        <v>23.9</v>
      </c>
      <c r="L103">
        <v>26.9</v>
      </c>
      <c r="M103">
        <v>181</v>
      </c>
      <c r="N103">
        <v>4.7</v>
      </c>
      <c r="O103">
        <v>38</v>
      </c>
      <c r="P103">
        <v>1.7303972931620301E+18</v>
      </c>
      <c r="Q103" t="s">
        <v>8672</v>
      </c>
      <c r="R103">
        <f t="shared" si="1"/>
        <v>4325.8999999999996</v>
      </c>
      <c r="S103">
        <f>R103*Currency_Exchange_Rate!$D$56</f>
        <v>24929729.109999996</v>
      </c>
    </row>
    <row r="104" spans="1:19" x14ac:dyDescent="0.45">
      <c r="A104" t="s">
        <v>8673</v>
      </c>
      <c r="B104" t="b">
        <v>1</v>
      </c>
      <c r="C104" t="s">
        <v>8469</v>
      </c>
      <c r="D104">
        <v>31.89</v>
      </c>
      <c r="E104">
        <f>D104*Currency_Exchange_Rate!$D$56</f>
        <v>183778.88099999999</v>
      </c>
      <c r="F104">
        <v>13.9</v>
      </c>
      <c r="G104">
        <f>F104*Currency_Exchange_Rate!$D$56</f>
        <v>80104.31</v>
      </c>
      <c r="H104">
        <v>62</v>
      </c>
      <c r="I104">
        <v>31.89</v>
      </c>
      <c r="J104">
        <v>36.89</v>
      </c>
      <c r="K104">
        <v>13.9</v>
      </c>
      <c r="L104">
        <v>15.9</v>
      </c>
      <c r="M104">
        <v>225</v>
      </c>
      <c r="N104">
        <v>4.9000000000000004</v>
      </c>
      <c r="O104">
        <v>42</v>
      </c>
      <c r="P104">
        <v>1.7295560420395899E+18</v>
      </c>
      <c r="Q104" t="s">
        <v>8674</v>
      </c>
      <c r="R104">
        <f t="shared" si="1"/>
        <v>3127.5</v>
      </c>
      <c r="S104">
        <f>R104*Currency_Exchange_Rate!$D$56</f>
        <v>18023469.75</v>
      </c>
    </row>
    <row r="105" spans="1:19" x14ac:dyDescent="0.45">
      <c r="A105" t="s">
        <v>8675</v>
      </c>
      <c r="B105" t="b">
        <v>1</v>
      </c>
      <c r="C105" t="s">
        <v>8469</v>
      </c>
      <c r="D105">
        <v>5</v>
      </c>
      <c r="E105">
        <f>D105*Currency_Exchange_Rate!$D$56</f>
        <v>28814.5</v>
      </c>
      <c r="F105">
        <v>2</v>
      </c>
      <c r="G105">
        <f>F105*Currency_Exchange_Rate!$D$56</f>
        <v>11525.8</v>
      </c>
      <c r="H105">
        <v>60</v>
      </c>
      <c r="I105">
        <v>5</v>
      </c>
      <c r="J105">
        <v>37</v>
      </c>
      <c r="K105">
        <v>2</v>
      </c>
      <c r="L105">
        <v>17.55</v>
      </c>
      <c r="M105">
        <v>10</v>
      </c>
      <c r="N105">
        <v>4.9000000000000004</v>
      </c>
      <c r="O105">
        <v>2</v>
      </c>
      <c r="P105">
        <v>1.7296076304650399E+18</v>
      </c>
      <c r="Q105" t="s">
        <v>8676</v>
      </c>
      <c r="R105">
        <f t="shared" si="1"/>
        <v>20</v>
      </c>
      <c r="S105">
        <f>R105*Currency_Exchange_Rate!$D$56</f>
        <v>115258</v>
      </c>
    </row>
    <row r="106" spans="1:19" x14ac:dyDescent="0.45">
      <c r="A106" t="s">
        <v>8677</v>
      </c>
      <c r="B106" t="b">
        <v>1</v>
      </c>
      <c r="C106" t="s">
        <v>8469</v>
      </c>
      <c r="D106">
        <v>25</v>
      </c>
      <c r="E106">
        <f>D106*Currency_Exchange_Rate!$D$56</f>
        <v>144072.5</v>
      </c>
      <c r="F106">
        <v>20</v>
      </c>
      <c r="G106">
        <f>F106*Currency_Exchange_Rate!$D$56</f>
        <v>115258</v>
      </c>
      <c r="H106">
        <v>20</v>
      </c>
      <c r="I106">
        <v>25</v>
      </c>
      <c r="J106">
        <v>30</v>
      </c>
      <c r="K106">
        <v>20</v>
      </c>
      <c r="L106">
        <v>25</v>
      </c>
      <c r="M106">
        <v>9</v>
      </c>
      <c r="N106">
        <v>5.6</v>
      </c>
      <c r="O106">
        <v>3</v>
      </c>
      <c r="P106">
        <v>1.72979161315262E+18</v>
      </c>
      <c r="Q106" t="s">
        <v>8678</v>
      </c>
      <c r="R106">
        <f t="shared" si="1"/>
        <v>180</v>
      </c>
      <c r="S106">
        <f>R106*Currency_Exchange_Rate!$D$56</f>
        <v>1037321.9999999999</v>
      </c>
    </row>
    <row r="107" spans="1:19" x14ac:dyDescent="0.45">
      <c r="A107" t="s">
        <v>8679</v>
      </c>
      <c r="B107" t="b">
        <v>1</v>
      </c>
      <c r="C107" t="s">
        <v>8469</v>
      </c>
      <c r="D107">
        <v>99.29</v>
      </c>
      <c r="E107">
        <f>D107*Currency_Exchange_Rate!$D$56</f>
        <v>572198.34100000001</v>
      </c>
      <c r="F107">
        <v>94.33</v>
      </c>
      <c r="G107">
        <f>F107*Currency_Exchange_Rate!$D$56</f>
        <v>543614.35699999996</v>
      </c>
      <c r="H107">
        <v>5</v>
      </c>
      <c r="I107">
        <v>99.29</v>
      </c>
      <c r="J107">
        <v>100.08</v>
      </c>
      <c r="K107">
        <v>94.33</v>
      </c>
      <c r="L107">
        <v>95.08</v>
      </c>
      <c r="M107">
        <v>8</v>
      </c>
      <c r="N107">
        <v>4.9000000000000004</v>
      </c>
      <c r="O107">
        <v>1</v>
      </c>
      <c r="P107">
        <v>1.7306066550940301E+18</v>
      </c>
      <c r="Q107" t="s">
        <v>8680</v>
      </c>
      <c r="R107">
        <f t="shared" si="1"/>
        <v>754.64</v>
      </c>
      <c r="S107">
        <f>R107*Currency_Exchange_Rate!$D$56</f>
        <v>4348914.8559999997</v>
      </c>
    </row>
    <row r="108" spans="1:19" x14ac:dyDescent="0.45">
      <c r="A108" t="s">
        <v>8681</v>
      </c>
      <c r="B108" t="b">
        <v>1</v>
      </c>
      <c r="C108" t="s">
        <v>8469</v>
      </c>
      <c r="D108">
        <v>4.37</v>
      </c>
      <c r="E108">
        <f>D108*Currency_Exchange_Rate!$D$56</f>
        <v>25183.873</v>
      </c>
      <c r="F108">
        <v>1.75</v>
      </c>
      <c r="G108">
        <f>F108*Currency_Exchange_Rate!$D$56</f>
        <v>10085.074999999999</v>
      </c>
      <c r="H108">
        <v>60</v>
      </c>
      <c r="I108">
        <v>4.37</v>
      </c>
      <c r="J108">
        <v>11.9</v>
      </c>
      <c r="K108">
        <v>1.75</v>
      </c>
      <c r="L108">
        <v>4.76</v>
      </c>
      <c r="M108">
        <v>47</v>
      </c>
      <c r="N108">
        <v>4.9000000000000004</v>
      </c>
      <c r="O108">
        <v>4</v>
      </c>
      <c r="P108">
        <v>1.7296448036669701E+18</v>
      </c>
      <c r="Q108" t="s">
        <v>8682</v>
      </c>
      <c r="R108">
        <f t="shared" si="1"/>
        <v>82.25</v>
      </c>
      <c r="S108">
        <f>R108*Currency_Exchange_Rate!$D$56</f>
        <v>473998.52499999997</v>
      </c>
    </row>
    <row r="109" spans="1:19" x14ac:dyDescent="0.45">
      <c r="A109" t="s">
        <v>8683</v>
      </c>
      <c r="B109" t="b">
        <v>1</v>
      </c>
      <c r="C109" t="s">
        <v>8469</v>
      </c>
      <c r="D109">
        <v>7.58</v>
      </c>
      <c r="E109">
        <f>D109*Currency_Exchange_Rate!$D$56</f>
        <v>43682.781999999999</v>
      </c>
      <c r="F109">
        <v>3.19</v>
      </c>
      <c r="G109">
        <f>F109*Currency_Exchange_Rate!$D$56</f>
        <v>18383.650999999998</v>
      </c>
      <c r="H109">
        <v>58</v>
      </c>
      <c r="I109">
        <v>7.58</v>
      </c>
      <c r="J109">
        <v>108.97</v>
      </c>
      <c r="K109">
        <v>3.19</v>
      </c>
      <c r="L109">
        <v>45.77</v>
      </c>
      <c r="M109">
        <v>5</v>
      </c>
      <c r="N109">
        <v>4.9000000000000004</v>
      </c>
      <c r="O109">
        <v>2</v>
      </c>
      <c r="P109">
        <v>1.7307677998291E+18</v>
      </c>
      <c r="Q109" t="s">
        <v>8684</v>
      </c>
      <c r="R109">
        <f t="shared" si="1"/>
        <v>15.95</v>
      </c>
      <c r="S109">
        <f>R109*Currency_Exchange_Rate!$D$56</f>
        <v>91918.25499999999</v>
      </c>
    </row>
    <row r="110" spans="1:19" x14ac:dyDescent="0.45">
      <c r="A110" t="s">
        <v>8685</v>
      </c>
      <c r="B110" t="b">
        <v>1</v>
      </c>
      <c r="C110" t="s">
        <v>8469</v>
      </c>
      <c r="D110">
        <v>3.25</v>
      </c>
      <c r="E110">
        <f>D110*Currency_Exchange_Rate!$D$56</f>
        <v>18729.424999999999</v>
      </c>
      <c r="F110">
        <v>1.93</v>
      </c>
      <c r="G110">
        <f>F110*Currency_Exchange_Rate!$D$56</f>
        <v>11122.396999999999</v>
      </c>
      <c r="H110">
        <v>42</v>
      </c>
      <c r="I110">
        <v>3.25</v>
      </c>
      <c r="J110">
        <v>8.49</v>
      </c>
      <c r="K110">
        <v>1.93</v>
      </c>
      <c r="L110">
        <v>5.04</v>
      </c>
      <c r="M110">
        <v>16</v>
      </c>
      <c r="N110">
        <v>4.9000000000000004</v>
      </c>
      <c r="O110">
        <v>3</v>
      </c>
      <c r="P110">
        <v>1.7297002943432901E+18</v>
      </c>
      <c r="Q110" t="s">
        <v>8686</v>
      </c>
      <c r="R110">
        <f t="shared" si="1"/>
        <v>30.88</v>
      </c>
      <c r="S110">
        <f>R110*Currency_Exchange_Rate!$D$56</f>
        <v>177958.35199999998</v>
      </c>
    </row>
    <row r="111" spans="1:19" x14ac:dyDescent="0.45">
      <c r="A111" t="s">
        <v>8687</v>
      </c>
      <c r="B111" t="b">
        <v>1</v>
      </c>
      <c r="C111" t="s">
        <v>8469</v>
      </c>
      <c r="D111">
        <v>5.59</v>
      </c>
      <c r="E111">
        <f>D111*Currency_Exchange_Rate!$D$56</f>
        <v>32214.610999999997</v>
      </c>
      <c r="F111">
        <v>5.48</v>
      </c>
      <c r="G111">
        <f>F111*Currency_Exchange_Rate!$D$56</f>
        <v>31580.691999999999</v>
      </c>
      <c r="H111">
        <v>2</v>
      </c>
      <c r="I111">
        <v>5.59</v>
      </c>
      <c r="J111">
        <v>18</v>
      </c>
      <c r="K111">
        <v>5.48</v>
      </c>
      <c r="L111">
        <v>17.64</v>
      </c>
      <c r="M111">
        <v>269</v>
      </c>
      <c r="N111">
        <v>4.9000000000000004</v>
      </c>
      <c r="O111">
        <v>27</v>
      </c>
      <c r="P111">
        <v>1.72963525253139E+18</v>
      </c>
      <c r="Q111" t="s">
        <v>8688</v>
      </c>
      <c r="R111">
        <f t="shared" si="1"/>
        <v>1474.1200000000001</v>
      </c>
      <c r="S111">
        <f>R111*Currency_Exchange_Rate!$D$56</f>
        <v>8495206.148</v>
      </c>
    </row>
    <row r="112" spans="1:19" x14ac:dyDescent="0.45">
      <c r="A112" t="s">
        <v>8689</v>
      </c>
      <c r="B112" t="b">
        <v>1</v>
      </c>
      <c r="C112" t="s">
        <v>8469</v>
      </c>
      <c r="D112">
        <v>23.51</v>
      </c>
      <c r="E112">
        <f>D112*Currency_Exchange_Rate!$D$56</f>
        <v>135485.77900000001</v>
      </c>
      <c r="F112">
        <v>10.19</v>
      </c>
      <c r="G112">
        <f>F112*Currency_Exchange_Rate!$D$56</f>
        <v>58723.950999999994</v>
      </c>
      <c r="H112">
        <v>57</v>
      </c>
      <c r="I112">
        <v>23.51</v>
      </c>
      <c r="J112">
        <v>35.950000000000003</v>
      </c>
      <c r="K112">
        <v>10.19</v>
      </c>
      <c r="L112">
        <v>17.29</v>
      </c>
      <c r="M112">
        <v>112</v>
      </c>
      <c r="N112">
        <v>4.9000000000000004</v>
      </c>
      <c r="O112">
        <v>12</v>
      </c>
      <c r="P112">
        <v>1.72961411121279E+18</v>
      </c>
      <c r="Q112" t="s">
        <v>8690</v>
      </c>
      <c r="R112">
        <f t="shared" si="1"/>
        <v>1141.28</v>
      </c>
      <c r="S112">
        <f>R112*Currency_Exchange_Rate!$D$56</f>
        <v>6577082.5119999992</v>
      </c>
    </row>
    <row r="113" spans="1:19" x14ac:dyDescent="0.45">
      <c r="A113" t="s">
        <v>8691</v>
      </c>
      <c r="B113" t="b">
        <v>1</v>
      </c>
      <c r="C113" t="s">
        <v>8469</v>
      </c>
      <c r="D113">
        <v>23.8</v>
      </c>
      <c r="E113">
        <f>D113*Currency_Exchange_Rate!$D$56</f>
        <v>137157.01999999999</v>
      </c>
      <c r="F113">
        <v>11.7</v>
      </c>
      <c r="G113">
        <f>F113*Currency_Exchange_Rate!$D$56</f>
        <v>67425.929999999993</v>
      </c>
      <c r="H113">
        <v>51</v>
      </c>
      <c r="I113">
        <v>23.8</v>
      </c>
      <c r="K113">
        <v>11.7</v>
      </c>
      <c r="M113">
        <v>2814</v>
      </c>
      <c r="N113">
        <v>4.9000000000000004</v>
      </c>
      <c r="O113">
        <v>434</v>
      </c>
      <c r="P113">
        <v>1.7297154354116301E+18</v>
      </c>
      <c r="Q113" t="s">
        <v>8632</v>
      </c>
      <c r="R113">
        <f t="shared" si="1"/>
        <v>32923.799999999996</v>
      </c>
      <c r="S113">
        <f>R113*Currency_Exchange_Rate!$D$56</f>
        <v>189736567.01999995</v>
      </c>
    </row>
    <row r="114" spans="1:19" x14ac:dyDescent="0.45">
      <c r="A114" t="s">
        <v>8692</v>
      </c>
      <c r="B114" t="b">
        <v>1</v>
      </c>
      <c r="C114" t="s">
        <v>8469</v>
      </c>
      <c r="D114">
        <v>18</v>
      </c>
      <c r="E114">
        <f>D114*Currency_Exchange_Rate!$D$56</f>
        <v>103732.2</v>
      </c>
      <c r="F114">
        <v>10.4</v>
      </c>
      <c r="G114">
        <f>F114*Currency_Exchange_Rate!$D$56</f>
        <v>59934.159999999996</v>
      </c>
      <c r="H114">
        <v>42</v>
      </c>
      <c r="I114">
        <v>18</v>
      </c>
      <c r="K114">
        <v>10.4</v>
      </c>
      <c r="L114">
        <v>10.9</v>
      </c>
      <c r="M114">
        <v>267</v>
      </c>
      <c r="N114">
        <v>4.7</v>
      </c>
      <c r="O114">
        <v>55</v>
      </c>
      <c r="P114">
        <v>1.7295430825064801E+18</v>
      </c>
      <c r="Q114" t="s">
        <v>8693</v>
      </c>
      <c r="R114">
        <f t="shared" si="1"/>
        <v>2776.8</v>
      </c>
      <c r="S114">
        <f>R114*Currency_Exchange_Rate!$D$56</f>
        <v>16002420.720000001</v>
      </c>
    </row>
    <row r="115" spans="1:19" x14ac:dyDescent="0.45">
      <c r="A115" t="s">
        <v>8694</v>
      </c>
      <c r="B115" t="b">
        <v>1</v>
      </c>
      <c r="C115" t="s">
        <v>8469</v>
      </c>
      <c r="D115">
        <v>25.71</v>
      </c>
      <c r="E115">
        <f>D115*Currency_Exchange_Rate!$D$56</f>
        <v>148164.15899999999</v>
      </c>
      <c r="F115">
        <v>14.49</v>
      </c>
      <c r="G115">
        <f>F115*Currency_Exchange_Rate!$D$56</f>
        <v>83504.421000000002</v>
      </c>
      <c r="H115">
        <v>44</v>
      </c>
      <c r="I115">
        <v>25.71</v>
      </c>
      <c r="J115">
        <v>49.14</v>
      </c>
      <c r="K115">
        <v>14.49</v>
      </c>
      <c r="L115">
        <v>33.06</v>
      </c>
      <c r="M115">
        <v>6</v>
      </c>
      <c r="N115">
        <v>4.9000000000000004</v>
      </c>
      <c r="O115">
        <v>1</v>
      </c>
      <c r="P115">
        <v>1.7297519159247099E+18</v>
      </c>
      <c r="Q115" t="s">
        <v>8695</v>
      </c>
      <c r="R115">
        <f t="shared" si="1"/>
        <v>86.94</v>
      </c>
      <c r="S115">
        <f>R115*Currency_Exchange_Rate!$D$56</f>
        <v>501026.52599999995</v>
      </c>
    </row>
    <row r="116" spans="1:19" x14ac:dyDescent="0.45">
      <c r="A116" t="s">
        <v>8696</v>
      </c>
      <c r="B116" t="b">
        <v>1</v>
      </c>
      <c r="C116" t="s">
        <v>8469</v>
      </c>
      <c r="D116">
        <v>100</v>
      </c>
      <c r="E116">
        <f>D116*Currency_Exchange_Rate!$D$56</f>
        <v>576290</v>
      </c>
      <c r="F116">
        <v>69.900000000000006</v>
      </c>
      <c r="G116">
        <f>F116*Currency_Exchange_Rate!$D$56</f>
        <v>402826.71</v>
      </c>
      <c r="H116">
        <v>44</v>
      </c>
      <c r="I116">
        <v>100</v>
      </c>
      <c r="J116">
        <v>150</v>
      </c>
      <c r="K116">
        <v>69.900000000000006</v>
      </c>
      <c r="L116">
        <v>83.9</v>
      </c>
      <c r="M116">
        <v>97</v>
      </c>
      <c r="N116">
        <v>2</v>
      </c>
      <c r="O116">
        <v>12</v>
      </c>
      <c r="P116">
        <v>1.72966560097026E+18</v>
      </c>
      <c r="Q116" t="s">
        <v>8697</v>
      </c>
      <c r="R116">
        <f t="shared" si="1"/>
        <v>6780.3</v>
      </c>
      <c r="S116">
        <f>R116*Currency_Exchange_Rate!$D$56</f>
        <v>39074190.869999997</v>
      </c>
    </row>
    <row r="117" spans="1:19" x14ac:dyDescent="0.45">
      <c r="A117" t="s">
        <v>8698</v>
      </c>
      <c r="B117" t="b">
        <v>1</v>
      </c>
      <c r="C117" t="s">
        <v>8469</v>
      </c>
      <c r="D117">
        <v>43.82</v>
      </c>
      <c r="E117">
        <f>D117*Currency_Exchange_Rate!$D$56</f>
        <v>252530.27799999999</v>
      </c>
      <c r="F117">
        <v>21.91</v>
      </c>
      <c r="G117">
        <f>F117*Currency_Exchange_Rate!$D$56</f>
        <v>126265.139</v>
      </c>
      <c r="H117">
        <v>50</v>
      </c>
      <c r="I117">
        <v>43.82</v>
      </c>
      <c r="J117">
        <v>50.13</v>
      </c>
      <c r="K117">
        <v>21.91</v>
      </c>
      <c r="L117">
        <v>25.07</v>
      </c>
      <c r="M117">
        <v>63</v>
      </c>
      <c r="N117">
        <v>4.9000000000000004</v>
      </c>
      <c r="O117">
        <v>7</v>
      </c>
      <c r="P117">
        <v>1.72977686410451E+18</v>
      </c>
      <c r="Q117" t="s">
        <v>8699</v>
      </c>
      <c r="R117">
        <f t="shared" si="1"/>
        <v>1380.33</v>
      </c>
      <c r="S117">
        <f>R117*Currency_Exchange_Rate!$D$56</f>
        <v>7954703.7569999993</v>
      </c>
    </row>
    <row r="118" spans="1:19" x14ac:dyDescent="0.45">
      <c r="A118" t="s">
        <v>8700</v>
      </c>
      <c r="B118" t="b">
        <v>1</v>
      </c>
      <c r="C118" t="s">
        <v>8469</v>
      </c>
      <c r="D118">
        <v>4.9000000000000004</v>
      </c>
      <c r="E118">
        <f>D118*Currency_Exchange_Rate!$D$56</f>
        <v>28238.21</v>
      </c>
      <c r="F118">
        <v>4.68</v>
      </c>
      <c r="G118">
        <f>F118*Currency_Exchange_Rate!$D$56</f>
        <v>26970.371999999996</v>
      </c>
      <c r="H118">
        <v>5</v>
      </c>
      <c r="I118">
        <v>4.9000000000000004</v>
      </c>
      <c r="J118">
        <v>8.9</v>
      </c>
      <c r="K118">
        <v>4.68</v>
      </c>
      <c r="L118">
        <v>8.49</v>
      </c>
      <c r="M118">
        <v>36</v>
      </c>
      <c r="N118">
        <v>4.9000000000000004</v>
      </c>
      <c r="O118">
        <v>8</v>
      </c>
      <c r="P118">
        <v>1.7295224368644401E+18</v>
      </c>
      <c r="Q118" t="s">
        <v>8701</v>
      </c>
      <c r="R118">
        <f t="shared" si="1"/>
        <v>168.48</v>
      </c>
      <c r="S118">
        <f>R118*Currency_Exchange_Rate!$D$56</f>
        <v>970933.39199999988</v>
      </c>
    </row>
    <row r="119" spans="1:19" x14ac:dyDescent="0.45">
      <c r="A119" t="s">
        <v>8702</v>
      </c>
      <c r="B119" t="b">
        <v>1</v>
      </c>
      <c r="C119" t="s">
        <v>8469</v>
      </c>
      <c r="D119">
        <v>29</v>
      </c>
      <c r="E119">
        <f>D119*Currency_Exchange_Rate!$D$56</f>
        <v>167124.09999999998</v>
      </c>
      <c r="F119">
        <v>17.3</v>
      </c>
      <c r="G119">
        <f>F119*Currency_Exchange_Rate!$D$56</f>
        <v>99698.17</v>
      </c>
      <c r="H119">
        <v>40</v>
      </c>
      <c r="I119">
        <v>29</v>
      </c>
      <c r="J119">
        <v>115</v>
      </c>
      <c r="K119">
        <v>17.3</v>
      </c>
      <c r="L119">
        <v>68.900000000000006</v>
      </c>
      <c r="M119">
        <v>4842</v>
      </c>
      <c r="N119">
        <v>4.9000000000000004</v>
      </c>
      <c r="O119">
        <v>889</v>
      </c>
      <c r="P119">
        <v>1.7295595566061E+18</v>
      </c>
      <c r="Q119" t="s">
        <v>8703</v>
      </c>
      <c r="R119">
        <f t="shared" si="1"/>
        <v>83766.600000000006</v>
      </c>
      <c r="S119">
        <f>R119*Currency_Exchange_Rate!$D$56</f>
        <v>482738539.13999999</v>
      </c>
    </row>
    <row r="120" spans="1:19" x14ac:dyDescent="0.45">
      <c r="A120" t="s">
        <v>8704</v>
      </c>
      <c r="B120" t="b">
        <v>1</v>
      </c>
      <c r="C120" t="s">
        <v>8469</v>
      </c>
      <c r="D120">
        <v>9.9</v>
      </c>
      <c r="E120">
        <f>D120*Currency_Exchange_Rate!$D$56</f>
        <v>57052.71</v>
      </c>
      <c r="F120">
        <v>5.9</v>
      </c>
      <c r="G120">
        <f>F120*Currency_Exchange_Rate!$D$56</f>
        <v>34001.11</v>
      </c>
      <c r="H120">
        <v>40</v>
      </c>
      <c r="I120">
        <v>9.9</v>
      </c>
      <c r="J120">
        <v>18.899999999999999</v>
      </c>
      <c r="K120">
        <v>5.9</v>
      </c>
      <c r="L120">
        <v>13</v>
      </c>
      <c r="M120">
        <v>275</v>
      </c>
      <c r="N120">
        <v>4.9000000000000004</v>
      </c>
      <c r="O120">
        <v>34</v>
      </c>
      <c r="P120">
        <v>1.72968628152097E+18</v>
      </c>
      <c r="Q120" t="s">
        <v>8705</v>
      </c>
      <c r="R120">
        <f t="shared" si="1"/>
        <v>1622.5</v>
      </c>
      <c r="S120">
        <f>R120*Currency_Exchange_Rate!$D$56</f>
        <v>9350305.25</v>
      </c>
    </row>
    <row r="121" spans="1:19" x14ac:dyDescent="0.45">
      <c r="A121" t="s">
        <v>8706</v>
      </c>
      <c r="B121" t="b">
        <v>1</v>
      </c>
      <c r="C121" t="s">
        <v>8469</v>
      </c>
      <c r="D121">
        <v>39</v>
      </c>
      <c r="E121">
        <f>D121*Currency_Exchange_Rate!$D$56</f>
        <v>224753.09999999998</v>
      </c>
      <c r="F121">
        <v>19.239999999999998</v>
      </c>
      <c r="G121">
        <f>F121*Currency_Exchange_Rate!$D$56</f>
        <v>110878.19599999998</v>
      </c>
      <c r="H121">
        <v>51</v>
      </c>
      <c r="I121">
        <v>39</v>
      </c>
      <c r="J121">
        <v>55</v>
      </c>
      <c r="K121">
        <v>19.239999999999998</v>
      </c>
      <c r="L121">
        <v>54.99</v>
      </c>
      <c r="M121">
        <v>1304</v>
      </c>
      <c r="N121">
        <v>4.9000000000000004</v>
      </c>
      <c r="O121">
        <v>210</v>
      </c>
      <c r="P121">
        <v>1.7295026655703501E+18</v>
      </c>
      <c r="Q121" t="s">
        <v>8707</v>
      </c>
      <c r="R121">
        <f t="shared" si="1"/>
        <v>25088.959999999999</v>
      </c>
      <c r="S121">
        <f>R121*Currency_Exchange_Rate!$D$56</f>
        <v>144585167.58399999</v>
      </c>
    </row>
    <row r="122" spans="1:19" x14ac:dyDescent="0.45">
      <c r="A122" t="s">
        <v>8708</v>
      </c>
      <c r="B122" t="b">
        <v>1</v>
      </c>
      <c r="C122" t="s">
        <v>8469</v>
      </c>
      <c r="D122">
        <v>6</v>
      </c>
      <c r="E122">
        <f>D122*Currency_Exchange_Rate!$D$56</f>
        <v>34577.399999999994</v>
      </c>
      <c r="F122">
        <v>3</v>
      </c>
      <c r="G122">
        <f>F122*Currency_Exchange_Rate!$D$56</f>
        <v>17288.699999999997</v>
      </c>
      <c r="H122">
        <v>50</v>
      </c>
      <c r="I122">
        <v>6</v>
      </c>
      <c r="J122">
        <v>8.56</v>
      </c>
      <c r="K122">
        <v>3</v>
      </c>
      <c r="L122">
        <v>4.28</v>
      </c>
      <c r="M122">
        <v>16</v>
      </c>
      <c r="N122">
        <v>4.9000000000000004</v>
      </c>
      <c r="O122">
        <v>1</v>
      </c>
      <c r="P122">
        <v>1.7302471544330299E+18</v>
      </c>
      <c r="Q122" t="s">
        <v>8709</v>
      </c>
      <c r="R122">
        <f t="shared" si="1"/>
        <v>48</v>
      </c>
      <c r="S122">
        <f>R122*Currency_Exchange_Rate!$D$56</f>
        <v>276619.19999999995</v>
      </c>
    </row>
    <row r="123" spans="1:19" x14ac:dyDescent="0.45">
      <c r="A123" t="s">
        <v>8710</v>
      </c>
      <c r="B123" t="b">
        <v>1</v>
      </c>
      <c r="C123" t="s">
        <v>8469</v>
      </c>
      <c r="D123">
        <v>89.99</v>
      </c>
      <c r="E123">
        <f>D123*Currency_Exchange_Rate!$D$56</f>
        <v>518603.37099999993</v>
      </c>
      <c r="F123">
        <v>79.989999999999995</v>
      </c>
      <c r="G123">
        <f>F123*Currency_Exchange_Rate!$D$56</f>
        <v>460974.37099999993</v>
      </c>
      <c r="H123">
        <v>14</v>
      </c>
      <c r="I123">
        <v>89.99</v>
      </c>
      <c r="J123">
        <v>99.99</v>
      </c>
      <c r="K123">
        <v>79.989999999999995</v>
      </c>
      <c r="L123">
        <v>85.99</v>
      </c>
      <c r="M123">
        <v>28</v>
      </c>
      <c r="N123">
        <v>4.9000000000000004</v>
      </c>
      <c r="O123">
        <v>3</v>
      </c>
      <c r="P123">
        <v>1.73090747030605E+18</v>
      </c>
      <c r="Q123" t="s">
        <v>8711</v>
      </c>
      <c r="R123">
        <f t="shared" si="1"/>
        <v>2239.7199999999998</v>
      </c>
      <c r="S123">
        <f>R123*Currency_Exchange_Rate!$D$56</f>
        <v>12907282.387999998</v>
      </c>
    </row>
    <row r="124" spans="1:19" x14ac:dyDescent="0.45">
      <c r="A124" t="s">
        <v>8712</v>
      </c>
      <c r="B124" t="b">
        <v>1</v>
      </c>
      <c r="C124" t="s">
        <v>8469</v>
      </c>
      <c r="D124">
        <v>4.29</v>
      </c>
      <c r="E124">
        <f>D124*Currency_Exchange_Rate!$D$56</f>
        <v>24722.841</v>
      </c>
      <c r="F124">
        <v>2.99</v>
      </c>
      <c r="G124">
        <f>F124*Currency_Exchange_Rate!$D$56</f>
        <v>17231.071</v>
      </c>
      <c r="H124">
        <v>30</v>
      </c>
      <c r="I124">
        <v>4.29</v>
      </c>
      <c r="J124">
        <v>17.21</v>
      </c>
      <c r="K124">
        <v>2.99</v>
      </c>
      <c r="L124">
        <v>16.59</v>
      </c>
      <c r="M124">
        <v>450</v>
      </c>
      <c r="N124">
        <v>4.9000000000000004</v>
      </c>
      <c r="O124">
        <v>0</v>
      </c>
      <c r="P124">
        <v>1.7296740463305999E+18</v>
      </c>
      <c r="Q124" t="s">
        <v>8713</v>
      </c>
      <c r="R124">
        <f t="shared" si="1"/>
        <v>1345.5</v>
      </c>
      <c r="S124">
        <f>R124*Currency_Exchange_Rate!$D$56</f>
        <v>7753981.9499999993</v>
      </c>
    </row>
    <row r="125" spans="1:19" x14ac:dyDescent="0.45">
      <c r="A125" t="s">
        <v>8714</v>
      </c>
      <c r="B125" t="b">
        <v>1</v>
      </c>
      <c r="C125" t="s">
        <v>8469</v>
      </c>
      <c r="D125">
        <v>6.34</v>
      </c>
      <c r="E125">
        <f>D125*Currency_Exchange_Rate!$D$56</f>
        <v>36536.786</v>
      </c>
      <c r="F125">
        <v>4.95</v>
      </c>
      <c r="G125">
        <f>F125*Currency_Exchange_Rate!$D$56</f>
        <v>28526.355</v>
      </c>
      <c r="H125">
        <v>22</v>
      </c>
      <c r="I125">
        <v>6.34</v>
      </c>
      <c r="J125">
        <v>9.19</v>
      </c>
      <c r="K125">
        <v>4.95</v>
      </c>
      <c r="L125">
        <v>7.17</v>
      </c>
      <c r="M125">
        <v>49</v>
      </c>
      <c r="N125">
        <v>4.9000000000000004</v>
      </c>
      <c r="O125">
        <v>11</v>
      </c>
      <c r="P125">
        <v>1.7296852318079201E+18</v>
      </c>
      <c r="Q125" t="s">
        <v>8715</v>
      </c>
      <c r="R125">
        <f t="shared" si="1"/>
        <v>242.55</v>
      </c>
      <c r="S125">
        <f>R125*Currency_Exchange_Rate!$D$56</f>
        <v>1397791.395</v>
      </c>
    </row>
    <row r="126" spans="1:19" x14ac:dyDescent="0.45">
      <c r="A126" t="s">
        <v>8716</v>
      </c>
      <c r="B126" t="b">
        <v>1</v>
      </c>
      <c r="C126" t="s">
        <v>8469</v>
      </c>
      <c r="D126">
        <v>4.25</v>
      </c>
      <c r="E126">
        <f>D126*Currency_Exchange_Rate!$D$56</f>
        <v>24492.324999999997</v>
      </c>
      <c r="F126">
        <v>2.09</v>
      </c>
      <c r="G126">
        <f>F126*Currency_Exchange_Rate!$D$56</f>
        <v>12044.460999999999</v>
      </c>
      <c r="H126">
        <v>51</v>
      </c>
      <c r="I126">
        <v>4.25</v>
      </c>
      <c r="J126">
        <v>9.41</v>
      </c>
      <c r="K126">
        <v>2.09</v>
      </c>
      <c r="L126">
        <v>4.62</v>
      </c>
      <c r="M126">
        <v>44</v>
      </c>
      <c r="N126">
        <v>4.9000000000000004</v>
      </c>
      <c r="O126">
        <v>4</v>
      </c>
      <c r="P126">
        <v>1.72957050920851E+18</v>
      </c>
      <c r="Q126" t="s">
        <v>8717</v>
      </c>
      <c r="R126">
        <f t="shared" si="1"/>
        <v>91.96</v>
      </c>
      <c r="S126">
        <f>R126*Currency_Exchange_Rate!$D$56</f>
        <v>529956.28399999999</v>
      </c>
    </row>
    <row r="127" spans="1:19" x14ac:dyDescent="0.45">
      <c r="A127" t="s">
        <v>8718</v>
      </c>
      <c r="B127" t="b">
        <v>1</v>
      </c>
      <c r="C127" t="s">
        <v>8469</v>
      </c>
      <c r="D127">
        <v>65</v>
      </c>
      <c r="E127">
        <f>D127*Currency_Exchange_Rate!$D$56</f>
        <v>374588.5</v>
      </c>
      <c r="F127">
        <v>45.5</v>
      </c>
      <c r="G127">
        <f>F127*Currency_Exchange_Rate!$D$56</f>
        <v>262211.95</v>
      </c>
      <c r="H127">
        <v>30</v>
      </c>
      <c r="I127">
        <v>65</v>
      </c>
      <c r="J127">
        <v>130</v>
      </c>
      <c r="K127">
        <v>45.5</v>
      </c>
      <c r="L127">
        <v>91</v>
      </c>
      <c r="M127">
        <v>17</v>
      </c>
      <c r="N127">
        <v>4.9000000000000004</v>
      </c>
      <c r="O127">
        <v>3</v>
      </c>
      <c r="P127">
        <v>1.7302291606117701E+18</v>
      </c>
      <c r="Q127" t="s">
        <v>8719</v>
      </c>
      <c r="R127">
        <f t="shared" si="1"/>
        <v>773.5</v>
      </c>
      <c r="S127">
        <f>R127*Currency_Exchange_Rate!$D$56</f>
        <v>4457603.1499999994</v>
      </c>
    </row>
    <row r="128" spans="1:19" x14ac:dyDescent="0.45">
      <c r="A128" t="s">
        <v>8720</v>
      </c>
      <c r="B128" t="b">
        <v>1</v>
      </c>
      <c r="C128" t="s">
        <v>8469</v>
      </c>
      <c r="D128">
        <v>33</v>
      </c>
      <c r="E128">
        <f>D128*Currency_Exchange_Rate!$D$56</f>
        <v>190175.69999999998</v>
      </c>
      <c r="F128">
        <v>14.5</v>
      </c>
      <c r="G128">
        <f>F128*Currency_Exchange_Rate!$D$56</f>
        <v>83562.049999999988</v>
      </c>
      <c r="H128">
        <v>56</v>
      </c>
      <c r="I128">
        <v>33</v>
      </c>
      <c r="J128">
        <v>90</v>
      </c>
      <c r="K128">
        <v>14.5</v>
      </c>
      <c r="L128">
        <v>73</v>
      </c>
      <c r="M128">
        <v>1603</v>
      </c>
      <c r="N128">
        <v>6.3</v>
      </c>
      <c r="O128">
        <v>350</v>
      </c>
      <c r="P128">
        <v>1.72952729852736E+18</v>
      </c>
      <c r="Q128" t="s">
        <v>8721</v>
      </c>
      <c r="R128">
        <f t="shared" si="1"/>
        <v>23243.5</v>
      </c>
      <c r="S128">
        <f>R128*Currency_Exchange_Rate!$D$56</f>
        <v>133949966.14999999</v>
      </c>
    </row>
    <row r="129" spans="1:19" x14ac:dyDescent="0.45">
      <c r="A129" t="s">
        <v>8722</v>
      </c>
      <c r="B129" t="b">
        <v>1</v>
      </c>
      <c r="C129" t="s">
        <v>8469</v>
      </c>
      <c r="D129">
        <v>36</v>
      </c>
      <c r="E129">
        <f>D129*Currency_Exchange_Rate!$D$56</f>
        <v>207464.4</v>
      </c>
      <c r="F129">
        <v>23.4</v>
      </c>
      <c r="G129">
        <f>F129*Currency_Exchange_Rate!$D$56</f>
        <v>134851.85999999999</v>
      </c>
      <c r="H129">
        <v>35</v>
      </c>
      <c r="I129">
        <v>36</v>
      </c>
      <c r="J129">
        <v>40</v>
      </c>
      <c r="K129">
        <v>23.4</v>
      </c>
      <c r="L129">
        <v>26</v>
      </c>
      <c r="M129">
        <v>39</v>
      </c>
      <c r="N129">
        <v>4.9000000000000004</v>
      </c>
      <c r="O129">
        <v>4</v>
      </c>
      <c r="P129">
        <v>1.72974361305491E+18</v>
      </c>
      <c r="Q129" t="s">
        <v>8723</v>
      </c>
      <c r="R129">
        <f t="shared" si="1"/>
        <v>912.59999999999991</v>
      </c>
      <c r="S129">
        <f>R129*Currency_Exchange_Rate!$D$56</f>
        <v>5259222.5399999991</v>
      </c>
    </row>
    <row r="130" spans="1:19" x14ac:dyDescent="0.45">
      <c r="A130" t="s">
        <v>8724</v>
      </c>
      <c r="B130" t="b">
        <v>1</v>
      </c>
      <c r="C130" t="s">
        <v>8469</v>
      </c>
      <c r="D130">
        <v>556</v>
      </c>
      <c r="E130">
        <f>D130*Currency_Exchange_Rate!$D$56</f>
        <v>3204172.4</v>
      </c>
      <c r="F130">
        <v>278</v>
      </c>
      <c r="G130">
        <f>F130*Currency_Exchange_Rate!$D$56</f>
        <v>1602086.2</v>
      </c>
      <c r="H130">
        <v>50</v>
      </c>
      <c r="I130">
        <v>556</v>
      </c>
      <c r="J130">
        <v>656</v>
      </c>
      <c r="K130">
        <v>278</v>
      </c>
      <c r="L130">
        <v>328</v>
      </c>
      <c r="M130">
        <v>115</v>
      </c>
      <c r="N130">
        <v>4.9000000000000004</v>
      </c>
      <c r="O130">
        <v>35</v>
      </c>
      <c r="P130">
        <v>1.73009283095602E+18</v>
      </c>
      <c r="Q130" t="s">
        <v>8725</v>
      </c>
      <c r="R130">
        <f t="shared" si="1"/>
        <v>31970</v>
      </c>
      <c r="S130">
        <f>R130*Currency_Exchange_Rate!$D$56</f>
        <v>184239913</v>
      </c>
    </row>
    <row r="131" spans="1:19" x14ac:dyDescent="0.45">
      <c r="A131" t="s">
        <v>8726</v>
      </c>
      <c r="B131" t="b">
        <v>1</v>
      </c>
      <c r="C131" t="s">
        <v>8469</v>
      </c>
      <c r="D131">
        <v>82</v>
      </c>
      <c r="E131">
        <f>D131*Currency_Exchange_Rate!$D$56</f>
        <v>472557.8</v>
      </c>
      <c r="F131">
        <v>59.04</v>
      </c>
      <c r="G131">
        <f>F131*Currency_Exchange_Rate!$D$56</f>
        <v>340241.61599999998</v>
      </c>
      <c r="H131">
        <v>28</v>
      </c>
      <c r="I131">
        <v>82</v>
      </c>
      <c r="J131">
        <v>92</v>
      </c>
      <c r="K131">
        <v>59.04</v>
      </c>
      <c r="L131">
        <v>66.239999999999995</v>
      </c>
      <c r="M131">
        <v>34</v>
      </c>
      <c r="N131">
        <v>4.9000000000000004</v>
      </c>
      <c r="O131">
        <v>4</v>
      </c>
      <c r="P131">
        <v>1.72958974045379E+18</v>
      </c>
      <c r="Q131" t="s">
        <v>8727</v>
      </c>
      <c r="R131">
        <f t="shared" ref="R131:R194" si="2">F131*M131</f>
        <v>2007.36</v>
      </c>
      <c r="S131">
        <f>R131*Currency_Exchange_Rate!$D$56</f>
        <v>11568214.943999998</v>
      </c>
    </row>
    <row r="132" spans="1:19" x14ac:dyDescent="0.45">
      <c r="A132" t="s">
        <v>8728</v>
      </c>
      <c r="B132" t="b">
        <v>1</v>
      </c>
      <c r="C132" t="s">
        <v>8469</v>
      </c>
      <c r="D132">
        <v>13.8</v>
      </c>
      <c r="E132">
        <f>D132*Currency_Exchange_Rate!$D$56</f>
        <v>79528.02</v>
      </c>
      <c r="F132">
        <v>7.1</v>
      </c>
      <c r="G132">
        <f>F132*Currency_Exchange_Rate!$D$56</f>
        <v>40916.589999999997</v>
      </c>
      <c r="H132">
        <v>55</v>
      </c>
      <c r="I132">
        <v>13.8</v>
      </c>
      <c r="J132">
        <v>21.8</v>
      </c>
      <c r="K132">
        <v>7.1</v>
      </c>
      <c r="L132">
        <v>15.8</v>
      </c>
      <c r="M132">
        <v>7</v>
      </c>
      <c r="N132">
        <v>4.9000000000000004</v>
      </c>
      <c r="O132">
        <v>4</v>
      </c>
      <c r="P132">
        <v>1.73069779046226E+18</v>
      </c>
      <c r="Q132" t="s">
        <v>8729</v>
      </c>
      <c r="R132">
        <f t="shared" si="2"/>
        <v>49.699999999999996</v>
      </c>
      <c r="S132">
        <f>R132*Currency_Exchange_Rate!$D$56</f>
        <v>286416.12999999995</v>
      </c>
    </row>
    <row r="133" spans="1:19" x14ac:dyDescent="0.45">
      <c r="A133" t="s">
        <v>8730</v>
      </c>
      <c r="B133" t="b">
        <v>1</v>
      </c>
      <c r="C133" t="s">
        <v>8469</v>
      </c>
      <c r="D133">
        <v>26.5</v>
      </c>
      <c r="E133">
        <f>D133*Currency_Exchange_Rate!$D$56</f>
        <v>152716.84999999998</v>
      </c>
      <c r="F133">
        <v>15.58</v>
      </c>
      <c r="G133">
        <f>F133*Currency_Exchange_Rate!$D$56</f>
        <v>89785.981999999989</v>
      </c>
      <c r="H133">
        <v>42</v>
      </c>
      <c r="I133">
        <v>26.5</v>
      </c>
      <c r="J133">
        <v>28.5</v>
      </c>
      <c r="K133">
        <v>15.58</v>
      </c>
      <c r="L133">
        <v>16.559999999999999</v>
      </c>
      <c r="M133">
        <v>60</v>
      </c>
      <c r="N133">
        <v>4.9000000000000004</v>
      </c>
      <c r="O133">
        <v>13</v>
      </c>
      <c r="P133">
        <v>1.72962562566878E+18</v>
      </c>
      <c r="Q133" t="s">
        <v>8731</v>
      </c>
      <c r="R133">
        <f t="shared" si="2"/>
        <v>934.8</v>
      </c>
      <c r="S133">
        <f>R133*Currency_Exchange_Rate!$D$56</f>
        <v>5387158.919999999</v>
      </c>
    </row>
    <row r="134" spans="1:19" x14ac:dyDescent="0.45">
      <c r="A134" t="s">
        <v>8732</v>
      </c>
      <c r="B134" t="b">
        <v>1</v>
      </c>
      <c r="C134" t="s">
        <v>8469</v>
      </c>
      <c r="D134">
        <v>3.91</v>
      </c>
      <c r="E134">
        <f>D134*Currency_Exchange_Rate!$D$56</f>
        <v>22532.938999999998</v>
      </c>
      <c r="F134">
        <v>1.65</v>
      </c>
      <c r="G134">
        <f>F134*Currency_Exchange_Rate!$D$56</f>
        <v>9508.784999999998</v>
      </c>
      <c r="H134">
        <v>59</v>
      </c>
      <c r="I134">
        <v>3.91</v>
      </c>
      <c r="J134">
        <v>4.71</v>
      </c>
      <c r="K134">
        <v>1.65</v>
      </c>
      <c r="L134">
        <v>1.95</v>
      </c>
      <c r="M134">
        <v>129</v>
      </c>
      <c r="N134">
        <v>4.9000000000000004</v>
      </c>
      <c r="O134">
        <v>9</v>
      </c>
      <c r="P134">
        <v>1.7304915586096499E+18</v>
      </c>
      <c r="Q134" t="s">
        <v>8733</v>
      </c>
      <c r="R134">
        <f t="shared" si="2"/>
        <v>212.85</v>
      </c>
      <c r="S134">
        <f>R134*Currency_Exchange_Rate!$D$56</f>
        <v>1226633.2649999999</v>
      </c>
    </row>
    <row r="135" spans="1:19" x14ac:dyDescent="0.45">
      <c r="A135" t="s">
        <v>8734</v>
      </c>
      <c r="B135" t="b">
        <v>1</v>
      </c>
      <c r="C135" t="s">
        <v>8469</v>
      </c>
      <c r="D135">
        <v>79</v>
      </c>
      <c r="E135">
        <f>D135*Currency_Exchange_Rate!$D$56</f>
        <v>455269.1</v>
      </c>
      <c r="F135">
        <v>13.9</v>
      </c>
      <c r="G135">
        <f>F135*Currency_Exchange_Rate!$D$56</f>
        <v>80104.31</v>
      </c>
      <c r="H135">
        <v>83</v>
      </c>
      <c r="I135">
        <v>79</v>
      </c>
      <c r="J135">
        <v>89</v>
      </c>
      <c r="K135">
        <v>13.9</v>
      </c>
      <c r="L135">
        <v>14.9</v>
      </c>
      <c r="M135">
        <v>2476</v>
      </c>
      <c r="N135">
        <v>4.9000000000000004</v>
      </c>
      <c r="O135">
        <v>424</v>
      </c>
      <c r="P135">
        <v>1.72976186354974E+18</v>
      </c>
      <c r="Q135" t="s">
        <v>8674</v>
      </c>
      <c r="R135">
        <f t="shared" si="2"/>
        <v>34416.400000000001</v>
      </c>
      <c r="S135">
        <f>R135*Currency_Exchange_Rate!$D$56</f>
        <v>198338271.56</v>
      </c>
    </row>
    <row r="136" spans="1:19" x14ac:dyDescent="0.45">
      <c r="A136" t="s">
        <v>8735</v>
      </c>
      <c r="B136" t="b">
        <v>1</v>
      </c>
      <c r="C136" t="s">
        <v>8469</v>
      </c>
      <c r="D136">
        <v>2.8</v>
      </c>
      <c r="E136">
        <f>D136*Currency_Exchange_Rate!$D$56</f>
        <v>16136.119999999997</v>
      </c>
      <c r="F136">
        <v>1.37</v>
      </c>
      <c r="G136">
        <f>F136*Currency_Exchange_Rate!$D$56</f>
        <v>7895.1729999999998</v>
      </c>
      <c r="H136">
        <v>51</v>
      </c>
      <c r="I136">
        <v>2.8</v>
      </c>
      <c r="J136">
        <v>6.2</v>
      </c>
      <c r="K136">
        <v>1.37</v>
      </c>
      <c r="L136">
        <v>3.04</v>
      </c>
      <c r="M136">
        <v>414</v>
      </c>
      <c r="N136">
        <v>4.9000000000000004</v>
      </c>
      <c r="O136">
        <v>44</v>
      </c>
      <c r="P136">
        <v>1.72945768608573E+18</v>
      </c>
      <c r="Q136" t="s">
        <v>8736</v>
      </c>
      <c r="R136">
        <f t="shared" si="2"/>
        <v>567.18000000000006</v>
      </c>
      <c r="S136">
        <f>R136*Currency_Exchange_Rate!$D$56</f>
        <v>3268601.622</v>
      </c>
    </row>
    <row r="137" spans="1:19" x14ac:dyDescent="0.45">
      <c r="A137" t="s">
        <v>8737</v>
      </c>
      <c r="B137" t="b">
        <v>1</v>
      </c>
      <c r="C137" t="s">
        <v>8469</v>
      </c>
      <c r="D137">
        <v>12.86</v>
      </c>
      <c r="E137">
        <f>D137*Currency_Exchange_Rate!$D$56</f>
        <v>74110.893999999986</v>
      </c>
      <c r="F137">
        <v>8.99</v>
      </c>
      <c r="G137">
        <f>F137*Currency_Exchange_Rate!$D$56</f>
        <v>51808.470999999998</v>
      </c>
      <c r="H137">
        <v>30</v>
      </c>
      <c r="I137">
        <v>12.86</v>
      </c>
      <c r="J137">
        <v>15.71</v>
      </c>
      <c r="K137">
        <v>8.99</v>
      </c>
      <c r="L137">
        <v>10.99</v>
      </c>
      <c r="M137">
        <v>158</v>
      </c>
      <c r="N137">
        <v>4.9000000000000004</v>
      </c>
      <c r="O137">
        <v>17</v>
      </c>
      <c r="P137">
        <v>1.7295554473325701E+18</v>
      </c>
      <c r="Q137" t="s">
        <v>8738</v>
      </c>
      <c r="R137">
        <f t="shared" si="2"/>
        <v>1420.42</v>
      </c>
      <c r="S137">
        <f>R137*Currency_Exchange_Rate!$D$56</f>
        <v>8185738.4179999996</v>
      </c>
    </row>
    <row r="138" spans="1:19" x14ac:dyDescent="0.45">
      <c r="A138" t="s">
        <v>8739</v>
      </c>
      <c r="B138" t="b">
        <v>1</v>
      </c>
      <c r="C138" t="s">
        <v>8469</v>
      </c>
      <c r="D138">
        <v>144.97999999999999</v>
      </c>
      <c r="E138">
        <f>D138*Currency_Exchange_Rate!$D$56</f>
        <v>835505.24199999985</v>
      </c>
      <c r="F138">
        <v>57.97</v>
      </c>
      <c r="G138">
        <f>F138*Currency_Exchange_Rate!$D$56</f>
        <v>334075.31299999997</v>
      </c>
      <c r="H138">
        <v>60</v>
      </c>
      <c r="I138">
        <v>144.97999999999999</v>
      </c>
      <c r="J138">
        <v>149.99</v>
      </c>
      <c r="K138">
        <v>57.97</v>
      </c>
      <c r="L138">
        <v>59.97</v>
      </c>
      <c r="M138">
        <v>11723</v>
      </c>
      <c r="N138">
        <v>4.7</v>
      </c>
      <c r="O138">
        <v>2643</v>
      </c>
      <c r="P138">
        <v>1.7294855489771599E+18</v>
      </c>
      <c r="Q138" t="s">
        <v>8740</v>
      </c>
      <c r="R138">
        <f t="shared" si="2"/>
        <v>679582.30999999994</v>
      </c>
      <c r="S138">
        <f>R138*Currency_Exchange_Rate!$D$56</f>
        <v>3916364894.2989993</v>
      </c>
    </row>
    <row r="139" spans="1:19" x14ac:dyDescent="0.45">
      <c r="A139" t="s">
        <v>8741</v>
      </c>
      <c r="B139" t="b">
        <v>1</v>
      </c>
      <c r="C139" t="s">
        <v>8469</v>
      </c>
      <c r="D139">
        <v>53.8</v>
      </c>
      <c r="E139">
        <f>D139*Currency_Exchange_Rate!$D$56</f>
        <v>310044.01999999996</v>
      </c>
      <c r="F139">
        <v>24.9</v>
      </c>
      <c r="G139">
        <f>F139*Currency_Exchange_Rate!$D$56</f>
        <v>143496.21</v>
      </c>
      <c r="H139">
        <v>58</v>
      </c>
      <c r="I139">
        <v>53.8</v>
      </c>
      <c r="J139">
        <v>65.8</v>
      </c>
      <c r="K139">
        <v>24.9</v>
      </c>
      <c r="L139">
        <v>30.89</v>
      </c>
      <c r="M139">
        <v>3887</v>
      </c>
      <c r="N139">
        <v>4.9000000000000004</v>
      </c>
      <c r="O139">
        <v>790</v>
      </c>
      <c r="P139">
        <v>1.7296190926784699E+18</v>
      </c>
      <c r="Q139" t="s">
        <v>8742</v>
      </c>
      <c r="R139">
        <f t="shared" si="2"/>
        <v>96786.299999999988</v>
      </c>
      <c r="S139">
        <f>R139*Currency_Exchange_Rate!$D$56</f>
        <v>557769768.26999986</v>
      </c>
    </row>
    <row r="140" spans="1:19" x14ac:dyDescent="0.45">
      <c r="A140" t="s">
        <v>8743</v>
      </c>
      <c r="B140" t="b">
        <v>1</v>
      </c>
      <c r="C140" t="s">
        <v>8469</v>
      </c>
      <c r="D140">
        <v>4</v>
      </c>
      <c r="E140">
        <f>D140*Currency_Exchange_Rate!$D$56</f>
        <v>23051.599999999999</v>
      </c>
      <c r="F140">
        <v>2.8</v>
      </c>
      <c r="G140">
        <f>F140*Currency_Exchange_Rate!$D$56</f>
        <v>16136.119999999997</v>
      </c>
      <c r="H140">
        <v>30</v>
      </c>
      <c r="I140">
        <v>4</v>
      </c>
      <c r="J140">
        <v>26</v>
      </c>
      <c r="K140">
        <v>2.8</v>
      </c>
      <c r="L140">
        <v>18.2</v>
      </c>
      <c r="M140">
        <v>1748</v>
      </c>
      <c r="N140">
        <v>4.9000000000000004</v>
      </c>
      <c r="O140">
        <v>375</v>
      </c>
      <c r="P140">
        <v>1.7295148049503601E+18</v>
      </c>
      <c r="Q140" t="s">
        <v>8744</v>
      </c>
      <c r="R140">
        <f t="shared" si="2"/>
        <v>4894.3999999999996</v>
      </c>
      <c r="S140">
        <f>R140*Currency_Exchange_Rate!$D$56</f>
        <v>28205937.759999998</v>
      </c>
    </row>
    <row r="141" spans="1:19" x14ac:dyDescent="0.45">
      <c r="A141" t="s">
        <v>8745</v>
      </c>
      <c r="B141" t="b">
        <v>1</v>
      </c>
      <c r="C141" t="s">
        <v>8469</v>
      </c>
      <c r="D141">
        <v>6.64</v>
      </c>
      <c r="E141">
        <f>D141*Currency_Exchange_Rate!$D$56</f>
        <v>38265.655999999995</v>
      </c>
      <c r="F141">
        <v>1.33</v>
      </c>
      <c r="G141">
        <f>F141*Currency_Exchange_Rate!$D$56</f>
        <v>7664.6570000000002</v>
      </c>
      <c r="H141">
        <v>80</v>
      </c>
      <c r="I141">
        <v>6.64</v>
      </c>
      <c r="J141">
        <v>52.92</v>
      </c>
      <c r="K141">
        <v>1.33</v>
      </c>
      <c r="L141">
        <v>26.46</v>
      </c>
      <c r="M141">
        <v>26</v>
      </c>
      <c r="N141">
        <v>4.9000000000000004</v>
      </c>
      <c r="O141">
        <v>2</v>
      </c>
      <c r="P141">
        <v>1.7303858495392E+18</v>
      </c>
      <c r="Q141" t="s">
        <v>8746</v>
      </c>
      <c r="R141">
        <f t="shared" si="2"/>
        <v>34.58</v>
      </c>
      <c r="S141">
        <f>R141*Currency_Exchange_Rate!$D$56</f>
        <v>199281.08199999997</v>
      </c>
    </row>
    <row r="142" spans="1:19" x14ac:dyDescent="0.45">
      <c r="A142" t="s">
        <v>8747</v>
      </c>
      <c r="B142" t="b">
        <v>1</v>
      </c>
      <c r="C142" t="s">
        <v>8469</v>
      </c>
      <c r="D142">
        <v>22</v>
      </c>
      <c r="E142">
        <f>D142*Currency_Exchange_Rate!$D$56</f>
        <v>126783.79999999999</v>
      </c>
      <c r="F142">
        <v>9</v>
      </c>
      <c r="G142">
        <f>F142*Currency_Exchange_Rate!$D$56</f>
        <v>51866.1</v>
      </c>
      <c r="H142">
        <v>59</v>
      </c>
      <c r="I142">
        <v>22</v>
      </c>
      <c r="J142">
        <v>51</v>
      </c>
      <c r="K142">
        <v>9</v>
      </c>
      <c r="L142">
        <v>45</v>
      </c>
      <c r="M142">
        <v>10</v>
      </c>
      <c r="N142">
        <v>4.9000000000000004</v>
      </c>
      <c r="O142">
        <v>5</v>
      </c>
      <c r="P142">
        <v>1.73032939400432E+18</v>
      </c>
      <c r="Q142" t="s">
        <v>8748</v>
      </c>
      <c r="R142">
        <f t="shared" si="2"/>
        <v>90</v>
      </c>
      <c r="S142">
        <f>R142*Currency_Exchange_Rate!$D$56</f>
        <v>518660.99999999994</v>
      </c>
    </row>
    <row r="143" spans="1:19" x14ac:dyDescent="0.45">
      <c r="A143" t="s">
        <v>8749</v>
      </c>
      <c r="B143" t="b">
        <v>1</v>
      </c>
      <c r="C143" t="s">
        <v>8469</v>
      </c>
      <c r="D143">
        <v>11.98</v>
      </c>
      <c r="E143">
        <f>D143*Currency_Exchange_Rate!$D$56</f>
        <v>69039.542000000001</v>
      </c>
      <c r="F143">
        <v>11.38</v>
      </c>
      <c r="G143">
        <f>F143*Currency_Exchange_Rate!$D$56</f>
        <v>65581.801999999996</v>
      </c>
      <c r="H143">
        <v>5</v>
      </c>
      <c r="I143">
        <v>11.98</v>
      </c>
      <c r="J143">
        <v>78.489999999999995</v>
      </c>
      <c r="K143">
        <v>11.38</v>
      </c>
      <c r="L143">
        <v>74.569999999999993</v>
      </c>
      <c r="M143">
        <v>27</v>
      </c>
      <c r="N143">
        <v>4.9000000000000004</v>
      </c>
      <c r="O143">
        <v>4</v>
      </c>
      <c r="P143">
        <v>1.7308043286378199E+18</v>
      </c>
      <c r="Q143" t="s">
        <v>8750</v>
      </c>
      <c r="R143">
        <f t="shared" si="2"/>
        <v>307.26000000000005</v>
      </c>
      <c r="S143">
        <f>R143*Currency_Exchange_Rate!$D$56</f>
        <v>1770708.6540000001</v>
      </c>
    </row>
    <row r="144" spans="1:19" x14ac:dyDescent="0.45">
      <c r="A144" t="s">
        <v>8751</v>
      </c>
      <c r="B144" t="b">
        <v>1</v>
      </c>
      <c r="C144" t="s">
        <v>8469</v>
      </c>
      <c r="D144">
        <v>62.17</v>
      </c>
      <c r="E144">
        <f>D144*Currency_Exchange_Rate!$D$56</f>
        <v>358279.49299999996</v>
      </c>
      <c r="F144">
        <v>29.22</v>
      </c>
      <c r="G144">
        <f>F144*Currency_Exchange_Rate!$D$56</f>
        <v>168391.93799999999</v>
      </c>
      <c r="H144">
        <v>53</v>
      </c>
      <c r="I144">
        <v>62.17</v>
      </c>
      <c r="J144">
        <v>63.54</v>
      </c>
      <c r="K144">
        <v>29.22</v>
      </c>
      <c r="L144">
        <v>29.86</v>
      </c>
      <c r="M144">
        <v>32</v>
      </c>
      <c r="N144">
        <v>4.9000000000000004</v>
      </c>
      <c r="O144">
        <v>5</v>
      </c>
      <c r="P144">
        <v>1.72971250694576E+18</v>
      </c>
      <c r="Q144" t="s">
        <v>8752</v>
      </c>
      <c r="R144">
        <f t="shared" si="2"/>
        <v>935.04</v>
      </c>
      <c r="S144">
        <f>R144*Currency_Exchange_Rate!$D$56</f>
        <v>5388542.0159999998</v>
      </c>
    </row>
    <row r="145" spans="1:19" x14ac:dyDescent="0.45">
      <c r="A145" t="s">
        <v>8753</v>
      </c>
      <c r="B145" t="b">
        <v>1</v>
      </c>
      <c r="C145" t="s">
        <v>8469</v>
      </c>
      <c r="D145">
        <v>25</v>
      </c>
      <c r="E145">
        <f>D145*Currency_Exchange_Rate!$D$56</f>
        <v>144072.5</v>
      </c>
      <c r="F145">
        <v>5</v>
      </c>
      <c r="G145">
        <f>F145*Currency_Exchange_Rate!$D$56</f>
        <v>28814.5</v>
      </c>
      <c r="H145">
        <v>80</v>
      </c>
      <c r="I145">
        <v>25</v>
      </c>
      <c r="J145">
        <v>30</v>
      </c>
      <c r="K145">
        <v>5</v>
      </c>
      <c r="L145">
        <v>8</v>
      </c>
      <c r="M145">
        <v>28</v>
      </c>
      <c r="N145">
        <v>4.9000000000000004</v>
      </c>
      <c r="O145">
        <v>10</v>
      </c>
      <c r="P145">
        <v>1.73044203994785E+18</v>
      </c>
      <c r="Q145" t="s">
        <v>8754</v>
      </c>
      <c r="R145">
        <f t="shared" si="2"/>
        <v>140</v>
      </c>
      <c r="S145">
        <f>R145*Currency_Exchange_Rate!$D$56</f>
        <v>806806</v>
      </c>
    </row>
    <row r="146" spans="1:19" x14ac:dyDescent="0.45">
      <c r="A146" t="s">
        <v>8755</v>
      </c>
      <c r="B146" t="b">
        <v>1</v>
      </c>
      <c r="C146" t="s">
        <v>8469</v>
      </c>
      <c r="D146">
        <v>35</v>
      </c>
      <c r="E146">
        <f>D146*Currency_Exchange_Rate!$D$56</f>
        <v>201701.5</v>
      </c>
      <c r="F146">
        <v>27.9</v>
      </c>
      <c r="G146">
        <f>F146*Currency_Exchange_Rate!$D$56</f>
        <v>160784.90999999997</v>
      </c>
      <c r="H146">
        <v>39</v>
      </c>
      <c r="I146">
        <v>35</v>
      </c>
      <c r="J146">
        <v>105</v>
      </c>
      <c r="K146">
        <v>27.9</v>
      </c>
      <c r="L146">
        <v>83.7</v>
      </c>
      <c r="M146">
        <v>27974</v>
      </c>
      <c r="N146">
        <v>4.9000000000000004</v>
      </c>
      <c r="O146">
        <v>4757</v>
      </c>
      <c r="P146">
        <v>1.7296172896287099E+18</v>
      </c>
      <c r="Q146" t="s">
        <v>8756</v>
      </c>
      <c r="R146">
        <f t="shared" si="2"/>
        <v>780474.6</v>
      </c>
      <c r="S146">
        <f>R146*Currency_Exchange_Rate!$D$56</f>
        <v>4497797072.3399992</v>
      </c>
    </row>
    <row r="147" spans="1:19" x14ac:dyDescent="0.45">
      <c r="A147" t="s">
        <v>8757</v>
      </c>
      <c r="B147" t="b">
        <v>1</v>
      </c>
      <c r="C147" t="s">
        <v>8469</v>
      </c>
      <c r="D147">
        <v>16.34</v>
      </c>
      <c r="E147">
        <f>D147*Currency_Exchange_Rate!$D$56</f>
        <v>94165.785999999993</v>
      </c>
      <c r="F147">
        <v>5.68</v>
      </c>
      <c r="G147">
        <f>F147*Currency_Exchange_Rate!$D$56</f>
        <v>32733.271999999997</v>
      </c>
      <c r="H147">
        <v>67</v>
      </c>
      <c r="I147">
        <v>16.34</v>
      </c>
      <c r="J147">
        <v>37.47</v>
      </c>
      <c r="K147">
        <v>5.68</v>
      </c>
      <c r="L147">
        <v>12.99</v>
      </c>
      <c r="M147">
        <v>217</v>
      </c>
      <c r="N147">
        <v>4.9000000000000004</v>
      </c>
      <c r="O147">
        <v>23</v>
      </c>
      <c r="P147">
        <v>1.7295540596713999E+18</v>
      </c>
      <c r="Q147" t="s">
        <v>8758</v>
      </c>
      <c r="R147">
        <f t="shared" si="2"/>
        <v>1232.56</v>
      </c>
      <c r="S147">
        <f>R147*Currency_Exchange_Rate!$D$56</f>
        <v>7103120.0239999993</v>
      </c>
    </row>
    <row r="148" spans="1:19" x14ac:dyDescent="0.45">
      <c r="A148" t="s">
        <v>8759</v>
      </c>
      <c r="B148" t="b">
        <v>1</v>
      </c>
      <c r="C148" t="s">
        <v>8469</v>
      </c>
      <c r="D148">
        <v>40</v>
      </c>
      <c r="E148">
        <f>D148*Currency_Exchange_Rate!$D$56</f>
        <v>230516</v>
      </c>
      <c r="F148">
        <v>13.5</v>
      </c>
      <c r="G148">
        <f>F148*Currency_Exchange_Rate!$D$56</f>
        <v>77799.149999999994</v>
      </c>
      <c r="H148">
        <v>66</v>
      </c>
      <c r="I148">
        <v>40</v>
      </c>
      <c r="K148">
        <v>13.5</v>
      </c>
      <c r="L148">
        <v>15.8</v>
      </c>
      <c r="M148">
        <v>251</v>
      </c>
      <c r="N148">
        <v>4.9000000000000004</v>
      </c>
      <c r="O148">
        <v>44</v>
      </c>
      <c r="P148">
        <v>1.7295222596465101E+18</v>
      </c>
      <c r="Q148" t="s">
        <v>8760</v>
      </c>
      <c r="R148">
        <f t="shared" si="2"/>
        <v>3388.5</v>
      </c>
      <c r="S148">
        <f>R148*Currency_Exchange_Rate!$D$56</f>
        <v>19527586.649999999</v>
      </c>
    </row>
    <row r="149" spans="1:19" x14ac:dyDescent="0.45">
      <c r="A149" t="s">
        <v>8761</v>
      </c>
      <c r="B149" t="b">
        <v>1</v>
      </c>
      <c r="C149" t="s">
        <v>8469</v>
      </c>
      <c r="D149">
        <v>69.900000000000006</v>
      </c>
      <c r="E149">
        <f>D149*Currency_Exchange_Rate!$D$56</f>
        <v>402826.71</v>
      </c>
      <c r="F149">
        <v>11</v>
      </c>
      <c r="G149">
        <f>F149*Currency_Exchange_Rate!$D$56</f>
        <v>63391.899999999994</v>
      </c>
      <c r="H149">
        <v>87</v>
      </c>
      <c r="I149">
        <v>69.900000000000006</v>
      </c>
      <c r="J149">
        <v>175</v>
      </c>
      <c r="K149">
        <v>11</v>
      </c>
      <c r="L149">
        <v>25</v>
      </c>
      <c r="M149">
        <v>253</v>
      </c>
      <c r="N149">
        <v>4.9000000000000004</v>
      </c>
      <c r="O149">
        <v>65</v>
      </c>
      <c r="P149">
        <v>1.72960926275839E+18</v>
      </c>
      <c r="Q149" t="s">
        <v>8762</v>
      </c>
      <c r="R149">
        <f t="shared" si="2"/>
        <v>2783</v>
      </c>
      <c r="S149">
        <f>R149*Currency_Exchange_Rate!$D$56</f>
        <v>16038150.699999999</v>
      </c>
    </row>
    <row r="150" spans="1:19" x14ac:dyDescent="0.45">
      <c r="A150" t="s">
        <v>8763</v>
      </c>
      <c r="B150" t="b">
        <v>1</v>
      </c>
      <c r="C150" t="s">
        <v>8469</v>
      </c>
      <c r="D150">
        <v>5</v>
      </c>
      <c r="E150">
        <f>D150*Currency_Exchange_Rate!$D$56</f>
        <v>28814.5</v>
      </c>
      <c r="F150">
        <v>1.48</v>
      </c>
      <c r="G150">
        <f>F150*Currency_Exchange_Rate!$D$56</f>
        <v>8529.0919999999987</v>
      </c>
      <c r="H150">
        <v>70</v>
      </c>
      <c r="I150">
        <v>5</v>
      </c>
      <c r="K150">
        <v>1.48</v>
      </c>
      <c r="L150">
        <v>2.1800000000000002</v>
      </c>
      <c r="M150">
        <v>274</v>
      </c>
      <c r="N150">
        <v>4.9000000000000004</v>
      </c>
      <c r="O150">
        <v>26</v>
      </c>
      <c r="P150">
        <v>1.7305168411347799E+18</v>
      </c>
      <c r="Q150" t="s">
        <v>8764</v>
      </c>
      <c r="R150">
        <f t="shared" si="2"/>
        <v>405.52</v>
      </c>
      <c r="S150">
        <f>R150*Currency_Exchange_Rate!$D$56</f>
        <v>2336971.2079999996</v>
      </c>
    </row>
    <row r="151" spans="1:19" x14ac:dyDescent="0.45">
      <c r="A151" t="s">
        <v>8765</v>
      </c>
      <c r="B151" t="b">
        <v>1</v>
      </c>
      <c r="C151" t="s">
        <v>8469</v>
      </c>
      <c r="D151">
        <v>488.24</v>
      </c>
      <c r="E151">
        <f>D151*Currency_Exchange_Rate!$D$56</f>
        <v>2813678.2960000001</v>
      </c>
      <c r="F151">
        <v>152</v>
      </c>
      <c r="G151">
        <f>F151*Currency_Exchange_Rate!$D$56</f>
        <v>875960.79999999993</v>
      </c>
      <c r="H151">
        <v>69</v>
      </c>
      <c r="I151">
        <v>488.24</v>
      </c>
      <c r="K151">
        <v>152</v>
      </c>
      <c r="L151">
        <v>180</v>
      </c>
      <c r="M151">
        <v>8</v>
      </c>
      <c r="N151">
        <v>4.7</v>
      </c>
      <c r="O151">
        <v>5</v>
      </c>
      <c r="P151">
        <v>1.73055631613758E+18</v>
      </c>
      <c r="Q151" t="s">
        <v>8766</v>
      </c>
      <c r="R151">
        <f t="shared" si="2"/>
        <v>1216</v>
      </c>
      <c r="S151">
        <f>R151*Currency_Exchange_Rate!$D$56</f>
        <v>7007686.3999999994</v>
      </c>
    </row>
    <row r="152" spans="1:19" x14ac:dyDescent="0.45">
      <c r="A152" t="s">
        <v>8767</v>
      </c>
      <c r="B152" t="b">
        <v>1</v>
      </c>
      <c r="C152" t="s">
        <v>8469</v>
      </c>
      <c r="D152">
        <v>10.93</v>
      </c>
      <c r="E152">
        <f>D152*Currency_Exchange_Rate!$D$56</f>
        <v>62988.496999999996</v>
      </c>
      <c r="F152">
        <v>5.47</v>
      </c>
      <c r="G152">
        <f>F152*Currency_Exchange_Rate!$D$56</f>
        <v>31523.062999999998</v>
      </c>
      <c r="H152">
        <v>50</v>
      </c>
      <c r="I152">
        <v>10.93</v>
      </c>
      <c r="J152">
        <v>18.690000000000001</v>
      </c>
      <c r="K152">
        <v>5.47</v>
      </c>
      <c r="L152">
        <v>9.35</v>
      </c>
      <c r="M152">
        <v>154</v>
      </c>
      <c r="N152">
        <v>4.9000000000000004</v>
      </c>
      <c r="O152">
        <v>13</v>
      </c>
      <c r="P152">
        <v>1.72961326742991E+18</v>
      </c>
      <c r="Q152" t="s">
        <v>8768</v>
      </c>
      <c r="R152">
        <f t="shared" si="2"/>
        <v>842.38</v>
      </c>
      <c r="S152">
        <f>R152*Currency_Exchange_Rate!$D$56</f>
        <v>4854551.7019999996</v>
      </c>
    </row>
    <row r="153" spans="1:19" x14ac:dyDescent="0.45">
      <c r="A153" t="s">
        <v>8769</v>
      </c>
      <c r="B153" t="b">
        <v>1</v>
      </c>
      <c r="C153" t="s">
        <v>8469</v>
      </c>
      <c r="D153">
        <v>3.28</v>
      </c>
      <c r="E153">
        <f>D153*Currency_Exchange_Rate!$D$56</f>
        <v>18902.311999999998</v>
      </c>
      <c r="F153">
        <v>3.12</v>
      </c>
      <c r="G153">
        <f>F153*Currency_Exchange_Rate!$D$56</f>
        <v>17980.248</v>
      </c>
      <c r="H153">
        <v>5</v>
      </c>
      <c r="I153">
        <v>3.28</v>
      </c>
      <c r="J153">
        <v>3.43</v>
      </c>
      <c r="K153">
        <v>3.12</v>
      </c>
      <c r="L153">
        <v>3.26</v>
      </c>
      <c r="M153">
        <v>2303</v>
      </c>
      <c r="N153">
        <v>4.9000000000000004</v>
      </c>
      <c r="O153">
        <v>319</v>
      </c>
      <c r="P153">
        <v>1.7294794204070799E+18</v>
      </c>
      <c r="Q153" t="s">
        <v>8770</v>
      </c>
      <c r="R153">
        <f t="shared" si="2"/>
        <v>7185.3600000000006</v>
      </c>
      <c r="S153">
        <f>R153*Currency_Exchange_Rate!$D$56</f>
        <v>41408511.144000001</v>
      </c>
    </row>
    <row r="154" spans="1:19" x14ac:dyDescent="0.45">
      <c r="A154" t="s">
        <v>8771</v>
      </c>
      <c r="B154" t="b">
        <v>1</v>
      </c>
      <c r="C154" t="s">
        <v>8469</v>
      </c>
      <c r="D154">
        <v>7.55</v>
      </c>
      <c r="E154">
        <f>D154*Currency_Exchange_Rate!$D$56</f>
        <v>43509.894999999997</v>
      </c>
      <c r="F154">
        <v>6.04</v>
      </c>
      <c r="G154">
        <f>F154*Currency_Exchange_Rate!$D$56</f>
        <v>34807.915999999997</v>
      </c>
      <c r="H154">
        <v>20</v>
      </c>
      <c r="I154">
        <v>7.55</v>
      </c>
      <c r="J154">
        <v>20.99</v>
      </c>
      <c r="K154">
        <v>6.04</v>
      </c>
      <c r="L154">
        <v>16.79</v>
      </c>
      <c r="M154">
        <v>407</v>
      </c>
      <c r="N154">
        <v>4.9000000000000004</v>
      </c>
      <c r="O154">
        <v>35</v>
      </c>
      <c r="P154">
        <v>1.73019921790255E+18</v>
      </c>
      <c r="Q154" t="s">
        <v>8772</v>
      </c>
      <c r="R154">
        <f t="shared" si="2"/>
        <v>2458.2800000000002</v>
      </c>
      <c r="S154">
        <f>R154*Currency_Exchange_Rate!$D$56</f>
        <v>14166821.812000001</v>
      </c>
    </row>
    <row r="155" spans="1:19" x14ac:dyDescent="0.45">
      <c r="A155" t="s">
        <v>8773</v>
      </c>
      <c r="B155" t="b">
        <v>1</v>
      </c>
      <c r="C155" t="s">
        <v>8469</v>
      </c>
      <c r="D155">
        <v>99.99</v>
      </c>
      <c r="E155">
        <f>D155*Currency_Exchange_Rate!$D$56</f>
        <v>576232.37099999993</v>
      </c>
      <c r="F155">
        <v>49.9</v>
      </c>
      <c r="G155">
        <f>F155*Currency_Exchange_Rate!$D$56</f>
        <v>287568.70999999996</v>
      </c>
      <c r="H155">
        <v>55</v>
      </c>
      <c r="I155">
        <v>99.99</v>
      </c>
      <c r="J155">
        <v>199.99</v>
      </c>
      <c r="K155">
        <v>49.9</v>
      </c>
      <c r="L155">
        <v>89.9</v>
      </c>
      <c r="M155">
        <v>2269</v>
      </c>
      <c r="N155">
        <v>4.7</v>
      </c>
      <c r="O155">
        <v>538</v>
      </c>
      <c r="P155">
        <v>1.72954716691631E+18</v>
      </c>
      <c r="Q155" t="s">
        <v>8774</v>
      </c>
      <c r="R155">
        <f t="shared" si="2"/>
        <v>113223.09999999999</v>
      </c>
      <c r="S155">
        <f>R155*Currency_Exchange_Rate!$D$56</f>
        <v>652493402.98999989</v>
      </c>
    </row>
    <row r="156" spans="1:19" x14ac:dyDescent="0.45">
      <c r="A156" t="s">
        <v>8775</v>
      </c>
      <c r="B156" t="b">
        <v>1</v>
      </c>
      <c r="C156" t="s">
        <v>8469</v>
      </c>
      <c r="D156">
        <v>13.76</v>
      </c>
      <c r="E156">
        <f>D156*Currency_Exchange_Rate!$D$56</f>
        <v>79297.504000000001</v>
      </c>
      <c r="F156">
        <v>5.55</v>
      </c>
      <c r="G156">
        <f>F156*Currency_Exchange_Rate!$D$56</f>
        <v>31984.094999999998</v>
      </c>
      <c r="H156">
        <v>60</v>
      </c>
      <c r="I156">
        <v>13.76</v>
      </c>
      <c r="J156">
        <v>14.38</v>
      </c>
      <c r="K156">
        <v>5.55</v>
      </c>
      <c r="L156">
        <v>5.82</v>
      </c>
      <c r="M156">
        <v>204</v>
      </c>
      <c r="N156">
        <v>4.9000000000000004</v>
      </c>
      <c r="O156">
        <v>30</v>
      </c>
      <c r="P156">
        <v>1.7296161676542899E+18</v>
      </c>
      <c r="Q156" t="s">
        <v>8776</v>
      </c>
      <c r="R156">
        <f t="shared" si="2"/>
        <v>1132.2</v>
      </c>
      <c r="S156">
        <f>R156*Currency_Exchange_Rate!$D$56</f>
        <v>6524755.3799999999</v>
      </c>
    </row>
    <row r="157" spans="1:19" x14ac:dyDescent="0.45">
      <c r="A157" t="s">
        <v>8777</v>
      </c>
      <c r="B157" t="b">
        <v>1</v>
      </c>
      <c r="C157" t="s">
        <v>8469</v>
      </c>
      <c r="D157">
        <v>62.9</v>
      </c>
      <c r="E157">
        <f>D157*Currency_Exchange_Rate!$D$56</f>
        <v>362486.41</v>
      </c>
      <c r="F157">
        <v>49.9</v>
      </c>
      <c r="G157">
        <f>F157*Currency_Exchange_Rate!$D$56</f>
        <v>287568.70999999996</v>
      </c>
      <c r="H157">
        <v>21</v>
      </c>
      <c r="I157">
        <v>62.9</v>
      </c>
      <c r="J157">
        <v>72.900000000000006</v>
      </c>
      <c r="K157">
        <v>49.9</v>
      </c>
      <c r="L157">
        <v>59.9</v>
      </c>
      <c r="M157">
        <v>14</v>
      </c>
      <c r="N157">
        <v>4.9000000000000004</v>
      </c>
      <c r="O157">
        <v>2</v>
      </c>
      <c r="P157">
        <v>1.7296678649914601E+18</v>
      </c>
      <c r="Q157" t="s">
        <v>8778</v>
      </c>
      <c r="R157">
        <f t="shared" si="2"/>
        <v>698.6</v>
      </c>
      <c r="S157">
        <f>R157*Currency_Exchange_Rate!$D$56</f>
        <v>4025961.94</v>
      </c>
    </row>
    <row r="158" spans="1:19" x14ac:dyDescent="0.45">
      <c r="A158" t="s">
        <v>8779</v>
      </c>
      <c r="B158" t="b">
        <v>1</v>
      </c>
      <c r="C158" t="s">
        <v>8469</v>
      </c>
      <c r="D158">
        <v>60.58</v>
      </c>
      <c r="E158">
        <f>D158*Currency_Exchange_Rate!$D$56</f>
        <v>349116.48199999996</v>
      </c>
      <c r="F158">
        <v>50.89</v>
      </c>
      <c r="G158">
        <f>F158*Currency_Exchange_Rate!$D$56</f>
        <v>293273.98099999997</v>
      </c>
      <c r="H158">
        <v>26</v>
      </c>
      <c r="I158">
        <v>60.58</v>
      </c>
      <c r="J158">
        <v>70.42</v>
      </c>
      <c r="K158">
        <v>50.89</v>
      </c>
      <c r="L158">
        <v>52.12</v>
      </c>
      <c r="M158">
        <v>107</v>
      </c>
      <c r="N158">
        <v>4.9000000000000004</v>
      </c>
      <c r="O158">
        <v>6</v>
      </c>
      <c r="P158">
        <v>1.7296683955872399E+18</v>
      </c>
      <c r="Q158" t="s">
        <v>8780</v>
      </c>
      <c r="R158">
        <f t="shared" si="2"/>
        <v>5445.2300000000005</v>
      </c>
      <c r="S158">
        <f>R158*Currency_Exchange_Rate!$D$56</f>
        <v>31380315.967</v>
      </c>
    </row>
    <row r="159" spans="1:19" x14ac:dyDescent="0.45">
      <c r="A159" t="s">
        <v>8781</v>
      </c>
      <c r="B159" t="b">
        <v>1</v>
      </c>
      <c r="C159" t="s">
        <v>8469</v>
      </c>
      <c r="D159">
        <v>248</v>
      </c>
      <c r="E159">
        <f>D159*Currency_Exchange_Rate!$D$56</f>
        <v>1429199.2</v>
      </c>
      <c r="F159">
        <v>111.6</v>
      </c>
      <c r="G159">
        <f>F159*Currency_Exchange_Rate!$D$56</f>
        <v>643139.6399999999</v>
      </c>
      <c r="H159">
        <v>55</v>
      </c>
      <c r="I159">
        <v>248</v>
      </c>
      <c r="J159">
        <v>259</v>
      </c>
      <c r="K159">
        <v>111.6</v>
      </c>
      <c r="L159">
        <v>116.55</v>
      </c>
      <c r="M159">
        <v>36</v>
      </c>
      <c r="N159">
        <v>4.9000000000000004</v>
      </c>
      <c r="O159">
        <v>12</v>
      </c>
      <c r="P159">
        <v>1.72965174803087E+18</v>
      </c>
      <c r="Q159" t="s">
        <v>8782</v>
      </c>
      <c r="R159">
        <f t="shared" si="2"/>
        <v>4017.6</v>
      </c>
      <c r="S159">
        <f>R159*Currency_Exchange_Rate!$D$56</f>
        <v>23153027.039999999</v>
      </c>
    </row>
    <row r="160" spans="1:19" x14ac:dyDescent="0.45">
      <c r="A160" t="s">
        <v>8783</v>
      </c>
      <c r="B160" t="b">
        <v>1</v>
      </c>
      <c r="C160" t="s">
        <v>8469</v>
      </c>
      <c r="D160">
        <v>45</v>
      </c>
      <c r="E160">
        <f>D160*Currency_Exchange_Rate!$D$56</f>
        <v>259330.49999999997</v>
      </c>
      <c r="F160">
        <v>19.98</v>
      </c>
      <c r="G160">
        <f>F160*Currency_Exchange_Rate!$D$56</f>
        <v>115142.742</v>
      </c>
      <c r="H160">
        <v>56</v>
      </c>
      <c r="I160">
        <v>45</v>
      </c>
      <c r="J160">
        <v>80.989999999999995</v>
      </c>
      <c r="K160">
        <v>19.98</v>
      </c>
      <c r="L160">
        <v>41.98</v>
      </c>
      <c r="M160">
        <v>20</v>
      </c>
      <c r="N160">
        <v>4.9000000000000004</v>
      </c>
      <c r="O160">
        <v>7</v>
      </c>
      <c r="P160">
        <v>1.7296303244890199E+18</v>
      </c>
      <c r="Q160" t="s">
        <v>8784</v>
      </c>
      <c r="R160">
        <f t="shared" si="2"/>
        <v>399.6</v>
      </c>
      <c r="S160">
        <f>R160*Currency_Exchange_Rate!$D$56</f>
        <v>2302854.84</v>
      </c>
    </row>
    <row r="161" spans="1:19" x14ac:dyDescent="0.45">
      <c r="A161" t="s">
        <v>8785</v>
      </c>
      <c r="B161" t="b">
        <v>1</v>
      </c>
      <c r="C161" t="s">
        <v>8469</v>
      </c>
      <c r="D161">
        <v>22.9</v>
      </c>
      <c r="E161">
        <f>D161*Currency_Exchange_Rate!$D$56</f>
        <v>131970.40999999997</v>
      </c>
      <c r="F161">
        <v>22.5</v>
      </c>
      <c r="G161">
        <f>F161*Currency_Exchange_Rate!$D$56</f>
        <v>129665.24999999999</v>
      </c>
      <c r="H161">
        <v>2</v>
      </c>
      <c r="I161">
        <v>22.9</v>
      </c>
      <c r="J161">
        <v>50.8</v>
      </c>
      <c r="K161">
        <v>22.5</v>
      </c>
      <c r="L161">
        <v>50.5</v>
      </c>
      <c r="M161">
        <v>670</v>
      </c>
      <c r="N161">
        <v>5.6</v>
      </c>
      <c r="O161">
        <v>168</v>
      </c>
      <c r="P161">
        <v>1.72946802317102E+18</v>
      </c>
      <c r="Q161" t="s">
        <v>8786</v>
      </c>
      <c r="R161">
        <f t="shared" si="2"/>
        <v>15075</v>
      </c>
      <c r="S161">
        <f>R161*Currency_Exchange_Rate!$D$56</f>
        <v>86875717.5</v>
      </c>
    </row>
    <row r="162" spans="1:19" x14ac:dyDescent="0.45">
      <c r="A162" t="s">
        <v>8787</v>
      </c>
      <c r="B162" t="b">
        <v>1</v>
      </c>
      <c r="C162" t="s">
        <v>8469</v>
      </c>
      <c r="D162">
        <v>398</v>
      </c>
      <c r="E162">
        <f>D162*Currency_Exchange_Rate!$D$56</f>
        <v>2293634.1999999997</v>
      </c>
      <c r="F162">
        <v>179</v>
      </c>
      <c r="G162">
        <f>F162*Currency_Exchange_Rate!$D$56</f>
        <v>1031559.1</v>
      </c>
      <c r="H162">
        <v>57</v>
      </c>
      <c r="I162">
        <v>398</v>
      </c>
      <c r="J162">
        <v>799</v>
      </c>
      <c r="K162">
        <v>179</v>
      </c>
      <c r="L162">
        <v>379</v>
      </c>
      <c r="M162">
        <v>25</v>
      </c>
      <c r="N162">
        <v>17</v>
      </c>
      <c r="O162">
        <v>4</v>
      </c>
      <c r="P162">
        <v>1.72973521147635E+18</v>
      </c>
      <c r="Q162" t="s">
        <v>8788</v>
      </c>
      <c r="R162">
        <f t="shared" si="2"/>
        <v>4475</v>
      </c>
      <c r="S162">
        <f>R162*Currency_Exchange_Rate!$D$56</f>
        <v>25788977.5</v>
      </c>
    </row>
    <row r="163" spans="1:19" x14ac:dyDescent="0.45">
      <c r="A163" t="s">
        <v>8789</v>
      </c>
      <c r="B163" t="b">
        <v>1</v>
      </c>
      <c r="C163" t="s">
        <v>8469</v>
      </c>
      <c r="D163">
        <v>99</v>
      </c>
      <c r="E163">
        <f>D163*Currency_Exchange_Rate!$D$56</f>
        <v>570527.1</v>
      </c>
      <c r="F163">
        <v>71.260000000000005</v>
      </c>
      <c r="G163">
        <f>F163*Currency_Exchange_Rate!$D$56</f>
        <v>410664.25400000002</v>
      </c>
      <c r="H163">
        <v>28</v>
      </c>
      <c r="I163">
        <v>99</v>
      </c>
      <c r="J163">
        <v>104</v>
      </c>
      <c r="K163">
        <v>71.260000000000005</v>
      </c>
      <c r="L163">
        <v>74.989999999999995</v>
      </c>
      <c r="M163">
        <v>64</v>
      </c>
      <c r="N163">
        <v>4.9000000000000004</v>
      </c>
      <c r="O163">
        <v>19</v>
      </c>
      <c r="P163">
        <v>1.72957076880946E+18</v>
      </c>
      <c r="Q163" t="s">
        <v>8562</v>
      </c>
      <c r="R163">
        <f t="shared" si="2"/>
        <v>4560.6400000000003</v>
      </c>
      <c r="S163">
        <f>R163*Currency_Exchange_Rate!$D$56</f>
        <v>26282512.256000001</v>
      </c>
    </row>
    <row r="164" spans="1:19" x14ac:dyDescent="0.45">
      <c r="A164" t="s">
        <v>8790</v>
      </c>
      <c r="B164" t="b">
        <v>1</v>
      </c>
      <c r="C164" t="s">
        <v>8469</v>
      </c>
      <c r="D164">
        <v>8.07</v>
      </c>
      <c r="E164">
        <f>D164*Currency_Exchange_Rate!$D$56</f>
        <v>46506.602999999996</v>
      </c>
      <c r="F164">
        <v>4.0599999999999996</v>
      </c>
      <c r="G164">
        <f>F164*Currency_Exchange_Rate!$D$56</f>
        <v>23397.373999999996</v>
      </c>
      <c r="H164">
        <v>50</v>
      </c>
      <c r="I164">
        <v>8.07</v>
      </c>
      <c r="J164">
        <v>8.34</v>
      </c>
      <c r="K164">
        <v>4.0599999999999996</v>
      </c>
      <c r="L164">
        <v>4.88</v>
      </c>
      <c r="M164">
        <v>357</v>
      </c>
      <c r="N164">
        <v>4.9000000000000004</v>
      </c>
      <c r="O164">
        <v>36</v>
      </c>
      <c r="P164">
        <v>1.7296022441990799E+18</v>
      </c>
      <c r="Q164" t="s">
        <v>8791</v>
      </c>
      <c r="R164">
        <f t="shared" si="2"/>
        <v>1449.4199999999998</v>
      </c>
      <c r="S164">
        <f>R164*Currency_Exchange_Rate!$D$56</f>
        <v>8352862.5179999983</v>
      </c>
    </row>
    <row r="165" spans="1:19" x14ac:dyDescent="0.45">
      <c r="A165" t="s">
        <v>8792</v>
      </c>
      <c r="B165" t="b">
        <v>1</v>
      </c>
      <c r="C165" t="s">
        <v>8469</v>
      </c>
      <c r="D165">
        <v>104</v>
      </c>
      <c r="E165">
        <f>D165*Currency_Exchange_Rate!$D$56</f>
        <v>599341.6</v>
      </c>
      <c r="F165">
        <v>52</v>
      </c>
      <c r="G165">
        <f>F165*Currency_Exchange_Rate!$D$56</f>
        <v>299670.8</v>
      </c>
      <c r="H165">
        <v>50</v>
      </c>
      <c r="I165">
        <v>104</v>
      </c>
      <c r="J165">
        <v>244.6</v>
      </c>
      <c r="K165">
        <v>52</v>
      </c>
      <c r="L165">
        <v>122.3</v>
      </c>
      <c r="M165">
        <v>18</v>
      </c>
      <c r="N165">
        <v>4.9000000000000004</v>
      </c>
      <c r="O165">
        <v>1</v>
      </c>
      <c r="P165">
        <v>1.72984115925296E+18</v>
      </c>
      <c r="Q165" t="s">
        <v>8793</v>
      </c>
      <c r="R165">
        <f t="shared" si="2"/>
        <v>936</v>
      </c>
      <c r="S165">
        <f>R165*Currency_Exchange_Rate!$D$56</f>
        <v>5394074.3999999994</v>
      </c>
    </row>
    <row r="166" spans="1:19" x14ac:dyDescent="0.45">
      <c r="A166" t="s">
        <v>8794</v>
      </c>
      <c r="B166" t="b">
        <v>1</v>
      </c>
      <c r="C166" t="s">
        <v>8469</v>
      </c>
      <c r="D166">
        <v>17.05</v>
      </c>
      <c r="E166">
        <f>D166*Currency_Exchange_Rate!$D$56</f>
        <v>98257.444999999992</v>
      </c>
      <c r="F166">
        <v>5.68</v>
      </c>
      <c r="G166">
        <f>F166*Currency_Exchange_Rate!$D$56</f>
        <v>32733.271999999997</v>
      </c>
      <c r="H166">
        <v>67</v>
      </c>
      <c r="I166">
        <v>17.05</v>
      </c>
      <c r="J166">
        <v>18.89</v>
      </c>
      <c r="K166">
        <v>5.68</v>
      </c>
      <c r="L166">
        <v>6.25</v>
      </c>
      <c r="M166">
        <v>29</v>
      </c>
      <c r="N166">
        <v>4.9000000000000004</v>
      </c>
      <c r="O166">
        <v>1</v>
      </c>
      <c r="P166">
        <v>1.7302838588554199E+18</v>
      </c>
      <c r="Q166" t="s">
        <v>8795</v>
      </c>
      <c r="R166">
        <f t="shared" si="2"/>
        <v>164.72</v>
      </c>
      <c r="S166">
        <f>R166*Currency_Exchange_Rate!$D$56</f>
        <v>949264.88799999992</v>
      </c>
    </row>
    <row r="167" spans="1:19" x14ac:dyDescent="0.45">
      <c r="A167" t="s">
        <v>8796</v>
      </c>
      <c r="B167" t="b">
        <v>1</v>
      </c>
      <c r="C167" t="s">
        <v>8469</v>
      </c>
      <c r="D167">
        <v>23.92</v>
      </c>
      <c r="E167">
        <f>D167*Currency_Exchange_Rate!$D$56</f>
        <v>137848.568</v>
      </c>
      <c r="F167">
        <v>11.95</v>
      </c>
      <c r="G167">
        <f>F167*Currency_Exchange_Rate!$D$56</f>
        <v>68866.654999999999</v>
      </c>
      <c r="H167">
        <v>50</v>
      </c>
      <c r="I167">
        <v>23.92</v>
      </c>
      <c r="J167">
        <v>110</v>
      </c>
      <c r="K167">
        <v>11.95</v>
      </c>
      <c r="L167">
        <v>58.99</v>
      </c>
      <c r="M167">
        <v>26</v>
      </c>
      <c r="N167">
        <v>4.9000000000000004</v>
      </c>
      <c r="O167">
        <v>3</v>
      </c>
      <c r="P167">
        <v>1.7301465262786099E+18</v>
      </c>
      <c r="Q167" t="s">
        <v>8797</v>
      </c>
      <c r="R167">
        <f t="shared" si="2"/>
        <v>310.7</v>
      </c>
      <c r="S167">
        <f>R167*Currency_Exchange_Rate!$D$56</f>
        <v>1790533.0299999998</v>
      </c>
    </row>
    <row r="168" spans="1:19" x14ac:dyDescent="0.45">
      <c r="A168" t="s">
        <v>8798</v>
      </c>
      <c r="B168" t="b">
        <v>1</v>
      </c>
      <c r="C168" t="s">
        <v>8469</v>
      </c>
      <c r="D168">
        <v>3.4</v>
      </c>
      <c r="E168">
        <f>D168*Currency_Exchange_Rate!$D$56</f>
        <v>19593.859999999997</v>
      </c>
      <c r="F168">
        <v>0.99</v>
      </c>
      <c r="G168">
        <f>F168*Currency_Exchange_Rate!$D$56</f>
        <v>5705.2709999999997</v>
      </c>
      <c r="H168">
        <v>71</v>
      </c>
      <c r="I168">
        <v>3.4</v>
      </c>
      <c r="K168">
        <v>0.99</v>
      </c>
      <c r="L168">
        <v>1.25</v>
      </c>
      <c r="M168">
        <v>384</v>
      </c>
      <c r="N168">
        <v>4.9000000000000004</v>
      </c>
      <c r="O168">
        <v>7</v>
      </c>
      <c r="P168">
        <v>1.7303911738886999E+18</v>
      </c>
      <c r="Q168" t="s">
        <v>8799</v>
      </c>
      <c r="R168">
        <f t="shared" si="2"/>
        <v>380.15999999999997</v>
      </c>
      <c r="S168">
        <f>R168*Currency_Exchange_Rate!$D$56</f>
        <v>2190824.0639999998</v>
      </c>
    </row>
    <row r="169" spans="1:19" x14ac:dyDescent="0.45">
      <c r="A169" t="s">
        <v>8800</v>
      </c>
      <c r="B169" t="b">
        <v>1</v>
      </c>
      <c r="C169" t="s">
        <v>8469</v>
      </c>
      <c r="D169">
        <v>32.31</v>
      </c>
      <c r="E169">
        <f>D169*Currency_Exchange_Rate!$D$56</f>
        <v>186199.299</v>
      </c>
      <c r="F169">
        <v>16.149999999999999</v>
      </c>
      <c r="G169">
        <f>F169*Currency_Exchange_Rate!$D$56</f>
        <v>93070.834999999992</v>
      </c>
      <c r="H169">
        <v>50</v>
      </c>
      <c r="I169">
        <v>32.31</v>
      </c>
      <c r="J169">
        <v>44.12</v>
      </c>
      <c r="K169">
        <v>16.149999999999999</v>
      </c>
      <c r="L169">
        <v>22.06</v>
      </c>
      <c r="M169">
        <v>1102</v>
      </c>
      <c r="N169">
        <v>4.9000000000000004</v>
      </c>
      <c r="O169">
        <v>121</v>
      </c>
      <c r="P169">
        <v>1.7304161829839501E+18</v>
      </c>
      <c r="Q169" t="s">
        <v>8801</v>
      </c>
      <c r="R169">
        <f t="shared" si="2"/>
        <v>17797.3</v>
      </c>
      <c r="S169">
        <f>R169*Currency_Exchange_Rate!$D$56</f>
        <v>102564060.16999999</v>
      </c>
    </row>
    <row r="170" spans="1:19" x14ac:dyDescent="0.45">
      <c r="A170" t="s">
        <v>8802</v>
      </c>
      <c r="B170" t="b">
        <v>1</v>
      </c>
      <c r="C170" t="s">
        <v>8469</v>
      </c>
      <c r="D170">
        <v>49</v>
      </c>
      <c r="E170">
        <f>D170*Currency_Exchange_Rate!$D$56</f>
        <v>282382.09999999998</v>
      </c>
      <c r="F170">
        <v>31.9</v>
      </c>
      <c r="G170">
        <f>F170*Currency_Exchange_Rate!$D$56</f>
        <v>183836.50999999998</v>
      </c>
      <c r="H170">
        <v>35</v>
      </c>
      <c r="I170">
        <v>49</v>
      </c>
      <c r="J170">
        <v>109</v>
      </c>
      <c r="K170">
        <v>31.9</v>
      </c>
      <c r="L170">
        <v>79.900000000000006</v>
      </c>
      <c r="M170">
        <v>782</v>
      </c>
      <c r="N170">
        <v>4.9000000000000004</v>
      </c>
      <c r="O170">
        <v>127</v>
      </c>
      <c r="P170">
        <v>1.7294240414339899E+18</v>
      </c>
      <c r="Q170" t="s">
        <v>8803</v>
      </c>
      <c r="R170">
        <f t="shared" si="2"/>
        <v>24945.8</v>
      </c>
      <c r="S170">
        <f>R170*Currency_Exchange_Rate!$D$56</f>
        <v>143760150.81999999</v>
      </c>
    </row>
    <row r="171" spans="1:19" x14ac:dyDescent="0.45">
      <c r="A171" t="s">
        <v>8804</v>
      </c>
      <c r="B171" t="b">
        <v>1</v>
      </c>
      <c r="C171" t="s">
        <v>8469</v>
      </c>
      <c r="D171">
        <v>18</v>
      </c>
      <c r="E171">
        <f>D171*Currency_Exchange_Rate!$D$56</f>
        <v>103732.2</v>
      </c>
      <c r="F171">
        <v>7.2</v>
      </c>
      <c r="G171">
        <f>F171*Currency_Exchange_Rate!$D$56</f>
        <v>41492.879999999997</v>
      </c>
      <c r="H171">
        <v>60</v>
      </c>
      <c r="I171">
        <v>18</v>
      </c>
      <c r="J171">
        <v>66</v>
      </c>
      <c r="K171">
        <v>7.2</v>
      </c>
      <c r="L171">
        <v>26.4</v>
      </c>
      <c r="M171">
        <v>43</v>
      </c>
      <c r="N171">
        <v>4.9000000000000004</v>
      </c>
      <c r="O171">
        <v>7</v>
      </c>
      <c r="P171">
        <v>1.7302868620422999E+18</v>
      </c>
      <c r="Q171" t="s">
        <v>8805</v>
      </c>
      <c r="R171">
        <f t="shared" si="2"/>
        <v>309.60000000000002</v>
      </c>
      <c r="S171">
        <f>R171*Currency_Exchange_Rate!$D$56</f>
        <v>1784193.84</v>
      </c>
    </row>
    <row r="172" spans="1:19" x14ac:dyDescent="0.45">
      <c r="A172" t="s">
        <v>8806</v>
      </c>
      <c r="B172" t="b">
        <v>1</v>
      </c>
      <c r="C172" t="s">
        <v>8469</v>
      </c>
      <c r="D172">
        <v>44.76</v>
      </c>
      <c r="E172">
        <f>D172*Currency_Exchange_Rate!$D$56</f>
        <v>257947.40399999998</v>
      </c>
      <c r="F172">
        <v>16.559999999999999</v>
      </c>
      <c r="G172">
        <f>F172*Currency_Exchange_Rate!$D$56</f>
        <v>95433.623999999982</v>
      </c>
      <c r="H172">
        <v>63</v>
      </c>
      <c r="I172">
        <v>44.76</v>
      </c>
      <c r="J172">
        <v>78.69</v>
      </c>
      <c r="K172">
        <v>16.559999999999999</v>
      </c>
      <c r="L172">
        <v>30.69</v>
      </c>
      <c r="M172">
        <v>403</v>
      </c>
      <c r="N172">
        <v>4.9000000000000004</v>
      </c>
      <c r="O172">
        <v>89</v>
      </c>
      <c r="P172">
        <v>1.72964388918431E+18</v>
      </c>
      <c r="Q172" t="s">
        <v>8807</v>
      </c>
      <c r="R172">
        <f t="shared" si="2"/>
        <v>6673.6799999999994</v>
      </c>
      <c r="S172">
        <f>R172*Currency_Exchange_Rate!$D$56</f>
        <v>38459750.471999995</v>
      </c>
    </row>
    <row r="173" spans="1:19" x14ac:dyDescent="0.45">
      <c r="A173" t="s">
        <v>8808</v>
      </c>
      <c r="B173" t="b">
        <v>1</v>
      </c>
      <c r="C173" t="s">
        <v>8469</v>
      </c>
      <c r="D173">
        <v>12.95</v>
      </c>
      <c r="E173">
        <f>D173*Currency_Exchange_Rate!$D$56</f>
        <v>74629.554999999993</v>
      </c>
      <c r="F173">
        <v>2.39</v>
      </c>
      <c r="G173">
        <f>F173*Currency_Exchange_Rate!$D$56</f>
        <v>13773.331</v>
      </c>
      <c r="H173">
        <v>82</v>
      </c>
      <c r="I173">
        <v>12.95</v>
      </c>
      <c r="J173">
        <v>39.950000000000003</v>
      </c>
      <c r="K173">
        <v>2.39</v>
      </c>
      <c r="L173">
        <v>7.79</v>
      </c>
      <c r="M173">
        <v>126</v>
      </c>
      <c r="N173">
        <v>4.9000000000000004</v>
      </c>
      <c r="O173">
        <v>14</v>
      </c>
      <c r="P173">
        <v>1.73017470316141E+18</v>
      </c>
      <c r="Q173" t="s">
        <v>8809</v>
      </c>
      <c r="R173">
        <f t="shared" si="2"/>
        <v>301.14000000000004</v>
      </c>
      <c r="S173">
        <f>R173*Currency_Exchange_Rate!$D$56</f>
        <v>1735439.7060000002</v>
      </c>
    </row>
    <row r="174" spans="1:19" x14ac:dyDescent="0.45">
      <c r="A174" t="s">
        <v>8810</v>
      </c>
      <c r="B174" t="b">
        <v>1</v>
      </c>
      <c r="C174" t="s">
        <v>8469</v>
      </c>
      <c r="D174">
        <v>79.900000000000006</v>
      </c>
      <c r="E174">
        <f>D174*Currency_Exchange_Rate!$D$56</f>
        <v>460455.71</v>
      </c>
      <c r="F174">
        <v>39.9</v>
      </c>
      <c r="G174">
        <f>F174*Currency_Exchange_Rate!$D$56</f>
        <v>229939.70999999996</v>
      </c>
      <c r="H174">
        <v>50</v>
      </c>
      <c r="I174">
        <v>79.900000000000006</v>
      </c>
      <c r="J174">
        <v>109.9</v>
      </c>
      <c r="K174">
        <v>39.9</v>
      </c>
      <c r="L174">
        <v>70.900000000000006</v>
      </c>
      <c r="M174">
        <v>151592</v>
      </c>
      <c r="N174">
        <v>4.7</v>
      </c>
      <c r="O174">
        <v>34588</v>
      </c>
      <c r="P174">
        <v>1.7295684874314399E+18</v>
      </c>
      <c r="Q174" t="s">
        <v>8811</v>
      </c>
      <c r="R174">
        <f t="shared" si="2"/>
        <v>6048520.7999999998</v>
      </c>
      <c r="S174">
        <f>R174*Currency_Exchange_Rate!$D$56</f>
        <v>34857020518.32</v>
      </c>
    </row>
    <row r="175" spans="1:19" x14ac:dyDescent="0.45">
      <c r="A175" t="s">
        <v>8812</v>
      </c>
      <c r="B175" t="b">
        <v>1</v>
      </c>
      <c r="C175" t="s">
        <v>8469</v>
      </c>
      <c r="D175">
        <v>3.29</v>
      </c>
      <c r="E175">
        <f>D175*Currency_Exchange_Rate!$D$56</f>
        <v>18959.940999999999</v>
      </c>
      <c r="F175">
        <v>0.9</v>
      </c>
      <c r="G175">
        <f>F175*Currency_Exchange_Rate!$D$56</f>
        <v>5186.6099999999997</v>
      </c>
      <c r="H175">
        <v>75</v>
      </c>
      <c r="I175">
        <v>3.29</v>
      </c>
      <c r="J175">
        <v>8.4700000000000006</v>
      </c>
      <c r="K175">
        <v>0.9</v>
      </c>
      <c r="L175">
        <v>2.09</v>
      </c>
      <c r="M175">
        <v>388</v>
      </c>
      <c r="N175">
        <v>4.9000000000000004</v>
      </c>
      <c r="O175">
        <v>41</v>
      </c>
      <c r="P175">
        <v>1.7299917195560499E+18</v>
      </c>
      <c r="Q175" t="s">
        <v>8813</v>
      </c>
      <c r="R175">
        <f t="shared" si="2"/>
        <v>349.2</v>
      </c>
      <c r="S175">
        <f>R175*Currency_Exchange_Rate!$D$56</f>
        <v>2012404.6799999997</v>
      </c>
    </row>
    <row r="176" spans="1:19" x14ac:dyDescent="0.45">
      <c r="A176" t="s">
        <v>8814</v>
      </c>
      <c r="B176" t="b">
        <v>1</v>
      </c>
      <c r="C176" t="s">
        <v>8469</v>
      </c>
      <c r="D176">
        <v>5.09</v>
      </c>
      <c r="E176">
        <f>D176*Currency_Exchange_Rate!$D$56</f>
        <v>29333.160999999996</v>
      </c>
      <c r="F176">
        <v>3.31</v>
      </c>
      <c r="G176">
        <f>F176*Currency_Exchange_Rate!$D$56</f>
        <v>19075.199000000001</v>
      </c>
      <c r="H176">
        <v>35</v>
      </c>
      <c r="I176">
        <v>5.09</v>
      </c>
      <c r="J176">
        <v>5.89</v>
      </c>
      <c r="K176">
        <v>3.31</v>
      </c>
      <c r="L176">
        <v>3.83</v>
      </c>
      <c r="M176">
        <v>73</v>
      </c>
      <c r="N176">
        <v>4.9000000000000004</v>
      </c>
      <c r="O176">
        <v>2</v>
      </c>
      <c r="P176">
        <v>1.7296701312646799E+18</v>
      </c>
      <c r="Q176" t="s">
        <v>8815</v>
      </c>
      <c r="R176">
        <f t="shared" si="2"/>
        <v>241.63</v>
      </c>
      <c r="S176">
        <f>R176*Currency_Exchange_Rate!$D$56</f>
        <v>1392489.527</v>
      </c>
    </row>
    <row r="177" spans="1:19" x14ac:dyDescent="0.45">
      <c r="A177" t="s">
        <v>8816</v>
      </c>
      <c r="B177" t="b">
        <v>1</v>
      </c>
      <c r="C177" t="s">
        <v>8469</v>
      </c>
      <c r="D177">
        <v>35</v>
      </c>
      <c r="E177">
        <f>D177*Currency_Exchange_Rate!$D$56</f>
        <v>201701.5</v>
      </c>
      <c r="F177">
        <v>27.99</v>
      </c>
      <c r="G177">
        <f>F177*Currency_Exchange_Rate!$D$56</f>
        <v>161303.57099999997</v>
      </c>
      <c r="H177">
        <v>20</v>
      </c>
      <c r="I177">
        <v>35</v>
      </c>
      <c r="J177">
        <v>67</v>
      </c>
      <c r="K177">
        <v>27.99</v>
      </c>
      <c r="L177">
        <v>53.9</v>
      </c>
      <c r="M177">
        <v>51</v>
      </c>
      <c r="N177">
        <v>4.9000000000000004</v>
      </c>
      <c r="O177">
        <v>7</v>
      </c>
      <c r="P177">
        <v>1.7297118152041101E+18</v>
      </c>
      <c r="Q177" t="s">
        <v>8817</v>
      </c>
      <c r="R177">
        <f t="shared" si="2"/>
        <v>1427.49</v>
      </c>
      <c r="S177">
        <f>R177*Currency_Exchange_Rate!$D$56</f>
        <v>8226482.1209999993</v>
      </c>
    </row>
    <row r="178" spans="1:19" x14ac:dyDescent="0.45">
      <c r="A178" t="s">
        <v>8818</v>
      </c>
      <c r="B178" t="b">
        <v>1</v>
      </c>
      <c r="C178" t="s">
        <v>8469</v>
      </c>
      <c r="D178">
        <v>9.51</v>
      </c>
      <c r="E178">
        <f>D178*Currency_Exchange_Rate!$D$56</f>
        <v>54805.178999999996</v>
      </c>
      <c r="F178">
        <v>3.1</v>
      </c>
      <c r="G178">
        <f>F178*Currency_Exchange_Rate!$D$56</f>
        <v>17864.989999999998</v>
      </c>
      <c r="H178">
        <v>67</v>
      </c>
      <c r="I178">
        <v>9.51</v>
      </c>
      <c r="J178">
        <v>12.9</v>
      </c>
      <c r="K178">
        <v>3.1</v>
      </c>
      <c r="L178">
        <v>4.33</v>
      </c>
      <c r="M178">
        <v>157</v>
      </c>
      <c r="N178">
        <v>4.9000000000000004</v>
      </c>
      <c r="O178">
        <v>41</v>
      </c>
      <c r="P178">
        <v>1.72954741856433E+18</v>
      </c>
      <c r="Q178" t="s">
        <v>8819</v>
      </c>
      <c r="R178">
        <f t="shared" si="2"/>
        <v>486.7</v>
      </c>
      <c r="S178">
        <f>R178*Currency_Exchange_Rate!$D$56</f>
        <v>2804803.4299999997</v>
      </c>
    </row>
    <row r="179" spans="1:19" x14ac:dyDescent="0.45">
      <c r="A179" t="s">
        <v>8820</v>
      </c>
      <c r="B179" t="b">
        <v>1</v>
      </c>
      <c r="C179" t="s">
        <v>8469</v>
      </c>
      <c r="D179">
        <v>41.47</v>
      </c>
      <c r="E179">
        <f>D179*Currency_Exchange_Rate!$D$56</f>
        <v>238987.46299999999</v>
      </c>
      <c r="F179">
        <v>21.56</v>
      </c>
      <c r="G179">
        <f>F179*Currency_Exchange_Rate!$D$56</f>
        <v>124248.12399999998</v>
      </c>
      <c r="H179">
        <v>48</v>
      </c>
      <c r="I179">
        <v>41.47</v>
      </c>
      <c r="J179">
        <v>81.7</v>
      </c>
      <c r="K179">
        <v>21.56</v>
      </c>
      <c r="L179">
        <v>42.48</v>
      </c>
      <c r="M179">
        <v>9451</v>
      </c>
      <c r="N179">
        <v>4.9000000000000004</v>
      </c>
      <c r="O179">
        <v>860</v>
      </c>
      <c r="P179">
        <v>1.7297159411738501E+18</v>
      </c>
      <c r="Q179" t="s">
        <v>8821</v>
      </c>
      <c r="R179">
        <f t="shared" si="2"/>
        <v>203763.56</v>
      </c>
      <c r="S179">
        <f>R179*Currency_Exchange_Rate!$D$56</f>
        <v>1174269019.924</v>
      </c>
    </row>
    <row r="180" spans="1:19" x14ac:dyDescent="0.45">
      <c r="A180" t="s">
        <v>8822</v>
      </c>
      <c r="B180" t="b">
        <v>1</v>
      </c>
      <c r="C180" t="s">
        <v>8469</v>
      </c>
      <c r="D180">
        <v>3.9</v>
      </c>
      <c r="E180">
        <f>D180*Currency_Exchange_Rate!$D$56</f>
        <v>22475.309999999998</v>
      </c>
      <c r="F180">
        <v>3.51</v>
      </c>
      <c r="G180">
        <f>F180*Currency_Exchange_Rate!$D$56</f>
        <v>20227.778999999999</v>
      </c>
      <c r="H180">
        <v>10</v>
      </c>
      <c r="I180">
        <v>3.9</v>
      </c>
      <c r="J180">
        <v>3.96</v>
      </c>
      <c r="K180">
        <v>3.51</v>
      </c>
      <c r="L180">
        <v>3.56</v>
      </c>
      <c r="M180">
        <v>2518</v>
      </c>
      <c r="N180">
        <v>4.9000000000000004</v>
      </c>
      <c r="O180">
        <v>403</v>
      </c>
      <c r="P180">
        <v>1.72950965527901E+18</v>
      </c>
      <c r="Q180" t="s">
        <v>8823</v>
      </c>
      <c r="R180">
        <f t="shared" si="2"/>
        <v>8838.18</v>
      </c>
      <c r="S180">
        <f>R180*Currency_Exchange_Rate!$D$56</f>
        <v>50933547.522</v>
      </c>
    </row>
    <row r="181" spans="1:19" x14ac:dyDescent="0.45">
      <c r="A181" t="s">
        <v>8824</v>
      </c>
      <c r="B181" t="b">
        <v>1</v>
      </c>
      <c r="C181" t="s">
        <v>8469</v>
      </c>
      <c r="D181">
        <v>36</v>
      </c>
      <c r="E181">
        <f>D181*Currency_Exchange_Rate!$D$56</f>
        <v>207464.4</v>
      </c>
      <c r="F181">
        <v>32.04</v>
      </c>
      <c r="G181">
        <f>F181*Currency_Exchange_Rate!$D$56</f>
        <v>184643.31599999999</v>
      </c>
      <c r="H181">
        <v>11</v>
      </c>
      <c r="I181">
        <v>36</v>
      </c>
      <c r="K181">
        <v>32.04</v>
      </c>
      <c r="L181">
        <v>35.64</v>
      </c>
      <c r="M181">
        <v>22917</v>
      </c>
      <c r="N181">
        <v>4.9000000000000004</v>
      </c>
      <c r="O181">
        <v>4024</v>
      </c>
      <c r="P181">
        <v>1.7297239531239099E+18</v>
      </c>
      <c r="Q181" t="s">
        <v>8825</v>
      </c>
      <c r="R181">
        <f t="shared" si="2"/>
        <v>734260.67999999993</v>
      </c>
      <c r="S181">
        <f>R181*Currency_Exchange_Rate!$D$56</f>
        <v>4231470872.7719994</v>
      </c>
    </row>
    <row r="182" spans="1:19" x14ac:dyDescent="0.45">
      <c r="A182" t="s">
        <v>8826</v>
      </c>
      <c r="B182" t="b">
        <v>1</v>
      </c>
      <c r="C182" t="s">
        <v>8469</v>
      </c>
      <c r="D182">
        <v>4.9000000000000004</v>
      </c>
      <c r="E182">
        <f>D182*Currency_Exchange_Rate!$D$56</f>
        <v>28238.21</v>
      </c>
      <c r="F182">
        <v>1.19</v>
      </c>
      <c r="G182">
        <f>F182*Currency_Exchange_Rate!$D$56</f>
        <v>6857.8509999999997</v>
      </c>
      <c r="H182">
        <v>76</v>
      </c>
      <c r="I182">
        <v>4.9000000000000004</v>
      </c>
      <c r="J182">
        <v>9.9</v>
      </c>
      <c r="K182">
        <v>1.19</v>
      </c>
      <c r="L182">
        <v>3.14</v>
      </c>
      <c r="M182">
        <v>445</v>
      </c>
      <c r="N182">
        <v>4.9000000000000004</v>
      </c>
      <c r="O182">
        <v>54</v>
      </c>
      <c r="P182">
        <v>1.7294865673042299E+18</v>
      </c>
      <c r="Q182" t="s">
        <v>8827</v>
      </c>
      <c r="R182">
        <f t="shared" si="2"/>
        <v>529.54999999999995</v>
      </c>
      <c r="S182">
        <f>R182*Currency_Exchange_Rate!$D$56</f>
        <v>3051743.6949999994</v>
      </c>
    </row>
    <row r="183" spans="1:19" x14ac:dyDescent="0.45">
      <c r="A183" t="s">
        <v>8828</v>
      </c>
      <c r="B183" t="b">
        <v>1</v>
      </c>
      <c r="C183" t="s">
        <v>8469</v>
      </c>
      <c r="D183">
        <v>13.07</v>
      </c>
      <c r="E183">
        <f>D183*Currency_Exchange_Rate!$D$56</f>
        <v>75321.103000000003</v>
      </c>
      <c r="F183">
        <v>6.54</v>
      </c>
      <c r="G183">
        <f>F183*Currency_Exchange_Rate!$D$56</f>
        <v>37689.365999999995</v>
      </c>
      <c r="H183">
        <v>50</v>
      </c>
      <c r="I183">
        <v>13.07</v>
      </c>
      <c r="J183">
        <v>71.680000000000007</v>
      </c>
      <c r="K183">
        <v>6.54</v>
      </c>
      <c r="L183">
        <v>35.85</v>
      </c>
      <c r="M183">
        <v>48</v>
      </c>
      <c r="N183">
        <v>4.9000000000000004</v>
      </c>
      <c r="O183">
        <v>1</v>
      </c>
      <c r="P183">
        <v>1.7308448785691699E+18</v>
      </c>
      <c r="Q183" t="s">
        <v>8829</v>
      </c>
      <c r="R183">
        <f t="shared" si="2"/>
        <v>313.92</v>
      </c>
      <c r="S183">
        <f>R183*Currency_Exchange_Rate!$D$56</f>
        <v>1809089.568</v>
      </c>
    </row>
    <row r="184" spans="1:19" x14ac:dyDescent="0.45">
      <c r="A184" t="s">
        <v>8830</v>
      </c>
      <c r="B184" t="b">
        <v>1</v>
      </c>
      <c r="C184" t="s">
        <v>8469</v>
      </c>
      <c r="D184">
        <v>62.96</v>
      </c>
      <c r="E184">
        <f>D184*Currency_Exchange_Rate!$D$56</f>
        <v>362832.18400000001</v>
      </c>
      <c r="F184">
        <v>26.45</v>
      </c>
      <c r="G184">
        <f>F184*Currency_Exchange_Rate!$D$56</f>
        <v>152428.70499999999</v>
      </c>
      <c r="H184">
        <v>58</v>
      </c>
      <c r="I184">
        <v>62.96</v>
      </c>
      <c r="J184">
        <v>68.09</v>
      </c>
      <c r="K184">
        <v>26.45</v>
      </c>
      <c r="L184">
        <v>40.85</v>
      </c>
      <c r="M184">
        <v>347</v>
      </c>
      <c r="N184">
        <v>4.9000000000000004</v>
      </c>
      <c r="O184">
        <v>83</v>
      </c>
      <c r="P184">
        <v>1.7295358716333599E+18</v>
      </c>
      <c r="Q184" t="s">
        <v>8831</v>
      </c>
      <c r="R184">
        <f t="shared" si="2"/>
        <v>9178.15</v>
      </c>
      <c r="S184">
        <f>R184*Currency_Exchange_Rate!$D$56</f>
        <v>52892760.634999998</v>
      </c>
    </row>
    <row r="185" spans="1:19" x14ac:dyDescent="0.45">
      <c r="A185" t="s">
        <v>8832</v>
      </c>
      <c r="B185" t="b">
        <v>1</v>
      </c>
      <c r="C185" t="s">
        <v>8469</v>
      </c>
      <c r="D185">
        <v>39.9</v>
      </c>
      <c r="E185">
        <f>D185*Currency_Exchange_Rate!$D$56</f>
        <v>229939.70999999996</v>
      </c>
      <c r="F185">
        <v>39.799999999999997</v>
      </c>
      <c r="G185">
        <f>F185*Currency_Exchange_Rate!$D$56</f>
        <v>229363.41999999995</v>
      </c>
      <c r="H185">
        <v>10</v>
      </c>
      <c r="I185">
        <v>39.9</v>
      </c>
      <c r="J185">
        <v>46.49</v>
      </c>
      <c r="K185">
        <v>39.799999999999997</v>
      </c>
      <c r="L185">
        <v>41.9</v>
      </c>
      <c r="M185">
        <v>31260</v>
      </c>
      <c r="N185">
        <v>4.9000000000000004</v>
      </c>
      <c r="O185">
        <v>4392</v>
      </c>
      <c r="P185">
        <v>1.7295706319064599E+18</v>
      </c>
      <c r="Q185" t="s">
        <v>8833</v>
      </c>
      <c r="R185">
        <f t="shared" si="2"/>
        <v>1244148</v>
      </c>
      <c r="S185">
        <f>R185*Currency_Exchange_Rate!$D$56</f>
        <v>7169900509.1999998</v>
      </c>
    </row>
    <row r="186" spans="1:19" x14ac:dyDescent="0.45">
      <c r="A186" t="s">
        <v>8834</v>
      </c>
      <c r="B186" t="b">
        <v>1</v>
      </c>
      <c r="C186" t="s">
        <v>8469</v>
      </c>
      <c r="D186">
        <v>39</v>
      </c>
      <c r="E186">
        <f>D186*Currency_Exchange_Rate!$D$56</f>
        <v>224753.09999999998</v>
      </c>
      <c r="F186">
        <v>13.99</v>
      </c>
      <c r="G186">
        <f>F186*Currency_Exchange_Rate!$D$56</f>
        <v>80622.97099999999</v>
      </c>
      <c r="H186">
        <v>64</v>
      </c>
      <c r="I186">
        <v>39</v>
      </c>
      <c r="J186">
        <v>59</v>
      </c>
      <c r="K186">
        <v>13.99</v>
      </c>
      <c r="L186">
        <v>22.99</v>
      </c>
      <c r="M186">
        <v>166</v>
      </c>
      <c r="N186">
        <v>4.9000000000000004</v>
      </c>
      <c r="O186">
        <v>11</v>
      </c>
      <c r="P186">
        <v>1.7297081961198001E+18</v>
      </c>
      <c r="Q186" t="s">
        <v>8835</v>
      </c>
      <c r="R186">
        <f t="shared" si="2"/>
        <v>2322.34</v>
      </c>
      <c r="S186">
        <f>R186*Currency_Exchange_Rate!$D$56</f>
        <v>13383413.186000001</v>
      </c>
    </row>
    <row r="187" spans="1:19" x14ac:dyDescent="0.45">
      <c r="A187" t="s">
        <v>8836</v>
      </c>
      <c r="B187" t="b">
        <v>1</v>
      </c>
      <c r="C187" t="s">
        <v>8469</v>
      </c>
      <c r="D187">
        <v>5</v>
      </c>
      <c r="E187">
        <f>D187*Currency_Exchange_Rate!$D$56</f>
        <v>28814.5</v>
      </c>
      <c r="F187">
        <v>2.5</v>
      </c>
      <c r="G187">
        <f>F187*Currency_Exchange_Rate!$D$56</f>
        <v>14407.25</v>
      </c>
      <c r="H187">
        <v>56</v>
      </c>
      <c r="I187">
        <v>5</v>
      </c>
      <c r="J187">
        <v>16</v>
      </c>
      <c r="K187">
        <v>2.5</v>
      </c>
      <c r="L187">
        <v>8</v>
      </c>
      <c r="M187">
        <v>17306</v>
      </c>
      <c r="N187">
        <v>4.9000000000000004</v>
      </c>
      <c r="O187">
        <v>2125</v>
      </c>
      <c r="P187">
        <v>1.7294603385041999E+18</v>
      </c>
      <c r="Q187" t="s">
        <v>8837</v>
      </c>
      <c r="R187">
        <f t="shared" si="2"/>
        <v>43265</v>
      </c>
      <c r="S187">
        <f>R187*Currency_Exchange_Rate!$D$56</f>
        <v>249331868.49999997</v>
      </c>
    </row>
    <row r="188" spans="1:19" x14ac:dyDescent="0.45">
      <c r="A188" t="s">
        <v>8838</v>
      </c>
      <c r="B188" t="b">
        <v>1</v>
      </c>
      <c r="C188" t="s">
        <v>8469</v>
      </c>
      <c r="D188">
        <v>101.9</v>
      </c>
      <c r="E188">
        <f>D188*Currency_Exchange_Rate!$D$56</f>
        <v>587239.51</v>
      </c>
      <c r="F188">
        <v>39.799999999999997</v>
      </c>
      <c r="G188">
        <f>F188*Currency_Exchange_Rate!$D$56</f>
        <v>229363.41999999995</v>
      </c>
      <c r="H188">
        <v>61</v>
      </c>
      <c r="I188">
        <v>101.9</v>
      </c>
      <c r="J188">
        <v>119.9</v>
      </c>
      <c r="K188">
        <v>39.799999999999997</v>
      </c>
      <c r="L188">
        <v>59.65</v>
      </c>
      <c r="M188">
        <v>379</v>
      </c>
      <c r="N188">
        <v>6.3</v>
      </c>
      <c r="O188">
        <v>65</v>
      </c>
      <c r="P188">
        <v>1.72953233948111E+18</v>
      </c>
      <c r="Q188" t="s">
        <v>8504</v>
      </c>
      <c r="R188">
        <f t="shared" si="2"/>
        <v>15084.199999999999</v>
      </c>
      <c r="S188">
        <f>R188*Currency_Exchange_Rate!$D$56</f>
        <v>86928736.179999992</v>
      </c>
    </row>
    <row r="189" spans="1:19" x14ac:dyDescent="0.45">
      <c r="A189" t="s">
        <v>8839</v>
      </c>
      <c r="B189" t="b">
        <v>1</v>
      </c>
      <c r="C189" t="s">
        <v>8469</v>
      </c>
      <c r="D189">
        <v>23.07</v>
      </c>
      <c r="E189">
        <f>D189*Currency_Exchange_Rate!$D$56</f>
        <v>132950.103</v>
      </c>
      <c r="F189">
        <v>10</v>
      </c>
      <c r="G189">
        <f>F189*Currency_Exchange_Rate!$D$56</f>
        <v>57629</v>
      </c>
      <c r="H189">
        <v>66</v>
      </c>
      <c r="I189">
        <v>23.07</v>
      </c>
      <c r="J189">
        <v>29</v>
      </c>
      <c r="K189">
        <v>10</v>
      </c>
      <c r="L189">
        <v>13.92</v>
      </c>
      <c r="M189">
        <v>2268</v>
      </c>
      <c r="N189">
        <v>4.9000000000000004</v>
      </c>
      <c r="O189">
        <v>402</v>
      </c>
      <c r="P189">
        <v>1.73018133925249E+18</v>
      </c>
      <c r="Q189" t="s">
        <v>8840</v>
      </c>
      <c r="R189">
        <f t="shared" si="2"/>
        <v>22680</v>
      </c>
      <c r="S189">
        <f>R189*Currency_Exchange_Rate!$D$56</f>
        <v>130702571.99999999</v>
      </c>
    </row>
    <row r="190" spans="1:19" x14ac:dyDescent="0.45">
      <c r="A190" t="s">
        <v>8841</v>
      </c>
      <c r="B190" t="b">
        <v>1</v>
      </c>
      <c r="C190" t="s">
        <v>8469</v>
      </c>
      <c r="D190">
        <v>65.989999999999995</v>
      </c>
      <c r="E190">
        <f>D190*Currency_Exchange_Rate!$D$56</f>
        <v>380293.77099999995</v>
      </c>
      <c r="F190">
        <v>34.979999999999997</v>
      </c>
      <c r="G190">
        <f>F190*Currency_Exchange_Rate!$D$56</f>
        <v>201586.24199999997</v>
      </c>
      <c r="H190">
        <v>48</v>
      </c>
      <c r="I190">
        <v>65.989999999999995</v>
      </c>
      <c r="J190">
        <v>97.99</v>
      </c>
      <c r="K190">
        <v>34.979999999999997</v>
      </c>
      <c r="L190">
        <v>66.97</v>
      </c>
      <c r="M190">
        <v>3389</v>
      </c>
      <c r="N190">
        <v>4.9000000000000004</v>
      </c>
      <c r="O190">
        <v>855</v>
      </c>
      <c r="P190">
        <v>1.72956616288642E+18</v>
      </c>
      <c r="Q190" t="s">
        <v>5651</v>
      </c>
      <c r="R190">
        <f t="shared" si="2"/>
        <v>118547.21999999999</v>
      </c>
      <c r="S190">
        <f>R190*Currency_Exchange_Rate!$D$56</f>
        <v>683175774.13799989</v>
      </c>
    </row>
    <row r="191" spans="1:19" x14ac:dyDescent="0.45">
      <c r="A191" t="s">
        <v>8842</v>
      </c>
      <c r="B191" t="b">
        <v>1</v>
      </c>
      <c r="C191" t="s">
        <v>8469</v>
      </c>
      <c r="D191">
        <v>11.52</v>
      </c>
      <c r="E191">
        <f>D191*Currency_Exchange_Rate!$D$56</f>
        <v>66388.607999999993</v>
      </c>
      <c r="F191">
        <v>10.83</v>
      </c>
      <c r="G191">
        <f>F191*Currency_Exchange_Rate!$D$56</f>
        <v>62412.206999999995</v>
      </c>
      <c r="H191">
        <v>6</v>
      </c>
      <c r="I191">
        <v>11.52</v>
      </c>
      <c r="J191">
        <v>25.92</v>
      </c>
      <c r="K191">
        <v>10.83</v>
      </c>
      <c r="L191">
        <v>24.36</v>
      </c>
      <c r="M191">
        <v>163</v>
      </c>
      <c r="N191">
        <v>4.9000000000000004</v>
      </c>
      <c r="O191">
        <v>27</v>
      </c>
      <c r="P191">
        <v>1.7295900442869399E+18</v>
      </c>
      <c r="Q191" t="s">
        <v>8843</v>
      </c>
      <c r="R191">
        <f t="shared" si="2"/>
        <v>1765.29</v>
      </c>
      <c r="S191">
        <f>R191*Currency_Exchange_Rate!$D$56</f>
        <v>10173189.740999999</v>
      </c>
    </row>
    <row r="192" spans="1:19" x14ac:dyDescent="0.45">
      <c r="A192" t="s">
        <v>8844</v>
      </c>
      <c r="B192" t="b">
        <v>1</v>
      </c>
      <c r="C192" t="s">
        <v>8469</v>
      </c>
      <c r="D192">
        <v>19.98</v>
      </c>
      <c r="E192">
        <f>D192*Currency_Exchange_Rate!$D$56</f>
        <v>115142.742</v>
      </c>
      <c r="F192">
        <v>18.98</v>
      </c>
      <c r="G192">
        <f>F192*Currency_Exchange_Rate!$D$56</f>
        <v>109379.84199999999</v>
      </c>
      <c r="H192">
        <v>5</v>
      </c>
      <c r="I192">
        <v>19.98</v>
      </c>
      <c r="J192">
        <v>20.72</v>
      </c>
      <c r="K192">
        <v>18.98</v>
      </c>
      <c r="L192">
        <v>20.09</v>
      </c>
      <c r="M192">
        <v>83</v>
      </c>
      <c r="N192">
        <v>4.9000000000000004</v>
      </c>
      <c r="O192">
        <v>15</v>
      </c>
      <c r="P192">
        <v>1.7294280221962099E+18</v>
      </c>
      <c r="Q192" t="s">
        <v>8845</v>
      </c>
      <c r="R192">
        <f t="shared" si="2"/>
        <v>1575.3400000000001</v>
      </c>
      <c r="S192">
        <f>R192*Currency_Exchange_Rate!$D$56</f>
        <v>9078526.8859999999</v>
      </c>
    </row>
    <row r="193" spans="1:19" x14ac:dyDescent="0.45">
      <c r="A193" t="s">
        <v>8846</v>
      </c>
      <c r="B193" t="b">
        <v>1</v>
      </c>
      <c r="C193" t="s">
        <v>8469</v>
      </c>
      <c r="D193">
        <v>25.9</v>
      </c>
      <c r="E193">
        <f>D193*Currency_Exchange_Rate!$D$56</f>
        <v>149259.10999999999</v>
      </c>
      <c r="F193">
        <v>23.31</v>
      </c>
      <c r="G193">
        <f>F193*Currency_Exchange_Rate!$D$56</f>
        <v>134333.19899999999</v>
      </c>
      <c r="H193">
        <v>10</v>
      </c>
      <c r="I193">
        <v>25.9</v>
      </c>
      <c r="J193">
        <v>35.9</v>
      </c>
      <c r="K193">
        <v>23.31</v>
      </c>
      <c r="L193">
        <v>32.31</v>
      </c>
      <c r="M193">
        <v>29659</v>
      </c>
      <c r="N193">
        <v>4.9000000000000004</v>
      </c>
      <c r="O193">
        <v>7503</v>
      </c>
      <c r="P193">
        <v>1.7294295152992901E+18</v>
      </c>
      <c r="Q193" t="s">
        <v>8847</v>
      </c>
      <c r="R193">
        <f t="shared" si="2"/>
        <v>691351.28999999992</v>
      </c>
      <c r="S193">
        <f>R193*Currency_Exchange_Rate!$D$56</f>
        <v>3984188349.1409993</v>
      </c>
    </row>
    <row r="194" spans="1:19" x14ac:dyDescent="0.45">
      <c r="A194" t="s">
        <v>8848</v>
      </c>
      <c r="B194" t="b">
        <v>1</v>
      </c>
      <c r="C194" t="s">
        <v>8469</v>
      </c>
      <c r="D194">
        <v>41.99</v>
      </c>
      <c r="E194">
        <f>D194*Currency_Exchange_Rate!$D$56</f>
        <v>241984.171</v>
      </c>
      <c r="F194">
        <v>30</v>
      </c>
      <c r="G194">
        <f>F194*Currency_Exchange_Rate!$D$56</f>
        <v>172887</v>
      </c>
      <c r="H194">
        <v>45</v>
      </c>
      <c r="I194">
        <v>41.99</v>
      </c>
      <c r="J194">
        <v>65.989999999999995</v>
      </c>
      <c r="K194">
        <v>30</v>
      </c>
      <c r="L194">
        <v>36.5</v>
      </c>
      <c r="M194">
        <v>39</v>
      </c>
      <c r="N194">
        <v>4.9000000000000004</v>
      </c>
      <c r="O194">
        <v>6</v>
      </c>
      <c r="P194">
        <v>1.7301927042194801E+18</v>
      </c>
      <c r="Q194" t="s">
        <v>8849</v>
      </c>
      <c r="R194">
        <f t="shared" si="2"/>
        <v>1170</v>
      </c>
      <c r="S194">
        <f>R194*Currency_Exchange_Rate!$D$56</f>
        <v>6742593</v>
      </c>
    </row>
    <row r="195" spans="1:19" x14ac:dyDescent="0.45">
      <c r="A195" t="s">
        <v>8850</v>
      </c>
      <c r="B195" t="b">
        <v>1</v>
      </c>
      <c r="C195" t="s">
        <v>8469</v>
      </c>
      <c r="D195">
        <v>29.9</v>
      </c>
      <c r="E195">
        <f>D195*Currency_Exchange_Rate!$D$56</f>
        <v>172310.71</v>
      </c>
      <c r="F195">
        <v>16.899999999999999</v>
      </c>
      <c r="G195">
        <f>F195*Currency_Exchange_Rate!$D$56</f>
        <v>97393.00999999998</v>
      </c>
      <c r="H195">
        <v>43</v>
      </c>
      <c r="I195">
        <v>29.9</v>
      </c>
      <c r="J195">
        <v>32.9</v>
      </c>
      <c r="K195">
        <v>16.899999999999999</v>
      </c>
      <c r="L195">
        <v>22.9</v>
      </c>
      <c r="M195">
        <v>453</v>
      </c>
      <c r="N195">
        <v>4.9000000000000004</v>
      </c>
      <c r="O195">
        <v>34</v>
      </c>
      <c r="P195">
        <v>1.7294864418730399E+18</v>
      </c>
      <c r="Q195" t="s">
        <v>8851</v>
      </c>
      <c r="R195">
        <f t="shared" ref="R195:R258" si="3">F195*M195</f>
        <v>7655.6999999999989</v>
      </c>
      <c r="S195">
        <f>R195*Currency_Exchange_Rate!$D$56</f>
        <v>44119033.529999994</v>
      </c>
    </row>
    <row r="196" spans="1:19" x14ac:dyDescent="0.45">
      <c r="A196" t="s">
        <v>8852</v>
      </c>
      <c r="B196" t="b">
        <v>1</v>
      </c>
      <c r="C196" t="s">
        <v>8469</v>
      </c>
      <c r="D196">
        <v>19</v>
      </c>
      <c r="E196">
        <f>D196*Currency_Exchange_Rate!$D$56</f>
        <v>109495.09999999999</v>
      </c>
      <c r="F196">
        <v>9.9</v>
      </c>
      <c r="G196">
        <f>F196*Currency_Exchange_Rate!$D$56</f>
        <v>57052.71</v>
      </c>
      <c r="H196">
        <v>48</v>
      </c>
      <c r="I196">
        <v>19</v>
      </c>
      <c r="J196">
        <v>59</v>
      </c>
      <c r="K196">
        <v>9.9</v>
      </c>
      <c r="L196">
        <v>36.9</v>
      </c>
      <c r="M196">
        <v>400</v>
      </c>
      <c r="N196">
        <v>4.9000000000000004</v>
      </c>
      <c r="O196">
        <v>54</v>
      </c>
      <c r="P196">
        <v>1.7296536244658099E+18</v>
      </c>
      <c r="Q196" t="s">
        <v>8853</v>
      </c>
      <c r="R196">
        <f t="shared" si="3"/>
        <v>3960</v>
      </c>
      <c r="S196">
        <f>R196*Currency_Exchange_Rate!$D$56</f>
        <v>22821084</v>
      </c>
    </row>
    <row r="197" spans="1:19" x14ac:dyDescent="0.45">
      <c r="A197" t="s">
        <v>8854</v>
      </c>
      <c r="B197" t="b">
        <v>1</v>
      </c>
      <c r="C197" t="s">
        <v>8469</v>
      </c>
      <c r="D197">
        <v>29</v>
      </c>
      <c r="E197">
        <f>D197*Currency_Exchange_Rate!$D$56</f>
        <v>167124.09999999998</v>
      </c>
      <c r="F197">
        <v>14</v>
      </c>
      <c r="G197">
        <f>F197*Currency_Exchange_Rate!$D$56</f>
        <v>80680.599999999991</v>
      </c>
      <c r="H197">
        <v>57</v>
      </c>
      <c r="I197">
        <v>29</v>
      </c>
      <c r="J197">
        <v>68</v>
      </c>
      <c r="K197">
        <v>14</v>
      </c>
      <c r="L197">
        <v>29</v>
      </c>
      <c r="M197">
        <v>27</v>
      </c>
      <c r="N197">
        <v>4.7</v>
      </c>
      <c r="O197">
        <v>9</v>
      </c>
      <c r="P197">
        <v>1.7303842795251599E+18</v>
      </c>
      <c r="Q197" t="s">
        <v>8855</v>
      </c>
      <c r="R197">
        <f t="shared" si="3"/>
        <v>378</v>
      </c>
      <c r="S197">
        <f>R197*Currency_Exchange_Rate!$D$56</f>
        <v>2178376.1999999997</v>
      </c>
    </row>
    <row r="198" spans="1:19" x14ac:dyDescent="0.45">
      <c r="A198" t="s">
        <v>8856</v>
      </c>
      <c r="B198" t="b">
        <v>1</v>
      </c>
      <c r="C198" t="s">
        <v>8469</v>
      </c>
      <c r="D198">
        <v>324.75</v>
      </c>
      <c r="E198">
        <f>D198*Currency_Exchange_Rate!$D$56</f>
        <v>1871501.7749999999</v>
      </c>
      <c r="F198">
        <v>129.80000000000001</v>
      </c>
      <c r="G198">
        <f>F198*Currency_Exchange_Rate!$D$56</f>
        <v>748024.42</v>
      </c>
      <c r="H198">
        <v>60</v>
      </c>
      <c r="I198">
        <v>324.75</v>
      </c>
      <c r="J198">
        <v>337.47</v>
      </c>
      <c r="K198">
        <v>129.80000000000001</v>
      </c>
      <c r="L198">
        <v>134.88999999999999</v>
      </c>
      <c r="M198">
        <v>525</v>
      </c>
      <c r="N198">
        <v>4.9000000000000004</v>
      </c>
      <c r="O198">
        <v>122</v>
      </c>
      <c r="P198">
        <v>1.7295767658679099E+18</v>
      </c>
      <c r="Q198" t="s">
        <v>8857</v>
      </c>
      <c r="R198">
        <f t="shared" si="3"/>
        <v>68145</v>
      </c>
      <c r="S198">
        <f>R198*Currency_Exchange_Rate!$D$56</f>
        <v>392712820.5</v>
      </c>
    </row>
    <row r="199" spans="1:19" x14ac:dyDescent="0.45">
      <c r="A199" t="s">
        <v>8858</v>
      </c>
      <c r="B199" t="b">
        <v>1</v>
      </c>
      <c r="C199" t="s">
        <v>8469</v>
      </c>
      <c r="D199">
        <v>25</v>
      </c>
      <c r="E199">
        <f>D199*Currency_Exchange_Rate!$D$56</f>
        <v>144072.5</v>
      </c>
      <c r="F199">
        <v>9</v>
      </c>
      <c r="G199">
        <f>F199*Currency_Exchange_Rate!$D$56</f>
        <v>51866.1</v>
      </c>
      <c r="H199">
        <v>64</v>
      </c>
      <c r="I199">
        <v>25</v>
      </c>
      <c r="J199">
        <v>62</v>
      </c>
      <c r="K199">
        <v>9</v>
      </c>
      <c r="L199">
        <v>26</v>
      </c>
      <c r="M199">
        <v>22</v>
      </c>
      <c r="N199">
        <v>4.9000000000000004</v>
      </c>
      <c r="O199">
        <v>5</v>
      </c>
      <c r="P199">
        <v>1.7303204335248E+18</v>
      </c>
      <c r="Q199" t="s">
        <v>8859</v>
      </c>
      <c r="R199">
        <f t="shared" si="3"/>
        <v>198</v>
      </c>
      <c r="S199">
        <f>R199*Currency_Exchange_Rate!$D$56</f>
        <v>1141054.2</v>
      </c>
    </row>
    <row r="200" spans="1:19" x14ac:dyDescent="0.45">
      <c r="A200" t="s">
        <v>8860</v>
      </c>
      <c r="B200" t="b">
        <v>1</v>
      </c>
      <c r="C200" t="s">
        <v>8469</v>
      </c>
      <c r="D200">
        <v>13.72</v>
      </c>
      <c r="E200">
        <f>D200*Currency_Exchange_Rate!$D$56</f>
        <v>79066.987999999998</v>
      </c>
      <c r="F200">
        <v>6.45</v>
      </c>
      <c r="G200">
        <f>F200*Currency_Exchange_Rate!$D$56</f>
        <v>37170.705000000002</v>
      </c>
      <c r="H200">
        <v>53</v>
      </c>
      <c r="I200">
        <v>13.72</v>
      </c>
      <c r="J200">
        <v>44.89</v>
      </c>
      <c r="K200">
        <v>6.45</v>
      </c>
      <c r="L200">
        <v>21.1</v>
      </c>
      <c r="M200">
        <v>130</v>
      </c>
      <c r="N200">
        <v>4.9000000000000004</v>
      </c>
      <c r="O200">
        <v>29</v>
      </c>
      <c r="P200">
        <v>1.7295546250666601E+18</v>
      </c>
      <c r="Q200" t="s">
        <v>8861</v>
      </c>
      <c r="R200">
        <f t="shared" si="3"/>
        <v>838.5</v>
      </c>
      <c r="S200">
        <f>R200*Currency_Exchange_Rate!$D$56</f>
        <v>4832191.6499999994</v>
      </c>
    </row>
    <row r="201" spans="1:19" x14ac:dyDescent="0.45">
      <c r="A201" t="s">
        <v>8862</v>
      </c>
      <c r="B201" t="b">
        <v>1</v>
      </c>
      <c r="C201" t="s">
        <v>8469</v>
      </c>
      <c r="D201">
        <v>21.3</v>
      </c>
      <c r="E201">
        <f>D201*Currency_Exchange_Rate!$D$56</f>
        <v>122749.76999999999</v>
      </c>
      <c r="F201">
        <v>10.65</v>
      </c>
      <c r="G201">
        <f>F201*Currency_Exchange_Rate!$D$56</f>
        <v>61374.884999999995</v>
      </c>
      <c r="H201">
        <v>50</v>
      </c>
      <c r="I201">
        <v>21.3</v>
      </c>
      <c r="J201">
        <v>28.91</v>
      </c>
      <c r="K201">
        <v>10.65</v>
      </c>
      <c r="L201">
        <v>14.45</v>
      </c>
      <c r="M201">
        <v>356</v>
      </c>
      <c r="N201">
        <v>4.9000000000000004</v>
      </c>
      <c r="O201">
        <v>67</v>
      </c>
      <c r="P201">
        <v>1.7297713433080901E+18</v>
      </c>
      <c r="Q201" t="s">
        <v>8863</v>
      </c>
      <c r="R201">
        <f t="shared" si="3"/>
        <v>3791.4</v>
      </c>
      <c r="S201">
        <f>R201*Currency_Exchange_Rate!$D$56</f>
        <v>21849459.059999999</v>
      </c>
    </row>
    <row r="202" spans="1:19" x14ac:dyDescent="0.45">
      <c r="A202" t="s">
        <v>8864</v>
      </c>
      <c r="B202" t="b">
        <v>1</v>
      </c>
      <c r="C202" t="s">
        <v>8469</v>
      </c>
      <c r="D202">
        <v>19.8</v>
      </c>
      <c r="E202">
        <f>D202*Currency_Exchange_Rate!$D$56</f>
        <v>114105.42</v>
      </c>
      <c r="F202">
        <v>8.8000000000000007</v>
      </c>
      <c r="G202">
        <f>F202*Currency_Exchange_Rate!$D$56</f>
        <v>50713.520000000004</v>
      </c>
      <c r="H202">
        <v>56</v>
      </c>
      <c r="I202">
        <v>19.8</v>
      </c>
      <c r="J202">
        <v>23.8</v>
      </c>
      <c r="K202">
        <v>8.8000000000000007</v>
      </c>
      <c r="L202">
        <v>11.9</v>
      </c>
      <c r="M202">
        <v>3653</v>
      </c>
      <c r="N202">
        <v>4.9000000000000004</v>
      </c>
      <c r="O202">
        <v>787</v>
      </c>
      <c r="P202">
        <v>1.7294851489221499E+18</v>
      </c>
      <c r="Q202" t="s">
        <v>8865</v>
      </c>
      <c r="R202">
        <f t="shared" si="3"/>
        <v>32146.400000000001</v>
      </c>
      <c r="S202">
        <f>R202*Currency_Exchange_Rate!$D$56</f>
        <v>185256488.56</v>
      </c>
    </row>
    <row r="203" spans="1:19" x14ac:dyDescent="0.45">
      <c r="A203" t="s">
        <v>8866</v>
      </c>
      <c r="B203" t="b">
        <v>1</v>
      </c>
      <c r="C203" t="s">
        <v>8469</v>
      </c>
      <c r="D203">
        <v>3.41</v>
      </c>
      <c r="E203">
        <f>D203*Currency_Exchange_Rate!$D$56</f>
        <v>19651.489000000001</v>
      </c>
      <c r="F203">
        <v>1.77</v>
      </c>
      <c r="G203">
        <f>F203*Currency_Exchange_Rate!$D$56</f>
        <v>10200.332999999999</v>
      </c>
      <c r="H203">
        <v>48</v>
      </c>
      <c r="I203">
        <v>3.41</v>
      </c>
      <c r="J203">
        <v>24.03</v>
      </c>
      <c r="K203">
        <v>1.77</v>
      </c>
      <c r="L203">
        <v>13.02</v>
      </c>
      <c r="M203">
        <v>14</v>
      </c>
      <c r="N203">
        <v>4.9000000000000004</v>
      </c>
      <c r="O203">
        <v>4</v>
      </c>
      <c r="P203">
        <v>1.7301141615092301E+18</v>
      </c>
      <c r="Q203" t="s">
        <v>8867</v>
      </c>
      <c r="R203">
        <f t="shared" si="3"/>
        <v>24.78</v>
      </c>
      <c r="S203">
        <f>R203*Currency_Exchange_Rate!$D$56</f>
        <v>142804.66200000001</v>
      </c>
    </row>
    <row r="204" spans="1:19" x14ac:dyDescent="0.45">
      <c r="A204" t="s">
        <v>8868</v>
      </c>
      <c r="B204" t="b">
        <v>1</v>
      </c>
      <c r="C204" t="s">
        <v>8469</v>
      </c>
      <c r="D204">
        <v>19.899999999999999</v>
      </c>
      <c r="E204">
        <f>D204*Currency_Exchange_Rate!$D$56</f>
        <v>114681.70999999998</v>
      </c>
      <c r="F204">
        <v>15.32</v>
      </c>
      <c r="G204">
        <f>F204*Currency_Exchange_Rate!$D$56</f>
        <v>88287.627999999997</v>
      </c>
      <c r="H204">
        <v>23</v>
      </c>
      <c r="I204">
        <v>19.899999999999999</v>
      </c>
      <c r="J204">
        <v>24.5</v>
      </c>
      <c r="K204">
        <v>15.32</v>
      </c>
      <c r="L204">
        <v>18.86</v>
      </c>
      <c r="M204">
        <v>6044</v>
      </c>
      <c r="N204">
        <v>4.9000000000000004</v>
      </c>
      <c r="O204">
        <v>1111</v>
      </c>
      <c r="P204">
        <v>1.7304526264286899E+18</v>
      </c>
      <c r="Q204" t="s">
        <v>8869</v>
      </c>
      <c r="R204">
        <f t="shared" si="3"/>
        <v>92594.08</v>
      </c>
      <c r="S204">
        <f>R204*Currency_Exchange_Rate!$D$56</f>
        <v>533610423.63199997</v>
      </c>
    </row>
    <row r="205" spans="1:19" x14ac:dyDescent="0.45">
      <c r="A205" t="s">
        <v>8870</v>
      </c>
      <c r="B205" t="b">
        <v>1</v>
      </c>
      <c r="C205" t="s">
        <v>8469</v>
      </c>
      <c r="D205">
        <v>439</v>
      </c>
      <c r="E205">
        <f>D205*Currency_Exchange_Rate!$D$56</f>
        <v>2529913.0999999996</v>
      </c>
      <c r="F205">
        <v>295</v>
      </c>
      <c r="G205">
        <f>F205*Currency_Exchange_Rate!$D$56</f>
        <v>1700055.5</v>
      </c>
      <c r="H205">
        <v>36</v>
      </c>
      <c r="I205">
        <v>439</v>
      </c>
      <c r="J205">
        <v>820</v>
      </c>
      <c r="K205">
        <v>295</v>
      </c>
      <c r="L205">
        <v>575</v>
      </c>
      <c r="M205">
        <v>75</v>
      </c>
      <c r="N205">
        <v>11</v>
      </c>
      <c r="O205">
        <v>22</v>
      </c>
      <c r="P205">
        <v>1.7296093172631099E+18</v>
      </c>
      <c r="Q205" t="s">
        <v>8871</v>
      </c>
      <c r="R205">
        <f t="shared" si="3"/>
        <v>22125</v>
      </c>
      <c r="S205">
        <f>R205*Currency_Exchange_Rate!$D$56</f>
        <v>127504162.49999999</v>
      </c>
    </row>
    <row r="206" spans="1:19" x14ac:dyDescent="0.45">
      <c r="A206" t="s">
        <v>8872</v>
      </c>
      <c r="B206" t="b">
        <v>1</v>
      </c>
      <c r="C206" t="s">
        <v>8469</v>
      </c>
      <c r="D206">
        <v>99</v>
      </c>
      <c r="E206">
        <f>D206*Currency_Exchange_Rate!$D$56</f>
        <v>570527.1</v>
      </c>
      <c r="F206">
        <v>35.700000000000003</v>
      </c>
      <c r="G206">
        <f>F206*Currency_Exchange_Rate!$D$56</f>
        <v>205735.53</v>
      </c>
      <c r="H206">
        <v>64</v>
      </c>
      <c r="I206">
        <v>99</v>
      </c>
      <c r="K206">
        <v>35.700000000000003</v>
      </c>
      <c r="M206">
        <v>954</v>
      </c>
      <c r="N206">
        <v>4.9000000000000004</v>
      </c>
      <c r="O206">
        <v>216</v>
      </c>
      <c r="P206">
        <v>1.73014613074513E+18</v>
      </c>
      <c r="Q206" t="s">
        <v>8873</v>
      </c>
      <c r="R206">
        <f t="shared" si="3"/>
        <v>34057.800000000003</v>
      </c>
      <c r="S206">
        <f>R206*Currency_Exchange_Rate!$D$56</f>
        <v>196271695.62</v>
      </c>
    </row>
    <row r="207" spans="1:19" x14ac:dyDescent="0.45">
      <c r="A207" t="s">
        <v>8874</v>
      </c>
      <c r="B207" t="b">
        <v>1</v>
      </c>
      <c r="C207" t="s">
        <v>8469</v>
      </c>
      <c r="D207">
        <v>13.94</v>
      </c>
      <c r="E207">
        <f>D207*Currency_Exchange_Rate!$D$56</f>
        <v>80334.825999999986</v>
      </c>
      <c r="F207">
        <v>6.97</v>
      </c>
      <c r="G207">
        <f>F207*Currency_Exchange_Rate!$D$56</f>
        <v>40167.412999999993</v>
      </c>
      <c r="H207">
        <v>50</v>
      </c>
      <c r="I207">
        <v>13.94</v>
      </c>
      <c r="J207">
        <v>34.94</v>
      </c>
      <c r="K207">
        <v>6.97</v>
      </c>
      <c r="L207">
        <v>17.47</v>
      </c>
      <c r="M207">
        <v>1885</v>
      </c>
      <c r="N207">
        <v>4.9000000000000004</v>
      </c>
      <c r="O207">
        <v>423</v>
      </c>
      <c r="P207">
        <v>1.7303425246915799E+18</v>
      </c>
      <c r="Q207" t="s">
        <v>8875</v>
      </c>
      <c r="R207">
        <f t="shared" si="3"/>
        <v>13138.449999999999</v>
      </c>
      <c r="S207">
        <f>R207*Currency_Exchange_Rate!$D$56</f>
        <v>75715573.504999995</v>
      </c>
    </row>
    <row r="208" spans="1:19" x14ac:dyDescent="0.45">
      <c r="A208" t="s">
        <v>8876</v>
      </c>
      <c r="B208" t="b">
        <v>1</v>
      </c>
      <c r="C208" t="s">
        <v>8469</v>
      </c>
      <c r="D208">
        <v>17.8</v>
      </c>
      <c r="E208">
        <f>D208*Currency_Exchange_Rate!$D$56</f>
        <v>102579.62</v>
      </c>
      <c r="F208">
        <v>7.12</v>
      </c>
      <c r="G208">
        <f>F208*Currency_Exchange_Rate!$D$56</f>
        <v>41031.847999999998</v>
      </c>
      <c r="H208">
        <v>60</v>
      </c>
      <c r="I208">
        <v>17.8</v>
      </c>
      <c r="J208">
        <v>21.8</v>
      </c>
      <c r="K208">
        <v>7.12</v>
      </c>
      <c r="L208">
        <v>8.7200000000000006</v>
      </c>
      <c r="M208">
        <v>475</v>
      </c>
      <c r="N208">
        <v>4.9000000000000004</v>
      </c>
      <c r="O208">
        <v>58</v>
      </c>
      <c r="P208">
        <v>1.7296016011832499E+18</v>
      </c>
      <c r="Q208" t="s">
        <v>8877</v>
      </c>
      <c r="R208">
        <f t="shared" si="3"/>
        <v>3382</v>
      </c>
      <c r="S208">
        <f>R208*Currency_Exchange_Rate!$D$56</f>
        <v>19490127.799999997</v>
      </c>
    </row>
    <row r="209" spans="1:19" x14ac:dyDescent="0.45">
      <c r="A209" t="s">
        <v>8878</v>
      </c>
      <c r="B209" t="b">
        <v>1</v>
      </c>
      <c r="C209" t="s">
        <v>8469</v>
      </c>
      <c r="D209">
        <v>29</v>
      </c>
      <c r="E209">
        <f>D209*Currency_Exchange_Rate!$D$56</f>
        <v>167124.09999999998</v>
      </c>
      <c r="F209">
        <v>12.89</v>
      </c>
      <c r="G209">
        <f>F209*Currency_Exchange_Rate!$D$56</f>
        <v>74283.781000000003</v>
      </c>
      <c r="H209">
        <v>56</v>
      </c>
      <c r="I209">
        <v>29</v>
      </c>
      <c r="J209">
        <v>59</v>
      </c>
      <c r="K209">
        <v>12.89</v>
      </c>
      <c r="L209">
        <v>49.9</v>
      </c>
      <c r="M209">
        <v>1620</v>
      </c>
      <c r="N209">
        <v>4.9000000000000004</v>
      </c>
      <c r="O209">
        <v>334</v>
      </c>
      <c r="P209">
        <v>1.7295297718303099E+18</v>
      </c>
      <c r="Q209" t="s">
        <v>8879</v>
      </c>
      <c r="R209">
        <f t="shared" si="3"/>
        <v>20881.8</v>
      </c>
      <c r="S209">
        <f>R209*Currency_Exchange_Rate!$D$56</f>
        <v>120339725.21999998</v>
      </c>
    </row>
    <row r="210" spans="1:19" x14ac:dyDescent="0.45">
      <c r="A210" t="s">
        <v>8880</v>
      </c>
      <c r="B210" t="b">
        <v>1</v>
      </c>
      <c r="C210" t="s">
        <v>8469</v>
      </c>
      <c r="D210">
        <v>71.930000000000007</v>
      </c>
      <c r="E210">
        <f>D210*Currency_Exchange_Rate!$D$56</f>
        <v>414525.397</v>
      </c>
      <c r="F210">
        <v>35.97</v>
      </c>
      <c r="G210">
        <f>F210*Currency_Exchange_Rate!$D$56</f>
        <v>207291.51299999998</v>
      </c>
      <c r="H210">
        <v>50</v>
      </c>
      <c r="I210">
        <v>71.930000000000007</v>
      </c>
      <c r="J210">
        <v>83.64</v>
      </c>
      <c r="K210">
        <v>35.97</v>
      </c>
      <c r="L210">
        <v>41.82</v>
      </c>
      <c r="M210">
        <v>13</v>
      </c>
      <c r="N210">
        <v>4.9000000000000004</v>
      </c>
      <c r="O210">
        <v>2</v>
      </c>
      <c r="P210">
        <v>1.7307513395268401E+18</v>
      </c>
      <c r="Q210" t="s">
        <v>8881</v>
      </c>
      <c r="R210">
        <f t="shared" si="3"/>
        <v>467.61</v>
      </c>
      <c r="S210">
        <f>R210*Currency_Exchange_Rate!$D$56</f>
        <v>2694789.6689999998</v>
      </c>
    </row>
    <row r="211" spans="1:19" x14ac:dyDescent="0.45">
      <c r="A211" t="s">
        <v>8882</v>
      </c>
      <c r="B211" t="b">
        <v>1</v>
      </c>
      <c r="C211" t="s">
        <v>8469</v>
      </c>
      <c r="D211">
        <v>56.53</v>
      </c>
      <c r="E211">
        <f>D211*Currency_Exchange_Rate!$D$56</f>
        <v>325776.73699999996</v>
      </c>
      <c r="F211">
        <v>28.27</v>
      </c>
      <c r="G211">
        <f>F211*Currency_Exchange_Rate!$D$56</f>
        <v>162917.18299999999</v>
      </c>
      <c r="H211">
        <v>50</v>
      </c>
      <c r="I211">
        <v>56.53</v>
      </c>
      <c r="J211">
        <v>64.569999999999993</v>
      </c>
      <c r="K211">
        <v>28.27</v>
      </c>
      <c r="L211">
        <v>32.29</v>
      </c>
      <c r="M211">
        <v>26</v>
      </c>
      <c r="N211">
        <v>4.9000000000000004</v>
      </c>
      <c r="O211">
        <v>2</v>
      </c>
      <c r="P211">
        <v>1.72966565165331E+18</v>
      </c>
      <c r="Q211" t="s">
        <v>8883</v>
      </c>
      <c r="R211">
        <f t="shared" si="3"/>
        <v>735.02</v>
      </c>
      <c r="S211">
        <f>R211*Currency_Exchange_Rate!$D$56</f>
        <v>4235846.7579999994</v>
      </c>
    </row>
    <row r="212" spans="1:19" x14ac:dyDescent="0.45">
      <c r="A212" t="s">
        <v>8884</v>
      </c>
      <c r="B212" t="b">
        <v>1</v>
      </c>
      <c r="C212" t="s">
        <v>8469</v>
      </c>
      <c r="D212">
        <v>14.09</v>
      </c>
      <c r="E212">
        <f>D212*Currency_Exchange_Rate!$D$56</f>
        <v>81199.260999999999</v>
      </c>
      <c r="F212">
        <v>13.67</v>
      </c>
      <c r="G212">
        <f>F212*Currency_Exchange_Rate!$D$56</f>
        <v>78778.842999999993</v>
      </c>
      <c r="H212">
        <v>3</v>
      </c>
      <c r="I212">
        <v>14.09</v>
      </c>
      <c r="J212">
        <v>16.989999999999998</v>
      </c>
      <c r="K212">
        <v>13.67</v>
      </c>
      <c r="L212">
        <v>16.48</v>
      </c>
      <c r="M212">
        <v>5</v>
      </c>
      <c r="N212">
        <v>4.7</v>
      </c>
      <c r="O212">
        <v>1</v>
      </c>
      <c r="P212">
        <v>1.7297912834304499E+18</v>
      </c>
      <c r="Q212" t="s">
        <v>8885</v>
      </c>
      <c r="R212">
        <f t="shared" si="3"/>
        <v>68.349999999999994</v>
      </c>
      <c r="S212">
        <f>R212*Currency_Exchange_Rate!$D$56</f>
        <v>393894.21499999997</v>
      </c>
    </row>
    <row r="213" spans="1:19" x14ac:dyDescent="0.45">
      <c r="A213" t="s">
        <v>8886</v>
      </c>
      <c r="B213" t="b">
        <v>1</v>
      </c>
      <c r="C213" t="s">
        <v>8469</v>
      </c>
      <c r="D213">
        <v>7.05</v>
      </c>
      <c r="E213">
        <f>D213*Currency_Exchange_Rate!$D$56</f>
        <v>40628.445</v>
      </c>
      <c r="F213">
        <v>3.36</v>
      </c>
      <c r="G213">
        <f>F213*Currency_Exchange_Rate!$D$56</f>
        <v>19363.343999999997</v>
      </c>
      <c r="H213">
        <v>52</v>
      </c>
      <c r="I213">
        <v>7.05</v>
      </c>
      <c r="J213">
        <v>8.83</v>
      </c>
      <c r="K213">
        <v>3.36</v>
      </c>
      <c r="L213">
        <v>4.25</v>
      </c>
      <c r="M213">
        <v>38</v>
      </c>
      <c r="N213">
        <v>4.9000000000000004</v>
      </c>
      <c r="O213">
        <v>6</v>
      </c>
      <c r="P213">
        <v>1.7298154276178801E+18</v>
      </c>
      <c r="Q213" t="s">
        <v>8887</v>
      </c>
      <c r="R213">
        <f t="shared" si="3"/>
        <v>127.67999999999999</v>
      </c>
      <c r="S213">
        <f>R213*Currency_Exchange_Rate!$D$56</f>
        <v>735807.07199999993</v>
      </c>
    </row>
    <row r="214" spans="1:19" x14ac:dyDescent="0.45">
      <c r="A214" t="s">
        <v>8888</v>
      </c>
      <c r="B214" t="b">
        <v>1</v>
      </c>
      <c r="C214" t="s">
        <v>8469</v>
      </c>
      <c r="D214">
        <v>8.23</v>
      </c>
      <c r="E214">
        <f>D214*Currency_Exchange_Rate!$D$56</f>
        <v>47428.667000000001</v>
      </c>
      <c r="F214">
        <v>6.34</v>
      </c>
      <c r="G214">
        <f>F214*Currency_Exchange_Rate!$D$56</f>
        <v>36536.786</v>
      </c>
      <c r="H214">
        <v>23</v>
      </c>
      <c r="I214">
        <v>8.23</v>
      </c>
      <c r="J214">
        <v>24.2</v>
      </c>
      <c r="K214">
        <v>6.34</v>
      </c>
      <c r="L214">
        <v>19.36</v>
      </c>
      <c r="M214">
        <v>288</v>
      </c>
      <c r="N214">
        <v>4.9000000000000004</v>
      </c>
      <c r="O214">
        <v>42</v>
      </c>
      <c r="P214">
        <v>1.7296661203888699E+18</v>
      </c>
      <c r="Q214" t="s">
        <v>8889</v>
      </c>
      <c r="R214">
        <f t="shared" si="3"/>
        <v>1825.92</v>
      </c>
      <c r="S214">
        <f>R214*Currency_Exchange_Rate!$D$56</f>
        <v>10522594.367999999</v>
      </c>
    </row>
    <row r="215" spans="1:19" x14ac:dyDescent="0.45">
      <c r="A215" t="s">
        <v>8890</v>
      </c>
      <c r="B215" t="b">
        <v>1</v>
      </c>
      <c r="C215" t="s">
        <v>8469</v>
      </c>
      <c r="D215">
        <v>21.27</v>
      </c>
      <c r="E215">
        <f>D215*Currency_Exchange_Rate!$D$56</f>
        <v>122576.88299999999</v>
      </c>
      <c r="F215">
        <v>20.21</v>
      </c>
      <c r="G215">
        <f>F215*Currency_Exchange_Rate!$D$56</f>
        <v>116468.209</v>
      </c>
      <c r="H215">
        <v>5</v>
      </c>
      <c r="I215">
        <v>21.27</v>
      </c>
      <c r="J215">
        <v>24.15</v>
      </c>
      <c r="K215">
        <v>20.21</v>
      </c>
      <c r="L215">
        <v>22.94</v>
      </c>
      <c r="M215">
        <v>241</v>
      </c>
      <c r="N215">
        <v>4.9000000000000004</v>
      </c>
      <c r="O215">
        <v>15</v>
      </c>
      <c r="P215">
        <v>1.7297706051761201E+18</v>
      </c>
      <c r="Q215" t="s">
        <v>8891</v>
      </c>
      <c r="R215">
        <f t="shared" si="3"/>
        <v>4870.6100000000006</v>
      </c>
      <c r="S215">
        <f>R215*Currency_Exchange_Rate!$D$56</f>
        <v>28068838.369000003</v>
      </c>
    </row>
    <row r="216" spans="1:19" x14ac:dyDescent="0.45">
      <c r="A216" t="s">
        <v>8892</v>
      </c>
      <c r="B216" t="b">
        <v>1</v>
      </c>
      <c r="C216" t="s">
        <v>8469</v>
      </c>
      <c r="D216">
        <v>237.71</v>
      </c>
      <c r="E216">
        <f>D216*Currency_Exchange_Rate!$D$56</f>
        <v>1369898.959</v>
      </c>
      <c r="F216">
        <v>118.85</v>
      </c>
      <c r="G216">
        <f>F216*Currency_Exchange_Rate!$D$56</f>
        <v>684920.66499999992</v>
      </c>
      <c r="H216">
        <v>50</v>
      </c>
      <c r="I216">
        <v>237.71</v>
      </c>
      <c r="J216">
        <v>265</v>
      </c>
      <c r="K216">
        <v>118.85</v>
      </c>
      <c r="L216">
        <v>132.5</v>
      </c>
      <c r="M216">
        <v>13</v>
      </c>
      <c r="N216">
        <v>4.9000000000000004</v>
      </c>
      <c r="O216">
        <v>2</v>
      </c>
      <c r="P216">
        <v>1.7297367753364201E+18</v>
      </c>
      <c r="Q216" t="s">
        <v>8893</v>
      </c>
      <c r="R216">
        <f t="shared" si="3"/>
        <v>1545.05</v>
      </c>
      <c r="S216">
        <f>R216*Currency_Exchange_Rate!$D$56</f>
        <v>8903968.6449999996</v>
      </c>
    </row>
    <row r="217" spans="1:19" x14ac:dyDescent="0.45">
      <c r="A217" t="s">
        <v>8894</v>
      </c>
      <c r="B217" t="b">
        <v>1</v>
      </c>
      <c r="C217" t="s">
        <v>8469</v>
      </c>
      <c r="D217">
        <v>200</v>
      </c>
      <c r="E217">
        <f>D217*Currency_Exchange_Rate!$D$56</f>
        <v>1152580</v>
      </c>
      <c r="F217">
        <v>99.99</v>
      </c>
      <c r="G217">
        <f>F217*Currency_Exchange_Rate!$D$56</f>
        <v>576232.37099999993</v>
      </c>
      <c r="H217">
        <v>50</v>
      </c>
      <c r="I217">
        <v>200</v>
      </c>
      <c r="J217">
        <v>300</v>
      </c>
      <c r="K217">
        <v>99.99</v>
      </c>
      <c r="L217">
        <v>189.99</v>
      </c>
      <c r="M217">
        <v>318</v>
      </c>
      <c r="N217">
        <v>10</v>
      </c>
      <c r="O217">
        <v>69</v>
      </c>
      <c r="P217">
        <v>1.7296548032741701E+18</v>
      </c>
      <c r="Q217" t="s">
        <v>8895</v>
      </c>
      <c r="R217">
        <f t="shared" si="3"/>
        <v>31796.82</v>
      </c>
      <c r="S217">
        <f>R217*Currency_Exchange_Rate!$D$56</f>
        <v>183241893.97799999</v>
      </c>
    </row>
    <row r="218" spans="1:19" x14ac:dyDescent="0.45">
      <c r="A218" t="s">
        <v>8896</v>
      </c>
      <c r="B218" t="b">
        <v>1</v>
      </c>
      <c r="C218" t="s">
        <v>8469</v>
      </c>
      <c r="D218">
        <v>38.369999999999997</v>
      </c>
      <c r="E218">
        <f>D218*Currency_Exchange_Rate!$D$56</f>
        <v>221122.47299999997</v>
      </c>
      <c r="F218">
        <v>34.53</v>
      </c>
      <c r="G218">
        <f>F218*Currency_Exchange_Rate!$D$56</f>
        <v>198992.93700000001</v>
      </c>
      <c r="H218">
        <v>10</v>
      </c>
      <c r="I218">
        <v>38.369999999999997</v>
      </c>
      <c r="J218">
        <v>42.9</v>
      </c>
      <c r="K218">
        <v>34.53</v>
      </c>
      <c r="L218">
        <v>38.61</v>
      </c>
      <c r="M218">
        <v>117</v>
      </c>
      <c r="N218">
        <v>4.9000000000000004</v>
      </c>
      <c r="O218">
        <v>0</v>
      </c>
      <c r="P218">
        <v>1.7301962621573199E+18</v>
      </c>
      <c r="Q218" t="s">
        <v>8897</v>
      </c>
      <c r="R218">
        <f t="shared" si="3"/>
        <v>4040.01</v>
      </c>
      <c r="S218">
        <f>R218*Currency_Exchange_Rate!$D$56</f>
        <v>23282173.629000001</v>
      </c>
    </row>
    <row r="219" spans="1:19" x14ac:dyDescent="0.45">
      <c r="A219" t="s">
        <v>8898</v>
      </c>
      <c r="B219" t="b">
        <v>1</v>
      </c>
      <c r="C219" t="s">
        <v>8469</v>
      </c>
      <c r="D219">
        <v>89.9</v>
      </c>
      <c r="E219">
        <f>D219*Currency_Exchange_Rate!$D$56</f>
        <v>518084.71</v>
      </c>
      <c r="F219">
        <v>27.9</v>
      </c>
      <c r="G219">
        <f>F219*Currency_Exchange_Rate!$D$56</f>
        <v>160784.90999999997</v>
      </c>
      <c r="H219">
        <v>69</v>
      </c>
      <c r="I219">
        <v>89.9</v>
      </c>
      <c r="K219">
        <v>27.9</v>
      </c>
      <c r="L219">
        <v>33.9</v>
      </c>
      <c r="M219">
        <v>1570</v>
      </c>
      <c r="N219">
        <v>4.9000000000000004</v>
      </c>
      <c r="O219">
        <v>321</v>
      </c>
      <c r="P219">
        <v>1.72966922799313E+18</v>
      </c>
      <c r="Q219" t="s">
        <v>8899</v>
      </c>
      <c r="R219">
        <f t="shared" si="3"/>
        <v>43803</v>
      </c>
      <c r="S219">
        <f>R219*Currency_Exchange_Rate!$D$56</f>
        <v>252432308.69999999</v>
      </c>
    </row>
    <row r="220" spans="1:19" x14ac:dyDescent="0.45">
      <c r="A220" t="s">
        <v>8900</v>
      </c>
      <c r="B220" t="b">
        <v>1</v>
      </c>
      <c r="C220" t="s">
        <v>8469</v>
      </c>
      <c r="D220">
        <v>2999</v>
      </c>
      <c r="E220">
        <f>D220*Currency_Exchange_Rate!$D$56</f>
        <v>17282937.099999998</v>
      </c>
      <c r="F220">
        <v>1180.99</v>
      </c>
      <c r="G220">
        <f>F220*Currency_Exchange_Rate!$D$56</f>
        <v>6805927.2709999997</v>
      </c>
      <c r="H220">
        <v>61</v>
      </c>
      <c r="I220">
        <v>2999</v>
      </c>
      <c r="K220">
        <v>1180.99</v>
      </c>
      <c r="L220">
        <v>1712.99</v>
      </c>
      <c r="M220">
        <v>15</v>
      </c>
      <c r="N220">
        <v>39</v>
      </c>
      <c r="O220">
        <v>3</v>
      </c>
      <c r="P220">
        <v>1.72977630800835E+18</v>
      </c>
      <c r="Q220" t="s">
        <v>8901</v>
      </c>
      <c r="R220">
        <f t="shared" si="3"/>
        <v>17714.849999999999</v>
      </c>
      <c r="S220">
        <f>R220*Currency_Exchange_Rate!$D$56</f>
        <v>102088909.06499998</v>
      </c>
    </row>
    <row r="221" spans="1:19" x14ac:dyDescent="0.45">
      <c r="A221" t="s">
        <v>8902</v>
      </c>
      <c r="B221" t="b">
        <v>1</v>
      </c>
      <c r="C221" t="s">
        <v>8469</v>
      </c>
      <c r="D221">
        <v>59</v>
      </c>
      <c r="E221">
        <f>D221*Currency_Exchange_Rate!$D$56</f>
        <v>340011.1</v>
      </c>
      <c r="F221">
        <v>23.9</v>
      </c>
      <c r="G221">
        <f>F221*Currency_Exchange_Rate!$D$56</f>
        <v>137733.31</v>
      </c>
      <c r="H221">
        <v>59</v>
      </c>
      <c r="I221">
        <v>59</v>
      </c>
      <c r="K221">
        <v>23.9</v>
      </c>
      <c r="L221">
        <v>26.9</v>
      </c>
      <c r="M221">
        <v>20</v>
      </c>
      <c r="N221">
        <v>4.9000000000000004</v>
      </c>
      <c r="O221">
        <v>6</v>
      </c>
      <c r="P221">
        <v>1.73072055174643E+18</v>
      </c>
      <c r="Q221" t="s">
        <v>8616</v>
      </c>
      <c r="R221">
        <f t="shared" si="3"/>
        <v>478</v>
      </c>
      <c r="S221">
        <f>R221*Currency_Exchange_Rate!$D$56</f>
        <v>2754666.1999999997</v>
      </c>
    </row>
    <row r="222" spans="1:19" x14ac:dyDescent="0.45">
      <c r="A222" t="s">
        <v>8903</v>
      </c>
      <c r="B222" t="b">
        <v>1</v>
      </c>
      <c r="C222" t="s">
        <v>8469</v>
      </c>
      <c r="D222">
        <v>14.93</v>
      </c>
      <c r="E222">
        <f>D222*Currency_Exchange_Rate!$D$56</f>
        <v>86040.096999999994</v>
      </c>
      <c r="F222">
        <v>9.99</v>
      </c>
      <c r="G222">
        <f>F222*Currency_Exchange_Rate!$D$56</f>
        <v>57571.370999999999</v>
      </c>
      <c r="H222">
        <v>33</v>
      </c>
      <c r="I222">
        <v>14.93</v>
      </c>
      <c r="J222">
        <v>35.97</v>
      </c>
      <c r="K222">
        <v>9.99</v>
      </c>
      <c r="L222">
        <v>25.5</v>
      </c>
      <c r="M222">
        <v>4323</v>
      </c>
      <c r="N222">
        <v>4.9000000000000004</v>
      </c>
      <c r="O222">
        <v>719</v>
      </c>
      <c r="P222">
        <v>1.7297853929267799E+18</v>
      </c>
      <c r="Q222" t="s">
        <v>8904</v>
      </c>
      <c r="R222">
        <f t="shared" si="3"/>
        <v>43186.770000000004</v>
      </c>
      <c r="S222">
        <f>R222*Currency_Exchange_Rate!$D$56</f>
        <v>248881036.833</v>
      </c>
    </row>
    <row r="223" spans="1:19" x14ac:dyDescent="0.45">
      <c r="A223" t="s">
        <v>8905</v>
      </c>
      <c r="B223" t="b">
        <v>1</v>
      </c>
      <c r="C223" t="s">
        <v>8469</v>
      </c>
      <c r="D223">
        <v>69.900000000000006</v>
      </c>
      <c r="E223">
        <f>D223*Currency_Exchange_Rate!$D$56</f>
        <v>402826.71</v>
      </c>
      <c r="F223">
        <v>12.9</v>
      </c>
      <c r="G223">
        <f>F223*Currency_Exchange_Rate!$D$56</f>
        <v>74341.41</v>
      </c>
      <c r="H223">
        <v>82</v>
      </c>
      <c r="I223">
        <v>69.900000000000006</v>
      </c>
      <c r="J223">
        <v>89.9</v>
      </c>
      <c r="K223">
        <v>12.9</v>
      </c>
      <c r="L223">
        <v>23.37</v>
      </c>
      <c r="M223">
        <v>75</v>
      </c>
      <c r="N223">
        <v>4.9000000000000004</v>
      </c>
      <c r="O223">
        <v>13</v>
      </c>
      <c r="P223">
        <v>1.7295714735001101E+18</v>
      </c>
      <c r="Q223" t="s">
        <v>8906</v>
      </c>
      <c r="R223">
        <f t="shared" si="3"/>
        <v>967.5</v>
      </c>
      <c r="S223">
        <f>R223*Currency_Exchange_Rate!$D$56</f>
        <v>5575605.75</v>
      </c>
    </row>
    <row r="224" spans="1:19" x14ac:dyDescent="0.45">
      <c r="A224" t="s">
        <v>8907</v>
      </c>
      <c r="B224" t="b">
        <v>1</v>
      </c>
      <c r="C224" t="s">
        <v>8469</v>
      </c>
      <c r="D224">
        <v>40</v>
      </c>
      <c r="E224">
        <f>D224*Currency_Exchange_Rate!$D$56</f>
        <v>230516</v>
      </c>
      <c r="F224">
        <v>36</v>
      </c>
      <c r="G224">
        <f>F224*Currency_Exchange_Rate!$D$56</f>
        <v>207464.4</v>
      </c>
      <c r="H224">
        <v>10</v>
      </c>
      <c r="I224">
        <v>40</v>
      </c>
      <c r="J224">
        <v>230</v>
      </c>
      <c r="K224">
        <v>36</v>
      </c>
      <c r="L224">
        <v>207</v>
      </c>
      <c r="M224">
        <v>376</v>
      </c>
      <c r="N224">
        <v>5.6</v>
      </c>
      <c r="O224">
        <v>66</v>
      </c>
      <c r="P224">
        <v>1.72965278853408E+18</v>
      </c>
      <c r="Q224" t="s">
        <v>8908</v>
      </c>
      <c r="R224">
        <f t="shared" si="3"/>
        <v>13536</v>
      </c>
      <c r="S224">
        <f>R224*Currency_Exchange_Rate!$D$56</f>
        <v>78006614.399999991</v>
      </c>
    </row>
    <row r="225" spans="1:19" x14ac:dyDescent="0.45">
      <c r="A225" t="s">
        <v>8909</v>
      </c>
      <c r="B225" t="b">
        <v>1</v>
      </c>
      <c r="C225" t="s">
        <v>8469</v>
      </c>
      <c r="D225">
        <v>120.08</v>
      </c>
      <c r="E225">
        <f>D225*Currency_Exchange_Rate!$D$56</f>
        <v>692009.03199999989</v>
      </c>
      <c r="F225">
        <v>96.06</v>
      </c>
      <c r="G225">
        <f>F225*Currency_Exchange_Rate!$D$56</f>
        <v>553584.174</v>
      </c>
      <c r="H225">
        <v>20</v>
      </c>
      <c r="I225">
        <v>120.08</v>
      </c>
      <c r="J225">
        <v>131.55000000000001</v>
      </c>
      <c r="K225">
        <v>96.06</v>
      </c>
      <c r="L225">
        <v>105.24</v>
      </c>
      <c r="M225">
        <v>3</v>
      </c>
      <c r="N225">
        <v>4.9000000000000004</v>
      </c>
      <c r="O225">
        <v>2</v>
      </c>
      <c r="P225">
        <v>1.7301108737907999E+18</v>
      </c>
      <c r="Q225" t="s">
        <v>8910</v>
      </c>
      <c r="R225">
        <f t="shared" si="3"/>
        <v>288.18</v>
      </c>
      <c r="S225">
        <f>R225*Currency_Exchange_Rate!$D$56</f>
        <v>1660752.5219999999</v>
      </c>
    </row>
    <row r="226" spans="1:19" x14ac:dyDescent="0.45">
      <c r="A226" t="s">
        <v>8911</v>
      </c>
      <c r="B226" t="b">
        <v>1</v>
      </c>
      <c r="C226" t="s">
        <v>8469</v>
      </c>
      <c r="D226">
        <v>69.38</v>
      </c>
      <c r="E226">
        <f>D226*Currency_Exchange_Rate!$D$56</f>
        <v>399830.00199999992</v>
      </c>
      <c r="F226">
        <v>41.63</v>
      </c>
      <c r="G226">
        <f>F226*Currency_Exchange_Rate!$D$56</f>
        <v>239909.527</v>
      </c>
      <c r="H226">
        <v>40</v>
      </c>
      <c r="I226">
        <v>69.38</v>
      </c>
      <c r="J226">
        <v>100.45</v>
      </c>
      <c r="K226">
        <v>41.63</v>
      </c>
      <c r="L226">
        <v>60.27</v>
      </c>
      <c r="M226">
        <v>41</v>
      </c>
      <c r="N226">
        <v>4.9000000000000004</v>
      </c>
      <c r="O226">
        <v>5</v>
      </c>
      <c r="P226">
        <v>1.7296071721029801E+18</v>
      </c>
      <c r="Q226" t="s">
        <v>8912</v>
      </c>
      <c r="R226">
        <f t="shared" si="3"/>
        <v>1706.8300000000002</v>
      </c>
      <c r="S226">
        <f>R226*Currency_Exchange_Rate!$D$56</f>
        <v>9836290.6070000008</v>
      </c>
    </row>
    <row r="227" spans="1:19" x14ac:dyDescent="0.45">
      <c r="A227" t="s">
        <v>8913</v>
      </c>
      <c r="B227" t="b">
        <v>1</v>
      </c>
      <c r="C227" t="s">
        <v>8469</v>
      </c>
      <c r="D227">
        <v>19.8</v>
      </c>
      <c r="E227">
        <f>D227*Currency_Exchange_Rate!$D$56</f>
        <v>114105.42</v>
      </c>
      <c r="F227">
        <v>9.31</v>
      </c>
      <c r="G227">
        <f>F227*Currency_Exchange_Rate!$D$56</f>
        <v>53652.599000000002</v>
      </c>
      <c r="H227">
        <v>53</v>
      </c>
      <c r="I227">
        <v>19.8</v>
      </c>
      <c r="J227">
        <v>35.799999999999997</v>
      </c>
      <c r="K227">
        <v>9.31</v>
      </c>
      <c r="L227">
        <v>16.829999999999998</v>
      </c>
      <c r="M227">
        <v>26</v>
      </c>
      <c r="N227">
        <v>4.9000000000000004</v>
      </c>
      <c r="O227">
        <v>5</v>
      </c>
      <c r="P227">
        <v>1.7307828718995699E+18</v>
      </c>
      <c r="Q227" t="s">
        <v>8914</v>
      </c>
      <c r="R227">
        <f t="shared" si="3"/>
        <v>242.06</v>
      </c>
      <c r="S227">
        <f>R227*Currency_Exchange_Rate!$D$56</f>
        <v>1394967.574</v>
      </c>
    </row>
    <row r="228" spans="1:19" x14ac:dyDescent="0.45">
      <c r="A228" t="s">
        <v>8915</v>
      </c>
      <c r="B228" t="b">
        <v>1</v>
      </c>
      <c r="C228" t="s">
        <v>8469</v>
      </c>
      <c r="D228">
        <v>6.79</v>
      </c>
      <c r="E228">
        <f>D228*Currency_Exchange_Rate!$D$56</f>
        <v>39130.091</v>
      </c>
      <c r="F228">
        <v>1.67</v>
      </c>
      <c r="G228">
        <f>F228*Currency_Exchange_Rate!$D$56</f>
        <v>9624.0429999999997</v>
      </c>
      <c r="H228">
        <v>75</v>
      </c>
      <c r="I228">
        <v>6.79</v>
      </c>
      <c r="J228">
        <v>16.86</v>
      </c>
      <c r="K228">
        <v>1.67</v>
      </c>
      <c r="L228">
        <v>4.42</v>
      </c>
      <c r="M228">
        <v>5</v>
      </c>
      <c r="N228">
        <v>4.9000000000000004</v>
      </c>
      <c r="O228">
        <v>1</v>
      </c>
      <c r="P228">
        <v>1.73030407987327E+18</v>
      </c>
      <c r="Q228" t="s">
        <v>8916</v>
      </c>
      <c r="R228">
        <f t="shared" si="3"/>
        <v>8.35</v>
      </c>
      <c r="S228">
        <f>R228*Currency_Exchange_Rate!$D$56</f>
        <v>48120.214999999997</v>
      </c>
    </row>
    <row r="229" spans="1:19" x14ac:dyDescent="0.45">
      <c r="A229" t="s">
        <v>8917</v>
      </c>
      <c r="B229" t="b">
        <v>1</v>
      </c>
      <c r="C229" t="s">
        <v>8469</v>
      </c>
      <c r="D229">
        <v>1.4</v>
      </c>
      <c r="E229">
        <f>D229*Currency_Exchange_Rate!$D$56</f>
        <v>8068.0599999999986</v>
      </c>
      <c r="F229">
        <v>1.33</v>
      </c>
      <c r="G229">
        <f>F229*Currency_Exchange_Rate!$D$56</f>
        <v>7664.6570000000002</v>
      </c>
      <c r="H229">
        <v>5</v>
      </c>
      <c r="I229">
        <v>1.4</v>
      </c>
      <c r="J229">
        <v>2.2000000000000002</v>
      </c>
      <c r="K229">
        <v>1.33</v>
      </c>
      <c r="L229">
        <v>2.09</v>
      </c>
      <c r="M229">
        <v>60</v>
      </c>
      <c r="N229">
        <v>4.9000000000000004</v>
      </c>
      <c r="O229">
        <v>7</v>
      </c>
      <c r="P229">
        <v>1.7296678864518799E+18</v>
      </c>
      <c r="Q229" t="s">
        <v>8918</v>
      </c>
      <c r="R229">
        <f t="shared" si="3"/>
        <v>79.800000000000011</v>
      </c>
      <c r="S229">
        <f>R229*Currency_Exchange_Rate!$D$56</f>
        <v>459879.42000000004</v>
      </c>
    </row>
    <row r="230" spans="1:19" x14ac:dyDescent="0.45">
      <c r="A230" t="s">
        <v>8919</v>
      </c>
      <c r="B230" t="b">
        <v>1</v>
      </c>
      <c r="C230" t="s">
        <v>8469</v>
      </c>
      <c r="D230">
        <v>26.86</v>
      </c>
      <c r="E230">
        <f>D230*Currency_Exchange_Rate!$D$56</f>
        <v>154791.49399999998</v>
      </c>
      <c r="F230">
        <v>18.8</v>
      </c>
      <c r="G230">
        <f>F230*Currency_Exchange_Rate!$D$56</f>
        <v>108342.52</v>
      </c>
      <c r="H230">
        <v>30</v>
      </c>
      <c r="I230">
        <v>26.86</v>
      </c>
      <c r="J230">
        <v>34.1</v>
      </c>
      <c r="K230">
        <v>18.8</v>
      </c>
      <c r="L230">
        <v>23.87</v>
      </c>
      <c r="M230">
        <v>513</v>
      </c>
      <c r="N230">
        <v>4.7</v>
      </c>
      <c r="O230">
        <v>67</v>
      </c>
      <c r="P230">
        <v>1.7295581315417001E+18</v>
      </c>
      <c r="Q230" t="s">
        <v>8920</v>
      </c>
      <c r="R230">
        <f t="shared" si="3"/>
        <v>9644.4</v>
      </c>
      <c r="S230">
        <f>R230*Currency_Exchange_Rate!$D$56</f>
        <v>55579712.759999998</v>
      </c>
    </row>
    <row r="231" spans="1:19" x14ac:dyDescent="0.45">
      <c r="A231" t="s">
        <v>8921</v>
      </c>
      <c r="B231" t="b">
        <v>1</v>
      </c>
      <c r="C231" t="s">
        <v>8469</v>
      </c>
      <c r="D231">
        <v>3.98</v>
      </c>
      <c r="E231">
        <f>D231*Currency_Exchange_Rate!$D$56</f>
        <v>22936.341999999997</v>
      </c>
      <c r="F231">
        <v>1.99</v>
      </c>
      <c r="G231">
        <f>F231*Currency_Exchange_Rate!$D$56</f>
        <v>11468.170999999998</v>
      </c>
      <c r="H231">
        <v>62</v>
      </c>
      <c r="I231">
        <v>3.98</v>
      </c>
      <c r="J231">
        <v>11.98</v>
      </c>
      <c r="K231">
        <v>1.99</v>
      </c>
      <c r="L231">
        <v>4.99</v>
      </c>
      <c r="M231">
        <v>70</v>
      </c>
      <c r="N231">
        <v>4.9000000000000004</v>
      </c>
      <c r="O231">
        <v>9</v>
      </c>
      <c r="P231">
        <v>1.73038422585747E+18</v>
      </c>
      <c r="Q231" t="s">
        <v>8922</v>
      </c>
      <c r="R231">
        <f t="shared" si="3"/>
        <v>139.30000000000001</v>
      </c>
      <c r="S231">
        <f>R231*Currency_Exchange_Rate!$D$56</f>
        <v>802771.97</v>
      </c>
    </row>
    <row r="232" spans="1:19" x14ac:dyDescent="0.45">
      <c r="A232" t="s">
        <v>8923</v>
      </c>
      <c r="B232" t="b">
        <v>1</v>
      </c>
      <c r="C232" t="s">
        <v>8469</v>
      </c>
      <c r="D232">
        <v>1.32</v>
      </c>
      <c r="E232">
        <f>D232*Currency_Exchange_Rate!$D$56</f>
        <v>7607.0280000000002</v>
      </c>
      <c r="F232">
        <v>0.98</v>
      </c>
      <c r="G232">
        <f>F232*Currency_Exchange_Rate!$D$56</f>
        <v>5647.6419999999998</v>
      </c>
      <c r="H232">
        <v>26</v>
      </c>
      <c r="I232">
        <v>1.32</v>
      </c>
      <c r="J232">
        <v>7.87</v>
      </c>
      <c r="K232">
        <v>0.98</v>
      </c>
      <c r="L232">
        <v>5.82</v>
      </c>
      <c r="M232">
        <v>29</v>
      </c>
      <c r="N232">
        <v>4.9000000000000004</v>
      </c>
      <c r="O232">
        <v>4</v>
      </c>
      <c r="P232">
        <v>1.7295343078722401E+18</v>
      </c>
      <c r="Q232" t="s">
        <v>8924</v>
      </c>
      <c r="R232">
        <f t="shared" si="3"/>
        <v>28.419999999999998</v>
      </c>
      <c r="S232">
        <f>R232*Currency_Exchange_Rate!$D$56</f>
        <v>163781.61799999999</v>
      </c>
    </row>
    <row r="233" spans="1:19" x14ac:dyDescent="0.45">
      <c r="A233" t="s">
        <v>8925</v>
      </c>
      <c r="B233" t="b">
        <v>1</v>
      </c>
      <c r="C233" t="s">
        <v>8469</v>
      </c>
      <c r="D233">
        <v>25.61</v>
      </c>
      <c r="E233">
        <f>D233*Currency_Exchange_Rate!$D$56</f>
        <v>147587.86899999998</v>
      </c>
      <c r="F233">
        <v>14.05</v>
      </c>
      <c r="G233">
        <f>F233*Currency_Exchange_Rate!$D$56</f>
        <v>80968.744999999995</v>
      </c>
      <c r="H233">
        <v>50</v>
      </c>
      <c r="I233">
        <v>25.61</v>
      </c>
      <c r="J233">
        <v>45.61</v>
      </c>
      <c r="K233">
        <v>14.05</v>
      </c>
      <c r="L233">
        <v>23</v>
      </c>
      <c r="M233">
        <v>833</v>
      </c>
      <c r="N233">
        <v>4.9000000000000004</v>
      </c>
      <c r="O233">
        <v>51</v>
      </c>
      <c r="P233">
        <v>1.7295906120734799E+18</v>
      </c>
      <c r="Q233" t="s">
        <v>8926</v>
      </c>
      <c r="R233">
        <f t="shared" si="3"/>
        <v>11703.650000000001</v>
      </c>
      <c r="S233">
        <f>R233*Currency_Exchange_Rate!$D$56</f>
        <v>67446964.585000008</v>
      </c>
    </row>
    <row r="234" spans="1:19" x14ac:dyDescent="0.45">
      <c r="A234" t="s">
        <v>8927</v>
      </c>
      <c r="B234" t="b">
        <v>1</v>
      </c>
      <c r="C234" t="s">
        <v>8469</v>
      </c>
      <c r="D234">
        <v>49.96</v>
      </c>
      <c r="E234">
        <f>D234*Currency_Exchange_Rate!$D$56</f>
        <v>287914.484</v>
      </c>
      <c r="F234">
        <v>22.48</v>
      </c>
      <c r="G234">
        <f>F234*Currency_Exchange_Rate!$D$56</f>
        <v>129549.992</v>
      </c>
      <c r="H234">
        <v>55</v>
      </c>
      <c r="I234">
        <v>49.96</v>
      </c>
      <c r="J234">
        <v>61.96</v>
      </c>
      <c r="K234">
        <v>22.48</v>
      </c>
      <c r="L234">
        <v>27.88</v>
      </c>
      <c r="M234">
        <v>410</v>
      </c>
      <c r="N234">
        <v>4.9000000000000004</v>
      </c>
      <c r="O234">
        <v>85</v>
      </c>
      <c r="P234">
        <v>1.73034581458639E+18</v>
      </c>
      <c r="Q234" t="s">
        <v>8928</v>
      </c>
      <c r="R234">
        <f t="shared" si="3"/>
        <v>9216.7999999999993</v>
      </c>
      <c r="S234">
        <f>R234*Currency_Exchange_Rate!$D$56</f>
        <v>53115496.719999991</v>
      </c>
    </row>
    <row r="235" spans="1:19" x14ac:dyDescent="0.45">
      <c r="A235" t="s">
        <v>8929</v>
      </c>
      <c r="B235" t="b">
        <v>1</v>
      </c>
      <c r="C235" t="s">
        <v>8469</v>
      </c>
      <c r="D235">
        <v>2</v>
      </c>
      <c r="E235">
        <f>D235*Currency_Exchange_Rate!$D$56</f>
        <v>11525.8</v>
      </c>
      <c r="F235">
        <v>0.65</v>
      </c>
      <c r="G235">
        <f>F235*Currency_Exchange_Rate!$D$56</f>
        <v>3745.8849999999998</v>
      </c>
      <c r="H235">
        <v>68</v>
      </c>
      <c r="I235">
        <v>2</v>
      </c>
      <c r="J235">
        <v>11</v>
      </c>
      <c r="K235">
        <v>0.65</v>
      </c>
      <c r="L235">
        <v>5.7</v>
      </c>
      <c r="M235">
        <v>1663</v>
      </c>
      <c r="N235">
        <v>4.9000000000000004</v>
      </c>
      <c r="O235">
        <v>48</v>
      </c>
      <c r="P235">
        <v>1.72964225519789E+18</v>
      </c>
      <c r="Q235" t="s">
        <v>8930</v>
      </c>
      <c r="R235">
        <f t="shared" si="3"/>
        <v>1080.95</v>
      </c>
      <c r="S235">
        <f>R235*Currency_Exchange_Rate!$D$56</f>
        <v>6229406.7549999999</v>
      </c>
    </row>
    <row r="236" spans="1:19" x14ac:dyDescent="0.45">
      <c r="A236" t="s">
        <v>8931</v>
      </c>
      <c r="B236" t="b">
        <v>1</v>
      </c>
      <c r="C236" t="s">
        <v>8469</v>
      </c>
      <c r="D236">
        <v>170</v>
      </c>
      <c r="E236">
        <f>D236*Currency_Exchange_Rate!$D$56</f>
        <v>979692.99999999988</v>
      </c>
      <c r="F236">
        <v>82.5</v>
      </c>
      <c r="G236">
        <f>F236*Currency_Exchange_Rate!$D$56</f>
        <v>475439.24999999994</v>
      </c>
      <c r="H236">
        <v>51</v>
      </c>
      <c r="I236">
        <v>170</v>
      </c>
      <c r="J236">
        <v>330</v>
      </c>
      <c r="K236">
        <v>82.5</v>
      </c>
      <c r="L236">
        <v>237.5</v>
      </c>
      <c r="M236">
        <v>353</v>
      </c>
      <c r="N236">
        <v>4.9000000000000004</v>
      </c>
      <c r="O236">
        <v>46</v>
      </c>
      <c r="P236">
        <v>1.7296128235511099E+18</v>
      </c>
      <c r="Q236" t="s">
        <v>8932</v>
      </c>
      <c r="R236">
        <f t="shared" si="3"/>
        <v>29122.5</v>
      </c>
      <c r="S236">
        <f>R236*Currency_Exchange_Rate!$D$56</f>
        <v>167830055.25</v>
      </c>
    </row>
    <row r="237" spans="1:19" x14ac:dyDescent="0.45">
      <c r="A237" t="s">
        <v>8933</v>
      </c>
      <c r="B237" t="b">
        <v>1</v>
      </c>
      <c r="C237" t="s">
        <v>8469</v>
      </c>
      <c r="D237">
        <v>25.19</v>
      </c>
      <c r="E237">
        <f>D237*Currency_Exchange_Rate!$D$56</f>
        <v>145167.451</v>
      </c>
      <c r="F237">
        <v>6.69</v>
      </c>
      <c r="G237">
        <f>F237*Currency_Exchange_Rate!$D$56</f>
        <v>38553.800999999999</v>
      </c>
      <c r="H237">
        <v>73</v>
      </c>
      <c r="I237">
        <v>25.19</v>
      </c>
      <c r="J237">
        <v>26.07</v>
      </c>
      <c r="K237">
        <v>6.69</v>
      </c>
      <c r="L237">
        <v>6.93</v>
      </c>
      <c r="M237">
        <v>18</v>
      </c>
      <c r="N237">
        <v>4.9000000000000004</v>
      </c>
      <c r="O237">
        <v>1</v>
      </c>
      <c r="P237">
        <v>1.7297335449031401E+18</v>
      </c>
      <c r="Q237" t="s">
        <v>8934</v>
      </c>
      <c r="R237">
        <f t="shared" si="3"/>
        <v>120.42</v>
      </c>
      <c r="S237">
        <f>R237*Currency_Exchange_Rate!$D$56</f>
        <v>693968.41799999995</v>
      </c>
    </row>
    <row r="238" spans="1:19" x14ac:dyDescent="0.45">
      <c r="A238" t="s">
        <v>8935</v>
      </c>
      <c r="B238" t="b">
        <v>1</v>
      </c>
      <c r="C238" t="s">
        <v>8469</v>
      </c>
      <c r="D238">
        <v>6.8</v>
      </c>
      <c r="E238">
        <f>D238*Currency_Exchange_Rate!$D$56</f>
        <v>39187.719999999994</v>
      </c>
      <c r="F238">
        <v>4.9000000000000004</v>
      </c>
      <c r="G238">
        <f>F238*Currency_Exchange_Rate!$D$56</f>
        <v>28238.21</v>
      </c>
      <c r="H238">
        <v>28</v>
      </c>
      <c r="I238">
        <v>6.8</v>
      </c>
      <c r="J238">
        <v>15.8</v>
      </c>
      <c r="K238">
        <v>4.9000000000000004</v>
      </c>
      <c r="L238">
        <v>13.8</v>
      </c>
      <c r="M238">
        <v>11058</v>
      </c>
      <c r="N238">
        <v>4.9000000000000004</v>
      </c>
      <c r="O238">
        <v>1750</v>
      </c>
      <c r="P238">
        <v>1.72947010614018E+18</v>
      </c>
      <c r="Q238" t="s">
        <v>8936</v>
      </c>
      <c r="R238">
        <f t="shared" si="3"/>
        <v>54184.200000000004</v>
      </c>
      <c r="S238">
        <f>R238*Currency_Exchange_Rate!$D$56</f>
        <v>312258126.18000001</v>
      </c>
    </row>
    <row r="239" spans="1:19" x14ac:dyDescent="0.45">
      <c r="A239" t="s">
        <v>8937</v>
      </c>
      <c r="B239" t="b">
        <v>1</v>
      </c>
      <c r="C239" t="s">
        <v>8469</v>
      </c>
      <c r="D239">
        <v>339.79</v>
      </c>
      <c r="E239">
        <f>D239*Currency_Exchange_Rate!$D$56</f>
        <v>1958175.791</v>
      </c>
      <c r="F239">
        <v>245.99</v>
      </c>
      <c r="G239">
        <f>F239*Currency_Exchange_Rate!$D$56</f>
        <v>1417615.7709999999</v>
      </c>
      <c r="H239">
        <v>28</v>
      </c>
      <c r="I239">
        <v>339.79</v>
      </c>
      <c r="J239">
        <v>359.79</v>
      </c>
      <c r="K239">
        <v>245.99</v>
      </c>
      <c r="L239">
        <v>259.99</v>
      </c>
      <c r="M239">
        <v>3315</v>
      </c>
      <c r="N239">
        <v>7</v>
      </c>
      <c r="O239">
        <v>896</v>
      </c>
      <c r="P239">
        <v>1.7295803487432499E+18</v>
      </c>
      <c r="Q239" t="s">
        <v>8938</v>
      </c>
      <c r="R239">
        <f t="shared" si="3"/>
        <v>815456.85</v>
      </c>
      <c r="S239">
        <f>R239*Currency_Exchange_Rate!$D$56</f>
        <v>4699396280.8649998</v>
      </c>
    </row>
    <row r="240" spans="1:19" x14ac:dyDescent="0.45">
      <c r="A240" t="s">
        <v>8939</v>
      </c>
      <c r="B240" t="b">
        <v>1</v>
      </c>
      <c r="C240" t="s">
        <v>8469</v>
      </c>
      <c r="D240">
        <v>106</v>
      </c>
      <c r="E240">
        <f>D240*Currency_Exchange_Rate!$D$56</f>
        <v>610867.39999999991</v>
      </c>
      <c r="F240">
        <v>52.99</v>
      </c>
      <c r="G240">
        <f>F240*Currency_Exchange_Rate!$D$56</f>
        <v>305376.071</v>
      </c>
      <c r="H240">
        <v>51</v>
      </c>
      <c r="I240">
        <v>106</v>
      </c>
      <c r="J240">
        <v>108</v>
      </c>
      <c r="K240">
        <v>52.99</v>
      </c>
      <c r="L240">
        <v>54.99</v>
      </c>
      <c r="M240">
        <v>458</v>
      </c>
      <c r="N240">
        <v>4.9000000000000004</v>
      </c>
      <c r="O240">
        <v>55</v>
      </c>
      <c r="P240">
        <v>1.72972174436227E+18</v>
      </c>
      <c r="Q240" t="s">
        <v>8530</v>
      </c>
      <c r="R240">
        <f t="shared" si="3"/>
        <v>24269.420000000002</v>
      </c>
      <c r="S240">
        <f>R240*Currency_Exchange_Rate!$D$56</f>
        <v>139862240.51800001</v>
      </c>
    </row>
    <row r="241" spans="1:19" x14ac:dyDescent="0.45">
      <c r="A241" t="s">
        <v>8940</v>
      </c>
      <c r="B241" t="b">
        <v>1</v>
      </c>
      <c r="C241" t="s">
        <v>8469</v>
      </c>
      <c r="D241">
        <v>139</v>
      </c>
      <c r="E241">
        <f>D241*Currency_Exchange_Rate!$D$56</f>
        <v>801043.1</v>
      </c>
      <c r="F241">
        <v>48</v>
      </c>
      <c r="G241">
        <f>F241*Currency_Exchange_Rate!$D$56</f>
        <v>276619.19999999995</v>
      </c>
      <c r="H241">
        <v>65</v>
      </c>
      <c r="I241">
        <v>139</v>
      </c>
      <c r="J241">
        <v>189</v>
      </c>
      <c r="K241">
        <v>48</v>
      </c>
      <c r="L241">
        <v>78</v>
      </c>
      <c r="M241">
        <v>32</v>
      </c>
      <c r="N241">
        <v>4.9000000000000004</v>
      </c>
      <c r="O241">
        <v>11</v>
      </c>
      <c r="P241">
        <v>1.73080084864195E+18</v>
      </c>
      <c r="Q241" t="s">
        <v>8941</v>
      </c>
      <c r="R241">
        <f t="shared" si="3"/>
        <v>1536</v>
      </c>
      <c r="S241">
        <f>R241*Currency_Exchange_Rate!$D$56</f>
        <v>8851814.3999999985</v>
      </c>
    </row>
    <row r="242" spans="1:19" x14ac:dyDescent="0.45">
      <c r="A242" t="s">
        <v>8942</v>
      </c>
      <c r="B242" t="b">
        <v>1</v>
      </c>
      <c r="C242" t="s">
        <v>8469</v>
      </c>
      <c r="D242">
        <v>22.43</v>
      </c>
      <c r="E242">
        <f>D242*Currency_Exchange_Rate!$D$56</f>
        <v>129261.84699999999</v>
      </c>
      <c r="F242">
        <v>12.22</v>
      </c>
      <c r="G242">
        <f>F242*Currency_Exchange_Rate!$D$56</f>
        <v>70422.638000000006</v>
      </c>
      <c r="H242">
        <v>46</v>
      </c>
      <c r="I242">
        <v>22.43</v>
      </c>
      <c r="J242">
        <v>24.25</v>
      </c>
      <c r="K242">
        <v>12.22</v>
      </c>
      <c r="L242">
        <v>13.21</v>
      </c>
      <c r="M242">
        <v>82</v>
      </c>
      <c r="N242">
        <v>4.9000000000000004</v>
      </c>
      <c r="O242">
        <v>3</v>
      </c>
      <c r="P242">
        <v>1.72976130700702E+18</v>
      </c>
      <c r="Q242" t="s">
        <v>8943</v>
      </c>
      <c r="R242">
        <f t="shared" si="3"/>
        <v>1002.0400000000001</v>
      </c>
      <c r="S242">
        <f>R242*Currency_Exchange_Rate!$D$56</f>
        <v>5774656.3159999996</v>
      </c>
    </row>
    <row r="243" spans="1:19" x14ac:dyDescent="0.45">
      <c r="A243" t="s">
        <v>8944</v>
      </c>
      <c r="B243" t="b">
        <v>1</v>
      </c>
      <c r="C243" t="s">
        <v>8469</v>
      </c>
      <c r="D243">
        <v>22</v>
      </c>
      <c r="E243">
        <f>D243*Currency_Exchange_Rate!$D$56</f>
        <v>126783.79999999999</v>
      </c>
      <c r="F243">
        <v>19.8</v>
      </c>
      <c r="G243">
        <f>F243*Currency_Exchange_Rate!$D$56</f>
        <v>114105.42</v>
      </c>
      <c r="H243">
        <v>10</v>
      </c>
      <c r="I243">
        <v>22</v>
      </c>
      <c r="J243">
        <v>44</v>
      </c>
      <c r="K243">
        <v>19.8</v>
      </c>
      <c r="L243">
        <v>39.6</v>
      </c>
      <c r="M243">
        <v>68</v>
      </c>
      <c r="N243">
        <v>4.9000000000000004</v>
      </c>
      <c r="O243">
        <v>10</v>
      </c>
      <c r="P243">
        <v>1.7297391031788101E+18</v>
      </c>
      <c r="Q243" t="s">
        <v>8945</v>
      </c>
      <c r="R243">
        <f t="shared" si="3"/>
        <v>1346.4</v>
      </c>
      <c r="S243">
        <f>R243*Currency_Exchange_Rate!$D$56</f>
        <v>7759168.5599999996</v>
      </c>
    </row>
    <row r="244" spans="1:19" x14ac:dyDescent="0.45">
      <c r="A244" t="s">
        <v>8946</v>
      </c>
      <c r="B244" t="b">
        <v>1</v>
      </c>
      <c r="C244" t="s">
        <v>8469</v>
      </c>
      <c r="D244">
        <v>19</v>
      </c>
      <c r="E244">
        <f>D244*Currency_Exchange_Rate!$D$56</f>
        <v>109495.09999999999</v>
      </c>
      <c r="F244">
        <v>11.4</v>
      </c>
      <c r="G244">
        <f>F244*Currency_Exchange_Rate!$D$56</f>
        <v>65697.06</v>
      </c>
      <c r="H244">
        <v>40</v>
      </c>
      <c r="I244">
        <v>19</v>
      </c>
      <c r="J244">
        <v>129.80000000000001</v>
      </c>
      <c r="K244">
        <v>11.4</v>
      </c>
      <c r="L244">
        <v>77.88</v>
      </c>
      <c r="M244">
        <v>7</v>
      </c>
      <c r="N244">
        <v>4.9000000000000004</v>
      </c>
      <c r="O244">
        <v>1</v>
      </c>
      <c r="P244">
        <v>1.7306685178687301E+18</v>
      </c>
      <c r="Q244" t="s">
        <v>8947</v>
      </c>
      <c r="R244">
        <f t="shared" si="3"/>
        <v>79.8</v>
      </c>
      <c r="S244">
        <f>R244*Currency_Exchange_Rate!$D$56</f>
        <v>459879.41999999993</v>
      </c>
    </row>
    <row r="245" spans="1:19" x14ac:dyDescent="0.45">
      <c r="A245" t="s">
        <v>8948</v>
      </c>
      <c r="B245" t="b">
        <v>1</v>
      </c>
      <c r="C245" t="s">
        <v>8469</v>
      </c>
      <c r="D245">
        <v>12.63</v>
      </c>
      <c r="E245">
        <f>D245*Currency_Exchange_Rate!$D$56</f>
        <v>72785.426999999996</v>
      </c>
      <c r="F245">
        <v>5.05</v>
      </c>
      <c r="G245">
        <f>F245*Currency_Exchange_Rate!$D$56</f>
        <v>29102.644999999997</v>
      </c>
      <c r="H245">
        <v>60</v>
      </c>
      <c r="I245">
        <v>12.63</v>
      </c>
      <c r="J245">
        <v>83.16</v>
      </c>
      <c r="K245">
        <v>5.05</v>
      </c>
      <c r="L245">
        <v>33.26</v>
      </c>
      <c r="M245">
        <v>6</v>
      </c>
      <c r="N245">
        <v>4.9000000000000004</v>
      </c>
      <c r="O245">
        <v>2</v>
      </c>
      <c r="P245">
        <v>1.7307191325965299E+18</v>
      </c>
      <c r="Q245" t="s">
        <v>8949</v>
      </c>
      <c r="R245">
        <f t="shared" si="3"/>
        <v>30.299999999999997</v>
      </c>
      <c r="S245">
        <f>R245*Currency_Exchange_Rate!$D$56</f>
        <v>174615.86999999997</v>
      </c>
    </row>
    <row r="246" spans="1:19" x14ac:dyDescent="0.45">
      <c r="A246" t="s">
        <v>8950</v>
      </c>
      <c r="B246" t="b">
        <v>1</v>
      </c>
      <c r="C246" t="s">
        <v>8469</v>
      </c>
      <c r="D246">
        <v>32.56</v>
      </c>
      <c r="E246">
        <f>D246*Currency_Exchange_Rate!$D$56</f>
        <v>187640.024</v>
      </c>
      <c r="F246">
        <v>17.91</v>
      </c>
      <c r="G246">
        <f>F246*Currency_Exchange_Rate!$D$56</f>
        <v>103213.53899999999</v>
      </c>
      <c r="H246">
        <v>45</v>
      </c>
      <c r="I246">
        <v>32.56</v>
      </c>
      <c r="J246">
        <v>66.62</v>
      </c>
      <c r="K246">
        <v>17.91</v>
      </c>
      <c r="L246">
        <v>36.64</v>
      </c>
      <c r="M246">
        <v>237</v>
      </c>
      <c r="N246">
        <v>4.9000000000000004</v>
      </c>
      <c r="O246">
        <v>44</v>
      </c>
      <c r="P246">
        <v>1.72962343018355E+18</v>
      </c>
      <c r="Q246" t="s">
        <v>8912</v>
      </c>
      <c r="R246">
        <f t="shared" si="3"/>
        <v>4244.67</v>
      </c>
      <c r="S246">
        <f>R246*Currency_Exchange_Rate!$D$56</f>
        <v>24461608.743000001</v>
      </c>
    </row>
    <row r="247" spans="1:19" x14ac:dyDescent="0.45">
      <c r="A247" t="s">
        <v>8951</v>
      </c>
      <c r="B247" t="b">
        <v>1</v>
      </c>
      <c r="C247" t="s">
        <v>8469</v>
      </c>
      <c r="D247">
        <v>52.68</v>
      </c>
      <c r="E247">
        <f>D247*Currency_Exchange_Rate!$D$56</f>
        <v>303589.57199999999</v>
      </c>
      <c r="F247">
        <v>13.9</v>
      </c>
      <c r="G247">
        <f>F247*Currency_Exchange_Rate!$D$56</f>
        <v>80104.31</v>
      </c>
      <c r="H247">
        <v>74</v>
      </c>
      <c r="I247">
        <v>52.68</v>
      </c>
      <c r="J247">
        <v>73.52</v>
      </c>
      <c r="K247">
        <v>13.9</v>
      </c>
      <c r="L247">
        <v>23.9</v>
      </c>
      <c r="M247">
        <v>173</v>
      </c>
      <c r="N247">
        <v>4.9000000000000004</v>
      </c>
      <c r="O247">
        <v>11</v>
      </c>
      <c r="P247">
        <v>1.7295800174671601E+18</v>
      </c>
      <c r="Q247" t="s">
        <v>8952</v>
      </c>
      <c r="R247">
        <f t="shared" si="3"/>
        <v>2404.7000000000003</v>
      </c>
      <c r="S247">
        <f>R247*Currency_Exchange_Rate!$D$56</f>
        <v>13858045.630000001</v>
      </c>
    </row>
    <row r="248" spans="1:19" x14ac:dyDescent="0.45">
      <c r="A248" t="s">
        <v>8953</v>
      </c>
      <c r="B248" t="b">
        <v>1</v>
      </c>
      <c r="C248" t="s">
        <v>8469</v>
      </c>
      <c r="D248">
        <v>9.01</v>
      </c>
      <c r="E248">
        <f>D248*Currency_Exchange_Rate!$D$56</f>
        <v>51923.728999999992</v>
      </c>
      <c r="F248">
        <v>2.69</v>
      </c>
      <c r="G248">
        <f>F248*Currency_Exchange_Rate!$D$56</f>
        <v>15502.200999999999</v>
      </c>
      <c r="H248">
        <v>70</v>
      </c>
      <c r="I248">
        <v>9.01</v>
      </c>
      <c r="J248">
        <v>43.24</v>
      </c>
      <c r="K248">
        <v>2.69</v>
      </c>
      <c r="L248">
        <v>19.989999999999998</v>
      </c>
      <c r="M248">
        <v>192</v>
      </c>
      <c r="N248">
        <v>4.9000000000000004</v>
      </c>
      <c r="O248">
        <v>31</v>
      </c>
      <c r="P248">
        <v>1.7305575384196301E+18</v>
      </c>
      <c r="Q248" t="s">
        <v>8954</v>
      </c>
      <c r="R248">
        <f t="shared" si="3"/>
        <v>516.48</v>
      </c>
      <c r="S248">
        <f>R248*Currency_Exchange_Rate!$D$56</f>
        <v>2976422.5919999997</v>
      </c>
    </row>
    <row r="249" spans="1:19" x14ac:dyDescent="0.45">
      <c r="A249" t="s">
        <v>8955</v>
      </c>
      <c r="B249" t="b">
        <v>1</v>
      </c>
      <c r="C249" t="s">
        <v>8469</v>
      </c>
      <c r="D249">
        <v>49.98</v>
      </c>
      <c r="E249">
        <f>D249*Currency_Exchange_Rate!$D$56</f>
        <v>288029.74199999997</v>
      </c>
      <c r="F249">
        <v>18.899999999999999</v>
      </c>
      <c r="G249">
        <f>F249*Currency_Exchange_Rate!$D$56</f>
        <v>108918.80999999998</v>
      </c>
      <c r="H249">
        <v>62</v>
      </c>
      <c r="I249">
        <v>49.98</v>
      </c>
      <c r="J249">
        <v>55.98</v>
      </c>
      <c r="K249">
        <v>18.899999999999999</v>
      </c>
      <c r="L249">
        <v>23.9</v>
      </c>
      <c r="M249">
        <v>90</v>
      </c>
      <c r="N249">
        <v>4.9000000000000004</v>
      </c>
      <c r="O249">
        <v>7</v>
      </c>
      <c r="P249">
        <v>1.7296695946656799E+18</v>
      </c>
      <c r="Q249" t="s">
        <v>8956</v>
      </c>
      <c r="R249">
        <f t="shared" si="3"/>
        <v>1700.9999999999998</v>
      </c>
      <c r="S249">
        <f>R249*Currency_Exchange_Rate!$D$56</f>
        <v>9802692.8999999985</v>
      </c>
    </row>
    <row r="250" spans="1:19" x14ac:dyDescent="0.45">
      <c r="A250" t="s">
        <v>8957</v>
      </c>
      <c r="B250" t="b">
        <v>1</v>
      </c>
      <c r="C250" t="s">
        <v>8469</v>
      </c>
      <c r="D250">
        <v>18</v>
      </c>
      <c r="E250">
        <f>D250*Currency_Exchange_Rate!$D$56</f>
        <v>103732.2</v>
      </c>
      <c r="F250">
        <v>17</v>
      </c>
      <c r="G250">
        <f>F250*Currency_Exchange_Rate!$D$56</f>
        <v>97969.299999999988</v>
      </c>
      <c r="H250">
        <v>6</v>
      </c>
      <c r="I250">
        <v>18</v>
      </c>
      <c r="J250">
        <v>36</v>
      </c>
      <c r="K250">
        <v>17</v>
      </c>
      <c r="L250">
        <v>34.200000000000003</v>
      </c>
      <c r="M250">
        <v>8</v>
      </c>
      <c r="N250">
        <v>4.9000000000000004</v>
      </c>
      <c r="O250">
        <v>1</v>
      </c>
      <c r="P250">
        <v>1.7297379125296799E+18</v>
      </c>
      <c r="Q250" t="s">
        <v>8958</v>
      </c>
      <c r="R250">
        <f t="shared" si="3"/>
        <v>136</v>
      </c>
      <c r="S250">
        <f>R250*Currency_Exchange_Rate!$D$56</f>
        <v>783754.39999999991</v>
      </c>
    </row>
    <row r="251" spans="1:19" x14ac:dyDescent="0.45">
      <c r="A251" t="s">
        <v>8959</v>
      </c>
      <c r="B251" t="b">
        <v>1</v>
      </c>
      <c r="C251" t="s">
        <v>8469</v>
      </c>
      <c r="D251">
        <v>27.3</v>
      </c>
      <c r="E251">
        <f>D251*Currency_Exchange_Rate!$D$56</f>
        <v>157327.16999999998</v>
      </c>
      <c r="F251">
        <v>7.99</v>
      </c>
      <c r="G251">
        <f>F251*Currency_Exchange_Rate!$D$56</f>
        <v>46045.570999999996</v>
      </c>
      <c r="H251">
        <v>71</v>
      </c>
      <c r="I251">
        <v>27.3</v>
      </c>
      <c r="K251">
        <v>7.99</v>
      </c>
      <c r="M251">
        <v>271</v>
      </c>
      <c r="N251">
        <v>4.9000000000000004</v>
      </c>
      <c r="O251">
        <v>31</v>
      </c>
      <c r="P251">
        <v>1.7295005731894999E+18</v>
      </c>
      <c r="Q251" t="s">
        <v>8960</v>
      </c>
      <c r="R251">
        <f t="shared" si="3"/>
        <v>2165.29</v>
      </c>
      <c r="S251">
        <f>R251*Currency_Exchange_Rate!$D$56</f>
        <v>12478349.740999999</v>
      </c>
    </row>
    <row r="252" spans="1:19" x14ac:dyDescent="0.45">
      <c r="A252" t="s">
        <v>8961</v>
      </c>
      <c r="B252" t="b">
        <v>1</v>
      </c>
      <c r="C252" t="s">
        <v>8469</v>
      </c>
      <c r="D252">
        <v>138</v>
      </c>
      <c r="E252">
        <f>D252*Currency_Exchange_Rate!$D$56</f>
        <v>795280.2</v>
      </c>
      <c r="F252">
        <v>80.98</v>
      </c>
      <c r="G252">
        <f>F252*Currency_Exchange_Rate!$D$56</f>
        <v>466679.64199999999</v>
      </c>
      <c r="H252">
        <v>42</v>
      </c>
      <c r="I252">
        <v>138</v>
      </c>
      <c r="J252">
        <v>208</v>
      </c>
      <c r="K252">
        <v>80.98</v>
      </c>
      <c r="L252">
        <v>127.98</v>
      </c>
      <c r="M252">
        <v>442</v>
      </c>
      <c r="N252">
        <v>9</v>
      </c>
      <c r="O252">
        <v>89</v>
      </c>
      <c r="P252">
        <v>1.73033688905649E+18</v>
      </c>
      <c r="Q252" t="s">
        <v>8962</v>
      </c>
      <c r="R252">
        <f t="shared" si="3"/>
        <v>35793.160000000003</v>
      </c>
      <c r="S252">
        <f>R252*Currency_Exchange_Rate!$D$56</f>
        <v>206272401.764</v>
      </c>
    </row>
    <row r="253" spans="1:19" x14ac:dyDescent="0.45">
      <c r="A253" t="s">
        <v>8963</v>
      </c>
      <c r="B253" t="b">
        <v>1</v>
      </c>
      <c r="C253" t="s">
        <v>8469</v>
      </c>
      <c r="D253">
        <v>34.36</v>
      </c>
      <c r="E253">
        <f>D253*Currency_Exchange_Rate!$D$56</f>
        <v>198013.24399999998</v>
      </c>
      <c r="F253">
        <v>27.49</v>
      </c>
      <c r="G253">
        <f>F253*Currency_Exchange_Rate!$D$56</f>
        <v>158422.12099999998</v>
      </c>
      <c r="H253">
        <v>20</v>
      </c>
      <c r="I253">
        <v>34.36</v>
      </c>
      <c r="J253">
        <v>44.99</v>
      </c>
      <c r="K253">
        <v>27.49</v>
      </c>
      <c r="L253">
        <v>35.99</v>
      </c>
      <c r="M253">
        <v>699</v>
      </c>
      <c r="N253">
        <v>4.9000000000000004</v>
      </c>
      <c r="O253">
        <v>111</v>
      </c>
      <c r="P253">
        <v>1.7296085138766899E+18</v>
      </c>
      <c r="Q253" t="s">
        <v>8964</v>
      </c>
      <c r="R253">
        <f t="shared" si="3"/>
        <v>19215.509999999998</v>
      </c>
      <c r="S253">
        <f>R253*Currency_Exchange_Rate!$D$56</f>
        <v>110737062.57899998</v>
      </c>
    </row>
    <row r="254" spans="1:19" x14ac:dyDescent="0.45">
      <c r="A254" t="s">
        <v>8965</v>
      </c>
      <c r="B254" t="b">
        <v>1</v>
      </c>
      <c r="C254" t="s">
        <v>8469</v>
      </c>
      <c r="D254">
        <v>27.31</v>
      </c>
      <c r="E254">
        <f>D254*Currency_Exchange_Rate!$D$56</f>
        <v>157384.79899999997</v>
      </c>
      <c r="F254">
        <v>19.98</v>
      </c>
      <c r="G254">
        <f>F254*Currency_Exchange_Rate!$D$56</f>
        <v>115142.742</v>
      </c>
      <c r="H254">
        <v>38</v>
      </c>
      <c r="I254">
        <v>27.31</v>
      </c>
      <c r="J254">
        <v>40.520000000000003</v>
      </c>
      <c r="K254">
        <v>19.98</v>
      </c>
      <c r="L254">
        <v>24.98</v>
      </c>
      <c r="M254">
        <v>29075</v>
      </c>
      <c r="N254">
        <v>4.7</v>
      </c>
      <c r="O254">
        <v>7068</v>
      </c>
      <c r="P254">
        <v>1.72960586964897E+18</v>
      </c>
      <c r="Q254" t="s">
        <v>8966</v>
      </c>
      <c r="R254">
        <f t="shared" si="3"/>
        <v>580918.5</v>
      </c>
      <c r="S254">
        <f>R254*Currency_Exchange_Rate!$D$56</f>
        <v>3347775223.6499996</v>
      </c>
    </row>
    <row r="255" spans="1:19" x14ac:dyDescent="0.45">
      <c r="A255" t="s">
        <v>8967</v>
      </c>
      <c r="B255" t="b">
        <v>1</v>
      </c>
      <c r="C255" t="s">
        <v>8469</v>
      </c>
      <c r="D255">
        <v>78.709999999999994</v>
      </c>
      <c r="E255">
        <f>D255*Currency_Exchange_Rate!$D$56</f>
        <v>453597.85899999994</v>
      </c>
      <c r="F255">
        <v>35.42</v>
      </c>
      <c r="G255">
        <f>F255*Currency_Exchange_Rate!$D$56</f>
        <v>204121.91800000001</v>
      </c>
      <c r="H255">
        <v>55</v>
      </c>
      <c r="I255">
        <v>78.709999999999994</v>
      </c>
      <c r="J255">
        <v>83.05</v>
      </c>
      <c r="K255">
        <v>35.42</v>
      </c>
      <c r="L255">
        <v>37.369999999999997</v>
      </c>
      <c r="M255">
        <v>22</v>
      </c>
      <c r="N255">
        <v>4.9000000000000004</v>
      </c>
      <c r="O255">
        <v>2</v>
      </c>
      <c r="P255">
        <v>1.7296379154253399E+18</v>
      </c>
      <c r="Q255" t="s">
        <v>8968</v>
      </c>
      <c r="R255">
        <f t="shared" si="3"/>
        <v>779.24</v>
      </c>
      <c r="S255">
        <f>R255*Currency_Exchange_Rate!$D$56</f>
        <v>4490682.1959999995</v>
      </c>
    </row>
    <row r="256" spans="1:19" x14ac:dyDescent="0.45">
      <c r="A256" t="s">
        <v>8969</v>
      </c>
      <c r="B256" t="b">
        <v>1</v>
      </c>
      <c r="C256" t="s">
        <v>8469</v>
      </c>
      <c r="D256">
        <v>21.72</v>
      </c>
      <c r="E256">
        <f>D256*Currency_Exchange_Rate!$D$56</f>
        <v>125170.18799999998</v>
      </c>
      <c r="F256">
        <v>16.940000000000001</v>
      </c>
      <c r="G256">
        <f>F256*Currency_Exchange_Rate!$D$56</f>
        <v>97623.525999999998</v>
      </c>
      <c r="H256">
        <v>22</v>
      </c>
      <c r="I256">
        <v>21.72</v>
      </c>
      <c r="J256">
        <v>38.33</v>
      </c>
      <c r="K256">
        <v>16.940000000000001</v>
      </c>
      <c r="L256">
        <v>29.9</v>
      </c>
      <c r="M256">
        <v>7616</v>
      </c>
      <c r="N256">
        <v>4.9000000000000004</v>
      </c>
      <c r="O256">
        <v>1522</v>
      </c>
      <c r="P256">
        <v>1.7296023424933199E+18</v>
      </c>
      <c r="Q256" t="s">
        <v>8970</v>
      </c>
      <c r="R256">
        <f t="shared" si="3"/>
        <v>129015.04000000001</v>
      </c>
      <c r="S256">
        <f>R256*Currency_Exchange_Rate!$D$56</f>
        <v>743500774.01600003</v>
      </c>
    </row>
    <row r="257" spans="1:19" x14ac:dyDescent="0.45">
      <c r="A257" t="s">
        <v>8971</v>
      </c>
      <c r="B257" t="b">
        <v>1</v>
      </c>
      <c r="C257" t="s">
        <v>8469</v>
      </c>
      <c r="D257">
        <v>11.85</v>
      </c>
      <c r="E257">
        <f>D257*Currency_Exchange_Rate!$D$56</f>
        <v>68290.364999999991</v>
      </c>
      <c r="F257">
        <v>4.74</v>
      </c>
      <c r="G257">
        <f>F257*Currency_Exchange_Rate!$D$56</f>
        <v>27316.146000000001</v>
      </c>
      <c r="H257">
        <v>60</v>
      </c>
      <c r="I257">
        <v>11.85</v>
      </c>
      <c r="J257">
        <v>56.27</v>
      </c>
      <c r="K257">
        <v>4.74</v>
      </c>
      <c r="L257">
        <v>22.51</v>
      </c>
      <c r="M257">
        <v>65</v>
      </c>
      <c r="N257">
        <v>4.9000000000000004</v>
      </c>
      <c r="O257">
        <v>9</v>
      </c>
      <c r="P257">
        <v>1.7304103014438999E+18</v>
      </c>
      <c r="Q257" t="s">
        <v>8972</v>
      </c>
      <c r="R257">
        <f t="shared" si="3"/>
        <v>308.10000000000002</v>
      </c>
      <c r="S257">
        <f>R257*Currency_Exchange_Rate!$D$56</f>
        <v>1775549.49</v>
      </c>
    </row>
    <row r="258" spans="1:19" x14ac:dyDescent="0.45">
      <c r="A258" t="s">
        <v>8973</v>
      </c>
      <c r="B258" t="b">
        <v>1</v>
      </c>
      <c r="C258" t="s">
        <v>8469</v>
      </c>
      <c r="D258">
        <v>12.8</v>
      </c>
      <c r="E258">
        <f>D258*Currency_Exchange_Rate!$D$56</f>
        <v>73765.119999999995</v>
      </c>
      <c r="F258">
        <v>3.46</v>
      </c>
      <c r="G258">
        <f>F258*Currency_Exchange_Rate!$D$56</f>
        <v>19939.633999999998</v>
      </c>
      <c r="H258">
        <v>73</v>
      </c>
      <c r="I258">
        <v>12.8</v>
      </c>
      <c r="J258">
        <v>25.8</v>
      </c>
      <c r="K258">
        <v>3.46</v>
      </c>
      <c r="L258">
        <v>6.97</v>
      </c>
      <c r="M258">
        <v>38</v>
      </c>
      <c r="N258">
        <v>4.9000000000000004</v>
      </c>
      <c r="O258">
        <v>5</v>
      </c>
      <c r="P258">
        <v>1.7303221775343601E+18</v>
      </c>
      <c r="Q258" t="s">
        <v>8974</v>
      </c>
      <c r="R258">
        <f t="shared" si="3"/>
        <v>131.47999999999999</v>
      </c>
      <c r="S258">
        <f>R258*Currency_Exchange_Rate!$D$56</f>
        <v>757706.09199999995</v>
      </c>
    </row>
    <row r="259" spans="1:19" x14ac:dyDescent="0.45">
      <c r="A259" t="s">
        <v>8975</v>
      </c>
      <c r="B259" t="b">
        <v>1</v>
      </c>
      <c r="C259" t="s">
        <v>8469</v>
      </c>
      <c r="D259">
        <v>60</v>
      </c>
      <c r="E259">
        <f>D259*Currency_Exchange_Rate!$D$56</f>
        <v>345774</v>
      </c>
      <c r="F259">
        <v>24.88</v>
      </c>
      <c r="G259">
        <f>F259*Currency_Exchange_Rate!$D$56</f>
        <v>143380.95199999999</v>
      </c>
      <c r="H259">
        <v>59</v>
      </c>
      <c r="I259">
        <v>60</v>
      </c>
      <c r="K259">
        <v>24.88</v>
      </c>
      <c r="L259">
        <v>27.89</v>
      </c>
      <c r="M259">
        <v>460</v>
      </c>
      <c r="N259">
        <v>4.9000000000000004</v>
      </c>
      <c r="O259">
        <v>150</v>
      </c>
      <c r="P259">
        <v>1.73016906491261E+18</v>
      </c>
      <c r="Q259" t="s">
        <v>8654</v>
      </c>
      <c r="R259">
        <f t="shared" ref="R259:R322" si="4">F259*M259</f>
        <v>11444.8</v>
      </c>
      <c r="S259">
        <f>R259*Currency_Exchange_Rate!$D$56</f>
        <v>65955237.919999994</v>
      </c>
    </row>
    <row r="260" spans="1:19" x14ac:dyDescent="0.45">
      <c r="A260" t="s">
        <v>8976</v>
      </c>
      <c r="B260" t="b">
        <v>1</v>
      </c>
      <c r="C260" t="s">
        <v>8469</v>
      </c>
      <c r="D260">
        <v>20.9</v>
      </c>
      <c r="E260">
        <f>D260*Currency_Exchange_Rate!$D$56</f>
        <v>120444.60999999999</v>
      </c>
      <c r="F260">
        <v>10.5</v>
      </c>
      <c r="G260">
        <f>F260*Currency_Exchange_Rate!$D$56</f>
        <v>60510.45</v>
      </c>
      <c r="H260">
        <v>50</v>
      </c>
      <c r="I260">
        <v>20.9</v>
      </c>
      <c r="J260">
        <v>23.9</v>
      </c>
      <c r="K260">
        <v>10.5</v>
      </c>
      <c r="L260">
        <v>13.5</v>
      </c>
      <c r="M260">
        <v>1</v>
      </c>
      <c r="N260">
        <v>4.9000000000000004</v>
      </c>
      <c r="O260">
        <v>1</v>
      </c>
      <c r="P260">
        <v>1.7308400961970801E+18</v>
      </c>
      <c r="Q260" t="s">
        <v>8977</v>
      </c>
      <c r="R260">
        <f t="shared" si="4"/>
        <v>10.5</v>
      </c>
      <c r="S260">
        <f>R260*Currency_Exchange_Rate!$D$56</f>
        <v>60510.45</v>
      </c>
    </row>
    <row r="261" spans="1:19" x14ac:dyDescent="0.45">
      <c r="A261" t="s">
        <v>8978</v>
      </c>
      <c r="B261" t="b">
        <v>1</v>
      </c>
      <c r="C261" t="s">
        <v>8469</v>
      </c>
      <c r="D261">
        <v>151.5</v>
      </c>
      <c r="E261">
        <f>D261*Currency_Exchange_Rate!$D$56</f>
        <v>873079.35</v>
      </c>
      <c r="F261">
        <v>72.099999999999994</v>
      </c>
      <c r="G261">
        <f>F261*Currency_Exchange_Rate!$D$56</f>
        <v>415505.08999999997</v>
      </c>
      <c r="H261">
        <v>53</v>
      </c>
      <c r="I261">
        <v>151.5</v>
      </c>
      <c r="J261">
        <v>493.17</v>
      </c>
      <c r="K261">
        <v>72.099999999999994</v>
      </c>
      <c r="L261">
        <v>248.9</v>
      </c>
      <c r="M261">
        <v>10</v>
      </c>
      <c r="N261">
        <v>22.5</v>
      </c>
      <c r="O261">
        <v>1</v>
      </c>
      <c r="P261">
        <v>1.7295258319514801E+18</v>
      </c>
      <c r="Q261" t="s">
        <v>8979</v>
      </c>
      <c r="R261">
        <f t="shared" si="4"/>
        <v>721</v>
      </c>
      <c r="S261">
        <f>R261*Currency_Exchange_Rate!$D$56</f>
        <v>4155050.9</v>
      </c>
    </row>
    <row r="262" spans="1:19" x14ac:dyDescent="0.45">
      <c r="A262" t="s">
        <v>8980</v>
      </c>
      <c r="B262" t="b">
        <v>1</v>
      </c>
      <c r="C262" t="s">
        <v>8469</v>
      </c>
      <c r="D262">
        <v>24.91</v>
      </c>
      <c r="E262">
        <f>D262*Currency_Exchange_Rate!$D$56</f>
        <v>143553.83899999998</v>
      </c>
      <c r="F262">
        <v>13.6</v>
      </c>
      <c r="G262">
        <f>F262*Currency_Exchange_Rate!$D$56</f>
        <v>78375.439999999988</v>
      </c>
      <c r="H262">
        <v>45</v>
      </c>
      <c r="I262">
        <v>24.91</v>
      </c>
      <c r="K262">
        <v>13.6</v>
      </c>
      <c r="L262">
        <v>13.8</v>
      </c>
      <c r="M262">
        <v>2147</v>
      </c>
      <c r="N262">
        <v>4.7</v>
      </c>
      <c r="O262">
        <v>401</v>
      </c>
      <c r="P262">
        <v>1.7295362340818401E+18</v>
      </c>
      <c r="Q262" t="s">
        <v>8981</v>
      </c>
      <c r="R262">
        <f t="shared" si="4"/>
        <v>29199.200000000001</v>
      </c>
      <c r="S262">
        <f>R262*Currency_Exchange_Rate!$D$56</f>
        <v>168272069.68000001</v>
      </c>
    </row>
    <row r="263" spans="1:19" x14ac:dyDescent="0.45">
      <c r="A263" t="s">
        <v>8982</v>
      </c>
      <c r="B263" t="b">
        <v>1</v>
      </c>
      <c r="C263" t="s">
        <v>8469</v>
      </c>
      <c r="D263">
        <v>10</v>
      </c>
      <c r="E263">
        <f>D263*Currency_Exchange_Rate!$D$56</f>
        <v>57629</v>
      </c>
      <c r="F263">
        <v>4.9000000000000004</v>
      </c>
      <c r="G263">
        <f>F263*Currency_Exchange_Rate!$D$56</f>
        <v>28238.21</v>
      </c>
      <c r="H263">
        <v>51</v>
      </c>
      <c r="I263">
        <v>10</v>
      </c>
      <c r="K263">
        <v>4.9000000000000004</v>
      </c>
      <c r="L263">
        <v>7.9</v>
      </c>
      <c r="M263">
        <v>11</v>
      </c>
      <c r="N263">
        <v>4.9000000000000004</v>
      </c>
      <c r="O263">
        <v>1</v>
      </c>
      <c r="P263">
        <v>1.72954336442591E+18</v>
      </c>
      <c r="Q263" t="s">
        <v>8983</v>
      </c>
      <c r="R263">
        <f t="shared" si="4"/>
        <v>53.900000000000006</v>
      </c>
      <c r="S263">
        <f>R263*Currency_Exchange_Rate!$D$56</f>
        <v>310620.31</v>
      </c>
    </row>
    <row r="264" spans="1:19" x14ac:dyDescent="0.45">
      <c r="A264" t="s">
        <v>8984</v>
      </c>
      <c r="B264" t="b">
        <v>1</v>
      </c>
      <c r="C264" t="s">
        <v>8469</v>
      </c>
      <c r="D264">
        <v>57.16</v>
      </c>
      <c r="E264">
        <f>D264*Currency_Exchange_Rate!$D$56</f>
        <v>329407.36399999994</v>
      </c>
      <c r="F264">
        <v>45.73</v>
      </c>
      <c r="G264">
        <f>F264*Currency_Exchange_Rate!$D$56</f>
        <v>263537.41699999996</v>
      </c>
      <c r="H264">
        <v>20</v>
      </c>
      <c r="I264">
        <v>57.16</v>
      </c>
      <c r="J264">
        <v>62.38</v>
      </c>
      <c r="K264">
        <v>45.73</v>
      </c>
      <c r="L264">
        <v>49.9</v>
      </c>
      <c r="M264">
        <v>5</v>
      </c>
      <c r="N264">
        <v>4.9000000000000004</v>
      </c>
      <c r="O264">
        <v>3</v>
      </c>
      <c r="P264">
        <v>1.7295437734538399E+18</v>
      </c>
      <c r="Q264" t="s">
        <v>8985</v>
      </c>
      <c r="R264">
        <f t="shared" si="4"/>
        <v>228.64999999999998</v>
      </c>
      <c r="S264">
        <f>R264*Currency_Exchange_Rate!$D$56</f>
        <v>1317687.0849999997</v>
      </c>
    </row>
    <row r="265" spans="1:19" x14ac:dyDescent="0.45">
      <c r="A265" t="s">
        <v>8986</v>
      </c>
      <c r="B265" t="b">
        <v>1</v>
      </c>
      <c r="C265" t="s">
        <v>8469</v>
      </c>
      <c r="D265">
        <v>39</v>
      </c>
      <c r="E265">
        <f>D265*Currency_Exchange_Rate!$D$56</f>
        <v>224753.09999999998</v>
      </c>
      <c r="F265">
        <v>37.049999999999997</v>
      </c>
      <c r="G265">
        <f>F265*Currency_Exchange_Rate!$D$56</f>
        <v>213515.44499999998</v>
      </c>
      <c r="H265">
        <v>7</v>
      </c>
      <c r="I265">
        <v>39</v>
      </c>
      <c r="J265">
        <v>46</v>
      </c>
      <c r="K265">
        <v>37.049999999999997</v>
      </c>
      <c r="L265">
        <v>42.78</v>
      </c>
      <c r="M265">
        <v>183</v>
      </c>
      <c r="N265">
        <v>4.9000000000000004</v>
      </c>
      <c r="O265">
        <v>21</v>
      </c>
      <c r="P265">
        <v>1.7295957228957499E+18</v>
      </c>
      <c r="Q265" t="s">
        <v>8987</v>
      </c>
      <c r="R265">
        <f t="shared" si="4"/>
        <v>6780.15</v>
      </c>
      <c r="S265">
        <f>R265*Currency_Exchange_Rate!$D$56</f>
        <v>39073326.434999995</v>
      </c>
    </row>
    <row r="266" spans="1:19" x14ac:dyDescent="0.45">
      <c r="A266" t="s">
        <v>8988</v>
      </c>
      <c r="B266" t="b">
        <v>1</v>
      </c>
      <c r="C266" t="s">
        <v>8469</v>
      </c>
      <c r="D266">
        <v>19.899999999999999</v>
      </c>
      <c r="E266">
        <f>D266*Currency_Exchange_Rate!$D$56</f>
        <v>114681.70999999998</v>
      </c>
      <c r="F266">
        <v>7.8</v>
      </c>
      <c r="G266">
        <f>F266*Currency_Exchange_Rate!$D$56</f>
        <v>44950.619999999995</v>
      </c>
      <c r="H266">
        <v>64</v>
      </c>
      <c r="I266">
        <v>19.899999999999999</v>
      </c>
      <c r="J266">
        <v>75.17</v>
      </c>
      <c r="K266">
        <v>7.8</v>
      </c>
      <c r="L266">
        <v>35.799999999999997</v>
      </c>
      <c r="M266">
        <v>283</v>
      </c>
      <c r="N266">
        <v>4.9000000000000004</v>
      </c>
      <c r="O266">
        <v>51</v>
      </c>
      <c r="P266">
        <v>1.72972136384014E+18</v>
      </c>
      <c r="Q266" t="s">
        <v>8989</v>
      </c>
      <c r="R266">
        <f t="shared" si="4"/>
        <v>2207.4</v>
      </c>
      <c r="S266">
        <f>R266*Currency_Exchange_Rate!$D$56</f>
        <v>12721025.459999999</v>
      </c>
    </row>
    <row r="267" spans="1:19" x14ac:dyDescent="0.45">
      <c r="A267" t="s">
        <v>8990</v>
      </c>
      <c r="B267" t="b">
        <v>1</v>
      </c>
      <c r="C267" t="s">
        <v>8469</v>
      </c>
      <c r="D267">
        <v>399</v>
      </c>
      <c r="E267">
        <f>D267*Currency_Exchange_Rate!$D$56</f>
        <v>2299397.0999999996</v>
      </c>
      <c r="F267">
        <v>169</v>
      </c>
      <c r="G267">
        <f>F267*Currency_Exchange_Rate!$D$56</f>
        <v>973930.1</v>
      </c>
      <c r="H267">
        <v>58</v>
      </c>
      <c r="I267">
        <v>399</v>
      </c>
      <c r="J267">
        <v>414</v>
      </c>
      <c r="K267">
        <v>169</v>
      </c>
      <c r="L267">
        <v>180</v>
      </c>
      <c r="M267">
        <v>27</v>
      </c>
      <c r="N267">
        <v>5.6</v>
      </c>
      <c r="O267">
        <v>5</v>
      </c>
      <c r="P267">
        <v>1.72950181253955E+18</v>
      </c>
      <c r="Q267" t="s">
        <v>8991</v>
      </c>
      <c r="R267">
        <f t="shared" si="4"/>
        <v>4563</v>
      </c>
      <c r="S267">
        <f>R267*Currency_Exchange_Rate!$D$56</f>
        <v>26296112.699999999</v>
      </c>
    </row>
    <row r="268" spans="1:19" x14ac:dyDescent="0.45">
      <c r="A268" t="s">
        <v>8992</v>
      </c>
      <c r="B268" t="b">
        <v>1</v>
      </c>
      <c r="C268" t="s">
        <v>8469</v>
      </c>
      <c r="D268">
        <v>3.75</v>
      </c>
      <c r="E268">
        <f>D268*Currency_Exchange_Rate!$D$56</f>
        <v>21610.875</v>
      </c>
      <c r="F268">
        <v>2.25</v>
      </c>
      <c r="G268">
        <f>F268*Currency_Exchange_Rate!$D$56</f>
        <v>12966.525</v>
      </c>
      <c r="H268">
        <v>40</v>
      </c>
      <c r="I268">
        <v>3.75</v>
      </c>
      <c r="J268">
        <v>4.38</v>
      </c>
      <c r="K268">
        <v>2.25</v>
      </c>
      <c r="L268">
        <v>2.63</v>
      </c>
      <c r="M268">
        <v>101</v>
      </c>
      <c r="N268">
        <v>4.9000000000000004</v>
      </c>
      <c r="O268">
        <v>17</v>
      </c>
      <c r="P268">
        <v>1.72977377857729E+18</v>
      </c>
      <c r="Q268" t="s">
        <v>8993</v>
      </c>
      <c r="R268">
        <f t="shared" si="4"/>
        <v>227.25</v>
      </c>
      <c r="S268">
        <f>R268*Currency_Exchange_Rate!$D$56</f>
        <v>1309619.0249999999</v>
      </c>
    </row>
    <row r="269" spans="1:19" x14ac:dyDescent="0.45">
      <c r="A269" t="s">
        <v>8994</v>
      </c>
      <c r="B269" t="b">
        <v>1</v>
      </c>
      <c r="C269" t="s">
        <v>8469</v>
      </c>
      <c r="D269">
        <v>7.99</v>
      </c>
      <c r="E269">
        <f>D269*Currency_Exchange_Rate!$D$56</f>
        <v>46045.570999999996</v>
      </c>
      <c r="F269">
        <v>7.52</v>
      </c>
      <c r="G269">
        <f>F269*Currency_Exchange_Rate!$D$56</f>
        <v>43337.007999999994</v>
      </c>
      <c r="H269">
        <v>7</v>
      </c>
      <c r="I269">
        <v>7.99</v>
      </c>
      <c r="J269">
        <v>11.99</v>
      </c>
      <c r="K269">
        <v>7.52</v>
      </c>
      <c r="L269">
        <v>11.15</v>
      </c>
      <c r="M269">
        <v>8704</v>
      </c>
      <c r="N269">
        <v>4.9000000000000004</v>
      </c>
      <c r="O269">
        <v>1214</v>
      </c>
      <c r="P269">
        <v>1.7294834187589701E+18</v>
      </c>
      <c r="Q269" t="s">
        <v>8995</v>
      </c>
      <c r="R269">
        <f t="shared" si="4"/>
        <v>65454.079999999994</v>
      </c>
      <c r="S269">
        <f>R269*Currency_Exchange_Rate!$D$56</f>
        <v>377205317.63199997</v>
      </c>
    </row>
    <row r="270" spans="1:19" x14ac:dyDescent="0.45">
      <c r="A270" t="s">
        <v>8996</v>
      </c>
      <c r="B270" t="b">
        <v>1</v>
      </c>
      <c r="C270" t="s">
        <v>8469</v>
      </c>
      <c r="D270">
        <v>94.92</v>
      </c>
      <c r="E270">
        <f>D270*Currency_Exchange_Rate!$D$56</f>
        <v>547014.46799999999</v>
      </c>
      <c r="F270">
        <v>16.989999999999998</v>
      </c>
      <c r="G270">
        <f>F270*Currency_Exchange_Rate!$D$56</f>
        <v>97911.670999999988</v>
      </c>
      <c r="H270">
        <v>84</v>
      </c>
      <c r="I270">
        <v>94.92</v>
      </c>
      <c r="J270">
        <v>194.91</v>
      </c>
      <c r="K270">
        <v>16.989999999999998</v>
      </c>
      <c r="L270">
        <v>65.989999999999995</v>
      </c>
      <c r="M270">
        <v>513</v>
      </c>
      <c r="N270">
        <v>4.7</v>
      </c>
      <c r="O270">
        <v>105</v>
      </c>
      <c r="P270">
        <v>1.7302642066827799E+18</v>
      </c>
      <c r="Q270" t="s">
        <v>8997</v>
      </c>
      <c r="R270">
        <f t="shared" si="4"/>
        <v>8715.869999999999</v>
      </c>
      <c r="S270">
        <f>R270*Currency_Exchange_Rate!$D$56</f>
        <v>50228687.22299999</v>
      </c>
    </row>
    <row r="271" spans="1:19" x14ac:dyDescent="0.45">
      <c r="A271" t="s">
        <v>8998</v>
      </c>
      <c r="B271" t="b">
        <v>1</v>
      </c>
      <c r="C271" t="s">
        <v>8469</v>
      </c>
      <c r="D271">
        <v>15.9</v>
      </c>
      <c r="E271">
        <f>D271*Currency_Exchange_Rate!$D$56</f>
        <v>91630.11</v>
      </c>
      <c r="F271">
        <v>12.72</v>
      </c>
      <c r="G271">
        <f>F271*Currency_Exchange_Rate!$D$56</f>
        <v>73304.088000000003</v>
      </c>
      <c r="H271">
        <v>20</v>
      </c>
      <c r="I271">
        <v>15.9</v>
      </c>
      <c r="J271">
        <v>43.9</v>
      </c>
      <c r="K271">
        <v>12.72</v>
      </c>
      <c r="L271">
        <v>35.119999999999997</v>
      </c>
      <c r="M271">
        <v>980</v>
      </c>
      <c r="N271">
        <v>4.9000000000000004</v>
      </c>
      <c r="O271">
        <v>102</v>
      </c>
      <c r="P271">
        <v>1.7295223572312499E+18</v>
      </c>
      <c r="Q271" t="s">
        <v>8999</v>
      </c>
      <c r="R271">
        <f t="shared" si="4"/>
        <v>12465.6</v>
      </c>
      <c r="S271">
        <f>R271*Currency_Exchange_Rate!$D$56</f>
        <v>71838006.239999995</v>
      </c>
    </row>
    <row r="272" spans="1:19" x14ac:dyDescent="0.45">
      <c r="A272" t="s">
        <v>9000</v>
      </c>
      <c r="B272" t="b">
        <v>1</v>
      </c>
      <c r="C272" t="s">
        <v>8469</v>
      </c>
      <c r="D272">
        <v>18.13</v>
      </c>
      <c r="E272">
        <f>D272*Currency_Exchange_Rate!$D$56</f>
        <v>104481.37699999999</v>
      </c>
      <c r="F272">
        <v>13.41</v>
      </c>
      <c r="G272">
        <f>F272*Currency_Exchange_Rate!$D$56</f>
        <v>77280.489000000001</v>
      </c>
      <c r="H272">
        <v>26</v>
      </c>
      <c r="I272">
        <v>18.13</v>
      </c>
      <c r="K272">
        <v>13.41</v>
      </c>
      <c r="L272">
        <v>13.6</v>
      </c>
      <c r="M272">
        <v>20</v>
      </c>
      <c r="N272">
        <v>4.9000000000000004</v>
      </c>
      <c r="O272">
        <v>1</v>
      </c>
      <c r="P272">
        <v>1.7295374570658501E+18</v>
      </c>
      <c r="Q272" t="s">
        <v>9001</v>
      </c>
      <c r="R272">
        <f t="shared" si="4"/>
        <v>268.2</v>
      </c>
      <c r="S272">
        <f>R272*Currency_Exchange_Rate!$D$56</f>
        <v>1545609.7799999998</v>
      </c>
    </row>
    <row r="273" spans="1:19" x14ac:dyDescent="0.45">
      <c r="A273" t="s">
        <v>9002</v>
      </c>
      <c r="B273" t="b">
        <v>1</v>
      </c>
      <c r="C273" t="s">
        <v>8469</v>
      </c>
      <c r="D273">
        <v>19.899999999999999</v>
      </c>
      <c r="E273">
        <f>D273*Currency_Exchange_Rate!$D$56</f>
        <v>114681.70999999998</v>
      </c>
      <c r="F273">
        <v>6.7</v>
      </c>
      <c r="G273">
        <f>F273*Currency_Exchange_Rate!$D$56</f>
        <v>38611.43</v>
      </c>
      <c r="H273">
        <v>70</v>
      </c>
      <c r="I273">
        <v>19.899999999999999</v>
      </c>
      <c r="J273">
        <v>35.9</v>
      </c>
      <c r="K273">
        <v>6.7</v>
      </c>
      <c r="L273">
        <v>10.75</v>
      </c>
      <c r="M273">
        <v>1618</v>
      </c>
      <c r="N273">
        <v>4.9000000000000004</v>
      </c>
      <c r="O273">
        <v>287</v>
      </c>
      <c r="P273">
        <v>1.7305313246472699E+18</v>
      </c>
      <c r="Q273" t="s">
        <v>9003</v>
      </c>
      <c r="R273">
        <f t="shared" si="4"/>
        <v>10840.6</v>
      </c>
      <c r="S273">
        <f>R273*Currency_Exchange_Rate!$D$56</f>
        <v>62473293.739999995</v>
      </c>
    </row>
    <row r="274" spans="1:19" x14ac:dyDescent="0.45">
      <c r="A274" t="s">
        <v>9004</v>
      </c>
      <c r="B274" t="b">
        <v>1</v>
      </c>
      <c r="C274" t="s">
        <v>8469</v>
      </c>
      <c r="D274">
        <v>99.8</v>
      </c>
      <c r="E274">
        <f>D274*Currency_Exchange_Rate!$D$56</f>
        <v>575137.41999999993</v>
      </c>
      <c r="F274">
        <v>48.9</v>
      </c>
      <c r="G274">
        <f>F274*Currency_Exchange_Rate!$D$56</f>
        <v>281805.81</v>
      </c>
      <c r="H274">
        <v>51</v>
      </c>
      <c r="I274">
        <v>99.8</v>
      </c>
      <c r="J274">
        <v>137.80000000000001</v>
      </c>
      <c r="K274">
        <v>48.9</v>
      </c>
      <c r="L274">
        <v>67.52</v>
      </c>
      <c r="M274">
        <v>51</v>
      </c>
      <c r="N274">
        <v>4.9000000000000004</v>
      </c>
      <c r="O274">
        <v>11</v>
      </c>
      <c r="P274">
        <v>1.73049244402689E+18</v>
      </c>
      <c r="Q274" t="s">
        <v>9005</v>
      </c>
      <c r="R274">
        <f t="shared" si="4"/>
        <v>2493.9</v>
      </c>
      <c r="S274">
        <f>R274*Currency_Exchange_Rate!$D$56</f>
        <v>14372096.310000001</v>
      </c>
    </row>
    <row r="275" spans="1:19" x14ac:dyDescent="0.45">
      <c r="A275" t="s">
        <v>9006</v>
      </c>
      <c r="B275" t="b">
        <v>1</v>
      </c>
      <c r="C275" t="s">
        <v>8469</v>
      </c>
      <c r="D275">
        <v>18.899999999999999</v>
      </c>
      <c r="E275">
        <f>D275*Currency_Exchange_Rate!$D$56</f>
        <v>108918.80999999998</v>
      </c>
      <c r="F275">
        <v>12.9</v>
      </c>
      <c r="G275">
        <f>F275*Currency_Exchange_Rate!$D$56</f>
        <v>74341.41</v>
      </c>
      <c r="H275">
        <v>54</v>
      </c>
      <c r="I275">
        <v>18.899999999999999</v>
      </c>
      <c r="J275">
        <v>155.9</v>
      </c>
      <c r="K275">
        <v>12.9</v>
      </c>
      <c r="L275">
        <v>99.9</v>
      </c>
      <c r="M275">
        <v>12926</v>
      </c>
      <c r="N275">
        <v>4.9000000000000004</v>
      </c>
      <c r="O275">
        <v>3447</v>
      </c>
      <c r="P275">
        <v>1.7294474588893E+18</v>
      </c>
      <c r="Q275" t="s">
        <v>9007</v>
      </c>
      <c r="R275">
        <f t="shared" si="4"/>
        <v>166745.4</v>
      </c>
      <c r="S275">
        <f>R275*Currency_Exchange_Rate!$D$56</f>
        <v>960937065.65999985</v>
      </c>
    </row>
    <row r="276" spans="1:19" x14ac:dyDescent="0.45">
      <c r="A276" t="s">
        <v>9008</v>
      </c>
      <c r="B276" t="b">
        <v>1</v>
      </c>
      <c r="C276" t="s">
        <v>8469</v>
      </c>
      <c r="D276">
        <v>4.72</v>
      </c>
      <c r="E276">
        <f>D276*Currency_Exchange_Rate!$D$56</f>
        <v>27200.887999999995</v>
      </c>
      <c r="F276">
        <v>1.78</v>
      </c>
      <c r="G276">
        <f>F276*Currency_Exchange_Rate!$D$56</f>
        <v>10257.962</v>
      </c>
      <c r="H276">
        <v>62</v>
      </c>
      <c r="I276">
        <v>4.72</v>
      </c>
      <c r="J276">
        <v>4.76</v>
      </c>
      <c r="K276">
        <v>1.78</v>
      </c>
      <c r="L276">
        <v>1.88</v>
      </c>
      <c r="M276">
        <v>113</v>
      </c>
      <c r="N276">
        <v>4.9000000000000004</v>
      </c>
      <c r="O276">
        <v>14</v>
      </c>
      <c r="P276">
        <v>1.7295868477077199E+18</v>
      </c>
      <c r="Q276" t="s">
        <v>9009</v>
      </c>
      <c r="R276">
        <f t="shared" si="4"/>
        <v>201.14000000000001</v>
      </c>
      <c r="S276">
        <f>R276*Currency_Exchange_Rate!$D$56</f>
        <v>1159149.706</v>
      </c>
    </row>
    <row r="277" spans="1:19" x14ac:dyDescent="0.45">
      <c r="A277" t="s">
        <v>9010</v>
      </c>
      <c r="B277" t="b">
        <v>1</v>
      </c>
      <c r="C277" t="s">
        <v>8469</v>
      </c>
      <c r="D277">
        <v>19.059999999999999</v>
      </c>
      <c r="E277">
        <f>D277*Currency_Exchange_Rate!$D$56</f>
        <v>109840.87399999998</v>
      </c>
      <c r="F277">
        <v>18.489999999999998</v>
      </c>
      <c r="G277">
        <f>F277*Currency_Exchange_Rate!$D$56</f>
        <v>106556.02099999998</v>
      </c>
      <c r="H277">
        <v>3</v>
      </c>
      <c r="I277">
        <v>19.059999999999999</v>
      </c>
      <c r="J277">
        <v>19.170000000000002</v>
      </c>
      <c r="K277">
        <v>18.489999999999998</v>
      </c>
      <c r="L277">
        <v>18.59</v>
      </c>
      <c r="M277">
        <v>180</v>
      </c>
      <c r="N277">
        <v>4.9000000000000004</v>
      </c>
      <c r="O277">
        <v>44</v>
      </c>
      <c r="P277">
        <v>1.7296197753973901E+18</v>
      </c>
      <c r="Q277" t="s">
        <v>9011</v>
      </c>
      <c r="R277">
        <f t="shared" si="4"/>
        <v>3328.2</v>
      </c>
      <c r="S277">
        <f>R277*Currency_Exchange_Rate!$D$56</f>
        <v>19180083.779999997</v>
      </c>
    </row>
    <row r="278" spans="1:19" x14ac:dyDescent="0.45">
      <c r="A278" t="s">
        <v>9012</v>
      </c>
      <c r="B278" t="b">
        <v>1</v>
      </c>
      <c r="C278" t="s">
        <v>8469</v>
      </c>
      <c r="D278">
        <v>25.9</v>
      </c>
      <c r="E278">
        <f>D278*Currency_Exchange_Rate!$D$56</f>
        <v>149259.10999999999</v>
      </c>
      <c r="F278">
        <v>18</v>
      </c>
      <c r="G278">
        <f>F278*Currency_Exchange_Rate!$D$56</f>
        <v>103732.2</v>
      </c>
      <c r="H278">
        <v>31</v>
      </c>
      <c r="I278">
        <v>25.9</v>
      </c>
      <c r="J278">
        <v>35.9</v>
      </c>
      <c r="K278">
        <v>18</v>
      </c>
      <c r="L278">
        <v>28.5</v>
      </c>
      <c r="M278">
        <v>538</v>
      </c>
      <c r="N278">
        <v>4.9000000000000004</v>
      </c>
      <c r="O278">
        <v>72</v>
      </c>
      <c r="P278">
        <v>1.7295956072823199E+18</v>
      </c>
      <c r="Q278" t="s">
        <v>9013</v>
      </c>
      <c r="R278">
        <f t="shared" si="4"/>
        <v>9684</v>
      </c>
      <c r="S278">
        <f>R278*Currency_Exchange_Rate!$D$56</f>
        <v>55807923.599999994</v>
      </c>
    </row>
    <row r="279" spans="1:19" x14ac:dyDescent="0.45">
      <c r="A279" t="s">
        <v>9014</v>
      </c>
      <c r="B279" t="b">
        <v>1</v>
      </c>
      <c r="C279" t="s">
        <v>8469</v>
      </c>
      <c r="D279">
        <v>18</v>
      </c>
      <c r="E279">
        <f>D279*Currency_Exchange_Rate!$D$56</f>
        <v>103732.2</v>
      </c>
      <c r="F279">
        <v>12.5</v>
      </c>
      <c r="G279">
        <f>F279*Currency_Exchange_Rate!$D$56</f>
        <v>72036.25</v>
      </c>
      <c r="H279">
        <v>31</v>
      </c>
      <c r="I279">
        <v>18</v>
      </c>
      <c r="J279">
        <v>55.9</v>
      </c>
      <c r="K279">
        <v>12.5</v>
      </c>
      <c r="L279">
        <v>44.9</v>
      </c>
      <c r="M279">
        <v>306</v>
      </c>
      <c r="N279">
        <v>4.9000000000000004</v>
      </c>
      <c r="O279">
        <v>44</v>
      </c>
      <c r="P279">
        <v>1.7296217274584599E+18</v>
      </c>
      <c r="Q279" t="s">
        <v>9015</v>
      </c>
      <c r="R279">
        <f t="shared" si="4"/>
        <v>3825</v>
      </c>
      <c r="S279">
        <f>R279*Currency_Exchange_Rate!$D$56</f>
        <v>22043092.5</v>
      </c>
    </row>
    <row r="280" spans="1:19" x14ac:dyDescent="0.45">
      <c r="A280" t="s">
        <v>9016</v>
      </c>
      <c r="B280" t="b">
        <v>1</v>
      </c>
      <c r="C280" t="s">
        <v>8469</v>
      </c>
      <c r="D280">
        <v>44.76</v>
      </c>
      <c r="E280">
        <f>D280*Currency_Exchange_Rate!$D$56</f>
        <v>257947.40399999998</v>
      </c>
      <c r="F280">
        <v>16.559999999999999</v>
      </c>
      <c r="G280">
        <f>F280*Currency_Exchange_Rate!$D$56</f>
        <v>95433.623999999982</v>
      </c>
      <c r="H280">
        <v>63</v>
      </c>
      <c r="I280">
        <v>44.76</v>
      </c>
      <c r="J280">
        <v>78.69</v>
      </c>
      <c r="K280">
        <v>16.559999999999999</v>
      </c>
      <c r="L280">
        <v>30.69</v>
      </c>
      <c r="M280">
        <v>26</v>
      </c>
      <c r="N280">
        <v>4.9000000000000004</v>
      </c>
      <c r="O280">
        <v>5</v>
      </c>
      <c r="P280">
        <v>1.7296182519401999E+18</v>
      </c>
      <c r="Q280" t="s">
        <v>9017</v>
      </c>
      <c r="R280">
        <f t="shared" si="4"/>
        <v>430.55999999999995</v>
      </c>
      <c r="S280">
        <f>R280*Currency_Exchange_Rate!$D$56</f>
        <v>2481274.2239999995</v>
      </c>
    </row>
    <row r="281" spans="1:19" x14ac:dyDescent="0.45">
      <c r="A281" t="s">
        <v>9018</v>
      </c>
      <c r="B281" t="b">
        <v>1</v>
      </c>
      <c r="C281" t="s">
        <v>8469</v>
      </c>
      <c r="D281">
        <v>25</v>
      </c>
      <c r="E281">
        <f>D281*Currency_Exchange_Rate!$D$56</f>
        <v>144072.5</v>
      </c>
      <c r="F281">
        <v>10.9</v>
      </c>
      <c r="G281">
        <f>F281*Currency_Exchange_Rate!$D$56</f>
        <v>62815.61</v>
      </c>
      <c r="H281">
        <v>60</v>
      </c>
      <c r="I281">
        <v>25</v>
      </c>
      <c r="J281">
        <v>88</v>
      </c>
      <c r="K281">
        <v>10.9</v>
      </c>
      <c r="L281">
        <v>44.99</v>
      </c>
      <c r="M281">
        <v>423</v>
      </c>
      <c r="N281">
        <v>4.9000000000000004</v>
      </c>
      <c r="O281">
        <v>29</v>
      </c>
      <c r="P281">
        <v>1.72956543308192E+18</v>
      </c>
      <c r="Q281" t="s">
        <v>9019</v>
      </c>
      <c r="R281">
        <f t="shared" si="4"/>
        <v>4610.7</v>
      </c>
      <c r="S281">
        <f>R281*Currency_Exchange_Rate!$D$56</f>
        <v>26571003.029999997</v>
      </c>
    </row>
    <row r="282" spans="1:19" x14ac:dyDescent="0.45">
      <c r="A282" t="s">
        <v>9020</v>
      </c>
      <c r="B282" t="b">
        <v>1</v>
      </c>
      <c r="C282" t="s">
        <v>8469</v>
      </c>
      <c r="D282">
        <v>3.47</v>
      </c>
      <c r="E282">
        <f>D282*Currency_Exchange_Rate!$D$56</f>
        <v>19997.262999999999</v>
      </c>
      <c r="F282">
        <v>0.69</v>
      </c>
      <c r="G282">
        <f>F282*Currency_Exchange_Rate!$D$56</f>
        <v>3976.4009999999994</v>
      </c>
      <c r="H282">
        <v>80</v>
      </c>
      <c r="I282">
        <v>3.47</v>
      </c>
      <c r="K282">
        <v>0.69</v>
      </c>
      <c r="L282">
        <v>0.8</v>
      </c>
      <c r="M282">
        <v>2484</v>
      </c>
      <c r="N282">
        <v>4.9000000000000004</v>
      </c>
      <c r="O282">
        <v>228</v>
      </c>
      <c r="P282">
        <v>1.7295987936802501E+18</v>
      </c>
      <c r="Q282" t="s">
        <v>9021</v>
      </c>
      <c r="R282">
        <f t="shared" si="4"/>
        <v>1713.9599999999998</v>
      </c>
      <c r="S282">
        <f>R282*Currency_Exchange_Rate!$D$56</f>
        <v>9877380.0839999989</v>
      </c>
    </row>
    <row r="283" spans="1:19" x14ac:dyDescent="0.45">
      <c r="A283" t="s">
        <v>9022</v>
      </c>
      <c r="B283" t="b">
        <v>1</v>
      </c>
      <c r="C283" t="s">
        <v>8469</v>
      </c>
      <c r="D283">
        <v>39.9</v>
      </c>
      <c r="E283">
        <f>D283*Currency_Exchange_Rate!$D$56</f>
        <v>229939.70999999996</v>
      </c>
      <c r="F283">
        <v>37.9</v>
      </c>
      <c r="G283">
        <f>F283*Currency_Exchange_Rate!$D$56</f>
        <v>218413.90999999997</v>
      </c>
      <c r="H283">
        <v>5</v>
      </c>
      <c r="I283">
        <v>39.9</v>
      </c>
      <c r="J283">
        <v>44.9</v>
      </c>
      <c r="K283">
        <v>37.9</v>
      </c>
      <c r="L283">
        <v>42.66</v>
      </c>
      <c r="M283">
        <v>149</v>
      </c>
      <c r="N283">
        <v>5.6</v>
      </c>
      <c r="O283">
        <v>26</v>
      </c>
      <c r="P283">
        <v>1.72961383136175E+18</v>
      </c>
      <c r="Q283" t="s">
        <v>9023</v>
      </c>
      <c r="R283">
        <f t="shared" si="4"/>
        <v>5647.0999999999995</v>
      </c>
      <c r="S283">
        <f>R283*Currency_Exchange_Rate!$D$56</f>
        <v>32543672.589999996</v>
      </c>
    </row>
    <row r="284" spans="1:19" x14ac:dyDescent="0.45">
      <c r="A284" t="s">
        <v>9024</v>
      </c>
      <c r="B284" t="b">
        <v>1</v>
      </c>
      <c r="C284" t="s">
        <v>8469</v>
      </c>
      <c r="D284">
        <v>18.03</v>
      </c>
      <c r="E284">
        <f>D284*Currency_Exchange_Rate!$D$56</f>
        <v>103905.087</v>
      </c>
      <c r="F284">
        <v>10.96</v>
      </c>
      <c r="G284">
        <f>F284*Currency_Exchange_Rate!$D$56</f>
        <v>63161.383999999998</v>
      </c>
      <c r="H284">
        <v>39</v>
      </c>
      <c r="I284">
        <v>18.03</v>
      </c>
      <c r="J284">
        <v>18.29</v>
      </c>
      <c r="K284">
        <v>10.96</v>
      </c>
      <c r="L284">
        <v>11.95</v>
      </c>
      <c r="M284">
        <v>12</v>
      </c>
      <c r="N284">
        <v>4.9000000000000004</v>
      </c>
      <c r="O284">
        <v>1</v>
      </c>
      <c r="P284">
        <v>1.7295760893519099E+18</v>
      </c>
      <c r="Q284" t="s">
        <v>9025</v>
      </c>
      <c r="R284">
        <f t="shared" si="4"/>
        <v>131.52000000000001</v>
      </c>
      <c r="S284">
        <f>R284*Currency_Exchange_Rate!$D$56</f>
        <v>757936.60800000001</v>
      </c>
    </row>
    <row r="285" spans="1:19" x14ac:dyDescent="0.45">
      <c r="A285" t="s">
        <v>9026</v>
      </c>
      <c r="B285" t="b">
        <v>1</v>
      </c>
      <c r="C285" t="s">
        <v>8469</v>
      </c>
      <c r="D285">
        <v>1.98</v>
      </c>
      <c r="E285">
        <f>D285*Currency_Exchange_Rate!$D$56</f>
        <v>11410.541999999999</v>
      </c>
      <c r="F285">
        <v>1.55</v>
      </c>
      <c r="G285">
        <f>F285*Currency_Exchange_Rate!$D$56</f>
        <v>8932.494999999999</v>
      </c>
      <c r="H285">
        <v>22</v>
      </c>
      <c r="I285">
        <v>1.98</v>
      </c>
      <c r="J285">
        <v>2.86</v>
      </c>
      <c r="K285">
        <v>1.55</v>
      </c>
      <c r="L285">
        <v>2.2400000000000002</v>
      </c>
      <c r="M285">
        <v>354</v>
      </c>
      <c r="N285">
        <v>4.9000000000000004</v>
      </c>
      <c r="O285">
        <v>55</v>
      </c>
      <c r="P285">
        <v>1.7296195094844201E+18</v>
      </c>
      <c r="Q285" t="s">
        <v>9027</v>
      </c>
      <c r="R285">
        <f t="shared" si="4"/>
        <v>548.70000000000005</v>
      </c>
      <c r="S285">
        <f>R285*Currency_Exchange_Rate!$D$56</f>
        <v>3162103.23</v>
      </c>
    </row>
    <row r="286" spans="1:19" x14ac:dyDescent="0.45">
      <c r="A286" t="s">
        <v>9028</v>
      </c>
      <c r="B286" t="b">
        <v>1</v>
      </c>
      <c r="C286" t="s">
        <v>8469</v>
      </c>
      <c r="D286">
        <v>13.76</v>
      </c>
      <c r="E286">
        <f>D286*Currency_Exchange_Rate!$D$56</f>
        <v>79297.504000000001</v>
      </c>
      <c r="F286">
        <v>6.88</v>
      </c>
      <c r="G286">
        <f>F286*Currency_Exchange_Rate!$D$56</f>
        <v>39648.752</v>
      </c>
      <c r="H286">
        <v>50</v>
      </c>
      <c r="I286">
        <v>13.76</v>
      </c>
      <c r="J286">
        <v>14.21</v>
      </c>
      <c r="K286">
        <v>6.88</v>
      </c>
      <c r="L286">
        <v>7.11</v>
      </c>
      <c r="M286">
        <v>1713</v>
      </c>
      <c r="N286">
        <v>4.9000000000000004</v>
      </c>
      <c r="O286">
        <v>369</v>
      </c>
      <c r="P286">
        <v>1.7295644199470001E+18</v>
      </c>
      <c r="Q286" t="s">
        <v>9029</v>
      </c>
      <c r="R286">
        <f t="shared" si="4"/>
        <v>11785.44</v>
      </c>
      <c r="S286">
        <f>R286*Currency_Exchange_Rate!$D$56</f>
        <v>67918312.175999999</v>
      </c>
    </row>
    <row r="287" spans="1:19" x14ac:dyDescent="0.45">
      <c r="A287" t="s">
        <v>9030</v>
      </c>
      <c r="B287" t="b">
        <v>1</v>
      </c>
      <c r="C287" t="s">
        <v>8469</v>
      </c>
      <c r="D287">
        <v>13.4</v>
      </c>
      <c r="E287">
        <f>D287*Currency_Exchange_Rate!$D$56</f>
        <v>77222.86</v>
      </c>
      <c r="F287">
        <v>7.1</v>
      </c>
      <c r="G287">
        <f>F287*Currency_Exchange_Rate!$D$56</f>
        <v>40916.589999999997</v>
      </c>
      <c r="H287">
        <v>47</v>
      </c>
      <c r="I287">
        <v>13.4</v>
      </c>
      <c r="J287">
        <v>33.42</v>
      </c>
      <c r="K287">
        <v>7.1</v>
      </c>
      <c r="L287">
        <v>17.71</v>
      </c>
      <c r="M287">
        <v>23</v>
      </c>
      <c r="N287">
        <v>4.9000000000000004</v>
      </c>
      <c r="O287">
        <v>2</v>
      </c>
      <c r="P287">
        <v>1.7301866504501E+18</v>
      </c>
      <c r="Q287" t="s">
        <v>9031</v>
      </c>
      <c r="R287">
        <f t="shared" si="4"/>
        <v>163.29999999999998</v>
      </c>
      <c r="S287">
        <f>R287*Currency_Exchange_Rate!$D$56</f>
        <v>941081.56999999983</v>
      </c>
    </row>
    <row r="288" spans="1:19" x14ac:dyDescent="0.45">
      <c r="A288" t="s">
        <v>9032</v>
      </c>
      <c r="B288" t="b">
        <v>1</v>
      </c>
      <c r="C288" t="s">
        <v>8469</v>
      </c>
      <c r="D288">
        <v>29.27</v>
      </c>
      <c r="E288">
        <f>D288*Currency_Exchange_Rate!$D$56</f>
        <v>168680.08299999998</v>
      </c>
      <c r="F288">
        <v>14.63</v>
      </c>
      <c r="G288">
        <f>F288*Currency_Exchange_Rate!$D$56</f>
        <v>84311.226999999999</v>
      </c>
      <c r="H288">
        <v>50</v>
      </c>
      <c r="I288">
        <v>29.27</v>
      </c>
      <c r="J288">
        <v>66.05</v>
      </c>
      <c r="K288">
        <v>14.63</v>
      </c>
      <c r="L288">
        <v>33.03</v>
      </c>
      <c r="M288">
        <v>15</v>
      </c>
      <c r="N288">
        <v>4.9000000000000004</v>
      </c>
      <c r="O288">
        <v>1</v>
      </c>
      <c r="P288">
        <v>1.7296075744013499E+18</v>
      </c>
      <c r="Q288" t="s">
        <v>9033</v>
      </c>
      <c r="R288">
        <f t="shared" si="4"/>
        <v>219.45000000000002</v>
      </c>
      <c r="S288">
        <f>R288*Currency_Exchange_Rate!$D$56</f>
        <v>1264668.405</v>
      </c>
    </row>
    <row r="289" spans="1:19" x14ac:dyDescent="0.45">
      <c r="A289" t="s">
        <v>9034</v>
      </c>
      <c r="B289" t="b">
        <v>1</v>
      </c>
      <c r="C289" t="s">
        <v>8469</v>
      </c>
      <c r="D289">
        <v>26.84</v>
      </c>
      <c r="E289">
        <f>D289*Currency_Exchange_Rate!$D$56</f>
        <v>154676.23599999998</v>
      </c>
      <c r="F289">
        <v>14.61</v>
      </c>
      <c r="G289">
        <f>F289*Currency_Exchange_Rate!$D$56</f>
        <v>84195.968999999997</v>
      </c>
      <c r="H289">
        <v>46</v>
      </c>
      <c r="I289">
        <v>26.84</v>
      </c>
      <c r="J289">
        <v>28.05</v>
      </c>
      <c r="K289">
        <v>14.61</v>
      </c>
      <c r="L289">
        <v>15.24</v>
      </c>
      <c r="M289">
        <v>38</v>
      </c>
      <c r="N289">
        <v>4.9000000000000004</v>
      </c>
      <c r="O289">
        <v>9</v>
      </c>
      <c r="P289">
        <v>1.7295840549656E+18</v>
      </c>
      <c r="Q289" t="s">
        <v>9035</v>
      </c>
      <c r="R289">
        <f t="shared" si="4"/>
        <v>555.17999999999995</v>
      </c>
      <c r="S289">
        <f>R289*Currency_Exchange_Rate!$D$56</f>
        <v>3199446.8219999997</v>
      </c>
    </row>
    <row r="290" spans="1:19" x14ac:dyDescent="0.45">
      <c r="A290" t="s">
        <v>9036</v>
      </c>
      <c r="B290" t="b">
        <v>1</v>
      </c>
      <c r="C290" t="s">
        <v>8469</v>
      </c>
      <c r="D290">
        <v>45.28</v>
      </c>
      <c r="E290">
        <f>D290*Currency_Exchange_Rate!$D$56</f>
        <v>260944.11199999999</v>
      </c>
      <c r="F290">
        <v>15.85</v>
      </c>
      <c r="G290">
        <f>F290*Currency_Exchange_Rate!$D$56</f>
        <v>91341.964999999997</v>
      </c>
      <c r="H290">
        <v>65</v>
      </c>
      <c r="I290">
        <v>45.28</v>
      </c>
      <c r="J290">
        <v>72.56</v>
      </c>
      <c r="K290">
        <v>15.85</v>
      </c>
      <c r="L290">
        <v>25.4</v>
      </c>
      <c r="M290">
        <v>9</v>
      </c>
      <c r="N290">
        <v>4.9000000000000004</v>
      </c>
      <c r="O290">
        <v>3</v>
      </c>
      <c r="P290">
        <v>1.7296181735658299E+18</v>
      </c>
      <c r="Q290" t="s">
        <v>9017</v>
      </c>
      <c r="R290">
        <f t="shared" si="4"/>
        <v>142.65</v>
      </c>
      <c r="S290">
        <f>R290*Currency_Exchange_Rate!$D$56</f>
        <v>822077.68499999994</v>
      </c>
    </row>
    <row r="291" spans="1:19" x14ac:dyDescent="0.45">
      <c r="A291" t="s">
        <v>9037</v>
      </c>
      <c r="B291" t="b">
        <v>1</v>
      </c>
      <c r="C291" t="s">
        <v>8469</v>
      </c>
      <c r="D291">
        <v>24.99</v>
      </c>
      <c r="E291">
        <f>D291*Currency_Exchange_Rate!$D$56</f>
        <v>144014.87099999998</v>
      </c>
      <c r="F291">
        <v>18.98</v>
      </c>
      <c r="G291">
        <f>F291*Currency_Exchange_Rate!$D$56</f>
        <v>109379.84199999999</v>
      </c>
      <c r="H291">
        <v>24</v>
      </c>
      <c r="I291">
        <v>24.99</v>
      </c>
      <c r="J291">
        <v>32.99</v>
      </c>
      <c r="K291">
        <v>18.98</v>
      </c>
      <c r="L291">
        <v>28.98</v>
      </c>
      <c r="M291">
        <v>41</v>
      </c>
      <c r="N291">
        <v>4.9000000000000004</v>
      </c>
      <c r="O291">
        <v>6</v>
      </c>
      <c r="P291">
        <v>1.7301730022799099E+18</v>
      </c>
      <c r="Q291" t="s">
        <v>9038</v>
      </c>
      <c r="R291">
        <f t="shared" si="4"/>
        <v>778.18000000000006</v>
      </c>
      <c r="S291">
        <f>R291*Currency_Exchange_Rate!$D$56</f>
        <v>4484573.5219999999</v>
      </c>
    </row>
    <row r="292" spans="1:19" x14ac:dyDescent="0.45">
      <c r="A292" t="s">
        <v>9039</v>
      </c>
      <c r="B292" t="b">
        <v>1</v>
      </c>
      <c r="C292" t="s">
        <v>8469</v>
      </c>
      <c r="D292">
        <v>246</v>
      </c>
      <c r="E292">
        <f>D292*Currency_Exchange_Rate!$D$56</f>
        <v>1417673.4</v>
      </c>
      <c r="F292">
        <v>116</v>
      </c>
      <c r="G292">
        <f>F292*Currency_Exchange_Rate!$D$56</f>
        <v>668496.39999999991</v>
      </c>
      <c r="H292">
        <v>54</v>
      </c>
      <c r="I292">
        <v>246</v>
      </c>
      <c r="J292">
        <v>279</v>
      </c>
      <c r="K292">
        <v>116</v>
      </c>
      <c r="L292">
        <v>139.5</v>
      </c>
      <c r="M292">
        <v>23</v>
      </c>
      <c r="N292">
        <v>15</v>
      </c>
      <c r="O292">
        <v>3</v>
      </c>
      <c r="P292">
        <v>1.7307686420484201E+18</v>
      </c>
      <c r="Q292" t="s">
        <v>9040</v>
      </c>
      <c r="R292">
        <f t="shared" si="4"/>
        <v>2668</v>
      </c>
      <c r="S292">
        <f>R292*Currency_Exchange_Rate!$D$56</f>
        <v>15375417.199999999</v>
      </c>
    </row>
    <row r="293" spans="1:19" x14ac:dyDescent="0.45">
      <c r="A293" t="s">
        <v>9041</v>
      </c>
      <c r="B293" t="b">
        <v>1</v>
      </c>
      <c r="C293" t="s">
        <v>8469</v>
      </c>
      <c r="D293">
        <v>7.79</v>
      </c>
      <c r="E293">
        <f>D293*Currency_Exchange_Rate!$D$56</f>
        <v>44892.990999999995</v>
      </c>
      <c r="F293">
        <v>3.89</v>
      </c>
      <c r="G293">
        <f>F293*Currency_Exchange_Rate!$D$56</f>
        <v>22417.681</v>
      </c>
      <c r="H293">
        <v>50</v>
      </c>
      <c r="I293">
        <v>7.79</v>
      </c>
      <c r="J293">
        <v>23.85</v>
      </c>
      <c r="K293">
        <v>3.89</v>
      </c>
      <c r="L293">
        <v>14.31</v>
      </c>
      <c r="M293">
        <v>8</v>
      </c>
      <c r="N293">
        <v>4.9000000000000004</v>
      </c>
      <c r="O293">
        <v>2</v>
      </c>
      <c r="P293">
        <v>1.72974437369154E+18</v>
      </c>
      <c r="Q293" t="s">
        <v>9042</v>
      </c>
      <c r="R293">
        <f t="shared" si="4"/>
        <v>31.12</v>
      </c>
      <c r="S293">
        <f>R293*Currency_Exchange_Rate!$D$56</f>
        <v>179341.448</v>
      </c>
    </row>
    <row r="294" spans="1:19" x14ac:dyDescent="0.45">
      <c r="A294" t="s">
        <v>9043</v>
      </c>
      <c r="B294" t="b">
        <v>1</v>
      </c>
      <c r="C294" t="s">
        <v>8469</v>
      </c>
      <c r="D294">
        <v>1.55</v>
      </c>
      <c r="E294">
        <f>D294*Currency_Exchange_Rate!$D$56</f>
        <v>8932.494999999999</v>
      </c>
      <c r="F294">
        <v>0.88</v>
      </c>
      <c r="G294">
        <f>F294*Currency_Exchange_Rate!$D$56</f>
        <v>5071.3519999999999</v>
      </c>
      <c r="H294">
        <v>62</v>
      </c>
      <c r="I294">
        <v>1.55</v>
      </c>
      <c r="J294">
        <v>4.95</v>
      </c>
      <c r="K294">
        <v>0.88</v>
      </c>
      <c r="L294">
        <v>1.89</v>
      </c>
      <c r="M294">
        <v>189</v>
      </c>
      <c r="N294">
        <v>4.9000000000000004</v>
      </c>
      <c r="O294">
        <v>24</v>
      </c>
      <c r="P294">
        <v>1.72957811426017E+18</v>
      </c>
      <c r="Q294" t="s">
        <v>9044</v>
      </c>
      <c r="R294">
        <f t="shared" si="4"/>
        <v>166.32</v>
      </c>
      <c r="S294">
        <f>R294*Currency_Exchange_Rate!$D$56</f>
        <v>958485.52799999993</v>
      </c>
    </row>
    <row r="295" spans="1:19" x14ac:dyDescent="0.45">
      <c r="A295" t="s">
        <v>9045</v>
      </c>
      <c r="B295" t="b">
        <v>1</v>
      </c>
      <c r="C295" t="s">
        <v>8469</v>
      </c>
      <c r="D295">
        <v>24.68</v>
      </c>
      <c r="E295">
        <f>D295*Currency_Exchange_Rate!$D$56</f>
        <v>142228.372</v>
      </c>
      <c r="F295">
        <v>10.99</v>
      </c>
      <c r="G295">
        <f>F295*Currency_Exchange_Rate!$D$56</f>
        <v>63334.271000000001</v>
      </c>
      <c r="H295">
        <v>55</v>
      </c>
      <c r="I295">
        <v>24.68</v>
      </c>
      <c r="J295">
        <v>28.01</v>
      </c>
      <c r="K295">
        <v>10.99</v>
      </c>
      <c r="L295">
        <v>12.99</v>
      </c>
      <c r="M295">
        <v>35</v>
      </c>
      <c r="N295">
        <v>4.9000000000000004</v>
      </c>
      <c r="O295">
        <v>4</v>
      </c>
      <c r="P295">
        <v>1.7296001064935401E+18</v>
      </c>
      <c r="Q295" t="s">
        <v>9046</v>
      </c>
      <c r="R295">
        <f t="shared" si="4"/>
        <v>384.65000000000003</v>
      </c>
      <c r="S295">
        <f>R295*Currency_Exchange_Rate!$D$56</f>
        <v>2216699.4849999999</v>
      </c>
    </row>
    <row r="296" spans="1:19" x14ac:dyDescent="0.45">
      <c r="A296" t="s">
        <v>9047</v>
      </c>
      <c r="B296" t="b">
        <v>1</v>
      </c>
      <c r="C296" t="s">
        <v>8469</v>
      </c>
      <c r="D296">
        <v>26.74</v>
      </c>
      <c r="E296">
        <f>D296*Currency_Exchange_Rate!$D$56</f>
        <v>154099.94599999997</v>
      </c>
      <c r="F296">
        <v>21.93</v>
      </c>
      <c r="G296">
        <f>F296*Currency_Exchange_Rate!$D$56</f>
        <v>126380.397</v>
      </c>
      <c r="H296">
        <v>18</v>
      </c>
      <c r="I296">
        <v>26.74</v>
      </c>
      <c r="J296">
        <v>30.98</v>
      </c>
      <c r="K296">
        <v>21.93</v>
      </c>
      <c r="L296">
        <v>25.4</v>
      </c>
      <c r="M296">
        <v>75</v>
      </c>
      <c r="N296">
        <v>4.9000000000000004</v>
      </c>
      <c r="O296">
        <v>13</v>
      </c>
      <c r="P296">
        <v>1.7297529987106401E+18</v>
      </c>
      <c r="Q296" t="s">
        <v>9048</v>
      </c>
      <c r="R296">
        <f t="shared" si="4"/>
        <v>1644.75</v>
      </c>
      <c r="S296">
        <f>R296*Currency_Exchange_Rate!$D$56</f>
        <v>9478529.7749999985</v>
      </c>
    </row>
    <row r="297" spans="1:19" x14ac:dyDescent="0.45">
      <c r="A297" t="s">
        <v>9049</v>
      </c>
      <c r="B297" t="b">
        <v>1</v>
      </c>
      <c r="C297" t="s">
        <v>8469</v>
      </c>
      <c r="D297">
        <v>16</v>
      </c>
      <c r="E297">
        <f>D297*Currency_Exchange_Rate!$D$56</f>
        <v>92206.399999999994</v>
      </c>
      <c r="F297">
        <v>8.89</v>
      </c>
      <c r="G297">
        <f>F297*Currency_Exchange_Rate!$D$56</f>
        <v>51232.180999999997</v>
      </c>
      <c r="H297">
        <v>44</v>
      </c>
      <c r="I297">
        <v>16</v>
      </c>
      <c r="J297">
        <v>22</v>
      </c>
      <c r="K297">
        <v>8.89</v>
      </c>
      <c r="L297">
        <v>13.21</v>
      </c>
      <c r="M297">
        <v>36</v>
      </c>
      <c r="O297">
        <v>2</v>
      </c>
      <c r="P297">
        <v>1.7295167449671601E+18</v>
      </c>
      <c r="Q297" t="s">
        <v>9050</v>
      </c>
      <c r="R297">
        <f t="shared" si="4"/>
        <v>320.04000000000002</v>
      </c>
      <c r="S297">
        <f>R297*Currency_Exchange_Rate!$D$56</f>
        <v>1844358.5160000001</v>
      </c>
    </row>
    <row r="298" spans="1:19" x14ac:dyDescent="0.45">
      <c r="A298" t="s">
        <v>9051</v>
      </c>
      <c r="B298" t="b">
        <v>1</v>
      </c>
      <c r="C298" t="s">
        <v>8469</v>
      </c>
      <c r="D298">
        <v>27.99</v>
      </c>
      <c r="E298">
        <f>D298*Currency_Exchange_Rate!$D$56</f>
        <v>161303.57099999997</v>
      </c>
      <c r="F298">
        <v>8</v>
      </c>
      <c r="G298">
        <f>F298*Currency_Exchange_Rate!$D$56</f>
        <v>46103.199999999997</v>
      </c>
      <c r="H298">
        <v>76</v>
      </c>
      <c r="I298">
        <v>27.99</v>
      </c>
      <c r="J298">
        <v>111.99</v>
      </c>
      <c r="K298">
        <v>8</v>
      </c>
      <c r="L298">
        <v>33</v>
      </c>
      <c r="M298">
        <v>278</v>
      </c>
      <c r="N298">
        <v>4.9000000000000004</v>
      </c>
      <c r="O298">
        <v>48</v>
      </c>
      <c r="P298">
        <v>1.7295056149627799E+18</v>
      </c>
      <c r="Q298" t="s">
        <v>9052</v>
      </c>
      <c r="R298">
        <f t="shared" si="4"/>
        <v>2224</v>
      </c>
      <c r="S298">
        <f>R298*Currency_Exchange_Rate!$D$56</f>
        <v>12816689.6</v>
      </c>
    </row>
    <row r="299" spans="1:19" x14ac:dyDescent="0.45">
      <c r="A299" t="s">
        <v>9053</v>
      </c>
      <c r="B299" t="b">
        <v>1</v>
      </c>
      <c r="C299" t="s">
        <v>8469</v>
      </c>
      <c r="D299">
        <v>17.440000000000001</v>
      </c>
      <c r="E299">
        <f>D299*Currency_Exchange_Rate!$D$56</f>
        <v>100504.976</v>
      </c>
      <c r="F299">
        <v>3.89</v>
      </c>
      <c r="G299">
        <f>F299*Currency_Exchange_Rate!$D$56</f>
        <v>22417.681</v>
      </c>
      <c r="H299">
        <v>78</v>
      </c>
      <c r="I299">
        <v>17.440000000000001</v>
      </c>
      <c r="J299">
        <v>37.44</v>
      </c>
      <c r="K299">
        <v>3.89</v>
      </c>
      <c r="L299">
        <v>10.19</v>
      </c>
      <c r="M299">
        <v>192</v>
      </c>
      <c r="N299">
        <v>4.7</v>
      </c>
      <c r="O299">
        <v>25</v>
      </c>
      <c r="P299">
        <v>1.72952030435229E+18</v>
      </c>
      <c r="Q299" t="s">
        <v>9054</v>
      </c>
      <c r="R299">
        <f t="shared" si="4"/>
        <v>746.88</v>
      </c>
      <c r="S299">
        <f>R299*Currency_Exchange_Rate!$D$56</f>
        <v>4304194.7519999994</v>
      </c>
    </row>
    <row r="300" spans="1:19" x14ac:dyDescent="0.45">
      <c r="A300" t="s">
        <v>9055</v>
      </c>
      <c r="B300" t="b">
        <v>1</v>
      </c>
      <c r="C300" t="s">
        <v>8469</v>
      </c>
      <c r="D300">
        <v>11.8</v>
      </c>
      <c r="E300">
        <f>D300*Currency_Exchange_Rate!$D$56</f>
        <v>68002.22</v>
      </c>
      <c r="F300">
        <v>6.14</v>
      </c>
      <c r="G300">
        <f>F300*Currency_Exchange_Rate!$D$56</f>
        <v>35384.205999999998</v>
      </c>
      <c r="H300">
        <v>48</v>
      </c>
      <c r="I300">
        <v>11.8</v>
      </c>
      <c r="J300">
        <v>19.8</v>
      </c>
      <c r="K300">
        <v>6.14</v>
      </c>
      <c r="L300">
        <v>10.3</v>
      </c>
      <c r="M300">
        <v>204</v>
      </c>
      <c r="N300">
        <v>4.9000000000000004</v>
      </c>
      <c r="O300">
        <v>34</v>
      </c>
      <c r="P300">
        <v>1.7295741434948101E+18</v>
      </c>
      <c r="Q300" t="s">
        <v>9056</v>
      </c>
      <c r="R300">
        <f t="shared" si="4"/>
        <v>1252.56</v>
      </c>
      <c r="S300">
        <f>R300*Currency_Exchange_Rate!$D$56</f>
        <v>7218378.0239999993</v>
      </c>
    </row>
    <row r="301" spans="1:19" x14ac:dyDescent="0.45">
      <c r="A301" t="s">
        <v>9057</v>
      </c>
      <c r="B301" t="b">
        <v>1</v>
      </c>
      <c r="C301" t="s">
        <v>8469</v>
      </c>
      <c r="D301">
        <v>39.99</v>
      </c>
      <c r="E301">
        <f>D301*Currency_Exchange_Rate!$D$56</f>
        <v>230458.37099999998</v>
      </c>
      <c r="F301">
        <v>28.49</v>
      </c>
      <c r="G301">
        <f>F301*Currency_Exchange_Rate!$D$56</f>
        <v>164185.02099999998</v>
      </c>
      <c r="H301">
        <v>32</v>
      </c>
      <c r="I301">
        <v>39.99</v>
      </c>
      <c r="J301">
        <v>49.99</v>
      </c>
      <c r="K301">
        <v>28.49</v>
      </c>
      <c r="L301">
        <v>33.99</v>
      </c>
      <c r="M301">
        <v>215</v>
      </c>
      <c r="N301">
        <v>5.6</v>
      </c>
      <c r="O301">
        <v>20</v>
      </c>
      <c r="P301">
        <v>1.72953370659137E+18</v>
      </c>
      <c r="Q301" t="s">
        <v>9058</v>
      </c>
      <c r="R301">
        <f t="shared" si="4"/>
        <v>6125.3499999999995</v>
      </c>
      <c r="S301">
        <f>R301*Currency_Exchange_Rate!$D$56</f>
        <v>35299779.514999993</v>
      </c>
    </row>
    <row r="302" spans="1:19" x14ac:dyDescent="0.45">
      <c r="A302" t="s">
        <v>9059</v>
      </c>
      <c r="B302" t="b">
        <v>1</v>
      </c>
      <c r="C302" t="s">
        <v>8469</v>
      </c>
      <c r="D302">
        <v>26.94</v>
      </c>
      <c r="E302">
        <f>D302*Currency_Exchange_Rate!$D$56</f>
        <v>155252.52599999998</v>
      </c>
      <c r="F302">
        <v>11.41</v>
      </c>
      <c r="G302">
        <f>F302*Currency_Exchange_Rate!$D$56</f>
        <v>65754.688999999998</v>
      </c>
      <c r="H302">
        <v>59</v>
      </c>
      <c r="I302">
        <v>26.94</v>
      </c>
      <c r="J302">
        <v>27.95</v>
      </c>
      <c r="K302">
        <v>11.41</v>
      </c>
      <c r="L302">
        <v>11.45</v>
      </c>
      <c r="M302">
        <v>65</v>
      </c>
      <c r="N302">
        <v>4.9000000000000004</v>
      </c>
      <c r="O302">
        <v>8</v>
      </c>
      <c r="P302">
        <v>1.7297740955290501E+18</v>
      </c>
      <c r="Q302" t="s">
        <v>9060</v>
      </c>
      <c r="R302">
        <f t="shared" si="4"/>
        <v>741.65</v>
      </c>
      <c r="S302">
        <f>R302*Currency_Exchange_Rate!$D$56</f>
        <v>4274054.7849999992</v>
      </c>
    </row>
    <row r="303" spans="1:19" x14ac:dyDescent="0.45">
      <c r="A303" t="s">
        <v>9061</v>
      </c>
      <c r="B303" t="b">
        <v>1</v>
      </c>
      <c r="C303" t="s">
        <v>8469</v>
      </c>
      <c r="D303">
        <v>10.14</v>
      </c>
      <c r="E303">
        <f>D303*Currency_Exchange_Rate!$D$56</f>
        <v>58435.805999999997</v>
      </c>
      <c r="F303">
        <v>4.66</v>
      </c>
      <c r="G303">
        <f>F303*Currency_Exchange_Rate!$D$56</f>
        <v>26855.113999999998</v>
      </c>
      <c r="H303">
        <v>54</v>
      </c>
      <c r="I303">
        <v>10.14</v>
      </c>
      <c r="J303">
        <v>17.8</v>
      </c>
      <c r="K303">
        <v>4.66</v>
      </c>
      <c r="L303">
        <v>8.9</v>
      </c>
      <c r="M303">
        <v>58</v>
      </c>
      <c r="N303">
        <v>4.9000000000000004</v>
      </c>
      <c r="O303">
        <v>8</v>
      </c>
      <c r="P303">
        <v>1.7304714053211599E+18</v>
      </c>
      <c r="Q303" t="s">
        <v>9062</v>
      </c>
      <c r="R303">
        <f t="shared" si="4"/>
        <v>270.28000000000003</v>
      </c>
      <c r="S303">
        <f>R303*Currency_Exchange_Rate!$D$56</f>
        <v>1557596.612</v>
      </c>
    </row>
    <row r="304" spans="1:19" x14ac:dyDescent="0.45">
      <c r="A304" t="s">
        <v>9063</v>
      </c>
      <c r="B304" t="b">
        <v>1</v>
      </c>
      <c r="C304" t="s">
        <v>8469</v>
      </c>
      <c r="D304">
        <v>20.92</v>
      </c>
      <c r="E304">
        <f>D304*Currency_Exchange_Rate!$D$56</f>
        <v>120559.868</v>
      </c>
      <c r="F304">
        <v>9.59</v>
      </c>
      <c r="G304">
        <f>F304*Currency_Exchange_Rate!$D$56</f>
        <v>55266.210999999996</v>
      </c>
      <c r="H304">
        <v>55</v>
      </c>
      <c r="I304">
        <v>20.92</v>
      </c>
      <c r="J304">
        <v>21.37</v>
      </c>
      <c r="K304">
        <v>9.59</v>
      </c>
      <c r="L304">
        <v>12.82</v>
      </c>
      <c r="M304">
        <v>5</v>
      </c>
      <c r="N304">
        <v>4.9000000000000004</v>
      </c>
      <c r="O304">
        <v>3</v>
      </c>
      <c r="P304">
        <v>1.73033051188733E+18</v>
      </c>
      <c r="Q304" t="s">
        <v>9064</v>
      </c>
      <c r="R304">
        <f t="shared" si="4"/>
        <v>47.95</v>
      </c>
      <c r="S304">
        <f>R304*Currency_Exchange_Rate!$D$56</f>
        <v>276331.05499999999</v>
      </c>
    </row>
    <row r="305" spans="1:19" x14ac:dyDescent="0.45">
      <c r="A305" t="s">
        <v>9065</v>
      </c>
      <c r="B305" t="b">
        <v>1</v>
      </c>
      <c r="C305" t="s">
        <v>8469</v>
      </c>
      <c r="D305">
        <v>14.65</v>
      </c>
      <c r="E305">
        <f>D305*Currency_Exchange_Rate!$D$56</f>
        <v>84426.485000000001</v>
      </c>
      <c r="F305">
        <v>5.71</v>
      </c>
      <c r="G305">
        <f>F305*Currency_Exchange_Rate!$D$56</f>
        <v>32906.159</v>
      </c>
      <c r="H305">
        <v>61</v>
      </c>
      <c r="I305">
        <v>14.65</v>
      </c>
      <c r="J305">
        <v>14.94</v>
      </c>
      <c r="K305">
        <v>5.71</v>
      </c>
      <c r="L305">
        <v>5.77</v>
      </c>
      <c r="M305">
        <v>3</v>
      </c>
      <c r="N305">
        <v>4.9000000000000004</v>
      </c>
      <c r="O305">
        <v>2</v>
      </c>
      <c r="P305">
        <v>1.7308222210082401E+18</v>
      </c>
      <c r="Q305" t="s">
        <v>9066</v>
      </c>
      <c r="R305">
        <f t="shared" si="4"/>
        <v>17.13</v>
      </c>
      <c r="S305">
        <f>R305*Currency_Exchange_Rate!$D$56</f>
        <v>98718.476999999984</v>
      </c>
    </row>
    <row r="306" spans="1:19" x14ac:dyDescent="0.45">
      <c r="A306" t="s">
        <v>9067</v>
      </c>
      <c r="B306" t="b">
        <v>1</v>
      </c>
      <c r="C306" t="s">
        <v>8469</v>
      </c>
      <c r="D306">
        <v>22.24</v>
      </c>
      <c r="E306">
        <f>D306*Currency_Exchange_Rate!$D$56</f>
        <v>128166.89599999998</v>
      </c>
      <c r="F306">
        <v>8.9</v>
      </c>
      <c r="G306">
        <f>F306*Currency_Exchange_Rate!$D$56</f>
        <v>51289.81</v>
      </c>
      <c r="H306">
        <v>60</v>
      </c>
      <c r="I306">
        <v>22.24</v>
      </c>
      <c r="J306">
        <v>23.77</v>
      </c>
      <c r="K306">
        <v>8.9</v>
      </c>
      <c r="L306">
        <v>9.51</v>
      </c>
      <c r="M306">
        <v>5</v>
      </c>
      <c r="N306">
        <v>4.7</v>
      </c>
      <c r="O306">
        <v>1</v>
      </c>
      <c r="P306">
        <v>1.73081458775441E+18</v>
      </c>
      <c r="Q306" t="s">
        <v>9068</v>
      </c>
      <c r="R306">
        <f t="shared" si="4"/>
        <v>44.5</v>
      </c>
      <c r="S306">
        <f>R306*Currency_Exchange_Rate!$D$56</f>
        <v>256449.05</v>
      </c>
    </row>
    <row r="307" spans="1:19" x14ac:dyDescent="0.45">
      <c r="A307" t="s">
        <v>9069</v>
      </c>
      <c r="B307" t="b">
        <v>1</v>
      </c>
      <c r="C307" t="s">
        <v>8469</v>
      </c>
      <c r="D307">
        <v>16.670000000000002</v>
      </c>
      <c r="E307">
        <f>D307*Currency_Exchange_Rate!$D$56</f>
        <v>96067.543000000005</v>
      </c>
      <c r="F307">
        <v>9.17</v>
      </c>
      <c r="G307">
        <f>F307*Currency_Exchange_Rate!$D$56</f>
        <v>52845.792999999998</v>
      </c>
      <c r="H307">
        <v>45</v>
      </c>
      <c r="I307">
        <v>16.670000000000002</v>
      </c>
      <c r="J307">
        <v>19.579999999999998</v>
      </c>
      <c r="K307">
        <v>9.17</v>
      </c>
      <c r="L307">
        <v>10.77</v>
      </c>
      <c r="M307">
        <v>7</v>
      </c>
      <c r="N307">
        <v>4.9000000000000004</v>
      </c>
      <c r="O307">
        <v>2</v>
      </c>
      <c r="P307">
        <v>1.7306025362610199E+18</v>
      </c>
      <c r="Q307" t="s">
        <v>9070</v>
      </c>
      <c r="R307">
        <f t="shared" si="4"/>
        <v>64.19</v>
      </c>
      <c r="S307">
        <f>R307*Currency_Exchange_Rate!$D$56</f>
        <v>369920.55099999998</v>
      </c>
    </row>
    <row r="308" spans="1:19" x14ac:dyDescent="0.45">
      <c r="A308" t="s">
        <v>9071</v>
      </c>
      <c r="B308" t="b">
        <v>1</v>
      </c>
      <c r="C308" t="s">
        <v>8469</v>
      </c>
      <c r="D308">
        <v>43.6</v>
      </c>
      <c r="E308">
        <f>D308*Currency_Exchange_Rate!$D$56</f>
        <v>251262.44</v>
      </c>
      <c r="F308">
        <v>21.8</v>
      </c>
      <c r="G308">
        <f>F308*Currency_Exchange_Rate!$D$56</f>
        <v>125631.22</v>
      </c>
      <c r="H308">
        <v>50</v>
      </c>
      <c r="I308">
        <v>43.6</v>
      </c>
      <c r="J308">
        <v>53.6</v>
      </c>
      <c r="K308">
        <v>21.8</v>
      </c>
      <c r="L308">
        <v>26.8</v>
      </c>
      <c r="M308">
        <v>260</v>
      </c>
      <c r="N308">
        <v>4.7</v>
      </c>
      <c r="O308">
        <v>51</v>
      </c>
      <c r="P308">
        <v>1.7302572263356101E+18</v>
      </c>
      <c r="Q308" t="s">
        <v>8920</v>
      </c>
      <c r="R308">
        <f t="shared" si="4"/>
        <v>5668</v>
      </c>
      <c r="S308">
        <f>R308*Currency_Exchange_Rate!$D$56</f>
        <v>32664117.199999999</v>
      </c>
    </row>
    <row r="309" spans="1:19" x14ac:dyDescent="0.45">
      <c r="A309" t="s">
        <v>9072</v>
      </c>
      <c r="B309" t="b">
        <v>1</v>
      </c>
      <c r="C309" t="s">
        <v>8469</v>
      </c>
      <c r="D309">
        <v>7.85</v>
      </c>
      <c r="E309">
        <f>D309*Currency_Exchange_Rate!$D$56</f>
        <v>45238.764999999992</v>
      </c>
      <c r="F309">
        <v>1.49</v>
      </c>
      <c r="G309">
        <f>F309*Currency_Exchange_Rate!$D$56</f>
        <v>8586.7209999999995</v>
      </c>
      <c r="H309">
        <v>81</v>
      </c>
      <c r="I309">
        <v>7.85</v>
      </c>
      <c r="J309">
        <v>54.95</v>
      </c>
      <c r="K309">
        <v>1.49</v>
      </c>
      <c r="L309">
        <v>10.45</v>
      </c>
      <c r="M309">
        <v>29</v>
      </c>
      <c r="N309">
        <v>4.9000000000000004</v>
      </c>
      <c r="O309">
        <v>5</v>
      </c>
      <c r="P309">
        <v>1.73080556039677E+18</v>
      </c>
      <c r="Q309" t="s">
        <v>9073</v>
      </c>
      <c r="R309">
        <f t="shared" si="4"/>
        <v>43.21</v>
      </c>
      <c r="S309">
        <f>R309*Currency_Exchange_Rate!$D$56</f>
        <v>249014.90899999999</v>
      </c>
    </row>
    <row r="310" spans="1:19" x14ac:dyDescent="0.45">
      <c r="A310" t="s">
        <v>9074</v>
      </c>
      <c r="B310" t="b">
        <v>1</v>
      </c>
      <c r="C310" t="s">
        <v>8469</v>
      </c>
      <c r="D310">
        <v>2.9</v>
      </c>
      <c r="E310">
        <f>D310*Currency_Exchange_Rate!$D$56</f>
        <v>16712.41</v>
      </c>
      <c r="F310">
        <v>2.1800000000000002</v>
      </c>
      <c r="G310">
        <f>F310*Currency_Exchange_Rate!$D$56</f>
        <v>12563.121999999999</v>
      </c>
      <c r="H310">
        <v>25</v>
      </c>
      <c r="I310">
        <v>2.9</v>
      </c>
      <c r="J310">
        <v>3.2</v>
      </c>
      <c r="K310">
        <v>2.1800000000000002</v>
      </c>
      <c r="L310">
        <v>2.4</v>
      </c>
      <c r="M310">
        <v>231</v>
      </c>
      <c r="N310">
        <v>4.9000000000000004</v>
      </c>
      <c r="O310">
        <v>7</v>
      </c>
      <c r="P310">
        <v>1.7294519045059699E+18</v>
      </c>
      <c r="Q310" t="s">
        <v>9075</v>
      </c>
      <c r="R310">
        <f t="shared" si="4"/>
        <v>503.58000000000004</v>
      </c>
      <c r="S310">
        <f>R310*Currency_Exchange_Rate!$D$56</f>
        <v>2902081.182</v>
      </c>
    </row>
    <row r="311" spans="1:19" x14ac:dyDescent="0.45">
      <c r="A311" t="s">
        <v>9076</v>
      </c>
      <c r="B311" t="b">
        <v>1</v>
      </c>
      <c r="C311" t="s">
        <v>8469</v>
      </c>
      <c r="D311">
        <v>32.799999999999997</v>
      </c>
      <c r="E311">
        <f>D311*Currency_Exchange_Rate!$D$56</f>
        <v>189023.11999999997</v>
      </c>
      <c r="F311">
        <v>19.68</v>
      </c>
      <c r="G311">
        <f>F311*Currency_Exchange_Rate!$D$56</f>
        <v>113413.87199999999</v>
      </c>
      <c r="H311">
        <v>40</v>
      </c>
      <c r="I311">
        <v>32.799999999999997</v>
      </c>
      <c r="J311">
        <v>57.3</v>
      </c>
      <c r="K311">
        <v>19.68</v>
      </c>
      <c r="L311">
        <v>34.380000000000003</v>
      </c>
      <c r="M311">
        <v>16</v>
      </c>
      <c r="N311">
        <v>4.9000000000000004</v>
      </c>
      <c r="O311">
        <v>3</v>
      </c>
      <c r="P311">
        <v>1.73062916467743E+18</v>
      </c>
      <c r="Q311" t="s">
        <v>9077</v>
      </c>
      <c r="R311">
        <f t="shared" si="4"/>
        <v>314.88</v>
      </c>
      <c r="S311">
        <f>R311*Currency_Exchange_Rate!$D$56</f>
        <v>1814621.9519999998</v>
      </c>
    </row>
    <row r="312" spans="1:19" x14ac:dyDescent="0.45">
      <c r="A312" t="s">
        <v>9078</v>
      </c>
      <c r="B312" t="b">
        <v>1</v>
      </c>
      <c r="C312" t="s">
        <v>8469</v>
      </c>
      <c r="D312">
        <v>59.9</v>
      </c>
      <c r="E312">
        <f>D312*Currency_Exchange_Rate!$D$56</f>
        <v>345197.70999999996</v>
      </c>
      <c r="F312">
        <v>28.89</v>
      </c>
      <c r="G312">
        <f>F312*Currency_Exchange_Rate!$D$56</f>
        <v>166490.18099999998</v>
      </c>
      <c r="H312">
        <v>52</v>
      </c>
      <c r="I312">
        <v>59.9</v>
      </c>
      <c r="K312">
        <v>28.89</v>
      </c>
      <c r="L312">
        <v>28.9</v>
      </c>
      <c r="M312">
        <v>7295</v>
      </c>
      <c r="N312">
        <v>4.9000000000000004</v>
      </c>
      <c r="O312">
        <v>1480</v>
      </c>
      <c r="P312">
        <v>1.72975793966301E+18</v>
      </c>
      <c r="Q312" t="s">
        <v>9079</v>
      </c>
      <c r="R312">
        <f t="shared" si="4"/>
        <v>210752.55000000002</v>
      </c>
      <c r="S312">
        <f>R312*Currency_Exchange_Rate!$D$56</f>
        <v>1214545870.395</v>
      </c>
    </row>
    <row r="313" spans="1:19" x14ac:dyDescent="0.45">
      <c r="A313" t="s">
        <v>9080</v>
      </c>
      <c r="B313" t="b">
        <v>1</v>
      </c>
      <c r="C313" t="s">
        <v>8469</v>
      </c>
      <c r="D313">
        <v>14.96</v>
      </c>
      <c r="E313">
        <f>D313*Currency_Exchange_Rate!$D$56</f>
        <v>86212.983999999997</v>
      </c>
      <c r="F313">
        <v>7.78</v>
      </c>
      <c r="G313">
        <f>F313*Currency_Exchange_Rate!$D$56</f>
        <v>44835.362000000001</v>
      </c>
      <c r="H313">
        <v>48</v>
      </c>
      <c r="I313">
        <v>14.96</v>
      </c>
      <c r="J313">
        <v>16.79</v>
      </c>
      <c r="K313">
        <v>7.78</v>
      </c>
      <c r="L313">
        <v>8.74</v>
      </c>
      <c r="M313">
        <v>415</v>
      </c>
      <c r="N313">
        <v>4.9000000000000004</v>
      </c>
      <c r="O313">
        <v>30</v>
      </c>
      <c r="P313">
        <v>1.7302030775573801E+18</v>
      </c>
      <c r="Q313" t="s">
        <v>9081</v>
      </c>
      <c r="R313">
        <f t="shared" si="4"/>
        <v>3228.7000000000003</v>
      </c>
      <c r="S313">
        <f>R313*Currency_Exchange_Rate!$D$56</f>
        <v>18606675.23</v>
      </c>
    </row>
    <row r="314" spans="1:19" x14ac:dyDescent="0.45">
      <c r="A314" t="s">
        <v>9082</v>
      </c>
      <c r="B314" t="b">
        <v>1</v>
      </c>
      <c r="C314" t="s">
        <v>8469</v>
      </c>
      <c r="D314">
        <v>24.09</v>
      </c>
      <c r="E314">
        <f>D314*Currency_Exchange_Rate!$D$56</f>
        <v>138828.261</v>
      </c>
      <c r="F314">
        <v>20.239999999999998</v>
      </c>
      <c r="G314">
        <f>F314*Currency_Exchange_Rate!$D$56</f>
        <v>116641.09599999999</v>
      </c>
      <c r="H314">
        <v>34</v>
      </c>
      <c r="I314">
        <v>24.09</v>
      </c>
      <c r="J314">
        <v>33.78</v>
      </c>
      <c r="K314">
        <v>20.239999999999998</v>
      </c>
      <c r="L314">
        <v>22.15</v>
      </c>
      <c r="M314">
        <v>1658</v>
      </c>
      <c r="N314">
        <v>4.9000000000000004</v>
      </c>
      <c r="O314">
        <v>313</v>
      </c>
      <c r="P314">
        <v>1.7296603739529201E+18</v>
      </c>
      <c r="Q314" t="s">
        <v>9083</v>
      </c>
      <c r="R314">
        <f t="shared" si="4"/>
        <v>33557.919999999998</v>
      </c>
      <c r="S314">
        <f>R314*Currency_Exchange_Rate!$D$56</f>
        <v>193390937.16799998</v>
      </c>
    </row>
    <row r="315" spans="1:19" x14ac:dyDescent="0.45">
      <c r="A315" t="s">
        <v>9084</v>
      </c>
      <c r="B315" t="b">
        <v>1</v>
      </c>
      <c r="C315" t="s">
        <v>8469</v>
      </c>
      <c r="D315">
        <v>15.14</v>
      </c>
      <c r="E315">
        <f>D315*Currency_Exchange_Rate!$D$56</f>
        <v>87250.305999999997</v>
      </c>
      <c r="F315">
        <v>4.9800000000000004</v>
      </c>
      <c r="G315">
        <f>F315*Currency_Exchange_Rate!$D$56</f>
        <v>28699.242000000002</v>
      </c>
      <c r="H315">
        <v>68</v>
      </c>
      <c r="I315">
        <v>15.14</v>
      </c>
      <c r="J315">
        <v>16.600000000000001</v>
      </c>
      <c r="K315">
        <v>4.9800000000000004</v>
      </c>
      <c r="L315">
        <v>9.86</v>
      </c>
      <c r="M315">
        <v>24</v>
      </c>
      <c r="N315">
        <v>4.9000000000000004</v>
      </c>
      <c r="O315">
        <v>1</v>
      </c>
      <c r="P315">
        <v>1.73032220390205E+18</v>
      </c>
      <c r="Q315" t="s">
        <v>9085</v>
      </c>
      <c r="R315">
        <f t="shared" si="4"/>
        <v>119.52000000000001</v>
      </c>
      <c r="S315">
        <f>R315*Currency_Exchange_Rate!$D$56</f>
        <v>688781.80799999996</v>
      </c>
    </row>
    <row r="316" spans="1:19" x14ac:dyDescent="0.45">
      <c r="A316" t="s">
        <v>9086</v>
      </c>
      <c r="B316" t="b">
        <v>1</v>
      </c>
      <c r="C316" t="s">
        <v>8469</v>
      </c>
      <c r="D316">
        <v>19.899999999999999</v>
      </c>
      <c r="E316">
        <f>D316*Currency_Exchange_Rate!$D$56</f>
        <v>114681.70999999998</v>
      </c>
      <c r="F316">
        <v>9.9</v>
      </c>
      <c r="G316">
        <f>F316*Currency_Exchange_Rate!$D$56</f>
        <v>57052.71</v>
      </c>
      <c r="H316">
        <v>50</v>
      </c>
      <c r="I316">
        <v>19.899999999999999</v>
      </c>
      <c r="J316">
        <v>59.9</v>
      </c>
      <c r="K316">
        <v>9.9</v>
      </c>
      <c r="L316">
        <v>43.95</v>
      </c>
      <c r="M316">
        <v>35</v>
      </c>
      <c r="N316">
        <v>4.9000000000000004</v>
      </c>
      <c r="O316">
        <v>5</v>
      </c>
      <c r="P316">
        <v>1.7296579439138199E+18</v>
      </c>
      <c r="Q316" t="s">
        <v>9087</v>
      </c>
      <c r="R316">
        <f t="shared" si="4"/>
        <v>346.5</v>
      </c>
      <c r="S316">
        <f>R316*Currency_Exchange_Rate!$D$56</f>
        <v>1996844.8499999999</v>
      </c>
    </row>
    <row r="317" spans="1:19" x14ac:dyDescent="0.45">
      <c r="A317" t="s">
        <v>9088</v>
      </c>
      <c r="B317" t="b">
        <v>1</v>
      </c>
      <c r="C317" t="s">
        <v>8469</v>
      </c>
      <c r="D317">
        <v>7.03</v>
      </c>
      <c r="E317">
        <f>D317*Currency_Exchange_Rate!$D$56</f>
        <v>40513.186999999998</v>
      </c>
      <c r="F317">
        <v>3.51</v>
      </c>
      <c r="G317">
        <f>F317*Currency_Exchange_Rate!$D$56</f>
        <v>20227.778999999999</v>
      </c>
      <c r="H317">
        <v>50</v>
      </c>
      <c r="I317">
        <v>7.03</v>
      </c>
      <c r="J317">
        <v>7.56</v>
      </c>
      <c r="K317">
        <v>3.51</v>
      </c>
      <c r="L317">
        <v>3.78</v>
      </c>
      <c r="M317">
        <v>15</v>
      </c>
      <c r="N317">
        <v>4.9000000000000004</v>
      </c>
      <c r="O317">
        <v>1</v>
      </c>
      <c r="P317">
        <v>1.7304777924744E+18</v>
      </c>
      <c r="Q317" t="s">
        <v>9089</v>
      </c>
      <c r="R317">
        <f t="shared" si="4"/>
        <v>52.65</v>
      </c>
      <c r="S317">
        <f>R317*Currency_Exchange_Rate!$D$56</f>
        <v>303416.685</v>
      </c>
    </row>
    <row r="318" spans="1:19" x14ac:dyDescent="0.45">
      <c r="A318" t="s">
        <v>9090</v>
      </c>
      <c r="B318" t="b">
        <v>1</v>
      </c>
      <c r="C318" t="s">
        <v>8469</v>
      </c>
      <c r="D318">
        <v>65.88</v>
      </c>
      <c r="E318">
        <f>D318*Currency_Exchange_Rate!$D$56</f>
        <v>379659.85199999996</v>
      </c>
      <c r="F318">
        <v>39.53</v>
      </c>
      <c r="G318">
        <f>F318*Currency_Exchange_Rate!$D$56</f>
        <v>227807.43700000001</v>
      </c>
      <c r="H318">
        <v>40</v>
      </c>
      <c r="I318">
        <v>65.88</v>
      </c>
      <c r="J318">
        <v>79.59</v>
      </c>
      <c r="K318">
        <v>39.53</v>
      </c>
      <c r="L318">
        <v>47.75</v>
      </c>
      <c r="M318">
        <v>679</v>
      </c>
      <c r="N318">
        <v>4.9000000000000004</v>
      </c>
      <c r="O318">
        <v>142</v>
      </c>
      <c r="P318">
        <v>1.7297199422263401E+18</v>
      </c>
      <c r="Q318" t="s">
        <v>9091</v>
      </c>
      <c r="R318">
        <f t="shared" si="4"/>
        <v>26840.87</v>
      </c>
      <c r="S318">
        <f>R318*Currency_Exchange_Rate!$D$56</f>
        <v>154681249.72299999</v>
      </c>
    </row>
    <row r="319" spans="1:19" x14ac:dyDescent="0.45">
      <c r="A319" t="s">
        <v>9092</v>
      </c>
      <c r="B319" t="b">
        <v>1</v>
      </c>
      <c r="C319" t="s">
        <v>8469</v>
      </c>
      <c r="D319">
        <v>38.68</v>
      </c>
      <c r="E319">
        <f>D319*Currency_Exchange_Rate!$D$56</f>
        <v>222908.97199999998</v>
      </c>
      <c r="F319">
        <v>16.38</v>
      </c>
      <c r="G319">
        <f>F319*Currency_Exchange_Rate!$D$56</f>
        <v>94396.301999999981</v>
      </c>
      <c r="H319">
        <v>58</v>
      </c>
      <c r="I319">
        <v>38.68</v>
      </c>
      <c r="J319">
        <v>40.880000000000003</v>
      </c>
      <c r="K319">
        <v>16.38</v>
      </c>
      <c r="L319">
        <v>17.38</v>
      </c>
      <c r="M319">
        <v>22</v>
      </c>
      <c r="N319">
        <v>4.9000000000000004</v>
      </c>
      <c r="O319">
        <v>4</v>
      </c>
      <c r="P319">
        <v>1.73034151908897E+18</v>
      </c>
      <c r="Q319" t="s">
        <v>9093</v>
      </c>
      <c r="R319">
        <f t="shared" si="4"/>
        <v>360.35999999999996</v>
      </c>
      <c r="S319">
        <f>R319*Currency_Exchange_Rate!$D$56</f>
        <v>2076718.6439999996</v>
      </c>
    </row>
    <row r="320" spans="1:19" x14ac:dyDescent="0.45">
      <c r="A320" t="s">
        <v>9094</v>
      </c>
      <c r="B320" t="b">
        <v>1</v>
      </c>
      <c r="C320" t="s">
        <v>8469</v>
      </c>
      <c r="D320">
        <v>8.9</v>
      </c>
      <c r="E320">
        <f>D320*Currency_Exchange_Rate!$D$56</f>
        <v>51289.81</v>
      </c>
      <c r="F320">
        <v>8.8000000000000007</v>
      </c>
      <c r="G320">
        <f>F320*Currency_Exchange_Rate!$D$56</f>
        <v>50713.520000000004</v>
      </c>
      <c r="H320">
        <v>3</v>
      </c>
      <c r="I320">
        <v>8.9</v>
      </c>
      <c r="J320">
        <v>9.9</v>
      </c>
      <c r="K320">
        <v>8.8000000000000007</v>
      </c>
      <c r="L320">
        <v>9.8000000000000007</v>
      </c>
      <c r="M320">
        <v>75</v>
      </c>
      <c r="N320">
        <v>4.9000000000000004</v>
      </c>
      <c r="O320">
        <v>2</v>
      </c>
      <c r="P320">
        <v>1.72966104011135E+18</v>
      </c>
      <c r="Q320" t="s">
        <v>9095</v>
      </c>
      <c r="R320">
        <f t="shared" si="4"/>
        <v>660</v>
      </c>
      <c r="S320">
        <f>R320*Currency_Exchange_Rate!$D$56</f>
        <v>3803513.9999999995</v>
      </c>
    </row>
    <row r="321" spans="1:19" x14ac:dyDescent="0.45">
      <c r="A321" t="s">
        <v>9096</v>
      </c>
      <c r="B321" t="b">
        <v>1</v>
      </c>
      <c r="C321" t="s">
        <v>8469</v>
      </c>
      <c r="D321">
        <v>30.03</v>
      </c>
      <c r="E321">
        <f>D321*Currency_Exchange_Rate!$D$56</f>
        <v>173059.88699999999</v>
      </c>
      <c r="F321">
        <v>18.02</v>
      </c>
      <c r="G321">
        <f>F321*Currency_Exchange_Rate!$D$56</f>
        <v>103847.45799999998</v>
      </c>
      <c r="H321">
        <v>40</v>
      </c>
      <c r="I321">
        <v>30.03</v>
      </c>
      <c r="J321">
        <v>34.9</v>
      </c>
      <c r="K321">
        <v>18.02</v>
      </c>
      <c r="L321">
        <v>20.94</v>
      </c>
      <c r="M321">
        <v>34</v>
      </c>
      <c r="N321">
        <v>4.9000000000000004</v>
      </c>
      <c r="O321">
        <v>2</v>
      </c>
      <c r="P321">
        <v>1.7306179140823601E+18</v>
      </c>
      <c r="Q321" t="s">
        <v>9097</v>
      </c>
      <c r="R321">
        <f t="shared" si="4"/>
        <v>612.67999999999995</v>
      </c>
      <c r="S321">
        <f>R321*Currency_Exchange_Rate!$D$56</f>
        <v>3530813.5719999997</v>
      </c>
    </row>
    <row r="322" spans="1:19" x14ac:dyDescent="0.45">
      <c r="A322" t="s">
        <v>9098</v>
      </c>
      <c r="B322" t="b">
        <v>1</v>
      </c>
      <c r="C322" t="s">
        <v>8469</v>
      </c>
      <c r="D322">
        <v>0.99</v>
      </c>
      <c r="E322">
        <f>D322*Currency_Exchange_Rate!$D$56</f>
        <v>5705.2709999999997</v>
      </c>
      <c r="F322">
        <v>0.59</v>
      </c>
      <c r="G322">
        <f>F322*Currency_Exchange_Rate!$D$56</f>
        <v>3400.1109999999994</v>
      </c>
      <c r="H322">
        <v>40</v>
      </c>
      <c r="I322">
        <v>0.99</v>
      </c>
      <c r="J322">
        <v>4.5999999999999996</v>
      </c>
      <c r="K322">
        <v>0.59</v>
      </c>
      <c r="L322">
        <v>3.99</v>
      </c>
      <c r="M322">
        <v>8248</v>
      </c>
      <c r="N322">
        <v>4.9000000000000004</v>
      </c>
      <c r="O322">
        <v>1005</v>
      </c>
      <c r="P322">
        <v>1.7296809343406899E+18</v>
      </c>
      <c r="Q322" t="s">
        <v>9099</v>
      </c>
      <c r="R322">
        <f t="shared" si="4"/>
        <v>4866.32</v>
      </c>
      <c r="S322">
        <f>R322*Currency_Exchange_Rate!$D$56</f>
        <v>28044115.527999997</v>
      </c>
    </row>
    <row r="323" spans="1:19" x14ac:dyDescent="0.45">
      <c r="A323" t="s">
        <v>9100</v>
      </c>
      <c r="B323" t="b">
        <v>1</v>
      </c>
      <c r="C323" t="s">
        <v>8469</v>
      </c>
      <c r="D323">
        <v>25.9</v>
      </c>
      <c r="E323">
        <f>D323*Currency_Exchange_Rate!$D$56</f>
        <v>149259.10999999999</v>
      </c>
      <c r="F323">
        <v>9</v>
      </c>
      <c r="G323">
        <f>F323*Currency_Exchange_Rate!$D$56</f>
        <v>51866.1</v>
      </c>
      <c r="H323">
        <v>65</v>
      </c>
      <c r="I323">
        <v>25.9</v>
      </c>
      <c r="J323">
        <v>60.9</v>
      </c>
      <c r="K323">
        <v>9</v>
      </c>
      <c r="L323">
        <v>26.9</v>
      </c>
      <c r="M323">
        <v>14</v>
      </c>
      <c r="N323">
        <v>4.7</v>
      </c>
      <c r="O323">
        <v>3</v>
      </c>
      <c r="P323">
        <v>1.73020550955837E+18</v>
      </c>
      <c r="Q323" t="s">
        <v>9101</v>
      </c>
      <c r="R323">
        <f t="shared" ref="R323:R386" si="5">F323*M323</f>
        <v>126</v>
      </c>
      <c r="S323">
        <f>R323*Currency_Exchange_Rate!$D$56</f>
        <v>726125.39999999991</v>
      </c>
    </row>
    <row r="324" spans="1:19" x14ac:dyDescent="0.45">
      <c r="A324" t="s">
        <v>9102</v>
      </c>
      <c r="B324" t="b">
        <v>1</v>
      </c>
      <c r="C324" t="s">
        <v>8469</v>
      </c>
      <c r="D324">
        <v>2.23</v>
      </c>
      <c r="E324">
        <f>D324*Currency_Exchange_Rate!$D$56</f>
        <v>12851.267</v>
      </c>
      <c r="F324">
        <v>1.45</v>
      </c>
      <c r="G324">
        <f>F324*Currency_Exchange_Rate!$D$56</f>
        <v>8356.2049999999999</v>
      </c>
      <c r="H324">
        <v>35</v>
      </c>
      <c r="I324">
        <v>2.23</v>
      </c>
      <c r="J324">
        <v>9.1199999999999992</v>
      </c>
      <c r="K324">
        <v>1.45</v>
      </c>
      <c r="L324">
        <v>5.93</v>
      </c>
      <c r="M324">
        <v>69</v>
      </c>
      <c r="N324">
        <v>4.9000000000000004</v>
      </c>
      <c r="O324">
        <v>9</v>
      </c>
      <c r="P324">
        <v>1.72970101266287E+18</v>
      </c>
      <c r="Q324" t="s">
        <v>9103</v>
      </c>
      <c r="R324">
        <f t="shared" si="5"/>
        <v>100.05</v>
      </c>
      <c r="S324">
        <f>R324*Currency_Exchange_Rate!$D$56</f>
        <v>576578.1449999999</v>
      </c>
    </row>
    <row r="325" spans="1:19" x14ac:dyDescent="0.45">
      <c r="A325" t="s">
        <v>9104</v>
      </c>
      <c r="B325" t="b">
        <v>1</v>
      </c>
      <c r="C325" t="s">
        <v>8469</v>
      </c>
      <c r="D325">
        <v>10</v>
      </c>
      <c r="E325">
        <f>D325*Currency_Exchange_Rate!$D$56</f>
        <v>57629</v>
      </c>
      <c r="F325">
        <v>5</v>
      </c>
      <c r="G325">
        <f>F325*Currency_Exchange_Rate!$D$56</f>
        <v>28814.5</v>
      </c>
      <c r="H325">
        <v>66</v>
      </c>
      <c r="I325">
        <v>10</v>
      </c>
      <c r="J325">
        <v>55</v>
      </c>
      <c r="K325">
        <v>5</v>
      </c>
      <c r="L325">
        <v>21</v>
      </c>
      <c r="M325">
        <v>1313</v>
      </c>
      <c r="N325">
        <v>4.9000000000000004</v>
      </c>
      <c r="O325">
        <v>201</v>
      </c>
      <c r="P325">
        <v>1.7295910228528E+18</v>
      </c>
      <c r="Q325" t="s">
        <v>9105</v>
      </c>
      <c r="R325">
        <f t="shared" si="5"/>
        <v>6565</v>
      </c>
      <c r="S325">
        <f>R325*Currency_Exchange_Rate!$D$56</f>
        <v>37833438.5</v>
      </c>
    </row>
    <row r="326" spans="1:19" x14ac:dyDescent="0.45">
      <c r="A326" t="s">
        <v>9106</v>
      </c>
      <c r="B326" t="b">
        <v>1</v>
      </c>
      <c r="C326" t="s">
        <v>8469</v>
      </c>
      <c r="D326">
        <v>50</v>
      </c>
      <c r="E326">
        <f>D326*Currency_Exchange_Rate!$D$56</f>
        <v>288145</v>
      </c>
      <c r="F326">
        <v>36.9</v>
      </c>
      <c r="G326">
        <f>F326*Currency_Exchange_Rate!$D$56</f>
        <v>212651.00999999998</v>
      </c>
      <c r="H326">
        <v>26</v>
      </c>
      <c r="I326">
        <v>50</v>
      </c>
      <c r="K326">
        <v>36.9</v>
      </c>
      <c r="M326">
        <v>360</v>
      </c>
      <c r="N326">
        <v>4.9000000000000004</v>
      </c>
      <c r="O326">
        <v>62</v>
      </c>
      <c r="P326">
        <v>1.72955755676477E+18</v>
      </c>
      <c r="Q326" t="s">
        <v>9107</v>
      </c>
      <c r="R326">
        <f t="shared" si="5"/>
        <v>13284</v>
      </c>
      <c r="S326">
        <f>R326*Currency_Exchange_Rate!$D$56</f>
        <v>76554363.599999994</v>
      </c>
    </row>
    <row r="327" spans="1:19" x14ac:dyDescent="0.45">
      <c r="A327" t="s">
        <v>9108</v>
      </c>
      <c r="B327" t="b">
        <v>1</v>
      </c>
      <c r="C327" t="s">
        <v>8469</v>
      </c>
      <c r="D327">
        <v>39.14</v>
      </c>
      <c r="E327">
        <f>D327*Currency_Exchange_Rate!$D$56</f>
        <v>225559.90599999999</v>
      </c>
      <c r="F327">
        <v>18.600000000000001</v>
      </c>
      <c r="G327">
        <f>F327*Currency_Exchange_Rate!$D$56</f>
        <v>107189.94</v>
      </c>
      <c r="H327">
        <v>52</v>
      </c>
      <c r="I327">
        <v>39.14</v>
      </c>
      <c r="J327">
        <v>51.29</v>
      </c>
      <c r="K327">
        <v>18.600000000000001</v>
      </c>
      <c r="L327">
        <v>24.37</v>
      </c>
      <c r="M327">
        <v>41</v>
      </c>
      <c r="N327">
        <v>4.9000000000000004</v>
      </c>
      <c r="O327">
        <v>7</v>
      </c>
      <c r="P327">
        <v>1.7297351103822899E+18</v>
      </c>
      <c r="Q327" t="s">
        <v>8634</v>
      </c>
      <c r="R327">
        <f t="shared" si="5"/>
        <v>762.6</v>
      </c>
      <c r="S327">
        <f>R327*Currency_Exchange_Rate!$D$56</f>
        <v>4394787.54</v>
      </c>
    </row>
    <row r="328" spans="1:19" x14ac:dyDescent="0.45">
      <c r="A328" t="s">
        <v>9109</v>
      </c>
      <c r="B328" t="b">
        <v>1</v>
      </c>
      <c r="C328" t="s">
        <v>8469</v>
      </c>
      <c r="D328">
        <v>29.9</v>
      </c>
      <c r="E328">
        <f>D328*Currency_Exchange_Rate!$D$56</f>
        <v>172310.71</v>
      </c>
      <c r="F328">
        <v>7.5</v>
      </c>
      <c r="G328">
        <f>F328*Currency_Exchange_Rate!$D$56</f>
        <v>43221.75</v>
      </c>
      <c r="H328">
        <v>76</v>
      </c>
      <c r="I328">
        <v>29.9</v>
      </c>
      <c r="J328">
        <v>39.9</v>
      </c>
      <c r="K328">
        <v>7.5</v>
      </c>
      <c r="L328">
        <v>9.5</v>
      </c>
      <c r="M328">
        <v>43</v>
      </c>
      <c r="N328">
        <v>4.9000000000000004</v>
      </c>
      <c r="O328">
        <v>4</v>
      </c>
      <c r="P328">
        <v>1.7296025977409001E+18</v>
      </c>
      <c r="Q328" t="s">
        <v>9110</v>
      </c>
      <c r="R328">
        <f t="shared" si="5"/>
        <v>322.5</v>
      </c>
      <c r="S328">
        <f>R328*Currency_Exchange_Rate!$D$56</f>
        <v>1858535.2499999998</v>
      </c>
    </row>
    <row r="329" spans="1:19" x14ac:dyDescent="0.45">
      <c r="A329" t="s">
        <v>9111</v>
      </c>
      <c r="B329" t="b">
        <v>1</v>
      </c>
      <c r="C329" t="s">
        <v>8469</v>
      </c>
      <c r="D329">
        <v>18.899999999999999</v>
      </c>
      <c r="E329">
        <f>D329*Currency_Exchange_Rate!$D$56</f>
        <v>108918.80999999998</v>
      </c>
      <c r="F329">
        <v>8.92</v>
      </c>
      <c r="G329">
        <f>F329*Currency_Exchange_Rate!$D$56</f>
        <v>51405.067999999999</v>
      </c>
      <c r="H329">
        <v>53</v>
      </c>
      <c r="I329">
        <v>18.899999999999999</v>
      </c>
      <c r="J329">
        <v>31.9</v>
      </c>
      <c r="K329">
        <v>8.92</v>
      </c>
      <c r="L329">
        <v>23.9</v>
      </c>
      <c r="M329">
        <v>86</v>
      </c>
      <c r="N329">
        <v>4.9000000000000004</v>
      </c>
      <c r="O329">
        <v>11</v>
      </c>
      <c r="P329">
        <v>1.72966337830528E+18</v>
      </c>
      <c r="Q329" t="s">
        <v>9112</v>
      </c>
      <c r="R329">
        <f t="shared" si="5"/>
        <v>767.12</v>
      </c>
      <c r="S329">
        <f>R329*Currency_Exchange_Rate!$D$56</f>
        <v>4420835.8479999993</v>
      </c>
    </row>
    <row r="330" spans="1:19" x14ac:dyDescent="0.45">
      <c r="A330" t="s">
        <v>9113</v>
      </c>
      <c r="B330" t="b">
        <v>1</v>
      </c>
      <c r="C330" t="s">
        <v>8469</v>
      </c>
      <c r="D330">
        <v>50</v>
      </c>
      <c r="E330">
        <f>D330*Currency_Exchange_Rate!$D$56</f>
        <v>288145</v>
      </c>
      <c r="F330">
        <v>24.99</v>
      </c>
      <c r="G330">
        <f>F330*Currency_Exchange_Rate!$D$56</f>
        <v>144014.87099999998</v>
      </c>
      <c r="H330">
        <v>50</v>
      </c>
      <c r="I330">
        <v>50</v>
      </c>
      <c r="J330">
        <v>260</v>
      </c>
      <c r="K330">
        <v>24.99</v>
      </c>
      <c r="L330">
        <v>129.99</v>
      </c>
      <c r="M330">
        <v>63</v>
      </c>
      <c r="N330">
        <v>4.9000000000000004</v>
      </c>
      <c r="O330">
        <v>9</v>
      </c>
      <c r="P330">
        <v>1.7308488212914801E+18</v>
      </c>
      <c r="Q330" t="s">
        <v>9114</v>
      </c>
      <c r="R330">
        <f t="shared" si="5"/>
        <v>1574.37</v>
      </c>
      <c r="S330">
        <f>R330*Currency_Exchange_Rate!$D$56</f>
        <v>9072936.8729999997</v>
      </c>
    </row>
    <row r="331" spans="1:19" x14ac:dyDescent="0.45">
      <c r="A331" t="s">
        <v>9115</v>
      </c>
      <c r="B331" t="b">
        <v>1</v>
      </c>
      <c r="C331" t="s">
        <v>8469</v>
      </c>
      <c r="D331">
        <v>27.8</v>
      </c>
      <c r="E331">
        <f>D331*Currency_Exchange_Rate!$D$56</f>
        <v>160208.62</v>
      </c>
      <c r="F331">
        <v>7.88</v>
      </c>
      <c r="G331">
        <f>F331*Currency_Exchange_Rate!$D$56</f>
        <v>45411.651999999995</v>
      </c>
      <c r="H331">
        <v>72</v>
      </c>
      <c r="I331">
        <v>27.8</v>
      </c>
      <c r="K331">
        <v>7.88</v>
      </c>
      <c r="M331">
        <v>12</v>
      </c>
      <c r="N331">
        <v>4.9000000000000004</v>
      </c>
      <c r="O331">
        <v>1</v>
      </c>
      <c r="P331">
        <v>1.7297097533295501E+18</v>
      </c>
      <c r="Q331" t="s">
        <v>8568</v>
      </c>
      <c r="R331">
        <f t="shared" si="5"/>
        <v>94.56</v>
      </c>
      <c r="S331">
        <f>R331*Currency_Exchange_Rate!$D$56</f>
        <v>544939.82400000002</v>
      </c>
    </row>
    <row r="332" spans="1:19" x14ac:dyDescent="0.45">
      <c r="A332" t="s">
        <v>9116</v>
      </c>
      <c r="B332" t="b">
        <v>1</v>
      </c>
      <c r="C332" t="s">
        <v>8469</v>
      </c>
      <c r="D332">
        <v>5.63</v>
      </c>
      <c r="E332">
        <f>D332*Currency_Exchange_Rate!$D$56</f>
        <v>32445.126999999997</v>
      </c>
      <c r="F332">
        <v>1.69</v>
      </c>
      <c r="G332">
        <f>F332*Currency_Exchange_Rate!$D$56</f>
        <v>9739.3009999999995</v>
      </c>
      <c r="H332">
        <v>70</v>
      </c>
      <c r="I332">
        <v>5.63</v>
      </c>
      <c r="J332">
        <v>6.88</v>
      </c>
      <c r="K332">
        <v>1.69</v>
      </c>
      <c r="L332">
        <v>2.06</v>
      </c>
      <c r="M332">
        <v>39</v>
      </c>
      <c r="N332">
        <v>4.9000000000000004</v>
      </c>
      <c r="O332">
        <v>9</v>
      </c>
      <c r="P332">
        <v>1.7294483633400399E+18</v>
      </c>
      <c r="Q332" t="s">
        <v>9117</v>
      </c>
      <c r="R332">
        <f t="shared" si="5"/>
        <v>65.91</v>
      </c>
      <c r="S332">
        <f>R332*Currency_Exchange_Rate!$D$56</f>
        <v>379832.73899999994</v>
      </c>
    </row>
    <row r="333" spans="1:19" x14ac:dyDescent="0.45">
      <c r="A333" t="s">
        <v>9118</v>
      </c>
      <c r="B333" t="b">
        <v>1</v>
      </c>
      <c r="C333" t="s">
        <v>8469</v>
      </c>
      <c r="D333">
        <v>19.8</v>
      </c>
      <c r="E333">
        <f>D333*Currency_Exchange_Rate!$D$56</f>
        <v>114105.42</v>
      </c>
      <c r="F333">
        <v>9.9</v>
      </c>
      <c r="G333">
        <f>F333*Currency_Exchange_Rate!$D$56</f>
        <v>57052.71</v>
      </c>
      <c r="H333">
        <v>50</v>
      </c>
      <c r="I333">
        <v>19.8</v>
      </c>
      <c r="J333">
        <v>25.8</v>
      </c>
      <c r="K333">
        <v>9.9</v>
      </c>
      <c r="L333">
        <v>12.9</v>
      </c>
      <c r="M333">
        <v>1408</v>
      </c>
      <c r="N333">
        <v>4.9000000000000004</v>
      </c>
      <c r="O333">
        <v>85</v>
      </c>
      <c r="P333">
        <v>1.72958509623938E+18</v>
      </c>
      <c r="Q333" t="s">
        <v>9119</v>
      </c>
      <c r="R333">
        <f t="shared" si="5"/>
        <v>13939.2</v>
      </c>
      <c r="S333">
        <f>R333*Currency_Exchange_Rate!$D$56</f>
        <v>80330215.679999992</v>
      </c>
    </row>
    <row r="334" spans="1:19" x14ac:dyDescent="0.45">
      <c r="A334" t="s">
        <v>9120</v>
      </c>
      <c r="B334" t="b">
        <v>1</v>
      </c>
      <c r="C334" t="s">
        <v>8469</v>
      </c>
      <c r="D334">
        <v>16</v>
      </c>
      <c r="E334">
        <f>D334*Currency_Exchange_Rate!$D$56</f>
        <v>92206.399999999994</v>
      </c>
      <c r="F334">
        <v>8</v>
      </c>
      <c r="G334">
        <f>F334*Currency_Exchange_Rate!$D$56</f>
        <v>46103.199999999997</v>
      </c>
      <c r="H334">
        <v>50</v>
      </c>
      <c r="I334">
        <v>16</v>
      </c>
      <c r="J334">
        <v>198</v>
      </c>
      <c r="K334">
        <v>8</v>
      </c>
      <c r="L334">
        <v>99</v>
      </c>
      <c r="M334">
        <v>28541</v>
      </c>
      <c r="N334">
        <v>4.9000000000000004</v>
      </c>
      <c r="O334">
        <v>5700</v>
      </c>
      <c r="P334">
        <v>1.7295174073173601E+18</v>
      </c>
      <c r="Q334" t="s">
        <v>9121</v>
      </c>
      <c r="R334">
        <f t="shared" si="5"/>
        <v>228328</v>
      </c>
      <c r="S334">
        <f>R334*Currency_Exchange_Rate!$D$56</f>
        <v>1315831431.1999998</v>
      </c>
    </row>
    <row r="335" spans="1:19" x14ac:dyDescent="0.45">
      <c r="A335" t="s">
        <v>9122</v>
      </c>
      <c r="B335" t="b">
        <v>1</v>
      </c>
      <c r="C335" t="s">
        <v>8469</v>
      </c>
      <c r="D335">
        <v>1099</v>
      </c>
      <c r="E335">
        <f>D335*Currency_Exchange_Rate!$D$56</f>
        <v>6333427.0999999996</v>
      </c>
      <c r="F335">
        <v>299</v>
      </c>
      <c r="G335">
        <f>F335*Currency_Exchange_Rate!$D$56</f>
        <v>1723107.0999999999</v>
      </c>
      <c r="H335">
        <v>75</v>
      </c>
      <c r="I335">
        <v>1099</v>
      </c>
      <c r="J335">
        <v>1299</v>
      </c>
      <c r="K335">
        <v>299</v>
      </c>
      <c r="L335">
        <v>329</v>
      </c>
      <c r="M335">
        <v>178</v>
      </c>
      <c r="N335">
        <v>4.9000000000000004</v>
      </c>
      <c r="O335">
        <v>32</v>
      </c>
      <c r="P335">
        <v>1.7307731280716401E+18</v>
      </c>
      <c r="Q335" t="s">
        <v>9123</v>
      </c>
      <c r="R335">
        <f t="shared" si="5"/>
        <v>53222</v>
      </c>
      <c r="S335">
        <f>R335*Currency_Exchange_Rate!$D$56</f>
        <v>306713063.79999995</v>
      </c>
    </row>
    <row r="336" spans="1:19" x14ac:dyDescent="0.45">
      <c r="A336" t="s">
        <v>9124</v>
      </c>
      <c r="B336" t="b">
        <v>1</v>
      </c>
      <c r="C336" t="s">
        <v>8469</v>
      </c>
      <c r="D336">
        <v>5.68</v>
      </c>
      <c r="E336">
        <f>D336*Currency_Exchange_Rate!$D$56</f>
        <v>32733.271999999997</v>
      </c>
      <c r="F336">
        <v>2.84</v>
      </c>
      <c r="G336">
        <f>F336*Currency_Exchange_Rate!$D$56</f>
        <v>16366.635999999999</v>
      </c>
      <c r="H336">
        <v>50</v>
      </c>
      <c r="I336">
        <v>5.68</v>
      </c>
      <c r="J336">
        <v>14.24</v>
      </c>
      <c r="K336">
        <v>2.84</v>
      </c>
      <c r="L336">
        <v>7.12</v>
      </c>
      <c r="M336">
        <v>1298</v>
      </c>
      <c r="N336">
        <v>4.9000000000000004</v>
      </c>
      <c r="O336">
        <v>212</v>
      </c>
      <c r="P336">
        <v>1.72954510710941E+18</v>
      </c>
      <c r="Q336" t="s">
        <v>9125</v>
      </c>
      <c r="R336">
        <f t="shared" si="5"/>
        <v>3686.3199999999997</v>
      </c>
      <c r="S336">
        <f>R336*Currency_Exchange_Rate!$D$56</f>
        <v>21243893.527999997</v>
      </c>
    </row>
    <row r="337" spans="1:19" x14ac:dyDescent="0.45">
      <c r="A337" t="s">
        <v>9126</v>
      </c>
      <c r="B337" t="b">
        <v>1</v>
      </c>
      <c r="C337" t="s">
        <v>8469</v>
      </c>
      <c r="D337">
        <v>39.770000000000003</v>
      </c>
      <c r="E337">
        <f>D337*Currency_Exchange_Rate!$D$56</f>
        <v>229190.533</v>
      </c>
      <c r="F337">
        <v>23.76</v>
      </c>
      <c r="G337">
        <f>F337*Currency_Exchange_Rate!$D$56</f>
        <v>136926.50399999999</v>
      </c>
      <c r="H337">
        <v>50</v>
      </c>
      <c r="I337">
        <v>39.770000000000003</v>
      </c>
      <c r="J337">
        <v>50.12</v>
      </c>
      <c r="K337">
        <v>23.76</v>
      </c>
      <c r="L337">
        <v>25.83</v>
      </c>
      <c r="M337">
        <v>316</v>
      </c>
      <c r="N337">
        <v>4.9000000000000004</v>
      </c>
      <c r="O337">
        <v>53</v>
      </c>
      <c r="P337">
        <v>1.7301329432309601E+18</v>
      </c>
      <c r="Q337" t="s">
        <v>8516</v>
      </c>
      <c r="R337">
        <f t="shared" si="5"/>
        <v>7508.1600000000008</v>
      </c>
      <c r="S337">
        <f>R337*Currency_Exchange_Rate!$D$56</f>
        <v>43268775.263999999</v>
      </c>
    </row>
    <row r="338" spans="1:19" x14ac:dyDescent="0.45">
      <c r="A338" t="s">
        <v>9127</v>
      </c>
      <c r="B338" t="b">
        <v>1</v>
      </c>
      <c r="C338" t="s">
        <v>8469</v>
      </c>
      <c r="D338">
        <v>8</v>
      </c>
      <c r="E338">
        <f>D338*Currency_Exchange_Rate!$D$56</f>
        <v>46103.199999999997</v>
      </c>
      <c r="F338">
        <v>7.5</v>
      </c>
      <c r="G338">
        <f>F338*Currency_Exchange_Rate!$D$56</f>
        <v>43221.75</v>
      </c>
      <c r="H338">
        <v>6</v>
      </c>
      <c r="I338">
        <v>8</v>
      </c>
      <c r="J338">
        <v>15.23</v>
      </c>
      <c r="K338">
        <v>7.5</v>
      </c>
      <c r="L338">
        <v>14.5</v>
      </c>
      <c r="M338">
        <v>24</v>
      </c>
      <c r="N338">
        <v>4.9000000000000004</v>
      </c>
      <c r="O338">
        <v>1</v>
      </c>
      <c r="P338">
        <v>1.7295440134471301E+18</v>
      </c>
      <c r="Q338" t="s">
        <v>9128</v>
      </c>
      <c r="R338">
        <f t="shared" si="5"/>
        <v>180</v>
      </c>
      <c r="S338">
        <f>R338*Currency_Exchange_Rate!$D$56</f>
        <v>1037321.9999999999</v>
      </c>
    </row>
    <row r="339" spans="1:19" x14ac:dyDescent="0.45">
      <c r="A339" t="s">
        <v>9129</v>
      </c>
      <c r="B339" t="b">
        <v>1</v>
      </c>
      <c r="C339" t="s">
        <v>8469</v>
      </c>
      <c r="D339">
        <v>18.18</v>
      </c>
      <c r="E339">
        <f>D339*Currency_Exchange_Rate!$D$56</f>
        <v>104769.522</v>
      </c>
      <c r="F339">
        <v>4.87</v>
      </c>
      <c r="G339">
        <f>F339*Currency_Exchange_Rate!$D$56</f>
        <v>28065.323</v>
      </c>
      <c r="H339">
        <v>73</v>
      </c>
      <c r="I339">
        <v>18.18</v>
      </c>
      <c r="J339">
        <v>20.57</v>
      </c>
      <c r="K339">
        <v>4.87</v>
      </c>
      <c r="L339">
        <v>5.52</v>
      </c>
      <c r="M339">
        <v>9</v>
      </c>
      <c r="N339">
        <v>4.9000000000000004</v>
      </c>
      <c r="O339">
        <v>1</v>
      </c>
      <c r="P339">
        <v>1.7307705434483899E+18</v>
      </c>
      <c r="Q339" t="s">
        <v>9130</v>
      </c>
      <c r="R339">
        <f t="shared" si="5"/>
        <v>43.83</v>
      </c>
      <c r="S339">
        <f>R339*Currency_Exchange_Rate!$D$56</f>
        <v>252587.90699999998</v>
      </c>
    </row>
    <row r="340" spans="1:19" x14ac:dyDescent="0.45">
      <c r="A340" t="s">
        <v>9131</v>
      </c>
      <c r="B340" t="b">
        <v>1</v>
      </c>
      <c r="C340" t="s">
        <v>8469</v>
      </c>
      <c r="D340">
        <v>24</v>
      </c>
      <c r="E340">
        <f>D340*Currency_Exchange_Rate!$D$56</f>
        <v>138309.59999999998</v>
      </c>
      <c r="F340">
        <v>16.93</v>
      </c>
      <c r="G340">
        <f>F340*Currency_Exchange_Rate!$D$56</f>
        <v>97565.896999999997</v>
      </c>
      <c r="H340">
        <v>40</v>
      </c>
      <c r="I340">
        <v>24</v>
      </c>
      <c r="J340">
        <v>50</v>
      </c>
      <c r="K340">
        <v>16.93</v>
      </c>
      <c r="L340">
        <v>29.89</v>
      </c>
      <c r="M340">
        <v>3</v>
      </c>
      <c r="N340">
        <v>4.9000000000000004</v>
      </c>
      <c r="O340">
        <v>1</v>
      </c>
      <c r="P340">
        <v>1.7308854015050701E+18</v>
      </c>
      <c r="Q340" t="s">
        <v>9132</v>
      </c>
      <c r="R340">
        <f t="shared" si="5"/>
        <v>50.79</v>
      </c>
      <c r="S340">
        <f>R340*Currency_Exchange_Rate!$D$56</f>
        <v>292697.69099999999</v>
      </c>
    </row>
    <row r="341" spans="1:19" x14ac:dyDescent="0.45">
      <c r="A341" t="s">
        <v>9133</v>
      </c>
      <c r="B341" t="b">
        <v>1</v>
      </c>
      <c r="C341" t="s">
        <v>8469</v>
      </c>
      <c r="D341">
        <v>7.6</v>
      </c>
      <c r="E341">
        <f>D341*Currency_Exchange_Rate!$D$56</f>
        <v>43798.039999999994</v>
      </c>
      <c r="F341">
        <v>1.8</v>
      </c>
      <c r="G341">
        <f>F341*Currency_Exchange_Rate!$D$56</f>
        <v>10373.219999999999</v>
      </c>
      <c r="H341">
        <v>76</v>
      </c>
      <c r="I341">
        <v>7.6</v>
      </c>
      <c r="J341">
        <v>13.6</v>
      </c>
      <c r="K341">
        <v>1.8</v>
      </c>
      <c r="L341">
        <v>3.8</v>
      </c>
      <c r="M341">
        <v>9</v>
      </c>
      <c r="N341">
        <v>4.9000000000000004</v>
      </c>
      <c r="O341">
        <v>2</v>
      </c>
      <c r="P341">
        <v>1.7297358912955E+18</v>
      </c>
      <c r="Q341" t="s">
        <v>9134</v>
      </c>
      <c r="R341">
        <f t="shared" si="5"/>
        <v>16.2</v>
      </c>
      <c r="S341">
        <f>R341*Currency_Exchange_Rate!$D$56</f>
        <v>93358.98</v>
      </c>
    </row>
    <row r="342" spans="1:19" x14ac:dyDescent="0.45">
      <c r="A342" t="s">
        <v>9135</v>
      </c>
      <c r="B342" t="b">
        <v>1</v>
      </c>
      <c r="C342" t="s">
        <v>8469</v>
      </c>
      <c r="D342">
        <v>1.2</v>
      </c>
      <c r="E342">
        <f>D342*Currency_Exchange_Rate!$D$56</f>
        <v>6915.48</v>
      </c>
      <c r="F342">
        <v>1.1599999999999999</v>
      </c>
      <c r="G342">
        <f>F342*Currency_Exchange_Rate!$D$56</f>
        <v>6684.963999999999</v>
      </c>
      <c r="H342">
        <v>3</v>
      </c>
      <c r="I342">
        <v>1.2</v>
      </c>
      <c r="J342">
        <v>2.9</v>
      </c>
      <c r="K342">
        <v>1.1599999999999999</v>
      </c>
      <c r="L342">
        <v>2.81</v>
      </c>
      <c r="M342">
        <v>4</v>
      </c>
      <c r="N342">
        <v>4.9000000000000004</v>
      </c>
      <c r="O342">
        <v>1</v>
      </c>
      <c r="P342">
        <v>1.7307067913299899E+18</v>
      </c>
      <c r="Q342" t="s">
        <v>9136</v>
      </c>
      <c r="R342">
        <f t="shared" si="5"/>
        <v>4.6399999999999997</v>
      </c>
      <c r="S342">
        <f>R342*Currency_Exchange_Rate!$D$56</f>
        <v>26739.855999999996</v>
      </c>
    </row>
    <row r="343" spans="1:19" x14ac:dyDescent="0.45">
      <c r="A343" t="s">
        <v>9137</v>
      </c>
      <c r="B343" t="b">
        <v>1</v>
      </c>
      <c r="C343" t="s">
        <v>8469</v>
      </c>
      <c r="D343">
        <v>8</v>
      </c>
      <c r="E343">
        <f>D343*Currency_Exchange_Rate!$D$56</f>
        <v>46103.199999999997</v>
      </c>
      <c r="F343">
        <v>4.4000000000000004</v>
      </c>
      <c r="G343">
        <f>F343*Currency_Exchange_Rate!$D$56</f>
        <v>25356.760000000002</v>
      </c>
      <c r="H343">
        <v>45</v>
      </c>
      <c r="I343">
        <v>8</v>
      </c>
      <c r="J343">
        <v>15</v>
      </c>
      <c r="K343">
        <v>4.4000000000000004</v>
      </c>
      <c r="L343">
        <v>8.25</v>
      </c>
      <c r="M343">
        <v>79</v>
      </c>
      <c r="N343">
        <v>4.9000000000000004</v>
      </c>
      <c r="O343">
        <v>11</v>
      </c>
      <c r="P343">
        <v>1.7296147086671501E+18</v>
      </c>
      <c r="Q343" t="s">
        <v>9138</v>
      </c>
      <c r="R343">
        <f t="shared" si="5"/>
        <v>347.6</v>
      </c>
      <c r="S343">
        <f>R343*Currency_Exchange_Rate!$D$56</f>
        <v>2003184.04</v>
      </c>
    </row>
    <row r="344" spans="1:19" x14ac:dyDescent="0.45">
      <c r="A344" t="s">
        <v>9139</v>
      </c>
      <c r="B344" t="b">
        <v>1</v>
      </c>
      <c r="C344" t="s">
        <v>8469</v>
      </c>
      <c r="D344">
        <v>3.86</v>
      </c>
      <c r="E344">
        <f>D344*Currency_Exchange_Rate!$D$56</f>
        <v>22244.793999999998</v>
      </c>
      <c r="F344">
        <v>2.3199999999999998</v>
      </c>
      <c r="G344">
        <f>F344*Currency_Exchange_Rate!$D$56</f>
        <v>13369.927999999998</v>
      </c>
      <c r="H344">
        <v>40</v>
      </c>
      <c r="I344">
        <v>3.86</v>
      </c>
      <c r="J344">
        <v>4.8099999999999996</v>
      </c>
      <c r="K344">
        <v>2.3199999999999998</v>
      </c>
      <c r="L344">
        <v>2.89</v>
      </c>
      <c r="M344">
        <v>4</v>
      </c>
      <c r="N344">
        <v>4.9000000000000004</v>
      </c>
      <c r="O344">
        <v>1</v>
      </c>
      <c r="P344">
        <v>1.7297376785742799E+18</v>
      </c>
      <c r="Q344" t="s">
        <v>9140</v>
      </c>
      <c r="R344">
        <f t="shared" si="5"/>
        <v>9.2799999999999994</v>
      </c>
      <c r="S344">
        <f>R344*Currency_Exchange_Rate!$D$56</f>
        <v>53479.711999999992</v>
      </c>
    </row>
    <row r="345" spans="1:19" x14ac:dyDescent="0.45">
      <c r="A345" t="s">
        <v>9141</v>
      </c>
      <c r="B345" t="b">
        <v>1</v>
      </c>
      <c r="C345" t="s">
        <v>8469</v>
      </c>
      <c r="D345">
        <v>60.91</v>
      </c>
      <c r="E345">
        <f>D345*Currency_Exchange_Rate!$D$56</f>
        <v>351018.23899999994</v>
      </c>
      <c r="F345">
        <v>28.1</v>
      </c>
      <c r="G345">
        <f>F345*Currency_Exchange_Rate!$D$56</f>
        <v>161937.49</v>
      </c>
      <c r="H345">
        <v>54</v>
      </c>
      <c r="I345">
        <v>60.91</v>
      </c>
      <c r="J345">
        <v>61.97</v>
      </c>
      <c r="K345">
        <v>28.1</v>
      </c>
      <c r="L345">
        <v>28.83</v>
      </c>
      <c r="M345">
        <v>62</v>
      </c>
      <c r="N345">
        <v>4.9000000000000004</v>
      </c>
      <c r="O345">
        <v>8</v>
      </c>
      <c r="P345">
        <v>1.7297042440786701E+18</v>
      </c>
      <c r="Q345" t="s">
        <v>9142</v>
      </c>
      <c r="R345">
        <f t="shared" si="5"/>
        <v>1742.2</v>
      </c>
      <c r="S345">
        <f>R345*Currency_Exchange_Rate!$D$56</f>
        <v>10040124.379999999</v>
      </c>
    </row>
    <row r="346" spans="1:19" x14ac:dyDescent="0.45">
      <c r="A346" t="s">
        <v>9143</v>
      </c>
      <c r="B346" t="b">
        <v>1</v>
      </c>
      <c r="C346" t="s">
        <v>8469</v>
      </c>
      <c r="D346">
        <v>39</v>
      </c>
      <c r="E346">
        <f>D346*Currency_Exchange_Rate!$D$56</f>
        <v>224753.09999999998</v>
      </c>
      <c r="F346">
        <v>22</v>
      </c>
      <c r="G346">
        <f>F346*Currency_Exchange_Rate!$D$56</f>
        <v>126783.79999999999</v>
      </c>
      <c r="H346">
        <v>44</v>
      </c>
      <c r="I346">
        <v>39</v>
      </c>
      <c r="J346">
        <v>95</v>
      </c>
      <c r="K346">
        <v>22</v>
      </c>
      <c r="L346">
        <v>58</v>
      </c>
      <c r="M346">
        <v>530</v>
      </c>
      <c r="N346">
        <v>4.9000000000000004</v>
      </c>
      <c r="O346">
        <v>63</v>
      </c>
      <c r="P346">
        <v>1.7308410792367501E+18</v>
      </c>
      <c r="Q346" t="s">
        <v>9144</v>
      </c>
      <c r="R346">
        <f t="shared" si="5"/>
        <v>11660</v>
      </c>
      <c r="S346">
        <f>R346*Currency_Exchange_Rate!$D$56</f>
        <v>67195414</v>
      </c>
    </row>
    <row r="347" spans="1:19" x14ac:dyDescent="0.45">
      <c r="A347" t="s">
        <v>9145</v>
      </c>
      <c r="B347" t="b">
        <v>1</v>
      </c>
      <c r="C347" t="s">
        <v>8469</v>
      </c>
      <c r="D347">
        <v>19.91</v>
      </c>
      <c r="E347">
        <f>D347*Currency_Exchange_Rate!$D$56</f>
        <v>114739.33899999999</v>
      </c>
      <c r="F347">
        <v>9.9600000000000009</v>
      </c>
      <c r="G347">
        <f>F347*Currency_Exchange_Rate!$D$56</f>
        <v>57398.484000000004</v>
      </c>
      <c r="H347">
        <v>50</v>
      </c>
      <c r="I347">
        <v>19.91</v>
      </c>
      <c r="J347">
        <v>65.95</v>
      </c>
      <c r="K347">
        <v>9.9600000000000009</v>
      </c>
      <c r="L347">
        <v>32.979999999999997</v>
      </c>
      <c r="M347">
        <v>7</v>
      </c>
      <c r="N347">
        <v>4.9000000000000004</v>
      </c>
      <c r="O347">
        <v>1</v>
      </c>
      <c r="P347">
        <v>1.72975877320353E+18</v>
      </c>
      <c r="Q347" t="s">
        <v>9146</v>
      </c>
      <c r="R347">
        <f t="shared" si="5"/>
        <v>69.72</v>
      </c>
      <c r="S347">
        <f>R347*Currency_Exchange_Rate!$D$56</f>
        <v>401789.38799999998</v>
      </c>
    </row>
    <row r="348" spans="1:19" x14ac:dyDescent="0.45">
      <c r="A348" t="s">
        <v>9147</v>
      </c>
      <c r="B348" t="b">
        <v>1</v>
      </c>
      <c r="C348" t="s">
        <v>8469</v>
      </c>
      <c r="D348">
        <v>4.9000000000000004</v>
      </c>
      <c r="E348">
        <f>D348*Currency_Exchange_Rate!$D$56</f>
        <v>28238.21</v>
      </c>
      <c r="F348">
        <v>4.8499999999999996</v>
      </c>
      <c r="G348">
        <f>F348*Currency_Exchange_Rate!$D$56</f>
        <v>27950.064999999995</v>
      </c>
      <c r="H348">
        <v>1</v>
      </c>
      <c r="I348">
        <v>4.9000000000000004</v>
      </c>
      <c r="J348">
        <v>10.9</v>
      </c>
      <c r="K348">
        <v>4.8499999999999996</v>
      </c>
      <c r="L348">
        <v>10.79</v>
      </c>
      <c r="M348">
        <v>74</v>
      </c>
      <c r="N348">
        <v>4.9000000000000004</v>
      </c>
      <c r="O348">
        <v>7</v>
      </c>
      <c r="P348">
        <v>1.72957849115777E+18</v>
      </c>
      <c r="Q348" t="s">
        <v>9148</v>
      </c>
      <c r="R348">
        <f t="shared" si="5"/>
        <v>358.9</v>
      </c>
      <c r="S348">
        <f>R348*Currency_Exchange_Rate!$D$56</f>
        <v>2068304.8099999998</v>
      </c>
    </row>
    <row r="349" spans="1:19" x14ac:dyDescent="0.45">
      <c r="A349" t="s">
        <v>9149</v>
      </c>
      <c r="B349" t="b">
        <v>1</v>
      </c>
      <c r="C349" t="s">
        <v>8469</v>
      </c>
      <c r="D349">
        <v>11.65</v>
      </c>
      <c r="E349">
        <f>D349*Currency_Exchange_Rate!$D$56</f>
        <v>67137.785000000003</v>
      </c>
      <c r="F349">
        <v>9.9</v>
      </c>
      <c r="G349">
        <f>F349*Currency_Exchange_Rate!$D$56</f>
        <v>57052.71</v>
      </c>
      <c r="H349">
        <v>30</v>
      </c>
      <c r="I349">
        <v>11.65</v>
      </c>
      <c r="J349">
        <v>34.950000000000003</v>
      </c>
      <c r="K349">
        <v>9.9</v>
      </c>
      <c r="L349">
        <v>24.47</v>
      </c>
      <c r="M349">
        <v>141</v>
      </c>
      <c r="N349">
        <v>4.9000000000000004</v>
      </c>
      <c r="O349">
        <v>35</v>
      </c>
      <c r="P349">
        <v>1.7296089008494001E+18</v>
      </c>
      <c r="Q349" t="s">
        <v>9150</v>
      </c>
      <c r="R349">
        <f t="shared" si="5"/>
        <v>1395.9</v>
      </c>
      <c r="S349">
        <f>R349*Currency_Exchange_Rate!$D$56</f>
        <v>8044432.1100000003</v>
      </c>
    </row>
    <row r="350" spans="1:19" x14ac:dyDescent="0.45">
      <c r="A350" t="s">
        <v>9151</v>
      </c>
      <c r="B350" t="b">
        <v>1</v>
      </c>
      <c r="C350" t="s">
        <v>8469</v>
      </c>
      <c r="D350">
        <v>15.48</v>
      </c>
      <c r="E350">
        <f>D350*Currency_Exchange_Rate!$D$56</f>
        <v>89209.691999999995</v>
      </c>
      <c r="F350">
        <v>15.17</v>
      </c>
      <c r="G350">
        <f>F350*Currency_Exchange_Rate!$D$56</f>
        <v>87423.192999999999</v>
      </c>
      <c r="H350">
        <v>2</v>
      </c>
      <c r="I350">
        <v>15.48</v>
      </c>
      <c r="J350">
        <v>22.05</v>
      </c>
      <c r="K350">
        <v>15.17</v>
      </c>
      <c r="L350">
        <v>21.61</v>
      </c>
      <c r="M350">
        <v>72</v>
      </c>
      <c r="N350">
        <v>4.9000000000000004</v>
      </c>
      <c r="O350">
        <v>5</v>
      </c>
      <c r="P350">
        <v>1.7303183339876101E+18</v>
      </c>
      <c r="Q350" t="s">
        <v>9152</v>
      </c>
      <c r="R350">
        <f t="shared" si="5"/>
        <v>1092.24</v>
      </c>
      <c r="S350">
        <f>R350*Currency_Exchange_Rate!$D$56</f>
        <v>6294469.8959999997</v>
      </c>
    </row>
    <row r="351" spans="1:19" x14ac:dyDescent="0.45">
      <c r="A351" t="s">
        <v>9153</v>
      </c>
      <c r="B351" t="b">
        <v>1</v>
      </c>
      <c r="C351" t="s">
        <v>8469</v>
      </c>
      <c r="D351">
        <v>6.14</v>
      </c>
      <c r="E351">
        <f>D351*Currency_Exchange_Rate!$D$56</f>
        <v>35384.205999999998</v>
      </c>
      <c r="F351">
        <v>2.89</v>
      </c>
      <c r="G351">
        <f>F351*Currency_Exchange_Rate!$D$56</f>
        <v>16654.780999999999</v>
      </c>
      <c r="H351">
        <v>55</v>
      </c>
      <c r="I351">
        <v>6.14</v>
      </c>
      <c r="J351">
        <v>8.75</v>
      </c>
      <c r="K351">
        <v>2.89</v>
      </c>
      <c r="L351">
        <v>4.1100000000000003</v>
      </c>
      <c r="M351">
        <v>118</v>
      </c>
      <c r="N351">
        <v>4.9000000000000004</v>
      </c>
      <c r="O351">
        <v>22</v>
      </c>
      <c r="P351">
        <v>1.7296209014914701E+18</v>
      </c>
      <c r="Q351" t="s">
        <v>9154</v>
      </c>
      <c r="R351">
        <f t="shared" si="5"/>
        <v>341.02000000000004</v>
      </c>
      <c r="S351">
        <f>R351*Currency_Exchange_Rate!$D$56</f>
        <v>1965264.1580000001</v>
      </c>
    </row>
    <row r="352" spans="1:19" x14ac:dyDescent="0.45">
      <c r="A352" t="s">
        <v>9155</v>
      </c>
      <c r="B352" t="b">
        <v>1</v>
      </c>
      <c r="C352" t="s">
        <v>8469</v>
      </c>
      <c r="D352">
        <v>39.33</v>
      </c>
      <c r="E352">
        <f>D352*Currency_Exchange_Rate!$D$56</f>
        <v>226654.85699999999</v>
      </c>
      <c r="F352">
        <v>38.54</v>
      </c>
      <c r="G352">
        <f>F352*Currency_Exchange_Rate!$D$56</f>
        <v>222102.16599999997</v>
      </c>
      <c r="H352">
        <v>2</v>
      </c>
      <c r="I352">
        <v>39.33</v>
      </c>
      <c r="J352">
        <v>54.05</v>
      </c>
      <c r="K352">
        <v>38.54</v>
      </c>
      <c r="L352">
        <v>52.97</v>
      </c>
      <c r="M352">
        <v>38</v>
      </c>
      <c r="N352">
        <v>4.57</v>
      </c>
      <c r="O352">
        <v>6</v>
      </c>
      <c r="P352">
        <v>1.7296147282118899E+18</v>
      </c>
      <c r="Q352" t="s">
        <v>9156</v>
      </c>
      <c r="R352">
        <f t="shared" si="5"/>
        <v>1464.52</v>
      </c>
      <c r="S352">
        <f>R352*Currency_Exchange_Rate!$D$56</f>
        <v>8439882.3080000002</v>
      </c>
    </row>
    <row r="353" spans="1:19" x14ac:dyDescent="0.45">
      <c r="A353" t="s">
        <v>9157</v>
      </c>
      <c r="B353" t="b">
        <v>1</v>
      </c>
      <c r="C353" t="s">
        <v>8469</v>
      </c>
      <c r="D353">
        <v>8.9</v>
      </c>
      <c r="E353">
        <f>D353*Currency_Exchange_Rate!$D$56</f>
        <v>51289.81</v>
      </c>
      <c r="F353">
        <v>2.39</v>
      </c>
      <c r="G353">
        <f>F353*Currency_Exchange_Rate!$D$56</f>
        <v>13773.331</v>
      </c>
      <c r="H353">
        <v>73</v>
      </c>
      <c r="I353">
        <v>8.9</v>
      </c>
      <c r="J353">
        <v>25.9</v>
      </c>
      <c r="K353">
        <v>2.39</v>
      </c>
      <c r="L353">
        <v>13.9</v>
      </c>
      <c r="M353">
        <v>243</v>
      </c>
      <c r="N353">
        <v>4.9000000000000004</v>
      </c>
      <c r="O353">
        <v>66</v>
      </c>
      <c r="P353">
        <v>1.72958187671358E+18</v>
      </c>
      <c r="Q353" t="s">
        <v>9158</v>
      </c>
      <c r="R353">
        <f t="shared" si="5"/>
        <v>580.77</v>
      </c>
      <c r="S353">
        <f>R353*Currency_Exchange_Rate!$D$56</f>
        <v>3346919.4329999997</v>
      </c>
    </row>
    <row r="354" spans="1:19" x14ac:dyDescent="0.45">
      <c r="A354" t="s">
        <v>9159</v>
      </c>
      <c r="B354" t="b">
        <v>1</v>
      </c>
      <c r="C354" t="s">
        <v>8469</v>
      </c>
      <c r="D354">
        <v>31.24</v>
      </c>
      <c r="E354">
        <f>D354*Currency_Exchange_Rate!$D$56</f>
        <v>180032.99599999998</v>
      </c>
      <c r="F354">
        <v>12.5</v>
      </c>
      <c r="G354">
        <f>F354*Currency_Exchange_Rate!$D$56</f>
        <v>72036.25</v>
      </c>
      <c r="H354">
        <v>60</v>
      </c>
      <c r="I354">
        <v>31.24</v>
      </c>
      <c r="J354">
        <v>46.83</v>
      </c>
      <c r="K354">
        <v>12.5</v>
      </c>
      <c r="L354">
        <v>18.73</v>
      </c>
      <c r="M354">
        <v>24</v>
      </c>
      <c r="N354">
        <v>4.9000000000000004</v>
      </c>
      <c r="O354">
        <v>4</v>
      </c>
      <c r="P354">
        <v>1.73057773496306E+18</v>
      </c>
      <c r="Q354" t="s">
        <v>9160</v>
      </c>
      <c r="R354">
        <f t="shared" si="5"/>
        <v>300</v>
      </c>
      <c r="S354">
        <f>R354*Currency_Exchange_Rate!$D$56</f>
        <v>1728870</v>
      </c>
    </row>
    <row r="355" spans="1:19" x14ac:dyDescent="0.45">
      <c r="A355" t="s">
        <v>9161</v>
      </c>
      <c r="B355" t="b">
        <v>1</v>
      </c>
      <c r="C355" t="s">
        <v>8469</v>
      </c>
      <c r="D355">
        <v>42.44</v>
      </c>
      <c r="E355">
        <f>D355*Currency_Exchange_Rate!$D$56</f>
        <v>244577.47599999997</v>
      </c>
      <c r="F355">
        <v>11.03</v>
      </c>
      <c r="G355">
        <f>F355*Currency_Exchange_Rate!$D$56</f>
        <v>63564.786999999989</v>
      </c>
      <c r="H355">
        <v>74</v>
      </c>
      <c r="I355">
        <v>42.44</v>
      </c>
      <c r="J355">
        <v>43.48</v>
      </c>
      <c r="K355">
        <v>11.03</v>
      </c>
      <c r="L355">
        <v>11.3</v>
      </c>
      <c r="M355">
        <v>1749</v>
      </c>
      <c r="N355">
        <v>4.9000000000000004</v>
      </c>
      <c r="O355">
        <v>230</v>
      </c>
      <c r="P355">
        <v>1.7295508396154801E+18</v>
      </c>
      <c r="Q355" t="s">
        <v>9162</v>
      </c>
      <c r="R355">
        <f t="shared" si="5"/>
        <v>19291.469999999998</v>
      </c>
      <c r="S355">
        <f>R355*Currency_Exchange_Rate!$D$56</f>
        <v>111174812.46299998</v>
      </c>
    </row>
    <row r="356" spans="1:19" x14ac:dyDescent="0.45">
      <c r="A356" t="s">
        <v>9163</v>
      </c>
      <c r="B356" t="b">
        <v>1</v>
      </c>
      <c r="C356" t="s">
        <v>8469</v>
      </c>
      <c r="D356">
        <v>1.56</v>
      </c>
      <c r="E356">
        <f>D356*Currency_Exchange_Rate!$D$56</f>
        <v>8990.1239999999998</v>
      </c>
      <c r="F356">
        <v>0.78</v>
      </c>
      <c r="G356">
        <f>F356*Currency_Exchange_Rate!$D$56</f>
        <v>4495.0619999999999</v>
      </c>
      <c r="H356">
        <v>50</v>
      </c>
      <c r="I356">
        <v>1.56</v>
      </c>
      <c r="J356">
        <v>5.98</v>
      </c>
      <c r="K356">
        <v>0.78</v>
      </c>
      <c r="L356">
        <v>2.99</v>
      </c>
      <c r="M356">
        <v>80</v>
      </c>
      <c r="N356">
        <v>4.9000000000000004</v>
      </c>
      <c r="O356">
        <v>6</v>
      </c>
      <c r="P356">
        <v>1.72952713378624E+18</v>
      </c>
      <c r="Q356" t="s">
        <v>8922</v>
      </c>
      <c r="R356">
        <f t="shared" si="5"/>
        <v>62.400000000000006</v>
      </c>
      <c r="S356">
        <f>R356*Currency_Exchange_Rate!$D$56</f>
        <v>359604.96</v>
      </c>
    </row>
    <row r="357" spans="1:19" x14ac:dyDescent="0.45">
      <c r="A357" t="s">
        <v>9164</v>
      </c>
      <c r="B357" t="b">
        <v>1</v>
      </c>
      <c r="C357" t="s">
        <v>8469</v>
      </c>
      <c r="D357">
        <v>15</v>
      </c>
      <c r="E357">
        <f>D357*Currency_Exchange_Rate!$D$56</f>
        <v>86443.5</v>
      </c>
      <c r="F357">
        <v>5.78</v>
      </c>
      <c r="G357">
        <f>F357*Currency_Exchange_Rate!$D$56</f>
        <v>33309.561999999998</v>
      </c>
      <c r="H357">
        <v>61</v>
      </c>
      <c r="I357">
        <v>15</v>
      </c>
      <c r="K357">
        <v>5.78</v>
      </c>
      <c r="L357">
        <v>8.98</v>
      </c>
      <c r="M357">
        <v>14</v>
      </c>
      <c r="N357">
        <v>4.9000000000000004</v>
      </c>
      <c r="O357">
        <v>2</v>
      </c>
      <c r="P357">
        <v>1.7303344645684201E+18</v>
      </c>
      <c r="Q357" t="s">
        <v>9165</v>
      </c>
      <c r="R357">
        <f t="shared" si="5"/>
        <v>80.92</v>
      </c>
      <c r="S357">
        <f>R357*Currency_Exchange_Rate!$D$56</f>
        <v>466333.86799999996</v>
      </c>
    </row>
    <row r="358" spans="1:19" x14ac:dyDescent="0.45">
      <c r="A358" t="s">
        <v>9166</v>
      </c>
      <c r="B358" t="b">
        <v>1</v>
      </c>
      <c r="C358" t="s">
        <v>8469</v>
      </c>
      <c r="D358">
        <v>45</v>
      </c>
      <c r="E358">
        <f>D358*Currency_Exchange_Rate!$D$56</f>
        <v>259330.49999999997</v>
      </c>
      <c r="F358">
        <v>19.8</v>
      </c>
      <c r="G358">
        <f>F358*Currency_Exchange_Rate!$D$56</f>
        <v>114105.42</v>
      </c>
      <c r="H358">
        <v>56</v>
      </c>
      <c r="I358">
        <v>45</v>
      </c>
      <c r="J358">
        <v>59.07</v>
      </c>
      <c r="K358">
        <v>19.8</v>
      </c>
      <c r="L358">
        <v>25.99</v>
      </c>
      <c r="M358">
        <v>555</v>
      </c>
      <c r="N358">
        <v>4.9000000000000004</v>
      </c>
      <c r="O358">
        <v>100</v>
      </c>
      <c r="P358">
        <v>1.7295913789832801E+18</v>
      </c>
      <c r="Q358" t="s">
        <v>9167</v>
      </c>
      <c r="R358">
        <f t="shared" si="5"/>
        <v>10989</v>
      </c>
      <c r="S358">
        <f>R358*Currency_Exchange_Rate!$D$56</f>
        <v>63328508.099999994</v>
      </c>
    </row>
    <row r="359" spans="1:19" x14ac:dyDescent="0.45">
      <c r="A359" t="s">
        <v>9168</v>
      </c>
      <c r="B359" t="b">
        <v>1</v>
      </c>
      <c r="C359" t="s">
        <v>8469</v>
      </c>
      <c r="D359">
        <v>60</v>
      </c>
      <c r="E359">
        <f>D359*Currency_Exchange_Rate!$D$56</f>
        <v>345774</v>
      </c>
      <c r="F359">
        <v>21.5</v>
      </c>
      <c r="G359">
        <f>F359*Currency_Exchange_Rate!$D$56</f>
        <v>123902.34999999999</v>
      </c>
      <c r="H359">
        <v>64</v>
      </c>
      <c r="I359">
        <v>60</v>
      </c>
      <c r="J359">
        <v>130</v>
      </c>
      <c r="K359">
        <v>21.5</v>
      </c>
      <c r="L359">
        <v>49</v>
      </c>
      <c r="M359">
        <v>57</v>
      </c>
      <c r="N359">
        <v>4.9000000000000004</v>
      </c>
      <c r="O359">
        <v>7</v>
      </c>
      <c r="P359">
        <v>1.7297717719053399E+18</v>
      </c>
      <c r="Q359" t="s">
        <v>9169</v>
      </c>
      <c r="R359">
        <f t="shared" si="5"/>
        <v>1225.5</v>
      </c>
      <c r="S359">
        <f>R359*Currency_Exchange_Rate!$D$56</f>
        <v>7062433.9499999993</v>
      </c>
    </row>
    <row r="360" spans="1:19" x14ac:dyDescent="0.45">
      <c r="A360" t="s">
        <v>9170</v>
      </c>
      <c r="B360" t="b">
        <v>1</v>
      </c>
      <c r="C360" t="s">
        <v>8469</v>
      </c>
      <c r="D360">
        <v>15</v>
      </c>
      <c r="E360">
        <f>D360*Currency_Exchange_Rate!$D$56</f>
        <v>86443.5</v>
      </c>
      <c r="F360">
        <v>13</v>
      </c>
      <c r="G360">
        <f>F360*Currency_Exchange_Rate!$D$56</f>
        <v>74917.7</v>
      </c>
      <c r="H360">
        <v>13</v>
      </c>
      <c r="I360">
        <v>15</v>
      </c>
      <c r="J360">
        <v>18</v>
      </c>
      <c r="K360">
        <v>13</v>
      </c>
      <c r="L360">
        <v>17</v>
      </c>
      <c r="M360">
        <v>588</v>
      </c>
      <c r="N360">
        <v>4.9000000000000004</v>
      </c>
      <c r="O360">
        <v>120</v>
      </c>
      <c r="P360">
        <v>1.7295536165066199E+18</v>
      </c>
      <c r="Q360" t="s">
        <v>9171</v>
      </c>
      <c r="R360">
        <f t="shared" si="5"/>
        <v>7644</v>
      </c>
      <c r="S360">
        <f>R360*Currency_Exchange_Rate!$D$56</f>
        <v>44051607.599999994</v>
      </c>
    </row>
    <row r="361" spans="1:19" x14ac:dyDescent="0.45">
      <c r="A361" t="s">
        <v>9172</v>
      </c>
      <c r="B361" t="b">
        <v>1</v>
      </c>
      <c r="C361" t="s">
        <v>8469</v>
      </c>
      <c r="D361">
        <v>39.299999999999997</v>
      </c>
      <c r="E361">
        <f>D361*Currency_Exchange_Rate!$D$56</f>
        <v>226481.96999999997</v>
      </c>
      <c r="F361">
        <v>16.489999999999998</v>
      </c>
      <c r="G361">
        <f>F361*Currency_Exchange_Rate!$D$56</f>
        <v>95030.22099999999</v>
      </c>
      <c r="H361">
        <v>58</v>
      </c>
      <c r="I361">
        <v>39.299999999999997</v>
      </c>
      <c r="J361">
        <v>71.930000000000007</v>
      </c>
      <c r="K361">
        <v>16.489999999999998</v>
      </c>
      <c r="L361">
        <v>32.69</v>
      </c>
      <c r="M361">
        <v>1059</v>
      </c>
      <c r="N361">
        <v>4.9000000000000004</v>
      </c>
      <c r="O361">
        <v>255</v>
      </c>
      <c r="P361">
        <v>1.7297656638696E+18</v>
      </c>
      <c r="Q361" t="s">
        <v>9173</v>
      </c>
      <c r="R361">
        <f t="shared" si="5"/>
        <v>17462.91</v>
      </c>
      <c r="S361">
        <f>R361*Currency_Exchange_Rate!$D$56</f>
        <v>100637004.03899999</v>
      </c>
    </row>
    <row r="362" spans="1:19" x14ac:dyDescent="0.45">
      <c r="A362" t="s">
        <v>9174</v>
      </c>
      <c r="B362" t="b">
        <v>1</v>
      </c>
      <c r="C362" t="s">
        <v>8469</v>
      </c>
      <c r="D362">
        <v>29.9</v>
      </c>
      <c r="E362">
        <f>D362*Currency_Exchange_Rate!$D$56</f>
        <v>172310.71</v>
      </c>
      <c r="F362">
        <v>26.91</v>
      </c>
      <c r="G362">
        <f>F362*Currency_Exchange_Rate!$D$56</f>
        <v>155079.639</v>
      </c>
      <c r="H362">
        <v>10</v>
      </c>
      <c r="I362">
        <v>29.9</v>
      </c>
      <c r="J362">
        <v>39.9</v>
      </c>
      <c r="K362">
        <v>26.91</v>
      </c>
      <c r="L362">
        <v>35.909999999999997</v>
      </c>
      <c r="M362">
        <v>4</v>
      </c>
      <c r="N362">
        <v>4.9000000000000004</v>
      </c>
      <c r="O362">
        <v>1</v>
      </c>
      <c r="P362">
        <v>1.73074830023298E+18</v>
      </c>
      <c r="Q362" t="s">
        <v>9175</v>
      </c>
      <c r="R362">
        <f t="shared" si="5"/>
        <v>107.64</v>
      </c>
      <c r="S362">
        <f>R362*Currency_Exchange_Rate!$D$56</f>
        <v>620318.55599999998</v>
      </c>
    </row>
    <row r="363" spans="1:19" x14ac:dyDescent="0.45">
      <c r="A363" t="s">
        <v>9176</v>
      </c>
      <c r="B363" t="b">
        <v>1</v>
      </c>
      <c r="C363" t="s">
        <v>8469</v>
      </c>
      <c r="D363">
        <v>6</v>
      </c>
      <c r="E363">
        <f>D363*Currency_Exchange_Rate!$D$56</f>
        <v>34577.399999999994</v>
      </c>
      <c r="F363">
        <v>3.3</v>
      </c>
      <c r="G363">
        <f>F363*Currency_Exchange_Rate!$D$56</f>
        <v>19017.569999999996</v>
      </c>
      <c r="H363">
        <v>45</v>
      </c>
      <c r="I363">
        <v>6</v>
      </c>
      <c r="J363">
        <v>19</v>
      </c>
      <c r="K363">
        <v>3.3</v>
      </c>
      <c r="L363">
        <v>10.45</v>
      </c>
      <c r="M363">
        <v>71</v>
      </c>
      <c r="N363">
        <v>4.9000000000000004</v>
      </c>
      <c r="O363">
        <v>13</v>
      </c>
      <c r="P363">
        <v>1.7297197321576399E+18</v>
      </c>
      <c r="Q363" t="s">
        <v>9138</v>
      </c>
      <c r="R363">
        <f t="shared" si="5"/>
        <v>234.29999999999998</v>
      </c>
      <c r="S363">
        <f>R363*Currency_Exchange_Rate!$D$56</f>
        <v>1350247.4699999997</v>
      </c>
    </row>
    <row r="364" spans="1:19" x14ac:dyDescent="0.45">
      <c r="A364" t="s">
        <v>9177</v>
      </c>
      <c r="B364" t="b">
        <v>1</v>
      </c>
      <c r="C364" t="s">
        <v>8469</v>
      </c>
      <c r="D364">
        <v>66.989999999999995</v>
      </c>
      <c r="E364">
        <f>D364*Currency_Exchange_Rate!$D$56</f>
        <v>386056.67099999997</v>
      </c>
      <c r="F364">
        <v>65.650000000000006</v>
      </c>
      <c r="G364">
        <f>F364*Currency_Exchange_Rate!$D$56</f>
        <v>378334.38500000001</v>
      </c>
      <c r="H364">
        <v>2</v>
      </c>
      <c r="I364">
        <v>66.989999999999995</v>
      </c>
      <c r="J364">
        <v>170.02</v>
      </c>
      <c r="K364">
        <v>65.650000000000006</v>
      </c>
      <c r="L364">
        <v>166.62</v>
      </c>
      <c r="M364">
        <v>8</v>
      </c>
      <c r="N364">
        <v>4.9000000000000004</v>
      </c>
      <c r="O364">
        <v>2</v>
      </c>
      <c r="P364">
        <v>1.7295827189634501E+18</v>
      </c>
      <c r="Q364" t="s">
        <v>9178</v>
      </c>
      <c r="R364">
        <f t="shared" si="5"/>
        <v>525.20000000000005</v>
      </c>
      <c r="S364">
        <f>R364*Currency_Exchange_Rate!$D$56</f>
        <v>3026675.08</v>
      </c>
    </row>
    <row r="365" spans="1:19" x14ac:dyDescent="0.45">
      <c r="A365" t="s">
        <v>9179</v>
      </c>
      <c r="B365" t="b">
        <v>1</v>
      </c>
      <c r="C365" t="s">
        <v>8469</v>
      </c>
      <c r="D365">
        <v>10.58</v>
      </c>
      <c r="E365">
        <f>D365*Currency_Exchange_Rate!$D$56</f>
        <v>60971.481999999996</v>
      </c>
      <c r="F365">
        <v>10.56</v>
      </c>
      <c r="G365">
        <f>F365*Currency_Exchange_Rate!$D$56</f>
        <v>60856.224000000002</v>
      </c>
      <c r="H365">
        <v>0</v>
      </c>
      <c r="I365">
        <v>10.58</v>
      </c>
      <c r="J365">
        <v>11.58</v>
      </c>
      <c r="K365">
        <v>10.56</v>
      </c>
      <c r="L365">
        <v>11.56</v>
      </c>
      <c r="M365">
        <v>105</v>
      </c>
      <c r="N365">
        <v>4.9000000000000004</v>
      </c>
      <c r="O365">
        <v>25</v>
      </c>
      <c r="P365">
        <v>1.7305715870138701E+18</v>
      </c>
      <c r="Q365" t="s">
        <v>9180</v>
      </c>
      <c r="R365">
        <f t="shared" si="5"/>
        <v>1108.8</v>
      </c>
      <c r="S365">
        <f>R365*Currency_Exchange_Rate!$D$56</f>
        <v>6389903.5199999996</v>
      </c>
    </row>
    <row r="366" spans="1:19" x14ac:dyDescent="0.45">
      <c r="A366" t="s">
        <v>9181</v>
      </c>
      <c r="B366" t="b">
        <v>1</v>
      </c>
      <c r="C366" t="s">
        <v>8469</v>
      </c>
      <c r="D366">
        <v>8.1999999999999993</v>
      </c>
      <c r="E366">
        <f>D366*Currency_Exchange_Rate!$D$56</f>
        <v>47255.779999999992</v>
      </c>
      <c r="F366">
        <v>7.79</v>
      </c>
      <c r="G366">
        <f>F366*Currency_Exchange_Rate!$D$56</f>
        <v>44892.990999999995</v>
      </c>
      <c r="H366">
        <v>5</v>
      </c>
      <c r="I366">
        <v>8.1999999999999993</v>
      </c>
      <c r="J366">
        <v>10.199999999999999</v>
      </c>
      <c r="K366">
        <v>7.79</v>
      </c>
      <c r="L366">
        <v>9.69</v>
      </c>
      <c r="M366">
        <v>21</v>
      </c>
      <c r="N366">
        <v>4.9000000000000004</v>
      </c>
      <c r="O366">
        <v>2</v>
      </c>
      <c r="P366">
        <v>1.7296125812573801E+18</v>
      </c>
      <c r="Q366" t="s">
        <v>9182</v>
      </c>
      <c r="R366">
        <f t="shared" si="5"/>
        <v>163.59</v>
      </c>
      <c r="S366">
        <f>R366*Currency_Exchange_Rate!$D$56</f>
        <v>942752.81099999999</v>
      </c>
    </row>
    <row r="367" spans="1:19" x14ac:dyDescent="0.45">
      <c r="A367" t="s">
        <v>9183</v>
      </c>
      <c r="B367" t="b">
        <v>1</v>
      </c>
      <c r="C367" t="s">
        <v>8469</v>
      </c>
      <c r="D367">
        <v>5.85</v>
      </c>
      <c r="E367">
        <f>D367*Currency_Exchange_Rate!$D$56</f>
        <v>33712.964999999997</v>
      </c>
      <c r="F367">
        <v>3.19</v>
      </c>
      <c r="G367">
        <f>F367*Currency_Exchange_Rate!$D$56</f>
        <v>18383.650999999998</v>
      </c>
      <c r="H367">
        <v>46</v>
      </c>
      <c r="I367">
        <v>5.85</v>
      </c>
      <c r="J367">
        <v>10.7</v>
      </c>
      <c r="K367">
        <v>3.19</v>
      </c>
      <c r="L367">
        <v>6.23</v>
      </c>
      <c r="M367">
        <v>298</v>
      </c>
      <c r="N367">
        <v>4.9000000000000004</v>
      </c>
      <c r="O367">
        <v>60</v>
      </c>
      <c r="P367">
        <v>1.7304426543007301E+18</v>
      </c>
      <c r="Q367" t="s">
        <v>9184</v>
      </c>
      <c r="R367">
        <f t="shared" si="5"/>
        <v>950.62</v>
      </c>
      <c r="S367">
        <f>R367*Currency_Exchange_Rate!$D$56</f>
        <v>5478327.9979999997</v>
      </c>
    </row>
    <row r="368" spans="1:19" x14ac:dyDescent="0.45">
      <c r="A368" t="s">
        <v>9185</v>
      </c>
      <c r="B368" t="b">
        <v>1</v>
      </c>
      <c r="C368" t="s">
        <v>8469</v>
      </c>
      <c r="D368">
        <v>18.43</v>
      </c>
      <c r="E368">
        <f>D368*Currency_Exchange_Rate!$D$56</f>
        <v>106210.24699999999</v>
      </c>
      <c r="F368">
        <v>11.97</v>
      </c>
      <c r="G368">
        <f>F368*Currency_Exchange_Rate!$D$56</f>
        <v>68981.913</v>
      </c>
      <c r="H368">
        <v>35</v>
      </c>
      <c r="I368">
        <v>18.43</v>
      </c>
      <c r="J368">
        <v>21.39</v>
      </c>
      <c r="K368">
        <v>11.97</v>
      </c>
      <c r="L368">
        <v>16.03</v>
      </c>
      <c r="M368">
        <v>130</v>
      </c>
      <c r="N368">
        <v>4.9000000000000004</v>
      </c>
      <c r="O368">
        <v>19</v>
      </c>
      <c r="P368">
        <v>1.7297421765063099E+18</v>
      </c>
      <c r="Q368" t="s">
        <v>9186</v>
      </c>
      <c r="R368">
        <f t="shared" si="5"/>
        <v>1556.1000000000001</v>
      </c>
      <c r="S368">
        <f>R368*Currency_Exchange_Rate!$D$56</f>
        <v>8967648.6899999995</v>
      </c>
    </row>
    <row r="369" spans="1:19" x14ac:dyDescent="0.45">
      <c r="A369" t="s">
        <v>9187</v>
      </c>
      <c r="B369" t="b">
        <v>1</v>
      </c>
      <c r="C369" t="s">
        <v>8469</v>
      </c>
      <c r="D369">
        <v>35.9</v>
      </c>
      <c r="E369">
        <f>D369*Currency_Exchange_Rate!$D$56</f>
        <v>206888.11</v>
      </c>
      <c r="F369">
        <v>22.72</v>
      </c>
      <c r="G369">
        <f>F369*Currency_Exchange_Rate!$D$56</f>
        <v>130933.08799999999</v>
      </c>
      <c r="H369">
        <v>37</v>
      </c>
      <c r="I369">
        <v>35.9</v>
      </c>
      <c r="J369">
        <v>76.900000000000006</v>
      </c>
      <c r="K369">
        <v>22.72</v>
      </c>
      <c r="L369">
        <v>57.75</v>
      </c>
      <c r="M369">
        <v>2068</v>
      </c>
      <c r="N369">
        <v>4.9000000000000004</v>
      </c>
      <c r="O369">
        <v>524</v>
      </c>
      <c r="P369">
        <v>1.7294240397098701E+18</v>
      </c>
      <c r="Q369" t="s">
        <v>8803</v>
      </c>
      <c r="R369">
        <f t="shared" si="5"/>
        <v>46984.959999999999</v>
      </c>
      <c r="S369">
        <f>R369*Currency_Exchange_Rate!$D$56</f>
        <v>270769625.98399997</v>
      </c>
    </row>
    <row r="370" spans="1:19" x14ac:dyDescent="0.45">
      <c r="A370" t="s">
        <v>9188</v>
      </c>
      <c r="B370" t="b">
        <v>1</v>
      </c>
      <c r="C370" t="s">
        <v>8469</v>
      </c>
      <c r="D370">
        <v>40</v>
      </c>
      <c r="E370">
        <f>D370*Currency_Exchange_Rate!$D$56</f>
        <v>230516</v>
      </c>
      <c r="F370">
        <v>37.99</v>
      </c>
      <c r="G370">
        <f>F370*Currency_Exchange_Rate!$D$56</f>
        <v>218932.571</v>
      </c>
      <c r="H370">
        <v>5</v>
      </c>
      <c r="I370">
        <v>40</v>
      </c>
      <c r="J370">
        <v>79</v>
      </c>
      <c r="K370">
        <v>37.99</v>
      </c>
      <c r="L370">
        <v>75</v>
      </c>
      <c r="M370">
        <v>31</v>
      </c>
      <c r="N370">
        <v>4.9000000000000004</v>
      </c>
      <c r="O370">
        <v>6</v>
      </c>
      <c r="P370">
        <v>1.7297365908683799E+18</v>
      </c>
      <c r="Q370" t="s">
        <v>9189</v>
      </c>
      <c r="R370">
        <f t="shared" si="5"/>
        <v>1177.69</v>
      </c>
      <c r="S370">
        <f>R370*Currency_Exchange_Rate!$D$56</f>
        <v>6786909.7010000004</v>
      </c>
    </row>
    <row r="371" spans="1:19" x14ac:dyDescent="0.45">
      <c r="A371" t="s">
        <v>9190</v>
      </c>
      <c r="B371" t="b">
        <v>1</v>
      </c>
      <c r="C371" t="s">
        <v>8469</v>
      </c>
      <c r="D371">
        <v>23.8</v>
      </c>
      <c r="E371">
        <f>D371*Currency_Exchange_Rate!$D$56</f>
        <v>137157.01999999999</v>
      </c>
      <c r="F371">
        <v>13.97</v>
      </c>
      <c r="G371">
        <f>F371*Currency_Exchange_Rate!$D$56</f>
        <v>80507.713000000003</v>
      </c>
      <c r="H371">
        <v>41</v>
      </c>
      <c r="I371">
        <v>23.8</v>
      </c>
      <c r="J371">
        <v>28.99</v>
      </c>
      <c r="K371">
        <v>13.97</v>
      </c>
      <c r="L371">
        <v>22.97</v>
      </c>
      <c r="M371">
        <v>27508</v>
      </c>
      <c r="N371">
        <v>4.9000000000000004</v>
      </c>
      <c r="O371">
        <v>4734</v>
      </c>
      <c r="P371">
        <v>1.72965486399616E+18</v>
      </c>
      <c r="Q371" t="s">
        <v>9191</v>
      </c>
      <c r="R371">
        <f t="shared" si="5"/>
        <v>384286.76</v>
      </c>
      <c r="S371">
        <f>R371*Currency_Exchange_Rate!$D$56</f>
        <v>2214606169.204</v>
      </c>
    </row>
    <row r="372" spans="1:19" x14ac:dyDescent="0.45">
      <c r="A372" t="s">
        <v>9192</v>
      </c>
      <c r="B372" t="b">
        <v>1</v>
      </c>
      <c r="C372" t="s">
        <v>8469</v>
      </c>
      <c r="D372">
        <v>32.1</v>
      </c>
      <c r="E372">
        <f>D372*Currency_Exchange_Rate!$D$56</f>
        <v>184989.09</v>
      </c>
      <c r="F372">
        <v>16.88</v>
      </c>
      <c r="G372">
        <f>F372*Currency_Exchange_Rate!$D$56</f>
        <v>97277.751999999993</v>
      </c>
      <c r="H372">
        <v>47</v>
      </c>
      <c r="I372">
        <v>32.1</v>
      </c>
      <c r="K372">
        <v>16.88</v>
      </c>
      <c r="L372">
        <v>16.89</v>
      </c>
      <c r="M372">
        <v>902</v>
      </c>
      <c r="N372">
        <v>4.9000000000000004</v>
      </c>
      <c r="O372">
        <v>155</v>
      </c>
      <c r="P372">
        <v>1.7297132385696799E+18</v>
      </c>
      <c r="Q372" t="s">
        <v>9193</v>
      </c>
      <c r="R372">
        <f t="shared" si="5"/>
        <v>15225.759999999998</v>
      </c>
      <c r="S372">
        <f>R372*Currency_Exchange_Rate!$D$56</f>
        <v>87744532.30399999</v>
      </c>
    </row>
    <row r="373" spans="1:19" x14ac:dyDescent="0.45">
      <c r="A373" t="s">
        <v>9194</v>
      </c>
      <c r="B373" t="b">
        <v>1</v>
      </c>
      <c r="C373" t="s">
        <v>8469</v>
      </c>
      <c r="D373">
        <v>13.8</v>
      </c>
      <c r="E373">
        <f>D373*Currency_Exchange_Rate!$D$56</f>
        <v>79528.02</v>
      </c>
      <c r="F373">
        <v>6.69</v>
      </c>
      <c r="G373">
        <f>F373*Currency_Exchange_Rate!$D$56</f>
        <v>38553.800999999999</v>
      </c>
      <c r="H373">
        <v>52</v>
      </c>
      <c r="I373">
        <v>13.8</v>
      </c>
      <c r="K373">
        <v>6.69</v>
      </c>
      <c r="L373">
        <v>6.99</v>
      </c>
      <c r="M373">
        <v>100</v>
      </c>
      <c r="N373">
        <v>4.9000000000000004</v>
      </c>
      <c r="O373">
        <v>16</v>
      </c>
      <c r="P373">
        <v>1.72975107155181E+18</v>
      </c>
      <c r="Q373" t="s">
        <v>9195</v>
      </c>
      <c r="R373">
        <f t="shared" si="5"/>
        <v>669</v>
      </c>
      <c r="S373">
        <f>R373*Currency_Exchange_Rate!$D$56</f>
        <v>3855380.0999999996</v>
      </c>
    </row>
    <row r="374" spans="1:19" x14ac:dyDescent="0.45">
      <c r="A374" t="s">
        <v>9196</v>
      </c>
      <c r="B374" t="b">
        <v>1</v>
      </c>
      <c r="C374" t="s">
        <v>8469</v>
      </c>
      <c r="D374">
        <v>7.8</v>
      </c>
      <c r="E374">
        <f>D374*Currency_Exchange_Rate!$D$56</f>
        <v>44950.619999999995</v>
      </c>
      <c r="F374">
        <v>3.9</v>
      </c>
      <c r="G374">
        <f>F374*Currency_Exchange_Rate!$D$56</f>
        <v>22475.309999999998</v>
      </c>
      <c r="H374">
        <v>50</v>
      </c>
      <c r="I374">
        <v>7.8</v>
      </c>
      <c r="J374">
        <v>13.98</v>
      </c>
      <c r="K374">
        <v>3.9</v>
      </c>
      <c r="L374">
        <v>6.99</v>
      </c>
      <c r="M374">
        <v>126</v>
      </c>
      <c r="N374">
        <v>4.9000000000000004</v>
      </c>
      <c r="O374">
        <v>11</v>
      </c>
      <c r="P374">
        <v>1.72952799993086E+18</v>
      </c>
      <c r="Q374" t="s">
        <v>8922</v>
      </c>
      <c r="R374">
        <f t="shared" si="5"/>
        <v>491.4</v>
      </c>
      <c r="S374">
        <f>R374*Currency_Exchange_Rate!$D$56</f>
        <v>2831889.0599999996</v>
      </c>
    </row>
    <row r="375" spans="1:19" x14ac:dyDescent="0.45">
      <c r="A375" t="s">
        <v>9197</v>
      </c>
      <c r="B375" t="b">
        <v>1</v>
      </c>
      <c r="C375" t="s">
        <v>8469</v>
      </c>
      <c r="D375">
        <v>30.89</v>
      </c>
      <c r="E375">
        <f>D375*Currency_Exchange_Rate!$D$56</f>
        <v>178015.981</v>
      </c>
      <c r="F375">
        <v>16.5</v>
      </c>
      <c r="G375">
        <f>F375*Currency_Exchange_Rate!$D$56</f>
        <v>95087.849999999991</v>
      </c>
      <c r="H375">
        <v>47</v>
      </c>
      <c r="I375">
        <v>30.89</v>
      </c>
      <c r="J375">
        <v>74.73</v>
      </c>
      <c r="K375">
        <v>16.5</v>
      </c>
      <c r="L375">
        <v>41.9</v>
      </c>
      <c r="M375">
        <v>310</v>
      </c>
      <c r="N375">
        <v>4.9000000000000004</v>
      </c>
      <c r="O375">
        <v>34</v>
      </c>
      <c r="P375">
        <v>1.73090674216045E+18</v>
      </c>
      <c r="Q375" t="s">
        <v>9198</v>
      </c>
      <c r="R375">
        <f t="shared" si="5"/>
        <v>5115</v>
      </c>
      <c r="S375">
        <f>R375*Currency_Exchange_Rate!$D$56</f>
        <v>29477233.5</v>
      </c>
    </row>
    <row r="376" spans="1:19" x14ac:dyDescent="0.45">
      <c r="A376" t="s">
        <v>9199</v>
      </c>
      <c r="B376" t="b">
        <v>1</v>
      </c>
      <c r="C376" t="s">
        <v>8469</v>
      </c>
      <c r="D376">
        <v>85</v>
      </c>
      <c r="E376">
        <f>D376*Currency_Exchange_Rate!$D$56</f>
        <v>489846.49999999994</v>
      </c>
      <c r="F376">
        <v>80.75</v>
      </c>
      <c r="G376">
        <f>F376*Currency_Exchange_Rate!$D$56</f>
        <v>465354.17499999999</v>
      </c>
      <c r="H376">
        <v>5</v>
      </c>
      <c r="I376">
        <v>85</v>
      </c>
      <c r="J376">
        <v>100</v>
      </c>
      <c r="K376">
        <v>80.75</v>
      </c>
      <c r="L376">
        <v>95</v>
      </c>
      <c r="M376">
        <v>19</v>
      </c>
      <c r="N376">
        <v>4.9000000000000004</v>
      </c>
      <c r="O376">
        <v>3</v>
      </c>
      <c r="P376">
        <v>1.72964991498403E+18</v>
      </c>
      <c r="Q376" t="s">
        <v>9200</v>
      </c>
      <c r="R376">
        <f t="shared" si="5"/>
        <v>1534.25</v>
      </c>
      <c r="S376">
        <f>R376*Currency_Exchange_Rate!$D$56</f>
        <v>8841729.3249999993</v>
      </c>
    </row>
    <row r="377" spans="1:19" x14ac:dyDescent="0.45">
      <c r="A377" t="s">
        <v>9201</v>
      </c>
      <c r="B377" t="b">
        <v>1</v>
      </c>
      <c r="C377" t="s">
        <v>8469</v>
      </c>
      <c r="D377">
        <v>26.74</v>
      </c>
      <c r="E377">
        <f>D377*Currency_Exchange_Rate!$D$56</f>
        <v>154099.94599999997</v>
      </c>
      <c r="F377">
        <v>24.6</v>
      </c>
      <c r="G377">
        <f>F377*Currency_Exchange_Rate!$D$56</f>
        <v>141767.34</v>
      </c>
      <c r="H377">
        <v>8</v>
      </c>
      <c r="I377">
        <v>26.74</v>
      </c>
      <c r="J377">
        <v>32.07</v>
      </c>
      <c r="K377">
        <v>24.6</v>
      </c>
      <c r="L377">
        <v>29.5</v>
      </c>
      <c r="M377">
        <v>90</v>
      </c>
      <c r="N377">
        <v>4.9000000000000004</v>
      </c>
      <c r="O377">
        <v>6</v>
      </c>
      <c r="P377">
        <v>1.7296880692052301E+18</v>
      </c>
      <c r="Q377" t="s">
        <v>9202</v>
      </c>
      <c r="R377">
        <f t="shared" si="5"/>
        <v>2214</v>
      </c>
      <c r="S377">
        <f>R377*Currency_Exchange_Rate!$D$56</f>
        <v>12759060.6</v>
      </c>
    </row>
    <row r="378" spans="1:19" x14ac:dyDescent="0.45">
      <c r="A378" t="s">
        <v>9203</v>
      </c>
      <c r="B378" t="b">
        <v>1</v>
      </c>
      <c r="C378" t="s">
        <v>8469</v>
      </c>
      <c r="D378">
        <v>234</v>
      </c>
      <c r="E378">
        <f>D378*Currency_Exchange_Rate!$D$56</f>
        <v>1348518.5999999999</v>
      </c>
      <c r="F378">
        <v>79.900000000000006</v>
      </c>
      <c r="G378">
        <f>F378*Currency_Exchange_Rate!$D$56</f>
        <v>460455.71</v>
      </c>
      <c r="H378">
        <v>66</v>
      </c>
      <c r="I378">
        <v>234</v>
      </c>
      <c r="K378">
        <v>79.900000000000006</v>
      </c>
      <c r="L378">
        <v>89.9</v>
      </c>
      <c r="M378">
        <v>123</v>
      </c>
      <c r="N378">
        <v>2.9</v>
      </c>
      <c r="O378">
        <v>14</v>
      </c>
      <c r="P378">
        <v>1.7295610698229601E+18</v>
      </c>
      <c r="Q378" t="s">
        <v>8598</v>
      </c>
      <c r="R378">
        <f t="shared" si="5"/>
        <v>9827.7000000000007</v>
      </c>
      <c r="S378">
        <f>R378*Currency_Exchange_Rate!$D$56</f>
        <v>56636052.329999998</v>
      </c>
    </row>
    <row r="379" spans="1:19" x14ac:dyDescent="0.45">
      <c r="A379" t="s">
        <v>9204</v>
      </c>
      <c r="B379" t="b">
        <v>1</v>
      </c>
      <c r="C379" t="s">
        <v>8469</v>
      </c>
      <c r="D379">
        <v>36.11</v>
      </c>
      <c r="E379">
        <f>D379*Currency_Exchange_Rate!$D$56</f>
        <v>208098.31899999999</v>
      </c>
      <c r="F379">
        <v>12.4</v>
      </c>
      <c r="G379">
        <f>F379*Currency_Exchange_Rate!$D$56</f>
        <v>71459.959999999992</v>
      </c>
      <c r="H379">
        <v>66</v>
      </c>
      <c r="I379">
        <v>36.11</v>
      </c>
      <c r="J379">
        <v>36.869999999999997</v>
      </c>
      <c r="K379">
        <v>12.4</v>
      </c>
      <c r="L379">
        <v>12.68</v>
      </c>
      <c r="M379">
        <v>45</v>
      </c>
      <c r="N379">
        <v>4.9000000000000004</v>
      </c>
      <c r="O379">
        <v>5</v>
      </c>
      <c r="P379">
        <v>1.72948435841073E+18</v>
      </c>
      <c r="Q379" t="s">
        <v>9205</v>
      </c>
      <c r="R379">
        <f t="shared" si="5"/>
        <v>558</v>
      </c>
      <c r="S379">
        <f>R379*Currency_Exchange_Rate!$D$56</f>
        <v>3215698.1999999997</v>
      </c>
    </row>
    <row r="380" spans="1:19" x14ac:dyDescent="0.45">
      <c r="A380" t="s">
        <v>9206</v>
      </c>
      <c r="B380" t="b">
        <v>1</v>
      </c>
      <c r="C380" t="s">
        <v>8469</v>
      </c>
      <c r="D380">
        <v>15.11</v>
      </c>
      <c r="E380">
        <f>D380*Currency_Exchange_Rate!$D$56</f>
        <v>87077.418999999994</v>
      </c>
      <c r="F380">
        <v>6.5</v>
      </c>
      <c r="G380">
        <f>F380*Currency_Exchange_Rate!$D$56</f>
        <v>37458.85</v>
      </c>
      <c r="H380">
        <v>57</v>
      </c>
      <c r="I380">
        <v>15.11</v>
      </c>
      <c r="J380">
        <v>57.03</v>
      </c>
      <c r="K380">
        <v>6.5</v>
      </c>
      <c r="L380">
        <v>24.52</v>
      </c>
      <c r="M380">
        <v>61</v>
      </c>
      <c r="N380">
        <v>4.9000000000000004</v>
      </c>
      <c r="O380">
        <v>20</v>
      </c>
      <c r="P380">
        <v>1.7304708614698701E+18</v>
      </c>
      <c r="Q380" t="s">
        <v>9207</v>
      </c>
      <c r="R380">
        <f t="shared" si="5"/>
        <v>396.5</v>
      </c>
      <c r="S380">
        <f>R380*Currency_Exchange_Rate!$D$56</f>
        <v>2284989.8499999996</v>
      </c>
    </row>
    <row r="381" spans="1:19" x14ac:dyDescent="0.45">
      <c r="A381" t="s">
        <v>9208</v>
      </c>
      <c r="B381" t="b">
        <v>1</v>
      </c>
      <c r="C381" t="s">
        <v>8469</v>
      </c>
      <c r="D381">
        <v>0.8</v>
      </c>
      <c r="E381">
        <f>D381*Currency_Exchange_Rate!$D$56</f>
        <v>4610.32</v>
      </c>
      <c r="F381">
        <v>0.76</v>
      </c>
      <c r="G381">
        <f>F381*Currency_Exchange_Rate!$D$56</f>
        <v>4379.8040000000001</v>
      </c>
      <c r="H381">
        <v>5</v>
      </c>
      <c r="I381">
        <v>0.8</v>
      </c>
      <c r="J381">
        <v>5.0999999999999996</v>
      </c>
      <c r="K381">
        <v>0.76</v>
      </c>
      <c r="L381">
        <v>4.84</v>
      </c>
      <c r="M381">
        <v>29</v>
      </c>
      <c r="N381">
        <v>4.9000000000000004</v>
      </c>
      <c r="O381">
        <v>4</v>
      </c>
      <c r="P381">
        <v>1.7295541714552399E+18</v>
      </c>
      <c r="Q381" t="s">
        <v>8918</v>
      </c>
      <c r="R381">
        <f t="shared" si="5"/>
        <v>22.04</v>
      </c>
      <c r="S381">
        <f>R381*Currency_Exchange_Rate!$D$56</f>
        <v>127014.31599999999</v>
      </c>
    </row>
    <row r="382" spans="1:19" x14ac:dyDescent="0.45">
      <c r="A382" t="s">
        <v>9209</v>
      </c>
      <c r="B382" t="b">
        <v>1</v>
      </c>
      <c r="C382" t="s">
        <v>8469</v>
      </c>
      <c r="D382">
        <v>69</v>
      </c>
      <c r="E382">
        <f>D382*Currency_Exchange_Rate!$D$56</f>
        <v>397640.1</v>
      </c>
      <c r="F382">
        <v>19.899999999999999</v>
      </c>
      <c r="G382">
        <f>F382*Currency_Exchange_Rate!$D$56</f>
        <v>114681.70999999998</v>
      </c>
      <c r="H382">
        <v>80</v>
      </c>
      <c r="I382">
        <v>69</v>
      </c>
      <c r="J382">
        <v>99</v>
      </c>
      <c r="K382">
        <v>19.899999999999999</v>
      </c>
      <c r="L382">
        <v>79</v>
      </c>
      <c r="M382">
        <v>240</v>
      </c>
      <c r="N382">
        <v>4.9000000000000004</v>
      </c>
      <c r="O382">
        <v>55</v>
      </c>
      <c r="P382">
        <v>1.72948859458882E+18</v>
      </c>
      <c r="Q382" t="s">
        <v>9210</v>
      </c>
      <c r="R382">
        <f t="shared" si="5"/>
        <v>4776</v>
      </c>
      <c r="S382">
        <f>R382*Currency_Exchange_Rate!$D$56</f>
        <v>27523610.399999999</v>
      </c>
    </row>
    <row r="383" spans="1:19" x14ac:dyDescent="0.45">
      <c r="A383" t="s">
        <v>9211</v>
      </c>
      <c r="B383" t="b">
        <v>1</v>
      </c>
      <c r="C383" t="s">
        <v>8469</v>
      </c>
      <c r="D383">
        <v>66</v>
      </c>
      <c r="E383">
        <f>D383*Currency_Exchange_Rate!$D$56</f>
        <v>380351.39999999997</v>
      </c>
      <c r="F383">
        <v>32.99</v>
      </c>
      <c r="G383">
        <f>F383*Currency_Exchange_Rate!$D$56</f>
        <v>190118.071</v>
      </c>
      <c r="H383">
        <v>50</v>
      </c>
      <c r="I383">
        <v>66</v>
      </c>
      <c r="K383">
        <v>32.99</v>
      </c>
      <c r="L383">
        <v>33</v>
      </c>
      <c r="M383">
        <v>598</v>
      </c>
      <c r="N383">
        <v>4.9000000000000004</v>
      </c>
      <c r="O383">
        <v>89</v>
      </c>
      <c r="P383">
        <v>1.7295514075476401E+18</v>
      </c>
      <c r="Q383" t="s">
        <v>9212</v>
      </c>
      <c r="R383">
        <f t="shared" si="5"/>
        <v>19728.02</v>
      </c>
      <c r="S383">
        <f>R383*Currency_Exchange_Rate!$D$56</f>
        <v>113690606.45799999</v>
      </c>
    </row>
    <row r="384" spans="1:19" x14ac:dyDescent="0.45">
      <c r="A384" t="s">
        <v>9213</v>
      </c>
      <c r="B384" t="b">
        <v>1</v>
      </c>
      <c r="C384" t="s">
        <v>8469</v>
      </c>
      <c r="D384">
        <v>9.77</v>
      </c>
      <c r="E384">
        <f>D384*Currency_Exchange_Rate!$D$56</f>
        <v>56303.532999999996</v>
      </c>
      <c r="F384">
        <v>8.99</v>
      </c>
      <c r="G384">
        <f>F384*Currency_Exchange_Rate!$D$56</f>
        <v>51808.470999999998</v>
      </c>
      <c r="H384">
        <v>8</v>
      </c>
      <c r="I384">
        <v>9.77</v>
      </c>
      <c r="J384">
        <v>19.3</v>
      </c>
      <c r="K384">
        <v>8.99</v>
      </c>
      <c r="L384">
        <v>17.760000000000002</v>
      </c>
      <c r="M384">
        <v>634</v>
      </c>
      <c r="N384">
        <v>4.9000000000000004</v>
      </c>
      <c r="O384">
        <v>62</v>
      </c>
      <c r="P384">
        <v>1.72966193647455E+18</v>
      </c>
      <c r="Q384" t="s">
        <v>9214</v>
      </c>
      <c r="R384">
        <f t="shared" si="5"/>
        <v>5699.66</v>
      </c>
      <c r="S384">
        <f>R384*Currency_Exchange_Rate!$D$56</f>
        <v>32846570.613999996</v>
      </c>
    </row>
    <row r="385" spans="1:19" x14ac:dyDescent="0.45">
      <c r="A385" t="s">
        <v>9215</v>
      </c>
      <c r="B385" t="b">
        <v>1</v>
      </c>
      <c r="C385" t="s">
        <v>8469</v>
      </c>
      <c r="D385">
        <v>19.809999999999999</v>
      </c>
      <c r="E385">
        <f>D385*Currency_Exchange_Rate!$D$56</f>
        <v>114163.04899999998</v>
      </c>
      <c r="F385">
        <v>13.87</v>
      </c>
      <c r="G385">
        <f>F385*Currency_Exchange_Rate!$D$56</f>
        <v>79931.422999999995</v>
      </c>
      <c r="H385">
        <v>30</v>
      </c>
      <c r="I385">
        <v>19.809999999999999</v>
      </c>
      <c r="J385">
        <v>23.09</v>
      </c>
      <c r="K385">
        <v>13.87</v>
      </c>
      <c r="L385">
        <v>16.16</v>
      </c>
      <c r="M385">
        <v>32</v>
      </c>
      <c r="N385">
        <v>4.9000000000000004</v>
      </c>
      <c r="O385">
        <v>5</v>
      </c>
      <c r="P385">
        <v>1.73010470728941E+18</v>
      </c>
      <c r="Q385" t="s">
        <v>9216</v>
      </c>
      <c r="R385">
        <f t="shared" si="5"/>
        <v>443.84</v>
      </c>
      <c r="S385">
        <f>R385*Currency_Exchange_Rate!$D$56</f>
        <v>2557805.5359999998</v>
      </c>
    </row>
    <row r="386" spans="1:19" x14ac:dyDescent="0.45">
      <c r="A386" t="s">
        <v>9217</v>
      </c>
      <c r="B386" t="b">
        <v>1</v>
      </c>
      <c r="C386" t="s">
        <v>8469</v>
      </c>
      <c r="D386">
        <v>4.5</v>
      </c>
      <c r="E386">
        <f>D386*Currency_Exchange_Rate!$D$56</f>
        <v>25933.05</v>
      </c>
      <c r="F386">
        <v>4.5</v>
      </c>
      <c r="G386">
        <f>F386*Currency_Exchange_Rate!$D$56</f>
        <v>25933.05</v>
      </c>
      <c r="H386">
        <v>23</v>
      </c>
      <c r="I386">
        <v>4.5</v>
      </c>
      <c r="J386">
        <v>13.9</v>
      </c>
      <c r="K386">
        <v>4.5</v>
      </c>
      <c r="L386">
        <v>10.99</v>
      </c>
      <c r="M386">
        <v>481</v>
      </c>
      <c r="N386">
        <v>4.9000000000000004</v>
      </c>
      <c r="O386">
        <v>132</v>
      </c>
      <c r="P386">
        <v>1.72957105071997E+18</v>
      </c>
      <c r="Q386" t="s">
        <v>9218</v>
      </c>
      <c r="R386">
        <f t="shared" si="5"/>
        <v>2164.5</v>
      </c>
      <c r="S386">
        <f>R386*Currency_Exchange_Rate!$D$56</f>
        <v>12473797.049999999</v>
      </c>
    </row>
    <row r="387" spans="1:19" x14ac:dyDescent="0.45">
      <c r="A387" t="s">
        <v>9219</v>
      </c>
      <c r="B387" t="b">
        <v>1</v>
      </c>
      <c r="C387" t="s">
        <v>8469</v>
      </c>
      <c r="D387">
        <v>22</v>
      </c>
      <c r="E387">
        <f>D387*Currency_Exchange_Rate!$D$56</f>
        <v>126783.79999999999</v>
      </c>
      <c r="F387">
        <v>9.09</v>
      </c>
      <c r="G387">
        <f>F387*Currency_Exchange_Rate!$D$56</f>
        <v>52384.760999999999</v>
      </c>
      <c r="H387">
        <v>80</v>
      </c>
      <c r="I387">
        <v>22</v>
      </c>
      <c r="J387">
        <v>85.7</v>
      </c>
      <c r="K387">
        <v>9.09</v>
      </c>
      <c r="L387">
        <v>46.9</v>
      </c>
      <c r="M387">
        <v>393</v>
      </c>
      <c r="N387">
        <v>5.6</v>
      </c>
      <c r="O387">
        <v>75</v>
      </c>
      <c r="P387">
        <v>1.7295919927517199E+18</v>
      </c>
      <c r="Q387" t="s">
        <v>9220</v>
      </c>
      <c r="R387">
        <f t="shared" ref="R387:R450" si="6">F387*M387</f>
        <v>3572.37</v>
      </c>
      <c r="S387">
        <f>R387*Currency_Exchange_Rate!$D$56</f>
        <v>20587211.072999999</v>
      </c>
    </row>
    <row r="388" spans="1:19" x14ac:dyDescent="0.45">
      <c r="A388" t="s">
        <v>9221</v>
      </c>
      <c r="B388" t="b">
        <v>1</v>
      </c>
      <c r="C388" t="s">
        <v>8469</v>
      </c>
      <c r="D388">
        <v>93.63</v>
      </c>
      <c r="E388">
        <f>D388*Currency_Exchange_Rate!$D$56</f>
        <v>539580.32699999993</v>
      </c>
      <c r="F388">
        <v>32.9</v>
      </c>
      <c r="G388">
        <f>F388*Currency_Exchange_Rate!$D$56</f>
        <v>189599.40999999997</v>
      </c>
      <c r="H388">
        <v>66</v>
      </c>
      <c r="I388">
        <v>93.63</v>
      </c>
      <c r="J388">
        <v>258.48</v>
      </c>
      <c r="K388">
        <v>32.9</v>
      </c>
      <c r="L388">
        <v>89.9</v>
      </c>
      <c r="M388">
        <v>1038</v>
      </c>
      <c r="N388">
        <v>4.9000000000000004</v>
      </c>
      <c r="O388">
        <v>147</v>
      </c>
      <c r="P388">
        <v>1.7295982473802199E+18</v>
      </c>
      <c r="Q388" t="s">
        <v>9222</v>
      </c>
      <c r="R388">
        <f t="shared" si="6"/>
        <v>34150.199999999997</v>
      </c>
      <c r="S388">
        <f>R388*Currency_Exchange_Rate!$D$56</f>
        <v>196804187.57999998</v>
      </c>
    </row>
    <row r="389" spans="1:19" x14ac:dyDescent="0.45">
      <c r="A389" t="s">
        <v>9223</v>
      </c>
      <c r="B389" t="b">
        <v>1</v>
      </c>
      <c r="C389" t="s">
        <v>8469</v>
      </c>
      <c r="D389">
        <v>7.31</v>
      </c>
      <c r="E389">
        <f>D389*Currency_Exchange_Rate!$D$56</f>
        <v>42126.798999999992</v>
      </c>
      <c r="F389">
        <v>3.65</v>
      </c>
      <c r="G389">
        <f>F389*Currency_Exchange_Rate!$D$56</f>
        <v>21034.584999999999</v>
      </c>
      <c r="H389">
        <v>50</v>
      </c>
      <c r="I389">
        <v>7.31</v>
      </c>
      <c r="J389">
        <v>7.97</v>
      </c>
      <c r="K389">
        <v>3.65</v>
      </c>
      <c r="L389">
        <v>3.99</v>
      </c>
      <c r="M389">
        <v>76</v>
      </c>
      <c r="N389">
        <v>4.9000000000000004</v>
      </c>
      <c r="O389">
        <v>13</v>
      </c>
      <c r="P389">
        <v>1.7295881866565701E+18</v>
      </c>
      <c r="Q389" t="s">
        <v>9224</v>
      </c>
      <c r="R389">
        <f t="shared" si="6"/>
        <v>277.39999999999998</v>
      </c>
      <c r="S389">
        <f>R389*Currency_Exchange_Rate!$D$56</f>
        <v>1598628.4599999997</v>
      </c>
    </row>
    <row r="390" spans="1:19" x14ac:dyDescent="0.45">
      <c r="A390" t="s">
        <v>9225</v>
      </c>
      <c r="B390" t="b">
        <v>1</v>
      </c>
      <c r="C390" t="s">
        <v>8469</v>
      </c>
      <c r="D390">
        <v>85</v>
      </c>
      <c r="E390">
        <f>D390*Currency_Exchange_Rate!$D$56</f>
        <v>489846.49999999994</v>
      </c>
      <c r="F390">
        <v>25</v>
      </c>
      <c r="G390">
        <f>F390*Currency_Exchange_Rate!$D$56</f>
        <v>144072.5</v>
      </c>
      <c r="H390">
        <v>71</v>
      </c>
      <c r="I390">
        <v>85</v>
      </c>
      <c r="J390">
        <v>114</v>
      </c>
      <c r="K390">
        <v>25</v>
      </c>
      <c r="L390">
        <v>35</v>
      </c>
      <c r="M390">
        <v>2576</v>
      </c>
      <c r="N390">
        <v>4.9000000000000004</v>
      </c>
      <c r="O390">
        <v>495</v>
      </c>
      <c r="P390">
        <v>1.72956536757135E+18</v>
      </c>
      <c r="Q390" t="s">
        <v>9169</v>
      </c>
      <c r="R390">
        <f t="shared" si="6"/>
        <v>64400</v>
      </c>
      <c r="S390">
        <f>R390*Currency_Exchange_Rate!$D$56</f>
        <v>371130760</v>
      </c>
    </row>
    <row r="391" spans="1:19" x14ac:dyDescent="0.45">
      <c r="A391" t="s">
        <v>9226</v>
      </c>
      <c r="B391" t="b">
        <v>1</v>
      </c>
      <c r="C391" t="s">
        <v>8469</v>
      </c>
      <c r="D391">
        <v>299</v>
      </c>
      <c r="E391">
        <f>D391*Currency_Exchange_Rate!$D$56</f>
        <v>1723107.0999999999</v>
      </c>
      <c r="F391">
        <v>106</v>
      </c>
      <c r="G391">
        <f>F391*Currency_Exchange_Rate!$D$56</f>
        <v>610867.39999999991</v>
      </c>
      <c r="H391">
        <v>68</v>
      </c>
      <c r="I391">
        <v>299</v>
      </c>
      <c r="J391">
        <v>399</v>
      </c>
      <c r="K391">
        <v>106</v>
      </c>
      <c r="L391">
        <v>128</v>
      </c>
      <c r="M391">
        <v>332</v>
      </c>
      <c r="O391">
        <v>63</v>
      </c>
      <c r="P391">
        <v>1.7297625032989399E+18</v>
      </c>
      <c r="Q391" t="s">
        <v>9227</v>
      </c>
      <c r="R391">
        <f t="shared" si="6"/>
        <v>35192</v>
      </c>
      <c r="S391">
        <f>R391*Currency_Exchange_Rate!$D$56</f>
        <v>202807976.79999998</v>
      </c>
    </row>
    <row r="392" spans="1:19" x14ac:dyDescent="0.45">
      <c r="A392" t="s">
        <v>9228</v>
      </c>
      <c r="B392" t="b">
        <v>1</v>
      </c>
      <c r="C392" t="s">
        <v>8469</v>
      </c>
      <c r="D392">
        <v>25.8</v>
      </c>
      <c r="E392">
        <f>D392*Currency_Exchange_Rate!$D$56</f>
        <v>148682.82</v>
      </c>
      <c r="F392">
        <v>12.64</v>
      </c>
      <c r="G392">
        <f>F392*Currency_Exchange_Rate!$D$56</f>
        <v>72843.055999999997</v>
      </c>
      <c r="H392">
        <v>51</v>
      </c>
      <c r="I392">
        <v>25.8</v>
      </c>
      <c r="K392">
        <v>12.64</v>
      </c>
      <c r="M392">
        <v>70</v>
      </c>
      <c r="N392">
        <v>4.9000000000000004</v>
      </c>
      <c r="O392">
        <v>5</v>
      </c>
      <c r="P392">
        <v>1.72973976048707E+18</v>
      </c>
      <c r="Q392" t="s">
        <v>9229</v>
      </c>
      <c r="R392">
        <f t="shared" si="6"/>
        <v>884.80000000000007</v>
      </c>
      <c r="S392">
        <f>R392*Currency_Exchange_Rate!$D$56</f>
        <v>5099013.92</v>
      </c>
    </row>
    <row r="393" spans="1:19" x14ac:dyDescent="0.45">
      <c r="A393" t="s">
        <v>9230</v>
      </c>
      <c r="B393" t="b">
        <v>1</v>
      </c>
      <c r="C393" t="s">
        <v>8469</v>
      </c>
      <c r="D393">
        <v>10</v>
      </c>
      <c r="E393">
        <f>D393*Currency_Exchange_Rate!$D$56</f>
        <v>57629</v>
      </c>
      <c r="F393">
        <v>4.7</v>
      </c>
      <c r="G393">
        <f>F393*Currency_Exchange_Rate!$D$56</f>
        <v>27085.63</v>
      </c>
      <c r="H393">
        <v>53</v>
      </c>
      <c r="I393">
        <v>10</v>
      </c>
      <c r="J393">
        <v>16.2</v>
      </c>
      <c r="K393">
        <v>4.7</v>
      </c>
      <c r="L393">
        <v>7.61</v>
      </c>
      <c r="M393">
        <v>491</v>
      </c>
      <c r="N393">
        <v>4.9000000000000004</v>
      </c>
      <c r="O393">
        <v>46</v>
      </c>
      <c r="P393">
        <v>1.72949268017057E+18</v>
      </c>
      <c r="Q393" t="s">
        <v>9231</v>
      </c>
      <c r="R393">
        <f t="shared" si="6"/>
        <v>2307.7000000000003</v>
      </c>
      <c r="S393">
        <f>R393*Currency_Exchange_Rate!$D$56</f>
        <v>13299044.33</v>
      </c>
    </row>
    <row r="394" spans="1:19" x14ac:dyDescent="0.45">
      <c r="A394" t="s">
        <v>9232</v>
      </c>
      <c r="B394" t="b">
        <v>1</v>
      </c>
      <c r="C394" t="s">
        <v>8469</v>
      </c>
      <c r="D394">
        <v>67</v>
      </c>
      <c r="E394">
        <f>D394*Currency_Exchange_Rate!$D$56</f>
        <v>386114.3</v>
      </c>
      <c r="F394">
        <v>31.89</v>
      </c>
      <c r="G394">
        <f>F394*Currency_Exchange_Rate!$D$56</f>
        <v>183778.88099999999</v>
      </c>
      <c r="H394">
        <v>53</v>
      </c>
      <c r="I394">
        <v>67</v>
      </c>
      <c r="J394">
        <v>100</v>
      </c>
      <c r="K394">
        <v>31.89</v>
      </c>
      <c r="L394">
        <v>47.4</v>
      </c>
      <c r="M394">
        <v>3</v>
      </c>
      <c r="N394">
        <v>6.3</v>
      </c>
      <c r="O394">
        <v>1</v>
      </c>
      <c r="P394">
        <v>1.73072928610081E+18</v>
      </c>
      <c r="Q394" t="s">
        <v>9233</v>
      </c>
      <c r="R394">
        <f t="shared" si="6"/>
        <v>95.67</v>
      </c>
      <c r="S394">
        <f>R394*Currency_Exchange_Rate!$D$56</f>
        <v>551336.64299999992</v>
      </c>
    </row>
    <row r="395" spans="1:19" x14ac:dyDescent="0.45">
      <c r="A395" t="s">
        <v>9234</v>
      </c>
      <c r="B395" t="b">
        <v>1</v>
      </c>
      <c r="C395" t="s">
        <v>8469</v>
      </c>
      <c r="D395">
        <v>56</v>
      </c>
      <c r="E395">
        <f>D395*Currency_Exchange_Rate!$D$56</f>
        <v>322722.39999999997</v>
      </c>
      <c r="F395">
        <v>33.5</v>
      </c>
      <c r="G395">
        <f>F395*Currency_Exchange_Rate!$D$56</f>
        <v>193057.15</v>
      </c>
      <c r="H395">
        <v>40</v>
      </c>
      <c r="I395">
        <v>56</v>
      </c>
      <c r="J395">
        <v>90</v>
      </c>
      <c r="K395">
        <v>33.5</v>
      </c>
      <c r="L395">
        <v>54.62</v>
      </c>
      <c r="M395">
        <v>22</v>
      </c>
      <c r="N395">
        <v>4.9000000000000004</v>
      </c>
      <c r="O395">
        <v>5</v>
      </c>
      <c r="P395">
        <v>1.73061631730755E+18</v>
      </c>
      <c r="Q395" t="s">
        <v>9235</v>
      </c>
      <c r="R395">
        <f t="shared" si="6"/>
        <v>737</v>
      </c>
      <c r="S395">
        <f>R395*Currency_Exchange_Rate!$D$56</f>
        <v>4247257.3</v>
      </c>
    </row>
    <row r="396" spans="1:19" x14ac:dyDescent="0.45">
      <c r="A396" t="s">
        <v>9236</v>
      </c>
      <c r="B396" t="b">
        <v>1</v>
      </c>
      <c r="C396" t="s">
        <v>8469</v>
      </c>
      <c r="D396">
        <v>18.66</v>
      </c>
      <c r="E396">
        <f>D396*Currency_Exchange_Rate!$D$56</f>
        <v>107535.71399999999</v>
      </c>
      <c r="F396">
        <v>7.47</v>
      </c>
      <c r="G396">
        <f>F396*Currency_Exchange_Rate!$D$56</f>
        <v>43048.862999999998</v>
      </c>
      <c r="H396">
        <v>60</v>
      </c>
      <c r="I396">
        <v>18.66</v>
      </c>
      <c r="J396">
        <v>56.07</v>
      </c>
      <c r="K396">
        <v>7.47</v>
      </c>
      <c r="L396">
        <v>22.43</v>
      </c>
      <c r="M396">
        <v>24</v>
      </c>
      <c r="N396">
        <v>5.2</v>
      </c>
      <c r="O396">
        <v>5</v>
      </c>
      <c r="P396">
        <v>1.73047504129455E+18</v>
      </c>
      <c r="Q396" t="s">
        <v>9237</v>
      </c>
      <c r="R396">
        <f t="shared" si="6"/>
        <v>179.28</v>
      </c>
      <c r="S396">
        <f>R396*Currency_Exchange_Rate!$D$56</f>
        <v>1033172.7119999999</v>
      </c>
    </row>
    <row r="397" spans="1:19" x14ac:dyDescent="0.45">
      <c r="A397" t="s">
        <v>9238</v>
      </c>
      <c r="B397" t="b">
        <v>1</v>
      </c>
      <c r="C397" t="s">
        <v>8469</v>
      </c>
      <c r="D397">
        <v>16.11</v>
      </c>
      <c r="E397">
        <f>D397*Currency_Exchange_Rate!$D$56</f>
        <v>92840.318999999989</v>
      </c>
      <c r="F397">
        <v>15.95</v>
      </c>
      <c r="G397">
        <f>F397*Currency_Exchange_Rate!$D$56</f>
        <v>91918.25499999999</v>
      </c>
      <c r="H397">
        <v>1</v>
      </c>
      <c r="I397">
        <v>16.11</v>
      </c>
      <c r="J397">
        <v>38.19</v>
      </c>
      <c r="K397">
        <v>15.95</v>
      </c>
      <c r="L397">
        <v>37.81</v>
      </c>
      <c r="M397">
        <v>350</v>
      </c>
      <c r="N397">
        <v>4.9000000000000004</v>
      </c>
      <c r="O397">
        <v>90</v>
      </c>
      <c r="P397">
        <v>1.72961841861666E+18</v>
      </c>
      <c r="Q397" t="s">
        <v>9239</v>
      </c>
      <c r="R397">
        <f t="shared" si="6"/>
        <v>5582.5</v>
      </c>
      <c r="S397">
        <f>R397*Currency_Exchange_Rate!$D$56</f>
        <v>32171389.249999996</v>
      </c>
    </row>
    <row r="398" spans="1:19" x14ac:dyDescent="0.45">
      <c r="A398" t="s">
        <v>9240</v>
      </c>
      <c r="B398" t="b">
        <v>1</v>
      </c>
      <c r="C398" t="s">
        <v>8469</v>
      </c>
      <c r="D398">
        <v>12.9</v>
      </c>
      <c r="E398">
        <f>D398*Currency_Exchange_Rate!$D$56</f>
        <v>74341.41</v>
      </c>
      <c r="F398">
        <v>11.61</v>
      </c>
      <c r="G398">
        <f>F398*Currency_Exchange_Rate!$D$56</f>
        <v>66907.268999999986</v>
      </c>
      <c r="H398">
        <v>10</v>
      </c>
      <c r="I398">
        <v>12.9</v>
      </c>
      <c r="J398">
        <v>29.08</v>
      </c>
      <c r="K398">
        <v>11.61</v>
      </c>
      <c r="L398">
        <v>26.17</v>
      </c>
      <c r="M398">
        <v>4</v>
      </c>
      <c r="N398">
        <v>4.9000000000000004</v>
      </c>
      <c r="O398">
        <v>2</v>
      </c>
      <c r="P398">
        <v>1.7295795098322501E+18</v>
      </c>
      <c r="Q398" t="s">
        <v>9241</v>
      </c>
      <c r="R398">
        <f t="shared" si="6"/>
        <v>46.44</v>
      </c>
      <c r="S398">
        <f>R398*Currency_Exchange_Rate!$D$56</f>
        <v>267629.07599999994</v>
      </c>
    </row>
    <row r="399" spans="1:19" x14ac:dyDescent="0.45">
      <c r="A399" t="s">
        <v>9242</v>
      </c>
      <c r="B399" t="b">
        <v>1</v>
      </c>
      <c r="C399" t="s">
        <v>8469</v>
      </c>
      <c r="D399">
        <v>11.12</v>
      </c>
      <c r="E399">
        <f>D399*Currency_Exchange_Rate!$D$56</f>
        <v>64083.447999999989</v>
      </c>
      <c r="F399">
        <v>4.45</v>
      </c>
      <c r="G399">
        <f>F399*Currency_Exchange_Rate!$D$56</f>
        <v>25644.904999999999</v>
      </c>
      <c r="H399">
        <v>60</v>
      </c>
      <c r="I399">
        <v>11.12</v>
      </c>
      <c r="J399">
        <v>15.27</v>
      </c>
      <c r="K399">
        <v>4.45</v>
      </c>
      <c r="L399">
        <v>6.11</v>
      </c>
      <c r="M399">
        <v>51</v>
      </c>
      <c r="N399">
        <v>4.9000000000000004</v>
      </c>
      <c r="O399">
        <v>10</v>
      </c>
      <c r="P399">
        <v>1.73071861754177E+18</v>
      </c>
      <c r="Q399" t="s">
        <v>9243</v>
      </c>
      <c r="R399">
        <f t="shared" si="6"/>
        <v>226.95000000000002</v>
      </c>
      <c r="S399">
        <f>R399*Currency_Exchange_Rate!$D$56</f>
        <v>1307890.155</v>
      </c>
    </row>
    <row r="400" spans="1:19" x14ac:dyDescent="0.45">
      <c r="A400" t="s">
        <v>9244</v>
      </c>
      <c r="B400" t="b">
        <v>1</v>
      </c>
      <c r="C400" t="s">
        <v>8469</v>
      </c>
      <c r="D400">
        <v>5</v>
      </c>
      <c r="E400">
        <f>D400*Currency_Exchange_Rate!$D$56</f>
        <v>28814.5</v>
      </c>
      <c r="F400">
        <v>1.05</v>
      </c>
      <c r="G400">
        <f>F400*Currency_Exchange_Rate!$D$56</f>
        <v>6051.0450000000001</v>
      </c>
      <c r="H400">
        <v>79</v>
      </c>
      <c r="I400">
        <v>5</v>
      </c>
      <c r="J400">
        <v>7</v>
      </c>
      <c r="K400">
        <v>1.05</v>
      </c>
      <c r="L400">
        <v>1.9</v>
      </c>
      <c r="M400">
        <v>134</v>
      </c>
      <c r="N400">
        <v>4.9000000000000004</v>
      </c>
      <c r="O400">
        <v>8</v>
      </c>
      <c r="P400">
        <v>1.7308317805312399E+18</v>
      </c>
      <c r="Q400" t="s">
        <v>9245</v>
      </c>
      <c r="R400">
        <f t="shared" si="6"/>
        <v>140.70000000000002</v>
      </c>
      <c r="S400">
        <f>R400*Currency_Exchange_Rate!$D$56</f>
        <v>810840.03</v>
      </c>
    </row>
    <row r="401" spans="1:19" x14ac:dyDescent="0.45">
      <c r="A401" t="s">
        <v>9246</v>
      </c>
      <c r="B401" t="b">
        <v>1</v>
      </c>
      <c r="C401" t="s">
        <v>8469</v>
      </c>
      <c r="D401">
        <v>45</v>
      </c>
      <c r="E401">
        <f>D401*Currency_Exchange_Rate!$D$56</f>
        <v>259330.49999999997</v>
      </c>
      <c r="F401">
        <v>39</v>
      </c>
      <c r="G401">
        <f>F401*Currency_Exchange_Rate!$D$56</f>
        <v>224753.09999999998</v>
      </c>
      <c r="H401">
        <v>24</v>
      </c>
      <c r="I401">
        <v>45</v>
      </c>
      <c r="J401">
        <v>59</v>
      </c>
      <c r="K401">
        <v>39</v>
      </c>
      <c r="L401">
        <v>45</v>
      </c>
      <c r="M401">
        <v>19208</v>
      </c>
      <c r="N401">
        <v>4.9000000000000004</v>
      </c>
      <c r="O401">
        <v>4096</v>
      </c>
      <c r="P401">
        <v>1.7295468334573499E+18</v>
      </c>
      <c r="Q401" t="s">
        <v>9247</v>
      </c>
      <c r="R401">
        <f t="shared" si="6"/>
        <v>749112</v>
      </c>
      <c r="S401">
        <f>R401*Currency_Exchange_Rate!$D$56</f>
        <v>4317057544.8000002</v>
      </c>
    </row>
    <row r="402" spans="1:19" x14ac:dyDescent="0.45">
      <c r="A402" t="s">
        <v>9248</v>
      </c>
      <c r="B402" t="b">
        <v>1</v>
      </c>
      <c r="C402" t="s">
        <v>8469</v>
      </c>
      <c r="D402">
        <v>114.54</v>
      </c>
      <c r="E402">
        <f>D402*Currency_Exchange_Rate!$D$56</f>
        <v>660082.56599999999</v>
      </c>
      <c r="F402">
        <v>57.27</v>
      </c>
      <c r="G402">
        <f>F402*Currency_Exchange_Rate!$D$56</f>
        <v>330041.283</v>
      </c>
      <c r="H402">
        <v>50</v>
      </c>
      <c r="I402">
        <v>114.54</v>
      </c>
      <c r="J402">
        <v>131.55000000000001</v>
      </c>
      <c r="K402">
        <v>57.27</v>
      </c>
      <c r="L402">
        <v>65.77</v>
      </c>
      <c r="M402">
        <v>7</v>
      </c>
      <c r="N402">
        <v>4.9000000000000004</v>
      </c>
      <c r="O402">
        <v>2</v>
      </c>
      <c r="P402">
        <v>1.7306733548312599E+18</v>
      </c>
      <c r="Q402" t="s">
        <v>9249</v>
      </c>
      <c r="R402">
        <f t="shared" si="6"/>
        <v>400.89000000000004</v>
      </c>
      <c r="S402">
        <f>R402*Currency_Exchange_Rate!$D$56</f>
        <v>2310288.9810000001</v>
      </c>
    </row>
    <row r="403" spans="1:19" x14ac:dyDescent="0.45">
      <c r="A403" t="s">
        <v>9250</v>
      </c>
      <c r="B403" t="b">
        <v>1</v>
      </c>
      <c r="C403" t="s">
        <v>8469</v>
      </c>
      <c r="D403">
        <v>38.18</v>
      </c>
      <c r="E403">
        <f>D403*Currency_Exchange_Rate!$D$56</f>
        <v>220027.522</v>
      </c>
      <c r="F403">
        <v>13.9</v>
      </c>
      <c r="G403">
        <f>F403*Currency_Exchange_Rate!$D$56</f>
        <v>80104.31</v>
      </c>
      <c r="H403">
        <v>64</v>
      </c>
      <c r="I403">
        <v>38.18</v>
      </c>
      <c r="K403">
        <v>13.9</v>
      </c>
      <c r="L403">
        <v>20.9</v>
      </c>
      <c r="M403">
        <v>137</v>
      </c>
      <c r="N403">
        <v>4.9000000000000004</v>
      </c>
      <c r="O403">
        <v>11</v>
      </c>
      <c r="P403">
        <v>1.73006662997662E+18</v>
      </c>
      <c r="Q403" t="s">
        <v>9251</v>
      </c>
      <c r="R403">
        <f t="shared" si="6"/>
        <v>1904.3</v>
      </c>
      <c r="S403">
        <f>R403*Currency_Exchange_Rate!$D$56</f>
        <v>10974290.469999999</v>
      </c>
    </row>
    <row r="404" spans="1:19" x14ac:dyDescent="0.45">
      <c r="A404" t="s">
        <v>9252</v>
      </c>
      <c r="B404" t="b">
        <v>1</v>
      </c>
      <c r="C404" t="s">
        <v>8469</v>
      </c>
      <c r="D404">
        <v>11.4</v>
      </c>
      <c r="E404">
        <f>D404*Currency_Exchange_Rate!$D$56</f>
        <v>65697.06</v>
      </c>
      <c r="F404">
        <v>7.98</v>
      </c>
      <c r="G404">
        <f>F404*Currency_Exchange_Rate!$D$56</f>
        <v>45987.942000000003</v>
      </c>
      <c r="H404">
        <v>30</v>
      </c>
      <c r="I404">
        <v>11.4</v>
      </c>
      <c r="J404">
        <v>15.7</v>
      </c>
      <c r="K404">
        <v>7.98</v>
      </c>
      <c r="L404">
        <v>10.99</v>
      </c>
      <c r="M404">
        <v>195</v>
      </c>
      <c r="N404">
        <v>4.9000000000000004</v>
      </c>
      <c r="O404">
        <v>10</v>
      </c>
      <c r="P404">
        <v>1.72973397923905E+18</v>
      </c>
      <c r="Q404" t="s">
        <v>9253</v>
      </c>
      <c r="R404">
        <f t="shared" si="6"/>
        <v>1556.1000000000001</v>
      </c>
      <c r="S404">
        <f>R404*Currency_Exchange_Rate!$D$56</f>
        <v>8967648.6899999995</v>
      </c>
    </row>
    <row r="405" spans="1:19" x14ac:dyDescent="0.45">
      <c r="A405" t="s">
        <v>9254</v>
      </c>
      <c r="B405" t="b">
        <v>1</v>
      </c>
      <c r="C405" t="s">
        <v>8469</v>
      </c>
      <c r="D405">
        <v>35.9</v>
      </c>
      <c r="E405">
        <f>D405*Currency_Exchange_Rate!$D$56</f>
        <v>206888.11</v>
      </c>
      <c r="F405">
        <v>14.2</v>
      </c>
      <c r="G405">
        <f>F405*Currency_Exchange_Rate!$D$56</f>
        <v>81833.179999999993</v>
      </c>
      <c r="H405">
        <v>60</v>
      </c>
      <c r="I405">
        <v>35.9</v>
      </c>
      <c r="K405">
        <v>14.2</v>
      </c>
      <c r="M405">
        <v>65</v>
      </c>
      <c r="N405">
        <v>4.9000000000000004</v>
      </c>
      <c r="O405">
        <v>15</v>
      </c>
      <c r="P405">
        <v>1.7295042067727301E+18</v>
      </c>
      <c r="Q405" t="s">
        <v>9255</v>
      </c>
      <c r="R405">
        <f t="shared" si="6"/>
        <v>923</v>
      </c>
      <c r="S405">
        <f>R405*Currency_Exchange_Rate!$D$56</f>
        <v>5319156.6999999993</v>
      </c>
    </row>
    <row r="406" spans="1:19" x14ac:dyDescent="0.45">
      <c r="A406" t="s">
        <v>9256</v>
      </c>
      <c r="B406" t="b">
        <v>1</v>
      </c>
      <c r="C406" t="s">
        <v>8469</v>
      </c>
      <c r="D406">
        <v>18.350000000000001</v>
      </c>
      <c r="E406">
        <f>D406*Currency_Exchange_Rate!$D$56</f>
        <v>105749.215</v>
      </c>
      <c r="F406">
        <v>11.93</v>
      </c>
      <c r="G406">
        <f>F406*Currency_Exchange_Rate!$D$56</f>
        <v>68751.396999999997</v>
      </c>
      <c r="H406">
        <v>35</v>
      </c>
      <c r="I406">
        <v>18.350000000000001</v>
      </c>
      <c r="J406">
        <v>27.75</v>
      </c>
      <c r="K406">
        <v>11.93</v>
      </c>
      <c r="L406">
        <v>18.04</v>
      </c>
      <c r="M406">
        <v>9</v>
      </c>
      <c r="N406">
        <v>4.9000000000000004</v>
      </c>
      <c r="O406">
        <v>2</v>
      </c>
      <c r="P406">
        <v>1.7304219781299899E+18</v>
      </c>
      <c r="Q406" t="s">
        <v>8719</v>
      </c>
      <c r="R406">
        <f t="shared" si="6"/>
        <v>107.37</v>
      </c>
      <c r="S406">
        <f>R406*Currency_Exchange_Rate!$D$56</f>
        <v>618762.57299999997</v>
      </c>
    </row>
    <row r="407" spans="1:19" x14ac:dyDescent="0.45">
      <c r="A407" t="s">
        <v>9257</v>
      </c>
      <c r="B407" t="b">
        <v>1</v>
      </c>
      <c r="C407" t="s">
        <v>8469</v>
      </c>
      <c r="D407">
        <v>8.3000000000000007</v>
      </c>
      <c r="E407">
        <f>D407*Currency_Exchange_Rate!$D$56</f>
        <v>47832.07</v>
      </c>
      <c r="F407">
        <v>4.32</v>
      </c>
      <c r="G407">
        <f>F407*Currency_Exchange_Rate!$D$56</f>
        <v>24895.727999999999</v>
      </c>
      <c r="H407">
        <v>48</v>
      </c>
      <c r="I407">
        <v>8.3000000000000007</v>
      </c>
      <c r="J407">
        <v>27.7</v>
      </c>
      <c r="K407">
        <v>4.32</v>
      </c>
      <c r="L407">
        <v>14.4</v>
      </c>
      <c r="M407">
        <v>10218</v>
      </c>
      <c r="N407">
        <v>4.9000000000000004</v>
      </c>
      <c r="O407">
        <v>850</v>
      </c>
      <c r="P407">
        <v>1.7294250699692101E+18</v>
      </c>
      <c r="Q407" t="s">
        <v>9258</v>
      </c>
      <c r="R407">
        <f t="shared" si="6"/>
        <v>44141.760000000002</v>
      </c>
      <c r="S407">
        <f>R407*Currency_Exchange_Rate!$D$56</f>
        <v>254384548.704</v>
      </c>
    </row>
    <row r="408" spans="1:19" x14ac:dyDescent="0.45">
      <c r="A408" t="s">
        <v>9259</v>
      </c>
      <c r="B408" t="b">
        <v>1</v>
      </c>
      <c r="C408" t="s">
        <v>8469</v>
      </c>
      <c r="D408">
        <v>5.98</v>
      </c>
      <c r="E408">
        <f>D408*Currency_Exchange_Rate!$D$56</f>
        <v>34462.142</v>
      </c>
      <c r="F408">
        <v>2.99</v>
      </c>
      <c r="G408">
        <f>F408*Currency_Exchange_Rate!$D$56</f>
        <v>17231.071</v>
      </c>
      <c r="H408">
        <v>50</v>
      </c>
      <c r="I408">
        <v>5.98</v>
      </c>
      <c r="J408">
        <v>9.98</v>
      </c>
      <c r="K408">
        <v>2.99</v>
      </c>
      <c r="L408">
        <v>4.99</v>
      </c>
      <c r="M408">
        <v>18</v>
      </c>
      <c r="N408">
        <v>4.9000000000000004</v>
      </c>
      <c r="O408">
        <v>3</v>
      </c>
      <c r="P408">
        <v>1.7303211183409999E+18</v>
      </c>
      <c r="Q408" t="s">
        <v>8922</v>
      </c>
      <c r="R408">
        <f t="shared" si="6"/>
        <v>53.820000000000007</v>
      </c>
      <c r="S408">
        <f>R408*Currency_Exchange_Rate!$D$56</f>
        <v>310159.27800000005</v>
      </c>
    </row>
    <row r="409" spans="1:19" x14ac:dyDescent="0.45">
      <c r="A409" t="s">
        <v>9260</v>
      </c>
      <c r="B409" t="b">
        <v>1</v>
      </c>
      <c r="C409" t="s">
        <v>8469</v>
      </c>
      <c r="D409">
        <v>4.84</v>
      </c>
      <c r="E409">
        <f>D409*Currency_Exchange_Rate!$D$56</f>
        <v>27892.435999999998</v>
      </c>
      <c r="F409">
        <v>2.86</v>
      </c>
      <c r="G409">
        <f>F409*Currency_Exchange_Rate!$D$56</f>
        <v>16481.893999999997</v>
      </c>
      <c r="H409">
        <v>41</v>
      </c>
      <c r="I409">
        <v>4.84</v>
      </c>
      <c r="J409">
        <v>126.67</v>
      </c>
      <c r="K409">
        <v>2.86</v>
      </c>
      <c r="L409">
        <v>74.739999999999995</v>
      </c>
      <c r="M409">
        <v>289</v>
      </c>
      <c r="N409">
        <v>4.9000000000000004</v>
      </c>
      <c r="O409">
        <v>30</v>
      </c>
      <c r="P409">
        <v>1.7297392594556301E+18</v>
      </c>
      <c r="Q409" t="s">
        <v>9261</v>
      </c>
      <c r="R409">
        <f t="shared" si="6"/>
        <v>826.54</v>
      </c>
      <c r="S409">
        <f>R409*Currency_Exchange_Rate!$D$56</f>
        <v>4763267.3659999995</v>
      </c>
    </row>
    <row r="410" spans="1:19" x14ac:dyDescent="0.45">
      <c r="A410" t="s">
        <v>9262</v>
      </c>
      <c r="B410" t="b">
        <v>1</v>
      </c>
      <c r="C410" t="s">
        <v>8469</v>
      </c>
      <c r="D410">
        <v>6.34</v>
      </c>
      <c r="E410">
        <f>D410*Currency_Exchange_Rate!$D$56</f>
        <v>36536.786</v>
      </c>
      <c r="F410">
        <v>2.21</v>
      </c>
      <c r="G410">
        <f>F410*Currency_Exchange_Rate!$D$56</f>
        <v>12736.008999999998</v>
      </c>
      <c r="H410">
        <v>71</v>
      </c>
      <c r="I410">
        <v>6.34</v>
      </c>
      <c r="J410">
        <v>7.61</v>
      </c>
      <c r="K410">
        <v>2.21</v>
      </c>
      <c r="L410">
        <v>3.93</v>
      </c>
      <c r="M410">
        <v>107</v>
      </c>
      <c r="N410">
        <v>4.9000000000000004</v>
      </c>
      <c r="O410">
        <v>21</v>
      </c>
      <c r="P410">
        <v>1.72973381799808E+18</v>
      </c>
      <c r="Q410" t="s">
        <v>9263</v>
      </c>
      <c r="R410">
        <f t="shared" si="6"/>
        <v>236.47</v>
      </c>
      <c r="S410">
        <f>R410*Currency_Exchange_Rate!$D$56</f>
        <v>1362752.963</v>
      </c>
    </row>
    <row r="411" spans="1:19" x14ac:dyDescent="0.45">
      <c r="A411" t="s">
        <v>9264</v>
      </c>
      <c r="B411" t="b">
        <v>1</v>
      </c>
      <c r="C411" t="s">
        <v>8469</v>
      </c>
      <c r="D411">
        <v>98</v>
      </c>
      <c r="E411">
        <f>D411*Currency_Exchange_Rate!$D$56</f>
        <v>564764.19999999995</v>
      </c>
      <c r="F411">
        <v>92</v>
      </c>
      <c r="G411">
        <f>F411*Currency_Exchange_Rate!$D$56</f>
        <v>530186.79999999993</v>
      </c>
      <c r="H411">
        <v>14</v>
      </c>
      <c r="I411">
        <v>98</v>
      </c>
      <c r="J411">
        <v>118</v>
      </c>
      <c r="K411">
        <v>92</v>
      </c>
      <c r="L411">
        <v>102</v>
      </c>
      <c r="M411">
        <v>37</v>
      </c>
      <c r="N411">
        <v>24.7</v>
      </c>
      <c r="O411">
        <v>7</v>
      </c>
      <c r="P411">
        <v>1.7295521020424E+18</v>
      </c>
      <c r="Q411" t="s">
        <v>9265</v>
      </c>
      <c r="R411">
        <f t="shared" si="6"/>
        <v>3404</v>
      </c>
      <c r="S411">
        <f>R411*Currency_Exchange_Rate!$D$56</f>
        <v>19616911.599999998</v>
      </c>
    </row>
    <row r="412" spans="1:19" x14ac:dyDescent="0.45">
      <c r="A412" t="s">
        <v>9266</v>
      </c>
      <c r="B412" t="b">
        <v>1</v>
      </c>
      <c r="C412" t="s">
        <v>8469</v>
      </c>
      <c r="D412">
        <v>10.58</v>
      </c>
      <c r="E412">
        <f>D412*Currency_Exchange_Rate!$D$56</f>
        <v>60971.481999999996</v>
      </c>
      <c r="F412">
        <v>5.29</v>
      </c>
      <c r="G412">
        <f>F412*Currency_Exchange_Rate!$D$56</f>
        <v>30485.740999999998</v>
      </c>
      <c r="H412">
        <v>50</v>
      </c>
      <c r="I412">
        <v>10.58</v>
      </c>
      <c r="J412">
        <v>18.38</v>
      </c>
      <c r="K412">
        <v>5.29</v>
      </c>
      <c r="L412">
        <v>9.19</v>
      </c>
      <c r="M412">
        <v>234</v>
      </c>
      <c r="N412">
        <v>4.9000000000000004</v>
      </c>
      <c r="O412">
        <v>20</v>
      </c>
      <c r="P412">
        <v>1.72957138254721E+18</v>
      </c>
      <c r="Q412" t="s">
        <v>9267</v>
      </c>
      <c r="R412">
        <f t="shared" si="6"/>
        <v>1237.8599999999999</v>
      </c>
      <c r="S412">
        <f>R412*Currency_Exchange_Rate!$D$56</f>
        <v>7133663.3939999994</v>
      </c>
    </row>
    <row r="413" spans="1:19" x14ac:dyDescent="0.45">
      <c r="A413" t="s">
        <v>9268</v>
      </c>
      <c r="B413" t="b">
        <v>1</v>
      </c>
      <c r="C413" t="s">
        <v>8469</v>
      </c>
      <c r="D413">
        <v>59</v>
      </c>
      <c r="E413">
        <f>D413*Currency_Exchange_Rate!$D$56</f>
        <v>340011.1</v>
      </c>
      <c r="F413">
        <v>25</v>
      </c>
      <c r="G413">
        <f>F413*Currency_Exchange_Rate!$D$56</f>
        <v>144072.5</v>
      </c>
      <c r="H413">
        <v>58</v>
      </c>
      <c r="I413">
        <v>59</v>
      </c>
      <c r="J413">
        <v>169</v>
      </c>
      <c r="K413">
        <v>25</v>
      </c>
      <c r="L413">
        <v>79</v>
      </c>
      <c r="M413">
        <v>3751</v>
      </c>
      <c r="N413">
        <v>4.9000000000000004</v>
      </c>
      <c r="O413">
        <v>761</v>
      </c>
      <c r="P413">
        <v>1.72949159741918E+18</v>
      </c>
      <c r="Q413" t="s">
        <v>8520</v>
      </c>
      <c r="R413">
        <f t="shared" si="6"/>
        <v>93775</v>
      </c>
      <c r="S413">
        <f>R413*Currency_Exchange_Rate!$D$56</f>
        <v>540415947.5</v>
      </c>
    </row>
    <row r="414" spans="1:19" x14ac:dyDescent="0.45">
      <c r="A414" t="s">
        <v>9269</v>
      </c>
      <c r="B414" t="b">
        <v>1</v>
      </c>
      <c r="C414" t="s">
        <v>8469</v>
      </c>
      <c r="D414">
        <v>3</v>
      </c>
      <c r="E414">
        <f>D414*Currency_Exchange_Rate!$D$56</f>
        <v>17288.699999999997</v>
      </c>
      <c r="F414">
        <v>0.65</v>
      </c>
      <c r="G414">
        <f>F414*Currency_Exchange_Rate!$D$56</f>
        <v>3745.8849999999998</v>
      </c>
      <c r="H414">
        <v>78</v>
      </c>
      <c r="I414">
        <v>3</v>
      </c>
      <c r="J414">
        <v>7.96</v>
      </c>
      <c r="K414">
        <v>0.65</v>
      </c>
      <c r="L414">
        <v>3.99</v>
      </c>
      <c r="M414">
        <v>78</v>
      </c>
      <c r="N414">
        <v>4.9000000000000004</v>
      </c>
      <c r="O414">
        <v>9</v>
      </c>
      <c r="P414">
        <v>1.72952434285789E+18</v>
      </c>
      <c r="Q414" t="s">
        <v>9270</v>
      </c>
      <c r="R414">
        <f t="shared" si="6"/>
        <v>50.7</v>
      </c>
      <c r="S414">
        <f>R414*Currency_Exchange_Rate!$D$56</f>
        <v>292179.02999999997</v>
      </c>
    </row>
    <row r="415" spans="1:19" x14ac:dyDescent="0.45">
      <c r="A415" t="s">
        <v>9271</v>
      </c>
      <c r="B415" t="b">
        <v>1</v>
      </c>
      <c r="C415" t="s">
        <v>8469</v>
      </c>
      <c r="D415">
        <v>6.8</v>
      </c>
      <c r="E415">
        <f>D415*Currency_Exchange_Rate!$D$56</f>
        <v>39187.719999999994</v>
      </c>
      <c r="F415">
        <v>5.44</v>
      </c>
      <c r="G415">
        <f>F415*Currency_Exchange_Rate!$D$56</f>
        <v>31350.175999999999</v>
      </c>
      <c r="H415">
        <v>20</v>
      </c>
      <c r="I415">
        <v>6.8</v>
      </c>
      <c r="J415">
        <v>120</v>
      </c>
      <c r="K415">
        <v>5.44</v>
      </c>
      <c r="L415">
        <v>96</v>
      </c>
      <c r="M415">
        <v>311</v>
      </c>
      <c r="N415">
        <v>4.9000000000000004</v>
      </c>
      <c r="O415">
        <v>44</v>
      </c>
      <c r="P415">
        <v>1.7305122754696599E+18</v>
      </c>
      <c r="Q415" t="s">
        <v>9272</v>
      </c>
      <c r="R415">
        <f t="shared" si="6"/>
        <v>1691.8400000000001</v>
      </c>
      <c r="S415">
        <f>R415*Currency_Exchange_Rate!$D$56</f>
        <v>9749904.7359999996</v>
      </c>
    </row>
    <row r="416" spans="1:19" x14ac:dyDescent="0.45">
      <c r="A416" t="s">
        <v>9273</v>
      </c>
      <c r="B416" t="b">
        <v>1</v>
      </c>
      <c r="C416" t="s">
        <v>8469</v>
      </c>
      <c r="D416">
        <v>10</v>
      </c>
      <c r="E416">
        <f>D416*Currency_Exchange_Rate!$D$56</f>
        <v>57629</v>
      </c>
      <c r="F416">
        <v>1.99</v>
      </c>
      <c r="G416">
        <f>F416*Currency_Exchange_Rate!$D$56</f>
        <v>11468.170999999998</v>
      </c>
      <c r="H416">
        <v>80</v>
      </c>
      <c r="I416">
        <v>10</v>
      </c>
      <c r="J416">
        <v>30</v>
      </c>
      <c r="K416">
        <v>1.99</v>
      </c>
      <c r="L416">
        <v>9.89</v>
      </c>
      <c r="M416">
        <v>574</v>
      </c>
      <c r="N416">
        <v>4.9000000000000004</v>
      </c>
      <c r="O416">
        <v>75</v>
      </c>
      <c r="P416">
        <v>1.73055346026797E+18</v>
      </c>
      <c r="Q416" t="s">
        <v>9274</v>
      </c>
      <c r="R416">
        <f t="shared" si="6"/>
        <v>1142.26</v>
      </c>
      <c r="S416">
        <f>R416*Currency_Exchange_Rate!$D$56</f>
        <v>6582730.1539999992</v>
      </c>
    </row>
    <row r="417" spans="1:19" x14ac:dyDescent="0.45">
      <c r="A417" t="s">
        <v>9275</v>
      </c>
      <c r="B417" t="b">
        <v>1</v>
      </c>
      <c r="C417" t="s">
        <v>8469</v>
      </c>
      <c r="D417">
        <v>1.87</v>
      </c>
      <c r="E417">
        <f>D417*Currency_Exchange_Rate!$D$56</f>
        <v>10776.623</v>
      </c>
      <c r="F417">
        <v>1.68</v>
      </c>
      <c r="G417">
        <f>F417*Currency_Exchange_Rate!$D$56</f>
        <v>9681.6719999999987</v>
      </c>
      <c r="H417">
        <v>10</v>
      </c>
      <c r="I417">
        <v>1.87</v>
      </c>
      <c r="J417">
        <v>12.71</v>
      </c>
      <c r="K417">
        <v>1.68</v>
      </c>
      <c r="L417">
        <v>11.44</v>
      </c>
      <c r="M417">
        <v>69</v>
      </c>
      <c r="N417">
        <v>4.7</v>
      </c>
      <c r="O417">
        <v>16</v>
      </c>
      <c r="P417">
        <v>1.7303644473601201E+18</v>
      </c>
      <c r="Q417" t="s">
        <v>9276</v>
      </c>
      <c r="R417">
        <f t="shared" si="6"/>
        <v>115.92</v>
      </c>
      <c r="S417">
        <f>R417*Currency_Exchange_Rate!$D$56</f>
        <v>668035.36800000002</v>
      </c>
    </row>
    <row r="418" spans="1:19" x14ac:dyDescent="0.45">
      <c r="A418" t="s">
        <v>9277</v>
      </c>
      <c r="B418" t="b">
        <v>1</v>
      </c>
      <c r="C418" t="s">
        <v>8469</v>
      </c>
      <c r="D418">
        <v>22</v>
      </c>
      <c r="E418">
        <f>D418*Currency_Exchange_Rate!$D$56</f>
        <v>126783.79999999999</v>
      </c>
      <c r="F418">
        <v>8.9</v>
      </c>
      <c r="G418">
        <f>F418*Currency_Exchange_Rate!$D$56</f>
        <v>51289.81</v>
      </c>
      <c r="H418">
        <v>60</v>
      </c>
      <c r="I418">
        <v>22</v>
      </c>
      <c r="K418">
        <v>8.9</v>
      </c>
      <c r="M418">
        <v>5039</v>
      </c>
      <c r="N418">
        <v>4.9000000000000004</v>
      </c>
      <c r="O418">
        <v>907</v>
      </c>
      <c r="P418">
        <v>1.7297339452440901E+18</v>
      </c>
      <c r="Q418" t="s">
        <v>9278</v>
      </c>
      <c r="R418">
        <f t="shared" si="6"/>
        <v>44847.1</v>
      </c>
      <c r="S418">
        <f>R418*Currency_Exchange_Rate!$D$56</f>
        <v>258449352.58999997</v>
      </c>
    </row>
    <row r="419" spans="1:19" x14ac:dyDescent="0.45">
      <c r="A419" t="s">
        <v>9279</v>
      </c>
      <c r="B419" t="b">
        <v>1</v>
      </c>
      <c r="C419" t="s">
        <v>8469</v>
      </c>
      <c r="D419">
        <v>8.91</v>
      </c>
      <c r="E419">
        <f>D419*Currency_Exchange_Rate!$D$56</f>
        <v>51347.438999999998</v>
      </c>
      <c r="F419">
        <v>7.13</v>
      </c>
      <c r="G419">
        <f>F419*Currency_Exchange_Rate!$D$56</f>
        <v>41089.476999999999</v>
      </c>
      <c r="H419">
        <v>20</v>
      </c>
      <c r="I419">
        <v>8.91</v>
      </c>
      <c r="J419">
        <v>13.49</v>
      </c>
      <c r="K419">
        <v>7.13</v>
      </c>
      <c r="L419">
        <v>10.8</v>
      </c>
      <c r="M419">
        <v>15</v>
      </c>
      <c r="N419">
        <v>4.9000000000000004</v>
      </c>
      <c r="O419">
        <v>1</v>
      </c>
      <c r="P419">
        <v>1.7308644153165399E+18</v>
      </c>
      <c r="Q419" t="s">
        <v>9280</v>
      </c>
      <c r="R419">
        <f t="shared" si="6"/>
        <v>106.95</v>
      </c>
      <c r="S419">
        <f>R419*Currency_Exchange_Rate!$D$56</f>
        <v>616342.15500000003</v>
      </c>
    </row>
    <row r="420" spans="1:19" x14ac:dyDescent="0.45">
      <c r="A420" t="s">
        <v>9281</v>
      </c>
      <c r="B420" t="b">
        <v>1</v>
      </c>
      <c r="C420" t="s">
        <v>8469</v>
      </c>
      <c r="D420">
        <v>9.19</v>
      </c>
      <c r="E420">
        <f>D420*Currency_Exchange_Rate!$D$56</f>
        <v>52961.050999999992</v>
      </c>
      <c r="F420">
        <v>3.7</v>
      </c>
      <c r="G420">
        <f>F420*Currency_Exchange_Rate!$D$56</f>
        <v>21322.73</v>
      </c>
      <c r="H420">
        <v>60</v>
      </c>
      <c r="I420">
        <v>9.19</v>
      </c>
      <c r="J420">
        <v>24.64</v>
      </c>
      <c r="K420">
        <v>3.7</v>
      </c>
      <c r="L420">
        <v>13.6</v>
      </c>
      <c r="M420">
        <v>11</v>
      </c>
      <c r="N420">
        <v>4.9000000000000004</v>
      </c>
      <c r="O420">
        <v>3</v>
      </c>
      <c r="P420">
        <v>1.7303763292679301E+18</v>
      </c>
      <c r="Q420" t="s">
        <v>9282</v>
      </c>
      <c r="R420">
        <f t="shared" si="6"/>
        <v>40.700000000000003</v>
      </c>
      <c r="S420">
        <f>R420*Currency_Exchange_Rate!$D$56</f>
        <v>234550.03</v>
      </c>
    </row>
    <row r="421" spans="1:19" x14ac:dyDescent="0.45">
      <c r="A421" t="s">
        <v>9283</v>
      </c>
      <c r="B421" t="b">
        <v>1</v>
      </c>
      <c r="C421" t="s">
        <v>8469</v>
      </c>
      <c r="D421">
        <v>9.5</v>
      </c>
      <c r="E421">
        <f>D421*Currency_Exchange_Rate!$D$56</f>
        <v>54747.549999999996</v>
      </c>
      <c r="F421">
        <v>9.31</v>
      </c>
      <c r="G421">
        <f>F421*Currency_Exchange_Rate!$D$56</f>
        <v>53652.599000000002</v>
      </c>
      <c r="H421">
        <v>2</v>
      </c>
      <c r="I421">
        <v>9.5</v>
      </c>
      <c r="J421">
        <v>11.2</v>
      </c>
      <c r="K421">
        <v>9.31</v>
      </c>
      <c r="L421">
        <v>10.98</v>
      </c>
      <c r="M421">
        <v>14</v>
      </c>
      <c r="N421">
        <v>4.9000000000000004</v>
      </c>
      <c r="O421">
        <v>2</v>
      </c>
      <c r="P421">
        <v>1.72949147692784E+18</v>
      </c>
      <c r="Q421" t="s">
        <v>9284</v>
      </c>
      <c r="R421">
        <f t="shared" si="6"/>
        <v>130.34</v>
      </c>
      <c r="S421">
        <f>R421*Currency_Exchange_Rate!$D$56</f>
        <v>751136.38599999994</v>
      </c>
    </row>
    <row r="422" spans="1:19" x14ac:dyDescent="0.45">
      <c r="A422" t="s">
        <v>9285</v>
      </c>
      <c r="B422" t="b">
        <v>1</v>
      </c>
      <c r="C422" t="s">
        <v>8469</v>
      </c>
      <c r="D422">
        <v>32.549999999999997</v>
      </c>
      <c r="E422">
        <f>D422*Currency_Exchange_Rate!$D$56</f>
        <v>187582.39499999996</v>
      </c>
      <c r="F422">
        <v>26.04</v>
      </c>
      <c r="G422">
        <f>F422*Currency_Exchange_Rate!$D$56</f>
        <v>150065.916</v>
      </c>
      <c r="H422">
        <v>20</v>
      </c>
      <c r="I422">
        <v>32.549999999999997</v>
      </c>
      <c r="J422">
        <v>49.28</v>
      </c>
      <c r="K422">
        <v>26.04</v>
      </c>
      <c r="L422">
        <v>39.42</v>
      </c>
      <c r="M422">
        <v>27</v>
      </c>
      <c r="N422">
        <v>4.9000000000000004</v>
      </c>
      <c r="O422">
        <v>2</v>
      </c>
      <c r="P422">
        <v>1.7295691701993101E+18</v>
      </c>
      <c r="Q422" t="s">
        <v>9286</v>
      </c>
      <c r="R422">
        <f t="shared" si="6"/>
        <v>703.07999999999993</v>
      </c>
      <c r="S422">
        <f>R422*Currency_Exchange_Rate!$D$56</f>
        <v>4051779.7319999994</v>
      </c>
    </row>
    <row r="423" spans="1:19" x14ac:dyDescent="0.45">
      <c r="A423" t="s">
        <v>9287</v>
      </c>
      <c r="B423" t="b">
        <v>1</v>
      </c>
      <c r="C423" t="s">
        <v>8469</v>
      </c>
      <c r="D423">
        <v>12</v>
      </c>
      <c r="E423">
        <f>D423*Currency_Exchange_Rate!$D$56</f>
        <v>69154.799999999988</v>
      </c>
      <c r="F423">
        <v>11.88</v>
      </c>
      <c r="G423">
        <f>F423*Currency_Exchange_Rate!$D$56</f>
        <v>68463.251999999993</v>
      </c>
      <c r="H423">
        <v>1</v>
      </c>
      <c r="I423">
        <v>12</v>
      </c>
      <c r="J423">
        <v>32</v>
      </c>
      <c r="K423">
        <v>11.88</v>
      </c>
      <c r="L423">
        <v>31.68</v>
      </c>
      <c r="M423">
        <v>12</v>
      </c>
      <c r="N423">
        <v>4.9000000000000004</v>
      </c>
      <c r="O423">
        <v>1</v>
      </c>
      <c r="P423">
        <v>1.7296118660943301E+18</v>
      </c>
      <c r="Q423" t="s">
        <v>9288</v>
      </c>
      <c r="R423">
        <f t="shared" si="6"/>
        <v>142.56</v>
      </c>
      <c r="S423">
        <f>R423*Currency_Exchange_Rate!$D$56</f>
        <v>821559.02399999998</v>
      </c>
    </row>
    <row r="424" spans="1:19" x14ac:dyDescent="0.45">
      <c r="A424" t="s">
        <v>9289</v>
      </c>
      <c r="B424" t="b">
        <v>1</v>
      </c>
      <c r="C424" t="s">
        <v>8469</v>
      </c>
      <c r="D424">
        <v>49</v>
      </c>
      <c r="E424">
        <f>D424*Currency_Exchange_Rate!$D$56</f>
        <v>282382.09999999998</v>
      </c>
      <c r="F424">
        <v>19</v>
      </c>
      <c r="G424">
        <f>F424*Currency_Exchange_Rate!$D$56</f>
        <v>109495.09999999999</v>
      </c>
      <c r="H424">
        <v>61</v>
      </c>
      <c r="I424">
        <v>49</v>
      </c>
      <c r="J424">
        <v>65</v>
      </c>
      <c r="K424">
        <v>19</v>
      </c>
      <c r="L424">
        <v>26</v>
      </c>
      <c r="M424">
        <v>677</v>
      </c>
      <c r="N424">
        <v>4.9000000000000004</v>
      </c>
      <c r="O424">
        <v>109</v>
      </c>
      <c r="P424">
        <v>1.7298587861301601E+18</v>
      </c>
      <c r="Q424" t="s">
        <v>9290</v>
      </c>
      <c r="R424">
        <f t="shared" si="6"/>
        <v>12863</v>
      </c>
      <c r="S424">
        <f>R424*Currency_Exchange_Rate!$D$56</f>
        <v>74128182.699999988</v>
      </c>
    </row>
    <row r="425" spans="1:19" x14ac:dyDescent="0.45">
      <c r="A425" t="s">
        <v>9291</v>
      </c>
      <c r="B425" t="b">
        <v>1</v>
      </c>
      <c r="C425" t="s">
        <v>8469</v>
      </c>
      <c r="D425">
        <v>13.6</v>
      </c>
      <c r="E425">
        <f>D425*Currency_Exchange_Rate!$D$56</f>
        <v>78375.439999999988</v>
      </c>
      <c r="F425">
        <v>12.54</v>
      </c>
      <c r="G425">
        <f>F425*Currency_Exchange_Rate!$D$56</f>
        <v>72266.765999999989</v>
      </c>
      <c r="H425">
        <v>8</v>
      </c>
      <c r="I425">
        <v>13.6</v>
      </c>
      <c r="J425">
        <v>61.68</v>
      </c>
      <c r="K425">
        <v>12.54</v>
      </c>
      <c r="L425">
        <v>56.89</v>
      </c>
      <c r="M425">
        <v>725</v>
      </c>
      <c r="N425">
        <v>4.9000000000000004</v>
      </c>
      <c r="O425">
        <v>180</v>
      </c>
      <c r="P425">
        <v>1.7295610636063501E+18</v>
      </c>
      <c r="Q425" t="s">
        <v>8512</v>
      </c>
      <c r="R425">
        <f t="shared" si="6"/>
        <v>9091.5</v>
      </c>
      <c r="S425">
        <f>R425*Currency_Exchange_Rate!$D$56</f>
        <v>52393405.349999994</v>
      </c>
    </row>
    <row r="426" spans="1:19" x14ac:dyDescent="0.45">
      <c r="A426" t="s">
        <v>9292</v>
      </c>
      <c r="B426" t="b">
        <v>1</v>
      </c>
      <c r="C426" t="s">
        <v>8469</v>
      </c>
      <c r="D426">
        <v>9.66</v>
      </c>
      <c r="E426">
        <f>D426*Currency_Exchange_Rate!$D$56</f>
        <v>55669.613999999994</v>
      </c>
      <c r="F426">
        <v>6.14</v>
      </c>
      <c r="G426">
        <f>F426*Currency_Exchange_Rate!$D$56</f>
        <v>35384.205999999998</v>
      </c>
      <c r="H426">
        <v>36</v>
      </c>
      <c r="I426">
        <v>9.66</v>
      </c>
      <c r="J426">
        <v>10.119999999999999</v>
      </c>
      <c r="K426">
        <v>6.14</v>
      </c>
      <c r="L426">
        <v>6.91</v>
      </c>
      <c r="M426">
        <v>38</v>
      </c>
      <c r="N426">
        <v>4.9000000000000004</v>
      </c>
      <c r="O426">
        <v>5</v>
      </c>
      <c r="P426">
        <v>1.7295529210877299E+18</v>
      </c>
      <c r="Q426" t="s">
        <v>9025</v>
      </c>
      <c r="R426">
        <f t="shared" si="6"/>
        <v>233.32</v>
      </c>
      <c r="S426">
        <f>R426*Currency_Exchange_Rate!$D$56</f>
        <v>1344599.828</v>
      </c>
    </row>
    <row r="427" spans="1:19" x14ac:dyDescent="0.45">
      <c r="A427" t="s">
        <v>9293</v>
      </c>
      <c r="B427" t="b">
        <v>1</v>
      </c>
      <c r="C427" t="s">
        <v>8469</v>
      </c>
      <c r="D427">
        <v>7.5</v>
      </c>
      <c r="E427">
        <f>D427*Currency_Exchange_Rate!$D$56</f>
        <v>43221.75</v>
      </c>
      <c r="F427">
        <v>2.1800000000000002</v>
      </c>
      <c r="G427">
        <f>F427*Currency_Exchange_Rate!$D$56</f>
        <v>12563.121999999999</v>
      </c>
      <c r="H427">
        <v>71</v>
      </c>
      <c r="I427">
        <v>7.5</v>
      </c>
      <c r="J427">
        <v>10</v>
      </c>
      <c r="K427">
        <v>2.1800000000000002</v>
      </c>
      <c r="L427">
        <v>2.9</v>
      </c>
      <c r="M427">
        <v>30582</v>
      </c>
      <c r="N427">
        <v>4.9000000000000004</v>
      </c>
      <c r="O427">
        <v>6638</v>
      </c>
      <c r="P427">
        <v>1.72959341807341E+18</v>
      </c>
      <c r="Q427" t="s">
        <v>9294</v>
      </c>
      <c r="R427">
        <f t="shared" si="6"/>
        <v>66668.760000000009</v>
      </c>
      <c r="S427">
        <f>R427*Currency_Exchange_Rate!$D$56</f>
        <v>384205397.00400001</v>
      </c>
    </row>
    <row r="428" spans="1:19" x14ac:dyDescent="0.45">
      <c r="A428" t="s">
        <v>9295</v>
      </c>
      <c r="B428" t="b">
        <v>1</v>
      </c>
      <c r="C428" t="s">
        <v>8469</v>
      </c>
      <c r="D428">
        <v>11.4</v>
      </c>
      <c r="E428">
        <f>D428*Currency_Exchange_Rate!$D$56</f>
        <v>65697.06</v>
      </c>
      <c r="F428">
        <v>6.95</v>
      </c>
      <c r="G428">
        <f>F428*Currency_Exchange_Rate!$D$56</f>
        <v>40052.154999999999</v>
      </c>
      <c r="H428">
        <v>39</v>
      </c>
      <c r="I428">
        <v>11.4</v>
      </c>
      <c r="J428">
        <v>12.4</v>
      </c>
      <c r="K428">
        <v>6.95</v>
      </c>
      <c r="L428">
        <v>7.56</v>
      </c>
      <c r="M428">
        <v>312</v>
      </c>
      <c r="N428">
        <v>4.9000000000000004</v>
      </c>
      <c r="O428">
        <v>57</v>
      </c>
      <c r="P428">
        <v>1.7296792657807601E+18</v>
      </c>
      <c r="Q428" t="s">
        <v>9296</v>
      </c>
      <c r="R428">
        <f t="shared" si="6"/>
        <v>2168.4</v>
      </c>
      <c r="S428">
        <f>R428*Currency_Exchange_Rate!$D$56</f>
        <v>12496272.359999999</v>
      </c>
    </row>
    <row r="429" spans="1:19" x14ac:dyDescent="0.45">
      <c r="A429" t="s">
        <v>9297</v>
      </c>
      <c r="B429" t="b">
        <v>1</v>
      </c>
      <c r="C429" t="s">
        <v>8469</v>
      </c>
      <c r="D429">
        <v>22</v>
      </c>
      <c r="E429">
        <f>D429*Currency_Exchange_Rate!$D$56</f>
        <v>126783.79999999999</v>
      </c>
      <c r="F429">
        <v>11.7</v>
      </c>
      <c r="G429">
        <f>F429*Currency_Exchange_Rate!$D$56</f>
        <v>67425.929999999993</v>
      </c>
      <c r="H429">
        <v>47</v>
      </c>
      <c r="I429">
        <v>22</v>
      </c>
      <c r="J429">
        <v>25</v>
      </c>
      <c r="K429">
        <v>11.7</v>
      </c>
      <c r="L429">
        <v>14.9</v>
      </c>
      <c r="M429">
        <v>252</v>
      </c>
      <c r="N429">
        <v>4.9000000000000004</v>
      </c>
      <c r="O429">
        <v>54</v>
      </c>
      <c r="P429">
        <v>1.7296688597490401E+18</v>
      </c>
      <c r="Q429" t="s">
        <v>9298</v>
      </c>
      <c r="R429">
        <f t="shared" si="6"/>
        <v>2948.3999999999996</v>
      </c>
      <c r="S429">
        <f>R429*Currency_Exchange_Rate!$D$56</f>
        <v>16991334.359999996</v>
      </c>
    </row>
    <row r="430" spans="1:19" x14ac:dyDescent="0.45">
      <c r="A430" t="s">
        <v>9299</v>
      </c>
      <c r="B430" t="b">
        <v>1</v>
      </c>
      <c r="C430" t="s">
        <v>8469</v>
      </c>
      <c r="D430">
        <v>21.88</v>
      </c>
      <c r="E430">
        <f>D430*Currency_Exchange_Rate!$D$56</f>
        <v>126092.25199999999</v>
      </c>
      <c r="F430">
        <v>13.5</v>
      </c>
      <c r="G430">
        <f>F430*Currency_Exchange_Rate!$D$56</f>
        <v>77799.149999999994</v>
      </c>
      <c r="H430">
        <v>41</v>
      </c>
      <c r="I430">
        <v>21.88</v>
      </c>
      <c r="J430">
        <v>29.88</v>
      </c>
      <c r="K430">
        <v>13.5</v>
      </c>
      <c r="L430">
        <v>18.5</v>
      </c>
      <c r="M430">
        <v>469</v>
      </c>
      <c r="N430">
        <v>5.6</v>
      </c>
      <c r="O430">
        <v>77</v>
      </c>
      <c r="P430">
        <v>1.7296656377679401E+18</v>
      </c>
      <c r="Q430" t="s">
        <v>9300</v>
      </c>
      <c r="R430">
        <f t="shared" si="6"/>
        <v>6331.5</v>
      </c>
      <c r="S430">
        <f>R430*Currency_Exchange_Rate!$D$56</f>
        <v>36487801.349999994</v>
      </c>
    </row>
    <row r="431" spans="1:19" x14ac:dyDescent="0.45">
      <c r="A431" t="s">
        <v>9301</v>
      </c>
      <c r="B431" t="b">
        <v>1</v>
      </c>
      <c r="C431" t="s">
        <v>8469</v>
      </c>
      <c r="D431">
        <v>5.2</v>
      </c>
      <c r="E431">
        <f>D431*Currency_Exchange_Rate!$D$56</f>
        <v>29967.079999999998</v>
      </c>
      <c r="F431">
        <v>2.5499999999999998</v>
      </c>
      <c r="G431">
        <f>F431*Currency_Exchange_Rate!$D$56</f>
        <v>14695.394999999999</v>
      </c>
      <c r="H431">
        <v>51</v>
      </c>
      <c r="I431">
        <v>5.2</v>
      </c>
      <c r="J431">
        <v>15.2</v>
      </c>
      <c r="K431">
        <v>2.5499999999999998</v>
      </c>
      <c r="L431">
        <v>7.45</v>
      </c>
      <c r="M431">
        <v>214</v>
      </c>
      <c r="N431">
        <v>4.9000000000000004</v>
      </c>
      <c r="O431">
        <v>23</v>
      </c>
      <c r="P431">
        <v>1.7295443114959501E+18</v>
      </c>
      <c r="Q431" t="s">
        <v>9302</v>
      </c>
      <c r="R431">
        <f t="shared" si="6"/>
        <v>545.69999999999993</v>
      </c>
      <c r="S431">
        <f>R431*Currency_Exchange_Rate!$D$56</f>
        <v>3144814.5299999993</v>
      </c>
    </row>
    <row r="432" spans="1:19" x14ac:dyDescent="0.45">
      <c r="A432" t="s">
        <v>9303</v>
      </c>
      <c r="B432" t="b">
        <v>1</v>
      </c>
      <c r="C432" t="s">
        <v>8469</v>
      </c>
      <c r="D432">
        <v>15.6</v>
      </c>
      <c r="E432">
        <f>D432*Currency_Exchange_Rate!$D$56</f>
        <v>89901.239999999991</v>
      </c>
      <c r="F432">
        <v>6.8</v>
      </c>
      <c r="G432">
        <f>F432*Currency_Exchange_Rate!$D$56</f>
        <v>39187.719999999994</v>
      </c>
      <c r="H432">
        <v>60</v>
      </c>
      <c r="I432">
        <v>15.6</v>
      </c>
      <c r="J432">
        <v>25.8</v>
      </c>
      <c r="K432">
        <v>6.8</v>
      </c>
      <c r="L432">
        <v>10.4</v>
      </c>
      <c r="M432">
        <v>65</v>
      </c>
      <c r="N432">
        <v>4.9000000000000004</v>
      </c>
      <c r="O432">
        <v>10</v>
      </c>
      <c r="P432">
        <v>1.72959339779906E+18</v>
      </c>
      <c r="Q432" t="s">
        <v>9304</v>
      </c>
      <c r="R432">
        <f t="shared" si="6"/>
        <v>442</v>
      </c>
      <c r="S432">
        <f>R432*Currency_Exchange_Rate!$D$56</f>
        <v>2547201.7999999998</v>
      </c>
    </row>
    <row r="433" spans="1:19" x14ac:dyDescent="0.45">
      <c r="A433" t="s">
        <v>9305</v>
      </c>
      <c r="B433" t="b">
        <v>1</v>
      </c>
      <c r="C433" t="s">
        <v>8469</v>
      </c>
      <c r="D433">
        <v>27.9</v>
      </c>
      <c r="E433">
        <f>D433*Currency_Exchange_Rate!$D$56</f>
        <v>160784.90999999997</v>
      </c>
      <c r="F433">
        <v>19.98</v>
      </c>
      <c r="G433">
        <f>F433*Currency_Exchange_Rate!$D$56</f>
        <v>115142.742</v>
      </c>
      <c r="H433">
        <v>28</v>
      </c>
      <c r="I433">
        <v>27.9</v>
      </c>
      <c r="K433">
        <v>19.98</v>
      </c>
      <c r="L433">
        <v>27.06</v>
      </c>
      <c r="M433">
        <v>505</v>
      </c>
      <c r="N433">
        <v>4.9000000000000004</v>
      </c>
      <c r="O433">
        <v>81</v>
      </c>
      <c r="P433">
        <v>1.72974082000286E+18</v>
      </c>
      <c r="Q433" t="s">
        <v>9306</v>
      </c>
      <c r="R433">
        <f t="shared" si="6"/>
        <v>10089.9</v>
      </c>
      <c r="S433">
        <f>R433*Currency_Exchange_Rate!$D$56</f>
        <v>58147084.709999993</v>
      </c>
    </row>
    <row r="434" spans="1:19" x14ac:dyDescent="0.45">
      <c r="A434" t="s">
        <v>9307</v>
      </c>
      <c r="B434" t="b">
        <v>1</v>
      </c>
      <c r="C434" t="s">
        <v>8469</v>
      </c>
      <c r="D434">
        <v>47.97</v>
      </c>
      <c r="E434">
        <f>D434*Currency_Exchange_Rate!$D$56</f>
        <v>276446.31299999997</v>
      </c>
      <c r="F434">
        <v>28.3</v>
      </c>
      <c r="G434">
        <f>F434*Currency_Exchange_Rate!$D$56</f>
        <v>163090.07</v>
      </c>
      <c r="H434">
        <v>41</v>
      </c>
      <c r="I434">
        <v>47.97</v>
      </c>
      <c r="J434">
        <v>47.99</v>
      </c>
      <c r="K434">
        <v>28.3</v>
      </c>
      <c r="L434">
        <v>28.31</v>
      </c>
      <c r="M434">
        <v>56</v>
      </c>
      <c r="N434">
        <v>4.9000000000000004</v>
      </c>
      <c r="O434">
        <v>3</v>
      </c>
      <c r="P434">
        <v>1.7297715083405901E+18</v>
      </c>
      <c r="Q434" t="s">
        <v>9308</v>
      </c>
      <c r="R434">
        <f t="shared" si="6"/>
        <v>1584.8</v>
      </c>
      <c r="S434">
        <f>R434*Currency_Exchange_Rate!$D$56</f>
        <v>9133043.9199999999</v>
      </c>
    </row>
    <row r="435" spans="1:19" x14ac:dyDescent="0.45">
      <c r="A435" t="s">
        <v>9309</v>
      </c>
      <c r="B435" t="b">
        <v>1</v>
      </c>
      <c r="C435" t="s">
        <v>8469</v>
      </c>
      <c r="D435">
        <v>13.9</v>
      </c>
      <c r="E435">
        <f>D435*Currency_Exchange_Rate!$D$56</f>
        <v>80104.31</v>
      </c>
      <c r="F435">
        <v>9.7799999999999994</v>
      </c>
      <c r="G435">
        <f>F435*Currency_Exchange_Rate!$D$56</f>
        <v>56361.161999999989</v>
      </c>
      <c r="H435">
        <v>30</v>
      </c>
      <c r="I435">
        <v>13.9</v>
      </c>
      <c r="J435">
        <v>23.9</v>
      </c>
      <c r="K435">
        <v>9.7799999999999994</v>
      </c>
      <c r="L435">
        <v>16.78</v>
      </c>
      <c r="M435">
        <v>92</v>
      </c>
      <c r="N435">
        <v>4.9000000000000004</v>
      </c>
      <c r="O435">
        <v>17</v>
      </c>
      <c r="P435">
        <v>1.73040842327087E+18</v>
      </c>
      <c r="Q435" t="s">
        <v>9310</v>
      </c>
      <c r="R435">
        <f t="shared" si="6"/>
        <v>899.76</v>
      </c>
      <c r="S435">
        <f>R435*Currency_Exchange_Rate!$D$56</f>
        <v>5185226.9039999992</v>
      </c>
    </row>
    <row r="436" spans="1:19" x14ac:dyDescent="0.45">
      <c r="A436" t="s">
        <v>9311</v>
      </c>
      <c r="B436" t="b">
        <v>1</v>
      </c>
      <c r="C436" t="s">
        <v>8469</v>
      </c>
      <c r="D436">
        <v>14.71</v>
      </c>
      <c r="E436">
        <f>D436*Currency_Exchange_Rate!$D$56</f>
        <v>84772.259000000005</v>
      </c>
      <c r="F436">
        <v>8.82</v>
      </c>
      <c r="G436">
        <f>F436*Currency_Exchange_Rate!$D$56</f>
        <v>50828.777999999998</v>
      </c>
      <c r="H436">
        <v>40</v>
      </c>
      <c r="I436">
        <v>14.71</v>
      </c>
      <c r="J436">
        <v>16.329999999999998</v>
      </c>
      <c r="K436">
        <v>8.82</v>
      </c>
      <c r="L436">
        <v>11.23</v>
      </c>
      <c r="M436">
        <v>87</v>
      </c>
      <c r="N436">
        <v>4.9000000000000004</v>
      </c>
      <c r="O436">
        <v>14</v>
      </c>
      <c r="P436">
        <v>1.72975626315153E+18</v>
      </c>
      <c r="Q436" t="s">
        <v>9186</v>
      </c>
      <c r="R436">
        <f t="shared" si="6"/>
        <v>767.34</v>
      </c>
      <c r="S436">
        <f>R436*Currency_Exchange_Rate!$D$56</f>
        <v>4422103.6859999998</v>
      </c>
    </row>
    <row r="437" spans="1:19" x14ac:dyDescent="0.45">
      <c r="A437" t="s">
        <v>9312</v>
      </c>
      <c r="B437" t="b">
        <v>1</v>
      </c>
      <c r="C437" t="s">
        <v>8469</v>
      </c>
      <c r="D437">
        <v>14.99</v>
      </c>
      <c r="E437">
        <f>D437*Currency_Exchange_Rate!$D$56</f>
        <v>86385.870999999999</v>
      </c>
      <c r="F437">
        <v>11.99</v>
      </c>
      <c r="G437">
        <f>F437*Currency_Exchange_Rate!$D$56</f>
        <v>69097.171000000002</v>
      </c>
      <c r="H437">
        <v>20</v>
      </c>
      <c r="I437">
        <v>14.99</v>
      </c>
      <c r="J437">
        <v>16.989999999999998</v>
      </c>
      <c r="K437">
        <v>11.99</v>
      </c>
      <c r="L437">
        <v>13.88</v>
      </c>
      <c r="M437">
        <v>3764</v>
      </c>
      <c r="N437">
        <v>4.9000000000000004</v>
      </c>
      <c r="O437">
        <v>723</v>
      </c>
      <c r="P437">
        <v>1.7296360145520901E+18</v>
      </c>
      <c r="Q437" t="s">
        <v>9313</v>
      </c>
      <c r="R437">
        <f t="shared" si="6"/>
        <v>45130.36</v>
      </c>
      <c r="S437">
        <f>R437*Currency_Exchange_Rate!$D$56</f>
        <v>260081751.64399999</v>
      </c>
    </row>
    <row r="438" spans="1:19" x14ac:dyDescent="0.45">
      <c r="A438" t="s">
        <v>9314</v>
      </c>
      <c r="B438" t="b">
        <v>1</v>
      </c>
      <c r="C438" t="s">
        <v>8469</v>
      </c>
      <c r="D438">
        <v>3.5</v>
      </c>
      <c r="E438">
        <f>D438*Currency_Exchange_Rate!$D$56</f>
        <v>20170.149999999998</v>
      </c>
      <c r="F438">
        <v>3.49</v>
      </c>
      <c r="G438">
        <f>F438*Currency_Exchange_Rate!$D$56</f>
        <v>20112.521000000001</v>
      </c>
      <c r="H438">
        <v>0</v>
      </c>
      <c r="I438">
        <v>3.5</v>
      </c>
      <c r="J438">
        <v>3.97</v>
      </c>
      <c r="K438">
        <v>3.49</v>
      </c>
      <c r="L438">
        <v>3.96</v>
      </c>
      <c r="M438">
        <v>39</v>
      </c>
      <c r="N438">
        <v>4.9000000000000004</v>
      </c>
      <c r="O438">
        <v>3</v>
      </c>
      <c r="P438">
        <v>1.7305530200089201E+18</v>
      </c>
      <c r="Q438" t="s">
        <v>9315</v>
      </c>
      <c r="R438">
        <f t="shared" si="6"/>
        <v>136.11000000000001</v>
      </c>
      <c r="S438">
        <f>R438*Currency_Exchange_Rate!$D$56</f>
        <v>784388.31900000002</v>
      </c>
    </row>
    <row r="439" spans="1:19" x14ac:dyDescent="0.45">
      <c r="A439" t="s">
        <v>9316</v>
      </c>
      <c r="B439" t="b">
        <v>1</v>
      </c>
      <c r="C439" t="s">
        <v>8469</v>
      </c>
      <c r="D439">
        <v>23</v>
      </c>
      <c r="E439">
        <f>D439*Currency_Exchange_Rate!$D$56</f>
        <v>132546.69999999998</v>
      </c>
      <c r="F439">
        <v>6.8</v>
      </c>
      <c r="G439">
        <f>F439*Currency_Exchange_Rate!$D$56</f>
        <v>39187.719999999994</v>
      </c>
      <c r="H439">
        <v>70</v>
      </c>
      <c r="I439">
        <v>23</v>
      </c>
      <c r="J439">
        <v>44</v>
      </c>
      <c r="K439">
        <v>6.8</v>
      </c>
      <c r="L439">
        <v>21.7</v>
      </c>
      <c r="M439">
        <v>305</v>
      </c>
      <c r="N439">
        <v>4.9000000000000004</v>
      </c>
      <c r="O439">
        <v>43</v>
      </c>
      <c r="P439">
        <v>1.72954908742369E+18</v>
      </c>
      <c r="Q439" t="s">
        <v>8983</v>
      </c>
      <c r="R439">
        <f t="shared" si="6"/>
        <v>2074</v>
      </c>
      <c r="S439">
        <f>R439*Currency_Exchange_Rate!$D$56</f>
        <v>11952254.6</v>
      </c>
    </row>
    <row r="440" spans="1:19" x14ac:dyDescent="0.45">
      <c r="A440" t="s">
        <v>9317</v>
      </c>
      <c r="B440" t="b">
        <v>1</v>
      </c>
      <c r="C440" t="s">
        <v>8469</v>
      </c>
      <c r="D440">
        <v>11.2</v>
      </c>
      <c r="E440">
        <f>D440*Currency_Exchange_Rate!$D$56</f>
        <v>64544.479999999989</v>
      </c>
      <c r="F440">
        <v>7.06</v>
      </c>
      <c r="G440">
        <f>F440*Currency_Exchange_Rate!$D$56</f>
        <v>40686.073999999993</v>
      </c>
      <c r="H440">
        <v>37</v>
      </c>
      <c r="I440">
        <v>11.2</v>
      </c>
      <c r="J440">
        <v>13.37</v>
      </c>
      <c r="K440">
        <v>7.06</v>
      </c>
      <c r="L440">
        <v>8.42</v>
      </c>
      <c r="M440">
        <v>246</v>
      </c>
      <c r="N440">
        <v>4.9000000000000004</v>
      </c>
      <c r="O440">
        <v>51</v>
      </c>
      <c r="P440">
        <v>1.7297659958808699E+18</v>
      </c>
      <c r="Q440" t="s">
        <v>9318</v>
      </c>
      <c r="R440">
        <f t="shared" si="6"/>
        <v>1736.76</v>
      </c>
      <c r="S440">
        <f>R440*Currency_Exchange_Rate!$D$56</f>
        <v>10008774.204</v>
      </c>
    </row>
    <row r="441" spans="1:19" x14ac:dyDescent="0.45">
      <c r="A441" t="s">
        <v>9319</v>
      </c>
      <c r="B441" t="b">
        <v>1</v>
      </c>
      <c r="C441" t="s">
        <v>8469</v>
      </c>
      <c r="D441">
        <v>9.8000000000000007</v>
      </c>
      <c r="E441">
        <f>D441*Currency_Exchange_Rate!$D$56</f>
        <v>56476.42</v>
      </c>
      <c r="F441">
        <v>1.96</v>
      </c>
      <c r="G441">
        <f>F441*Currency_Exchange_Rate!$D$56</f>
        <v>11295.284</v>
      </c>
      <c r="H441">
        <v>80</v>
      </c>
      <c r="I441">
        <v>9.8000000000000007</v>
      </c>
      <c r="J441">
        <v>14</v>
      </c>
      <c r="K441">
        <v>1.96</v>
      </c>
      <c r="L441">
        <v>9.1</v>
      </c>
      <c r="M441">
        <v>444</v>
      </c>
      <c r="N441">
        <v>4.9000000000000004</v>
      </c>
      <c r="O441">
        <v>47</v>
      </c>
      <c r="P441">
        <v>1.7304357731118899E+18</v>
      </c>
      <c r="Q441" t="s">
        <v>9320</v>
      </c>
      <c r="R441">
        <f t="shared" si="6"/>
        <v>870.24</v>
      </c>
      <c r="S441">
        <f>R441*Currency_Exchange_Rate!$D$56</f>
        <v>5015106.0959999999</v>
      </c>
    </row>
    <row r="442" spans="1:19" x14ac:dyDescent="0.45">
      <c r="A442" t="s">
        <v>9321</v>
      </c>
      <c r="B442" t="b">
        <v>1</v>
      </c>
      <c r="C442" t="s">
        <v>8469</v>
      </c>
      <c r="D442">
        <v>1.54</v>
      </c>
      <c r="E442">
        <f>D442*Currency_Exchange_Rate!$D$56</f>
        <v>8874.866</v>
      </c>
      <c r="F442">
        <v>1.08</v>
      </c>
      <c r="G442">
        <f>F442*Currency_Exchange_Rate!$D$56</f>
        <v>6223.9319999999998</v>
      </c>
      <c r="H442">
        <v>30</v>
      </c>
      <c r="I442">
        <v>1.54</v>
      </c>
      <c r="J442">
        <v>32.299999999999997</v>
      </c>
      <c r="K442">
        <v>1.08</v>
      </c>
      <c r="L442">
        <v>22.61</v>
      </c>
      <c r="M442">
        <v>7</v>
      </c>
      <c r="N442">
        <v>4.9000000000000004</v>
      </c>
      <c r="O442">
        <v>6</v>
      </c>
      <c r="P442">
        <v>1.7303700317416E+18</v>
      </c>
      <c r="Q442" t="s">
        <v>8636</v>
      </c>
      <c r="R442">
        <f t="shared" si="6"/>
        <v>7.5600000000000005</v>
      </c>
      <c r="S442">
        <f>R442*Currency_Exchange_Rate!$D$56</f>
        <v>43567.523999999998</v>
      </c>
    </row>
    <row r="443" spans="1:19" x14ac:dyDescent="0.45">
      <c r="A443" t="s">
        <v>9322</v>
      </c>
      <c r="B443" t="b">
        <v>1</v>
      </c>
      <c r="C443" t="s">
        <v>8469</v>
      </c>
      <c r="D443">
        <v>21.65</v>
      </c>
      <c r="E443">
        <f>D443*Currency_Exchange_Rate!$D$56</f>
        <v>124766.78499999999</v>
      </c>
      <c r="F443">
        <v>19.27</v>
      </c>
      <c r="G443">
        <f>F443*Currency_Exchange_Rate!$D$56</f>
        <v>111051.08299999998</v>
      </c>
      <c r="H443">
        <v>11</v>
      </c>
      <c r="I443">
        <v>21.65</v>
      </c>
      <c r="J443">
        <v>40.46</v>
      </c>
      <c r="K443">
        <v>19.27</v>
      </c>
      <c r="L443">
        <v>36.01</v>
      </c>
      <c r="M443">
        <v>41</v>
      </c>
      <c r="N443">
        <v>4.9000000000000004</v>
      </c>
      <c r="O443">
        <v>6</v>
      </c>
      <c r="P443">
        <v>1.7296302735850501E+18</v>
      </c>
      <c r="Q443" t="s">
        <v>9323</v>
      </c>
      <c r="R443">
        <f t="shared" si="6"/>
        <v>790.06999999999994</v>
      </c>
      <c r="S443">
        <f>R443*Currency_Exchange_Rate!$D$56</f>
        <v>4553094.402999999</v>
      </c>
    </row>
    <row r="444" spans="1:19" x14ac:dyDescent="0.45">
      <c r="A444" t="s">
        <v>9324</v>
      </c>
      <c r="B444" t="b">
        <v>1</v>
      </c>
      <c r="C444" t="s">
        <v>8469</v>
      </c>
      <c r="D444">
        <v>11.39</v>
      </c>
      <c r="E444">
        <f>D444*Currency_Exchange_Rate!$D$56</f>
        <v>65639.430999999997</v>
      </c>
      <c r="F444">
        <v>7.97</v>
      </c>
      <c r="G444">
        <f>F444*Currency_Exchange_Rate!$D$56</f>
        <v>45930.312999999995</v>
      </c>
      <c r="H444">
        <v>30</v>
      </c>
      <c r="I444">
        <v>11.39</v>
      </c>
      <c r="J444">
        <v>13.78</v>
      </c>
      <c r="K444">
        <v>7.97</v>
      </c>
      <c r="L444">
        <v>9.65</v>
      </c>
      <c r="M444">
        <v>29</v>
      </c>
      <c r="N444">
        <v>4.9000000000000004</v>
      </c>
      <c r="O444">
        <v>8</v>
      </c>
      <c r="P444">
        <v>1.7304848512842801E+18</v>
      </c>
      <c r="Q444" t="s">
        <v>9325</v>
      </c>
      <c r="R444">
        <f t="shared" si="6"/>
        <v>231.13</v>
      </c>
      <c r="S444">
        <f>R444*Currency_Exchange_Rate!$D$56</f>
        <v>1331979.0769999998</v>
      </c>
    </row>
    <row r="445" spans="1:19" x14ac:dyDescent="0.45">
      <c r="A445" t="s">
        <v>9326</v>
      </c>
      <c r="B445" t="b">
        <v>1</v>
      </c>
      <c r="C445" t="s">
        <v>8469</v>
      </c>
      <c r="D445">
        <v>10.78</v>
      </c>
      <c r="E445">
        <f>D445*Currency_Exchange_Rate!$D$56</f>
        <v>62124.061999999991</v>
      </c>
      <c r="F445">
        <v>5.17</v>
      </c>
      <c r="G445">
        <f>F445*Currency_Exchange_Rate!$D$56</f>
        <v>29794.192999999999</v>
      </c>
      <c r="H445">
        <v>52</v>
      </c>
      <c r="I445">
        <v>10.78</v>
      </c>
      <c r="J445">
        <v>18.05</v>
      </c>
      <c r="K445">
        <v>5.17</v>
      </c>
      <c r="L445">
        <v>8.66</v>
      </c>
      <c r="M445">
        <v>28</v>
      </c>
      <c r="N445">
        <v>4.9000000000000004</v>
      </c>
      <c r="O445">
        <v>10</v>
      </c>
      <c r="P445">
        <v>1.7302681605464E+18</v>
      </c>
      <c r="Q445" t="s">
        <v>9327</v>
      </c>
      <c r="R445">
        <f t="shared" si="6"/>
        <v>144.76</v>
      </c>
      <c r="S445">
        <f>R445*Currency_Exchange_Rate!$D$56</f>
        <v>834237.40399999986</v>
      </c>
    </row>
    <row r="446" spans="1:19" x14ac:dyDescent="0.45">
      <c r="A446" t="s">
        <v>9328</v>
      </c>
      <c r="B446" t="b">
        <v>1</v>
      </c>
      <c r="C446" t="s">
        <v>8469</v>
      </c>
      <c r="D446">
        <v>51</v>
      </c>
      <c r="E446">
        <f>D446*Currency_Exchange_Rate!$D$56</f>
        <v>293907.89999999997</v>
      </c>
      <c r="F446">
        <v>33</v>
      </c>
      <c r="G446">
        <f>F446*Currency_Exchange_Rate!$D$56</f>
        <v>190175.69999999998</v>
      </c>
      <c r="H446">
        <v>40</v>
      </c>
      <c r="I446">
        <v>51</v>
      </c>
      <c r="J446">
        <v>100.1</v>
      </c>
      <c r="K446">
        <v>33</v>
      </c>
      <c r="L446">
        <v>59.9</v>
      </c>
      <c r="M446">
        <v>14</v>
      </c>
      <c r="N446">
        <v>4.9000000000000004</v>
      </c>
      <c r="O446">
        <v>1</v>
      </c>
      <c r="P446">
        <v>1.73027792813677E+18</v>
      </c>
      <c r="Q446" t="s">
        <v>9329</v>
      </c>
      <c r="R446">
        <f t="shared" si="6"/>
        <v>462</v>
      </c>
      <c r="S446">
        <f>R446*Currency_Exchange_Rate!$D$56</f>
        <v>2662459.7999999998</v>
      </c>
    </row>
    <row r="447" spans="1:19" x14ac:dyDescent="0.45">
      <c r="A447" t="s">
        <v>9330</v>
      </c>
      <c r="B447" t="b">
        <v>1</v>
      </c>
      <c r="C447" t="s">
        <v>8469</v>
      </c>
      <c r="D447">
        <v>760</v>
      </c>
      <c r="E447">
        <f>D447*Currency_Exchange_Rate!$D$56</f>
        <v>4379804</v>
      </c>
      <c r="F447">
        <v>250.8</v>
      </c>
      <c r="G447">
        <f>F447*Currency_Exchange_Rate!$D$56</f>
        <v>1445335.32</v>
      </c>
      <c r="H447">
        <v>67</v>
      </c>
      <c r="I447">
        <v>760</v>
      </c>
      <c r="J447">
        <v>856</v>
      </c>
      <c r="K447">
        <v>250.8</v>
      </c>
      <c r="L447">
        <v>282.48</v>
      </c>
      <c r="M447">
        <v>7</v>
      </c>
      <c r="N447">
        <v>4.9000000000000004</v>
      </c>
      <c r="O447">
        <v>2</v>
      </c>
      <c r="P447">
        <v>1.7303725715158799E+18</v>
      </c>
      <c r="Q447" t="s">
        <v>9331</v>
      </c>
      <c r="R447">
        <f t="shared" si="6"/>
        <v>1755.6000000000001</v>
      </c>
      <c r="S447">
        <f>R447*Currency_Exchange_Rate!$D$56</f>
        <v>10117347.24</v>
      </c>
    </row>
    <row r="448" spans="1:19" x14ac:dyDescent="0.45">
      <c r="A448" t="s">
        <v>9332</v>
      </c>
      <c r="B448" t="b">
        <v>1</v>
      </c>
      <c r="C448" t="s">
        <v>8469</v>
      </c>
      <c r="D448">
        <v>49.9</v>
      </c>
      <c r="E448">
        <f>D448*Currency_Exchange_Rate!$D$56</f>
        <v>287568.70999999996</v>
      </c>
      <c r="F448">
        <v>23.9</v>
      </c>
      <c r="G448">
        <f>F448*Currency_Exchange_Rate!$D$56</f>
        <v>137733.31</v>
      </c>
      <c r="H448">
        <v>52</v>
      </c>
      <c r="I448">
        <v>49.9</v>
      </c>
      <c r="K448">
        <v>23.9</v>
      </c>
      <c r="L448">
        <v>25.9</v>
      </c>
      <c r="M448">
        <v>399</v>
      </c>
      <c r="N448">
        <v>4.9000000000000004</v>
      </c>
      <c r="O448">
        <v>90</v>
      </c>
      <c r="P448">
        <v>1.7303256418571E+18</v>
      </c>
      <c r="Q448" t="s">
        <v>9333</v>
      </c>
      <c r="R448">
        <f t="shared" si="6"/>
        <v>9536.0999999999985</v>
      </c>
      <c r="S448">
        <f>R448*Currency_Exchange_Rate!$D$56</f>
        <v>54955590.68999999</v>
      </c>
    </row>
    <row r="449" spans="1:19" x14ac:dyDescent="0.45">
      <c r="A449" t="s">
        <v>9334</v>
      </c>
      <c r="B449" t="b">
        <v>1</v>
      </c>
      <c r="C449" t="s">
        <v>8469</v>
      </c>
      <c r="D449">
        <v>9.99</v>
      </c>
      <c r="E449">
        <f>D449*Currency_Exchange_Rate!$D$56</f>
        <v>57571.370999999999</v>
      </c>
      <c r="F449">
        <v>2.99</v>
      </c>
      <c r="G449">
        <f>F449*Currency_Exchange_Rate!$D$56</f>
        <v>17231.071</v>
      </c>
      <c r="H449">
        <v>70</v>
      </c>
      <c r="I449">
        <v>9.99</v>
      </c>
      <c r="J449">
        <v>19.989999999999998</v>
      </c>
      <c r="K449">
        <v>2.99</v>
      </c>
      <c r="L449">
        <v>13.99</v>
      </c>
      <c r="M449">
        <v>1895</v>
      </c>
      <c r="N449">
        <v>4.9000000000000004</v>
      </c>
      <c r="O449">
        <v>426</v>
      </c>
      <c r="P449">
        <v>1.7296233211111301E+18</v>
      </c>
      <c r="Q449" t="s">
        <v>9335</v>
      </c>
      <c r="R449">
        <f t="shared" si="6"/>
        <v>5666.05</v>
      </c>
      <c r="S449">
        <f>R449*Currency_Exchange_Rate!$D$56</f>
        <v>32652879.544999998</v>
      </c>
    </row>
    <row r="450" spans="1:19" x14ac:dyDescent="0.45">
      <c r="A450" t="s">
        <v>9336</v>
      </c>
      <c r="B450" t="b">
        <v>1</v>
      </c>
      <c r="C450" t="s">
        <v>8469</v>
      </c>
      <c r="D450">
        <v>28</v>
      </c>
      <c r="E450">
        <f>D450*Currency_Exchange_Rate!$D$56</f>
        <v>161361.19999999998</v>
      </c>
      <c r="F450">
        <v>23.8</v>
      </c>
      <c r="G450">
        <f>F450*Currency_Exchange_Rate!$D$56</f>
        <v>137157.01999999999</v>
      </c>
      <c r="H450">
        <v>15</v>
      </c>
      <c r="I450">
        <v>28</v>
      </c>
      <c r="J450">
        <v>38</v>
      </c>
      <c r="K450">
        <v>23.8</v>
      </c>
      <c r="L450">
        <v>32.299999999999997</v>
      </c>
      <c r="M450">
        <v>614</v>
      </c>
      <c r="N450">
        <v>4.9000000000000004</v>
      </c>
      <c r="O450">
        <v>142</v>
      </c>
      <c r="P450">
        <v>1.72943750142528E+18</v>
      </c>
      <c r="Q450" t="s">
        <v>9337</v>
      </c>
      <c r="R450">
        <f t="shared" si="6"/>
        <v>14613.2</v>
      </c>
      <c r="S450">
        <f>R450*Currency_Exchange_Rate!$D$56</f>
        <v>84214410.280000001</v>
      </c>
    </row>
    <row r="451" spans="1:19" x14ac:dyDescent="0.45">
      <c r="A451" t="s">
        <v>9338</v>
      </c>
      <c r="B451" t="b">
        <v>1</v>
      </c>
      <c r="C451" t="s">
        <v>8469</v>
      </c>
      <c r="D451">
        <v>151.78</v>
      </c>
      <c r="E451">
        <f>D451*Currency_Exchange_Rate!$D$56</f>
        <v>874692.96199999994</v>
      </c>
      <c r="F451">
        <v>59.99</v>
      </c>
      <c r="G451">
        <f>F451*Currency_Exchange_Rate!$D$56</f>
        <v>345716.37099999998</v>
      </c>
      <c r="H451">
        <v>60</v>
      </c>
      <c r="I451">
        <v>151.78</v>
      </c>
      <c r="J451">
        <v>239.78</v>
      </c>
      <c r="K451">
        <v>59.99</v>
      </c>
      <c r="L451">
        <v>99.99</v>
      </c>
      <c r="M451">
        <v>15</v>
      </c>
      <c r="N451">
        <v>4.7</v>
      </c>
      <c r="O451">
        <v>4</v>
      </c>
      <c r="P451">
        <v>1.73066648859086E+18</v>
      </c>
      <c r="Q451" t="s">
        <v>9339</v>
      </c>
      <c r="R451">
        <f t="shared" ref="R451:R514" si="7">F451*M451</f>
        <v>899.85</v>
      </c>
      <c r="S451">
        <f>R451*Currency_Exchange_Rate!$D$56</f>
        <v>5185745.5649999995</v>
      </c>
    </row>
    <row r="452" spans="1:19" x14ac:dyDescent="0.45">
      <c r="A452" t="s">
        <v>9340</v>
      </c>
      <c r="B452" t="b">
        <v>1</v>
      </c>
      <c r="C452" t="s">
        <v>8469</v>
      </c>
      <c r="D452">
        <v>10.98</v>
      </c>
      <c r="E452">
        <f>D452*Currency_Exchange_Rate!$D$56</f>
        <v>63276.642</v>
      </c>
      <c r="F452">
        <v>9.8800000000000008</v>
      </c>
      <c r="G452">
        <f>F452*Currency_Exchange_Rate!$D$56</f>
        <v>56937.451999999997</v>
      </c>
      <c r="H452">
        <v>10</v>
      </c>
      <c r="I452">
        <v>10.98</v>
      </c>
      <c r="J452">
        <v>11.98</v>
      </c>
      <c r="K452">
        <v>9.8800000000000008</v>
      </c>
      <c r="L452">
        <v>10.78</v>
      </c>
      <c r="M452">
        <v>438</v>
      </c>
      <c r="N452">
        <v>4.9000000000000004</v>
      </c>
      <c r="O452">
        <v>81</v>
      </c>
      <c r="P452">
        <v>1.7295481717428401E+18</v>
      </c>
      <c r="Q452" t="s">
        <v>9341</v>
      </c>
      <c r="R452">
        <f t="shared" si="7"/>
        <v>4327.4400000000005</v>
      </c>
      <c r="S452">
        <f>R452*Currency_Exchange_Rate!$D$56</f>
        <v>24938603.976</v>
      </c>
    </row>
    <row r="453" spans="1:19" x14ac:dyDescent="0.45">
      <c r="A453" t="s">
        <v>9342</v>
      </c>
      <c r="B453" t="b">
        <v>1</v>
      </c>
      <c r="C453" t="s">
        <v>8469</v>
      </c>
      <c r="D453">
        <v>39</v>
      </c>
      <c r="E453">
        <f>D453*Currency_Exchange_Rate!$D$56</f>
        <v>224753.09999999998</v>
      </c>
      <c r="F453">
        <v>15.9</v>
      </c>
      <c r="G453">
        <f>F453*Currency_Exchange_Rate!$D$56</f>
        <v>91630.11</v>
      </c>
      <c r="H453">
        <v>59</v>
      </c>
      <c r="I453">
        <v>39</v>
      </c>
      <c r="K453">
        <v>15.9</v>
      </c>
      <c r="L453">
        <v>18.899999999999999</v>
      </c>
      <c r="M453">
        <v>67</v>
      </c>
      <c r="N453">
        <v>4.9000000000000004</v>
      </c>
      <c r="O453">
        <v>19</v>
      </c>
      <c r="P453">
        <v>1.73066903600336E+18</v>
      </c>
      <c r="Q453" t="s">
        <v>9343</v>
      </c>
      <c r="R453">
        <f t="shared" si="7"/>
        <v>1065.3</v>
      </c>
      <c r="S453">
        <f>R453*Currency_Exchange_Rate!$D$56</f>
        <v>6139217.3699999992</v>
      </c>
    </row>
    <row r="454" spans="1:19" x14ac:dyDescent="0.45">
      <c r="A454" t="s">
        <v>9344</v>
      </c>
      <c r="B454" t="b">
        <v>1</v>
      </c>
      <c r="C454" t="s">
        <v>8469</v>
      </c>
      <c r="D454">
        <v>17.75</v>
      </c>
      <c r="E454">
        <f>D454*Currency_Exchange_Rate!$D$56</f>
        <v>102291.47499999999</v>
      </c>
      <c r="F454">
        <v>6.57</v>
      </c>
      <c r="G454">
        <f>F454*Currency_Exchange_Rate!$D$56</f>
        <v>37862.252999999997</v>
      </c>
      <c r="H454">
        <v>63</v>
      </c>
      <c r="I454">
        <v>17.75</v>
      </c>
      <c r="J454">
        <v>51.47</v>
      </c>
      <c r="K454">
        <v>6.57</v>
      </c>
      <c r="L454">
        <v>19.04</v>
      </c>
      <c r="M454">
        <v>173</v>
      </c>
      <c r="N454">
        <v>4.9000000000000004</v>
      </c>
      <c r="O454">
        <v>19</v>
      </c>
      <c r="P454">
        <v>1.7303682011036001E+18</v>
      </c>
      <c r="Q454" t="s">
        <v>9345</v>
      </c>
      <c r="R454">
        <f t="shared" si="7"/>
        <v>1136.6100000000001</v>
      </c>
      <c r="S454">
        <f>R454*Currency_Exchange_Rate!$D$56</f>
        <v>6550169.7690000003</v>
      </c>
    </row>
    <row r="455" spans="1:19" x14ac:dyDescent="0.45">
      <c r="A455" t="s">
        <v>9346</v>
      </c>
      <c r="B455" t="b">
        <v>1</v>
      </c>
      <c r="C455" t="s">
        <v>8469</v>
      </c>
      <c r="D455">
        <v>4.95</v>
      </c>
      <c r="E455">
        <f>D455*Currency_Exchange_Rate!$D$56</f>
        <v>28526.355</v>
      </c>
      <c r="F455">
        <v>0.79</v>
      </c>
      <c r="G455">
        <f>F455*Currency_Exchange_Rate!$D$56</f>
        <v>4552.6909999999998</v>
      </c>
      <c r="H455">
        <v>84</v>
      </c>
      <c r="I455">
        <v>4.95</v>
      </c>
      <c r="J455">
        <v>24.95</v>
      </c>
      <c r="K455">
        <v>0.79</v>
      </c>
      <c r="L455">
        <v>4.79</v>
      </c>
      <c r="M455">
        <v>151</v>
      </c>
      <c r="N455">
        <v>4.9000000000000004</v>
      </c>
      <c r="O455">
        <v>24</v>
      </c>
      <c r="P455">
        <v>1.7295660314546299E+18</v>
      </c>
      <c r="Q455" t="s">
        <v>9347</v>
      </c>
      <c r="R455">
        <f t="shared" si="7"/>
        <v>119.29</v>
      </c>
      <c r="S455">
        <f>R455*Currency_Exchange_Rate!$D$56</f>
        <v>687456.34100000001</v>
      </c>
    </row>
    <row r="456" spans="1:19" x14ac:dyDescent="0.45">
      <c r="A456" t="s">
        <v>9348</v>
      </c>
      <c r="B456" t="b">
        <v>1</v>
      </c>
      <c r="C456" t="s">
        <v>8469</v>
      </c>
      <c r="D456">
        <v>7.98</v>
      </c>
      <c r="E456">
        <f>D456*Currency_Exchange_Rate!$D$56</f>
        <v>45987.942000000003</v>
      </c>
      <c r="F456">
        <v>5.68</v>
      </c>
      <c r="G456">
        <f>F456*Currency_Exchange_Rate!$D$56</f>
        <v>32733.271999999997</v>
      </c>
      <c r="H456">
        <v>34</v>
      </c>
      <c r="I456">
        <v>7.98</v>
      </c>
      <c r="J456">
        <v>19.79</v>
      </c>
      <c r="K456">
        <v>5.68</v>
      </c>
      <c r="L456">
        <v>12.98</v>
      </c>
      <c r="M456">
        <v>23</v>
      </c>
      <c r="N456">
        <v>4.9000000000000004</v>
      </c>
      <c r="O456">
        <v>0</v>
      </c>
      <c r="P456">
        <v>1.72955710024702E+18</v>
      </c>
      <c r="Q456" t="s">
        <v>9349</v>
      </c>
      <c r="R456">
        <f t="shared" si="7"/>
        <v>130.63999999999999</v>
      </c>
      <c r="S456">
        <f>R456*Currency_Exchange_Rate!$D$56</f>
        <v>752865.25599999982</v>
      </c>
    </row>
    <row r="457" spans="1:19" x14ac:dyDescent="0.45">
      <c r="A457" t="s">
        <v>9350</v>
      </c>
      <c r="B457" t="b">
        <v>1</v>
      </c>
      <c r="C457" t="s">
        <v>8469</v>
      </c>
      <c r="D457">
        <v>26.47</v>
      </c>
      <c r="E457">
        <f>D457*Currency_Exchange_Rate!$D$56</f>
        <v>152543.96299999999</v>
      </c>
      <c r="F457">
        <v>9.9</v>
      </c>
      <c r="G457">
        <f>F457*Currency_Exchange_Rate!$D$56</f>
        <v>57052.71</v>
      </c>
      <c r="H457">
        <v>67</v>
      </c>
      <c r="I457">
        <v>26.47</v>
      </c>
      <c r="J457">
        <v>36.340000000000003</v>
      </c>
      <c r="K457">
        <v>9.9</v>
      </c>
      <c r="L457">
        <v>11.9</v>
      </c>
      <c r="M457">
        <v>26</v>
      </c>
      <c r="N457">
        <v>4.9000000000000004</v>
      </c>
      <c r="O457">
        <v>3</v>
      </c>
      <c r="P457">
        <v>1.73081603021553E+18</v>
      </c>
      <c r="Q457" t="s">
        <v>9351</v>
      </c>
      <c r="R457">
        <f t="shared" si="7"/>
        <v>257.40000000000003</v>
      </c>
      <c r="S457">
        <f>R457*Currency_Exchange_Rate!$D$56</f>
        <v>1483370.4600000002</v>
      </c>
    </row>
    <row r="458" spans="1:19" x14ac:dyDescent="0.45">
      <c r="A458" t="s">
        <v>9352</v>
      </c>
      <c r="B458" t="b">
        <v>1</v>
      </c>
      <c r="C458" t="s">
        <v>8469</v>
      </c>
      <c r="D458">
        <v>7.9</v>
      </c>
      <c r="E458">
        <f>D458*Currency_Exchange_Rate!$D$56</f>
        <v>45526.909999999996</v>
      </c>
      <c r="F458">
        <v>3.8</v>
      </c>
      <c r="G458">
        <f>F458*Currency_Exchange_Rate!$D$56</f>
        <v>21899.019999999997</v>
      </c>
      <c r="H458">
        <v>57</v>
      </c>
      <c r="I458">
        <v>7.9</v>
      </c>
      <c r="J458">
        <v>15.7</v>
      </c>
      <c r="K458">
        <v>3.8</v>
      </c>
      <c r="L458">
        <v>6.8</v>
      </c>
      <c r="M458">
        <v>41</v>
      </c>
      <c r="N458">
        <v>4.9000000000000004</v>
      </c>
      <c r="O458">
        <v>5</v>
      </c>
      <c r="P458">
        <v>1.7308855398750899E+18</v>
      </c>
      <c r="Q458" t="s">
        <v>9353</v>
      </c>
      <c r="R458">
        <f t="shared" si="7"/>
        <v>155.79999999999998</v>
      </c>
      <c r="S458">
        <f>R458*Currency_Exchange_Rate!$D$56</f>
        <v>897859.81999999983</v>
      </c>
    </row>
    <row r="459" spans="1:19" x14ac:dyDescent="0.45">
      <c r="A459" t="s">
        <v>9354</v>
      </c>
      <c r="B459" t="b">
        <v>1</v>
      </c>
      <c r="C459" t="s">
        <v>8469</v>
      </c>
      <c r="D459">
        <v>3.9</v>
      </c>
      <c r="E459">
        <f>D459*Currency_Exchange_Rate!$D$56</f>
        <v>22475.309999999998</v>
      </c>
      <c r="F459">
        <v>2.73</v>
      </c>
      <c r="G459">
        <f>F459*Currency_Exchange_Rate!$D$56</f>
        <v>15732.716999999999</v>
      </c>
      <c r="H459">
        <v>30</v>
      </c>
      <c r="I459">
        <v>3.9</v>
      </c>
      <c r="J459">
        <v>11.9</v>
      </c>
      <c r="K459">
        <v>2.73</v>
      </c>
      <c r="L459">
        <v>8.33</v>
      </c>
      <c r="M459">
        <v>220</v>
      </c>
      <c r="N459">
        <v>4.9000000000000004</v>
      </c>
      <c r="O459">
        <v>18</v>
      </c>
      <c r="P459">
        <v>1.7294583793436201E+18</v>
      </c>
      <c r="Q459" t="s">
        <v>9355</v>
      </c>
      <c r="R459">
        <f t="shared" si="7"/>
        <v>600.6</v>
      </c>
      <c r="S459">
        <f>R459*Currency_Exchange_Rate!$D$56</f>
        <v>3461197.7399999998</v>
      </c>
    </row>
    <row r="460" spans="1:19" x14ac:dyDescent="0.45">
      <c r="A460" t="s">
        <v>9356</v>
      </c>
      <c r="B460" t="b">
        <v>1</v>
      </c>
      <c r="C460" t="s">
        <v>8469</v>
      </c>
      <c r="D460">
        <v>81.150000000000006</v>
      </c>
      <c r="E460">
        <f>D460*Currency_Exchange_Rate!$D$56</f>
        <v>467659.33500000002</v>
      </c>
      <c r="F460">
        <v>60.86</v>
      </c>
      <c r="G460">
        <f>F460*Currency_Exchange_Rate!$D$56</f>
        <v>350730.09399999998</v>
      </c>
      <c r="H460">
        <v>25</v>
      </c>
      <c r="I460">
        <v>81.150000000000006</v>
      </c>
      <c r="J460">
        <v>95.73</v>
      </c>
      <c r="K460">
        <v>60.86</v>
      </c>
      <c r="L460">
        <v>71.8</v>
      </c>
      <c r="M460">
        <v>26</v>
      </c>
      <c r="N460">
        <v>4.9000000000000004</v>
      </c>
      <c r="O460">
        <v>3</v>
      </c>
      <c r="P460">
        <v>1.73020183311709E+18</v>
      </c>
      <c r="Q460" t="s">
        <v>9357</v>
      </c>
      <c r="R460">
        <f t="shared" si="7"/>
        <v>1582.36</v>
      </c>
      <c r="S460">
        <f>R460*Currency_Exchange_Rate!$D$56</f>
        <v>9118982.4439999983</v>
      </c>
    </row>
    <row r="461" spans="1:19" x14ac:dyDescent="0.45">
      <c r="A461" t="s">
        <v>9358</v>
      </c>
      <c r="B461" t="b">
        <v>1</v>
      </c>
      <c r="C461" t="s">
        <v>8469</v>
      </c>
      <c r="D461">
        <v>13.8</v>
      </c>
      <c r="E461">
        <f>D461*Currency_Exchange_Rate!$D$56</f>
        <v>79528.02</v>
      </c>
      <c r="F461">
        <v>6.9</v>
      </c>
      <c r="G461">
        <f>F461*Currency_Exchange_Rate!$D$56</f>
        <v>39764.01</v>
      </c>
      <c r="H461">
        <v>50</v>
      </c>
      <c r="I461">
        <v>13.8</v>
      </c>
      <c r="J461">
        <v>19.34</v>
      </c>
      <c r="K461">
        <v>6.9</v>
      </c>
      <c r="L461">
        <v>9.67</v>
      </c>
      <c r="M461">
        <v>11</v>
      </c>
      <c r="N461">
        <v>4.9000000000000004</v>
      </c>
      <c r="O461">
        <v>2</v>
      </c>
      <c r="P461">
        <v>1.7306188921312699E+18</v>
      </c>
      <c r="Q461" t="s">
        <v>9359</v>
      </c>
      <c r="R461">
        <f t="shared" si="7"/>
        <v>75.900000000000006</v>
      </c>
      <c r="S461">
        <f>R461*Currency_Exchange_Rate!$D$56</f>
        <v>437404.11</v>
      </c>
    </row>
    <row r="462" spans="1:19" x14ac:dyDescent="0.45">
      <c r="A462" t="s">
        <v>9360</v>
      </c>
      <c r="B462" t="b">
        <v>1</v>
      </c>
      <c r="C462" t="s">
        <v>8469</v>
      </c>
      <c r="D462">
        <v>14.89</v>
      </c>
      <c r="E462">
        <f>D462*Currency_Exchange_Rate!$D$56</f>
        <v>85809.580999999991</v>
      </c>
      <c r="F462">
        <v>7.45</v>
      </c>
      <c r="G462">
        <f>F462*Currency_Exchange_Rate!$D$56</f>
        <v>42933.604999999996</v>
      </c>
      <c r="H462">
        <v>50</v>
      </c>
      <c r="I462">
        <v>14.89</v>
      </c>
      <c r="J462">
        <v>15.51</v>
      </c>
      <c r="K462">
        <v>7.45</v>
      </c>
      <c r="L462">
        <v>7.75</v>
      </c>
      <c r="M462">
        <v>41</v>
      </c>
      <c r="N462">
        <v>4.9000000000000004</v>
      </c>
      <c r="O462">
        <v>2</v>
      </c>
      <c r="P462">
        <v>1.7297157421103501E+18</v>
      </c>
      <c r="Q462" t="s">
        <v>9361</v>
      </c>
      <c r="R462">
        <f t="shared" si="7"/>
        <v>305.45</v>
      </c>
      <c r="S462">
        <f>R462*Currency_Exchange_Rate!$D$56</f>
        <v>1760277.8049999999</v>
      </c>
    </row>
    <row r="463" spans="1:19" x14ac:dyDescent="0.45">
      <c r="A463" t="s">
        <v>9362</v>
      </c>
      <c r="B463" t="b">
        <v>1</v>
      </c>
      <c r="C463" t="s">
        <v>8469</v>
      </c>
      <c r="D463">
        <v>14.9</v>
      </c>
      <c r="E463">
        <f>D463*Currency_Exchange_Rate!$D$56</f>
        <v>85867.209999999992</v>
      </c>
      <c r="F463">
        <v>7.45</v>
      </c>
      <c r="G463">
        <f>F463*Currency_Exchange_Rate!$D$56</f>
        <v>42933.604999999996</v>
      </c>
      <c r="H463">
        <v>50</v>
      </c>
      <c r="I463">
        <v>14.9</v>
      </c>
      <c r="J463">
        <v>39.299999999999997</v>
      </c>
      <c r="K463">
        <v>7.45</v>
      </c>
      <c r="L463">
        <v>19.649999999999999</v>
      </c>
      <c r="M463">
        <v>47</v>
      </c>
      <c r="N463">
        <v>4.9000000000000004</v>
      </c>
      <c r="O463">
        <v>5</v>
      </c>
      <c r="P463">
        <v>1.72957624863395E+18</v>
      </c>
      <c r="Q463" t="s">
        <v>9363</v>
      </c>
      <c r="R463">
        <f t="shared" si="7"/>
        <v>350.15000000000003</v>
      </c>
      <c r="S463">
        <f>R463*Currency_Exchange_Rate!$D$56</f>
        <v>2017879.4350000001</v>
      </c>
    </row>
    <row r="464" spans="1:19" x14ac:dyDescent="0.45">
      <c r="A464" t="s">
        <v>9364</v>
      </c>
      <c r="B464" t="b">
        <v>1</v>
      </c>
      <c r="C464" t="s">
        <v>8469</v>
      </c>
      <c r="D464">
        <v>95.98</v>
      </c>
      <c r="E464">
        <f>D464*Currency_Exchange_Rate!$D$56</f>
        <v>553123.14199999999</v>
      </c>
      <c r="F464">
        <v>65</v>
      </c>
      <c r="G464">
        <f>F464*Currency_Exchange_Rate!$D$56</f>
        <v>374588.5</v>
      </c>
      <c r="H464">
        <v>32</v>
      </c>
      <c r="I464">
        <v>95.98</v>
      </c>
      <c r="J464">
        <v>178.98</v>
      </c>
      <c r="K464">
        <v>65</v>
      </c>
      <c r="L464">
        <v>149.97999999999999</v>
      </c>
      <c r="M464">
        <v>801</v>
      </c>
      <c r="N464">
        <v>5.6</v>
      </c>
      <c r="O464">
        <v>184</v>
      </c>
      <c r="P464">
        <v>1.729553430356E+18</v>
      </c>
      <c r="Q464" t="s">
        <v>9365</v>
      </c>
      <c r="R464">
        <f t="shared" si="7"/>
        <v>52065</v>
      </c>
      <c r="S464">
        <f>R464*Currency_Exchange_Rate!$D$56</f>
        <v>300045388.5</v>
      </c>
    </row>
    <row r="465" spans="1:19" x14ac:dyDescent="0.45">
      <c r="A465" t="s">
        <v>9366</v>
      </c>
      <c r="B465" t="b">
        <v>1</v>
      </c>
      <c r="C465" t="s">
        <v>8469</v>
      </c>
      <c r="D465">
        <v>24.35</v>
      </c>
      <c r="E465">
        <f>D465*Currency_Exchange_Rate!$D$56</f>
        <v>140326.61499999999</v>
      </c>
      <c r="F465">
        <v>10.96</v>
      </c>
      <c r="G465">
        <f>F465*Currency_Exchange_Rate!$D$56</f>
        <v>63161.383999999998</v>
      </c>
      <c r="H465">
        <v>55</v>
      </c>
      <c r="I465">
        <v>24.35</v>
      </c>
      <c r="J465">
        <v>33.54</v>
      </c>
      <c r="K465">
        <v>10.96</v>
      </c>
      <c r="L465">
        <v>15.09</v>
      </c>
      <c r="M465">
        <v>18</v>
      </c>
      <c r="N465">
        <v>4.9000000000000004</v>
      </c>
      <c r="O465">
        <v>4</v>
      </c>
      <c r="P465">
        <v>1.72996216954195E+18</v>
      </c>
      <c r="Q465" t="s">
        <v>9367</v>
      </c>
      <c r="R465">
        <f t="shared" si="7"/>
        <v>197.28000000000003</v>
      </c>
      <c r="S465">
        <f>R465*Currency_Exchange_Rate!$D$56</f>
        <v>1136904.912</v>
      </c>
    </row>
    <row r="466" spans="1:19" x14ac:dyDescent="0.45">
      <c r="A466" t="s">
        <v>9368</v>
      </c>
      <c r="B466" t="b">
        <v>1</v>
      </c>
      <c r="C466" t="s">
        <v>8469</v>
      </c>
      <c r="D466">
        <v>14.84</v>
      </c>
      <c r="E466">
        <f>D466*Currency_Exchange_Rate!$D$56</f>
        <v>85521.435999999987</v>
      </c>
      <c r="F466">
        <v>8.76</v>
      </c>
      <c r="G466">
        <f>F466*Currency_Exchange_Rate!$D$56</f>
        <v>50483.003999999994</v>
      </c>
      <c r="H466">
        <v>41</v>
      </c>
      <c r="I466">
        <v>14.84</v>
      </c>
      <c r="J466">
        <v>106.3</v>
      </c>
      <c r="K466">
        <v>8.76</v>
      </c>
      <c r="L466">
        <v>62.72</v>
      </c>
      <c r="M466">
        <v>17</v>
      </c>
      <c r="N466">
        <v>4.9000000000000004</v>
      </c>
      <c r="O466">
        <v>2</v>
      </c>
      <c r="P466">
        <v>1.7306433004303501E+18</v>
      </c>
      <c r="Q466" t="s">
        <v>9261</v>
      </c>
      <c r="R466">
        <f t="shared" si="7"/>
        <v>148.91999999999999</v>
      </c>
      <c r="S466">
        <f>R466*Currency_Exchange_Rate!$D$56</f>
        <v>858211.06799999985</v>
      </c>
    </row>
    <row r="467" spans="1:19" x14ac:dyDescent="0.45">
      <c r="A467" t="s">
        <v>9369</v>
      </c>
      <c r="B467" t="b">
        <v>1</v>
      </c>
      <c r="C467" t="s">
        <v>8469</v>
      </c>
      <c r="D467">
        <v>28.35</v>
      </c>
      <c r="E467">
        <f>D467*Currency_Exchange_Rate!$D$56</f>
        <v>163378.215</v>
      </c>
      <c r="F467">
        <v>13.32</v>
      </c>
      <c r="G467">
        <f>F467*Currency_Exchange_Rate!$D$56</f>
        <v>76761.827999999994</v>
      </c>
      <c r="H467">
        <v>53</v>
      </c>
      <c r="I467">
        <v>28.35</v>
      </c>
      <c r="J467">
        <v>40.409999999999997</v>
      </c>
      <c r="K467">
        <v>13.32</v>
      </c>
      <c r="L467">
        <v>19.399999999999999</v>
      </c>
      <c r="M467">
        <v>52</v>
      </c>
      <c r="N467">
        <v>4.9000000000000004</v>
      </c>
      <c r="O467">
        <v>12</v>
      </c>
      <c r="P467">
        <v>1.7295180742402701E+18</v>
      </c>
      <c r="Q467" t="s">
        <v>9370</v>
      </c>
      <c r="R467">
        <f t="shared" si="7"/>
        <v>692.64</v>
      </c>
      <c r="S467">
        <f>R467*Currency_Exchange_Rate!$D$56</f>
        <v>3991615.0559999999</v>
      </c>
    </row>
    <row r="468" spans="1:19" x14ac:dyDescent="0.45">
      <c r="A468" t="s">
        <v>9371</v>
      </c>
      <c r="B468" t="b">
        <v>1</v>
      </c>
      <c r="C468" t="s">
        <v>8469</v>
      </c>
      <c r="D468">
        <v>11.21</v>
      </c>
      <c r="E468">
        <f>D468*Currency_Exchange_Rate!$D$56</f>
        <v>64602.109000000004</v>
      </c>
      <c r="F468">
        <v>10.09</v>
      </c>
      <c r="G468">
        <f>F468*Currency_Exchange_Rate!$D$56</f>
        <v>58147.660999999993</v>
      </c>
      <c r="H468">
        <v>10</v>
      </c>
      <c r="I468">
        <v>11.21</v>
      </c>
      <c r="J468">
        <v>11.88</v>
      </c>
      <c r="K468">
        <v>10.09</v>
      </c>
      <c r="L468">
        <v>10.69</v>
      </c>
      <c r="M468">
        <v>22</v>
      </c>
      <c r="N468">
        <v>4.9000000000000004</v>
      </c>
      <c r="O468">
        <v>3</v>
      </c>
      <c r="P468">
        <v>1.72949758579615E+18</v>
      </c>
      <c r="Q468" t="s">
        <v>9372</v>
      </c>
      <c r="R468">
        <f t="shared" si="7"/>
        <v>221.98</v>
      </c>
      <c r="S468">
        <f>R468*Currency_Exchange_Rate!$D$56</f>
        <v>1279248.5419999999</v>
      </c>
    </row>
    <row r="469" spans="1:19" x14ac:dyDescent="0.45">
      <c r="A469" t="s">
        <v>9373</v>
      </c>
      <c r="B469" t="b">
        <v>1</v>
      </c>
      <c r="C469" t="s">
        <v>8469</v>
      </c>
      <c r="D469">
        <v>30.93</v>
      </c>
      <c r="E469">
        <f>D469*Currency_Exchange_Rate!$D$56</f>
        <v>178246.49699999997</v>
      </c>
      <c r="F469">
        <v>10.53</v>
      </c>
      <c r="G469">
        <f>F469*Currency_Exchange_Rate!$D$56</f>
        <v>60683.336999999992</v>
      </c>
      <c r="H469">
        <v>66</v>
      </c>
      <c r="I469">
        <v>30.93</v>
      </c>
      <c r="J469">
        <v>34.49</v>
      </c>
      <c r="K469">
        <v>10.53</v>
      </c>
      <c r="L469">
        <v>11.82</v>
      </c>
      <c r="M469">
        <v>2</v>
      </c>
      <c r="N469">
        <v>4.9000000000000004</v>
      </c>
      <c r="O469">
        <v>1</v>
      </c>
      <c r="P469">
        <v>1.72962543962833E+18</v>
      </c>
      <c r="Q469" t="s">
        <v>9374</v>
      </c>
      <c r="R469">
        <f t="shared" si="7"/>
        <v>21.06</v>
      </c>
      <c r="S469">
        <f>R469*Currency_Exchange_Rate!$D$56</f>
        <v>121366.67399999998</v>
      </c>
    </row>
    <row r="470" spans="1:19" x14ac:dyDescent="0.45">
      <c r="A470" t="s">
        <v>9375</v>
      </c>
      <c r="B470" t="b">
        <v>1</v>
      </c>
      <c r="C470" t="s">
        <v>8469</v>
      </c>
      <c r="D470">
        <v>40</v>
      </c>
      <c r="E470">
        <f>D470*Currency_Exchange_Rate!$D$56</f>
        <v>230516</v>
      </c>
      <c r="F470">
        <v>24.98</v>
      </c>
      <c r="G470">
        <f>F470*Currency_Exchange_Rate!$D$56</f>
        <v>143957.242</v>
      </c>
      <c r="H470">
        <v>50</v>
      </c>
      <c r="I470">
        <v>40</v>
      </c>
      <c r="J470">
        <v>50</v>
      </c>
      <c r="K470">
        <v>24.98</v>
      </c>
      <c r="L470">
        <v>25.89</v>
      </c>
      <c r="M470">
        <v>12</v>
      </c>
      <c r="N470">
        <v>4.9000000000000004</v>
      </c>
      <c r="O470">
        <v>1</v>
      </c>
      <c r="P470">
        <v>1.73055563416879E+18</v>
      </c>
      <c r="Q470" t="s">
        <v>9376</v>
      </c>
      <c r="R470">
        <f t="shared" si="7"/>
        <v>299.76</v>
      </c>
      <c r="S470">
        <f>R470*Currency_Exchange_Rate!$D$56</f>
        <v>1727486.9039999999</v>
      </c>
    </row>
    <row r="471" spans="1:19" x14ac:dyDescent="0.45">
      <c r="A471" t="s">
        <v>9377</v>
      </c>
      <c r="B471" t="b">
        <v>1</v>
      </c>
      <c r="C471" t="s">
        <v>8469</v>
      </c>
      <c r="D471">
        <v>25.9</v>
      </c>
      <c r="E471">
        <f>D471*Currency_Exchange_Rate!$D$56</f>
        <v>149259.10999999999</v>
      </c>
      <c r="F471">
        <v>17.899999999999999</v>
      </c>
      <c r="G471">
        <f>F471*Currency_Exchange_Rate!$D$56</f>
        <v>103155.90999999999</v>
      </c>
      <c r="H471">
        <v>31</v>
      </c>
      <c r="I471">
        <v>25.9</v>
      </c>
      <c r="J471">
        <v>32.9</v>
      </c>
      <c r="K471">
        <v>17.899999999999999</v>
      </c>
      <c r="L471">
        <v>26.88</v>
      </c>
      <c r="M471">
        <v>26218</v>
      </c>
      <c r="N471">
        <v>5.6</v>
      </c>
      <c r="O471">
        <v>5033</v>
      </c>
      <c r="P471">
        <v>1.72943520945022E+18</v>
      </c>
      <c r="Q471" t="s">
        <v>9378</v>
      </c>
      <c r="R471">
        <f t="shared" si="7"/>
        <v>469302.19999999995</v>
      </c>
      <c r="S471">
        <f>R471*Currency_Exchange_Rate!$D$56</f>
        <v>2704541648.3799996</v>
      </c>
    </row>
    <row r="472" spans="1:19" x14ac:dyDescent="0.45">
      <c r="A472" t="s">
        <v>9379</v>
      </c>
      <c r="B472" t="b">
        <v>1</v>
      </c>
      <c r="C472" t="s">
        <v>8469</v>
      </c>
      <c r="D472">
        <v>8.75</v>
      </c>
      <c r="E472">
        <f>D472*Currency_Exchange_Rate!$D$56</f>
        <v>50425.375</v>
      </c>
      <c r="F472">
        <v>4.0199999999999996</v>
      </c>
      <c r="G472">
        <f>F472*Currency_Exchange_Rate!$D$56</f>
        <v>23166.857999999997</v>
      </c>
      <c r="H472">
        <v>60</v>
      </c>
      <c r="I472">
        <v>8.75</v>
      </c>
      <c r="J472">
        <v>10.08</v>
      </c>
      <c r="K472">
        <v>4.0199999999999996</v>
      </c>
      <c r="L472">
        <v>4.33</v>
      </c>
      <c r="M472">
        <v>24</v>
      </c>
      <c r="N472">
        <v>4.9000000000000004</v>
      </c>
      <c r="O472">
        <v>4</v>
      </c>
      <c r="P472">
        <v>1.72948665418045E+18</v>
      </c>
      <c r="Q472" t="s">
        <v>9380</v>
      </c>
      <c r="R472">
        <f t="shared" si="7"/>
        <v>96.47999999999999</v>
      </c>
      <c r="S472">
        <f>R472*Currency_Exchange_Rate!$D$56</f>
        <v>556004.59199999995</v>
      </c>
    </row>
    <row r="473" spans="1:19" x14ac:dyDescent="0.45">
      <c r="A473" t="s">
        <v>9381</v>
      </c>
      <c r="B473" t="b">
        <v>1</v>
      </c>
      <c r="C473" t="s">
        <v>8469</v>
      </c>
      <c r="D473">
        <v>57</v>
      </c>
      <c r="E473">
        <f>D473*Currency_Exchange_Rate!$D$56</f>
        <v>328485.3</v>
      </c>
      <c r="F473">
        <v>40.47</v>
      </c>
      <c r="G473">
        <f>F473*Currency_Exchange_Rate!$D$56</f>
        <v>233224.56299999997</v>
      </c>
      <c r="H473">
        <v>29</v>
      </c>
      <c r="I473">
        <v>57</v>
      </c>
      <c r="K473">
        <v>40.47</v>
      </c>
      <c r="L473">
        <v>44.64</v>
      </c>
      <c r="M473">
        <v>127</v>
      </c>
      <c r="N473">
        <v>6.3</v>
      </c>
      <c r="O473">
        <v>14</v>
      </c>
      <c r="P473">
        <v>1.72955106906128E+18</v>
      </c>
      <c r="Q473" t="s">
        <v>9382</v>
      </c>
      <c r="R473">
        <f t="shared" si="7"/>
        <v>5139.6899999999996</v>
      </c>
      <c r="S473">
        <f>R473*Currency_Exchange_Rate!$D$56</f>
        <v>29619519.500999995</v>
      </c>
    </row>
    <row r="474" spans="1:19" x14ac:dyDescent="0.45">
      <c r="A474" t="s">
        <v>9383</v>
      </c>
      <c r="B474" t="b">
        <v>1</v>
      </c>
      <c r="C474" t="s">
        <v>8469</v>
      </c>
      <c r="D474">
        <v>39.78</v>
      </c>
      <c r="E474">
        <f>D474*Currency_Exchange_Rate!$D$56</f>
        <v>229248.16199999998</v>
      </c>
      <c r="F474">
        <v>19.489999999999998</v>
      </c>
      <c r="G474">
        <f>F474*Currency_Exchange_Rate!$D$56</f>
        <v>112318.92099999999</v>
      </c>
      <c r="H474">
        <v>51</v>
      </c>
      <c r="I474">
        <v>39.78</v>
      </c>
      <c r="J474">
        <v>91</v>
      </c>
      <c r="K474">
        <v>19.489999999999998</v>
      </c>
      <c r="L474">
        <v>44.59</v>
      </c>
      <c r="M474">
        <v>852</v>
      </c>
      <c r="N474">
        <v>4.9000000000000004</v>
      </c>
      <c r="O474">
        <v>221</v>
      </c>
      <c r="P474">
        <v>1.72946335344863E+18</v>
      </c>
      <c r="Q474" t="s">
        <v>8592</v>
      </c>
      <c r="R474">
        <f t="shared" si="7"/>
        <v>16605.48</v>
      </c>
      <c r="S474">
        <f>R474*Currency_Exchange_Rate!$D$56</f>
        <v>95695720.691999987</v>
      </c>
    </row>
    <row r="475" spans="1:19" x14ac:dyDescent="0.45">
      <c r="A475" t="s">
        <v>9384</v>
      </c>
      <c r="B475" t="b">
        <v>1</v>
      </c>
      <c r="C475" t="s">
        <v>8469</v>
      </c>
      <c r="D475">
        <v>19</v>
      </c>
      <c r="E475">
        <f>D475*Currency_Exchange_Rate!$D$56</f>
        <v>109495.09999999999</v>
      </c>
      <c r="F475">
        <v>9.9</v>
      </c>
      <c r="G475">
        <f>F475*Currency_Exchange_Rate!$D$56</f>
        <v>57052.71</v>
      </c>
      <c r="H475">
        <v>56</v>
      </c>
      <c r="I475">
        <v>19</v>
      </c>
      <c r="J475">
        <v>119</v>
      </c>
      <c r="K475">
        <v>9.9</v>
      </c>
      <c r="L475">
        <v>99</v>
      </c>
      <c r="M475">
        <v>27</v>
      </c>
      <c r="N475">
        <v>4.9000000000000004</v>
      </c>
      <c r="O475">
        <v>5</v>
      </c>
      <c r="P475">
        <v>1.72949516832509E+18</v>
      </c>
      <c r="Q475" t="s">
        <v>9385</v>
      </c>
      <c r="R475">
        <f t="shared" si="7"/>
        <v>267.3</v>
      </c>
      <c r="S475">
        <f>R475*Currency_Exchange_Rate!$D$56</f>
        <v>1540423.17</v>
      </c>
    </row>
    <row r="476" spans="1:19" x14ac:dyDescent="0.45">
      <c r="A476" t="s">
        <v>9386</v>
      </c>
      <c r="B476" t="b">
        <v>1</v>
      </c>
      <c r="C476" t="s">
        <v>8469</v>
      </c>
      <c r="D476">
        <v>4.7300000000000004</v>
      </c>
      <c r="E476">
        <f>D476*Currency_Exchange_Rate!$D$56</f>
        <v>27258.517</v>
      </c>
      <c r="F476">
        <v>1.76</v>
      </c>
      <c r="G476">
        <f>F476*Currency_Exchange_Rate!$D$56</f>
        <v>10142.704</v>
      </c>
      <c r="H476">
        <v>64</v>
      </c>
      <c r="I476">
        <v>4.7300000000000004</v>
      </c>
      <c r="J476">
        <v>10.54</v>
      </c>
      <c r="K476">
        <v>1.76</v>
      </c>
      <c r="L476">
        <v>3.97</v>
      </c>
      <c r="M476">
        <v>30</v>
      </c>
      <c r="N476">
        <v>4.9000000000000004</v>
      </c>
      <c r="O476">
        <v>4</v>
      </c>
      <c r="P476">
        <v>1.72970684977089E+18</v>
      </c>
      <c r="Q476" t="s">
        <v>9387</v>
      </c>
      <c r="R476">
        <f t="shared" si="7"/>
        <v>52.8</v>
      </c>
      <c r="S476">
        <f>R476*Currency_Exchange_Rate!$D$56</f>
        <v>304281.11999999994</v>
      </c>
    </row>
    <row r="477" spans="1:19" x14ac:dyDescent="0.45">
      <c r="A477" t="s">
        <v>9388</v>
      </c>
      <c r="B477" t="b">
        <v>1</v>
      </c>
      <c r="C477" t="s">
        <v>8469</v>
      </c>
      <c r="D477">
        <v>12.58</v>
      </c>
      <c r="E477">
        <f>D477*Currency_Exchange_Rate!$D$56</f>
        <v>72497.281999999992</v>
      </c>
      <c r="F477">
        <v>6.16</v>
      </c>
      <c r="G477">
        <f>F477*Currency_Exchange_Rate!$D$56</f>
        <v>35499.464</v>
      </c>
      <c r="H477">
        <v>51</v>
      </c>
      <c r="I477">
        <v>12.58</v>
      </c>
      <c r="J477">
        <v>14.1</v>
      </c>
      <c r="K477">
        <v>6.16</v>
      </c>
      <c r="L477">
        <v>6.91</v>
      </c>
      <c r="M477">
        <v>42</v>
      </c>
      <c r="N477">
        <v>4.9000000000000004</v>
      </c>
      <c r="O477">
        <v>7</v>
      </c>
      <c r="P477">
        <v>1.72975855848498E+18</v>
      </c>
      <c r="Q477" t="s">
        <v>9389</v>
      </c>
      <c r="R477">
        <f t="shared" si="7"/>
        <v>258.72000000000003</v>
      </c>
      <c r="S477">
        <f>R477*Currency_Exchange_Rate!$D$56</f>
        <v>1490977.4880000001</v>
      </c>
    </row>
    <row r="478" spans="1:19" x14ac:dyDescent="0.45">
      <c r="A478" t="s">
        <v>9390</v>
      </c>
      <c r="B478" t="b">
        <v>1</v>
      </c>
      <c r="C478" t="s">
        <v>8469</v>
      </c>
      <c r="D478">
        <v>9.17</v>
      </c>
      <c r="E478">
        <f>D478*Currency_Exchange_Rate!$D$56</f>
        <v>52845.792999999998</v>
      </c>
      <c r="F478">
        <v>6.42</v>
      </c>
      <c r="G478">
        <f>F478*Currency_Exchange_Rate!$D$56</f>
        <v>36997.817999999999</v>
      </c>
      <c r="H478">
        <v>30</v>
      </c>
      <c r="I478">
        <v>9.17</v>
      </c>
      <c r="J478">
        <v>13.48</v>
      </c>
      <c r="K478">
        <v>6.42</v>
      </c>
      <c r="L478">
        <v>9.44</v>
      </c>
      <c r="M478">
        <v>2604</v>
      </c>
      <c r="N478">
        <v>4.9000000000000004</v>
      </c>
      <c r="O478">
        <v>589</v>
      </c>
      <c r="P478">
        <v>1.7295373593813601E+18</v>
      </c>
      <c r="Q478" t="s">
        <v>9391</v>
      </c>
      <c r="R478">
        <f t="shared" si="7"/>
        <v>16717.68</v>
      </c>
      <c r="S478">
        <f>R478*Currency_Exchange_Rate!$D$56</f>
        <v>96342318.071999997</v>
      </c>
    </row>
    <row r="479" spans="1:19" x14ac:dyDescent="0.45">
      <c r="A479" t="s">
        <v>9392</v>
      </c>
      <c r="B479" t="b">
        <v>1</v>
      </c>
      <c r="C479" t="s">
        <v>8469</v>
      </c>
      <c r="D479">
        <v>6.99</v>
      </c>
      <c r="E479">
        <f>D479*Currency_Exchange_Rate!$D$56</f>
        <v>40282.671000000002</v>
      </c>
      <c r="F479">
        <v>3.99</v>
      </c>
      <c r="G479">
        <f>F479*Currency_Exchange_Rate!$D$56</f>
        <v>22993.971000000001</v>
      </c>
      <c r="H479">
        <v>43</v>
      </c>
      <c r="I479">
        <v>6.99</v>
      </c>
      <c r="J479">
        <v>24.99</v>
      </c>
      <c r="K479">
        <v>3.99</v>
      </c>
      <c r="L479">
        <v>19.989999999999998</v>
      </c>
      <c r="M479">
        <v>1926</v>
      </c>
      <c r="N479">
        <v>4.9000000000000004</v>
      </c>
      <c r="O479">
        <v>328</v>
      </c>
      <c r="P479">
        <v>1.7295518981915599E+18</v>
      </c>
      <c r="Q479" t="s">
        <v>9393</v>
      </c>
      <c r="R479">
        <f t="shared" si="7"/>
        <v>7684.7400000000007</v>
      </c>
      <c r="S479">
        <f>R479*Currency_Exchange_Rate!$D$56</f>
        <v>44286388.145999998</v>
      </c>
    </row>
    <row r="480" spans="1:19" x14ac:dyDescent="0.45">
      <c r="A480" t="s">
        <v>9394</v>
      </c>
      <c r="B480" t="b">
        <v>1</v>
      </c>
      <c r="C480" t="s">
        <v>8469</v>
      </c>
      <c r="D480">
        <v>5.5</v>
      </c>
      <c r="E480">
        <f>D480*Currency_Exchange_Rate!$D$56</f>
        <v>31695.949999999997</v>
      </c>
      <c r="F480">
        <v>2.5</v>
      </c>
      <c r="G480">
        <f>F480*Currency_Exchange_Rate!$D$56</f>
        <v>14407.25</v>
      </c>
      <c r="H480">
        <v>55</v>
      </c>
      <c r="I480">
        <v>5.5</v>
      </c>
      <c r="J480">
        <v>25</v>
      </c>
      <c r="K480">
        <v>2.5</v>
      </c>
      <c r="L480">
        <v>17.489999999999998</v>
      </c>
      <c r="M480">
        <v>61386</v>
      </c>
      <c r="N480">
        <v>4.9000000000000004</v>
      </c>
      <c r="O480">
        <v>5095</v>
      </c>
      <c r="P480">
        <v>1.7295840011269199E+18</v>
      </c>
      <c r="Q480" t="s">
        <v>8731</v>
      </c>
      <c r="R480">
        <f t="shared" si="7"/>
        <v>153465</v>
      </c>
      <c r="S480">
        <f>R480*Currency_Exchange_Rate!$D$56</f>
        <v>884403448.5</v>
      </c>
    </row>
    <row r="481" spans="1:19" x14ac:dyDescent="0.45">
      <c r="A481" t="s">
        <v>9395</v>
      </c>
      <c r="B481" t="b">
        <v>1</v>
      </c>
      <c r="C481" t="s">
        <v>8469</v>
      </c>
      <c r="D481">
        <v>45.9</v>
      </c>
      <c r="E481">
        <f>D481*Currency_Exchange_Rate!$D$56</f>
        <v>264517.11</v>
      </c>
      <c r="F481">
        <v>9.9</v>
      </c>
      <c r="G481">
        <f>F481*Currency_Exchange_Rate!$D$56</f>
        <v>57052.71</v>
      </c>
      <c r="H481">
        <v>78</v>
      </c>
      <c r="I481">
        <v>45.9</v>
      </c>
      <c r="J481">
        <v>233</v>
      </c>
      <c r="K481">
        <v>9.9</v>
      </c>
      <c r="L481">
        <v>59.9</v>
      </c>
      <c r="M481">
        <v>212</v>
      </c>
      <c r="N481">
        <v>4.9000000000000004</v>
      </c>
      <c r="O481">
        <v>25</v>
      </c>
      <c r="P481">
        <v>1.7294848437619599E+18</v>
      </c>
      <c r="Q481" t="s">
        <v>9396</v>
      </c>
      <c r="R481">
        <f t="shared" si="7"/>
        <v>2098.8000000000002</v>
      </c>
      <c r="S481">
        <f>R481*Currency_Exchange_Rate!$D$56</f>
        <v>12095174.52</v>
      </c>
    </row>
    <row r="482" spans="1:19" x14ac:dyDescent="0.45">
      <c r="A482" t="s">
        <v>9397</v>
      </c>
      <c r="B482" t="b">
        <v>1</v>
      </c>
      <c r="C482" t="s">
        <v>8469</v>
      </c>
      <c r="D482">
        <v>33.979999999999997</v>
      </c>
      <c r="E482">
        <f>D482*Currency_Exchange_Rate!$D$56</f>
        <v>195823.34199999998</v>
      </c>
      <c r="F482">
        <v>16.649999999999999</v>
      </c>
      <c r="G482">
        <f>F482*Currency_Exchange_Rate!$D$56</f>
        <v>95952.284999999989</v>
      </c>
      <c r="H482">
        <v>51</v>
      </c>
      <c r="I482">
        <v>33.979999999999997</v>
      </c>
      <c r="J482">
        <v>43.98</v>
      </c>
      <c r="K482">
        <v>16.649999999999999</v>
      </c>
      <c r="L482">
        <v>21.55</v>
      </c>
      <c r="M482">
        <v>333</v>
      </c>
      <c r="N482">
        <v>4.9000000000000004</v>
      </c>
      <c r="O482">
        <v>37</v>
      </c>
      <c r="P482">
        <v>1.7297694330358001E+18</v>
      </c>
      <c r="Q482" t="s">
        <v>9398</v>
      </c>
      <c r="R482">
        <f t="shared" si="7"/>
        <v>5544.45</v>
      </c>
      <c r="S482">
        <f>R482*Currency_Exchange_Rate!$D$56</f>
        <v>31952110.904999997</v>
      </c>
    </row>
    <row r="483" spans="1:19" x14ac:dyDescent="0.45">
      <c r="A483" t="s">
        <v>9399</v>
      </c>
      <c r="B483" t="b">
        <v>1</v>
      </c>
      <c r="C483" t="s">
        <v>8469</v>
      </c>
      <c r="D483">
        <v>4</v>
      </c>
      <c r="E483">
        <f>D483*Currency_Exchange_Rate!$D$56</f>
        <v>23051.599999999999</v>
      </c>
      <c r="F483">
        <v>3</v>
      </c>
      <c r="G483">
        <f>F483*Currency_Exchange_Rate!$D$56</f>
        <v>17288.699999999997</v>
      </c>
      <c r="H483">
        <v>25</v>
      </c>
      <c r="I483">
        <v>4</v>
      </c>
      <c r="K483">
        <v>3</v>
      </c>
      <c r="M483">
        <v>24</v>
      </c>
      <c r="N483">
        <v>4.9000000000000004</v>
      </c>
      <c r="O483">
        <v>4</v>
      </c>
      <c r="P483">
        <v>1.7304241586692101E+18</v>
      </c>
      <c r="Q483" t="s">
        <v>9400</v>
      </c>
      <c r="R483">
        <f t="shared" si="7"/>
        <v>72</v>
      </c>
      <c r="S483">
        <f>R483*Currency_Exchange_Rate!$D$56</f>
        <v>414928.8</v>
      </c>
    </row>
    <row r="484" spans="1:19" x14ac:dyDescent="0.45">
      <c r="A484" t="s">
        <v>9401</v>
      </c>
      <c r="B484" t="b">
        <v>1</v>
      </c>
      <c r="C484" t="s">
        <v>8469</v>
      </c>
      <c r="D484">
        <v>13.87</v>
      </c>
      <c r="E484">
        <f>D484*Currency_Exchange_Rate!$D$56</f>
        <v>79931.422999999995</v>
      </c>
      <c r="F484">
        <v>7.07</v>
      </c>
      <c r="G484">
        <f>F484*Currency_Exchange_Rate!$D$56</f>
        <v>40743.703000000001</v>
      </c>
      <c r="H484">
        <v>49</v>
      </c>
      <c r="I484">
        <v>13.87</v>
      </c>
      <c r="J484">
        <v>34.76</v>
      </c>
      <c r="K484">
        <v>7.07</v>
      </c>
      <c r="L484">
        <v>17.73</v>
      </c>
      <c r="M484">
        <v>344</v>
      </c>
      <c r="N484">
        <v>4.9000000000000004</v>
      </c>
      <c r="O484">
        <v>67</v>
      </c>
      <c r="P484">
        <v>1.7297976928111501E+18</v>
      </c>
      <c r="Q484" t="s">
        <v>9402</v>
      </c>
      <c r="R484">
        <f t="shared" si="7"/>
        <v>2432.08</v>
      </c>
      <c r="S484">
        <f>R484*Currency_Exchange_Rate!$D$56</f>
        <v>14015833.831999999</v>
      </c>
    </row>
    <row r="485" spans="1:19" x14ac:dyDescent="0.45">
      <c r="A485" t="s">
        <v>9403</v>
      </c>
      <c r="B485" t="b">
        <v>1</v>
      </c>
      <c r="C485" t="s">
        <v>8469</v>
      </c>
      <c r="D485">
        <v>14.67</v>
      </c>
      <c r="E485">
        <f>D485*Currency_Exchange_Rate!$D$56</f>
        <v>84541.742999999988</v>
      </c>
      <c r="F485">
        <v>8.26</v>
      </c>
      <c r="G485">
        <f>F485*Currency_Exchange_Rate!$D$56</f>
        <v>47601.553999999996</v>
      </c>
      <c r="H485">
        <v>45</v>
      </c>
      <c r="I485">
        <v>14.67</v>
      </c>
      <c r="J485">
        <v>15.71</v>
      </c>
      <c r="K485">
        <v>8.26</v>
      </c>
      <c r="L485">
        <v>9.43</v>
      </c>
      <c r="M485">
        <v>26</v>
      </c>
      <c r="N485">
        <v>4.9000000000000004</v>
      </c>
      <c r="O485">
        <v>7</v>
      </c>
      <c r="P485">
        <v>1.7297098652286001E+18</v>
      </c>
      <c r="Q485" t="s">
        <v>9404</v>
      </c>
      <c r="R485">
        <f t="shared" si="7"/>
        <v>214.76</v>
      </c>
      <c r="S485">
        <f>R485*Currency_Exchange_Rate!$D$56</f>
        <v>1237640.4039999999</v>
      </c>
    </row>
    <row r="486" spans="1:19" x14ac:dyDescent="0.45">
      <c r="A486" t="s">
        <v>9405</v>
      </c>
      <c r="B486" t="b">
        <v>1</v>
      </c>
      <c r="C486" t="s">
        <v>8469</v>
      </c>
      <c r="D486">
        <v>26.57</v>
      </c>
      <c r="E486">
        <f>D486*Currency_Exchange_Rate!$D$56</f>
        <v>153120.253</v>
      </c>
      <c r="F486">
        <v>12.63</v>
      </c>
      <c r="G486">
        <f>F486*Currency_Exchange_Rate!$D$56</f>
        <v>72785.426999999996</v>
      </c>
      <c r="H486">
        <v>52</v>
      </c>
      <c r="I486">
        <v>26.57</v>
      </c>
      <c r="J486">
        <v>56.01</v>
      </c>
      <c r="K486">
        <v>12.63</v>
      </c>
      <c r="L486">
        <v>26.62</v>
      </c>
      <c r="M486">
        <v>885</v>
      </c>
      <c r="N486">
        <v>4.9000000000000004</v>
      </c>
      <c r="O486">
        <v>181</v>
      </c>
      <c r="P486">
        <v>1.7294576640580301E+18</v>
      </c>
      <c r="Q486" t="s">
        <v>8634</v>
      </c>
      <c r="R486">
        <f t="shared" si="7"/>
        <v>11177.550000000001</v>
      </c>
      <c r="S486">
        <f>R486*Currency_Exchange_Rate!$D$56</f>
        <v>64415102.895000003</v>
      </c>
    </row>
    <row r="487" spans="1:19" x14ac:dyDescent="0.45">
      <c r="A487" t="s">
        <v>9406</v>
      </c>
      <c r="B487" t="b">
        <v>1</v>
      </c>
      <c r="C487" t="s">
        <v>8469</v>
      </c>
      <c r="D487">
        <v>39.33</v>
      </c>
      <c r="E487">
        <f>D487*Currency_Exchange_Rate!$D$56</f>
        <v>226654.85699999999</v>
      </c>
      <c r="F487">
        <v>35.4</v>
      </c>
      <c r="G487">
        <f>F487*Currency_Exchange_Rate!$D$56</f>
        <v>204006.65999999997</v>
      </c>
      <c r="H487">
        <v>10</v>
      </c>
      <c r="I487">
        <v>39.33</v>
      </c>
      <c r="J487">
        <v>51.43</v>
      </c>
      <c r="K487">
        <v>35.4</v>
      </c>
      <c r="L487">
        <v>46.29</v>
      </c>
      <c r="M487">
        <v>25</v>
      </c>
      <c r="N487">
        <v>4.9000000000000004</v>
      </c>
      <c r="O487">
        <v>2</v>
      </c>
      <c r="P487">
        <v>1.72979168274242E+18</v>
      </c>
      <c r="Q487" t="s">
        <v>9407</v>
      </c>
      <c r="R487">
        <f t="shared" si="7"/>
        <v>885</v>
      </c>
      <c r="S487">
        <f>R487*Currency_Exchange_Rate!$D$56</f>
        <v>5100166.5</v>
      </c>
    </row>
    <row r="488" spans="1:19" x14ac:dyDescent="0.45">
      <c r="A488" t="s">
        <v>9408</v>
      </c>
      <c r="B488" t="b">
        <v>1</v>
      </c>
      <c r="C488" t="s">
        <v>8469</v>
      </c>
      <c r="D488">
        <v>27.29</v>
      </c>
      <c r="E488">
        <f>D488*Currency_Exchange_Rate!$D$56</f>
        <v>157269.541</v>
      </c>
      <c r="F488">
        <v>9.01</v>
      </c>
      <c r="G488">
        <f>F488*Currency_Exchange_Rate!$D$56</f>
        <v>51923.728999999992</v>
      </c>
      <c r="H488">
        <v>67</v>
      </c>
      <c r="I488">
        <v>27.29</v>
      </c>
      <c r="J488">
        <v>61.35</v>
      </c>
      <c r="K488">
        <v>9.01</v>
      </c>
      <c r="L488">
        <v>20.25</v>
      </c>
      <c r="M488">
        <v>14</v>
      </c>
      <c r="N488">
        <v>4.9000000000000004</v>
      </c>
      <c r="O488">
        <v>1</v>
      </c>
      <c r="P488">
        <v>1.7306029913522501E+18</v>
      </c>
      <c r="Q488" t="s">
        <v>9409</v>
      </c>
      <c r="R488">
        <f t="shared" si="7"/>
        <v>126.14</v>
      </c>
      <c r="S488">
        <f>R488*Currency_Exchange_Rate!$D$56</f>
        <v>726932.20600000001</v>
      </c>
    </row>
    <row r="489" spans="1:19" x14ac:dyDescent="0.45">
      <c r="A489" t="s">
        <v>9410</v>
      </c>
      <c r="B489" t="b">
        <v>1</v>
      </c>
      <c r="C489" t="s">
        <v>8469</v>
      </c>
      <c r="D489">
        <v>171.43</v>
      </c>
      <c r="E489">
        <f>D489*Currency_Exchange_Rate!$D$56</f>
        <v>987933.94699999993</v>
      </c>
      <c r="F489">
        <v>95.99</v>
      </c>
      <c r="G489">
        <f>F489*Currency_Exchange_Rate!$D$56</f>
        <v>553180.77099999995</v>
      </c>
      <c r="H489">
        <v>44</v>
      </c>
      <c r="I489">
        <v>171.43</v>
      </c>
      <c r="J489">
        <v>198.57</v>
      </c>
      <c r="K489">
        <v>95.99</v>
      </c>
      <c r="L489">
        <v>119.99</v>
      </c>
      <c r="M489">
        <v>39733</v>
      </c>
      <c r="N489">
        <v>4.9000000000000004</v>
      </c>
      <c r="O489">
        <v>7155</v>
      </c>
      <c r="P489">
        <v>1.7294260178123799E+18</v>
      </c>
      <c r="Q489" t="s">
        <v>9411</v>
      </c>
      <c r="R489">
        <f t="shared" si="7"/>
        <v>3813970.67</v>
      </c>
      <c r="S489">
        <f>R489*Currency_Exchange_Rate!$D$56</f>
        <v>21979531574.142998</v>
      </c>
    </row>
    <row r="490" spans="1:19" x14ac:dyDescent="0.45">
      <c r="A490" t="s">
        <v>9412</v>
      </c>
      <c r="B490" t="b">
        <v>1</v>
      </c>
      <c r="C490" t="s">
        <v>8469</v>
      </c>
      <c r="D490">
        <v>3.58</v>
      </c>
      <c r="E490">
        <f>D490*Currency_Exchange_Rate!$D$56</f>
        <v>20631.182000000001</v>
      </c>
      <c r="F490">
        <v>1.79</v>
      </c>
      <c r="G490">
        <f>F490*Currency_Exchange_Rate!$D$56</f>
        <v>10315.591</v>
      </c>
      <c r="H490">
        <v>50</v>
      </c>
      <c r="I490">
        <v>3.58</v>
      </c>
      <c r="J490">
        <v>4.4000000000000004</v>
      </c>
      <c r="K490">
        <v>1.79</v>
      </c>
      <c r="L490">
        <v>2.2000000000000002</v>
      </c>
      <c r="M490">
        <v>295</v>
      </c>
      <c r="N490">
        <v>4.9000000000000004</v>
      </c>
      <c r="O490">
        <v>16</v>
      </c>
      <c r="P490">
        <v>1.7303017672925199E+18</v>
      </c>
      <c r="Q490" t="s">
        <v>9413</v>
      </c>
      <c r="R490">
        <f t="shared" si="7"/>
        <v>528.04999999999995</v>
      </c>
      <c r="S490">
        <f>R490*Currency_Exchange_Rate!$D$56</f>
        <v>3043099.3449999997</v>
      </c>
    </row>
    <row r="491" spans="1:19" x14ac:dyDescent="0.45">
      <c r="A491" t="s">
        <v>9414</v>
      </c>
      <c r="B491" t="b">
        <v>1</v>
      </c>
      <c r="C491" t="s">
        <v>8469</v>
      </c>
      <c r="D491">
        <v>72.400000000000006</v>
      </c>
      <c r="E491">
        <f>D491*Currency_Exchange_Rate!$D$56</f>
        <v>417233.96</v>
      </c>
      <c r="F491">
        <v>28.9</v>
      </c>
      <c r="G491">
        <f>F491*Currency_Exchange_Rate!$D$56</f>
        <v>166547.80999999997</v>
      </c>
      <c r="H491">
        <v>60</v>
      </c>
      <c r="I491">
        <v>72.400000000000006</v>
      </c>
      <c r="J491">
        <v>88.8</v>
      </c>
      <c r="K491">
        <v>28.9</v>
      </c>
      <c r="L491">
        <v>37.1</v>
      </c>
      <c r="M491">
        <v>203</v>
      </c>
      <c r="N491">
        <v>4.9000000000000004</v>
      </c>
      <c r="O491">
        <v>29</v>
      </c>
      <c r="P491">
        <v>1.7295223684085499E+18</v>
      </c>
      <c r="Q491" t="s">
        <v>9415</v>
      </c>
      <c r="R491">
        <f t="shared" si="7"/>
        <v>5866.7</v>
      </c>
      <c r="S491">
        <f>R491*Currency_Exchange_Rate!$D$56</f>
        <v>33809205.43</v>
      </c>
    </row>
    <row r="492" spans="1:19" x14ac:dyDescent="0.45">
      <c r="A492" t="s">
        <v>9416</v>
      </c>
      <c r="B492" t="b">
        <v>1</v>
      </c>
      <c r="C492" t="s">
        <v>8469</v>
      </c>
      <c r="D492">
        <v>17.7</v>
      </c>
      <c r="E492">
        <f>D492*Currency_Exchange_Rate!$D$56</f>
        <v>102003.32999999999</v>
      </c>
      <c r="F492">
        <v>12.39</v>
      </c>
      <c r="G492">
        <f>F492*Currency_Exchange_Rate!$D$56</f>
        <v>71402.331000000006</v>
      </c>
      <c r="H492">
        <v>30</v>
      </c>
      <c r="I492">
        <v>17.7</v>
      </c>
      <c r="J492">
        <v>22</v>
      </c>
      <c r="K492">
        <v>12.39</v>
      </c>
      <c r="L492">
        <v>15.4</v>
      </c>
      <c r="M492">
        <v>491</v>
      </c>
      <c r="N492">
        <v>4.9000000000000004</v>
      </c>
      <c r="O492">
        <v>49</v>
      </c>
      <c r="P492">
        <v>1.7297120866570399E+18</v>
      </c>
      <c r="Q492" t="s">
        <v>9417</v>
      </c>
      <c r="R492">
        <f t="shared" si="7"/>
        <v>6083.4900000000007</v>
      </c>
      <c r="S492">
        <f>R492*Currency_Exchange_Rate!$D$56</f>
        <v>35058544.521000005</v>
      </c>
    </row>
    <row r="493" spans="1:19" x14ac:dyDescent="0.45">
      <c r="A493" t="s">
        <v>9418</v>
      </c>
      <c r="B493" t="b">
        <v>1</v>
      </c>
      <c r="C493" t="s">
        <v>8469</v>
      </c>
      <c r="D493">
        <v>27.87</v>
      </c>
      <c r="E493">
        <f>D493*Currency_Exchange_Rate!$D$56</f>
        <v>160612.02299999999</v>
      </c>
      <c r="F493">
        <v>9</v>
      </c>
      <c r="G493">
        <f>F493*Currency_Exchange_Rate!$D$56</f>
        <v>51866.1</v>
      </c>
      <c r="H493">
        <v>68</v>
      </c>
      <c r="I493">
        <v>27.87</v>
      </c>
      <c r="J493">
        <v>52.45</v>
      </c>
      <c r="K493">
        <v>9</v>
      </c>
      <c r="L493">
        <v>26</v>
      </c>
      <c r="M493">
        <v>18</v>
      </c>
      <c r="N493">
        <v>4.9000000000000004</v>
      </c>
      <c r="O493">
        <v>2</v>
      </c>
      <c r="P493">
        <v>1.7305044518610199E+18</v>
      </c>
      <c r="Q493" t="s">
        <v>9419</v>
      </c>
      <c r="R493">
        <f t="shared" si="7"/>
        <v>162</v>
      </c>
      <c r="S493">
        <f>R493*Currency_Exchange_Rate!$D$56</f>
        <v>933589.79999999993</v>
      </c>
    </row>
    <row r="494" spans="1:19" x14ac:dyDescent="0.45">
      <c r="A494" t="s">
        <v>9420</v>
      </c>
      <c r="B494" t="b">
        <v>1</v>
      </c>
      <c r="C494" t="s">
        <v>8469</v>
      </c>
      <c r="D494">
        <v>50.58</v>
      </c>
      <c r="E494">
        <f>D494*Currency_Exchange_Rate!$D$56</f>
        <v>291487.48199999996</v>
      </c>
      <c r="F494">
        <v>25.29</v>
      </c>
      <c r="G494">
        <f>F494*Currency_Exchange_Rate!$D$56</f>
        <v>145743.74099999998</v>
      </c>
      <c r="H494">
        <v>50</v>
      </c>
      <c r="I494">
        <v>50.58</v>
      </c>
      <c r="J494">
        <v>57.25</v>
      </c>
      <c r="K494">
        <v>25.29</v>
      </c>
      <c r="L494">
        <v>28.63</v>
      </c>
      <c r="M494">
        <v>113</v>
      </c>
      <c r="N494">
        <v>4.9000000000000004</v>
      </c>
      <c r="O494">
        <v>16</v>
      </c>
      <c r="P494">
        <v>1.7297031312346601E+18</v>
      </c>
      <c r="Q494" t="s">
        <v>9421</v>
      </c>
      <c r="R494">
        <f t="shared" si="7"/>
        <v>2857.77</v>
      </c>
      <c r="S494">
        <f>R494*Currency_Exchange_Rate!$D$56</f>
        <v>16469042.732999999</v>
      </c>
    </row>
    <row r="495" spans="1:19" x14ac:dyDescent="0.45">
      <c r="A495" t="s">
        <v>9422</v>
      </c>
      <c r="B495" t="b">
        <v>1</v>
      </c>
      <c r="C495" t="s">
        <v>8469</v>
      </c>
      <c r="D495">
        <v>90</v>
      </c>
      <c r="E495">
        <f>D495*Currency_Exchange_Rate!$D$56</f>
        <v>518660.99999999994</v>
      </c>
      <c r="F495">
        <v>45</v>
      </c>
      <c r="G495">
        <f>F495*Currency_Exchange_Rate!$D$56</f>
        <v>259330.49999999997</v>
      </c>
      <c r="H495">
        <v>50</v>
      </c>
      <c r="I495">
        <v>90</v>
      </c>
      <c r="K495">
        <v>45</v>
      </c>
      <c r="M495">
        <v>216</v>
      </c>
      <c r="N495">
        <v>4.9000000000000004</v>
      </c>
      <c r="O495">
        <v>40</v>
      </c>
      <c r="P495">
        <v>1.7297703903257201E+18</v>
      </c>
      <c r="Q495" t="s">
        <v>9423</v>
      </c>
      <c r="R495">
        <f t="shared" si="7"/>
        <v>9720</v>
      </c>
      <c r="S495">
        <f>R495*Currency_Exchange_Rate!$D$56</f>
        <v>56015388</v>
      </c>
    </row>
    <row r="496" spans="1:19" x14ac:dyDescent="0.45">
      <c r="A496" t="s">
        <v>9424</v>
      </c>
      <c r="B496" t="b">
        <v>1</v>
      </c>
      <c r="C496" t="s">
        <v>8469</v>
      </c>
      <c r="D496">
        <v>125.98</v>
      </c>
      <c r="E496">
        <f>D496*Currency_Exchange_Rate!$D$56</f>
        <v>726010.14199999999</v>
      </c>
      <c r="F496">
        <v>62.99</v>
      </c>
      <c r="G496">
        <f>F496*Currency_Exchange_Rate!$D$56</f>
        <v>363005.071</v>
      </c>
      <c r="H496">
        <v>50</v>
      </c>
      <c r="I496">
        <v>125.98</v>
      </c>
      <c r="J496">
        <v>139.97999999999999</v>
      </c>
      <c r="K496">
        <v>62.99</v>
      </c>
      <c r="L496">
        <v>69.989999999999995</v>
      </c>
      <c r="M496">
        <v>593</v>
      </c>
      <c r="N496">
        <v>5.6</v>
      </c>
      <c r="O496">
        <v>144</v>
      </c>
      <c r="P496">
        <v>1.7299160599765601E+18</v>
      </c>
      <c r="Q496" t="s">
        <v>9425</v>
      </c>
      <c r="R496">
        <f t="shared" si="7"/>
        <v>37353.07</v>
      </c>
      <c r="S496">
        <f>R496*Currency_Exchange_Rate!$D$56</f>
        <v>215262007.10299999</v>
      </c>
    </row>
    <row r="497" spans="1:19" x14ac:dyDescent="0.45">
      <c r="A497" t="s">
        <v>9426</v>
      </c>
      <c r="B497" t="b">
        <v>1</v>
      </c>
      <c r="C497" t="s">
        <v>8469</v>
      </c>
      <c r="D497">
        <v>11.83</v>
      </c>
      <c r="E497">
        <f>D497*Currency_Exchange_Rate!$D$56</f>
        <v>68175.106999999989</v>
      </c>
      <c r="F497">
        <v>10.65</v>
      </c>
      <c r="G497">
        <f>F497*Currency_Exchange_Rate!$D$56</f>
        <v>61374.884999999995</v>
      </c>
      <c r="H497">
        <v>10</v>
      </c>
      <c r="I497">
        <v>11.83</v>
      </c>
      <c r="J497">
        <v>35.119999999999997</v>
      </c>
      <c r="K497">
        <v>10.65</v>
      </c>
      <c r="L497">
        <v>31.61</v>
      </c>
      <c r="M497">
        <v>7</v>
      </c>
      <c r="N497">
        <v>4.9000000000000004</v>
      </c>
      <c r="O497">
        <v>3</v>
      </c>
      <c r="P497">
        <v>1.7306037516645499E+18</v>
      </c>
      <c r="Q497" t="s">
        <v>9427</v>
      </c>
      <c r="R497">
        <f t="shared" si="7"/>
        <v>74.55</v>
      </c>
      <c r="S497">
        <f>R497*Currency_Exchange_Rate!$D$56</f>
        <v>429624.19499999995</v>
      </c>
    </row>
    <row r="498" spans="1:19" x14ac:dyDescent="0.45">
      <c r="A498" t="s">
        <v>9428</v>
      </c>
      <c r="B498" t="b">
        <v>1</v>
      </c>
      <c r="C498" t="s">
        <v>8469</v>
      </c>
      <c r="D498">
        <v>7</v>
      </c>
      <c r="E498">
        <f>D498*Currency_Exchange_Rate!$D$56</f>
        <v>40340.299999999996</v>
      </c>
      <c r="F498">
        <v>3.5</v>
      </c>
      <c r="G498">
        <f>F498*Currency_Exchange_Rate!$D$56</f>
        <v>20170.149999999998</v>
      </c>
      <c r="H498">
        <v>50</v>
      </c>
      <c r="I498">
        <v>7</v>
      </c>
      <c r="J498">
        <v>8.15</v>
      </c>
      <c r="K498">
        <v>3.5</v>
      </c>
      <c r="L498">
        <v>4.07</v>
      </c>
      <c r="M498">
        <v>251</v>
      </c>
      <c r="N498">
        <v>4.9000000000000004</v>
      </c>
      <c r="O498">
        <v>21</v>
      </c>
      <c r="P498">
        <v>1.72953910713919E+18</v>
      </c>
      <c r="Q498" t="s">
        <v>9421</v>
      </c>
      <c r="R498">
        <f t="shared" si="7"/>
        <v>878.5</v>
      </c>
      <c r="S498">
        <f>R498*Currency_Exchange_Rate!$D$56</f>
        <v>5062707.6499999994</v>
      </c>
    </row>
    <row r="499" spans="1:19" x14ac:dyDescent="0.45">
      <c r="A499" t="s">
        <v>9429</v>
      </c>
      <c r="B499" t="b">
        <v>1</v>
      </c>
      <c r="C499" t="s">
        <v>8469</v>
      </c>
      <c r="D499">
        <v>169</v>
      </c>
      <c r="E499">
        <f>D499*Currency_Exchange_Rate!$D$56</f>
        <v>973930.1</v>
      </c>
      <c r="F499">
        <v>72</v>
      </c>
      <c r="G499">
        <f>F499*Currency_Exchange_Rate!$D$56</f>
        <v>414928.8</v>
      </c>
      <c r="H499">
        <v>73</v>
      </c>
      <c r="I499">
        <v>169</v>
      </c>
      <c r="J499">
        <v>299</v>
      </c>
      <c r="K499">
        <v>72</v>
      </c>
      <c r="L499">
        <v>82</v>
      </c>
      <c r="M499">
        <v>12</v>
      </c>
      <c r="N499">
        <v>10</v>
      </c>
      <c r="O499">
        <v>1</v>
      </c>
      <c r="P499">
        <v>1.73089270649923E+18</v>
      </c>
      <c r="Q499" t="s">
        <v>9430</v>
      </c>
      <c r="R499">
        <f t="shared" si="7"/>
        <v>864</v>
      </c>
      <c r="S499">
        <f>R499*Currency_Exchange_Rate!$D$56</f>
        <v>4979145.5999999996</v>
      </c>
    </row>
    <row r="500" spans="1:19" x14ac:dyDescent="0.45">
      <c r="A500" t="s">
        <v>9431</v>
      </c>
      <c r="B500" t="b">
        <v>1</v>
      </c>
      <c r="C500" t="s">
        <v>8469</v>
      </c>
      <c r="D500">
        <v>45</v>
      </c>
      <c r="E500">
        <f>D500*Currency_Exchange_Rate!$D$56</f>
        <v>259330.49999999997</v>
      </c>
      <c r="F500">
        <v>19.8</v>
      </c>
      <c r="G500">
        <f>F500*Currency_Exchange_Rate!$D$56</f>
        <v>114105.42</v>
      </c>
      <c r="H500">
        <v>56</v>
      </c>
      <c r="I500">
        <v>45</v>
      </c>
      <c r="J500">
        <v>61.9</v>
      </c>
      <c r="K500">
        <v>19.8</v>
      </c>
      <c r="L500">
        <v>30.7</v>
      </c>
      <c r="M500">
        <v>179</v>
      </c>
      <c r="N500">
        <v>4.9000000000000004</v>
      </c>
      <c r="O500">
        <v>30</v>
      </c>
      <c r="P500">
        <v>1.72944079644495E+18</v>
      </c>
      <c r="Q500" t="s">
        <v>9432</v>
      </c>
      <c r="R500">
        <f t="shared" si="7"/>
        <v>3544.2000000000003</v>
      </c>
      <c r="S500">
        <f>R500*Currency_Exchange_Rate!$D$56</f>
        <v>20424870.18</v>
      </c>
    </row>
    <row r="501" spans="1:19" x14ac:dyDescent="0.45">
      <c r="A501" t="s">
        <v>9433</v>
      </c>
      <c r="B501" t="b">
        <v>1</v>
      </c>
      <c r="C501" t="s">
        <v>8469</v>
      </c>
      <c r="D501">
        <v>6.38</v>
      </c>
      <c r="E501">
        <f>D501*Currency_Exchange_Rate!$D$56</f>
        <v>36767.301999999996</v>
      </c>
      <c r="F501">
        <v>3.19</v>
      </c>
      <c r="G501">
        <f>F501*Currency_Exchange_Rate!$D$56</f>
        <v>18383.650999999998</v>
      </c>
      <c r="H501">
        <v>75</v>
      </c>
      <c r="I501">
        <v>6.38</v>
      </c>
      <c r="J501">
        <v>23.96</v>
      </c>
      <c r="K501">
        <v>3.19</v>
      </c>
      <c r="L501">
        <v>9.9</v>
      </c>
      <c r="M501">
        <v>10</v>
      </c>
      <c r="N501">
        <v>4.9000000000000004</v>
      </c>
      <c r="O501">
        <v>3</v>
      </c>
      <c r="P501">
        <v>1.7301973821347899E+18</v>
      </c>
      <c r="Q501" t="s">
        <v>9434</v>
      </c>
      <c r="R501">
        <f t="shared" si="7"/>
        <v>31.9</v>
      </c>
      <c r="S501">
        <f>R501*Currency_Exchange_Rate!$D$56</f>
        <v>183836.50999999998</v>
      </c>
    </row>
    <row r="502" spans="1:19" x14ac:dyDescent="0.45">
      <c r="A502" t="s">
        <v>9435</v>
      </c>
      <c r="B502" t="b">
        <v>1</v>
      </c>
      <c r="C502" t="s">
        <v>8469</v>
      </c>
      <c r="D502">
        <v>14.25</v>
      </c>
      <c r="E502">
        <f>D502*Currency_Exchange_Rate!$D$56</f>
        <v>82121.324999999997</v>
      </c>
      <c r="F502">
        <v>7.95</v>
      </c>
      <c r="G502">
        <f>F502*Currency_Exchange_Rate!$D$56</f>
        <v>45815.055</v>
      </c>
      <c r="H502">
        <v>45</v>
      </c>
      <c r="I502">
        <v>14.25</v>
      </c>
      <c r="J502">
        <v>14.43</v>
      </c>
      <c r="K502">
        <v>7.95</v>
      </c>
      <c r="L502">
        <v>7.99</v>
      </c>
      <c r="M502">
        <v>56</v>
      </c>
      <c r="N502">
        <v>4.9000000000000004</v>
      </c>
      <c r="O502">
        <v>11</v>
      </c>
      <c r="P502">
        <v>1.73049918713518E+18</v>
      </c>
      <c r="Q502" t="s">
        <v>9436</v>
      </c>
      <c r="R502">
        <f t="shared" si="7"/>
        <v>445.2</v>
      </c>
      <c r="S502">
        <f>R502*Currency_Exchange_Rate!$D$56</f>
        <v>2565643.0799999996</v>
      </c>
    </row>
    <row r="503" spans="1:19" x14ac:dyDescent="0.45">
      <c r="A503" t="s">
        <v>9437</v>
      </c>
      <c r="B503" t="b">
        <v>1</v>
      </c>
      <c r="C503" t="s">
        <v>8469</v>
      </c>
      <c r="D503">
        <v>10.8</v>
      </c>
      <c r="E503">
        <f>D503*Currency_Exchange_Rate!$D$56</f>
        <v>62239.32</v>
      </c>
      <c r="F503">
        <v>7.88</v>
      </c>
      <c r="G503">
        <f>F503*Currency_Exchange_Rate!$D$56</f>
        <v>45411.651999999995</v>
      </c>
      <c r="H503">
        <v>27</v>
      </c>
      <c r="I503">
        <v>10.8</v>
      </c>
      <c r="J503">
        <v>13.69</v>
      </c>
      <c r="K503">
        <v>7.88</v>
      </c>
      <c r="L503">
        <v>9.99</v>
      </c>
      <c r="M503">
        <v>473</v>
      </c>
      <c r="N503">
        <v>4.9000000000000004</v>
      </c>
      <c r="O503">
        <v>44</v>
      </c>
      <c r="P503">
        <v>1.73020542999983E+18</v>
      </c>
      <c r="Q503" t="s">
        <v>9391</v>
      </c>
      <c r="R503">
        <f t="shared" si="7"/>
        <v>3727.24</v>
      </c>
      <c r="S503">
        <f>R503*Currency_Exchange_Rate!$D$56</f>
        <v>21479711.395999998</v>
      </c>
    </row>
    <row r="504" spans="1:19" x14ac:dyDescent="0.45">
      <c r="A504" t="s">
        <v>9438</v>
      </c>
      <c r="B504" t="b">
        <v>1</v>
      </c>
      <c r="C504" t="s">
        <v>8469</v>
      </c>
      <c r="D504">
        <v>1.49</v>
      </c>
      <c r="E504">
        <f>D504*Currency_Exchange_Rate!$D$56</f>
        <v>8586.7209999999995</v>
      </c>
      <c r="F504">
        <v>1.19</v>
      </c>
      <c r="G504">
        <f>F504*Currency_Exchange_Rate!$D$56</f>
        <v>6857.8509999999997</v>
      </c>
      <c r="H504">
        <v>20</v>
      </c>
      <c r="I504">
        <v>1.49</v>
      </c>
      <c r="J504">
        <v>2.19</v>
      </c>
      <c r="K504">
        <v>1.19</v>
      </c>
      <c r="L504">
        <v>1.89</v>
      </c>
      <c r="M504">
        <v>316</v>
      </c>
      <c r="N504">
        <v>4.9000000000000004</v>
      </c>
      <c r="O504">
        <v>34</v>
      </c>
      <c r="P504">
        <v>1.72962427105997E+18</v>
      </c>
      <c r="Q504" t="s">
        <v>9439</v>
      </c>
      <c r="R504">
        <f t="shared" si="7"/>
        <v>376.03999999999996</v>
      </c>
      <c r="S504">
        <f>R504*Currency_Exchange_Rate!$D$56</f>
        <v>2167080.9159999997</v>
      </c>
    </row>
    <row r="505" spans="1:19" x14ac:dyDescent="0.45">
      <c r="A505" t="s">
        <v>9440</v>
      </c>
      <c r="B505" t="b">
        <v>1</v>
      </c>
      <c r="C505" t="s">
        <v>8469</v>
      </c>
      <c r="D505">
        <v>24.12</v>
      </c>
      <c r="E505">
        <f>D505*Currency_Exchange_Rate!$D$56</f>
        <v>139001.14799999999</v>
      </c>
      <c r="F505">
        <v>12.06</v>
      </c>
      <c r="G505">
        <f>F505*Currency_Exchange_Rate!$D$56</f>
        <v>69500.573999999993</v>
      </c>
      <c r="H505">
        <v>50</v>
      </c>
      <c r="I505">
        <v>24.12</v>
      </c>
      <c r="J505">
        <v>47.47</v>
      </c>
      <c r="K505">
        <v>12.06</v>
      </c>
      <c r="L505">
        <v>23.73</v>
      </c>
      <c r="M505">
        <v>56</v>
      </c>
      <c r="N505">
        <v>4.9000000000000004</v>
      </c>
      <c r="O505">
        <v>5</v>
      </c>
      <c r="P505">
        <v>1.72971831775805E+18</v>
      </c>
      <c r="Q505" t="s">
        <v>8863</v>
      </c>
      <c r="R505">
        <f t="shared" si="7"/>
        <v>675.36</v>
      </c>
      <c r="S505">
        <f>R505*Currency_Exchange_Rate!$D$56</f>
        <v>3892032.1439999999</v>
      </c>
    </row>
    <row r="506" spans="1:19" x14ac:dyDescent="0.45">
      <c r="A506" t="s">
        <v>9441</v>
      </c>
      <c r="B506" t="b">
        <v>1</v>
      </c>
      <c r="C506" t="s">
        <v>8469</v>
      </c>
      <c r="D506">
        <v>41</v>
      </c>
      <c r="E506">
        <f>D506*Currency_Exchange_Rate!$D$56</f>
        <v>236278.9</v>
      </c>
      <c r="F506">
        <v>16.399999999999999</v>
      </c>
      <c r="G506">
        <f>F506*Currency_Exchange_Rate!$D$56</f>
        <v>94511.559999999983</v>
      </c>
      <c r="H506">
        <v>60</v>
      </c>
      <c r="I506">
        <v>41</v>
      </c>
      <c r="J506">
        <v>44</v>
      </c>
      <c r="K506">
        <v>16.399999999999999</v>
      </c>
      <c r="L506">
        <v>17.600000000000001</v>
      </c>
      <c r="M506">
        <v>476</v>
      </c>
      <c r="N506">
        <v>4.9000000000000004</v>
      </c>
      <c r="O506">
        <v>86</v>
      </c>
      <c r="P506">
        <v>1.72953384164081E+18</v>
      </c>
      <c r="Q506" t="s">
        <v>9442</v>
      </c>
      <c r="R506">
        <f t="shared" si="7"/>
        <v>7806.4</v>
      </c>
      <c r="S506">
        <f>R506*Currency_Exchange_Rate!$D$56</f>
        <v>44987502.559999995</v>
      </c>
    </row>
    <row r="507" spans="1:19" x14ac:dyDescent="0.45">
      <c r="A507" t="s">
        <v>9443</v>
      </c>
      <c r="B507" t="b">
        <v>1</v>
      </c>
      <c r="C507" t="s">
        <v>8469</v>
      </c>
      <c r="D507">
        <v>5.95</v>
      </c>
      <c r="E507">
        <f>D507*Currency_Exchange_Rate!$D$56</f>
        <v>34289.254999999997</v>
      </c>
      <c r="F507">
        <v>1.18</v>
      </c>
      <c r="G507">
        <f>F507*Currency_Exchange_Rate!$D$56</f>
        <v>6800.2219999999988</v>
      </c>
      <c r="H507">
        <v>80</v>
      </c>
      <c r="I507">
        <v>5.95</v>
      </c>
      <c r="J507">
        <v>39.950000000000003</v>
      </c>
      <c r="K507">
        <v>1.18</v>
      </c>
      <c r="L507">
        <v>7.98</v>
      </c>
      <c r="M507">
        <v>28</v>
      </c>
      <c r="N507">
        <v>4.9000000000000004</v>
      </c>
      <c r="O507">
        <v>4</v>
      </c>
      <c r="P507">
        <v>1.7303976476739799E+18</v>
      </c>
      <c r="Q507" t="s">
        <v>9444</v>
      </c>
      <c r="R507">
        <f t="shared" si="7"/>
        <v>33.04</v>
      </c>
      <c r="S507">
        <f>R507*Currency_Exchange_Rate!$D$56</f>
        <v>190406.21599999999</v>
      </c>
    </row>
    <row r="508" spans="1:19" x14ac:dyDescent="0.45">
      <c r="A508" t="s">
        <v>9445</v>
      </c>
      <c r="B508" t="b">
        <v>1</v>
      </c>
      <c r="C508" t="s">
        <v>8469</v>
      </c>
      <c r="D508">
        <v>53.2</v>
      </c>
      <c r="E508">
        <f>D508*Currency_Exchange_Rate!$D$56</f>
        <v>306586.27999999997</v>
      </c>
      <c r="F508">
        <v>39.9</v>
      </c>
      <c r="G508">
        <f>F508*Currency_Exchange_Rate!$D$56</f>
        <v>229939.70999999996</v>
      </c>
      <c r="H508">
        <v>25</v>
      </c>
      <c r="I508">
        <v>53.2</v>
      </c>
      <c r="J508">
        <v>55.9</v>
      </c>
      <c r="K508">
        <v>39.9</v>
      </c>
      <c r="L508">
        <v>41.92</v>
      </c>
      <c r="M508">
        <v>10</v>
      </c>
      <c r="N508">
        <v>4.9000000000000004</v>
      </c>
      <c r="O508">
        <v>1</v>
      </c>
      <c r="P508">
        <v>1.72960691866786E+18</v>
      </c>
      <c r="Q508" t="s">
        <v>9446</v>
      </c>
      <c r="R508">
        <f t="shared" si="7"/>
        <v>399</v>
      </c>
      <c r="S508">
        <f>R508*Currency_Exchange_Rate!$D$56</f>
        <v>2299397.0999999996</v>
      </c>
    </row>
    <row r="509" spans="1:19" x14ac:dyDescent="0.45">
      <c r="A509" t="s">
        <v>9447</v>
      </c>
      <c r="B509" t="b">
        <v>1</v>
      </c>
      <c r="C509" t="s">
        <v>8469</v>
      </c>
      <c r="D509">
        <v>26.58</v>
      </c>
      <c r="E509">
        <f>D509*Currency_Exchange_Rate!$D$56</f>
        <v>153177.88199999998</v>
      </c>
      <c r="F509">
        <v>11.6</v>
      </c>
      <c r="G509">
        <f>F509*Currency_Exchange_Rate!$D$56</f>
        <v>66849.64</v>
      </c>
      <c r="H509">
        <v>56</v>
      </c>
      <c r="I509">
        <v>26.58</v>
      </c>
      <c r="J509">
        <v>26.88</v>
      </c>
      <c r="K509">
        <v>11.6</v>
      </c>
      <c r="L509">
        <v>12.09</v>
      </c>
      <c r="M509">
        <v>291</v>
      </c>
      <c r="N509">
        <v>4.9000000000000004</v>
      </c>
      <c r="O509">
        <v>32</v>
      </c>
      <c r="P509">
        <v>1.72956488472418E+18</v>
      </c>
      <c r="Q509" t="s">
        <v>9448</v>
      </c>
      <c r="R509">
        <f t="shared" si="7"/>
        <v>3375.6</v>
      </c>
      <c r="S509">
        <f>R509*Currency_Exchange_Rate!$D$56</f>
        <v>19453245.239999998</v>
      </c>
    </row>
    <row r="510" spans="1:19" x14ac:dyDescent="0.45">
      <c r="A510" t="s">
        <v>9449</v>
      </c>
      <c r="B510" t="b">
        <v>1</v>
      </c>
      <c r="C510" t="s">
        <v>8469</v>
      </c>
      <c r="D510">
        <v>69.900000000000006</v>
      </c>
      <c r="E510">
        <f>D510*Currency_Exchange_Rate!$D$56</f>
        <v>402826.71</v>
      </c>
      <c r="F510">
        <v>29.99</v>
      </c>
      <c r="G510">
        <f>F510*Currency_Exchange_Rate!$D$56</f>
        <v>172829.37099999998</v>
      </c>
      <c r="H510">
        <v>59</v>
      </c>
      <c r="I510">
        <v>69.900000000000006</v>
      </c>
      <c r="J510">
        <v>79.900000000000006</v>
      </c>
      <c r="K510">
        <v>29.99</v>
      </c>
      <c r="L510">
        <v>35.99</v>
      </c>
      <c r="M510">
        <v>3537</v>
      </c>
      <c r="N510">
        <v>5.6</v>
      </c>
      <c r="O510">
        <v>625</v>
      </c>
      <c r="P510">
        <v>1.72957370967376E+18</v>
      </c>
      <c r="Q510" t="s">
        <v>9450</v>
      </c>
      <c r="R510">
        <f t="shared" si="7"/>
        <v>106074.62999999999</v>
      </c>
      <c r="S510">
        <f>R510*Currency_Exchange_Rate!$D$56</f>
        <v>611297485.22699988</v>
      </c>
    </row>
    <row r="511" spans="1:19" x14ac:dyDescent="0.45">
      <c r="A511" t="s">
        <v>9451</v>
      </c>
      <c r="B511" t="b">
        <v>1</v>
      </c>
      <c r="C511" t="s">
        <v>8469</v>
      </c>
      <c r="D511">
        <v>12.41</v>
      </c>
      <c r="E511">
        <f>D511*Currency_Exchange_Rate!$D$56</f>
        <v>71517.588999999993</v>
      </c>
      <c r="F511">
        <v>4.2</v>
      </c>
      <c r="G511">
        <f>F511*Currency_Exchange_Rate!$D$56</f>
        <v>24204.18</v>
      </c>
      <c r="H511">
        <v>66</v>
      </c>
      <c r="I511">
        <v>12.41</v>
      </c>
      <c r="J511">
        <v>22.79</v>
      </c>
      <c r="K511">
        <v>4.2</v>
      </c>
      <c r="L511">
        <v>10.8</v>
      </c>
      <c r="M511">
        <v>570</v>
      </c>
      <c r="N511">
        <v>4.9000000000000004</v>
      </c>
      <c r="O511">
        <v>65</v>
      </c>
      <c r="P511">
        <v>1.7296256605482199E+18</v>
      </c>
      <c r="Q511" t="s">
        <v>1865</v>
      </c>
      <c r="R511">
        <f t="shared" si="7"/>
        <v>2394</v>
      </c>
      <c r="S511">
        <f>R511*Currency_Exchange_Rate!$D$56</f>
        <v>13796382.6</v>
      </c>
    </row>
    <row r="512" spans="1:19" x14ac:dyDescent="0.45">
      <c r="A512" t="s">
        <v>9452</v>
      </c>
      <c r="B512" t="b">
        <v>1</v>
      </c>
      <c r="C512" t="s">
        <v>8469</v>
      </c>
      <c r="D512">
        <v>15</v>
      </c>
      <c r="E512">
        <f>D512*Currency_Exchange_Rate!$D$56</f>
        <v>86443.5</v>
      </c>
      <c r="F512">
        <v>13.5</v>
      </c>
      <c r="G512">
        <f>F512*Currency_Exchange_Rate!$D$56</f>
        <v>77799.149999999994</v>
      </c>
      <c r="H512">
        <v>10</v>
      </c>
      <c r="I512">
        <v>15</v>
      </c>
      <c r="J512">
        <v>50</v>
      </c>
      <c r="K512">
        <v>13.5</v>
      </c>
      <c r="L512">
        <v>45</v>
      </c>
      <c r="M512">
        <v>858</v>
      </c>
      <c r="N512">
        <v>4.9000000000000004</v>
      </c>
      <c r="O512">
        <v>193</v>
      </c>
      <c r="P512">
        <v>1.7296097446277601E+18</v>
      </c>
      <c r="Q512" t="s">
        <v>9453</v>
      </c>
      <c r="R512">
        <f t="shared" si="7"/>
        <v>11583</v>
      </c>
      <c r="S512">
        <f>R512*Currency_Exchange_Rate!$D$56</f>
        <v>66751670.699999996</v>
      </c>
    </row>
    <row r="513" spans="1:19" x14ac:dyDescent="0.45">
      <c r="A513" t="s">
        <v>9454</v>
      </c>
      <c r="B513" t="b">
        <v>1</v>
      </c>
      <c r="C513" t="s">
        <v>8469</v>
      </c>
      <c r="D513">
        <v>108.98</v>
      </c>
      <c r="E513">
        <f>D513*Currency_Exchange_Rate!$D$56</f>
        <v>628040.84199999995</v>
      </c>
      <c r="F513">
        <v>54.49</v>
      </c>
      <c r="G513">
        <f>F513*Currency_Exchange_Rate!$D$56</f>
        <v>314020.42099999997</v>
      </c>
      <c r="H513">
        <v>50</v>
      </c>
      <c r="I513">
        <v>108.98</v>
      </c>
      <c r="J513">
        <v>116</v>
      </c>
      <c r="K513">
        <v>54.49</v>
      </c>
      <c r="L513">
        <v>58</v>
      </c>
      <c r="M513">
        <v>164</v>
      </c>
      <c r="N513">
        <v>4.9000000000000004</v>
      </c>
      <c r="O513">
        <v>37</v>
      </c>
      <c r="P513">
        <v>1.72962052996946E+18</v>
      </c>
      <c r="Q513" t="s">
        <v>9455</v>
      </c>
      <c r="R513">
        <f t="shared" si="7"/>
        <v>8936.36</v>
      </c>
      <c r="S513">
        <f>R513*Currency_Exchange_Rate!$D$56</f>
        <v>51499349.044</v>
      </c>
    </row>
    <row r="514" spans="1:19" x14ac:dyDescent="0.45">
      <c r="A514" t="s">
        <v>9456</v>
      </c>
      <c r="B514" t="b">
        <v>1</v>
      </c>
      <c r="C514" t="s">
        <v>8469</v>
      </c>
      <c r="D514">
        <v>1.99</v>
      </c>
      <c r="E514">
        <f>D514*Currency_Exchange_Rate!$D$56</f>
        <v>11468.170999999998</v>
      </c>
      <c r="F514">
        <v>1.77</v>
      </c>
      <c r="G514">
        <f>F514*Currency_Exchange_Rate!$D$56</f>
        <v>10200.332999999999</v>
      </c>
      <c r="H514">
        <v>11</v>
      </c>
      <c r="I514">
        <v>1.99</v>
      </c>
      <c r="J514">
        <v>3.99</v>
      </c>
      <c r="K514">
        <v>1.77</v>
      </c>
      <c r="L514">
        <v>3.55</v>
      </c>
      <c r="M514">
        <v>4897</v>
      </c>
      <c r="N514">
        <v>4.9000000000000004</v>
      </c>
      <c r="O514">
        <v>999</v>
      </c>
      <c r="P514">
        <v>1.7295927973411799E+18</v>
      </c>
      <c r="Q514" t="s">
        <v>9457</v>
      </c>
      <c r="R514">
        <f t="shared" si="7"/>
        <v>8667.69</v>
      </c>
      <c r="S514">
        <f>R514*Currency_Exchange_Rate!$D$56</f>
        <v>49951030.700999998</v>
      </c>
    </row>
    <row r="515" spans="1:19" x14ac:dyDescent="0.45">
      <c r="A515" t="s">
        <v>9458</v>
      </c>
      <c r="B515" t="b">
        <v>1</v>
      </c>
      <c r="C515" t="s">
        <v>8469</v>
      </c>
      <c r="D515">
        <v>3.22</v>
      </c>
      <c r="E515">
        <f>D515*Currency_Exchange_Rate!$D$56</f>
        <v>18556.538</v>
      </c>
      <c r="F515">
        <v>1.1399999999999999</v>
      </c>
      <c r="G515">
        <f>F515*Currency_Exchange_Rate!$D$56</f>
        <v>6569.7059999999992</v>
      </c>
      <c r="H515">
        <v>66</v>
      </c>
      <c r="I515">
        <v>3.22</v>
      </c>
      <c r="J515">
        <v>5.5</v>
      </c>
      <c r="K515">
        <v>1.1399999999999999</v>
      </c>
      <c r="L515">
        <v>2.11</v>
      </c>
      <c r="M515">
        <v>165</v>
      </c>
      <c r="N515">
        <v>4.9000000000000004</v>
      </c>
      <c r="O515">
        <v>12</v>
      </c>
      <c r="P515">
        <v>1.7296055809152399E+18</v>
      </c>
      <c r="Q515" t="s">
        <v>9459</v>
      </c>
      <c r="R515">
        <f t="shared" ref="R515:R578" si="8">F515*M515</f>
        <v>188.1</v>
      </c>
      <c r="S515">
        <f>R515*Currency_Exchange_Rate!$D$56</f>
        <v>1084001.49</v>
      </c>
    </row>
    <row r="516" spans="1:19" x14ac:dyDescent="0.45">
      <c r="A516" t="s">
        <v>9460</v>
      </c>
      <c r="B516" t="b">
        <v>1</v>
      </c>
      <c r="C516" t="s">
        <v>8469</v>
      </c>
      <c r="D516">
        <v>42.16</v>
      </c>
      <c r="E516">
        <f>D516*Currency_Exchange_Rate!$D$56</f>
        <v>242963.86399999997</v>
      </c>
      <c r="F516">
        <v>14.25</v>
      </c>
      <c r="G516">
        <f>F516*Currency_Exchange_Rate!$D$56</f>
        <v>82121.324999999997</v>
      </c>
      <c r="H516">
        <v>66</v>
      </c>
      <c r="I516">
        <v>42.16</v>
      </c>
      <c r="J516">
        <v>49.61</v>
      </c>
      <c r="K516">
        <v>14.25</v>
      </c>
      <c r="L516">
        <v>16.96</v>
      </c>
      <c r="M516">
        <v>36</v>
      </c>
      <c r="N516">
        <v>4.9000000000000004</v>
      </c>
      <c r="O516">
        <v>4</v>
      </c>
      <c r="P516">
        <v>1.7296113775009101E+18</v>
      </c>
      <c r="Q516" t="s">
        <v>9461</v>
      </c>
      <c r="R516">
        <f t="shared" si="8"/>
        <v>513</v>
      </c>
      <c r="S516">
        <f>R516*Currency_Exchange_Rate!$D$56</f>
        <v>2956367.6999999997</v>
      </c>
    </row>
    <row r="517" spans="1:19" x14ac:dyDescent="0.45">
      <c r="A517" t="s">
        <v>9462</v>
      </c>
      <c r="B517" t="b">
        <v>1</v>
      </c>
      <c r="C517" t="s">
        <v>8469</v>
      </c>
      <c r="D517">
        <v>97</v>
      </c>
      <c r="E517">
        <f>D517*Currency_Exchange_Rate!$D$56</f>
        <v>559001.29999999993</v>
      </c>
      <c r="F517">
        <v>47.53</v>
      </c>
      <c r="G517">
        <f>F517*Currency_Exchange_Rate!$D$56</f>
        <v>273910.63699999999</v>
      </c>
      <c r="H517">
        <v>51</v>
      </c>
      <c r="I517">
        <v>97</v>
      </c>
      <c r="J517">
        <v>147</v>
      </c>
      <c r="K517">
        <v>47.53</v>
      </c>
      <c r="L517">
        <v>72.03</v>
      </c>
      <c r="M517">
        <v>1506</v>
      </c>
      <c r="N517">
        <v>6.3</v>
      </c>
      <c r="O517">
        <v>436</v>
      </c>
      <c r="P517">
        <v>1.7296054618422899E+18</v>
      </c>
      <c r="Q517" t="s">
        <v>9463</v>
      </c>
      <c r="R517">
        <f t="shared" si="8"/>
        <v>71580.180000000008</v>
      </c>
      <c r="S517">
        <f>R517*Currency_Exchange_Rate!$D$56</f>
        <v>412509419.32200003</v>
      </c>
    </row>
    <row r="518" spans="1:19" x14ac:dyDescent="0.45">
      <c r="A518" t="s">
        <v>9464</v>
      </c>
      <c r="B518" t="b">
        <v>1</v>
      </c>
      <c r="C518" t="s">
        <v>8469</v>
      </c>
      <c r="D518">
        <v>5</v>
      </c>
      <c r="E518">
        <f>D518*Currency_Exchange_Rate!$D$56</f>
        <v>28814.5</v>
      </c>
      <c r="F518">
        <v>1.58</v>
      </c>
      <c r="G518">
        <f>F518*Currency_Exchange_Rate!$D$56</f>
        <v>9105.3819999999996</v>
      </c>
      <c r="H518">
        <v>68</v>
      </c>
      <c r="I518">
        <v>5</v>
      </c>
      <c r="J518">
        <v>6.9</v>
      </c>
      <c r="K518">
        <v>1.58</v>
      </c>
      <c r="L518">
        <v>4.5</v>
      </c>
      <c r="M518">
        <v>49</v>
      </c>
      <c r="N518">
        <v>4.9000000000000004</v>
      </c>
      <c r="O518">
        <v>7</v>
      </c>
      <c r="P518">
        <v>1.72957551609233E+18</v>
      </c>
      <c r="Q518" t="s">
        <v>9465</v>
      </c>
      <c r="R518">
        <f t="shared" si="8"/>
        <v>77.42</v>
      </c>
      <c r="S518">
        <f>R518*Currency_Exchange_Rate!$D$56</f>
        <v>446163.71799999999</v>
      </c>
    </row>
    <row r="519" spans="1:19" x14ac:dyDescent="0.45">
      <c r="A519" t="s">
        <v>9466</v>
      </c>
      <c r="B519" t="b">
        <v>1</v>
      </c>
      <c r="C519" t="s">
        <v>8469</v>
      </c>
      <c r="D519">
        <v>48</v>
      </c>
      <c r="E519">
        <f>D519*Currency_Exchange_Rate!$D$56</f>
        <v>276619.19999999995</v>
      </c>
      <c r="F519">
        <v>24</v>
      </c>
      <c r="G519">
        <f>F519*Currency_Exchange_Rate!$D$56</f>
        <v>138309.59999999998</v>
      </c>
      <c r="H519">
        <v>50</v>
      </c>
      <c r="I519">
        <v>48</v>
      </c>
      <c r="J519">
        <v>85.8</v>
      </c>
      <c r="K519">
        <v>24</v>
      </c>
      <c r="L519">
        <v>42.9</v>
      </c>
      <c r="M519">
        <v>19207</v>
      </c>
      <c r="N519">
        <v>4.9000000000000004</v>
      </c>
      <c r="O519">
        <v>4636</v>
      </c>
      <c r="P519">
        <v>1.7296263585779799E+18</v>
      </c>
      <c r="Q519" t="s">
        <v>9467</v>
      </c>
      <c r="R519">
        <f t="shared" si="8"/>
        <v>460968</v>
      </c>
      <c r="S519">
        <f>R519*Currency_Exchange_Rate!$D$56</f>
        <v>2656512487.1999998</v>
      </c>
    </row>
    <row r="520" spans="1:19" x14ac:dyDescent="0.45">
      <c r="A520" t="s">
        <v>9468</v>
      </c>
      <c r="B520" t="b">
        <v>1</v>
      </c>
      <c r="C520" t="s">
        <v>8469</v>
      </c>
      <c r="D520">
        <v>10</v>
      </c>
      <c r="E520">
        <f>D520*Currency_Exchange_Rate!$D$56</f>
        <v>57629</v>
      </c>
      <c r="F520">
        <v>9.9</v>
      </c>
      <c r="G520">
        <f>F520*Currency_Exchange_Rate!$D$56</f>
        <v>57052.71</v>
      </c>
      <c r="H520">
        <v>1</v>
      </c>
      <c r="I520">
        <v>10</v>
      </c>
      <c r="J520">
        <v>30</v>
      </c>
      <c r="K520">
        <v>9.9</v>
      </c>
      <c r="L520">
        <v>29.7</v>
      </c>
      <c r="M520">
        <v>57</v>
      </c>
      <c r="N520">
        <v>4.9000000000000004</v>
      </c>
      <c r="O520">
        <v>9</v>
      </c>
      <c r="P520">
        <v>1.7295645392442099E+18</v>
      </c>
      <c r="Q520" t="s">
        <v>9469</v>
      </c>
      <c r="R520">
        <f t="shared" si="8"/>
        <v>564.30000000000007</v>
      </c>
      <c r="S520">
        <f>R520*Currency_Exchange_Rate!$D$56</f>
        <v>3252004.47</v>
      </c>
    </row>
    <row r="521" spans="1:19" x14ac:dyDescent="0.45">
      <c r="A521" t="s">
        <v>9470</v>
      </c>
      <c r="B521" t="b">
        <v>1</v>
      </c>
      <c r="C521" t="s">
        <v>8469</v>
      </c>
      <c r="D521">
        <v>3.45</v>
      </c>
      <c r="E521">
        <f>D521*Currency_Exchange_Rate!$D$56</f>
        <v>19882.005000000001</v>
      </c>
      <c r="F521">
        <v>2.2799999999999998</v>
      </c>
      <c r="G521">
        <f>F521*Currency_Exchange_Rate!$D$56</f>
        <v>13139.411999999998</v>
      </c>
      <c r="H521">
        <v>34</v>
      </c>
      <c r="I521">
        <v>3.45</v>
      </c>
      <c r="J521">
        <v>10.02</v>
      </c>
      <c r="K521">
        <v>2.2799999999999998</v>
      </c>
      <c r="L521">
        <v>6.61</v>
      </c>
      <c r="M521">
        <v>7</v>
      </c>
      <c r="N521">
        <v>4.9000000000000004</v>
      </c>
      <c r="O521">
        <v>2</v>
      </c>
      <c r="P521">
        <v>1.72960601996738E+18</v>
      </c>
      <c r="Q521" t="s">
        <v>9471</v>
      </c>
      <c r="R521">
        <f t="shared" si="8"/>
        <v>15.959999999999999</v>
      </c>
      <c r="S521">
        <f>R521*Currency_Exchange_Rate!$D$56</f>
        <v>91975.883999999991</v>
      </c>
    </row>
    <row r="522" spans="1:19" x14ac:dyDescent="0.45">
      <c r="A522" t="s">
        <v>9472</v>
      </c>
      <c r="B522" t="b">
        <v>1</v>
      </c>
      <c r="C522" t="s">
        <v>8469</v>
      </c>
      <c r="D522">
        <v>9.99</v>
      </c>
      <c r="E522">
        <f>D522*Currency_Exchange_Rate!$D$56</f>
        <v>57571.370999999999</v>
      </c>
      <c r="F522">
        <v>7.98</v>
      </c>
      <c r="G522">
        <f>F522*Currency_Exchange_Rate!$D$56</f>
        <v>45987.942000000003</v>
      </c>
      <c r="H522">
        <v>20</v>
      </c>
      <c r="I522">
        <v>9.99</v>
      </c>
      <c r="K522">
        <v>7.98</v>
      </c>
      <c r="M522">
        <v>3141</v>
      </c>
      <c r="N522">
        <v>4.9000000000000004</v>
      </c>
      <c r="O522">
        <v>461</v>
      </c>
      <c r="P522">
        <v>1.72957386366461E+18</v>
      </c>
      <c r="Q522" t="s">
        <v>9473</v>
      </c>
      <c r="R522">
        <f t="shared" si="8"/>
        <v>25065.18</v>
      </c>
      <c r="S522">
        <f>R522*Currency_Exchange_Rate!$D$56</f>
        <v>144448125.822</v>
      </c>
    </row>
    <row r="523" spans="1:19" x14ac:dyDescent="0.45">
      <c r="A523" t="s">
        <v>9474</v>
      </c>
      <c r="B523" t="b">
        <v>1</v>
      </c>
      <c r="C523" t="s">
        <v>8469</v>
      </c>
      <c r="D523">
        <v>8</v>
      </c>
      <c r="E523">
        <f>D523*Currency_Exchange_Rate!$D$56</f>
        <v>46103.199999999997</v>
      </c>
      <c r="F523">
        <v>6</v>
      </c>
      <c r="G523">
        <f>F523*Currency_Exchange_Rate!$D$56</f>
        <v>34577.399999999994</v>
      </c>
      <c r="H523">
        <v>50</v>
      </c>
      <c r="I523">
        <v>8</v>
      </c>
      <c r="J523">
        <v>28.9</v>
      </c>
      <c r="K523">
        <v>6</v>
      </c>
      <c r="L523">
        <v>15.9</v>
      </c>
      <c r="M523">
        <v>59521</v>
      </c>
      <c r="N523">
        <v>4.9000000000000004</v>
      </c>
      <c r="O523">
        <v>12154</v>
      </c>
      <c r="P523">
        <v>1.72962399981453E+18</v>
      </c>
      <c r="Q523" t="s">
        <v>9475</v>
      </c>
      <c r="R523">
        <f t="shared" si="8"/>
        <v>357126</v>
      </c>
      <c r="S523">
        <f>R523*Currency_Exchange_Rate!$D$56</f>
        <v>2058081425.3999999</v>
      </c>
    </row>
    <row r="524" spans="1:19" x14ac:dyDescent="0.45">
      <c r="A524" t="s">
        <v>9476</v>
      </c>
      <c r="B524" t="b">
        <v>1</v>
      </c>
      <c r="C524" t="s">
        <v>8469</v>
      </c>
      <c r="D524">
        <v>6.49</v>
      </c>
      <c r="E524">
        <f>D524*Currency_Exchange_Rate!$D$56</f>
        <v>37401.220999999998</v>
      </c>
      <c r="F524">
        <v>5.59</v>
      </c>
      <c r="G524">
        <f>F524*Currency_Exchange_Rate!$D$56</f>
        <v>32214.610999999997</v>
      </c>
      <c r="H524">
        <v>14</v>
      </c>
      <c r="I524">
        <v>6.49</v>
      </c>
      <c r="J524">
        <v>8.99</v>
      </c>
      <c r="K524">
        <v>5.59</v>
      </c>
      <c r="L524">
        <v>7.99</v>
      </c>
      <c r="M524">
        <v>411</v>
      </c>
      <c r="N524">
        <v>4.9000000000000004</v>
      </c>
      <c r="O524">
        <v>53</v>
      </c>
      <c r="P524">
        <v>1.7296242150423601E+18</v>
      </c>
      <c r="Q524" t="s">
        <v>9439</v>
      </c>
      <c r="R524">
        <f t="shared" si="8"/>
        <v>2297.4899999999998</v>
      </c>
      <c r="S524">
        <f>R524*Currency_Exchange_Rate!$D$56</f>
        <v>13240205.120999997</v>
      </c>
    </row>
    <row r="525" spans="1:19" x14ac:dyDescent="0.45">
      <c r="A525" t="s">
        <v>9477</v>
      </c>
      <c r="B525" t="b">
        <v>1</v>
      </c>
      <c r="C525" t="s">
        <v>8469</v>
      </c>
      <c r="D525">
        <v>3.2</v>
      </c>
      <c r="E525">
        <f>D525*Currency_Exchange_Rate!$D$56</f>
        <v>18441.28</v>
      </c>
      <c r="F525">
        <v>1.6</v>
      </c>
      <c r="G525">
        <f>F525*Currency_Exchange_Rate!$D$56</f>
        <v>9220.64</v>
      </c>
      <c r="H525">
        <v>50</v>
      </c>
      <c r="I525">
        <v>3.2</v>
      </c>
      <c r="J525">
        <v>9.98</v>
      </c>
      <c r="K525">
        <v>1.6</v>
      </c>
      <c r="L525">
        <v>4.99</v>
      </c>
      <c r="M525">
        <v>250</v>
      </c>
      <c r="N525">
        <v>4.9000000000000004</v>
      </c>
      <c r="O525">
        <v>29</v>
      </c>
      <c r="P525">
        <v>1.7301870706208599E+18</v>
      </c>
      <c r="Q525" t="s">
        <v>9478</v>
      </c>
      <c r="R525">
        <f t="shared" si="8"/>
        <v>400</v>
      </c>
      <c r="S525">
        <f>R525*Currency_Exchange_Rate!$D$56</f>
        <v>2305160</v>
      </c>
    </row>
    <row r="526" spans="1:19" x14ac:dyDescent="0.45">
      <c r="A526" t="s">
        <v>9479</v>
      </c>
      <c r="B526" t="b">
        <v>1</v>
      </c>
      <c r="C526" t="s">
        <v>8469</v>
      </c>
      <c r="D526">
        <v>5.99</v>
      </c>
      <c r="E526">
        <f>D526*Currency_Exchange_Rate!$D$56</f>
        <v>34519.771000000001</v>
      </c>
      <c r="F526">
        <v>5.51</v>
      </c>
      <c r="G526">
        <f>F526*Currency_Exchange_Rate!$D$56</f>
        <v>31753.578999999998</v>
      </c>
      <c r="H526">
        <v>8</v>
      </c>
      <c r="I526">
        <v>5.99</v>
      </c>
      <c r="K526">
        <v>5.51</v>
      </c>
      <c r="M526">
        <v>949</v>
      </c>
      <c r="N526">
        <v>4.9000000000000004</v>
      </c>
      <c r="O526">
        <v>200</v>
      </c>
      <c r="P526">
        <v>1.72960670680046E+18</v>
      </c>
      <c r="Q526" t="s">
        <v>9480</v>
      </c>
      <c r="R526">
        <f t="shared" si="8"/>
        <v>5228.99</v>
      </c>
      <c r="S526">
        <f>R526*Currency_Exchange_Rate!$D$56</f>
        <v>30134146.470999997</v>
      </c>
    </row>
    <row r="527" spans="1:19" x14ac:dyDescent="0.45">
      <c r="A527" t="s">
        <v>9481</v>
      </c>
      <c r="B527" t="b">
        <v>1</v>
      </c>
      <c r="C527" t="s">
        <v>8469</v>
      </c>
      <c r="D527">
        <v>15.4</v>
      </c>
      <c r="E527">
        <f>D527*Currency_Exchange_Rate!$D$56</f>
        <v>88748.66</v>
      </c>
      <c r="F527">
        <v>15.09</v>
      </c>
      <c r="G527">
        <f>F527*Currency_Exchange_Rate!$D$56</f>
        <v>86962.160999999993</v>
      </c>
      <c r="H527">
        <v>2</v>
      </c>
      <c r="I527">
        <v>15.4</v>
      </c>
      <c r="J527">
        <v>19.989999999999998</v>
      </c>
      <c r="K527">
        <v>15.09</v>
      </c>
      <c r="L527">
        <v>19.59</v>
      </c>
      <c r="M527">
        <v>20</v>
      </c>
      <c r="N527">
        <v>4.9000000000000004</v>
      </c>
      <c r="O527">
        <v>3</v>
      </c>
      <c r="P527">
        <v>1.7295641289629E+18</v>
      </c>
      <c r="Q527" t="s">
        <v>9482</v>
      </c>
      <c r="R527">
        <f t="shared" si="8"/>
        <v>301.8</v>
      </c>
      <c r="S527">
        <f>R527*Currency_Exchange_Rate!$D$56</f>
        <v>1739243.22</v>
      </c>
    </row>
    <row r="528" spans="1:19" x14ac:dyDescent="0.45">
      <c r="A528" t="s">
        <v>9483</v>
      </c>
      <c r="B528" t="b">
        <v>1</v>
      </c>
      <c r="C528" t="s">
        <v>8469</v>
      </c>
      <c r="D528">
        <v>15.71</v>
      </c>
      <c r="E528">
        <f>D528*Currency_Exchange_Rate!$D$56</f>
        <v>90535.159</v>
      </c>
      <c r="F528">
        <v>4.71</v>
      </c>
      <c r="G528">
        <f>F528*Currency_Exchange_Rate!$D$56</f>
        <v>27143.258999999998</v>
      </c>
      <c r="H528">
        <v>70</v>
      </c>
      <c r="I528">
        <v>15.71</v>
      </c>
      <c r="J528">
        <v>53.29</v>
      </c>
      <c r="K528">
        <v>4.71</v>
      </c>
      <c r="L528">
        <v>15.99</v>
      </c>
      <c r="M528">
        <v>51</v>
      </c>
      <c r="N528">
        <v>4.9000000000000004</v>
      </c>
      <c r="O528">
        <v>6</v>
      </c>
      <c r="P528">
        <v>1.72960509729325E+18</v>
      </c>
      <c r="Q528" t="s">
        <v>9117</v>
      </c>
      <c r="R528">
        <f t="shared" si="8"/>
        <v>240.21</v>
      </c>
      <c r="S528">
        <f>R528*Currency_Exchange_Rate!$D$56</f>
        <v>1384306.209</v>
      </c>
    </row>
    <row r="529" spans="1:19" x14ac:dyDescent="0.45">
      <c r="A529" t="s">
        <v>9484</v>
      </c>
      <c r="B529" t="b">
        <v>1</v>
      </c>
      <c r="C529" t="s">
        <v>8469</v>
      </c>
      <c r="D529">
        <v>10</v>
      </c>
      <c r="E529">
        <f>D529*Currency_Exchange_Rate!$D$56</f>
        <v>57629</v>
      </c>
      <c r="F529">
        <v>4.9000000000000004</v>
      </c>
      <c r="G529">
        <f>F529*Currency_Exchange_Rate!$D$56</f>
        <v>28238.21</v>
      </c>
      <c r="H529">
        <v>51</v>
      </c>
      <c r="I529">
        <v>10</v>
      </c>
      <c r="J529">
        <v>26.2</v>
      </c>
      <c r="K529">
        <v>4.9000000000000004</v>
      </c>
      <c r="L529">
        <v>12.84</v>
      </c>
      <c r="M529">
        <v>34</v>
      </c>
      <c r="N529">
        <v>4.9000000000000004</v>
      </c>
      <c r="O529">
        <v>4</v>
      </c>
      <c r="P529">
        <v>1.7296228769880801E+18</v>
      </c>
      <c r="Q529" t="s">
        <v>9485</v>
      </c>
      <c r="R529">
        <f t="shared" si="8"/>
        <v>166.60000000000002</v>
      </c>
      <c r="S529">
        <f>R529*Currency_Exchange_Rate!$D$56</f>
        <v>960099.14</v>
      </c>
    </row>
    <row r="530" spans="1:19" x14ac:dyDescent="0.45">
      <c r="A530" t="s">
        <v>9486</v>
      </c>
      <c r="B530" t="b">
        <v>1</v>
      </c>
      <c r="C530" t="s">
        <v>8469</v>
      </c>
      <c r="D530">
        <v>19.07</v>
      </c>
      <c r="E530">
        <f>D530*Currency_Exchange_Rate!$D$56</f>
        <v>109898.503</v>
      </c>
      <c r="F530">
        <v>8.3000000000000007</v>
      </c>
      <c r="G530">
        <f>F530*Currency_Exchange_Rate!$D$56</f>
        <v>47832.07</v>
      </c>
      <c r="H530">
        <v>71</v>
      </c>
      <c r="I530">
        <v>19.07</v>
      </c>
      <c r="J530">
        <v>40.090000000000003</v>
      </c>
      <c r="K530">
        <v>8.3000000000000007</v>
      </c>
      <c r="L530">
        <v>11.8</v>
      </c>
      <c r="M530">
        <v>592</v>
      </c>
      <c r="N530">
        <v>4.9000000000000004</v>
      </c>
      <c r="O530">
        <v>42</v>
      </c>
      <c r="P530">
        <v>1.72959863089361E+18</v>
      </c>
      <c r="Q530" t="s">
        <v>9487</v>
      </c>
      <c r="R530">
        <f t="shared" si="8"/>
        <v>4913.6000000000004</v>
      </c>
      <c r="S530">
        <f>R530*Currency_Exchange_Rate!$D$56</f>
        <v>28316585.440000001</v>
      </c>
    </row>
    <row r="531" spans="1:19" x14ac:dyDescent="0.45">
      <c r="A531" t="s">
        <v>9488</v>
      </c>
      <c r="B531" t="b">
        <v>1</v>
      </c>
      <c r="C531" t="s">
        <v>8469</v>
      </c>
      <c r="D531">
        <v>15.42</v>
      </c>
      <c r="E531">
        <f>D531*Currency_Exchange_Rate!$D$56</f>
        <v>88863.917999999991</v>
      </c>
      <c r="F531">
        <v>14.34</v>
      </c>
      <c r="G531">
        <f>F531*Currency_Exchange_Rate!$D$56</f>
        <v>82639.98599999999</v>
      </c>
      <c r="H531">
        <v>7</v>
      </c>
      <c r="I531">
        <v>15.42</v>
      </c>
      <c r="J531">
        <v>15.65</v>
      </c>
      <c r="K531">
        <v>14.34</v>
      </c>
      <c r="L531">
        <v>14.55</v>
      </c>
      <c r="M531">
        <v>34</v>
      </c>
      <c r="N531">
        <v>4.9000000000000004</v>
      </c>
      <c r="O531">
        <v>4</v>
      </c>
      <c r="P531">
        <v>1.7296197374350799E+18</v>
      </c>
      <c r="Q531" t="s">
        <v>9489</v>
      </c>
      <c r="R531">
        <f t="shared" si="8"/>
        <v>487.56</v>
      </c>
      <c r="S531">
        <f>R531*Currency_Exchange_Rate!$D$56</f>
        <v>2809759.5239999997</v>
      </c>
    </row>
    <row r="532" spans="1:19" x14ac:dyDescent="0.45">
      <c r="A532" t="s">
        <v>9490</v>
      </c>
      <c r="B532" t="b">
        <v>1</v>
      </c>
      <c r="C532" t="s">
        <v>8469</v>
      </c>
      <c r="D532">
        <v>25</v>
      </c>
      <c r="E532">
        <f>D532*Currency_Exchange_Rate!$D$56</f>
        <v>144072.5</v>
      </c>
      <c r="F532">
        <v>16.989999999999998</v>
      </c>
      <c r="G532">
        <f>F532*Currency_Exchange_Rate!$D$56</f>
        <v>97911.670999999988</v>
      </c>
      <c r="H532">
        <v>51</v>
      </c>
      <c r="I532">
        <v>25</v>
      </c>
      <c r="J532">
        <v>35</v>
      </c>
      <c r="K532">
        <v>16.989999999999998</v>
      </c>
      <c r="L532">
        <v>20.99</v>
      </c>
      <c r="M532">
        <v>86</v>
      </c>
      <c r="N532">
        <v>4.9000000000000004</v>
      </c>
      <c r="O532">
        <v>9</v>
      </c>
      <c r="P532">
        <v>1.72957818816145E+18</v>
      </c>
      <c r="Q532" t="s">
        <v>9491</v>
      </c>
      <c r="R532">
        <f t="shared" si="8"/>
        <v>1461.1399999999999</v>
      </c>
      <c r="S532">
        <f>R532*Currency_Exchange_Rate!$D$56</f>
        <v>8420403.7059999984</v>
      </c>
    </row>
    <row r="533" spans="1:19" x14ac:dyDescent="0.45">
      <c r="A533" t="s">
        <v>9492</v>
      </c>
      <c r="B533" t="b">
        <v>1</v>
      </c>
      <c r="C533" t="s">
        <v>8469</v>
      </c>
      <c r="D533">
        <v>296.67</v>
      </c>
      <c r="E533">
        <f>D533*Currency_Exchange_Rate!$D$56</f>
        <v>1709679.5430000001</v>
      </c>
      <c r="F533">
        <v>89</v>
      </c>
      <c r="G533">
        <f>F533*Currency_Exchange_Rate!$D$56</f>
        <v>512898.1</v>
      </c>
      <c r="H533">
        <v>70</v>
      </c>
      <c r="I533">
        <v>296.67</v>
      </c>
      <c r="J533">
        <v>463.33</v>
      </c>
      <c r="K533">
        <v>89</v>
      </c>
      <c r="L533">
        <v>139</v>
      </c>
      <c r="M533">
        <v>1353</v>
      </c>
      <c r="N533">
        <v>4.9000000000000004</v>
      </c>
      <c r="O533">
        <v>228</v>
      </c>
      <c r="P533">
        <v>1.7295916093667E+18</v>
      </c>
      <c r="Q533" t="s">
        <v>9493</v>
      </c>
      <c r="R533">
        <f t="shared" si="8"/>
        <v>120417</v>
      </c>
      <c r="S533">
        <f>R533*Currency_Exchange_Rate!$D$56</f>
        <v>693951129.29999995</v>
      </c>
    </row>
    <row r="534" spans="1:19" x14ac:dyDescent="0.45">
      <c r="A534" t="s">
        <v>9494</v>
      </c>
      <c r="B534" t="b">
        <v>1</v>
      </c>
      <c r="C534" t="s">
        <v>8469</v>
      </c>
      <c r="D534">
        <v>30.33</v>
      </c>
      <c r="E534">
        <f>D534*Currency_Exchange_Rate!$D$56</f>
        <v>174788.75699999998</v>
      </c>
      <c r="F534">
        <v>16.82</v>
      </c>
      <c r="G534">
        <f>F534*Currency_Exchange_Rate!$D$56</f>
        <v>96931.978000000003</v>
      </c>
      <c r="H534">
        <v>58</v>
      </c>
      <c r="I534">
        <v>30.33</v>
      </c>
      <c r="J534">
        <v>60.01</v>
      </c>
      <c r="K534">
        <v>16.82</v>
      </c>
      <c r="L534">
        <v>34.64</v>
      </c>
      <c r="M534">
        <v>8</v>
      </c>
      <c r="N534">
        <v>4.7</v>
      </c>
      <c r="O534">
        <v>2</v>
      </c>
      <c r="P534">
        <v>1.7296264543990899E+18</v>
      </c>
      <c r="Q534" t="s">
        <v>9495</v>
      </c>
      <c r="R534">
        <f t="shared" si="8"/>
        <v>134.56</v>
      </c>
      <c r="S534">
        <f>R534*Currency_Exchange_Rate!$D$56</f>
        <v>775455.82400000002</v>
      </c>
    </row>
    <row r="535" spans="1:19" x14ac:dyDescent="0.45">
      <c r="A535" t="s">
        <v>9496</v>
      </c>
      <c r="B535" t="b">
        <v>1</v>
      </c>
      <c r="C535" t="s">
        <v>8469</v>
      </c>
      <c r="D535">
        <v>32</v>
      </c>
      <c r="E535">
        <f>D535*Currency_Exchange_Rate!$D$56</f>
        <v>184412.79999999999</v>
      </c>
      <c r="F535">
        <v>22</v>
      </c>
      <c r="G535">
        <f>F535*Currency_Exchange_Rate!$D$56</f>
        <v>126783.79999999999</v>
      </c>
      <c r="H535">
        <v>31</v>
      </c>
      <c r="I535">
        <v>32</v>
      </c>
      <c r="K535">
        <v>22</v>
      </c>
      <c r="M535">
        <v>30</v>
      </c>
      <c r="N535">
        <v>4.9000000000000004</v>
      </c>
      <c r="O535">
        <v>6</v>
      </c>
      <c r="P535">
        <v>1.7295703429362801E+18</v>
      </c>
      <c r="Q535" t="s">
        <v>9497</v>
      </c>
      <c r="R535">
        <f t="shared" si="8"/>
        <v>660</v>
      </c>
      <c r="S535">
        <f>R535*Currency_Exchange_Rate!$D$56</f>
        <v>3803513.9999999995</v>
      </c>
    </row>
    <row r="536" spans="1:19" x14ac:dyDescent="0.45">
      <c r="A536" t="s">
        <v>9498</v>
      </c>
      <c r="B536" t="b">
        <v>1</v>
      </c>
      <c r="C536" t="s">
        <v>8469</v>
      </c>
      <c r="D536">
        <v>3.98</v>
      </c>
      <c r="E536">
        <f>D536*Currency_Exchange_Rate!$D$56</f>
        <v>22936.341999999997</v>
      </c>
      <c r="F536">
        <v>2.59</v>
      </c>
      <c r="G536">
        <f>F536*Currency_Exchange_Rate!$D$56</f>
        <v>14925.910999999998</v>
      </c>
      <c r="H536">
        <v>50</v>
      </c>
      <c r="I536">
        <v>3.98</v>
      </c>
      <c r="J536">
        <v>13.98</v>
      </c>
      <c r="K536">
        <v>2.59</v>
      </c>
      <c r="L536">
        <v>6.99</v>
      </c>
      <c r="M536">
        <v>348</v>
      </c>
      <c r="N536">
        <v>4.9000000000000004</v>
      </c>
      <c r="O536">
        <v>17</v>
      </c>
      <c r="P536">
        <v>1.7296092430852101E+18</v>
      </c>
      <c r="Q536" t="s">
        <v>9499</v>
      </c>
      <c r="R536">
        <f t="shared" si="8"/>
        <v>901.31999999999994</v>
      </c>
      <c r="S536">
        <f>R536*Currency_Exchange_Rate!$D$56</f>
        <v>5194217.027999999</v>
      </c>
    </row>
    <row r="537" spans="1:19" x14ac:dyDescent="0.45">
      <c r="A537" t="s">
        <v>9500</v>
      </c>
      <c r="B537" t="b">
        <v>1</v>
      </c>
      <c r="C537" t="s">
        <v>8469</v>
      </c>
      <c r="D537">
        <v>29</v>
      </c>
      <c r="E537">
        <f>D537*Currency_Exchange_Rate!$D$56</f>
        <v>167124.09999999998</v>
      </c>
      <c r="F537">
        <v>7.9</v>
      </c>
      <c r="G537">
        <f>F537*Currency_Exchange_Rate!$D$56</f>
        <v>45526.909999999996</v>
      </c>
      <c r="H537">
        <v>73</v>
      </c>
      <c r="I537">
        <v>29</v>
      </c>
      <c r="K537">
        <v>7.9</v>
      </c>
      <c r="L537">
        <v>8.98</v>
      </c>
      <c r="M537">
        <v>3463</v>
      </c>
      <c r="N537">
        <v>4.9000000000000004</v>
      </c>
      <c r="O537">
        <v>764</v>
      </c>
      <c r="P537">
        <v>1.72962520989568E+18</v>
      </c>
      <c r="Q537" t="s">
        <v>8941</v>
      </c>
      <c r="R537">
        <f t="shared" si="8"/>
        <v>27357.7</v>
      </c>
      <c r="S537">
        <f>R537*Currency_Exchange_Rate!$D$56</f>
        <v>157659689.32999998</v>
      </c>
    </row>
    <row r="538" spans="1:19" x14ac:dyDescent="0.45">
      <c r="A538" t="s">
        <v>9501</v>
      </c>
      <c r="B538" t="b">
        <v>1</v>
      </c>
      <c r="C538" t="s">
        <v>8469</v>
      </c>
      <c r="D538">
        <v>4.99</v>
      </c>
      <c r="E538">
        <f>D538*Currency_Exchange_Rate!$D$56</f>
        <v>28756.870999999999</v>
      </c>
      <c r="F538">
        <v>4.8899999999999997</v>
      </c>
      <c r="G538">
        <f>F538*Currency_Exchange_Rate!$D$56</f>
        <v>28180.580999999995</v>
      </c>
      <c r="H538">
        <v>18</v>
      </c>
      <c r="I538">
        <v>4.99</v>
      </c>
      <c r="J538">
        <v>16.690000000000001</v>
      </c>
      <c r="K538">
        <v>4.8899999999999997</v>
      </c>
      <c r="L538">
        <v>13.99</v>
      </c>
      <c r="M538">
        <v>336</v>
      </c>
      <c r="N538">
        <v>4.9000000000000004</v>
      </c>
      <c r="O538">
        <v>72</v>
      </c>
      <c r="P538">
        <v>1.72961156009168E+18</v>
      </c>
      <c r="Q538" t="s">
        <v>9502</v>
      </c>
      <c r="R538">
        <f t="shared" si="8"/>
        <v>1643.04</v>
      </c>
      <c r="S538">
        <f>R538*Currency_Exchange_Rate!$D$56</f>
        <v>9468675.216</v>
      </c>
    </row>
    <row r="539" spans="1:19" x14ac:dyDescent="0.45">
      <c r="A539" t="s">
        <v>9503</v>
      </c>
      <c r="B539" t="b">
        <v>1</v>
      </c>
      <c r="C539" t="s">
        <v>8469</v>
      </c>
      <c r="D539">
        <v>29.2</v>
      </c>
      <c r="E539">
        <f>D539*Currency_Exchange_Rate!$D$56</f>
        <v>168276.68</v>
      </c>
      <c r="F539">
        <v>11</v>
      </c>
      <c r="G539">
        <f>F539*Currency_Exchange_Rate!$D$56</f>
        <v>63391.899999999994</v>
      </c>
      <c r="H539">
        <v>62</v>
      </c>
      <c r="I539">
        <v>29.2</v>
      </c>
      <c r="J539">
        <v>35</v>
      </c>
      <c r="K539">
        <v>11</v>
      </c>
      <c r="L539">
        <v>14</v>
      </c>
      <c r="M539">
        <v>5</v>
      </c>
      <c r="N539">
        <v>4.9000000000000004</v>
      </c>
      <c r="O539">
        <v>1</v>
      </c>
      <c r="P539">
        <v>1.7295935702605801E+18</v>
      </c>
      <c r="Q539" t="s">
        <v>9304</v>
      </c>
      <c r="R539">
        <f t="shared" si="8"/>
        <v>55</v>
      </c>
      <c r="S539">
        <f>R539*Currency_Exchange_Rate!$D$56</f>
        <v>316959.5</v>
      </c>
    </row>
    <row r="540" spans="1:19" x14ac:dyDescent="0.45">
      <c r="A540" t="s">
        <v>9504</v>
      </c>
      <c r="B540" t="b">
        <v>1</v>
      </c>
      <c r="C540" t="s">
        <v>8469</v>
      </c>
      <c r="D540">
        <v>12.51</v>
      </c>
      <c r="E540">
        <f>D540*Currency_Exchange_Rate!$D$56</f>
        <v>72093.879000000001</v>
      </c>
      <c r="F540">
        <v>1.85</v>
      </c>
      <c r="G540">
        <f>F540*Currency_Exchange_Rate!$D$56</f>
        <v>10661.365</v>
      </c>
      <c r="H540">
        <v>85</v>
      </c>
      <c r="I540">
        <v>12.51</v>
      </c>
      <c r="J540">
        <v>32.74</v>
      </c>
      <c r="K540">
        <v>1.85</v>
      </c>
      <c r="L540">
        <v>10.94</v>
      </c>
      <c r="M540">
        <v>78</v>
      </c>
      <c r="N540">
        <v>4.9000000000000004</v>
      </c>
      <c r="O540">
        <v>15</v>
      </c>
      <c r="P540">
        <v>1.72956550373549E+18</v>
      </c>
      <c r="Q540" t="s">
        <v>22</v>
      </c>
      <c r="R540">
        <f t="shared" si="8"/>
        <v>144.30000000000001</v>
      </c>
      <c r="S540">
        <f>R540*Currency_Exchange_Rate!$D$56</f>
        <v>831586.47</v>
      </c>
    </row>
    <row r="541" spans="1:19" x14ac:dyDescent="0.45">
      <c r="A541" t="s">
        <v>9505</v>
      </c>
      <c r="B541" t="b">
        <v>1</v>
      </c>
      <c r="C541" t="s">
        <v>8469</v>
      </c>
      <c r="D541">
        <v>32.9</v>
      </c>
      <c r="E541">
        <f>D541*Currency_Exchange_Rate!$D$56</f>
        <v>189599.40999999997</v>
      </c>
      <c r="F541">
        <v>24.9</v>
      </c>
      <c r="G541">
        <f>F541*Currency_Exchange_Rate!$D$56</f>
        <v>143496.21</v>
      </c>
      <c r="H541">
        <v>25</v>
      </c>
      <c r="I541">
        <v>32.9</v>
      </c>
      <c r="J541">
        <v>82.9</v>
      </c>
      <c r="K541">
        <v>24.9</v>
      </c>
      <c r="L541">
        <v>62.9</v>
      </c>
      <c r="M541">
        <v>50</v>
      </c>
      <c r="N541">
        <v>4.9000000000000004</v>
      </c>
      <c r="O541">
        <v>3</v>
      </c>
      <c r="P541">
        <v>1.72959708892558E+18</v>
      </c>
      <c r="Q541" t="s">
        <v>9506</v>
      </c>
      <c r="R541">
        <f t="shared" si="8"/>
        <v>1245</v>
      </c>
      <c r="S541">
        <f>R541*Currency_Exchange_Rate!$D$56</f>
        <v>7174810.5</v>
      </c>
    </row>
    <row r="542" spans="1:19" x14ac:dyDescent="0.45">
      <c r="A542" t="s">
        <v>9507</v>
      </c>
      <c r="B542" t="b">
        <v>1</v>
      </c>
      <c r="C542" t="s">
        <v>8469</v>
      </c>
      <c r="D542">
        <v>50</v>
      </c>
      <c r="E542">
        <f>D542*Currency_Exchange_Rate!$D$56</f>
        <v>288145</v>
      </c>
      <c r="F542">
        <v>36</v>
      </c>
      <c r="G542">
        <f>F542*Currency_Exchange_Rate!$D$56</f>
        <v>207464.4</v>
      </c>
      <c r="H542">
        <v>28</v>
      </c>
      <c r="I542">
        <v>50</v>
      </c>
      <c r="J542">
        <v>60</v>
      </c>
      <c r="K542">
        <v>36</v>
      </c>
      <c r="L542">
        <v>43.2</v>
      </c>
      <c r="M542">
        <v>111</v>
      </c>
      <c r="N542">
        <v>4.9000000000000004</v>
      </c>
      <c r="O542">
        <v>15</v>
      </c>
      <c r="P542">
        <v>1.72958104962003E+18</v>
      </c>
      <c r="Q542" t="s">
        <v>9508</v>
      </c>
      <c r="R542">
        <f t="shared" si="8"/>
        <v>3996</v>
      </c>
      <c r="S542">
        <f>R542*Currency_Exchange_Rate!$D$56</f>
        <v>23028548.399999999</v>
      </c>
    </row>
    <row r="543" spans="1:19" x14ac:dyDescent="0.45">
      <c r="A543" t="s">
        <v>9509</v>
      </c>
      <c r="B543" t="b">
        <v>1</v>
      </c>
      <c r="C543" t="s">
        <v>8469</v>
      </c>
      <c r="D543">
        <v>16</v>
      </c>
      <c r="E543">
        <f>D543*Currency_Exchange_Rate!$D$56</f>
        <v>92206.399999999994</v>
      </c>
      <c r="F543">
        <v>6.6</v>
      </c>
      <c r="G543">
        <f>F543*Currency_Exchange_Rate!$D$56</f>
        <v>38035.139999999992</v>
      </c>
      <c r="H543">
        <v>69</v>
      </c>
      <c r="I543">
        <v>16</v>
      </c>
      <c r="J543">
        <v>23</v>
      </c>
      <c r="K543">
        <v>6.6</v>
      </c>
      <c r="L543">
        <v>7.4</v>
      </c>
      <c r="M543">
        <v>353</v>
      </c>
      <c r="N543">
        <v>4.9000000000000004</v>
      </c>
      <c r="O543">
        <v>56</v>
      </c>
      <c r="P543">
        <v>1.72960589299826E+18</v>
      </c>
      <c r="Q543" t="s">
        <v>9510</v>
      </c>
      <c r="R543">
        <f t="shared" si="8"/>
        <v>2329.7999999999997</v>
      </c>
      <c r="S543">
        <f>R543*Currency_Exchange_Rate!$D$56</f>
        <v>13426404.419999998</v>
      </c>
    </row>
    <row r="544" spans="1:19" x14ac:dyDescent="0.45">
      <c r="A544" t="s">
        <v>9511</v>
      </c>
      <c r="B544" t="b">
        <v>1</v>
      </c>
      <c r="C544" t="s">
        <v>8469</v>
      </c>
      <c r="D544">
        <v>1.99</v>
      </c>
      <c r="E544">
        <f>D544*Currency_Exchange_Rate!$D$56</f>
        <v>11468.170999999998</v>
      </c>
      <c r="F544">
        <v>1.77</v>
      </c>
      <c r="G544">
        <f>F544*Currency_Exchange_Rate!$D$56</f>
        <v>10200.332999999999</v>
      </c>
      <c r="H544">
        <v>11</v>
      </c>
      <c r="I544">
        <v>1.99</v>
      </c>
      <c r="J544">
        <v>3.99</v>
      </c>
      <c r="K544">
        <v>1.77</v>
      </c>
      <c r="L544">
        <v>3.55</v>
      </c>
      <c r="M544">
        <v>3603</v>
      </c>
      <c r="N544">
        <v>4.9000000000000004</v>
      </c>
      <c r="O544">
        <v>683</v>
      </c>
      <c r="P544">
        <v>1.7295926252716301E+18</v>
      </c>
      <c r="Q544" t="s">
        <v>9457</v>
      </c>
      <c r="R544">
        <f t="shared" si="8"/>
        <v>6377.31</v>
      </c>
      <c r="S544">
        <f>R544*Currency_Exchange_Rate!$D$56</f>
        <v>36751799.799000002</v>
      </c>
    </row>
    <row r="545" spans="1:19" x14ac:dyDescent="0.45">
      <c r="A545" t="s">
        <v>9512</v>
      </c>
      <c r="B545" t="b">
        <v>1</v>
      </c>
      <c r="C545" t="s">
        <v>8469</v>
      </c>
      <c r="D545">
        <v>33.31</v>
      </c>
      <c r="E545">
        <f>D545*Currency_Exchange_Rate!$D$56</f>
        <v>191962.19899999999</v>
      </c>
      <c r="F545">
        <v>32.700000000000003</v>
      </c>
      <c r="G545">
        <f>F545*Currency_Exchange_Rate!$D$56</f>
        <v>188446.83000000002</v>
      </c>
      <c r="H545">
        <v>2</v>
      </c>
      <c r="I545">
        <v>33.31</v>
      </c>
      <c r="J545">
        <v>39.36</v>
      </c>
      <c r="K545">
        <v>32.700000000000003</v>
      </c>
      <c r="L545">
        <v>38.700000000000003</v>
      </c>
      <c r="M545">
        <v>5</v>
      </c>
      <c r="N545">
        <v>4.9000000000000004</v>
      </c>
      <c r="O545">
        <v>1</v>
      </c>
      <c r="P545">
        <v>1.7301957236293901E+18</v>
      </c>
      <c r="Q545" t="s">
        <v>9513</v>
      </c>
      <c r="R545">
        <f t="shared" si="8"/>
        <v>163.5</v>
      </c>
      <c r="S545">
        <f>R545*Currency_Exchange_Rate!$D$56</f>
        <v>942234.14999999991</v>
      </c>
    </row>
    <row r="546" spans="1:19" x14ac:dyDescent="0.45">
      <c r="A546" t="s">
        <v>9514</v>
      </c>
      <c r="B546" t="b">
        <v>1</v>
      </c>
      <c r="C546" t="s">
        <v>8469</v>
      </c>
      <c r="D546">
        <v>6.49</v>
      </c>
      <c r="E546">
        <f>D546*Currency_Exchange_Rate!$D$56</f>
        <v>37401.220999999998</v>
      </c>
      <c r="F546">
        <v>6.17</v>
      </c>
      <c r="G546">
        <f>F546*Currency_Exchange_Rate!$D$56</f>
        <v>35557.093000000001</v>
      </c>
      <c r="H546">
        <v>5</v>
      </c>
      <c r="I546">
        <v>6.49</v>
      </c>
      <c r="J546">
        <v>10.8</v>
      </c>
      <c r="K546">
        <v>6.17</v>
      </c>
      <c r="L546">
        <v>10.26</v>
      </c>
      <c r="M546">
        <v>7</v>
      </c>
      <c r="N546">
        <v>4.9000000000000004</v>
      </c>
      <c r="O546">
        <v>2</v>
      </c>
      <c r="P546">
        <v>1.7296262082253599E+18</v>
      </c>
      <c r="Q546" t="s">
        <v>9515</v>
      </c>
      <c r="R546">
        <f t="shared" si="8"/>
        <v>43.19</v>
      </c>
      <c r="S546">
        <f>R546*Currency_Exchange_Rate!$D$56</f>
        <v>248899.65099999998</v>
      </c>
    </row>
    <row r="547" spans="1:19" x14ac:dyDescent="0.45">
      <c r="A547" t="s">
        <v>9516</v>
      </c>
      <c r="B547" t="b">
        <v>1</v>
      </c>
      <c r="C547" t="s">
        <v>8469</v>
      </c>
      <c r="D547">
        <v>38.409999999999997</v>
      </c>
      <c r="E547">
        <f>D547*Currency_Exchange_Rate!$D$56</f>
        <v>221352.98899999997</v>
      </c>
      <c r="F547">
        <v>30.73</v>
      </c>
      <c r="G547">
        <f>F547*Currency_Exchange_Rate!$D$56</f>
        <v>177093.91699999999</v>
      </c>
      <c r="H547">
        <v>20</v>
      </c>
      <c r="I547">
        <v>38.409999999999997</v>
      </c>
      <c r="J547">
        <v>43.83</v>
      </c>
      <c r="K547">
        <v>30.73</v>
      </c>
      <c r="L547">
        <v>35.06</v>
      </c>
      <c r="M547">
        <v>97</v>
      </c>
      <c r="N547">
        <v>4.9000000000000004</v>
      </c>
      <c r="O547">
        <v>7</v>
      </c>
      <c r="P547">
        <v>1.7296168112781701E+18</v>
      </c>
      <c r="Q547" t="s">
        <v>9517</v>
      </c>
      <c r="R547">
        <f t="shared" si="8"/>
        <v>2980.81</v>
      </c>
      <c r="S547">
        <f>R547*Currency_Exchange_Rate!$D$56</f>
        <v>17178109.948999997</v>
      </c>
    </row>
    <row r="548" spans="1:19" x14ac:dyDescent="0.45">
      <c r="A548" t="s">
        <v>9518</v>
      </c>
      <c r="B548" t="b">
        <v>1</v>
      </c>
      <c r="C548" t="s">
        <v>8469</v>
      </c>
      <c r="D548">
        <v>23.8</v>
      </c>
      <c r="E548">
        <f>D548*Currency_Exchange_Rate!$D$56</f>
        <v>137157.01999999999</v>
      </c>
      <c r="F548">
        <v>16.690000000000001</v>
      </c>
      <c r="G548">
        <f>F548*Currency_Exchange_Rate!$D$56</f>
        <v>96182.801000000007</v>
      </c>
      <c r="H548">
        <v>38</v>
      </c>
      <c r="I548">
        <v>23.8</v>
      </c>
      <c r="J548">
        <v>28.29</v>
      </c>
      <c r="K548">
        <v>16.690000000000001</v>
      </c>
      <c r="L548">
        <v>18.559999999999999</v>
      </c>
      <c r="M548">
        <v>148</v>
      </c>
      <c r="N548">
        <v>4.9000000000000004</v>
      </c>
      <c r="O548">
        <v>19</v>
      </c>
      <c r="P548">
        <v>1.7296234142803899E+18</v>
      </c>
      <c r="Q548" t="s">
        <v>9519</v>
      </c>
      <c r="R548">
        <f t="shared" si="8"/>
        <v>2470.1200000000003</v>
      </c>
      <c r="S548">
        <f>R548*Currency_Exchange_Rate!$D$56</f>
        <v>14235054.548</v>
      </c>
    </row>
    <row r="549" spans="1:19" x14ac:dyDescent="0.45">
      <c r="A549" t="s">
        <v>9520</v>
      </c>
      <c r="B549" t="b">
        <v>1</v>
      </c>
      <c r="C549" t="s">
        <v>8469</v>
      </c>
      <c r="D549">
        <v>11.98</v>
      </c>
      <c r="E549">
        <f>D549*Currency_Exchange_Rate!$D$56</f>
        <v>69039.542000000001</v>
      </c>
      <c r="F549">
        <v>5.99</v>
      </c>
      <c r="G549">
        <f>F549*Currency_Exchange_Rate!$D$56</f>
        <v>34519.771000000001</v>
      </c>
      <c r="H549">
        <v>50</v>
      </c>
      <c r="I549">
        <v>11.98</v>
      </c>
      <c r="J549">
        <v>12.46</v>
      </c>
      <c r="K549">
        <v>5.99</v>
      </c>
      <c r="L549">
        <v>6.23</v>
      </c>
      <c r="M549">
        <v>401</v>
      </c>
      <c r="N549">
        <v>4.9000000000000004</v>
      </c>
      <c r="O549">
        <v>47</v>
      </c>
      <c r="P549">
        <v>1.7295742359141399E+18</v>
      </c>
      <c r="Q549" t="s">
        <v>9521</v>
      </c>
      <c r="R549">
        <f t="shared" si="8"/>
        <v>2401.9900000000002</v>
      </c>
      <c r="S549">
        <f>R549*Currency_Exchange_Rate!$D$56</f>
        <v>13842428.171</v>
      </c>
    </row>
    <row r="550" spans="1:19" x14ac:dyDescent="0.45">
      <c r="A550" t="s">
        <v>9522</v>
      </c>
      <c r="B550" t="b">
        <v>1</v>
      </c>
      <c r="C550" t="s">
        <v>8469</v>
      </c>
      <c r="D550">
        <v>16.809999999999999</v>
      </c>
      <c r="E550">
        <f>D550*Currency_Exchange_Rate!$D$56</f>
        <v>96874.348999999987</v>
      </c>
      <c r="F550">
        <v>8.74</v>
      </c>
      <c r="G550">
        <f>F550*Currency_Exchange_Rate!$D$56</f>
        <v>50367.745999999999</v>
      </c>
      <c r="H550">
        <v>48</v>
      </c>
      <c r="I550">
        <v>16.809999999999999</v>
      </c>
      <c r="J550">
        <v>17.16</v>
      </c>
      <c r="K550">
        <v>8.74</v>
      </c>
      <c r="L550">
        <v>8.92</v>
      </c>
      <c r="M550">
        <v>2124</v>
      </c>
      <c r="N550">
        <v>4.9000000000000004</v>
      </c>
      <c r="O550">
        <v>288</v>
      </c>
      <c r="P550">
        <v>1.7296173191558899E+18</v>
      </c>
      <c r="Q550" t="s">
        <v>9523</v>
      </c>
      <c r="R550">
        <f t="shared" si="8"/>
        <v>18563.760000000002</v>
      </c>
      <c r="S550">
        <f>R550*Currency_Exchange_Rate!$D$56</f>
        <v>106981092.50400001</v>
      </c>
    </row>
    <row r="551" spans="1:19" x14ac:dyDescent="0.45">
      <c r="A551" t="s">
        <v>9524</v>
      </c>
      <c r="B551" t="b">
        <v>1</v>
      </c>
      <c r="C551" t="s">
        <v>8469</v>
      </c>
      <c r="D551">
        <v>6</v>
      </c>
      <c r="E551">
        <f>D551*Currency_Exchange_Rate!$D$56</f>
        <v>34577.399999999994</v>
      </c>
      <c r="F551">
        <v>2.5</v>
      </c>
      <c r="G551">
        <f>F551*Currency_Exchange_Rate!$D$56</f>
        <v>14407.25</v>
      </c>
      <c r="H551">
        <v>58</v>
      </c>
      <c r="I551">
        <v>6</v>
      </c>
      <c r="J551">
        <v>13</v>
      </c>
      <c r="K551">
        <v>2.5</v>
      </c>
      <c r="L551">
        <v>6</v>
      </c>
      <c r="M551">
        <v>301</v>
      </c>
      <c r="N551">
        <v>4.9000000000000004</v>
      </c>
      <c r="O551">
        <v>24</v>
      </c>
      <c r="P551">
        <v>1.72961308552223E+18</v>
      </c>
      <c r="Q551" t="s">
        <v>9525</v>
      </c>
      <c r="R551">
        <f t="shared" si="8"/>
        <v>752.5</v>
      </c>
      <c r="S551">
        <f>R551*Currency_Exchange_Rate!$D$56</f>
        <v>4336582.25</v>
      </c>
    </row>
    <row r="552" spans="1:19" x14ac:dyDescent="0.45">
      <c r="A552" t="s">
        <v>9526</v>
      </c>
      <c r="B552" t="b">
        <v>1</v>
      </c>
      <c r="C552" t="s">
        <v>8469</v>
      </c>
      <c r="D552">
        <v>5</v>
      </c>
      <c r="E552">
        <f>D552*Currency_Exchange_Rate!$D$56</f>
        <v>28814.5</v>
      </c>
      <c r="F552">
        <v>1.99</v>
      </c>
      <c r="G552">
        <f>F552*Currency_Exchange_Rate!$D$56</f>
        <v>11468.170999999998</v>
      </c>
      <c r="H552">
        <v>60</v>
      </c>
      <c r="I552">
        <v>5</v>
      </c>
      <c r="J552">
        <v>6</v>
      </c>
      <c r="K552">
        <v>1.99</v>
      </c>
      <c r="L552">
        <v>2.39</v>
      </c>
      <c r="M552">
        <v>72</v>
      </c>
      <c r="N552">
        <v>4.9000000000000004</v>
      </c>
      <c r="O552">
        <v>6</v>
      </c>
      <c r="P552">
        <v>1.7295984795981199E+18</v>
      </c>
      <c r="Q552" t="s">
        <v>9527</v>
      </c>
      <c r="R552">
        <f t="shared" si="8"/>
        <v>143.28</v>
      </c>
      <c r="S552">
        <f>R552*Currency_Exchange_Rate!$D$56</f>
        <v>825708.31199999992</v>
      </c>
    </row>
    <row r="553" spans="1:19" x14ac:dyDescent="0.45">
      <c r="A553" t="s">
        <v>9528</v>
      </c>
      <c r="B553" t="b">
        <v>1</v>
      </c>
      <c r="C553" t="s">
        <v>8469</v>
      </c>
      <c r="D553">
        <v>10.99</v>
      </c>
      <c r="E553">
        <f>D553*Currency_Exchange_Rate!$D$56</f>
        <v>63334.271000000001</v>
      </c>
      <c r="F553">
        <v>10.88</v>
      </c>
      <c r="G553">
        <f>F553*Currency_Exchange_Rate!$D$56</f>
        <v>62700.351999999999</v>
      </c>
      <c r="H553">
        <v>1</v>
      </c>
      <c r="I553">
        <v>10.99</v>
      </c>
      <c r="J553">
        <v>12.99</v>
      </c>
      <c r="K553">
        <v>10.88</v>
      </c>
      <c r="L553">
        <v>12.86</v>
      </c>
      <c r="M553">
        <v>287</v>
      </c>
      <c r="N553">
        <v>4.9000000000000004</v>
      </c>
      <c r="O553">
        <v>50</v>
      </c>
      <c r="P553">
        <v>1.7295993439879501E+18</v>
      </c>
      <c r="Q553" t="s">
        <v>9529</v>
      </c>
      <c r="R553">
        <f t="shared" si="8"/>
        <v>3122.5600000000004</v>
      </c>
      <c r="S553">
        <f>R553*Currency_Exchange_Rate!$D$56</f>
        <v>17995001.024</v>
      </c>
    </row>
    <row r="554" spans="1:19" x14ac:dyDescent="0.45">
      <c r="A554" t="s">
        <v>9530</v>
      </c>
      <c r="B554" t="b">
        <v>1</v>
      </c>
      <c r="C554" t="s">
        <v>8469</v>
      </c>
      <c r="D554">
        <v>2.5</v>
      </c>
      <c r="E554">
        <f>D554*Currency_Exchange_Rate!$D$56</f>
        <v>14407.25</v>
      </c>
      <c r="F554">
        <v>2.38</v>
      </c>
      <c r="G554">
        <f>F554*Currency_Exchange_Rate!$D$56</f>
        <v>13715.701999999999</v>
      </c>
      <c r="H554">
        <v>5</v>
      </c>
      <c r="I554">
        <v>2.5</v>
      </c>
      <c r="J554">
        <v>3.3</v>
      </c>
      <c r="K554">
        <v>2.38</v>
      </c>
      <c r="L554">
        <v>3.14</v>
      </c>
      <c r="M554">
        <v>49</v>
      </c>
      <c r="N554">
        <v>4.9000000000000004</v>
      </c>
      <c r="O554">
        <v>2</v>
      </c>
      <c r="P554">
        <v>1.72960797771743E+18</v>
      </c>
      <c r="Q554" t="s">
        <v>8918</v>
      </c>
      <c r="R554">
        <f t="shared" si="8"/>
        <v>116.61999999999999</v>
      </c>
      <c r="S554">
        <f>R554*Currency_Exchange_Rate!$D$56</f>
        <v>672069.39799999993</v>
      </c>
    </row>
    <row r="555" spans="1:19" x14ac:dyDescent="0.45">
      <c r="A555" t="s">
        <v>9531</v>
      </c>
      <c r="B555" t="b">
        <v>1</v>
      </c>
      <c r="C555" t="s">
        <v>8469</v>
      </c>
      <c r="D555">
        <v>34</v>
      </c>
      <c r="E555">
        <f>D555*Currency_Exchange_Rate!$D$56</f>
        <v>195938.59999999998</v>
      </c>
      <c r="F555">
        <v>17</v>
      </c>
      <c r="G555">
        <f>F555*Currency_Exchange_Rate!$D$56</f>
        <v>97969.299999999988</v>
      </c>
      <c r="H555">
        <v>50</v>
      </c>
      <c r="I555">
        <v>34</v>
      </c>
      <c r="J555">
        <v>47.06</v>
      </c>
      <c r="K555">
        <v>17</v>
      </c>
      <c r="L555">
        <v>23.53</v>
      </c>
      <c r="M555">
        <v>54</v>
      </c>
      <c r="N555">
        <v>4.9000000000000004</v>
      </c>
      <c r="O555">
        <v>8</v>
      </c>
      <c r="P555">
        <v>1.7302131141802399E+18</v>
      </c>
      <c r="Q555" t="s">
        <v>9532</v>
      </c>
      <c r="R555">
        <f t="shared" si="8"/>
        <v>918</v>
      </c>
      <c r="S555">
        <f>R555*Currency_Exchange_Rate!$D$56</f>
        <v>5290342.1999999993</v>
      </c>
    </row>
    <row r="556" spans="1:19" x14ac:dyDescent="0.45">
      <c r="A556" t="s">
        <v>9533</v>
      </c>
      <c r="B556" t="b">
        <v>1</v>
      </c>
      <c r="C556" t="s">
        <v>8469</v>
      </c>
      <c r="D556">
        <v>49</v>
      </c>
      <c r="E556">
        <f>D556*Currency_Exchange_Rate!$D$56</f>
        <v>282382.09999999998</v>
      </c>
      <c r="F556">
        <v>27.5</v>
      </c>
      <c r="G556">
        <f>F556*Currency_Exchange_Rate!$D$56</f>
        <v>158479.75</v>
      </c>
      <c r="H556">
        <v>44</v>
      </c>
      <c r="I556">
        <v>49</v>
      </c>
      <c r="J556">
        <v>69</v>
      </c>
      <c r="K556">
        <v>27.5</v>
      </c>
      <c r="L556">
        <v>38.5</v>
      </c>
      <c r="M556">
        <v>86</v>
      </c>
      <c r="N556">
        <v>4.9000000000000004</v>
      </c>
      <c r="O556">
        <v>26</v>
      </c>
      <c r="P556">
        <v>1.7296118069267999E+18</v>
      </c>
      <c r="Q556" t="s">
        <v>9534</v>
      </c>
      <c r="R556">
        <f t="shared" si="8"/>
        <v>2365</v>
      </c>
      <c r="S556">
        <f>R556*Currency_Exchange_Rate!$D$56</f>
        <v>13629258.5</v>
      </c>
    </row>
    <row r="557" spans="1:19" x14ac:dyDescent="0.45">
      <c r="A557" t="s">
        <v>9535</v>
      </c>
      <c r="B557" t="b">
        <v>1</v>
      </c>
      <c r="C557" t="s">
        <v>8469</v>
      </c>
      <c r="D557">
        <v>2.68</v>
      </c>
      <c r="E557">
        <f>D557*Currency_Exchange_Rate!$D$56</f>
        <v>15444.572</v>
      </c>
      <c r="F557">
        <v>1.26</v>
      </c>
      <c r="G557">
        <f>F557*Currency_Exchange_Rate!$D$56</f>
        <v>7261.2539999999999</v>
      </c>
      <c r="H557">
        <v>54</v>
      </c>
      <c r="I557">
        <v>2.68</v>
      </c>
      <c r="J557">
        <v>10.1</v>
      </c>
      <c r="K557">
        <v>1.26</v>
      </c>
      <c r="L557">
        <v>5.36</v>
      </c>
      <c r="M557">
        <v>1028</v>
      </c>
      <c r="N557">
        <v>4.9000000000000004</v>
      </c>
      <c r="O557">
        <v>113</v>
      </c>
      <c r="P557">
        <v>1.72960154357357E+18</v>
      </c>
      <c r="Q557" t="s">
        <v>9471</v>
      </c>
      <c r="R557">
        <f t="shared" si="8"/>
        <v>1295.28</v>
      </c>
      <c r="S557">
        <f>R557*Currency_Exchange_Rate!$D$56</f>
        <v>7464569.1119999997</v>
      </c>
    </row>
    <row r="558" spans="1:19" x14ac:dyDescent="0.45">
      <c r="A558" t="s">
        <v>9536</v>
      </c>
      <c r="B558" t="b">
        <v>1</v>
      </c>
      <c r="C558" t="s">
        <v>8469</v>
      </c>
      <c r="D558">
        <v>8.7899999999999991</v>
      </c>
      <c r="E558">
        <f>D558*Currency_Exchange_Rate!$D$56</f>
        <v>50655.890999999989</v>
      </c>
      <c r="F558">
        <v>8.6999999999999993</v>
      </c>
      <c r="G558">
        <f>F558*Currency_Exchange_Rate!$D$56</f>
        <v>50137.229999999996</v>
      </c>
      <c r="H558">
        <v>1</v>
      </c>
      <c r="I558">
        <v>8.7899999999999991</v>
      </c>
      <c r="K558">
        <v>8.6999999999999993</v>
      </c>
      <c r="M558">
        <v>15</v>
      </c>
      <c r="N558">
        <v>4.9000000000000004</v>
      </c>
      <c r="O558">
        <v>4</v>
      </c>
      <c r="P558">
        <v>1.73019209253535E+18</v>
      </c>
      <c r="Q558" t="s">
        <v>9537</v>
      </c>
      <c r="R558">
        <f t="shared" si="8"/>
        <v>130.5</v>
      </c>
      <c r="S558">
        <f>R558*Currency_Exchange_Rate!$D$56</f>
        <v>752058.45</v>
      </c>
    </row>
    <row r="559" spans="1:19" x14ac:dyDescent="0.45">
      <c r="A559" t="s">
        <v>9538</v>
      </c>
      <c r="B559" t="b">
        <v>1</v>
      </c>
      <c r="C559" t="s">
        <v>8469</v>
      </c>
      <c r="D559">
        <v>110</v>
      </c>
      <c r="E559">
        <f>D559*Currency_Exchange_Rate!$D$56</f>
        <v>633919</v>
      </c>
      <c r="F559">
        <v>35.770000000000003</v>
      </c>
      <c r="G559">
        <f>F559*Currency_Exchange_Rate!$D$56</f>
        <v>206138.93300000002</v>
      </c>
      <c r="H559">
        <v>67</v>
      </c>
      <c r="I559">
        <v>110</v>
      </c>
      <c r="K559">
        <v>35.770000000000003</v>
      </c>
      <c r="M559">
        <v>117</v>
      </c>
      <c r="N559">
        <v>3.9</v>
      </c>
      <c r="O559">
        <v>15</v>
      </c>
      <c r="P559">
        <v>1.7296139950602601E+18</v>
      </c>
      <c r="Q559" t="s">
        <v>9539</v>
      </c>
      <c r="R559">
        <f t="shared" si="8"/>
        <v>4185.09</v>
      </c>
      <c r="S559">
        <f>R559*Currency_Exchange_Rate!$D$56</f>
        <v>24118255.160999998</v>
      </c>
    </row>
    <row r="560" spans="1:19" x14ac:dyDescent="0.45">
      <c r="A560" t="s">
        <v>9540</v>
      </c>
      <c r="B560" t="b">
        <v>1</v>
      </c>
      <c r="C560" t="s">
        <v>8469</v>
      </c>
      <c r="D560">
        <v>18</v>
      </c>
      <c r="E560">
        <f>D560*Currency_Exchange_Rate!$D$56</f>
        <v>103732.2</v>
      </c>
      <c r="F560">
        <v>17.64</v>
      </c>
      <c r="G560">
        <f>F560*Currency_Exchange_Rate!$D$56</f>
        <v>101657.556</v>
      </c>
      <c r="H560">
        <v>2</v>
      </c>
      <c r="I560">
        <v>18</v>
      </c>
      <c r="J560">
        <v>30</v>
      </c>
      <c r="K560">
        <v>17.64</v>
      </c>
      <c r="L560">
        <v>29.4</v>
      </c>
      <c r="M560">
        <v>97</v>
      </c>
      <c r="N560">
        <v>4.9000000000000004</v>
      </c>
      <c r="O560">
        <v>11</v>
      </c>
      <c r="P560">
        <v>1.7296224084434199E+18</v>
      </c>
      <c r="Q560" t="s">
        <v>9541</v>
      </c>
      <c r="R560">
        <f t="shared" si="8"/>
        <v>1711.0800000000002</v>
      </c>
      <c r="S560">
        <f>R560*Currency_Exchange_Rate!$D$56</f>
        <v>9860782.932</v>
      </c>
    </row>
    <row r="561" spans="1:19" x14ac:dyDescent="0.45">
      <c r="A561" t="s">
        <v>9542</v>
      </c>
      <c r="B561" t="b">
        <v>1</v>
      </c>
      <c r="C561" t="s">
        <v>8469</v>
      </c>
      <c r="D561">
        <v>12.55</v>
      </c>
      <c r="E561">
        <f>D561*Currency_Exchange_Rate!$D$56</f>
        <v>72324.395000000004</v>
      </c>
      <c r="F561">
        <v>4.18</v>
      </c>
      <c r="G561">
        <f>F561*Currency_Exchange_Rate!$D$56</f>
        <v>24088.921999999999</v>
      </c>
      <c r="H561">
        <v>67</v>
      </c>
      <c r="I561">
        <v>12.55</v>
      </c>
      <c r="J561">
        <v>13.34</v>
      </c>
      <c r="K561">
        <v>4.18</v>
      </c>
      <c r="L561">
        <v>5.15</v>
      </c>
      <c r="M561">
        <v>17</v>
      </c>
      <c r="N561">
        <v>4.9000000000000004</v>
      </c>
      <c r="O561">
        <v>3</v>
      </c>
      <c r="P561">
        <v>1.7296099392048E+18</v>
      </c>
      <c r="Q561" t="s">
        <v>9543</v>
      </c>
      <c r="R561">
        <f t="shared" si="8"/>
        <v>71.06</v>
      </c>
      <c r="S561">
        <f>R561*Currency_Exchange_Rate!$D$56</f>
        <v>409511.674</v>
      </c>
    </row>
    <row r="562" spans="1:19" x14ac:dyDescent="0.45">
      <c r="A562" t="s">
        <v>9544</v>
      </c>
      <c r="B562" t="b">
        <v>1</v>
      </c>
      <c r="C562" t="s">
        <v>8469</v>
      </c>
      <c r="D562">
        <v>11.18</v>
      </c>
      <c r="E562">
        <f>D562*Currency_Exchange_Rate!$D$56</f>
        <v>64429.221999999994</v>
      </c>
      <c r="F562">
        <v>2.8</v>
      </c>
      <c r="G562">
        <f>F562*Currency_Exchange_Rate!$D$56</f>
        <v>16136.119999999997</v>
      </c>
      <c r="H562">
        <v>75</v>
      </c>
      <c r="I562">
        <v>11.18</v>
      </c>
      <c r="J562">
        <v>19.02</v>
      </c>
      <c r="K562">
        <v>2.8</v>
      </c>
      <c r="L562">
        <v>4.76</v>
      </c>
      <c r="M562">
        <v>75</v>
      </c>
      <c r="N562">
        <v>4.9000000000000004</v>
      </c>
      <c r="O562">
        <v>31</v>
      </c>
      <c r="P562">
        <v>1.72961256875363E+18</v>
      </c>
      <c r="Q562" t="s">
        <v>9545</v>
      </c>
      <c r="R562">
        <f t="shared" si="8"/>
        <v>210</v>
      </c>
      <c r="S562">
        <f>R562*Currency_Exchange_Rate!$D$56</f>
        <v>1210209</v>
      </c>
    </row>
    <row r="563" spans="1:19" x14ac:dyDescent="0.45">
      <c r="A563" t="s">
        <v>9546</v>
      </c>
      <c r="B563" t="b">
        <v>1</v>
      </c>
      <c r="C563" t="s">
        <v>8469</v>
      </c>
      <c r="D563">
        <v>12.13</v>
      </c>
      <c r="E563">
        <f>D563*Currency_Exchange_Rate!$D$56</f>
        <v>69903.976999999999</v>
      </c>
      <c r="F563">
        <v>10.31</v>
      </c>
      <c r="G563">
        <f>F563*Currency_Exchange_Rate!$D$56</f>
        <v>59415.498999999996</v>
      </c>
      <c r="H563">
        <v>15</v>
      </c>
      <c r="I563">
        <v>12.13</v>
      </c>
      <c r="J563">
        <v>12.81</v>
      </c>
      <c r="K563">
        <v>10.31</v>
      </c>
      <c r="L563">
        <v>10.89</v>
      </c>
      <c r="M563">
        <v>602</v>
      </c>
      <c r="N563">
        <v>4.9000000000000004</v>
      </c>
      <c r="O563">
        <v>101</v>
      </c>
      <c r="P563">
        <v>1.7296133215445601E+18</v>
      </c>
      <c r="Q563" t="s">
        <v>9547</v>
      </c>
      <c r="R563">
        <f t="shared" si="8"/>
        <v>6206.62</v>
      </c>
      <c r="S563">
        <f>R563*Currency_Exchange_Rate!$D$56</f>
        <v>35768130.397999994</v>
      </c>
    </row>
    <row r="564" spans="1:19" x14ac:dyDescent="0.45">
      <c r="A564" t="s">
        <v>9548</v>
      </c>
      <c r="B564" t="b">
        <v>1</v>
      </c>
      <c r="C564" t="s">
        <v>8469</v>
      </c>
      <c r="D564">
        <v>12.67</v>
      </c>
      <c r="E564">
        <f>D564*Currency_Exchange_Rate!$D$56</f>
        <v>73015.942999999999</v>
      </c>
      <c r="F564">
        <v>6.97</v>
      </c>
      <c r="G564">
        <f>F564*Currency_Exchange_Rate!$D$56</f>
        <v>40167.412999999993</v>
      </c>
      <c r="H564">
        <v>45</v>
      </c>
      <c r="I564">
        <v>12.67</v>
      </c>
      <c r="J564">
        <v>12.9</v>
      </c>
      <c r="K564">
        <v>6.97</v>
      </c>
      <c r="L564">
        <v>7.1</v>
      </c>
      <c r="M564">
        <v>338</v>
      </c>
      <c r="N564">
        <v>4.9000000000000004</v>
      </c>
      <c r="O564">
        <v>45</v>
      </c>
      <c r="P564">
        <v>1.7296032970119199E+18</v>
      </c>
      <c r="Q564" t="s">
        <v>9549</v>
      </c>
      <c r="R564">
        <f t="shared" si="8"/>
        <v>2355.86</v>
      </c>
      <c r="S564">
        <f>R564*Currency_Exchange_Rate!$D$56</f>
        <v>13576585.594000001</v>
      </c>
    </row>
    <row r="565" spans="1:19" x14ac:dyDescent="0.45">
      <c r="A565" t="s">
        <v>9550</v>
      </c>
      <c r="B565" t="b">
        <v>1</v>
      </c>
      <c r="C565" t="s">
        <v>8469</v>
      </c>
      <c r="D565">
        <v>2.68</v>
      </c>
      <c r="E565">
        <f>D565*Currency_Exchange_Rate!$D$56</f>
        <v>15444.572</v>
      </c>
      <c r="F565">
        <v>1.74</v>
      </c>
      <c r="G565">
        <f>F565*Currency_Exchange_Rate!$D$56</f>
        <v>10027.446</v>
      </c>
      <c r="H565">
        <v>35</v>
      </c>
      <c r="I565">
        <v>2.68</v>
      </c>
      <c r="J565">
        <v>10.130000000000001</v>
      </c>
      <c r="K565">
        <v>1.74</v>
      </c>
      <c r="L565">
        <v>6.58</v>
      </c>
      <c r="M565">
        <v>59</v>
      </c>
      <c r="N565">
        <v>4.9000000000000004</v>
      </c>
      <c r="O565">
        <v>6</v>
      </c>
      <c r="P565">
        <v>1.7295884143666401E+18</v>
      </c>
      <c r="Q565" t="s">
        <v>9551</v>
      </c>
      <c r="R565">
        <f t="shared" si="8"/>
        <v>102.66</v>
      </c>
      <c r="S565">
        <f>R565*Currency_Exchange_Rate!$D$56</f>
        <v>591619.3139999999</v>
      </c>
    </row>
    <row r="566" spans="1:19" x14ac:dyDescent="0.45">
      <c r="A566" t="s">
        <v>9552</v>
      </c>
      <c r="B566" t="b">
        <v>1</v>
      </c>
      <c r="C566" t="s">
        <v>8469</v>
      </c>
      <c r="D566">
        <v>6.99</v>
      </c>
      <c r="E566">
        <f>D566*Currency_Exchange_Rate!$D$56</f>
        <v>40282.671000000002</v>
      </c>
      <c r="F566">
        <v>6.92</v>
      </c>
      <c r="G566">
        <f>F566*Currency_Exchange_Rate!$D$56</f>
        <v>39879.267999999996</v>
      </c>
      <c r="H566">
        <v>1</v>
      </c>
      <c r="I566">
        <v>6.99</v>
      </c>
      <c r="J566">
        <v>9.99</v>
      </c>
      <c r="K566">
        <v>6.92</v>
      </c>
      <c r="L566">
        <v>9.89</v>
      </c>
      <c r="M566">
        <v>33</v>
      </c>
      <c r="N566">
        <v>4.9000000000000004</v>
      </c>
      <c r="O566">
        <v>8</v>
      </c>
      <c r="P566">
        <v>1.72961369371053E+18</v>
      </c>
      <c r="Q566" t="s">
        <v>9529</v>
      </c>
      <c r="R566">
        <f t="shared" si="8"/>
        <v>228.35999999999999</v>
      </c>
      <c r="S566">
        <f>R566*Currency_Exchange_Rate!$D$56</f>
        <v>1316015.8439999998</v>
      </c>
    </row>
    <row r="567" spans="1:19" x14ac:dyDescent="0.45">
      <c r="A567" t="s">
        <v>9553</v>
      </c>
      <c r="B567" t="b">
        <v>1</v>
      </c>
      <c r="C567" t="s">
        <v>8469</v>
      </c>
      <c r="D567">
        <v>8.01</v>
      </c>
      <c r="E567">
        <f>D567*Currency_Exchange_Rate!$D$56</f>
        <v>46160.828999999998</v>
      </c>
      <c r="F567">
        <v>3.6</v>
      </c>
      <c r="G567">
        <f>F567*Currency_Exchange_Rate!$D$56</f>
        <v>20746.439999999999</v>
      </c>
      <c r="H567">
        <v>55</v>
      </c>
      <c r="I567">
        <v>8.01</v>
      </c>
      <c r="J567">
        <v>20.3</v>
      </c>
      <c r="K567">
        <v>3.6</v>
      </c>
      <c r="L567">
        <v>9.14</v>
      </c>
      <c r="M567">
        <v>8</v>
      </c>
      <c r="N567">
        <v>4.9000000000000004</v>
      </c>
      <c r="O567">
        <v>2</v>
      </c>
      <c r="P567">
        <v>1.73018728690237E+18</v>
      </c>
      <c r="Q567" t="s">
        <v>9554</v>
      </c>
      <c r="R567">
        <f t="shared" si="8"/>
        <v>28.8</v>
      </c>
      <c r="S567">
        <f>R567*Currency_Exchange_Rate!$D$56</f>
        <v>165971.51999999999</v>
      </c>
    </row>
    <row r="568" spans="1:19" x14ac:dyDescent="0.45">
      <c r="A568" t="s">
        <v>9555</v>
      </c>
      <c r="B568" t="b">
        <v>1</v>
      </c>
      <c r="C568" t="s">
        <v>8469</v>
      </c>
      <c r="D568">
        <v>14.92</v>
      </c>
      <c r="E568">
        <f>D568*Currency_Exchange_Rate!$D$56</f>
        <v>85982.467999999993</v>
      </c>
      <c r="F568">
        <v>4.5999999999999996</v>
      </c>
      <c r="G568">
        <f>F568*Currency_Exchange_Rate!$D$56</f>
        <v>26509.339999999997</v>
      </c>
      <c r="H568">
        <v>74</v>
      </c>
      <c r="I568">
        <v>14.92</v>
      </c>
      <c r="J568">
        <v>17.78</v>
      </c>
      <c r="K568">
        <v>4.5999999999999996</v>
      </c>
      <c r="L568">
        <v>6.56</v>
      </c>
      <c r="M568">
        <v>23</v>
      </c>
      <c r="N568">
        <v>4.9000000000000004</v>
      </c>
      <c r="O568">
        <v>2</v>
      </c>
      <c r="P568">
        <v>1.7296213110374001E+18</v>
      </c>
      <c r="Q568" t="s">
        <v>9380</v>
      </c>
      <c r="R568">
        <f t="shared" si="8"/>
        <v>105.8</v>
      </c>
      <c r="S568">
        <f>R568*Currency_Exchange_Rate!$D$56</f>
        <v>609714.81999999995</v>
      </c>
    </row>
    <row r="569" spans="1:19" x14ac:dyDescent="0.45">
      <c r="A569" t="s">
        <v>9556</v>
      </c>
      <c r="B569" t="b">
        <v>1</v>
      </c>
      <c r="C569" t="s">
        <v>8469</v>
      </c>
      <c r="D569">
        <v>27</v>
      </c>
      <c r="E569">
        <f>D569*Currency_Exchange_Rate!$D$56</f>
        <v>155598.29999999999</v>
      </c>
      <c r="F569">
        <v>22.68</v>
      </c>
      <c r="G569">
        <f>F569*Currency_Exchange_Rate!$D$56</f>
        <v>130702.57199999999</v>
      </c>
      <c r="H569">
        <v>16</v>
      </c>
      <c r="I569">
        <v>27</v>
      </c>
      <c r="J569">
        <v>28.5</v>
      </c>
      <c r="K569">
        <v>22.68</v>
      </c>
      <c r="L569">
        <v>23.94</v>
      </c>
      <c r="M569">
        <v>71</v>
      </c>
      <c r="N569">
        <v>4.9000000000000004</v>
      </c>
      <c r="O569">
        <v>14</v>
      </c>
      <c r="P569">
        <v>1.7296003731934001E+18</v>
      </c>
      <c r="Q569" t="s">
        <v>9557</v>
      </c>
      <c r="R569">
        <f t="shared" si="8"/>
        <v>1610.28</v>
      </c>
      <c r="S569">
        <f>R569*Currency_Exchange_Rate!$D$56</f>
        <v>9279882.6119999997</v>
      </c>
    </row>
    <row r="570" spans="1:19" x14ac:dyDescent="0.45">
      <c r="A570" t="s">
        <v>9558</v>
      </c>
      <c r="B570" t="b">
        <v>1</v>
      </c>
      <c r="C570" t="s">
        <v>8469</v>
      </c>
      <c r="D570">
        <v>10</v>
      </c>
      <c r="E570">
        <f>D570*Currency_Exchange_Rate!$D$56</f>
        <v>57629</v>
      </c>
      <c r="F570">
        <v>9.99</v>
      </c>
      <c r="G570">
        <f>F570*Currency_Exchange_Rate!$D$56</f>
        <v>57571.370999999999</v>
      </c>
      <c r="H570">
        <v>11</v>
      </c>
      <c r="I570">
        <v>10</v>
      </c>
      <c r="J570">
        <v>30</v>
      </c>
      <c r="K570">
        <v>9.99</v>
      </c>
      <c r="L570">
        <v>28.88</v>
      </c>
      <c r="M570">
        <v>43</v>
      </c>
      <c r="N570">
        <v>5.6</v>
      </c>
      <c r="O570">
        <v>9</v>
      </c>
      <c r="P570">
        <v>1.72962350917219E+18</v>
      </c>
      <c r="Q570" t="s">
        <v>9559</v>
      </c>
      <c r="R570">
        <f t="shared" si="8"/>
        <v>429.57</v>
      </c>
      <c r="S570">
        <f>R570*Currency_Exchange_Rate!$D$56</f>
        <v>2475568.9529999997</v>
      </c>
    </row>
    <row r="571" spans="1:19" x14ac:dyDescent="0.45">
      <c r="A571" t="s">
        <v>9560</v>
      </c>
      <c r="B571" t="b">
        <v>1</v>
      </c>
      <c r="C571" t="s">
        <v>8469</v>
      </c>
      <c r="D571">
        <v>9.7200000000000006</v>
      </c>
      <c r="E571">
        <f>D571*Currency_Exchange_Rate!$D$56</f>
        <v>56015.387999999999</v>
      </c>
      <c r="F571">
        <v>5.93</v>
      </c>
      <c r="G571">
        <f>F571*Currency_Exchange_Rate!$D$56</f>
        <v>34173.996999999996</v>
      </c>
      <c r="H571">
        <v>39</v>
      </c>
      <c r="I571">
        <v>9.7200000000000006</v>
      </c>
      <c r="J571">
        <v>17.989999999999998</v>
      </c>
      <c r="K571">
        <v>5.93</v>
      </c>
      <c r="L571">
        <v>10.97</v>
      </c>
      <c r="M571">
        <v>31</v>
      </c>
      <c r="N571">
        <v>4.9000000000000004</v>
      </c>
      <c r="O571">
        <v>2</v>
      </c>
      <c r="P571">
        <v>1.7297611929553101E+18</v>
      </c>
      <c r="Q571" t="s">
        <v>9561</v>
      </c>
      <c r="R571">
        <f t="shared" si="8"/>
        <v>183.82999999999998</v>
      </c>
      <c r="S571">
        <f>R571*Currency_Exchange_Rate!$D$56</f>
        <v>1059393.9069999999</v>
      </c>
    </row>
    <row r="572" spans="1:19" x14ac:dyDescent="0.45">
      <c r="A572" t="s">
        <v>9562</v>
      </c>
      <c r="B572" t="b">
        <v>1</v>
      </c>
      <c r="C572" t="s">
        <v>8469</v>
      </c>
      <c r="D572">
        <v>14.99</v>
      </c>
      <c r="E572">
        <f>D572*Currency_Exchange_Rate!$D$56</f>
        <v>86385.870999999999</v>
      </c>
      <c r="F572">
        <v>5.31</v>
      </c>
      <c r="G572">
        <f>F572*Currency_Exchange_Rate!$D$56</f>
        <v>30600.998999999996</v>
      </c>
      <c r="H572">
        <v>65</v>
      </c>
      <c r="I572">
        <v>14.99</v>
      </c>
      <c r="J572">
        <v>29.99</v>
      </c>
      <c r="K572">
        <v>5.31</v>
      </c>
      <c r="L572">
        <v>11.09</v>
      </c>
      <c r="M572">
        <v>15</v>
      </c>
      <c r="N572">
        <v>4.9000000000000004</v>
      </c>
      <c r="O572">
        <v>5</v>
      </c>
      <c r="P572">
        <v>1.7305178969955E+18</v>
      </c>
      <c r="Q572" t="s">
        <v>9563</v>
      </c>
      <c r="R572">
        <f t="shared" si="8"/>
        <v>79.649999999999991</v>
      </c>
      <c r="S572">
        <f>R572*Currency_Exchange_Rate!$D$56</f>
        <v>459014.98499999993</v>
      </c>
    </row>
    <row r="573" spans="1:19" x14ac:dyDescent="0.45">
      <c r="A573" t="s">
        <v>9564</v>
      </c>
      <c r="B573" t="b">
        <v>1</v>
      </c>
      <c r="C573" t="s">
        <v>8469</v>
      </c>
      <c r="D573">
        <v>17</v>
      </c>
      <c r="E573">
        <f>D573*Currency_Exchange_Rate!$D$56</f>
        <v>97969.299999999988</v>
      </c>
      <c r="F573">
        <v>10.27</v>
      </c>
      <c r="G573">
        <f>F573*Currency_Exchange_Rate!$D$56</f>
        <v>59184.982999999993</v>
      </c>
      <c r="H573">
        <v>40</v>
      </c>
      <c r="I573">
        <v>17</v>
      </c>
      <c r="K573">
        <v>10.27</v>
      </c>
      <c r="L573">
        <v>13.73</v>
      </c>
      <c r="M573">
        <v>61</v>
      </c>
      <c r="N573">
        <v>4.9000000000000004</v>
      </c>
      <c r="O573">
        <v>9</v>
      </c>
      <c r="P573">
        <v>1.7295216504861801E+18</v>
      </c>
      <c r="Q573" t="s">
        <v>9565</v>
      </c>
      <c r="R573">
        <f t="shared" si="8"/>
        <v>626.47</v>
      </c>
      <c r="S573">
        <f>R573*Currency_Exchange_Rate!$D$56</f>
        <v>3610283.963</v>
      </c>
    </row>
    <row r="574" spans="1:19" x14ac:dyDescent="0.45">
      <c r="A574" t="s">
        <v>9566</v>
      </c>
      <c r="B574" t="b">
        <v>1</v>
      </c>
      <c r="C574" t="s">
        <v>8469</v>
      </c>
      <c r="D574">
        <v>19.21</v>
      </c>
      <c r="E574">
        <f>D574*Currency_Exchange_Rate!$D$56</f>
        <v>110705.30899999999</v>
      </c>
      <c r="F574">
        <v>9.2200000000000006</v>
      </c>
      <c r="G574">
        <f>F574*Currency_Exchange_Rate!$D$56</f>
        <v>53133.938000000002</v>
      </c>
      <c r="H574">
        <v>52</v>
      </c>
      <c r="I574">
        <v>19.21</v>
      </c>
      <c r="J574">
        <v>42.83</v>
      </c>
      <c r="K574">
        <v>9.2200000000000006</v>
      </c>
      <c r="L574">
        <v>20.56</v>
      </c>
      <c r="M574">
        <v>97</v>
      </c>
      <c r="N574">
        <v>4.9000000000000004</v>
      </c>
      <c r="O574">
        <v>16</v>
      </c>
      <c r="P574">
        <v>1.7297530667931E+18</v>
      </c>
      <c r="Q574" t="s">
        <v>9567</v>
      </c>
      <c r="R574">
        <f t="shared" si="8"/>
        <v>894.34</v>
      </c>
      <c r="S574">
        <f>R574*Currency_Exchange_Rate!$D$56</f>
        <v>5153991.9859999996</v>
      </c>
    </row>
    <row r="575" spans="1:19" x14ac:dyDescent="0.45">
      <c r="A575" t="s">
        <v>9568</v>
      </c>
      <c r="B575" t="b">
        <v>1</v>
      </c>
      <c r="C575" t="s">
        <v>8469</v>
      </c>
      <c r="D575">
        <v>11.1</v>
      </c>
      <c r="E575">
        <f>D575*Currency_Exchange_Rate!$D$56</f>
        <v>63968.189999999995</v>
      </c>
      <c r="F575">
        <v>5.81</v>
      </c>
      <c r="G575">
        <f>F575*Currency_Exchange_Rate!$D$56</f>
        <v>33482.448999999993</v>
      </c>
      <c r="H575">
        <v>50</v>
      </c>
      <c r="I575">
        <v>11.1</v>
      </c>
      <c r="J575">
        <v>27.85</v>
      </c>
      <c r="K575">
        <v>5.81</v>
      </c>
      <c r="L575">
        <v>18.940000000000001</v>
      </c>
      <c r="M575">
        <v>117</v>
      </c>
      <c r="N575">
        <v>4.9000000000000004</v>
      </c>
      <c r="O575">
        <v>13</v>
      </c>
      <c r="P575">
        <v>1.7296365465905001E+18</v>
      </c>
      <c r="Q575" t="s">
        <v>9569</v>
      </c>
      <c r="R575">
        <f t="shared" si="8"/>
        <v>679.77</v>
      </c>
      <c r="S575">
        <f>R575*Currency_Exchange_Rate!$D$56</f>
        <v>3917446.5329999998</v>
      </c>
    </row>
    <row r="576" spans="1:19" x14ac:dyDescent="0.45">
      <c r="A576" t="s">
        <v>9570</v>
      </c>
      <c r="B576" t="b">
        <v>1</v>
      </c>
      <c r="C576" t="s">
        <v>8469</v>
      </c>
      <c r="D576">
        <v>4.9000000000000004</v>
      </c>
      <c r="E576">
        <f>D576*Currency_Exchange_Rate!$D$56</f>
        <v>28238.21</v>
      </c>
      <c r="F576">
        <v>1.77</v>
      </c>
      <c r="G576">
        <f>F576*Currency_Exchange_Rate!$D$56</f>
        <v>10200.332999999999</v>
      </c>
      <c r="H576">
        <v>70</v>
      </c>
      <c r="I576">
        <v>4.9000000000000004</v>
      </c>
      <c r="J576">
        <v>5.9</v>
      </c>
      <c r="K576">
        <v>1.77</v>
      </c>
      <c r="L576">
        <v>2.54</v>
      </c>
      <c r="M576">
        <v>15153</v>
      </c>
      <c r="N576">
        <v>4.9000000000000004</v>
      </c>
      <c r="O576">
        <v>900</v>
      </c>
      <c r="P576">
        <v>1.7294357785431501E+18</v>
      </c>
      <c r="Q576" t="s">
        <v>9571</v>
      </c>
      <c r="R576">
        <f t="shared" si="8"/>
        <v>26820.81</v>
      </c>
      <c r="S576">
        <f>R576*Currency_Exchange_Rate!$D$56</f>
        <v>154565645.949</v>
      </c>
    </row>
    <row r="577" spans="1:19" x14ac:dyDescent="0.45">
      <c r="A577" t="s">
        <v>9572</v>
      </c>
      <c r="B577" t="b">
        <v>1</v>
      </c>
      <c r="C577" t="s">
        <v>8469</v>
      </c>
      <c r="D577">
        <v>29.9</v>
      </c>
      <c r="E577">
        <f>D577*Currency_Exchange_Rate!$D$56</f>
        <v>172310.71</v>
      </c>
      <c r="F577">
        <v>15</v>
      </c>
      <c r="G577">
        <f>F577*Currency_Exchange_Rate!$D$56</f>
        <v>86443.5</v>
      </c>
      <c r="H577">
        <v>50</v>
      </c>
      <c r="I577">
        <v>29.9</v>
      </c>
      <c r="K577">
        <v>15</v>
      </c>
      <c r="M577">
        <v>241</v>
      </c>
      <c r="N577">
        <v>4.9000000000000004</v>
      </c>
      <c r="O577">
        <v>30</v>
      </c>
      <c r="P577">
        <v>1.7304232145895099E+18</v>
      </c>
      <c r="Q577" t="s">
        <v>9278</v>
      </c>
      <c r="R577">
        <f t="shared" si="8"/>
        <v>3615</v>
      </c>
      <c r="S577">
        <f>R577*Currency_Exchange_Rate!$D$56</f>
        <v>20832883.5</v>
      </c>
    </row>
    <row r="578" spans="1:19" x14ac:dyDescent="0.45">
      <c r="A578" t="s">
        <v>9573</v>
      </c>
      <c r="B578" t="b">
        <v>1</v>
      </c>
      <c r="C578" t="s">
        <v>8469</v>
      </c>
      <c r="D578">
        <v>58.67</v>
      </c>
      <c r="E578">
        <f>D578*Currency_Exchange_Rate!$D$56</f>
        <v>338109.34299999999</v>
      </c>
      <c r="F578">
        <v>52.8</v>
      </c>
      <c r="G578">
        <f>F578*Currency_Exchange_Rate!$D$56</f>
        <v>304281.11999999994</v>
      </c>
      <c r="H578">
        <v>10</v>
      </c>
      <c r="I578">
        <v>58.67</v>
      </c>
      <c r="J578">
        <v>63.55</v>
      </c>
      <c r="K578">
        <v>52.8</v>
      </c>
      <c r="L578">
        <v>57.19</v>
      </c>
      <c r="M578">
        <v>281</v>
      </c>
      <c r="N578">
        <v>4.9000000000000004</v>
      </c>
      <c r="O578">
        <v>21</v>
      </c>
      <c r="P578">
        <v>1.72976923749597E+18</v>
      </c>
      <c r="Q578" t="s">
        <v>9574</v>
      </c>
      <c r="R578">
        <f t="shared" si="8"/>
        <v>14836.8</v>
      </c>
      <c r="S578">
        <f>R578*Currency_Exchange_Rate!$D$56</f>
        <v>85502994.719999984</v>
      </c>
    </row>
    <row r="579" spans="1:19" x14ac:dyDescent="0.45">
      <c r="A579" t="s">
        <v>9575</v>
      </c>
      <c r="B579" t="b">
        <v>1</v>
      </c>
      <c r="C579" t="s">
        <v>8469</v>
      </c>
      <c r="D579">
        <v>15.89</v>
      </c>
      <c r="E579">
        <f>D579*Currency_Exchange_Rate!$D$56</f>
        <v>91572.481</v>
      </c>
      <c r="F579">
        <v>8.74</v>
      </c>
      <c r="G579">
        <f>F579*Currency_Exchange_Rate!$D$56</f>
        <v>50367.745999999999</v>
      </c>
      <c r="H579">
        <v>45</v>
      </c>
      <c r="I579">
        <v>15.89</v>
      </c>
      <c r="J579">
        <v>41.59</v>
      </c>
      <c r="K579">
        <v>8.74</v>
      </c>
      <c r="L579">
        <v>22.87</v>
      </c>
      <c r="M579">
        <v>8</v>
      </c>
      <c r="N579">
        <v>4.9000000000000004</v>
      </c>
      <c r="O579">
        <v>4</v>
      </c>
      <c r="P579">
        <v>1.72980838386719E+18</v>
      </c>
      <c r="Q579" t="s">
        <v>9576</v>
      </c>
      <c r="R579">
        <f t="shared" ref="R579:R642" si="9">F579*M579</f>
        <v>69.92</v>
      </c>
      <c r="S579">
        <f>R579*Currency_Exchange_Rate!$D$56</f>
        <v>402941.96799999999</v>
      </c>
    </row>
    <row r="580" spans="1:19" x14ac:dyDescent="0.45">
      <c r="A580" t="s">
        <v>9577</v>
      </c>
      <c r="B580" t="b">
        <v>1</v>
      </c>
      <c r="C580" t="s">
        <v>8469</v>
      </c>
      <c r="D580">
        <v>26</v>
      </c>
      <c r="E580">
        <f>D580*Currency_Exchange_Rate!$D$56</f>
        <v>149835.4</v>
      </c>
      <c r="F580">
        <v>26</v>
      </c>
      <c r="G580">
        <f>F580*Currency_Exchange_Rate!$D$56</f>
        <v>149835.4</v>
      </c>
      <c r="H580">
        <v>61</v>
      </c>
      <c r="I580">
        <v>26</v>
      </c>
      <c r="J580">
        <v>255</v>
      </c>
      <c r="K580">
        <v>26</v>
      </c>
      <c r="L580">
        <v>99</v>
      </c>
      <c r="M580">
        <v>3210</v>
      </c>
      <c r="N580">
        <v>4.9000000000000004</v>
      </c>
      <c r="O580">
        <v>800</v>
      </c>
      <c r="P580">
        <v>1.7294322365170601E+18</v>
      </c>
      <c r="Q580" t="s">
        <v>9578</v>
      </c>
      <c r="R580">
        <f t="shared" si="9"/>
        <v>83460</v>
      </c>
      <c r="S580">
        <f>R580*Currency_Exchange_Rate!$D$56</f>
        <v>480971633.99999994</v>
      </c>
    </row>
    <row r="581" spans="1:19" x14ac:dyDescent="0.45">
      <c r="A581" t="s">
        <v>9579</v>
      </c>
      <c r="B581" t="b">
        <v>1</v>
      </c>
      <c r="C581" t="s">
        <v>8469</v>
      </c>
      <c r="D581">
        <v>10</v>
      </c>
      <c r="E581">
        <f>D581*Currency_Exchange_Rate!$D$56</f>
        <v>57629</v>
      </c>
      <c r="F581">
        <v>6.99</v>
      </c>
      <c r="G581">
        <f>F581*Currency_Exchange_Rate!$D$56</f>
        <v>40282.671000000002</v>
      </c>
      <c r="H581">
        <v>59</v>
      </c>
      <c r="I581">
        <v>10</v>
      </c>
      <c r="J581">
        <v>25.9</v>
      </c>
      <c r="K581">
        <v>6.99</v>
      </c>
      <c r="L581">
        <v>15.8</v>
      </c>
      <c r="M581">
        <v>728</v>
      </c>
      <c r="N581">
        <v>4.9000000000000004</v>
      </c>
      <c r="O581">
        <v>172</v>
      </c>
      <c r="P581">
        <v>1.72958921364259E+18</v>
      </c>
      <c r="Q581" t="s">
        <v>9580</v>
      </c>
      <c r="R581">
        <f t="shared" si="9"/>
        <v>5088.72</v>
      </c>
      <c r="S581">
        <f>R581*Currency_Exchange_Rate!$D$56</f>
        <v>29325784.487999998</v>
      </c>
    </row>
    <row r="582" spans="1:19" x14ac:dyDescent="0.45">
      <c r="A582" t="s">
        <v>9581</v>
      </c>
      <c r="B582" t="b">
        <v>1</v>
      </c>
      <c r="C582" t="s">
        <v>8469</v>
      </c>
      <c r="D582">
        <v>39</v>
      </c>
      <c r="E582">
        <f>D582*Currency_Exchange_Rate!$D$56</f>
        <v>224753.09999999998</v>
      </c>
      <c r="F582">
        <v>23.9</v>
      </c>
      <c r="G582">
        <f>F582*Currency_Exchange_Rate!$D$56</f>
        <v>137733.31</v>
      </c>
      <c r="H582">
        <v>62</v>
      </c>
      <c r="I582">
        <v>39</v>
      </c>
      <c r="J582">
        <v>69</v>
      </c>
      <c r="K582">
        <v>23.9</v>
      </c>
      <c r="L582">
        <v>26</v>
      </c>
      <c r="M582">
        <v>745</v>
      </c>
      <c r="N582">
        <v>4.7</v>
      </c>
      <c r="O582">
        <v>77</v>
      </c>
      <c r="P582">
        <v>1.73040569108355E+18</v>
      </c>
      <c r="Q582" t="s">
        <v>9582</v>
      </c>
      <c r="R582">
        <f t="shared" si="9"/>
        <v>17805.5</v>
      </c>
      <c r="S582">
        <f>R582*Currency_Exchange_Rate!$D$56</f>
        <v>102611315.94999999</v>
      </c>
    </row>
    <row r="583" spans="1:19" x14ac:dyDescent="0.45">
      <c r="A583" t="s">
        <v>9583</v>
      </c>
      <c r="B583" t="b">
        <v>1</v>
      </c>
      <c r="C583" t="s">
        <v>8469</v>
      </c>
      <c r="D583">
        <v>39</v>
      </c>
      <c r="E583">
        <f>D583*Currency_Exchange_Rate!$D$56</f>
        <v>224753.09999999998</v>
      </c>
      <c r="F583">
        <v>12.89</v>
      </c>
      <c r="G583">
        <f>F583*Currency_Exchange_Rate!$D$56</f>
        <v>74283.781000000003</v>
      </c>
      <c r="H583">
        <v>67</v>
      </c>
      <c r="I583">
        <v>39</v>
      </c>
      <c r="J583">
        <v>59</v>
      </c>
      <c r="K583">
        <v>12.89</v>
      </c>
      <c r="L583">
        <v>19.899999999999999</v>
      </c>
      <c r="M583">
        <v>1432</v>
      </c>
      <c r="N583">
        <v>4.9000000000000004</v>
      </c>
      <c r="O583">
        <v>226</v>
      </c>
      <c r="P583">
        <v>1.73048392413357E+18</v>
      </c>
      <c r="Q583" t="s">
        <v>9584</v>
      </c>
      <c r="R583">
        <f t="shared" si="9"/>
        <v>18458.48</v>
      </c>
      <c r="S583">
        <f>R583*Currency_Exchange_Rate!$D$56</f>
        <v>106374374.39199999</v>
      </c>
    </row>
    <row r="584" spans="1:19" x14ac:dyDescent="0.45">
      <c r="A584" t="s">
        <v>9585</v>
      </c>
      <c r="B584" t="b">
        <v>1</v>
      </c>
      <c r="C584" t="s">
        <v>8469</v>
      </c>
      <c r="D584">
        <v>3.41</v>
      </c>
      <c r="E584">
        <f>D584*Currency_Exchange_Rate!$D$56</f>
        <v>19651.489000000001</v>
      </c>
      <c r="F584">
        <v>1.68</v>
      </c>
      <c r="G584">
        <f>F584*Currency_Exchange_Rate!$D$56</f>
        <v>9681.6719999999987</v>
      </c>
      <c r="H584">
        <v>51</v>
      </c>
      <c r="I584">
        <v>3.41</v>
      </c>
      <c r="J584">
        <v>14.83</v>
      </c>
      <c r="K584">
        <v>1.68</v>
      </c>
      <c r="L584">
        <v>7.91</v>
      </c>
      <c r="M584">
        <v>14</v>
      </c>
      <c r="N584">
        <v>4.9000000000000004</v>
      </c>
      <c r="O584">
        <v>1</v>
      </c>
      <c r="P584">
        <v>1.7306440312401101E+18</v>
      </c>
      <c r="Q584" t="s">
        <v>9586</v>
      </c>
      <c r="R584">
        <f t="shared" si="9"/>
        <v>23.52</v>
      </c>
      <c r="S584">
        <f>R584*Currency_Exchange_Rate!$D$56</f>
        <v>135543.408</v>
      </c>
    </row>
    <row r="585" spans="1:19" x14ac:dyDescent="0.45">
      <c r="A585" t="s">
        <v>9587</v>
      </c>
      <c r="B585" t="b">
        <v>1</v>
      </c>
      <c r="C585" t="s">
        <v>8469</v>
      </c>
      <c r="D585">
        <v>3.08</v>
      </c>
      <c r="E585">
        <f>D585*Currency_Exchange_Rate!$D$56</f>
        <v>17749.732</v>
      </c>
      <c r="F585">
        <v>2.93</v>
      </c>
      <c r="G585">
        <f>F585*Currency_Exchange_Rate!$D$56</f>
        <v>16885.296999999999</v>
      </c>
      <c r="H585">
        <v>5</v>
      </c>
      <c r="I585">
        <v>3.08</v>
      </c>
      <c r="J585">
        <v>18.09</v>
      </c>
      <c r="K585">
        <v>2.93</v>
      </c>
      <c r="L585">
        <v>17.190000000000001</v>
      </c>
      <c r="M585">
        <v>174</v>
      </c>
      <c r="N585">
        <v>4.9000000000000004</v>
      </c>
      <c r="O585">
        <v>40</v>
      </c>
      <c r="P585">
        <v>1.72951950583139E+18</v>
      </c>
      <c r="Q585" t="s">
        <v>9588</v>
      </c>
      <c r="R585">
        <f t="shared" si="9"/>
        <v>509.82000000000005</v>
      </c>
      <c r="S585">
        <f>R585*Currency_Exchange_Rate!$D$56</f>
        <v>2938041.6780000003</v>
      </c>
    </row>
    <row r="586" spans="1:19" x14ac:dyDescent="0.45">
      <c r="A586" t="s">
        <v>9589</v>
      </c>
      <c r="B586" t="b">
        <v>1</v>
      </c>
      <c r="C586" t="s">
        <v>8469</v>
      </c>
      <c r="D586">
        <v>5.0999999999999996</v>
      </c>
      <c r="E586">
        <f>D586*Currency_Exchange_Rate!$D$56</f>
        <v>29390.789999999997</v>
      </c>
      <c r="F586">
        <v>2.6</v>
      </c>
      <c r="G586">
        <f>F586*Currency_Exchange_Rate!$D$56</f>
        <v>14983.539999999999</v>
      </c>
      <c r="H586">
        <v>49</v>
      </c>
      <c r="I586">
        <v>5.0999999999999996</v>
      </c>
      <c r="J586">
        <v>5.83</v>
      </c>
      <c r="K586">
        <v>2.6</v>
      </c>
      <c r="L586">
        <v>2.97</v>
      </c>
      <c r="M586">
        <v>19</v>
      </c>
      <c r="N586">
        <v>4.9000000000000004</v>
      </c>
      <c r="O586">
        <v>3</v>
      </c>
      <c r="P586">
        <v>1.7304042739970501E+18</v>
      </c>
      <c r="Q586" t="s">
        <v>9590</v>
      </c>
      <c r="R586">
        <f t="shared" si="9"/>
        <v>49.4</v>
      </c>
      <c r="S586">
        <f>R586*Currency_Exchange_Rate!$D$56</f>
        <v>284687.25999999995</v>
      </c>
    </row>
    <row r="587" spans="1:19" x14ac:dyDescent="0.45">
      <c r="A587" t="s">
        <v>9591</v>
      </c>
      <c r="B587" t="b">
        <v>1</v>
      </c>
      <c r="C587" t="s">
        <v>8469</v>
      </c>
      <c r="D587">
        <v>16</v>
      </c>
      <c r="E587">
        <f>D587*Currency_Exchange_Rate!$D$56</f>
        <v>92206.399999999994</v>
      </c>
      <c r="F587">
        <v>13.92</v>
      </c>
      <c r="G587">
        <f>F587*Currency_Exchange_Rate!$D$56</f>
        <v>80219.567999999999</v>
      </c>
      <c r="H587">
        <v>13</v>
      </c>
      <c r="I587">
        <v>16</v>
      </c>
      <c r="K587">
        <v>13.92</v>
      </c>
      <c r="M587">
        <v>394</v>
      </c>
      <c r="N587">
        <v>4.9000000000000004</v>
      </c>
      <c r="O587">
        <v>32</v>
      </c>
      <c r="P587">
        <v>1.7304347946278899E+18</v>
      </c>
      <c r="Q587" t="s">
        <v>9592</v>
      </c>
      <c r="R587">
        <f t="shared" si="9"/>
        <v>5484.48</v>
      </c>
      <c r="S587">
        <f>R587*Currency_Exchange_Rate!$D$56</f>
        <v>31606509.791999996</v>
      </c>
    </row>
    <row r="588" spans="1:19" x14ac:dyDescent="0.45">
      <c r="A588" t="s">
        <v>9593</v>
      </c>
      <c r="B588" t="b">
        <v>1</v>
      </c>
      <c r="C588" t="s">
        <v>8469</v>
      </c>
      <c r="D588">
        <v>1.69</v>
      </c>
      <c r="E588">
        <f>D588*Currency_Exchange_Rate!$D$56</f>
        <v>9739.3009999999995</v>
      </c>
      <c r="F588">
        <v>0.59</v>
      </c>
      <c r="G588">
        <f>F588*Currency_Exchange_Rate!$D$56</f>
        <v>3400.1109999999994</v>
      </c>
      <c r="H588">
        <v>65</v>
      </c>
      <c r="I588">
        <v>1.69</v>
      </c>
      <c r="J588">
        <v>2.4900000000000002</v>
      </c>
      <c r="K588">
        <v>0.59</v>
      </c>
      <c r="L588">
        <v>0.88</v>
      </c>
      <c r="M588">
        <v>61</v>
      </c>
      <c r="N588">
        <v>4.9000000000000004</v>
      </c>
      <c r="O588">
        <v>1</v>
      </c>
      <c r="P588">
        <v>1.7302842251732201E+18</v>
      </c>
      <c r="Q588" t="s">
        <v>8733</v>
      </c>
      <c r="R588">
        <f t="shared" si="9"/>
        <v>35.989999999999995</v>
      </c>
      <c r="S588">
        <f>R588*Currency_Exchange_Rate!$D$56</f>
        <v>207406.77099999995</v>
      </c>
    </row>
    <row r="589" spans="1:19" x14ac:dyDescent="0.45">
      <c r="A589" t="s">
        <v>9594</v>
      </c>
      <c r="B589" t="b">
        <v>1</v>
      </c>
      <c r="C589" t="s">
        <v>8469</v>
      </c>
      <c r="D589">
        <v>18.899999999999999</v>
      </c>
      <c r="E589">
        <f>D589*Currency_Exchange_Rate!$D$56</f>
        <v>108918.80999999998</v>
      </c>
      <c r="F589">
        <v>17.96</v>
      </c>
      <c r="G589">
        <f>F589*Currency_Exchange_Rate!$D$56</f>
        <v>103501.68399999999</v>
      </c>
      <c r="H589">
        <v>5</v>
      </c>
      <c r="I589">
        <v>18.899999999999999</v>
      </c>
      <c r="J589">
        <v>24.9</v>
      </c>
      <c r="K589">
        <v>17.96</v>
      </c>
      <c r="L589">
        <v>23.66</v>
      </c>
      <c r="M589">
        <v>244</v>
      </c>
      <c r="N589">
        <v>5.6</v>
      </c>
      <c r="O589">
        <v>27</v>
      </c>
      <c r="P589">
        <v>1.7295407872228401E+18</v>
      </c>
      <c r="Q589" t="s">
        <v>9595</v>
      </c>
      <c r="R589">
        <f t="shared" si="9"/>
        <v>4382.24</v>
      </c>
      <c r="S589">
        <f>R589*Currency_Exchange_Rate!$D$56</f>
        <v>25254410.895999998</v>
      </c>
    </row>
    <row r="590" spans="1:19" x14ac:dyDescent="0.45">
      <c r="A590" t="s">
        <v>9596</v>
      </c>
      <c r="B590" t="b">
        <v>1</v>
      </c>
      <c r="C590" t="s">
        <v>8469</v>
      </c>
      <c r="D590">
        <v>4.29</v>
      </c>
      <c r="E590">
        <f>D590*Currency_Exchange_Rate!$D$56</f>
        <v>24722.841</v>
      </c>
      <c r="F590">
        <v>2.79</v>
      </c>
      <c r="G590">
        <f>F590*Currency_Exchange_Rate!$D$56</f>
        <v>16078.491</v>
      </c>
      <c r="H590">
        <v>35</v>
      </c>
      <c r="I590">
        <v>4.29</v>
      </c>
      <c r="J590">
        <v>4.6100000000000003</v>
      </c>
      <c r="K590">
        <v>2.79</v>
      </c>
      <c r="L590">
        <v>3</v>
      </c>
      <c r="M590">
        <v>159</v>
      </c>
      <c r="N590">
        <v>4.9000000000000004</v>
      </c>
      <c r="O590">
        <v>16</v>
      </c>
      <c r="P590">
        <v>1.72959381656112E+18</v>
      </c>
      <c r="Q590" t="s">
        <v>9597</v>
      </c>
      <c r="R590">
        <f t="shared" si="9"/>
        <v>443.61</v>
      </c>
      <c r="S590">
        <f>R590*Currency_Exchange_Rate!$D$56</f>
        <v>2556480.0690000001</v>
      </c>
    </row>
    <row r="591" spans="1:19" x14ac:dyDescent="0.45">
      <c r="A591" t="s">
        <v>9598</v>
      </c>
      <c r="B591" t="b">
        <v>1</v>
      </c>
      <c r="C591" t="s">
        <v>8469</v>
      </c>
      <c r="D591">
        <v>41.2</v>
      </c>
      <c r="E591">
        <f>D591*Currency_Exchange_Rate!$D$56</f>
        <v>237431.48</v>
      </c>
      <c r="F591">
        <v>20.2</v>
      </c>
      <c r="G591">
        <f>F591*Currency_Exchange_Rate!$D$56</f>
        <v>116410.57999999999</v>
      </c>
      <c r="H591">
        <v>51</v>
      </c>
      <c r="I591">
        <v>41.2</v>
      </c>
      <c r="J591">
        <v>157.80000000000001</v>
      </c>
      <c r="K591">
        <v>20.2</v>
      </c>
      <c r="L591">
        <v>77.8</v>
      </c>
      <c r="M591">
        <v>351</v>
      </c>
      <c r="N591">
        <v>4.9000000000000004</v>
      </c>
      <c r="O591">
        <v>50</v>
      </c>
      <c r="P591">
        <v>1.7301743483502899E+18</v>
      </c>
      <c r="Q591" t="s">
        <v>8793</v>
      </c>
      <c r="R591">
        <f t="shared" si="9"/>
        <v>7090.2</v>
      </c>
      <c r="S591">
        <f>R591*Currency_Exchange_Rate!$D$56</f>
        <v>40860113.579999998</v>
      </c>
    </row>
    <row r="592" spans="1:19" x14ac:dyDescent="0.45">
      <c r="A592" t="s">
        <v>9599</v>
      </c>
      <c r="B592" t="b">
        <v>1</v>
      </c>
      <c r="C592" t="s">
        <v>8469</v>
      </c>
      <c r="D592">
        <v>71.8</v>
      </c>
      <c r="E592">
        <f>D592*Currency_Exchange_Rate!$D$56</f>
        <v>413776.22</v>
      </c>
      <c r="F592">
        <v>35.9</v>
      </c>
      <c r="G592">
        <f>F592*Currency_Exchange_Rate!$D$56</f>
        <v>206888.11</v>
      </c>
      <c r="H592">
        <v>50</v>
      </c>
      <c r="I592">
        <v>71.8</v>
      </c>
      <c r="J592">
        <v>173.6</v>
      </c>
      <c r="K592">
        <v>35.9</v>
      </c>
      <c r="L592">
        <v>86.8</v>
      </c>
      <c r="M592">
        <v>1465</v>
      </c>
      <c r="N592">
        <v>4.9000000000000004</v>
      </c>
      <c r="O592">
        <v>263</v>
      </c>
      <c r="P592">
        <v>1.72950384646432E+18</v>
      </c>
      <c r="Q592" t="s">
        <v>9600</v>
      </c>
      <c r="R592">
        <f t="shared" si="9"/>
        <v>52593.5</v>
      </c>
      <c r="S592">
        <f>R592*Currency_Exchange_Rate!$D$56</f>
        <v>303091081.14999998</v>
      </c>
    </row>
    <row r="593" spans="1:19" x14ac:dyDescent="0.45">
      <c r="A593" t="s">
        <v>9601</v>
      </c>
      <c r="B593" t="b">
        <v>1</v>
      </c>
      <c r="C593" t="s">
        <v>8469</v>
      </c>
      <c r="D593">
        <v>15.9</v>
      </c>
      <c r="E593">
        <f>D593*Currency_Exchange_Rate!$D$56</f>
        <v>91630.11</v>
      </c>
      <c r="F593">
        <v>14.31</v>
      </c>
      <c r="G593">
        <f>F593*Currency_Exchange_Rate!$D$56</f>
        <v>82467.099000000002</v>
      </c>
      <c r="H593">
        <v>50</v>
      </c>
      <c r="I593">
        <v>15.9</v>
      </c>
      <c r="J593">
        <v>60.9</v>
      </c>
      <c r="K593">
        <v>14.31</v>
      </c>
      <c r="L593">
        <v>30.45</v>
      </c>
      <c r="M593">
        <v>210</v>
      </c>
      <c r="N593">
        <v>4.9000000000000004</v>
      </c>
      <c r="O593">
        <v>81</v>
      </c>
      <c r="P593">
        <v>1.7294523122352399E+18</v>
      </c>
      <c r="Q593" t="s">
        <v>9602</v>
      </c>
      <c r="R593">
        <f t="shared" si="9"/>
        <v>3005.1</v>
      </c>
      <c r="S593">
        <f>R593*Currency_Exchange_Rate!$D$56</f>
        <v>17318090.789999999</v>
      </c>
    </row>
    <row r="594" spans="1:19" x14ac:dyDescent="0.45">
      <c r="A594" t="s">
        <v>9603</v>
      </c>
      <c r="B594" t="b">
        <v>1</v>
      </c>
      <c r="C594" t="s">
        <v>8469</v>
      </c>
      <c r="D594">
        <v>2.96</v>
      </c>
      <c r="E594">
        <f>D594*Currency_Exchange_Rate!$D$56</f>
        <v>17058.183999999997</v>
      </c>
      <c r="F594">
        <v>2.93</v>
      </c>
      <c r="G594">
        <f>F594*Currency_Exchange_Rate!$D$56</f>
        <v>16885.296999999999</v>
      </c>
      <c r="H594">
        <v>1</v>
      </c>
      <c r="I594">
        <v>2.96</v>
      </c>
      <c r="J594">
        <v>5.49</v>
      </c>
      <c r="K594">
        <v>2.93</v>
      </c>
      <c r="L594">
        <v>5.44</v>
      </c>
      <c r="M594">
        <v>177</v>
      </c>
      <c r="N594">
        <v>4.9000000000000004</v>
      </c>
      <c r="O594">
        <v>12</v>
      </c>
      <c r="P594">
        <v>1.7294853403388401E+18</v>
      </c>
      <c r="Q594" t="s">
        <v>9604</v>
      </c>
      <c r="R594">
        <f t="shared" si="9"/>
        <v>518.61</v>
      </c>
      <c r="S594">
        <f>R594*Currency_Exchange_Rate!$D$56</f>
        <v>2988697.5689999997</v>
      </c>
    </row>
    <row r="595" spans="1:19" x14ac:dyDescent="0.45">
      <c r="A595" t="s">
        <v>9605</v>
      </c>
      <c r="B595" t="b">
        <v>1</v>
      </c>
      <c r="C595" t="s">
        <v>8469</v>
      </c>
      <c r="D595">
        <v>77.989999999999995</v>
      </c>
      <c r="E595">
        <f>D595*Currency_Exchange_Rate!$D$56</f>
        <v>449448.57099999994</v>
      </c>
      <c r="F595">
        <v>39.99</v>
      </c>
      <c r="G595">
        <f>F595*Currency_Exchange_Rate!$D$56</f>
        <v>230458.37099999998</v>
      </c>
      <c r="H595">
        <v>49</v>
      </c>
      <c r="I595">
        <v>77.989999999999995</v>
      </c>
      <c r="J595">
        <v>120.99</v>
      </c>
      <c r="K595">
        <v>39.99</v>
      </c>
      <c r="L595">
        <v>68.989999999999995</v>
      </c>
      <c r="M595">
        <v>1</v>
      </c>
      <c r="N595">
        <v>6.3</v>
      </c>
      <c r="O595">
        <v>1</v>
      </c>
      <c r="P595">
        <v>1.73079718375538E+18</v>
      </c>
      <c r="Q595" t="s">
        <v>9606</v>
      </c>
      <c r="R595">
        <f t="shared" si="9"/>
        <v>39.99</v>
      </c>
      <c r="S595">
        <f>R595*Currency_Exchange_Rate!$D$56</f>
        <v>230458.37099999998</v>
      </c>
    </row>
    <row r="596" spans="1:19" x14ac:dyDescent="0.45">
      <c r="A596" t="s">
        <v>9607</v>
      </c>
      <c r="B596" t="b">
        <v>1</v>
      </c>
      <c r="C596" t="s">
        <v>8469</v>
      </c>
      <c r="D596">
        <v>8.56</v>
      </c>
      <c r="E596">
        <f>D596*Currency_Exchange_Rate!$D$56</f>
        <v>49330.423999999999</v>
      </c>
      <c r="F596">
        <v>4.18</v>
      </c>
      <c r="G596">
        <f>F596*Currency_Exchange_Rate!$D$56</f>
        <v>24088.921999999999</v>
      </c>
      <c r="H596">
        <v>51</v>
      </c>
      <c r="I596">
        <v>8.56</v>
      </c>
      <c r="J596">
        <v>11.83</v>
      </c>
      <c r="K596">
        <v>4.18</v>
      </c>
      <c r="L596">
        <v>5.91</v>
      </c>
      <c r="M596">
        <v>34</v>
      </c>
      <c r="N596">
        <v>4.9000000000000004</v>
      </c>
      <c r="O596">
        <v>4</v>
      </c>
      <c r="P596">
        <v>1.7297612117501801E+18</v>
      </c>
      <c r="Q596" t="s">
        <v>9608</v>
      </c>
      <c r="R596">
        <f t="shared" si="9"/>
        <v>142.12</v>
      </c>
      <c r="S596">
        <f>R596*Currency_Exchange_Rate!$D$56</f>
        <v>819023.348</v>
      </c>
    </row>
    <row r="597" spans="1:19" x14ac:dyDescent="0.45">
      <c r="A597" t="s">
        <v>9609</v>
      </c>
      <c r="B597" t="b">
        <v>1</v>
      </c>
      <c r="C597" t="s">
        <v>8469</v>
      </c>
      <c r="D597">
        <v>14.35</v>
      </c>
      <c r="E597">
        <f>D597*Currency_Exchange_Rate!$D$56</f>
        <v>82697.614999999991</v>
      </c>
      <c r="F597">
        <v>11.62</v>
      </c>
      <c r="G597">
        <f>F597*Currency_Exchange_Rate!$D$56</f>
        <v>66964.897999999986</v>
      </c>
      <c r="H597">
        <v>19</v>
      </c>
      <c r="I597">
        <v>14.35</v>
      </c>
      <c r="J597">
        <v>14.52</v>
      </c>
      <c r="K597">
        <v>11.62</v>
      </c>
      <c r="L597">
        <v>11.76</v>
      </c>
      <c r="M597">
        <v>37</v>
      </c>
      <c r="N597">
        <v>4.9000000000000004</v>
      </c>
      <c r="O597">
        <v>3</v>
      </c>
      <c r="P597">
        <v>1.73086314626125E+18</v>
      </c>
      <c r="Q597" t="s">
        <v>9610</v>
      </c>
      <c r="R597">
        <f t="shared" si="9"/>
        <v>429.94</v>
      </c>
      <c r="S597">
        <f>R597*Currency_Exchange_Rate!$D$56</f>
        <v>2477701.2259999998</v>
      </c>
    </row>
    <row r="598" spans="1:19" x14ac:dyDescent="0.45">
      <c r="A598" t="s">
        <v>9611</v>
      </c>
      <c r="B598" t="b">
        <v>1</v>
      </c>
      <c r="C598" t="s">
        <v>8469</v>
      </c>
      <c r="D598">
        <v>49</v>
      </c>
      <c r="E598">
        <f>D598*Currency_Exchange_Rate!$D$56</f>
        <v>282382.09999999998</v>
      </c>
      <c r="F598">
        <v>22</v>
      </c>
      <c r="G598">
        <f>F598*Currency_Exchange_Rate!$D$56</f>
        <v>126783.79999999999</v>
      </c>
      <c r="H598">
        <v>60</v>
      </c>
      <c r="I598">
        <v>49</v>
      </c>
      <c r="J598">
        <v>148</v>
      </c>
      <c r="K598">
        <v>22</v>
      </c>
      <c r="L598">
        <v>80</v>
      </c>
      <c r="M598">
        <v>6827</v>
      </c>
      <c r="N598">
        <v>4.9000000000000004</v>
      </c>
      <c r="O598">
        <v>1122</v>
      </c>
      <c r="P598">
        <v>1.7304320188524401E+18</v>
      </c>
      <c r="Q598" t="s">
        <v>9290</v>
      </c>
      <c r="R598">
        <f t="shared" si="9"/>
        <v>150194</v>
      </c>
      <c r="S598">
        <f>R598*Currency_Exchange_Rate!$D$56</f>
        <v>865553002.5999999</v>
      </c>
    </row>
    <row r="599" spans="1:19" x14ac:dyDescent="0.45">
      <c r="A599" t="s">
        <v>9612</v>
      </c>
      <c r="B599" t="b">
        <v>1</v>
      </c>
      <c r="C599" t="s">
        <v>8469</v>
      </c>
      <c r="D599">
        <v>20.39</v>
      </c>
      <c r="E599">
        <f>D599*Currency_Exchange_Rate!$D$56</f>
        <v>117505.531</v>
      </c>
      <c r="F599">
        <v>9.69</v>
      </c>
      <c r="G599">
        <f>F599*Currency_Exchange_Rate!$D$56</f>
        <v>55842.500999999997</v>
      </c>
      <c r="H599">
        <v>52</v>
      </c>
      <c r="I599">
        <v>20.39</v>
      </c>
      <c r="J599">
        <v>34.81</v>
      </c>
      <c r="K599">
        <v>9.69</v>
      </c>
      <c r="L599">
        <v>16.54</v>
      </c>
      <c r="M599">
        <v>348</v>
      </c>
      <c r="N599">
        <v>4.9000000000000004</v>
      </c>
      <c r="O599">
        <v>95</v>
      </c>
      <c r="P599">
        <v>1.7294606886589199E+18</v>
      </c>
      <c r="Q599" t="s">
        <v>8634</v>
      </c>
      <c r="R599">
        <f t="shared" si="9"/>
        <v>3372.12</v>
      </c>
      <c r="S599">
        <f>R599*Currency_Exchange_Rate!$D$56</f>
        <v>19433190.347999997</v>
      </c>
    </row>
    <row r="600" spans="1:19" x14ac:dyDescent="0.45">
      <c r="A600" t="s">
        <v>9613</v>
      </c>
      <c r="B600" t="b">
        <v>1</v>
      </c>
      <c r="C600" t="s">
        <v>8469</v>
      </c>
      <c r="D600">
        <v>15.22</v>
      </c>
      <c r="E600">
        <f>D600*Currency_Exchange_Rate!$D$56</f>
        <v>87711.338000000003</v>
      </c>
      <c r="F600">
        <v>6.9</v>
      </c>
      <c r="G600">
        <f>F600*Currency_Exchange_Rate!$D$56</f>
        <v>39764.01</v>
      </c>
      <c r="H600">
        <v>55</v>
      </c>
      <c r="I600">
        <v>15.22</v>
      </c>
      <c r="J600">
        <v>35.08</v>
      </c>
      <c r="K600">
        <v>6.9</v>
      </c>
      <c r="L600">
        <v>16.13</v>
      </c>
      <c r="M600">
        <v>17</v>
      </c>
      <c r="N600">
        <v>4.9000000000000004</v>
      </c>
      <c r="O600">
        <v>1</v>
      </c>
      <c r="P600">
        <v>1.73080899687137E+18</v>
      </c>
      <c r="Q600" t="s">
        <v>9614</v>
      </c>
      <c r="R600">
        <f t="shared" si="9"/>
        <v>117.30000000000001</v>
      </c>
      <c r="S600">
        <f>R600*Currency_Exchange_Rate!$D$56</f>
        <v>675988.17</v>
      </c>
    </row>
    <row r="601" spans="1:19" x14ac:dyDescent="0.45">
      <c r="A601" t="s">
        <v>9615</v>
      </c>
      <c r="B601" t="b">
        <v>1</v>
      </c>
      <c r="C601" t="s">
        <v>8469</v>
      </c>
      <c r="D601">
        <v>6.64</v>
      </c>
      <c r="E601">
        <f>D601*Currency_Exchange_Rate!$D$56</f>
        <v>38265.655999999995</v>
      </c>
      <c r="F601">
        <v>1.33</v>
      </c>
      <c r="G601">
        <f>F601*Currency_Exchange_Rate!$D$56</f>
        <v>7664.6570000000002</v>
      </c>
      <c r="H601">
        <v>80</v>
      </c>
      <c r="I601">
        <v>6.64</v>
      </c>
      <c r="J601">
        <v>166.93</v>
      </c>
      <c r="K601">
        <v>1.33</v>
      </c>
      <c r="L601">
        <v>33.39</v>
      </c>
      <c r="M601">
        <v>83</v>
      </c>
      <c r="N601">
        <v>4.9000000000000004</v>
      </c>
      <c r="O601">
        <v>10</v>
      </c>
      <c r="P601">
        <v>1.7304100758727199E+18</v>
      </c>
      <c r="Q601" t="s">
        <v>8746</v>
      </c>
      <c r="R601">
        <f t="shared" si="9"/>
        <v>110.39</v>
      </c>
      <c r="S601">
        <f>R601*Currency_Exchange_Rate!$D$56</f>
        <v>636166.53099999996</v>
      </c>
    </row>
    <row r="602" spans="1:19" x14ac:dyDescent="0.45">
      <c r="A602" t="s">
        <v>9616</v>
      </c>
      <c r="B602" t="b">
        <v>1</v>
      </c>
      <c r="C602" t="s">
        <v>8469</v>
      </c>
      <c r="D602">
        <v>79</v>
      </c>
      <c r="E602">
        <f>D602*Currency_Exchange_Rate!$D$56</f>
        <v>455269.1</v>
      </c>
      <c r="F602">
        <v>60.04</v>
      </c>
      <c r="G602">
        <f>F602*Currency_Exchange_Rate!$D$56</f>
        <v>346004.51599999995</v>
      </c>
      <c r="H602">
        <v>24</v>
      </c>
      <c r="I602">
        <v>79</v>
      </c>
      <c r="J602">
        <v>89</v>
      </c>
      <c r="K602">
        <v>60.04</v>
      </c>
      <c r="L602">
        <v>67.64</v>
      </c>
      <c r="M602">
        <v>81</v>
      </c>
      <c r="N602">
        <v>4.9000000000000004</v>
      </c>
      <c r="O602">
        <v>21</v>
      </c>
      <c r="P602">
        <v>1.73056105828158E+18</v>
      </c>
      <c r="Q602" t="s">
        <v>9617</v>
      </c>
      <c r="R602">
        <f t="shared" si="9"/>
        <v>4863.24</v>
      </c>
      <c r="S602">
        <f>R602*Currency_Exchange_Rate!$D$56</f>
        <v>28026365.795999996</v>
      </c>
    </row>
    <row r="603" spans="1:19" x14ac:dyDescent="0.45">
      <c r="A603" t="s">
        <v>9618</v>
      </c>
      <c r="B603" t="b">
        <v>1</v>
      </c>
      <c r="C603" t="s">
        <v>8469</v>
      </c>
      <c r="D603">
        <v>6.8</v>
      </c>
      <c r="E603">
        <f>D603*Currency_Exchange_Rate!$D$56</f>
        <v>39187.719999999994</v>
      </c>
      <c r="F603">
        <v>4.08</v>
      </c>
      <c r="G603">
        <f>F603*Currency_Exchange_Rate!$D$56</f>
        <v>23512.631999999998</v>
      </c>
      <c r="H603">
        <v>40</v>
      </c>
      <c r="I603">
        <v>6.8</v>
      </c>
      <c r="J603">
        <v>8.5</v>
      </c>
      <c r="K603">
        <v>4.08</v>
      </c>
      <c r="L603">
        <v>5.0999999999999996</v>
      </c>
      <c r="M603">
        <v>6333</v>
      </c>
      <c r="N603">
        <v>4.9000000000000004</v>
      </c>
      <c r="O603">
        <v>615</v>
      </c>
      <c r="P603">
        <v>1.7294393388222001E+18</v>
      </c>
      <c r="Q603" t="s">
        <v>9619</v>
      </c>
      <c r="R603">
        <f t="shared" si="9"/>
        <v>25838.639999999999</v>
      </c>
      <c r="S603">
        <f>R603*Currency_Exchange_Rate!$D$56</f>
        <v>148905498.456</v>
      </c>
    </row>
    <row r="604" spans="1:19" x14ac:dyDescent="0.45">
      <c r="A604" t="s">
        <v>9620</v>
      </c>
      <c r="B604" t="b">
        <v>1</v>
      </c>
      <c r="C604" t="s">
        <v>8469</v>
      </c>
      <c r="D604">
        <v>30.36</v>
      </c>
      <c r="E604">
        <f>D604*Currency_Exchange_Rate!$D$56</f>
        <v>174961.64399999997</v>
      </c>
      <c r="F604">
        <v>15.18</v>
      </c>
      <c r="G604">
        <f>F604*Currency_Exchange_Rate!$D$56</f>
        <v>87480.821999999986</v>
      </c>
      <c r="H604">
        <v>50</v>
      </c>
      <c r="I604">
        <v>30.36</v>
      </c>
      <c r="J604">
        <v>30.73</v>
      </c>
      <c r="K604">
        <v>15.18</v>
      </c>
      <c r="L604">
        <v>15.37</v>
      </c>
      <c r="M604">
        <v>98</v>
      </c>
      <c r="N604">
        <v>4.9000000000000004</v>
      </c>
      <c r="O604">
        <v>11</v>
      </c>
      <c r="P604">
        <v>1.7295062035204301E+18</v>
      </c>
      <c r="Q604" t="s">
        <v>9621</v>
      </c>
      <c r="R604">
        <f t="shared" si="9"/>
        <v>1487.6399999999999</v>
      </c>
      <c r="S604">
        <f>R604*Currency_Exchange_Rate!$D$56</f>
        <v>8573120.555999998</v>
      </c>
    </row>
    <row r="605" spans="1:19" x14ac:dyDescent="0.45">
      <c r="A605" t="s">
        <v>9622</v>
      </c>
      <c r="B605" t="b">
        <v>1</v>
      </c>
      <c r="C605" t="s">
        <v>8469</v>
      </c>
      <c r="D605">
        <v>31.1</v>
      </c>
      <c r="E605">
        <f>D605*Currency_Exchange_Rate!$D$56</f>
        <v>179226.19</v>
      </c>
      <c r="F605">
        <v>9.6300000000000008</v>
      </c>
      <c r="G605">
        <f>F605*Currency_Exchange_Rate!$D$56</f>
        <v>55496.726999999999</v>
      </c>
      <c r="H605">
        <v>70</v>
      </c>
      <c r="I605">
        <v>31.1</v>
      </c>
      <c r="J605">
        <v>57.88</v>
      </c>
      <c r="K605">
        <v>9.6300000000000008</v>
      </c>
      <c r="L605">
        <v>17.489999999999998</v>
      </c>
      <c r="M605">
        <v>574</v>
      </c>
      <c r="N605">
        <v>4.9000000000000004</v>
      </c>
      <c r="O605">
        <v>48</v>
      </c>
      <c r="P605">
        <v>1.7297862803776799E+18</v>
      </c>
      <c r="Q605" t="s">
        <v>9623</v>
      </c>
      <c r="R605">
        <f t="shared" si="9"/>
        <v>5527.6200000000008</v>
      </c>
      <c r="S605">
        <f>R605*Currency_Exchange_Rate!$D$56</f>
        <v>31855121.298000004</v>
      </c>
    </row>
    <row r="606" spans="1:19" x14ac:dyDescent="0.45">
      <c r="A606" t="s">
        <v>9624</v>
      </c>
      <c r="B606" t="b">
        <v>1</v>
      </c>
      <c r="C606" t="s">
        <v>8469</v>
      </c>
      <c r="D606">
        <v>13.36</v>
      </c>
      <c r="E606">
        <f>D606*Currency_Exchange_Rate!$D$56</f>
        <v>76992.343999999997</v>
      </c>
      <c r="F606">
        <v>11.76</v>
      </c>
      <c r="G606">
        <f>F606*Currency_Exchange_Rate!$D$56</f>
        <v>67771.703999999998</v>
      </c>
      <c r="H606">
        <v>12</v>
      </c>
      <c r="I606">
        <v>13.36</v>
      </c>
      <c r="J606">
        <v>21.46</v>
      </c>
      <c r="K606">
        <v>11.76</v>
      </c>
      <c r="L606">
        <v>18.88</v>
      </c>
      <c r="M606">
        <v>1639</v>
      </c>
      <c r="N606">
        <v>4.9000000000000004</v>
      </c>
      <c r="O606">
        <v>278</v>
      </c>
      <c r="P606">
        <v>1.7296268075731799E+18</v>
      </c>
      <c r="Q606" t="s">
        <v>9625</v>
      </c>
      <c r="R606">
        <f t="shared" si="9"/>
        <v>19274.64</v>
      </c>
      <c r="S606">
        <f>R606*Currency_Exchange_Rate!$D$56</f>
        <v>111077822.85599999</v>
      </c>
    </row>
    <row r="607" spans="1:19" x14ac:dyDescent="0.45">
      <c r="A607" t="s">
        <v>9626</v>
      </c>
      <c r="B607" t="b">
        <v>1</v>
      </c>
      <c r="C607" t="s">
        <v>8469</v>
      </c>
      <c r="D607">
        <v>40.65</v>
      </c>
      <c r="E607">
        <f>D607*Currency_Exchange_Rate!$D$56</f>
        <v>234261.88499999998</v>
      </c>
      <c r="F607">
        <v>27.24</v>
      </c>
      <c r="G607">
        <f>F607*Currency_Exchange_Rate!$D$56</f>
        <v>156981.39599999998</v>
      </c>
      <c r="H607">
        <v>33</v>
      </c>
      <c r="I607">
        <v>40.65</v>
      </c>
      <c r="J607">
        <v>62.71</v>
      </c>
      <c r="K607">
        <v>27.24</v>
      </c>
      <c r="L607">
        <v>42.02</v>
      </c>
      <c r="M607">
        <v>20</v>
      </c>
      <c r="N607">
        <v>4.9000000000000004</v>
      </c>
      <c r="O607">
        <v>3</v>
      </c>
      <c r="P607">
        <v>1.7303232012936399E+18</v>
      </c>
      <c r="Q607" t="s">
        <v>9627</v>
      </c>
      <c r="R607">
        <f t="shared" si="9"/>
        <v>544.79999999999995</v>
      </c>
      <c r="S607">
        <f>R607*Currency_Exchange_Rate!$D$56</f>
        <v>3139627.9199999995</v>
      </c>
    </row>
    <row r="608" spans="1:19" x14ac:dyDescent="0.45">
      <c r="A608" t="s">
        <v>9628</v>
      </c>
      <c r="B608" t="b">
        <v>1</v>
      </c>
      <c r="C608" t="s">
        <v>8469</v>
      </c>
      <c r="D608">
        <v>10.74</v>
      </c>
      <c r="E608">
        <f>D608*Currency_Exchange_Rate!$D$56</f>
        <v>61893.545999999995</v>
      </c>
      <c r="F608">
        <v>2.14</v>
      </c>
      <c r="G608">
        <f>F608*Currency_Exchange_Rate!$D$56</f>
        <v>12332.606</v>
      </c>
      <c r="H608">
        <v>80</v>
      </c>
      <c r="I608">
        <v>10.74</v>
      </c>
      <c r="J608">
        <v>16.87</v>
      </c>
      <c r="K608">
        <v>2.14</v>
      </c>
      <c r="L608">
        <v>3.36</v>
      </c>
      <c r="M608">
        <v>145</v>
      </c>
      <c r="N608">
        <v>4.9000000000000004</v>
      </c>
      <c r="O608">
        <v>9</v>
      </c>
      <c r="P608">
        <v>1.7294904551500301E+18</v>
      </c>
      <c r="Q608" t="s">
        <v>9629</v>
      </c>
      <c r="R608">
        <f t="shared" si="9"/>
        <v>310.3</v>
      </c>
      <c r="S608">
        <f>R608*Currency_Exchange_Rate!$D$56</f>
        <v>1788227.8699999999</v>
      </c>
    </row>
    <row r="609" spans="1:19" x14ac:dyDescent="0.45">
      <c r="A609" t="s">
        <v>9630</v>
      </c>
      <c r="B609" t="b">
        <v>1</v>
      </c>
      <c r="C609" t="s">
        <v>8469</v>
      </c>
      <c r="D609">
        <v>6.24</v>
      </c>
      <c r="E609">
        <f>D609*Currency_Exchange_Rate!$D$56</f>
        <v>35960.495999999999</v>
      </c>
      <c r="F609">
        <v>2.5</v>
      </c>
      <c r="G609">
        <f>F609*Currency_Exchange_Rate!$D$56</f>
        <v>14407.25</v>
      </c>
      <c r="H609">
        <v>60</v>
      </c>
      <c r="I609">
        <v>6.24</v>
      </c>
      <c r="J609">
        <v>7.34</v>
      </c>
      <c r="K609">
        <v>2.5</v>
      </c>
      <c r="L609">
        <v>2.94</v>
      </c>
      <c r="M609">
        <v>35</v>
      </c>
      <c r="N609">
        <v>4.9000000000000004</v>
      </c>
      <c r="O609">
        <v>3</v>
      </c>
      <c r="P609">
        <v>1.7304262436080499E+18</v>
      </c>
      <c r="Q609" t="s">
        <v>9631</v>
      </c>
      <c r="R609">
        <f t="shared" si="9"/>
        <v>87.5</v>
      </c>
      <c r="S609">
        <f>R609*Currency_Exchange_Rate!$D$56</f>
        <v>504253.74999999994</v>
      </c>
    </row>
    <row r="610" spans="1:19" x14ac:dyDescent="0.45">
      <c r="A610" t="s">
        <v>9632</v>
      </c>
      <c r="B610" t="b">
        <v>1</v>
      </c>
      <c r="C610" t="s">
        <v>8469</v>
      </c>
      <c r="D610">
        <v>29.8</v>
      </c>
      <c r="E610">
        <f>D610*Currency_Exchange_Rate!$D$56</f>
        <v>171734.41999999998</v>
      </c>
      <c r="F610">
        <v>13.7</v>
      </c>
      <c r="G610">
        <f>F610*Currency_Exchange_Rate!$D$56</f>
        <v>78951.73</v>
      </c>
      <c r="H610">
        <v>54</v>
      </c>
      <c r="I610">
        <v>29.8</v>
      </c>
      <c r="K610">
        <v>13.7</v>
      </c>
      <c r="M610">
        <v>1136</v>
      </c>
      <c r="N610">
        <v>4.9000000000000004</v>
      </c>
      <c r="O610">
        <v>228</v>
      </c>
      <c r="P610">
        <v>1.7295716494900201E+18</v>
      </c>
      <c r="Q610" t="s">
        <v>8632</v>
      </c>
      <c r="R610">
        <f t="shared" si="9"/>
        <v>15563.199999999999</v>
      </c>
      <c r="S610">
        <f>R610*Currency_Exchange_Rate!$D$56</f>
        <v>89689165.279999986</v>
      </c>
    </row>
    <row r="611" spans="1:19" x14ac:dyDescent="0.45">
      <c r="A611" t="s">
        <v>9633</v>
      </c>
      <c r="B611" t="b">
        <v>1</v>
      </c>
      <c r="C611" t="s">
        <v>8469</v>
      </c>
      <c r="D611">
        <v>99</v>
      </c>
      <c r="E611">
        <f>D611*Currency_Exchange_Rate!$D$56</f>
        <v>570527.1</v>
      </c>
      <c r="F611">
        <v>69</v>
      </c>
      <c r="G611">
        <f>F611*Currency_Exchange_Rate!$D$56</f>
        <v>397640.1</v>
      </c>
      <c r="H611">
        <v>37</v>
      </c>
      <c r="I611">
        <v>99</v>
      </c>
      <c r="J611">
        <v>299</v>
      </c>
      <c r="K611">
        <v>69</v>
      </c>
      <c r="L611">
        <v>189</v>
      </c>
      <c r="M611">
        <v>299</v>
      </c>
      <c r="N611">
        <v>4.9000000000000004</v>
      </c>
      <c r="O611">
        <v>45</v>
      </c>
      <c r="P611">
        <v>1.7297350113992699E+18</v>
      </c>
      <c r="Q611" t="s">
        <v>9634</v>
      </c>
      <c r="R611">
        <f t="shared" si="9"/>
        <v>20631</v>
      </c>
      <c r="S611">
        <f>R611*Currency_Exchange_Rate!$D$56</f>
        <v>118894389.89999999</v>
      </c>
    </row>
    <row r="612" spans="1:19" x14ac:dyDescent="0.45">
      <c r="A612" t="s">
        <v>9635</v>
      </c>
      <c r="B612" t="b">
        <v>1</v>
      </c>
      <c r="C612" t="s">
        <v>8469</v>
      </c>
      <c r="D612">
        <v>20.63</v>
      </c>
      <c r="E612">
        <f>D612*Currency_Exchange_Rate!$D$56</f>
        <v>118888.62699999999</v>
      </c>
      <c r="F612">
        <v>15.27</v>
      </c>
      <c r="G612">
        <f>F612*Currency_Exchange_Rate!$D$56</f>
        <v>87999.482999999993</v>
      </c>
      <c r="H612">
        <v>26</v>
      </c>
      <c r="I612">
        <v>20.63</v>
      </c>
      <c r="J612">
        <v>40.43</v>
      </c>
      <c r="K612">
        <v>15.27</v>
      </c>
      <c r="L612">
        <v>29.92</v>
      </c>
      <c r="M612">
        <v>3</v>
      </c>
      <c r="N612">
        <v>4.9000000000000004</v>
      </c>
      <c r="O612">
        <v>1</v>
      </c>
      <c r="P612">
        <v>1.7307467109473001E+18</v>
      </c>
      <c r="Q612" t="s">
        <v>9636</v>
      </c>
      <c r="R612">
        <f t="shared" si="9"/>
        <v>45.81</v>
      </c>
      <c r="S612">
        <f>R612*Currency_Exchange_Rate!$D$56</f>
        <v>263998.44900000002</v>
      </c>
    </row>
    <row r="613" spans="1:19" x14ac:dyDescent="0.45">
      <c r="A613" t="s">
        <v>9637</v>
      </c>
      <c r="B613" t="b">
        <v>1</v>
      </c>
      <c r="C613" t="s">
        <v>8469</v>
      </c>
      <c r="D613">
        <v>55</v>
      </c>
      <c r="E613">
        <f>D613*Currency_Exchange_Rate!$D$56</f>
        <v>316959.5</v>
      </c>
      <c r="F613">
        <v>49.5</v>
      </c>
      <c r="G613">
        <f>F613*Currency_Exchange_Rate!$D$56</f>
        <v>285263.55</v>
      </c>
      <c r="H613">
        <v>10</v>
      </c>
      <c r="I613">
        <v>55</v>
      </c>
      <c r="J613">
        <v>105</v>
      </c>
      <c r="K613">
        <v>49.5</v>
      </c>
      <c r="L613">
        <v>99.75</v>
      </c>
      <c r="M613">
        <v>1404</v>
      </c>
      <c r="N613">
        <v>4.9000000000000004</v>
      </c>
      <c r="O613">
        <v>143</v>
      </c>
      <c r="P613">
        <v>1.73020576094077E+18</v>
      </c>
      <c r="Q613" t="s">
        <v>9638</v>
      </c>
      <c r="R613">
        <f t="shared" si="9"/>
        <v>69498</v>
      </c>
      <c r="S613">
        <f>R613*Currency_Exchange_Rate!$D$56</f>
        <v>400510024.19999999</v>
      </c>
    </row>
    <row r="614" spans="1:19" x14ac:dyDescent="0.45">
      <c r="A614" t="s">
        <v>9639</v>
      </c>
      <c r="B614" t="b">
        <v>1</v>
      </c>
      <c r="C614" t="s">
        <v>8469</v>
      </c>
      <c r="D614">
        <v>64.56</v>
      </c>
      <c r="E614">
        <f>D614*Currency_Exchange_Rate!$D$56</f>
        <v>372052.82399999996</v>
      </c>
      <c r="F614">
        <v>36.15</v>
      </c>
      <c r="G614">
        <f>F614*Currency_Exchange_Rate!$D$56</f>
        <v>208328.83499999999</v>
      </c>
      <c r="H614">
        <v>44</v>
      </c>
      <c r="I614">
        <v>64.56</v>
      </c>
      <c r="J614">
        <v>99.54</v>
      </c>
      <c r="K614">
        <v>36.15</v>
      </c>
      <c r="L614">
        <v>55.74</v>
      </c>
      <c r="M614">
        <v>2</v>
      </c>
      <c r="N614">
        <v>4.9000000000000004</v>
      </c>
      <c r="O614">
        <v>2</v>
      </c>
      <c r="P614">
        <v>1.73080054645886E+18</v>
      </c>
      <c r="Q614" t="s">
        <v>9640</v>
      </c>
      <c r="R614">
        <f t="shared" si="9"/>
        <v>72.3</v>
      </c>
      <c r="S614">
        <f>R614*Currency_Exchange_Rate!$D$56</f>
        <v>416657.67</v>
      </c>
    </row>
    <row r="615" spans="1:19" x14ac:dyDescent="0.45">
      <c r="A615" t="s">
        <v>9641</v>
      </c>
      <c r="B615" t="b">
        <v>1</v>
      </c>
      <c r="C615" t="s">
        <v>8469</v>
      </c>
      <c r="D615">
        <v>203.5</v>
      </c>
      <c r="E615">
        <f>D615*Currency_Exchange_Rate!$D$56</f>
        <v>1172750.1499999999</v>
      </c>
      <c r="F615">
        <v>133</v>
      </c>
      <c r="G615">
        <f>F615*Currency_Exchange_Rate!$D$56</f>
        <v>766465.7</v>
      </c>
      <c r="H615">
        <v>35</v>
      </c>
      <c r="I615">
        <v>203.5</v>
      </c>
      <c r="K615">
        <v>133</v>
      </c>
      <c r="L615">
        <v>143.4</v>
      </c>
      <c r="M615">
        <v>628</v>
      </c>
      <c r="N615">
        <v>4.7</v>
      </c>
      <c r="O615">
        <v>174</v>
      </c>
      <c r="P615">
        <v>1.72979552698273E+18</v>
      </c>
      <c r="Q615" t="s">
        <v>9642</v>
      </c>
      <c r="R615">
        <f t="shared" si="9"/>
        <v>83524</v>
      </c>
      <c r="S615">
        <f>R615*Currency_Exchange_Rate!$D$56</f>
        <v>481340459.59999996</v>
      </c>
    </row>
    <row r="616" spans="1:19" x14ac:dyDescent="0.45">
      <c r="A616" t="s">
        <v>9643</v>
      </c>
      <c r="B616" t="b">
        <v>1</v>
      </c>
      <c r="C616" t="s">
        <v>8469</v>
      </c>
      <c r="D616">
        <v>5.38</v>
      </c>
      <c r="E616">
        <f>D616*Currency_Exchange_Rate!$D$56</f>
        <v>31004.401999999998</v>
      </c>
      <c r="F616">
        <v>2.69</v>
      </c>
      <c r="G616">
        <f>F616*Currency_Exchange_Rate!$D$56</f>
        <v>15502.200999999999</v>
      </c>
      <c r="H616">
        <v>50</v>
      </c>
      <c r="I616">
        <v>5.38</v>
      </c>
      <c r="J616">
        <v>25.38</v>
      </c>
      <c r="K616">
        <v>2.69</v>
      </c>
      <c r="L616">
        <v>12.69</v>
      </c>
      <c r="M616">
        <v>5</v>
      </c>
      <c r="N616">
        <v>4.9000000000000004</v>
      </c>
      <c r="O616">
        <v>1</v>
      </c>
      <c r="P616">
        <v>1.7305775931733701E+18</v>
      </c>
      <c r="Q616" t="s">
        <v>9644</v>
      </c>
      <c r="R616">
        <f t="shared" si="9"/>
        <v>13.45</v>
      </c>
      <c r="S616">
        <f>R616*Currency_Exchange_Rate!$D$56</f>
        <v>77511.00499999999</v>
      </c>
    </row>
    <row r="617" spans="1:19" x14ac:dyDescent="0.45">
      <c r="A617" t="s">
        <v>9645</v>
      </c>
      <c r="B617" t="b">
        <v>1</v>
      </c>
      <c r="C617" t="s">
        <v>8469</v>
      </c>
      <c r="D617">
        <v>24.47</v>
      </c>
      <c r="E617">
        <f>D617*Currency_Exchange_Rate!$D$56</f>
        <v>141018.16299999997</v>
      </c>
      <c r="F617">
        <v>12.23</v>
      </c>
      <c r="G617">
        <f>F617*Currency_Exchange_Rate!$D$56</f>
        <v>70480.266999999993</v>
      </c>
      <c r="H617">
        <v>50</v>
      </c>
      <c r="I617">
        <v>24.47</v>
      </c>
      <c r="J617">
        <v>56.59</v>
      </c>
      <c r="K617">
        <v>12.23</v>
      </c>
      <c r="L617">
        <v>28.29</v>
      </c>
      <c r="M617">
        <v>15</v>
      </c>
      <c r="N617">
        <v>4.9000000000000004</v>
      </c>
      <c r="O617">
        <v>1</v>
      </c>
      <c r="P617">
        <v>1.7297653581519601E+18</v>
      </c>
      <c r="Q617" t="s">
        <v>8863</v>
      </c>
      <c r="R617">
        <f t="shared" si="9"/>
        <v>183.45000000000002</v>
      </c>
      <c r="S617">
        <f>R617*Currency_Exchange_Rate!$D$56</f>
        <v>1057204.0050000001</v>
      </c>
    </row>
    <row r="618" spans="1:19" x14ac:dyDescent="0.45">
      <c r="A618" t="s">
        <v>9646</v>
      </c>
      <c r="B618" t="b">
        <v>1</v>
      </c>
      <c r="C618" t="s">
        <v>8469</v>
      </c>
      <c r="D618">
        <v>13</v>
      </c>
      <c r="E618">
        <f>D618*Currency_Exchange_Rate!$D$56</f>
        <v>74917.7</v>
      </c>
      <c r="F618">
        <v>6.8</v>
      </c>
      <c r="G618">
        <f>F618*Currency_Exchange_Rate!$D$56</f>
        <v>39187.719999999994</v>
      </c>
      <c r="H618">
        <v>49</v>
      </c>
      <c r="I618">
        <v>13</v>
      </c>
      <c r="J618">
        <v>99</v>
      </c>
      <c r="K618">
        <v>6.8</v>
      </c>
      <c r="L618">
        <v>53.7</v>
      </c>
      <c r="M618">
        <v>5251</v>
      </c>
      <c r="N618">
        <v>4.9000000000000004</v>
      </c>
      <c r="O618">
        <v>945</v>
      </c>
      <c r="P618">
        <v>1.72948457816126E+18</v>
      </c>
      <c r="Q618" t="s">
        <v>9647</v>
      </c>
      <c r="R618">
        <f t="shared" si="9"/>
        <v>35706.799999999996</v>
      </c>
      <c r="S618">
        <f>R618*Currency_Exchange_Rate!$D$56</f>
        <v>205774717.71999997</v>
      </c>
    </row>
    <row r="619" spans="1:19" x14ac:dyDescent="0.45">
      <c r="A619" t="s">
        <v>9648</v>
      </c>
      <c r="B619" t="b">
        <v>1</v>
      </c>
      <c r="C619" t="s">
        <v>8469</v>
      </c>
      <c r="D619">
        <v>44.26</v>
      </c>
      <c r="E619">
        <f>D619*Currency_Exchange_Rate!$D$56</f>
        <v>255065.95399999997</v>
      </c>
      <c r="F619">
        <v>43.37</v>
      </c>
      <c r="G619">
        <f>F619*Currency_Exchange_Rate!$D$56</f>
        <v>249936.97299999997</v>
      </c>
      <c r="H619">
        <v>2</v>
      </c>
      <c r="I619">
        <v>44.26</v>
      </c>
      <c r="J619">
        <v>55.62</v>
      </c>
      <c r="K619">
        <v>43.37</v>
      </c>
      <c r="L619">
        <v>54.51</v>
      </c>
      <c r="M619">
        <v>26</v>
      </c>
      <c r="N619">
        <v>4.9000000000000004</v>
      </c>
      <c r="O619">
        <v>3</v>
      </c>
      <c r="P619">
        <v>1.72948967980797E+18</v>
      </c>
      <c r="Q619" t="s">
        <v>9649</v>
      </c>
      <c r="R619">
        <f t="shared" si="9"/>
        <v>1127.6199999999999</v>
      </c>
      <c r="S619">
        <f>R619*Currency_Exchange_Rate!$D$56</f>
        <v>6498361.2979999986</v>
      </c>
    </row>
    <row r="620" spans="1:19" x14ac:dyDescent="0.45">
      <c r="A620" t="s">
        <v>9650</v>
      </c>
      <c r="B620" t="b">
        <v>1</v>
      </c>
      <c r="C620" t="s">
        <v>8469</v>
      </c>
      <c r="D620">
        <v>8.8800000000000008</v>
      </c>
      <c r="E620">
        <f>D620*Currency_Exchange_Rate!$D$56</f>
        <v>51174.552000000003</v>
      </c>
      <c r="F620">
        <v>8.7899999999999991</v>
      </c>
      <c r="G620">
        <f>F620*Currency_Exchange_Rate!$D$56</f>
        <v>50655.890999999989</v>
      </c>
      <c r="H620">
        <v>1</v>
      </c>
      <c r="I620">
        <v>8.8800000000000008</v>
      </c>
      <c r="J620">
        <v>15.9</v>
      </c>
      <c r="K620">
        <v>8.7899999999999991</v>
      </c>
      <c r="L620">
        <v>15.74</v>
      </c>
      <c r="M620">
        <v>455</v>
      </c>
      <c r="N620">
        <v>4.9000000000000004</v>
      </c>
      <c r="O620">
        <v>104</v>
      </c>
      <c r="P620">
        <v>1.72965454469362E+18</v>
      </c>
      <c r="Q620" t="s">
        <v>9651</v>
      </c>
      <c r="R620">
        <f t="shared" si="9"/>
        <v>3999.45</v>
      </c>
      <c r="S620">
        <f>R620*Currency_Exchange_Rate!$D$56</f>
        <v>23048430.404999997</v>
      </c>
    </row>
    <row r="621" spans="1:19" x14ac:dyDescent="0.45">
      <c r="A621" t="s">
        <v>9652</v>
      </c>
      <c r="B621" t="b">
        <v>1</v>
      </c>
      <c r="C621" t="s">
        <v>8469</v>
      </c>
      <c r="D621">
        <v>9.99</v>
      </c>
      <c r="E621">
        <f>D621*Currency_Exchange_Rate!$D$56</f>
        <v>57571.370999999999</v>
      </c>
      <c r="F621">
        <v>6.9</v>
      </c>
      <c r="G621">
        <f>F621*Currency_Exchange_Rate!$D$56</f>
        <v>39764.01</v>
      </c>
      <c r="H621">
        <v>33</v>
      </c>
      <c r="I621">
        <v>9.99</v>
      </c>
      <c r="J621">
        <v>19.989999999999998</v>
      </c>
      <c r="K621">
        <v>6.9</v>
      </c>
      <c r="L621">
        <v>13.8</v>
      </c>
      <c r="M621">
        <v>78</v>
      </c>
      <c r="N621">
        <v>4.9000000000000004</v>
      </c>
      <c r="O621">
        <v>7</v>
      </c>
      <c r="P621">
        <v>1.7297782456725299E+18</v>
      </c>
      <c r="Q621" t="s">
        <v>9653</v>
      </c>
      <c r="R621">
        <f t="shared" si="9"/>
        <v>538.20000000000005</v>
      </c>
      <c r="S621">
        <f>R621*Currency_Exchange_Rate!$D$56</f>
        <v>3101592.7800000003</v>
      </c>
    </row>
    <row r="622" spans="1:19" x14ac:dyDescent="0.45">
      <c r="A622" t="s">
        <v>9654</v>
      </c>
      <c r="B622" t="b">
        <v>1</v>
      </c>
      <c r="C622" t="s">
        <v>8469</v>
      </c>
      <c r="D622">
        <v>2.76</v>
      </c>
      <c r="E622">
        <f>D622*Currency_Exchange_Rate!$D$56</f>
        <v>15905.603999999998</v>
      </c>
      <c r="F622">
        <v>1.38</v>
      </c>
      <c r="G622">
        <f>F622*Currency_Exchange_Rate!$D$56</f>
        <v>7952.8019999999988</v>
      </c>
      <c r="H622">
        <v>50</v>
      </c>
      <c r="I622">
        <v>2.76</v>
      </c>
      <c r="J622">
        <v>3.39</v>
      </c>
      <c r="K622">
        <v>1.38</v>
      </c>
      <c r="L622">
        <v>1.7</v>
      </c>
      <c r="M622">
        <v>11</v>
      </c>
      <c r="N622">
        <v>4.9000000000000004</v>
      </c>
      <c r="O622">
        <v>4</v>
      </c>
      <c r="P622">
        <v>1.7303394312349599E+18</v>
      </c>
      <c r="Q622" t="s">
        <v>9655</v>
      </c>
      <c r="R622">
        <f t="shared" si="9"/>
        <v>15.18</v>
      </c>
      <c r="S622">
        <f>R622*Currency_Exchange_Rate!$D$56</f>
        <v>87480.821999999986</v>
      </c>
    </row>
    <row r="623" spans="1:19" x14ac:dyDescent="0.45">
      <c r="A623" t="s">
        <v>9656</v>
      </c>
      <c r="B623" t="b">
        <v>1</v>
      </c>
      <c r="C623" t="s">
        <v>8469</v>
      </c>
      <c r="D623">
        <v>10.02</v>
      </c>
      <c r="E623">
        <f>D623*Currency_Exchange_Rate!$D$56</f>
        <v>57744.257999999994</v>
      </c>
      <c r="F623">
        <v>5.32</v>
      </c>
      <c r="G623">
        <f>F623*Currency_Exchange_Rate!$D$56</f>
        <v>30658.628000000001</v>
      </c>
      <c r="H623">
        <v>47</v>
      </c>
      <c r="I623">
        <v>10.02</v>
      </c>
      <c r="J623">
        <v>36.28</v>
      </c>
      <c r="K623">
        <v>5.32</v>
      </c>
      <c r="L623">
        <v>19.23</v>
      </c>
      <c r="M623">
        <v>3</v>
      </c>
      <c r="N623">
        <v>4.9000000000000004</v>
      </c>
      <c r="O623">
        <v>2</v>
      </c>
      <c r="P623">
        <v>1.7307360443730099E+18</v>
      </c>
      <c r="Q623" t="s">
        <v>9657</v>
      </c>
      <c r="R623">
        <f t="shared" si="9"/>
        <v>15.96</v>
      </c>
      <c r="S623">
        <f>R623*Currency_Exchange_Rate!$D$56</f>
        <v>91975.884000000005</v>
      </c>
    </row>
    <row r="624" spans="1:19" x14ac:dyDescent="0.45">
      <c r="A624" t="s">
        <v>9658</v>
      </c>
      <c r="B624" t="b">
        <v>1</v>
      </c>
      <c r="C624" t="s">
        <v>8469</v>
      </c>
      <c r="D624">
        <v>21.76</v>
      </c>
      <c r="E624">
        <f>D624*Currency_Exchange_Rate!$D$56</f>
        <v>125400.704</v>
      </c>
      <c r="F624">
        <v>10.88</v>
      </c>
      <c r="G624">
        <f>F624*Currency_Exchange_Rate!$D$56</f>
        <v>62700.351999999999</v>
      </c>
      <c r="H624">
        <v>50</v>
      </c>
      <c r="I624">
        <v>21.76</v>
      </c>
      <c r="J624">
        <v>27.76</v>
      </c>
      <c r="K624">
        <v>10.88</v>
      </c>
      <c r="L624">
        <v>13.88</v>
      </c>
      <c r="M624">
        <v>14</v>
      </c>
      <c r="N624">
        <v>4.9000000000000004</v>
      </c>
      <c r="O624">
        <v>2</v>
      </c>
      <c r="P624">
        <v>1.7306881989855401E+18</v>
      </c>
      <c r="Q624" t="s">
        <v>9659</v>
      </c>
      <c r="R624">
        <f t="shared" si="9"/>
        <v>152.32000000000002</v>
      </c>
      <c r="S624">
        <f>R624*Currency_Exchange_Rate!$D$56</f>
        <v>877804.92800000007</v>
      </c>
    </row>
    <row r="625" spans="1:19" x14ac:dyDescent="0.45">
      <c r="A625" t="s">
        <v>9660</v>
      </c>
      <c r="B625" t="b">
        <v>1</v>
      </c>
      <c r="C625" t="s">
        <v>8469</v>
      </c>
      <c r="D625">
        <v>124.98</v>
      </c>
      <c r="E625">
        <f>D625*Currency_Exchange_Rate!$D$56</f>
        <v>720247.24199999997</v>
      </c>
      <c r="F625">
        <v>49.99</v>
      </c>
      <c r="G625">
        <f>F625*Currency_Exchange_Rate!$D$56</f>
        <v>288087.37099999998</v>
      </c>
      <c r="H625">
        <v>60</v>
      </c>
      <c r="I625">
        <v>124.98</v>
      </c>
      <c r="J625">
        <v>132.47999999999999</v>
      </c>
      <c r="K625">
        <v>49.99</v>
      </c>
      <c r="L625">
        <v>52.99</v>
      </c>
      <c r="M625">
        <v>125</v>
      </c>
      <c r="N625">
        <v>4.9000000000000004</v>
      </c>
      <c r="O625">
        <v>16</v>
      </c>
      <c r="P625">
        <v>1.72965260988157E+18</v>
      </c>
      <c r="Q625" t="s">
        <v>9661</v>
      </c>
      <c r="R625">
        <f t="shared" si="9"/>
        <v>6248.75</v>
      </c>
      <c r="S625">
        <f>R625*Currency_Exchange_Rate!$D$56</f>
        <v>36010921.375</v>
      </c>
    </row>
    <row r="626" spans="1:19" x14ac:dyDescent="0.45">
      <c r="A626" t="s">
        <v>9662</v>
      </c>
      <c r="B626" t="b">
        <v>1</v>
      </c>
      <c r="C626" t="s">
        <v>8469</v>
      </c>
      <c r="D626">
        <v>48.99</v>
      </c>
      <c r="E626">
        <f>D626*Currency_Exchange_Rate!$D$56</f>
        <v>282324.47100000002</v>
      </c>
      <c r="F626">
        <v>39.19</v>
      </c>
      <c r="G626">
        <f>F626*Currency_Exchange_Rate!$D$56</f>
        <v>225848.05099999998</v>
      </c>
      <c r="H626">
        <v>20</v>
      </c>
      <c r="I626">
        <v>48.99</v>
      </c>
      <c r="J626">
        <v>62.89</v>
      </c>
      <c r="K626">
        <v>39.19</v>
      </c>
      <c r="L626">
        <v>50.31</v>
      </c>
      <c r="M626">
        <v>9</v>
      </c>
      <c r="N626">
        <v>4.9000000000000004</v>
      </c>
      <c r="O626">
        <v>3</v>
      </c>
      <c r="P626">
        <v>1.7297976407704499E+18</v>
      </c>
      <c r="Q626" t="s">
        <v>9663</v>
      </c>
      <c r="R626">
        <f t="shared" si="9"/>
        <v>352.71</v>
      </c>
      <c r="S626">
        <f>R626*Currency_Exchange_Rate!$D$56</f>
        <v>2032632.4589999998</v>
      </c>
    </row>
    <row r="627" spans="1:19" x14ac:dyDescent="0.45">
      <c r="A627" t="s">
        <v>9664</v>
      </c>
      <c r="B627" t="b">
        <v>1</v>
      </c>
      <c r="C627" t="s">
        <v>8469</v>
      </c>
      <c r="D627">
        <v>12</v>
      </c>
      <c r="E627">
        <f>D627*Currency_Exchange_Rate!$D$56</f>
        <v>69154.799999999988</v>
      </c>
      <c r="F627">
        <v>11</v>
      </c>
      <c r="G627">
        <f>F627*Currency_Exchange_Rate!$D$56</f>
        <v>63391.899999999994</v>
      </c>
      <c r="H627">
        <v>13</v>
      </c>
      <c r="I627">
        <v>12</v>
      </c>
      <c r="J627">
        <v>24</v>
      </c>
      <c r="K627">
        <v>11</v>
      </c>
      <c r="L627">
        <v>21</v>
      </c>
      <c r="M627">
        <v>45</v>
      </c>
      <c r="N627">
        <v>4.9000000000000004</v>
      </c>
      <c r="O627">
        <v>7</v>
      </c>
      <c r="P627">
        <v>1.72974164376286E+18</v>
      </c>
      <c r="Q627" t="s">
        <v>9665</v>
      </c>
      <c r="R627">
        <f t="shared" si="9"/>
        <v>495</v>
      </c>
      <c r="S627">
        <f>R627*Currency_Exchange_Rate!$D$56</f>
        <v>2852635.5</v>
      </c>
    </row>
    <row r="628" spans="1:19" x14ac:dyDescent="0.45">
      <c r="A628" t="s">
        <v>9666</v>
      </c>
      <c r="B628" t="b">
        <v>1</v>
      </c>
      <c r="C628" t="s">
        <v>8469</v>
      </c>
      <c r="D628">
        <v>110</v>
      </c>
      <c r="E628">
        <f>D628*Currency_Exchange_Rate!$D$56</f>
        <v>633919</v>
      </c>
      <c r="F628">
        <v>23.89</v>
      </c>
      <c r="G628">
        <f>F628*Currency_Exchange_Rate!$D$56</f>
        <v>137675.68099999998</v>
      </c>
      <c r="H628">
        <v>78</v>
      </c>
      <c r="I628">
        <v>110</v>
      </c>
      <c r="K628">
        <v>23.89</v>
      </c>
      <c r="L628">
        <v>24.99</v>
      </c>
      <c r="M628">
        <v>16</v>
      </c>
      <c r="N628">
        <v>4.9000000000000004</v>
      </c>
      <c r="O628">
        <v>3</v>
      </c>
      <c r="P628">
        <v>1.73066094360051E+18</v>
      </c>
      <c r="Q628" t="s">
        <v>9667</v>
      </c>
      <c r="R628">
        <f t="shared" si="9"/>
        <v>382.24</v>
      </c>
      <c r="S628">
        <f>R628*Currency_Exchange_Rate!$D$56</f>
        <v>2202810.8959999997</v>
      </c>
    </row>
    <row r="629" spans="1:19" x14ac:dyDescent="0.45">
      <c r="A629" t="s">
        <v>9668</v>
      </c>
      <c r="B629" t="b">
        <v>1</v>
      </c>
      <c r="C629" t="s">
        <v>8469</v>
      </c>
      <c r="D629">
        <v>27.08</v>
      </c>
      <c r="E629">
        <f>D629*Currency_Exchange_Rate!$D$56</f>
        <v>156059.33199999999</v>
      </c>
      <c r="F629">
        <v>12.19</v>
      </c>
      <c r="G629">
        <f>F629*Currency_Exchange_Rate!$D$56</f>
        <v>70249.750999999989</v>
      </c>
      <c r="H629">
        <v>55</v>
      </c>
      <c r="I629">
        <v>27.08</v>
      </c>
      <c r="J629">
        <v>102.34</v>
      </c>
      <c r="K629">
        <v>12.19</v>
      </c>
      <c r="L629">
        <v>46.05</v>
      </c>
      <c r="M629">
        <v>13</v>
      </c>
      <c r="N629">
        <v>4.9000000000000004</v>
      </c>
      <c r="O629">
        <v>1</v>
      </c>
      <c r="P629">
        <v>1.73071489353826E+18</v>
      </c>
      <c r="Q629" t="s">
        <v>8949</v>
      </c>
      <c r="R629">
        <f t="shared" si="9"/>
        <v>158.47</v>
      </c>
      <c r="S629">
        <f>R629*Currency_Exchange_Rate!$D$56</f>
        <v>913246.76299999992</v>
      </c>
    </row>
    <row r="630" spans="1:19" x14ac:dyDescent="0.45">
      <c r="A630" t="s">
        <v>9669</v>
      </c>
      <c r="B630" t="b">
        <v>1</v>
      </c>
      <c r="C630" t="s">
        <v>8469</v>
      </c>
      <c r="D630">
        <v>28.55</v>
      </c>
      <c r="E630">
        <f>D630*Currency_Exchange_Rate!$D$56</f>
        <v>164530.79499999998</v>
      </c>
      <c r="F630">
        <v>13.42</v>
      </c>
      <c r="G630">
        <f>F630*Currency_Exchange_Rate!$D$56</f>
        <v>77338.117999999988</v>
      </c>
      <c r="H630">
        <v>53</v>
      </c>
      <c r="I630">
        <v>28.55</v>
      </c>
      <c r="J630">
        <v>43.2</v>
      </c>
      <c r="K630">
        <v>13.42</v>
      </c>
      <c r="L630">
        <v>20.3</v>
      </c>
      <c r="M630">
        <v>9</v>
      </c>
      <c r="N630">
        <v>4.9000000000000004</v>
      </c>
      <c r="O630">
        <v>1</v>
      </c>
      <c r="P630">
        <v>1.7308445521909199E+18</v>
      </c>
      <c r="Q630" t="s">
        <v>9670</v>
      </c>
      <c r="R630">
        <f t="shared" si="9"/>
        <v>120.78</v>
      </c>
      <c r="S630">
        <f>R630*Currency_Exchange_Rate!$D$56</f>
        <v>696043.06199999992</v>
      </c>
    </row>
    <row r="631" spans="1:19" x14ac:dyDescent="0.45">
      <c r="A631" t="s">
        <v>9671</v>
      </c>
      <c r="B631" t="b">
        <v>1</v>
      </c>
      <c r="C631" t="s">
        <v>8469</v>
      </c>
      <c r="D631">
        <v>10.51</v>
      </c>
      <c r="E631">
        <f>D631*Currency_Exchange_Rate!$D$56</f>
        <v>60568.078999999998</v>
      </c>
      <c r="F631">
        <v>3.99</v>
      </c>
      <c r="G631">
        <f>F631*Currency_Exchange_Rate!$D$56</f>
        <v>22993.971000000001</v>
      </c>
      <c r="H631">
        <v>63</v>
      </c>
      <c r="I631">
        <v>10.51</v>
      </c>
      <c r="J631">
        <v>10.87</v>
      </c>
      <c r="K631">
        <v>3.99</v>
      </c>
      <c r="L631">
        <v>6.5</v>
      </c>
      <c r="M631">
        <v>22</v>
      </c>
      <c r="N631">
        <v>4.9000000000000004</v>
      </c>
      <c r="O631">
        <v>3</v>
      </c>
      <c r="P631">
        <v>1.73033451435966E+18</v>
      </c>
      <c r="Q631" t="s">
        <v>9672</v>
      </c>
      <c r="R631">
        <f t="shared" si="9"/>
        <v>87.78</v>
      </c>
      <c r="S631">
        <f>R631*Currency_Exchange_Rate!$D$56</f>
        <v>505867.36199999996</v>
      </c>
    </row>
    <row r="632" spans="1:19" x14ac:dyDescent="0.45">
      <c r="A632" t="s">
        <v>9673</v>
      </c>
      <c r="B632" t="b">
        <v>1</v>
      </c>
      <c r="C632" t="s">
        <v>8469</v>
      </c>
      <c r="D632">
        <v>20.86</v>
      </c>
      <c r="E632">
        <f>D632*Currency_Exchange_Rate!$D$56</f>
        <v>120214.09399999998</v>
      </c>
      <c r="F632">
        <v>12.5</v>
      </c>
      <c r="G632">
        <f>F632*Currency_Exchange_Rate!$D$56</f>
        <v>72036.25</v>
      </c>
      <c r="H632">
        <v>40</v>
      </c>
      <c r="I632">
        <v>20.86</v>
      </c>
      <c r="J632">
        <v>27.53</v>
      </c>
      <c r="K632">
        <v>12.5</v>
      </c>
      <c r="L632">
        <v>16.5</v>
      </c>
      <c r="M632">
        <v>13</v>
      </c>
      <c r="N632">
        <v>4.9000000000000004</v>
      </c>
      <c r="O632">
        <v>1</v>
      </c>
      <c r="P632">
        <v>1.7304919810365499E+18</v>
      </c>
      <c r="Q632" t="s">
        <v>9674</v>
      </c>
      <c r="R632">
        <f t="shared" si="9"/>
        <v>162.5</v>
      </c>
      <c r="S632">
        <f>R632*Currency_Exchange_Rate!$D$56</f>
        <v>936471.24999999988</v>
      </c>
    </row>
    <row r="633" spans="1:19" x14ac:dyDescent="0.45">
      <c r="A633" t="s">
        <v>9675</v>
      </c>
      <c r="B633" t="b">
        <v>1</v>
      </c>
      <c r="C633" t="s">
        <v>8469</v>
      </c>
      <c r="D633">
        <v>22.62</v>
      </c>
      <c r="E633">
        <f>D633*Currency_Exchange_Rate!$D$56</f>
        <v>130356.798</v>
      </c>
      <c r="F633">
        <v>10.41</v>
      </c>
      <c r="G633">
        <f>F633*Currency_Exchange_Rate!$D$56</f>
        <v>59991.788999999997</v>
      </c>
      <c r="H633">
        <v>54</v>
      </c>
      <c r="I633">
        <v>22.62</v>
      </c>
      <c r="J633">
        <v>22.86</v>
      </c>
      <c r="K633">
        <v>10.41</v>
      </c>
      <c r="L633">
        <v>10.52</v>
      </c>
      <c r="M633">
        <v>222</v>
      </c>
      <c r="N633">
        <v>4.9000000000000004</v>
      </c>
      <c r="O633">
        <v>34</v>
      </c>
      <c r="P633">
        <v>1.72949405465218E+18</v>
      </c>
      <c r="Q633" t="s">
        <v>9676</v>
      </c>
      <c r="R633">
        <f t="shared" si="9"/>
        <v>2311.02</v>
      </c>
      <c r="S633">
        <f>R633*Currency_Exchange_Rate!$D$56</f>
        <v>13318177.158</v>
      </c>
    </row>
    <row r="634" spans="1:19" x14ac:dyDescent="0.45">
      <c r="A634" t="s">
        <v>9677</v>
      </c>
      <c r="B634" t="b">
        <v>1</v>
      </c>
      <c r="C634" t="s">
        <v>8469</v>
      </c>
      <c r="D634">
        <v>7.4</v>
      </c>
      <c r="E634">
        <f>D634*Currency_Exchange_Rate!$D$56</f>
        <v>42645.46</v>
      </c>
      <c r="F634">
        <v>2.35</v>
      </c>
      <c r="G634">
        <f>F634*Currency_Exchange_Rate!$D$56</f>
        <v>13542.815000000001</v>
      </c>
      <c r="H634">
        <v>73</v>
      </c>
      <c r="I634">
        <v>7.4</v>
      </c>
      <c r="J634">
        <v>9.58</v>
      </c>
      <c r="K634">
        <v>2.35</v>
      </c>
      <c r="L634">
        <v>2.62</v>
      </c>
      <c r="M634">
        <v>24</v>
      </c>
      <c r="N634">
        <v>4.9000000000000004</v>
      </c>
      <c r="O634">
        <v>3</v>
      </c>
      <c r="P634">
        <v>1.7296641131449201E+18</v>
      </c>
      <c r="Q634" t="s">
        <v>9678</v>
      </c>
      <c r="R634">
        <f t="shared" si="9"/>
        <v>56.400000000000006</v>
      </c>
      <c r="S634">
        <f>R634*Currency_Exchange_Rate!$D$56</f>
        <v>325027.56</v>
      </c>
    </row>
    <row r="635" spans="1:19" x14ac:dyDescent="0.45">
      <c r="A635" t="s">
        <v>9679</v>
      </c>
      <c r="B635" t="b">
        <v>1</v>
      </c>
      <c r="C635" t="s">
        <v>8469</v>
      </c>
      <c r="D635">
        <v>17.82</v>
      </c>
      <c r="E635">
        <f>D635*Currency_Exchange_Rate!$D$56</f>
        <v>102694.878</v>
      </c>
      <c r="F635">
        <v>9.98</v>
      </c>
      <c r="G635">
        <f>F635*Currency_Exchange_Rate!$D$56</f>
        <v>57513.741999999998</v>
      </c>
      <c r="H635">
        <v>44</v>
      </c>
      <c r="I635">
        <v>17.82</v>
      </c>
      <c r="J635">
        <v>27.72</v>
      </c>
      <c r="K635">
        <v>9.98</v>
      </c>
      <c r="L635">
        <v>15.52</v>
      </c>
      <c r="M635">
        <v>735</v>
      </c>
      <c r="N635">
        <v>4.9000000000000004</v>
      </c>
      <c r="O635">
        <v>137</v>
      </c>
      <c r="P635">
        <v>1.73038224038209E+18</v>
      </c>
      <c r="Q635" t="s">
        <v>9680</v>
      </c>
      <c r="R635">
        <f t="shared" si="9"/>
        <v>7335.3</v>
      </c>
      <c r="S635">
        <f>R635*Currency_Exchange_Rate!$D$56</f>
        <v>42272600.369999997</v>
      </c>
    </row>
    <row r="636" spans="1:19" x14ac:dyDescent="0.45">
      <c r="A636" t="s">
        <v>9681</v>
      </c>
      <c r="B636" t="b">
        <v>1</v>
      </c>
      <c r="C636" t="s">
        <v>8469</v>
      </c>
      <c r="D636">
        <v>7.8</v>
      </c>
      <c r="E636">
        <f>D636*Currency_Exchange_Rate!$D$56</f>
        <v>44950.619999999995</v>
      </c>
      <c r="F636">
        <v>3.9</v>
      </c>
      <c r="G636">
        <f>F636*Currency_Exchange_Rate!$D$56</f>
        <v>22475.309999999998</v>
      </c>
      <c r="H636">
        <v>50</v>
      </c>
      <c r="I636">
        <v>7.8</v>
      </c>
      <c r="J636">
        <v>25</v>
      </c>
      <c r="K636">
        <v>3.9</v>
      </c>
      <c r="L636">
        <v>12.5</v>
      </c>
      <c r="M636">
        <v>143</v>
      </c>
      <c r="N636">
        <v>4.9000000000000004</v>
      </c>
      <c r="O636">
        <v>43</v>
      </c>
      <c r="P636">
        <v>1.73078386856752E+18</v>
      </c>
      <c r="Q636" t="s">
        <v>9682</v>
      </c>
      <c r="R636">
        <f t="shared" si="9"/>
        <v>557.69999999999993</v>
      </c>
      <c r="S636">
        <f>R636*Currency_Exchange_Rate!$D$56</f>
        <v>3213969.3299999996</v>
      </c>
    </row>
    <row r="637" spans="1:19" x14ac:dyDescent="0.45">
      <c r="A637" t="s">
        <v>9683</v>
      </c>
      <c r="B637" t="b">
        <v>1</v>
      </c>
      <c r="C637" t="s">
        <v>8469</v>
      </c>
      <c r="D637">
        <v>2.6</v>
      </c>
      <c r="E637">
        <f>D637*Currency_Exchange_Rate!$D$56</f>
        <v>14983.539999999999</v>
      </c>
      <c r="F637">
        <v>2.08</v>
      </c>
      <c r="G637">
        <f>F637*Currency_Exchange_Rate!$D$56</f>
        <v>11986.832</v>
      </c>
      <c r="H637">
        <v>20</v>
      </c>
      <c r="I637">
        <v>2.6</v>
      </c>
      <c r="J637">
        <v>4.9000000000000004</v>
      </c>
      <c r="K637">
        <v>2.08</v>
      </c>
      <c r="L637">
        <v>3.92</v>
      </c>
      <c r="M637">
        <v>126</v>
      </c>
      <c r="N637">
        <v>4.9000000000000004</v>
      </c>
      <c r="O637">
        <v>10</v>
      </c>
      <c r="P637">
        <v>1.72957905505154E+18</v>
      </c>
      <c r="Q637" t="s">
        <v>9684</v>
      </c>
      <c r="R637">
        <f t="shared" si="9"/>
        <v>262.08</v>
      </c>
      <c r="S637">
        <f>R637*Currency_Exchange_Rate!$D$56</f>
        <v>1510340.8319999997</v>
      </c>
    </row>
    <row r="638" spans="1:19" x14ac:dyDescent="0.45">
      <c r="A638" t="s">
        <v>9685</v>
      </c>
      <c r="B638" t="b">
        <v>1</v>
      </c>
      <c r="C638" t="s">
        <v>8469</v>
      </c>
      <c r="D638">
        <v>44</v>
      </c>
      <c r="E638">
        <f>D638*Currency_Exchange_Rate!$D$56</f>
        <v>253567.59999999998</v>
      </c>
      <c r="F638">
        <v>20.8</v>
      </c>
      <c r="G638">
        <f>F638*Currency_Exchange_Rate!$D$56</f>
        <v>119868.31999999999</v>
      </c>
      <c r="H638">
        <v>53</v>
      </c>
      <c r="I638">
        <v>44</v>
      </c>
      <c r="J638">
        <v>76</v>
      </c>
      <c r="K638">
        <v>20.8</v>
      </c>
      <c r="L638">
        <v>38</v>
      </c>
      <c r="M638">
        <v>2</v>
      </c>
      <c r="N638">
        <v>7</v>
      </c>
      <c r="O638">
        <v>2</v>
      </c>
      <c r="P638">
        <v>1.73092727896929E+18</v>
      </c>
      <c r="Q638" t="s">
        <v>9686</v>
      </c>
      <c r="R638">
        <f t="shared" si="9"/>
        <v>41.6</v>
      </c>
      <c r="S638">
        <f>R638*Currency_Exchange_Rate!$D$56</f>
        <v>239736.63999999998</v>
      </c>
    </row>
    <row r="639" spans="1:19" x14ac:dyDescent="0.45">
      <c r="A639" t="s">
        <v>9687</v>
      </c>
      <c r="B639" t="b">
        <v>1</v>
      </c>
      <c r="C639" t="s">
        <v>8469</v>
      </c>
      <c r="D639">
        <v>23.9</v>
      </c>
      <c r="E639">
        <f>D639*Currency_Exchange_Rate!$D$56</f>
        <v>137733.31</v>
      </c>
      <c r="F639">
        <v>12.99</v>
      </c>
      <c r="G639">
        <f>F639*Currency_Exchange_Rate!$D$56</f>
        <v>74860.070999999996</v>
      </c>
      <c r="H639">
        <v>46</v>
      </c>
      <c r="I639">
        <v>23.9</v>
      </c>
      <c r="J639">
        <v>65</v>
      </c>
      <c r="K639">
        <v>12.99</v>
      </c>
      <c r="L639">
        <v>40.5</v>
      </c>
      <c r="M639">
        <v>5090</v>
      </c>
      <c r="N639">
        <v>4.9000000000000004</v>
      </c>
      <c r="O639">
        <v>833</v>
      </c>
      <c r="P639">
        <v>1.7302587354253499E+18</v>
      </c>
      <c r="Q639" t="s">
        <v>9688</v>
      </c>
      <c r="R639">
        <f t="shared" si="9"/>
        <v>66119.100000000006</v>
      </c>
      <c r="S639">
        <f>R639*Currency_Exchange_Rate!$D$56</f>
        <v>381037761.38999999</v>
      </c>
    </row>
    <row r="640" spans="1:19" x14ac:dyDescent="0.45">
      <c r="A640" t="s">
        <v>9689</v>
      </c>
      <c r="B640" t="b">
        <v>1</v>
      </c>
      <c r="C640" t="s">
        <v>8469</v>
      </c>
      <c r="D640">
        <v>33.43</v>
      </c>
      <c r="E640">
        <f>D640*Currency_Exchange_Rate!$D$56</f>
        <v>192653.74699999997</v>
      </c>
      <c r="F640">
        <v>30.76</v>
      </c>
      <c r="G640">
        <f>F640*Currency_Exchange_Rate!$D$56</f>
        <v>177266.804</v>
      </c>
      <c r="H640">
        <v>8</v>
      </c>
      <c r="I640">
        <v>33.43</v>
      </c>
      <c r="J640">
        <v>61.2</v>
      </c>
      <c r="K640">
        <v>30.76</v>
      </c>
      <c r="L640">
        <v>56.3</v>
      </c>
      <c r="M640">
        <v>286</v>
      </c>
      <c r="N640">
        <v>4.9000000000000004</v>
      </c>
      <c r="O640">
        <v>50</v>
      </c>
      <c r="P640">
        <v>1.72957648191806E+18</v>
      </c>
      <c r="Q640" t="s">
        <v>9690</v>
      </c>
      <c r="R640">
        <f t="shared" si="9"/>
        <v>8797.36</v>
      </c>
      <c r="S640">
        <f>R640*Currency_Exchange_Rate!$D$56</f>
        <v>50698305.943999998</v>
      </c>
    </row>
    <row r="641" spans="1:19" x14ac:dyDescent="0.45">
      <c r="A641" t="s">
        <v>9691</v>
      </c>
      <c r="B641" t="b">
        <v>1</v>
      </c>
      <c r="C641" t="s">
        <v>8469</v>
      </c>
      <c r="D641">
        <v>2.56</v>
      </c>
      <c r="E641">
        <f>D641*Currency_Exchange_Rate!$D$56</f>
        <v>14753.023999999999</v>
      </c>
      <c r="F641">
        <v>1.74</v>
      </c>
      <c r="G641">
        <f>F641*Currency_Exchange_Rate!$D$56</f>
        <v>10027.446</v>
      </c>
      <c r="H641">
        <v>32</v>
      </c>
      <c r="I641">
        <v>2.56</v>
      </c>
      <c r="J641">
        <v>5.52</v>
      </c>
      <c r="K641">
        <v>1.74</v>
      </c>
      <c r="L641">
        <v>3.75</v>
      </c>
      <c r="M641">
        <v>4</v>
      </c>
      <c r="N641">
        <v>4.9000000000000004</v>
      </c>
      <c r="O641">
        <v>1</v>
      </c>
      <c r="P641">
        <v>1.7296372049978601E+18</v>
      </c>
      <c r="Q641" t="s">
        <v>9027</v>
      </c>
      <c r="R641">
        <f t="shared" si="9"/>
        <v>6.96</v>
      </c>
      <c r="S641">
        <f>R641*Currency_Exchange_Rate!$D$56</f>
        <v>40109.784</v>
      </c>
    </row>
    <row r="642" spans="1:19" x14ac:dyDescent="0.45">
      <c r="A642" t="s">
        <v>9692</v>
      </c>
      <c r="B642" t="b">
        <v>1</v>
      </c>
      <c r="C642" t="s">
        <v>8469</v>
      </c>
      <c r="D642">
        <v>4.7</v>
      </c>
      <c r="E642">
        <f>D642*Currency_Exchange_Rate!$D$56</f>
        <v>27085.63</v>
      </c>
      <c r="F642">
        <v>1.41</v>
      </c>
      <c r="G642">
        <f>F642*Currency_Exchange_Rate!$D$56</f>
        <v>8125.6889999999994</v>
      </c>
      <c r="H642">
        <v>70</v>
      </c>
      <c r="I642">
        <v>4.7</v>
      </c>
      <c r="J642">
        <v>18</v>
      </c>
      <c r="K642">
        <v>1.41</v>
      </c>
      <c r="L642">
        <v>5.4</v>
      </c>
      <c r="M642">
        <v>654</v>
      </c>
      <c r="N642">
        <v>4.9000000000000004</v>
      </c>
      <c r="O642">
        <v>72</v>
      </c>
      <c r="P642">
        <v>1.7296133264240399E+18</v>
      </c>
      <c r="Q642" t="s">
        <v>9693</v>
      </c>
      <c r="R642">
        <f t="shared" si="9"/>
        <v>922.14</v>
      </c>
      <c r="S642">
        <f>R642*Currency_Exchange_Rate!$D$56</f>
        <v>5314200.6059999997</v>
      </c>
    </row>
    <row r="643" spans="1:19" x14ac:dyDescent="0.45">
      <c r="A643" t="s">
        <v>9694</v>
      </c>
      <c r="B643" t="b">
        <v>1</v>
      </c>
      <c r="C643" t="s">
        <v>8469</v>
      </c>
      <c r="D643">
        <v>18.899999999999999</v>
      </c>
      <c r="E643">
        <f>D643*Currency_Exchange_Rate!$D$56</f>
        <v>108918.80999999998</v>
      </c>
      <c r="F643">
        <v>17.96</v>
      </c>
      <c r="G643">
        <f>F643*Currency_Exchange_Rate!$D$56</f>
        <v>103501.68399999999</v>
      </c>
      <c r="H643">
        <v>5</v>
      </c>
      <c r="I643">
        <v>18.899999999999999</v>
      </c>
      <c r="J643">
        <v>28.99</v>
      </c>
      <c r="K643">
        <v>17.96</v>
      </c>
      <c r="L643">
        <v>27.54</v>
      </c>
      <c r="M643">
        <v>190</v>
      </c>
      <c r="N643">
        <v>5.6</v>
      </c>
      <c r="O643">
        <v>13</v>
      </c>
      <c r="P643">
        <v>1.72968572709296E+18</v>
      </c>
      <c r="Q643" t="s">
        <v>9595</v>
      </c>
      <c r="R643">
        <f t="shared" ref="R643:R706" si="10">F643*M643</f>
        <v>3412.4</v>
      </c>
      <c r="S643">
        <f>R643*Currency_Exchange_Rate!$D$56</f>
        <v>19665319.960000001</v>
      </c>
    </row>
    <row r="644" spans="1:19" x14ac:dyDescent="0.45">
      <c r="A644" t="s">
        <v>9695</v>
      </c>
      <c r="B644" t="b">
        <v>1</v>
      </c>
      <c r="C644" t="s">
        <v>8469</v>
      </c>
      <c r="D644">
        <v>39</v>
      </c>
      <c r="E644">
        <f>D644*Currency_Exchange_Rate!$D$56</f>
        <v>224753.09999999998</v>
      </c>
      <c r="F644">
        <v>14.9</v>
      </c>
      <c r="G644">
        <f>F644*Currency_Exchange_Rate!$D$56</f>
        <v>85867.209999999992</v>
      </c>
      <c r="H644">
        <v>62</v>
      </c>
      <c r="I644">
        <v>39</v>
      </c>
      <c r="J644">
        <v>95</v>
      </c>
      <c r="K644">
        <v>14.9</v>
      </c>
      <c r="L644">
        <v>40</v>
      </c>
      <c r="M644">
        <v>211</v>
      </c>
      <c r="N644">
        <v>5.6</v>
      </c>
      <c r="O644">
        <v>25</v>
      </c>
      <c r="P644">
        <v>1.7308384846977101E+18</v>
      </c>
      <c r="Q644" t="s">
        <v>9144</v>
      </c>
      <c r="R644">
        <f t="shared" si="10"/>
        <v>3143.9</v>
      </c>
      <c r="S644">
        <f>R644*Currency_Exchange_Rate!$D$56</f>
        <v>18117981.309999999</v>
      </c>
    </row>
    <row r="645" spans="1:19" x14ac:dyDescent="0.45">
      <c r="A645" t="s">
        <v>9696</v>
      </c>
      <c r="B645" t="b">
        <v>1</v>
      </c>
      <c r="C645" t="s">
        <v>8469</v>
      </c>
      <c r="D645">
        <v>11.84</v>
      </c>
      <c r="E645">
        <f>D645*Currency_Exchange_Rate!$D$56</f>
        <v>68232.73599999999</v>
      </c>
      <c r="F645">
        <v>10.66</v>
      </c>
      <c r="G645">
        <f>F645*Currency_Exchange_Rate!$D$56</f>
        <v>61432.513999999996</v>
      </c>
      <c r="H645">
        <v>10</v>
      </c>
      <c r="I645">
        <v>11.84</v>
      </c>
      <c r="J645">
        <v>35.159999999999997</v>
      </c>
      <c r="K645">
        <v>10.66</v>
      </c>
      <c r="L645">
        <v>31.64</v>
      </c>
      <c r="M645">
        <v>1</v>
      </c>
      <c r="N645">
        <v>4.9000000000000004</v>
      </c>
      <c r="O645">
        <v>1</v>
      </c>
      <c r="P645">
        <v>1.73060347738511E+18</v>
      </c>
      <c r="Q645" t="s">
        <v>9427</v>
      </c>
      <c r="R645">
        <f t="shared" si="10"/>
        <v>10.66</v>
      </c>
      <c r="S645">
        <f>R645*Currency_Exchange_Rate!$D$56</f>
        <v>61432.513999999996</v>
      </c>
    </row>
    <row r="646" spans="1:19" x14ac:dyDescent="0.45">
      <c r="A646" t="s">
        <v>9697</v>
      </c>
      <c r="B646" t="b">
        <v>1</v>
      </c>
      <c r="C646" t="s">
        <v>8469</v>
      </c>
      <c r="D646">
        <v>15.91</v>
      </c>
      <c r="E646">
        <f>D646*Currency_Exchange_Rate!$D$56</f>
        <v>91687.739000000001</v>
      </c>
      <c r="F646">
        <v>8.76</v>
      </c>
      <c r="G646">
        <f>F646*Currency_Exchange_Rate!$D$56</f>
        <v>50483.003999999994</v>
      </c>
      <c r="H646">
        <v>45</v>
      </c>
      <c r="I646">
        <v>15.91</v>
      </c>
      <c r="J646">
        <v>17.62</v>
      </c>
      <c r="K646">
        <v>8.76</v>
      </c>
      <c r="L646">
        <v>9.6999999999999993</v>
      </c>
      <c r="M646">
        <v>12</v>
      </c>
      <c r="N646">
        <v>4.9000000000000004</v>
      </c>
      <c r="O646">
        <v>2</v>
      </c>
      <c r="P646">
        <v>1.7297333871887301E+18</v>
      </c>
      <c r="Q646" t="s">
        <v>9698</v>
      </c>
      <c r="R646">
        <f t="shared" si="10"/>
        <v>105.12</v>
      </c>
      <c r="S646">
        <f>R646*Currency_Exchange_Rate!$D$56</f>
        <v>605796.04799999995</v>
      </c>
    </row>
    <row r="647" spans="1:19" x14ac:dyDescent="0.45">
      <c r="A647" t="s">
        <v>9699</v>
      </c>
      <c r="B647" t="b">
        <v>1</v>
      </c>
      <c r="C647" t="s">
        <v>8469</v>
      </c>
      <c r="D647">
        <v>25.98</v>
      </c>
      <c r="E647">
        <f>D647*Currency_Exchange_Rate!$D$56</f>
        <v>149720.14199999999</v>
      </c>
      <c r="F647">
        <v>12.98</v>
      </c>
      <c r="G647">
        <f>F647*Currency_Exchange_Rate!$D$56</f>
        <v>74802.441999999995</v>
      </c>
      <c r="H647">
        <v>50</v>
      </c>
      <c r="I647">
        <v>25.98</v>
      </c>
      <c r="J647">
        <v>59.98</v>
      </c>
      <c r="K647">
        <v>12.98</v>
      </c>
      <c r="L647">
        <v>29.98</v>
      </c>
      <c r="M647">
        <v>3</v>
      </c>
      <c r="N647">
        <v>4.9000000000000004</v>
      </c>
      <c r="O647">
        <v>3</v>
      </c>
      <c r="P647">
        <v>1.73085364462528E+18</v>
      </c>
      <c r="Q647" t="s">
        <v>9700</v>
      </c>
      <c r="R647">
        <f t="shared" si="10"/>
        <v>38.94</v>
      </c>
      <c r="S647">
        <f>R647*Currency_Exchange_Rate!$D$56</f>
        <v>224407.32599999997</v>
      </c>
    </row>
    <row r="648" spans="1:19" x14ac:dyDescent="0.45">
      <c r="A648" t="s">
        <v>9701</v>
      </c>
      <c r="B648" t="b">
        <v>1</v>
      </c>
      <c r="C648" t="s">
        <v>8469</v>
      </c>
      <c r="D648">
        <v>28.98</v>
      </c>
      <c r="E648">
        <f>D648*Currency_Exchange_Rate!$D$56</f>
        <v>167008.842</v>
      </c>
      <c r="F648">
        <v>14.49</v>
      </c>
      <c r="G648">
        <f>F648*Currency_Exchange_Rate!$D$56</f>
        <v>83504.421000000002</v>
      </c>
      <c r="H648">
        <v>50</v>
      </c>
      <c r="I648">
        <v>28.98</v>
      </c>
      <c r="J648">
        <v>41.98</v>
      </c>
      <c r="K648">
        <v>14.49</v>
      </c>
      <c r="L648">
        <v>20.99</v>
      </c>
      <c r="M648">
        <v>5806</v>
      </c>
      <c r="N648">
        <v>4.9000000000000004</v>
      </c>
      <c r="O648">
        <v>974</v>
      </c>
      <c r="P648">
        <v>1.72975418319939E+18</v>
      </c>
      <c r="Q648" t="s">
        <v>9425</v>
      </c>
      <c r="R648">
        <f t="shared" si="10"/>
        <v>84128.94</v>
      </c>
      <c r="S648">
        <f>R648*Currency_Exchange_Rate!$D$56</f>
        <v>484826668.32599998</v>
      </c>
    </row>
    <row r="649" spans="1:19" x14ac:dyDescent="0.45">
      <c r="A649" t="s">
        <v>9702</v>
      </c>
      <c r="B649" t="b">
        <v>1</v>
      </c>
      <c r="C649" t="s">
        <v>8469</v>
      </c>
      <c r="D649">
        <v>8.9</v>
      </c>
      <c r="E649">
        <f>D649*Currency_Exchange_Rate!$D$56</f>
        <v>51289.81</v>
      </c>
      <c r="F649">
        <v>8.6999999999999993</v>
      </c>
      <c r="G649">
        <f>F649*Currency_Exchange_Rate!$D$56</f>
        <v>50137.229999999996</v>
      </c>
      <c r="H649">
        <v>20</v>
      </c>
      <c r="I649">
        <v>8.9</v>
      </c>
      <c r="J649">
        <v>19.899999999999999</v>
      </c>
      <c r="K649">
        <v>8.6999999999999993</v>
      </c>
      <c r="L649">
        <v>15.9</v>
      </c>
      <c r="M649">
        <v>4050</v>
      </c>
      <c r="N649">
        <v>4.9000000000000004</v>
      </c>
      <c r="O649">
        <v>797</v>
      </c>
      <c r="P649">
        <v>1.7295838071960699E+18</v>
      </c>
      <c r="Q649" t="s">
        <v>9703</v>
      </c>
      <c r="R649">
        <f t="shared" si="10"/>
        <v>35235</v>
      </c>
      <c r="S649">
        <f>R649*Currency_Exchange_Rate!$D$56</f>
        <v>203055781.5</v>
      </c>
    </row>
    <row r="650" spans="1:19" x14ac:dyDescent="0.45">
      <c r="A650" t="s">
        <v>9704</v>
      </c>
      <c r="B650" t="b">
        <v>1</v>
      </c>
      <c r="C650" t="s">
        <v>8469</v>
      </c>
      <c r="D650">
        <v>199</v>
      </c>
      <c r="E650">
        <f>D650*Currency_Exchange_Rate!$D$56</f>
        <v>1146817.0999999999</v>
      </c>
      <c r="F650">
        <v>189.05</v>
      </c>
      <c r="G650">
        <f>F650*Currency_Exchange_Rate!$D$56</f>
        <v>1089476.2450000001</v>
      </c>
      <c r="H650">
        <v>5</v>
      </c>
      <c r="I650">
        <v>199</v>
      </c>
      <c r="J650">
        <v>219</v>
      </c>
      <c r="K650">
        <v>189.05</v>
      </c>
      <c r="L650">
        <v>208.05</v>
      </c>
      <c r="M650">
        <v>228</v>
      </c>
      <c r="N650">
        <v>4.9000000000000004</v>
      </c>
      <c r="O650">
        <v>64</v>
      </c>
      <c r="P650">
        <v>1.7294277110019799E+18</v>
      </c>
      <c r="Q650" t="s">
        <v>9023</v>
      </c>
      <c r="R650">
        <f t="shared" si="10"/>
        <v>43103.4</v>
      </c>
      <c r="S650">
        <f>R650*Currency_Exchange_Rate!$D$56</f>
        <v>248400583.85999998</v>
      </c>
    </row>
    <row r="651" spans="1:19" x14ac:dyDescent="0.45">
      <c r="A651" t="s">
        <v>9705</v>
      </c>
      <c r="B651" t="b">
        <v>1</v>
      </c>
      <c r="C651" t="s">
        <v>8469</v>
      </c>
      <c r="D651">
        <v>114.04</v>
      </c>
      <c r="E651">
        <f>D651*Currency_Exchange_Rate!$D$56</f>
        <v>657201.11600000004</v>
      </c>
      <c r="F651">
        <v>25.09</v>
      </c>
      <c r="G651">
        <f>F651*Currency_Exchange_Rate!$D$56</f>
        <v>144591.16099999999</v>
      </c>
      <c r="H651">
        <v>78</v>
      </c>
      <c r="I651">
        <v>114.04</v>
      </c>
      <c r="J651">
        <v>213.22</v>
      </c>
      <c r="K651">
        <v>25.09</v>
      </c>
      <c r="L651">
        <v>46.91</v>
      </c>
      <c r="M651">
        <v>6</v>
      </c>
      <c r="N651">
        <v>4.7</v>
      </c>
      <c r="O651">
        <v>1</v>
      </c>
      <c r="P651">
        <v>1.7307791810946299E+18</v>
      </c>
      <c r="Q651" t="s">
        <v>9706</v>
      </c>
      <c r="R651">
        <f t="shared" si="10"/>
        <v>150.54</v>
      </c>
      <c r="S651">
        <f>R651*Currency_Exchange_Rate!$D$56</f>
        <v>867546.9659999999</v>
      </c>
    </row>
    <row r="652" spans="1:19" x14ac:dyDescent="0.45">
      <c r="A652" t="s">
        <v>9707</v>
      </c>
      <c r="B652" t="b">
        <v>1</v>
      </c>
      <c r="C652" t="s">
        <v>8469</v>
      </c>
      <c r="D652">
        <v>4</v>
      </c>
      <c r="E652">
        <f>D652*Currency_Exchange_Rate!$D$56</f>
        <v>23051.599999999999</v>
      </c>
      <c r="F652">
        <v>1</v>
      </c>
      <c r="G652">
        <f>F652*Currency_Exchange_Rate!$D$56</f>
        <v>5762.9</v>
      </c>
      <c r="H652">
        <v>75</v>
      </c>
      <c r="I652">
        <v>4</v>
      </c>
      <c r="J652">
        <v>67.14</v>
      </c>
      <c r="K652">
        <v>1</v>
      </c>
      <c r="L652">
        <v>26.86</v>
      </c>
      <c r="M652">
        <v>10</v>
      </c>
      <c r="N652">
        <v>4.9000000000000004</v>
      </c>
      <c r="O652">
        <v>2</v>
      </c>
      <c r="P652">
        <v>1.73045414679154E+18</v>
      </c>
      <c r="Q652" t="s">
        <v>9708</v>
      </c>
      <c r="R652">
        <f t="shared" si="10"/>
        <v>10</v>
      </c>
      <c r="S652">
        <f>R652*Currency_Exchange_Rate!$D$56</f>
        <v>57629</v>
      </c>
    </row>
    <row r="653" spans="1:19" x14ac:dyDescent="0.45">
      <c r="A653" t="s">
        <v>9709</v>
      </c>
      <c r="B653" t="b">
        <v>1</v>
      </c>
      <c r="C653" t="s">
        <v>8469</v>
      </c>
      <c r="D653">
        <v>116.5</v>
      </c>
      <c r="E653">
        <f>D653*Currency_Exchange_Rate!$D$56</f>
        <v>671377.85</v>
      </c>
      <c r="F653">
        <v>66.400000000000006</v>
      </c>
      <c r="G653">
        <f>F653*Currency_Exchange_Rate!$D$56</f>
        <v>382656.56</v>
      </c>
      <c r="H653">
        <v>43</v>
      </c>
      <c r="I653">
        <v>116.5</v>
      </c>
      <c r="J653">
        <v>396.7</v>
      </c>
      <c r="K653">
        <v>66.400000000000006</v>
      </c>
      <c r="L653">
        <v>226.1</v>
      </c>
      <c r="M653">
        <v>753</v>
      </c>
      <c r="N653">
        <v>20.3</v>
      </c>
      <c r="O653">
        <v>194</v>
      </c>
      <c r="P653">
        <v>1.72977825040626E+18</v>
      </c>
      <c r="Q653" t="s">
        <v>9710</v>
      </c>
      <c r="R653">
        <f t="shared" si="10"/>
        <v>49999.200000000004</v>
      </c>
      <c r="S653">
        <f>R653*Currency_Exchange_Rate!$D$56</f>
        <v>288140389.68000001</v>
      </c>
    </row>
    <row r="654" spans="1:19" x14ac:dyDescent="0.45">
      <c r="A654" t="s">
        <v>9711</v>
      </c>
      <c r="B654" t="b">
        <v>1</v>
      </c>
      <c r="C654" t="s">
        <v>8469</v>
      </c>
      <c r="D654">
        <v>13.34</v>
      </c>
      <c r="E654">
        <f>D654*Currency_Exchange_Rate!$D$56</f>
        <v>76877.085999999996</v>
      </c>
      <c r="F654">
        <v>8.1300000000000008</v>
      </c>
      <c r="G654">
        <f>F654*Currency_Exchange_Rate!$D$56</f>
        <v>46852.377</v>
      </c>
      <c r="H654">
        <v>41</v>
      </c>
      <c r="I654">
        <v>13.34</v>
      </c>
      <c r="J654">
        <v>15.08</v>
      </c>
      <c r="K654">
        <v>8.1300000000000008</v>
      </c>
      <c r="L654">
        <v>8.9</v>
      </c>
      <c r="M654">
        <v>4</v>
      </c>
      <c r="N654">
        <v>4.9000000000000004</v>
      </c>
      <c r="O654">
        <v>3</v>
      </c>
      <c r="P654">
        <v>1.73083545373085E+18</v>
      </c>
      <c r="Q654" t="s">
        <v>9712</v>
      </c>
      <c r="R654">
        <f t="shared" si="10"/>
        <v>32.520000000000003</v>
      </c>
      <c r="S654">
        <f>R654*Currency_Exchange_Rate!$D$56</f>
        <v>187409.508</v>
      </c>
    </row>
    <row r="655" spans="1:19" x14ac:dyDescent="0.45">
      <c r="A655" t="s">
        <v>9713</v>
      </c>
      <c r="B655" t="b">
        <v>1</v>
      </c>
      <c r="C655" t="s">
        <v>8469</v>
      </c>
      <c r="D655">
        <v>33.659999999999997</v>
      </c>
      <c r="E655">
        <f>D655*Currency_Exchange_Rate!$D$56</f>
        <v>193979.21399999998</v>
      </c>
      <c r="F655">
        <v>16.82</v>
      </c>
      <c r="G655">
        <f>F655*Currency_Exchange_Rate!$D$56</f>
        <v>96931.978000000003</v>
      </c>
      <c r="H655">
        <v>50</v>
      </c>
      <c r="I655">
        <v>33.659999999999997</v>
      </c>
      <c r="J655">
        <v>37.99</v>
      </c>
      <c r="K655">
        <v>16.82</v>
      </c>
      <c r="L655">
        <v>18.98</v>
      </c>
      <c r="M655">
        <v>53</v>
      </c>
      <c r="N655">
        <v>4.9000000000000004</v>
      </c>
      <c r="O655">
        <v>5</v>
      </c>
      <c r="P655">
        <v>1.73077526756691E+18</v>
      </c>
      <c r="Q655" t="s">
        <v>9714</v>
      </c>
      <c r="R655">
        <f t="shared" si="10"/>
        <v>891.46</v>
      </c>
      <c r="S655">
        <f>R655*Currency_Exchange_Rate!$D$56</f>
        <v>5137394.8339999998</v>
      </c>
    </row>
    <row r="656" spans="1:19" x14ac:dyDescent="0.45">
      <c r="A656" t="s">
        <v>9715</v>
      </c>
      <c r="B656" t="b">
        <v>1</v>
      </c>
      <c r="C656" t="s">
        <v>8469</v>
      </c>
      <c r="D656">
        <v>69.09</v>
      </c>
      <c r="E656">
        <f>D656*Currency_Exchange_Rate!$D$56</f>
        <v>398158.761</v>
      </c>
      <c r="F656">
        <v>38</v>
      </c>
      <c r="G656">
        <f>F656*Currency_Exchange_Rate!$D$56</f>
        <v>218990.19999999998</v>
      </c>
      <c r="H656">
        <v>45</v>
      </c>
      <c r="I656">
        <v>69.09</v>
      </c>
      <c r="J656">
        <v>70.45</v>
      </c>
      <c r="K656">
        <v>38</v>
      </c>
      <c r="L656">
        <v>38.75</v>
      </c>
      <c r="M656">
        <v>22</v>
      </c>
      <c r="N656">
        <v>4.9000000000000004</v>
      </c>
      <c r="O656">
        <v>4</v>
      </c>
      <c r="P656">
        <v>1.7305643135706399E+18</v>
      </c>
      <c r="Q656" t="s">
        <v>9716</v>
      </c>
      <c r="R656">
        <f t="shared" si="10"/>
        <v>836</v>
      </c>
      <c r="S656">
        <f>R656*Currency_Exchange_Rate!$D$56</f>
        <v>4817784.3999999994</v>
      </c>
    </row>
    <row r="657" spans="1:19" x14ac:dyDescent="0.45">
      <c r="A657" t="s">
        <v>9717</v>
      </c>
      <c r="B657" t="b">
        <v>1</v>
      </c>
      <c r="C657" t="s">
        <v>8469</v>
      </c>
      <c r="D657">
        <v>171.06</v>
      </c>
      <c r="E657">
        <f>D657*Currency_Exchange_Rate!$D$56</f>
        <v>985801.674</v>
      </c>
      <c r="F657">
        <v>80</v>
      </c>
      <c r="G657">
        <f>F657*Currency_Exchange_Rate!$D$56</f>
        <v>461032</v>
      </c>
      <c r="H657">
        <v>53</v>
      </c>
      <c r="I657">
        <v>171.06</v>
      </c>
      <c r="J657">
        <v>181.4</v>
      </c>
      <c r="K657">
        <v>80</v>
      </c>
      <c r="L657">
        <v>90.7</v>
      </c>
      <c r="M657">
        <v>97</v>
      </c>
      <c r="N657">
        <v>4.9000000000000004</v>
      </c>
      <c r="O657">
        <v>8</v>
      </c>
      <c r="P657">
        <v>1.73002264237634E+18</v>
      </c>
      <c r="Q657" t="s">
        <v>9718</v>
      </c>
      <c r="R657">
        <f t="shared" si="10"/>
        <v>7760</v>
      </c>
      <c r="S657">
        <f>R657*Currency_Exchange_Rate!$D$56</f>
        <v>44720104</v>
      </c>
    </row>
    <row r="658" spans="1:19" x14ac:dyDescent="0.45">
      <c r="A658" t="s">
        <v>9719</v>
      </c>
      <c r="B658" t="b">
        <v>1</v>
      </c>
      <c r="C658" t="s">
        <v>8469</v>
      </c>
      <c r="D658">
        <v>120</v>
      </c>
      <c r="E658">
        <f>D658*Currency_Exchange_Rate!$D$56</f>
        <v>691548</v>
      </c>
      <c r="F658">
        <v>52.98</v>
      </c>
      <c r="G658">
        <f>F658*Currency_Exchange_Rate!$D$56</f>
        <v>305318.44199999998</v>
      </c>
      <c r="H658">
        <v>56</v>
      </c>
      <c r="I658">
        <v>120</v>
      </c>
      <c r="J658">
        <v>150</v>
      </c>
      <c r="K658">
        <v>52.98</v>
      </c>
      <c r="L658">
        <v>69.98</v>
      </c>
      <c r="M658">
        <v>781</v>
      </c>
      <c r="N658">
        <v>4.9000000000000004</v>
      </c>
      <c r="O658">
        <v>155</v>
      </c>
      <c r="P658">
        <v>1.72967883168707E+18</v>
      </c>
      <c r="Q658" t="s">
        <v>9720</v>
      </c>
      <c r="R658">
        <f t="shared" si="10"/>
        <v>41377.379999999997</v>
      </c>
      <c r="S658">
        <f>R658*Currency_Exchange_Rate!$D$56</f>
        <v>238453703.20199996</v>
      </c>
    </row>
    <row r="659" spans="1:19" x14ac:dyDescent="0.45">
      <c r="A659" t="s">
        <v>9721</v>
      </c>
      <c r="B659" t="b">
        <v>1</v>
      </c>
      <c r="C659" t="s">
        <v>8469</v>
      </c>
      <c r="D659">
        <v>9.1999999999999993</v>
      </c>
      <c r="E659">
        <f>D659*Currency_Exchange_Rate!$D$56</f>
        <v>53018.679999999993</v>
      </c>
      <c r="F659">
        <v>6.79</v>
      </c>
      <c r="G659">
        <f>F659*Currency_Exchange_Rate!$D$56</f>
        <v>39130.091</v>
      </c>
      <c r="H659">
        <v>26</v>
      </c>
      <c r="I659">
        <v>9.1999999999999993</v>
      </c>
      <c r="J659">
        <v>15.87</v>
      </c>
      <c r="K659">
        <v>6.79</v>
      </c>
      <c r="L659">
        <v>11.89</v>
      </c>
      <c r="M659">
        <v>6900</v>
      </c>
      <c r="N659">
        <v>4.9000000000000004</v>
      </c>
      <c r="O659">
        <v>942</v>
      </c>
      <c r="P659">
        <v>1.72951737883233E+18</v>
      </c>
      <c r="Q659" t="s">
        <v>9722</v>
      </c>
      <c r="R659">
        <f t="shared" si="10"/>
        <v>46851</v>
      </c>
      <c r="S659">
        <f>R659*Currency_Exchange_Rate!$D$56</f>
        <v>269997627.89999998</v>
      </c>
    </row>
    <row r="660" spans="1:19" x14ac:dyDescent="0.45">
      <c r="A660" t="s">
        <v>9723</v>
      </c>
      <c r="B660" t="b">
        <v>1</v>
      </c>
      <c r="C660" t="s">
        <v>8469</v>
      </c>
      <c r="D660">
        <v>32.299999999999997</v>
      </c>
      <c r="E660">
        <f>D660*Currency_Exchange_Rate!$D$56</f>
        <v>186141.66999999998</v>
      </c>
      <c r="F660">
        <v>30.68</v>
      </c>
      <c r="G660">
        <f>F660*Currency_Exchange_Rate!$D$56</f>
        <v>176805.772</v>
      </c>
      <c r="H660">
        <v>5</v>
      </c>
      <c r="I660">
        <v>32.299999999999997</v>
      </c>
      <c r="J660">
        <v>37.51</v>
      </c>
      <c r="K660">
        <v>30.68</v>
      </c>
      <c r="L660">
        <v>35.630000000000003</v>
      </c>
      <c r="M660">
        <v>2</v>
      </c>
      <c r="N660">
        <v>4.9000000000000004</v>
      </c>
      <c r="O660">
        <v>1</v>
      </c>
      <c r="P660">
        <v>1.7307070126892301E+18</v>
      </c>
      <c r="Q660" t="s">
        <v>9724</v>
      </c>
      <c r="R660">
        <f t="shared" si="10"/>
        <v>61.36</v>
      </c>
      <c r="S660">
        <f>R660*Currency_Exchange_Rate!$D$56</f>
        <v>353611.54399999999</v>
      </c>
    </row>
    <row r="661" spans="1:19" x14ac:dyDescent="0.45">
      <c r="A661" t="s">
        <v>9725</v>
      </c>
      <c r="B661" t="b">
        <v>1</v>
      </c>
      <c r="C661" t="s">
        <v>8469</v>
      </c>
      <c r="D661">
        <v>10</v>
      </c>
      <c r="E661">
        <f>D661*Currency_Exchange_Rate!$D$56</f>
        <v>57629</v>
      </c>
      <c r="F661">
        <v>5.49</v>
      </c>
      <c r="G661">
        <f>F661*Currency_Exchange_Rate!$D$56</f>
        <v>31638.321</v>
      </c>
      <c r="H661">
        <v>50</v>
      </c>
      <c r="I661">
        <v>10</v>
      </c>
      <c r="J661">
        <v>41.63</v>
      </c>
      <c r="K661">
        <v>5.49</v>
      </c>
      <c r="L661">
        <v>22.9</v>
      </c>
      <c r="M661">
        <v>290</v>
      </c>
      <c r="N661">
        <v>4.9000000000000004</v>
      </c>
      <c r="O661">
        <v>82</v>
      </c>
      <c r="P661">
        <v>1.7294409081632499E+18</v>
      </c>
      <c r="Q661" t="s">
        <v>9726</v>
      </c>
      <c r="R661">
        <f t="shared" si="10"/>
        <v>1592.1000000000001</v>
      </c>
      <c r="S661">
        <f>R661*Currency_Exchange_Rate!$D$56</f>
        <v>9175113.0899999999</v>
      </c>
    </row>
    <row r="662" spans="1:19" x14ac:dyDescent="0.45">
      <c r="A662" t="s">
        <v>9727</v>
      </c>
      <c r="B662" t="b">
        <v>1</v>
      </c>
      <c r="C662" t="s">
        <v>8469</v>
      </c>
      <c r="D662">
        <v>17.12</v>
      </c>
      <c r="E662">
        <f>D662*Currency_Exchange_Rate!$D$56</f>
        <v>98660.847999999998</v>
      </c>
      <c r="F662">
        <v>13.7</v>
      </c>
      <c r="G662">
        <f>F662*Currency_Exchange_Rate!$D$56</f>
        <v>78951.73</v>
      </c>
      <c r="H662">
        <v>20</v>
      </c>
      <c r="I662">
        <v>17.12</v>
      </c>
      <c r="J662">
        <v>19.95</v>
      </c>
      <c r="K662">
        <v>13.7</v>
      </c>
      <c r="L662">
        <v>15.96</v>
      </c>
      <c r="M662">
        <v>7</v>
      </c>
      <c r="N662">
        <v>4.9000000000000004</v>
      </c>
      <c r="O662">
        <v>1</v>
      </c>
      <c r="P662">
        <v>1.7303703515367601E+18</v>
      </c>
      <c r="Q662" t="s">
        <v>9728</v>
      </c>
      <c r="R662">
        <f t="shared" si="10"/>
        <v>95.899999999999991</v>
      </c>
      <c r="S662">
        <f>R662*Currency_Exchange_Rate!$D$56</f>
        <v>552662.10999999987</v>
      </c>
    </row>
    <row r="663" spans="1:19" x14ac:dyDescent="0.45">
      <c r="A663" t="s">
        <v>9729</v>
      </c>
      <c r="B663" t="b">
        <v>1</v>
      </c>
      <c r="C663" t="s">
        <v>8469</v>
      </c>
      <c r="D663">
        <v>92.09</v>
      </c>
      <c r="E663">
        <f>D663*Currency_Exchange_Rate!$D$56</f>
        <v>530705.46100000001</v>
      </c>
      <c r="F663">
        <v>37.659999999999997</v>
      </c>
      <c r="G663">
        <f>F663*Currency_Exchange_Rate!$D$56</f>
        <v>217030.81399999995</v>
      </c>
      <c r="H663">
        <v>59</v>
      </c>
      <c r="I663">
        <v>92.09</v>
      </c>
      <c r="J663">
        <v>94.16</v>
      </c>
      <c r="K663">
        <v>37.659999999999997</v>
      </c>
      <c r="L663">
        <v>43.03</v>
      </c>
      <c r="M663">
        <v>2</v>
      </c>
      <c r="N663">
        <v>4.9000000000000004</v>
      </c>
      <c r="O663">
        <v>1</v>
      </c>
      <c r="P663">
        <v>1.7295488077759401E+18</v>
      </c>
      <c r="Q663" t="s">
        <v>9730</v>
      </c>
      <c r="R663">
        <f t="shared" si="10"/>
        <v>75.319999999999993</v>
      </c>
      <c r="S663">
        <f>R663*Currency_Exchange_Rate!$D$56</f>
        <v>434061.62799999991</v>
      </c>
    </row>
    <row r="664" spans="1:19" x14ac:dyDescent="0.45">
      <c r="A664" t="s">
        <v>9731</v>
      </c>
      <c r="B664" t="b">
        <v>1</v>
      </c>
      <c r="C664" t="s">
        <v>8469</v>
      </c>
      <c r="D664">
        <v>16.899999999999999</v>
      </c>
      <c r="E664">
        <f>D664*Currency_Exchange_Rate!$D$56</f>
        <v>97393.00999999998</v>
      </c>
      <c r="F664">
        <v>6.76</v>
      </c>
      <c r="G664">
        <f>F664*Currency_Exchange_Rate!$D$56</f>
        <v>38957.203999999998</v>
      </c>
      <c r="H664">
        <v>60</v>
      </c>
      <c r="I664">
        <v>16.899999999999999</v>
      </c>
      <c r="J664">
        <v>22.98</v>
      </c>
      <c r="K664">
        <v>6.76</v>
      </c>
      <c r="L664">
        <v>11.49</v>
      </c>
      <c r="M664">
        <v>69</v>
      </c>
      <c r="N664">
        <v>4.9000000000000004</v>
      </c>
      <c r="O664">
        <v>11</v>
      </c>
      <c r="P664">
        <v>1.73024084901262E+18</v>
      </c>
      <c r="Q664" t="s">
        <v>9732</v>
      </c>
      <c r="R664">
        <f t="shared" si="10"/>
        <v>466.44</v>
      </c>
      <c r="S664">
        <f>R664*Currency_Exchange_Rate!$D$56</f>
        <v>2688047.0759999999</v>
      </c>
    </row>
    <row r="665" spans="1:19" x14ac:dyDescent="0.45">
      <c r="A665" t="s">
        <v>9733</v>
      </c>
      <c r="B665" t="b">
        <v>1</v>
      </c>
      <c r="C665" t="s">
        <v>8469</v>
      </c>
      <c r="D665">
        <v>50</v>
      </c>
      <c r="E665">
        <f>D665*Currency_Exchange_Rate!$D$56</f>
        <v>288145</v>
      </c>
      <c r="F665">
        <v>35</v>
      </c>
      <c r="G665">
        <f>F665*Currency_Exchange_Rate!$D$56</f>
        <v>201701.5</v>
      </c>
      <c r="H665">
        <v>30</v>
      </c>
      <c r="I665">
        <v>50</v>
      </c>
      <c r="J665">
        <v>60</v>
      </c>
      <c r="K665">
        <v>35</v>
      </c>
      <c r="L665">
        <v>43</v>
      </c>
      <c r="M665">
        <v>1708</v>
      </c>
      <c r="N665">
        <v>4.9000000000000004</v>
      </c>
      <c r="O665">
        <v>344</v>
      </c>
      <c r="P665">
        <v>1.7295959706944399E+18</v>
      </c>
      <c r="Q665" t="s">
        <v>9734</v>
      </c>
      <c r="R665">
        <f t="shared" si="10"/>
        <v>59780</v>
      </c>
      <c r="S665">
        <f>R665*Currency_Exchange_Rate!$D$56</f>
        <v>344506162</v>
      </c>
    </row>
    <row r="666" spans="1:19" x14ac:dyDescent="0.45">
      <c r="A666" t="s">
        <v>9735</v>
      </c>
      <c r="B666" t="b">
        <v>1</v>
      </c>
      <c r="C666" t="s">
        <v>8469</v>
      </c>
      <c r="D666">
        <v>39.9</v>
      </c>
      <c r="E666">
        <f>D666*Currency_Exchange_Rate!$D$56</f>
        <v>229939.70999999996</v>
      </c>
      <c r="F666">
        <v>35.9</v>
      </c>
      <c r="G666">
        <f>F666*Currency_Exchange_Rate!$D$56</f>
        <v>206888.11</v>
      </c>
      <c r="H666">
        <v>46</v>
      </c>
      <c r="I666">
        <v>39.9</v>
      </c>
      <c r="J666">
        <v>199.5</v>
      </c>
      <c r="K666">
        <v>35.9</v>
      </c>
      <c r="L666">
        <v>169.99</v>
      </c>
      <c r="M666">
        <v>1441</v>
      </c>
      <c r="N666">
        <v>4.9000000000000004</v>
      </c>
      <c r="O666">
        <v>203</v>
      </c>
      <c r="P666">
        <v>1.73047951881696E+18</v>
      </c>
      <c r="Q666" t="s">
        <v>9736</v>
      </c>
      <c r="R666">
        <f t="shared" si="10"/>
        <v>51731.9</v>
      </c>
      <c r="S666">
        <f>R666*Currency_Exchange_Rate!$D$56</f>
        <v>298125766.50999999</v>
      </c>
    </row>
    <row r="667" spans="1:19" x14ac:dyDescent="0.45">
      <c r="A667" t="s">
        <v>9737</v>
      </c>
      <c r="B667" t="b">
        <v>1</v>
      </c>
      <c r="C667" t="s">
        <v>8469</v>
      </c>
      <c r="D667">
        <v>4.4800000000000004</v>
      </c>
      <c r="E667">
        <f>D667*Currency_Exchange_Rate!$D$56</f>
        <v>25817.792000000001</v>
      </c>
      <c r="F667">
        <v>2.2400000000000002</v>
      </c>
      <c r="G667">
        <f>F667*Currency_Exchange_Rate!$D$56</f>
        <v>12908.896000000001</v>
      </c>
      <c r="H667">
        <v>50</v>
      </c>
      <c r="I667">
        <v>4.4800000000000004</v>
      </c>
      <c r="J667">
        <v>6.84</v>
      </c>
      <c r="K667">
        <v>2.2400000000000002</v>
      </c>
      <c r="L667">
        <v>3.42</v>
      </c>
      <c r="M667">
        <v>95</v>
      </c>
      <c r="N667">
        <v>4.9000000000000004</v>
      </c>
      <c r="O667">
        <v>18</v>
      </c>
      <c r="P667">
        <v>1.72964562877569E+18</v>
      </c>
      <c r="Q667" t="s">
        <v>8709</v>
      </c>
      <c r="R667">
        <f t="shared" si="10"/>
        <v>212.8</v>
      </c>
      <c r="S667">
        <f>R667*Currency_Exchange_Rate!$D$56</f>
        <v>1226345.1199999999</v>
      </c>
    </row>
    <row r="668" spans="1:19" x14ac:dyDescent="0.45">
      <c r="A668" t="s">
        <v>9738</v>
      </c>
      <c r="B668" t="b">
        <v>1</v>
      </c>
      <c r="C668" t="s">
        <v>8469</v>
      </c>
      <c r="D668">
        <v>599</v>
      </c>
      <c r="E668">
        <f>D668*Currency_Exchange_Rate!$D$56</f>
        <v>3451977.0999999996</v>
      </c>
      <c r="F668">
        <v>559</v>
      </c>
      <c r="G668">
        <f>F668*Currency_Exchange_Rate!$D$56</f>
        <v>3221461.0999999996</v>
      </c>
      <c r="H668">
        <v>7</v>
      </c>
      <c r="I668">
        <v>599</v>
      </c>
      <c r="J668">
        <v>829</v>
      </c>
      <c r="K668">
        <v>559</v>
      </c>
      <c r="L668">
        <v>789</v>
      </c>
      <c r="M668">
        <v>93</v>
      </c>
      <c r="N668">
        <v>4.9000000000000004</v>
      </c>
      <c r="O668">
        <v>19</v>
      </c>
      <c r="P668">
        <v>1.7302853423919601E+18</v>
      </c>
      <c r="Q668" t="s">
        <v>9739</v>
      </c>
      <c r="R668">
        <f t="shared" si="10"/>
        <v>51987</v>
      </c>
      <c r="S668">
        <f>R668*Currency_Exchange_Rate!$D$56</f>
        <v>299595882.29999995</v>
      </c>
    </row>
    <row r="669" spans="1:19" x14ac:dyDescent="0.45">
      <c r="A669" t="s">
        <v>9740</v>
      </c>
      <c r="B669" t="b">
        <v>1</v>
      </c>
      <c r="C669" t="s">
        <v>8469</v>
      </c>
      <c r="D669">
        <v>98</v>
      </c>
      <c r="E669">
        <f>D669*Currency_Exchange_Rate!$D$56</f>
        <v>564764.19999999995</v>
      </c>
      <c r="F669">
        <v>28.95</v>
      </c>
      <c r="G669">
        <f>F669*Currency_Exchange_Rate!$D$56</f>
        <v>166835.95499999999</v>
      </c>
      <c r="H669">
        <v>71</v>
      </c>
      <c r="I669">
        <v>98</v>
      </c>
      <c r="J669">
        <v>149</v>
      </c>
      <c r="K669">
        <v>28.95</v>
      </c>
      <c r="L669">
        <v>57.65</v>
      </c>
      <c r="M669">
        <v>9</v>
      </c>
      <c r="N669">
        <v>4.9000000000000004</v>
      </c>
      <c r="O669">
        <v>2</v>
      </c>
      <c r="P669">
        <v>1.7301500267468201E+18</v>
      </c>
      <c r="Q669" t="s">
        <v>9741</v>
      </c>
      <c r="R669">
        <f t="shared" si="10"/>
        <v>260.55</v>
      </c>
      <c r="S669">
        <f>R669*Currency_Exchange_Rate!$D$56</f>
        <v>1501523.595</v>
      </c>
    </row>
    <row r="670" spans="1:19" x14ac:dyDescent="0.45">
      <c r="A670" t="s">
        <v>9742</v>
      </c>
      <c r="B670" t="b">
        <v>1</v>
      </c>
      <c r="C670" t="s">
        <v>8469</v>
      </c>
      <c r="D670">
        <v>24</v>
      </c>
      <c r="E670">
        <f>D670*Currency_Exchange_Rate!$D$56</f>
        <v>138309.59999999998</v>
      </c>
      <c r="F670">
        <v>12</v>
      </c>
      <c r="G670">
        <f>F670*Currency_Exchange_Rate!$D$56</f>
        <v>69154.799999999988</v>
      </c>
      <c r="H670">
        <v>50</v>
      </c>
      <c r="I670">
        <v>24</v>
      </c>
      <c r="J670">
        <v>26.4</v>
      </c>
      <c r="K670">
        <v>12</v>
      </c>
      <c r="L670">
        <v>13.2</v>
      </c>
      <c r="M670">
        <v>44</v>
      </c>
      <c r="N670">
        <v>4.9000000000000004</v>
      </c>
      <c r="O670">
        <v>2</v>
      </c>
      <c r="P670">
        <v>1.72962627089711E+18</v>
      </c>
      <c r="Q670" t="s">
        <v>9743</v>
      </c>
      <c r="R670">
        <f t="shared" si="10"/>
        <v>528</v>
      </c>
      <c r="S670">
        <f>R670*Currency_Exchange_Rate!$D$56</f>
        <v>3042811.1999999997</v>
      </c>
    </row>
    <row r="671" spans="1:19" x14ac:dyDescent="0.45">
      <c r="A671" t="s">
        <v>9744</v>
      </c>
      <c r="B671" t="b">
        <v>1</v>
      </c>
      <c r="C671" t="s">
        <v>8469</v>
      </c>
      <c r="D671">
        <v>8.85</v>
      </c>
      <c r="E671">
        <f>D671*Currency_Exchange_Rate!$D$56</f>
        <v>51001.664999999994</v>
      </c>
      <c r="F671">
        <v>4.4000000000000004</v>
      </c>
      <c r="G671">
        <f>F671*Currency_Exchange_Rate!$D$56</f>
        <v>25356.760000000002</v>
      </c>
      <c r="H671">
        <v>54</v>
      </c>
      <c r="I671">
        <v>8.85</v>
      </c>
      <c r="J671">
        <v>16.350000000000001</v>
      </c>
      <c r="K671">
        <v>4.4000000000000004</v>
      </c>
      <c r="L671">
        <v>8.9</v>
      </c>
      <c r="M671">
        <v>19</v>
      </c>
      <c r="N671">
        <v>4.9000000000000004</v>
      </c>
      <c r="O671">
        <v>3</v>
      </c>
      <c r="P671">
        <v>1.72945914901663E+18</v>
      </c>
      <c r="Q671" t="s">
        <v>9745</v>
      </c>
      <c r="R671">
        <f t="shared" si="10"/>
        <v>83.600000000000009</v>
      </c>
      <c r="S671">
        <f>R671*Currency_Exchange_Rate!$D$56</f>
        <v>481778.44</v>
      </c>
    </row>
    <row r="672" spans="1:19" x14ac:dyDescent="0.45">
      <c r="A672" t="s">
        <v>9746</v>
      </c>
      <c r="B672" t="b">
        <v>1</v>
      </c>
      <c r="C672" t="s">
        <v>8469</v>
      </c>
      <c r="D672">
        <v>329.9</v>
      </c>
      <c r="E672">
        <f>D672*Currency_Exchange_Rate!$D$56</f>
        <v>1901180.7099999997</v>
      </c>
      <c r="F672">
        <v>45</v>
      </c>
      <c r="G672">
        <f>F672*Currency_Exchange_Rate!$D$56</f>
        <v>259330.49999999997</v>
      </c>
      <c r="H672">
        <v>86</v>
      </c>
      <c r="I672">
        <v>329.9</v>
      </c>
      <c r="K672">
        <v>45</v>
      </c>
      <c r="M672">
        <v>94</v>
      </c>
      <c r="N672">
        <v>4.9000000000000004</v>
      </c>
      <c r="O672">
        <v>24</v>
      </c>
      <c r="P672">
        <v>1.7297538805642299E+18</v>
      </c>
      <c r="Q672" t="s">
        <v>9747</v>
      </c>
      <c r="R672">
        <f t="shared" si="10"/>
        <v>4230</v>
      </c>
      <c r="S672">
        <f>R672*Currency_Exchange_Rate!$D$56</f>
        <v>24377067</v>
      </c>
    </row>
    <row r="673" spans="1:19" x14ac:dyDescent="0.45">
      <c r="A673" t="s">
        <v>9748</v>
      </c>
      <c r="B673" t="b">
        <v>1</v>
      </c>
      <c r="C673" t="s">
        <v>8469</v>
      </c>
      <c r="D673">
        <v>23.66</v>
      </c>
      <c r="E673">
        <f>D673*Currency_Exchange_Rate!$D$56</f>
        <v>136350.21399999998</v>
      </c>
      <c r="F673">
        <v>12.56</v>
      </c>
      <c r="G673">
        <f>F673*Currency_Exchange_Rate!$D$56</f>
        <v>72382.024000000005</v>
      </c>
      <c r="H673">
        <v>56</v>
      </c>
      <c r="I673">
        <v>23.66</v>
      </c>
      <c r="J673">
        <v>28.91</v>
      </c>
      <c r="K673">
        <v>12.56</v>
      </c>
      <c r="L673">
        <v>23.66</v>
      </c>
      <c r="M673">
        <v>2</v>
      </c>
      <c r="N673">
        <v>4.9000000000000004</v>
      </c>
      <c r="O673">
        <v>1</v>
      </c>
      <c r="P673">
        <v>1.7300427439580401E+18</v>
      </c>
      <c r="Q673" t="s">
        <v>9749</v>
      </c>
      <c r="R673">
        <f t="shared" si="10"/>
        <v>25.12</v>
      </c>
      <c r="S673">
        <f>R673*Currency_Exchange_Rate!$D$56</f>
        <v>144764.04800000001</v>
      </c>
    </row>
    <row r="674" spans="1:19" x14ac:dyDescent="0.45">
      <c r="A674" t="s">
        <v>9750</v>
      </c>
      <c r="B674" t="b">
        <v>1</v>
      </c>
      <c r="C674" t="s">
        <v>8469</v>
      </c>
      <c r="D674">
        <v>20</v>
      </c>
      <c r="E674">
        <f>D674*Currency_Exchange_Rate!$D$56</f>
        <v>115258</v>
      </c>
      <c r="F674">
        <v>10.99</v>
      </c>
      <c r="G674">
        <f>F674*Currency_Exchange_Rate!$D$56</f>
        <v>63334.271000000001</v>
      </c>
      <c r="H674">
        <v>45</v>
      </c>
      <c r="I674">
        <v>20</v>
      </c>
      <c r="K674">
        <v>10.99</v>
      </c>
      <c r="L674">
        <v>16.989999999999998</v>
      </c>
      <c r="M674">
        <v>104</v>
      </c>
      <c r="N674">
        <v>4.9000000000000004</v>
      </c>
      <c r="O674">
        <v>21</v>
      </c>
      <c r="P674">
        <v>1.7295847064602199E+18</v>
      </c>
      <c r="Q674" t="s">
        <v>9751</v>
      </c>
      <c r="R674">
        <f t="shared" si="10"/>
        <v>1142.96</v>
      </c>
      <c r="S674">
        <f>R674*Currency_Exchange_Rate!$D$56</f>
        <v>6586764.1839999994</v>
      </c>
    </row>
    <row r="675" spans="1:19" x14ac:dyDescent="0.45">
      <c r="A675" t="s">
        <v>9752</v>
      </c>
      <c r="B675" t="b">
        <v>1</v>
      </c>
      <c r="C675" t="s">
        <v>8469</v>
      </c>
      <c r="D675">
        <v>12.65</v>
      </c>
      <c r="E675">
        <f>D675*Currency_Exchange_Rate!$D$56</f>
        <v>72900.684999999998</v>
      </c>
      <c r="F675">
        <v>12.4</v>
      </c>
      <c r="G675">
        <f>F675*Currency_Exchange_Rate!$D$56</f>
        <v>71459.959999999992</v>
      </c>
      <c r="H675">
        <v>2</v>
      </c>
      <c r="I675">
        <v>12.65</v>
      </c>
      <c r="J675">
        <v>13.11</v>
      </c>
      <c r="K675">
        <v>12.4</v>
      </c>
      <c r="L675">
        <v>12.85</v>
      </c>
      <c r="M675">
        <v>125</v>
      </c>
      <c r="N675">
        <v>4.9000000000000004</v>
      </c>
      <c r="O675">
        <v>11</v>
      </c>
      <c r="P675">
        <v>1.7307896750663601E+18</v>
      </c>
      <c r="Q675" t="s">
        <v>9753</v>
      </c>
      <c r="R675">
        <f t="shared" si="10"/>
        <v>1550</v>
      </c>
      <c r="S675">
        <f>R675*Currency_Exchange_Rate!$D$56</f>
        <v>8932495</v>
      </c>
    </row>
    <row r="676" spans="1:19" x14ac:dyDescent="0.45">
      <c r="A676" t="s">
        <v>9754</v>
      </c>
      <c r="B676" t="b">
        <v>1</v>
      </c>
      <c r="C676" t="s">
        <v>8469</v>
      </c>
      <c r="D676">
        <v>11.8</v>
      </c>
      <c r="E676">
        <f>D676*Currency_Exchange_Rate!$D$56</f>
        <v>68002.22</v>
      </c>
      <c r="F676">
        <v>5.31</v>
      </c>
      <c r="G676">
        <f>F676*Currency_Exchange_Rate!$D$56</f>
        <v>30600.998999999996</v>
      </c>
      <c r="H676">
        <v>55</v>
      </c>
      <c r="I676">
        <v>11.8</v>
      </c>
      <c r="J676">
        <v>25.8</v>
      </c>
      <c r="K676">
        <v>5.31</v>
      </c>
      <c r="L676">
        <v>11.61</v>
      </c>
      <c r="M676">
        <v>294</v>
      </c>
      <c r="N676">
        <v>10</v>
      </c>
      <c r="O676">
        <v>49</v>
      </c>
      <c r="P676">
        <v>1.7295695978956401E+18</v>
      </c>
      <c r="Q676" t="s">
        <v>9755</v>
      </c>
      <c r="R676">
        <f t="shared" si="10"/>
        <v>1561.1399999999999</v>
      </c>
      <c r="S676">
        <f>R676*Currency_Exchange_Rate!$D$56</f>
        <v>8996693.7059999984</v>
      </c>
    </row>
    <row r="677" spans="1:19" x14ac:dyDescent="0.45">
      <c r="A677" t="s">
        <v>9756</v>
      </c>
      <c r="B677" t="b">
        <v>1</v>
      </c>
      <c r="C677" t="s">
        <v>8469</v>
      </c>
      <c r="D677">
        <v>6.21</v>
      </c>
      <c r="E677">
        <f>D677*Currency_Exchange_Rate!$D$56</f>
        <v>35787.608999999997</v>
      </c>
      <c r="F677">
        <v>4.3499999999999996</v>
      </c>
      <c r="G677">
        <f>F677*Currency_Exchange_Rate!$D$56</f>
        <v>25068.614999999998</v>
      </c>
      <c r="H677">
        <v>30</v>
      </c>
      <c r="I677">
        <v>6.21</v>
      </c>
      <c r="J677">
        <v>11.66</v>
      </c>
      <c r="K677">
        <v>4.3499999999999996</v>
      </c>
      <c r="L677">
        <v>8.16</v>
      </c>
      <c r="M677">
        <v>21</v>
      </c>
      <c r="N677">
        <v>4.9000000000000004</v>
      </c>
      <c r="O677">
        <v>1</v>
      </c>
      <c r="P677">
        <v>1.7306634003972401E+18</v>
      </c>
      <c r="Q677" t="s">
        <v>9757</v>
      </c>
      <c r="R677">
        <f t="shared" si="10"/>
        <v>91.35</v>
      </c>
      <c r="S677">
        <f>R677*Currency_Exchange_Rate!$D$56</f>
        <v>526440.91499999992</v>
      </c>
    </row>
    <row r="678" spans="1:19" x14ac:dyDescent="0.45">
      <c r="A678" t="s">
        <v>9758</v>
      </c>
      <c r="B678" t="b">
        <v>1</v>
      </c>
      <c r="C678" t="s">
        <v>8469</v>
      </c>
      <c r="D678">
        <v>19.989999999999998</v>
      </c>
      <c r="E678">
        <f>D678*Currency_Exchange_Rate!$D$56</f>
        <v>115200.37099999998</v>
      </c>
      <c r="F678">
        <v>3.99</v>
      </c>
      <c r="G678">
        <f>F678*Currency_Exchange_Rate!$D$56</f>
        <v>22993.971000000001</v>
      </c>
      <c r="H678">
        <v>83</v>
      </c>
      <c r="I678">
        <v>19.989999999999998</v>
      </c>
      <c r="J678">
        <v>29.99</v>
      </c>
      <c r="K678">
        <v>3.99</v>
      </c>
      <c r="L678">
        <v>4.99</v>
      </c>
      <c r="M678">
        <v>74</v>
      </c>
      <c r="N678">
        <v>4.9000000000000004</v>
      </c>
      <c r="O678">
        <v>10</v>
      </c>
      <c r="P678">
        <v>1.7297329716296699E+18</v>
      </c>
      <c r="Q678" t="s">
        <v>9759</v>
      </c>
      <c r="R678">
        <f t="shared" si="10"/>
        <v>295.26</v>
      </c>
      <c r="S678">
        <f>R678*Currency_Exchange_Rate!$D$56</f>
        <v>1701553.8539999998</v>
      </c>
    </row>
    <row r="679" spans="1:19" x14ac:dyDescent="0.45">
      <c r="A679" t="s">
        <v>9760</v>
      </c>
      <c r="B679" t="b">
        <v>1</v>
      </c>
      <c r="C679" t="s">
        <v>8469</v>
      </c>
      <c r="D679">
        <v>19</v>
      </c>
      <c r="E679">
        <f>D679*Currency_Exchange_Rate!$D$56</f>
        <v>109495.09999999999</v>
      </c>
      <c r="F679">
        <v>6.43</v>
      </c>
      <c r="G679">
        <f>F679*Currency_Exchange_Rate!$D$56</f>
        <v>37055.446999999993</v>
      </c>
      <c r="H679">
        <v>75</v>
      </c>
      <c r="I679">
        <v>19</v>
      </c>
      <c r="J679">
        <v>40.75</v>
      </c>
      <c r="K679">
        <v>6.43</v>
      </c>
      <c r="L679">
        <v>16.07</v>
      </c>
      <c r="M679">
        <v>28</v>
      </c>
      <c r="N679">
        <v>4.9000000000000004</v>
      </c>
      <c r="O679">
        <v>4</v>
      </c>
      <c r="P679">
        <v>1.7297007149650701E+18</v>
      </c>
      <c r="Q679" t="s">
        <v>9461</v>
      </c>
      <c r="R679">
        <f t="shared" si="10"/>
        <v>180.04</v>
      </c>
      <c r="S679">
        <f>R679*Currency_Exchange_Rate!$D$56</f>
        <v>1037552.5159999999</v>
      </c>
    </row>
    <row r="680" spans="1:19" x14ac:dyDescent="0.45">
      <c r="A680" t="s">
        <v>9761</v>
      </c>
      <c r="B680" t="b">
        <v>1</v>
      </c>
      <c r="C680" t="s">
        <v>8469</v>
      </c>
      <c r="D680">
        <v>29.97</v>
      </c>
      <c r="E680">
        <f>D680*Currency_Exchange_Rate!$D$56</f>
        <v>172714.11299999998</v>
      </c>
      <c r="F680">
        <v>14.99</v>
      </c>
      <c r="G680">
        <f>F680*Currency_Exchange_Rate!$D$56</f>
        <v>86385.870999999999</v>
      </c>
      <c r="H680">
        <v>55</v>
      </c>
      <c r="I680">
        <v>29.97</v>
      </c>
      <c r="J680">
        <v>33.32</v>
      </c>
      <c r="K680">
        <v>14.99</v>
      </c>
      <c r="L680">
        <v>19.04</v>
      </c>
      <c r="M680">
        <v>10</v>
      </c>
      <c r="N680">
        <v>4.9000000000000004</v>
      </c>
      <c r="O680">
        <v>2</v>
      </c>
      <c r="P680">
        <v>1.7308341584685599E+18</v>
      </c>
      <c r="Q680" t="s">
        <v>9762</v>
      </c>
      <c r="R680">
        <f t="shared" si="10"/>
        <v>149.9</v>
      </c>
      <c r="S680">
        <f>R680*Currency_Exchange_Rate!$D$56</f>
        <v>863858.71</v>
      </c>
    </row>
    <row r="681" spans="1:19" x14ac:dyDescent="0.45">
      <c r="A681" t="s">
        <v>9763</v>
      </c>
      <c r="B681" t="b">
        <v>1</v>
      </c>
      <c r="C681" t="s">
        <v>8469</v>
      </c>
      <c r="D681">
        <v>18.899999999999999</v>
      </c>
      <c r="E681">
        <f>D681*Currency_Exchange_Rate!$D$56</f>
        <v>108918.80999999998</v>
      </c>
      <c r="F681">
        <v>18.899999999999999</v>
      </c>
      <c r="G681">
        <f>F681*Currency_Exchange_Rate!$D$56</f>
        <v>108918.80999999998</v>
      </c>
      <c r="H681">
        <v>3</v>
      </c>
      <c r="I681">
        <v>18.899999999999999</v>
      </c>
      <c r="J681">
        <v>21.5</v>
      </c>
      <c r="K681">
        <v>18.899999999999999</v>
      </c>
      <c r="L681">
        <v>20.75</v>
      </c>
      <c r="M681">
        <v>32</v>
      </c>
      <c r="N681">
        <v>4.9000000000000004</v>
      </c>
      <c r="O681">
        <v>5</v>
      </c>
      <c r="P681">
        <v>1.7296048279245599E+18</v>
      </c>
      <c r="Q681" t="s">
        <v>9764</v>
      </c>
      <c r="R681">
        <f t="shared" si="10"/>
        <v>604.79999999999995</v>
      </c>
      <c r="S681">
        <f>R681*Currency_Exchange_Rate!$D$56</f>
        <v>3485401.9199999995</v>
      </c>
    </row>
    <row r="682" spans="1:19" x14ac:dyDescent="0.45">
      <c r="A682" t="s">
        <v>9765</v>
      </c>
      <c r="B682" t="b">
        <v>1</v>
      </c>
      <c r="C682" t="s">
        <v>8469</v>
      </c>
      <c r="D682">
        <v>19.09</v>
      </c>
      <c r="E682">
        <f>D682*Currency_Exchange_Rate!$D$56</f>
        <v>110013.761</v>
      </c>
      <c r="F682">
        <v>17.18</v>
      </c>
      <c r="G682">
        <f>F682*Currency_Exchange_Rate!$D$56</f>
        <v>99006.621999999988</v>
      </c>
      <c r="H682">
        <v>10</v>
      </c>
      <c r="I682">
        <v>19.09</v>
      </c>
      <c r="J682">
        <v>24.59</v>
      </c>
      <c r="K682">
        <v>17.18</v>
      </c>
      <c r="L682">
        <v>22.13</v>
      </c>
      <c r="M682">
        <v>7</v>
      </c>
      <c r="N682">
        <v>4.9000000000000004</v>
      </c>
      <c r="O682">
        <v>1</v>
      </c>
      <c r="P682">
        <v>1.7305203462292401E+18</v>
      </c>
      <c r="Q682" t="s">
        <v>9766</v>
      </c>
      <c r="R682">
        <f t="shared" si="10"/>
        <v>120.25999999999999</v>
      </c>
      <c r="S682">
        <f>R682*Currency_Exchange_Rate!$D$56</f>
        <v>693046.35399999993</v>
      </c>
    </row>
    <row r="683" spans="1:19" x14ac:dyDescent="0.45">
      <c r="A683" t="s">
        <v>9767</v>
      </c>
      <c r="B683" t="b">
        <v>1</v>
      </c>
      <c r="C683" t="s">
        <v>8469</v>
      </c>
      <c r="D683">
        <v>14.8</v>
      </c>
      <c r="E683">
        <f>D683*Currency_Exchange_Rate!$D$56</f>
        <v>85290.92</v>
      </c>
      <c r="F683">
        <v>13.76</v>
      </c>
      <c r="G683">
        <f>F683*Currency_Exchange_Rate!$D$56</f>
        <v>79297.504000000001</v>
      </c>
      <c r="H683">
        <v>7</v>
      </c>
      <c r="I683">
        <v>14.8</v>
      </c>
      <c r="J683">
        <v>20.7</v>
      </c>
      <c r="K683">
        <v>13.76</v>
      </c>
      <c r="L683">
        <v>19.25</v>
      </c>
      <c r="M683">
        <v>17</v>
      </c>
      <c r="N683">
        <v>4.7</v>
      </c>
      <c r="O683">
        <v>5</v>
      </c>
      <c r="P683">
        <v>1.7305748508352499E+18</v>
      </c>
      <c r="Q683" t="s">
        <v>9768</v>
      </c>
      <c r="R683">
        <f t="shared" si="10"/>
        <v>233.92</v>
      </c>
      <c r="S683">
        <f>R683*Currency_Exchange_Rate!$D$56</f>
        <v>1348057.5679999997</v>
      </c>
    </row>
    <row r="684" spans="1:19" x14ac:dyDescent="0.45">
      <c r="A684" t="s">
        <v>9769</v>
      </c>
      <c r="B684" t="b">
        <v>1</v>
      </c>
      <c r="C684" t="s">
        <v>8469</v>
      </c>
      <c r="D684">
        <v>9.5</v>
      </c>
      <c r="E684">
        <f>D684*Currency_Exchange_Rate!$D$56</f>
        <v>54747.549999999996</v>
      </c>
      <c r="F684">
        <v>8.33</v>
      </c>
      <c r="G684">
        <f>F684*Currency_Exchange_Rate!$D$56</f>
        <v>48004.956999999995</v>
      </c>
      <c r="H684">
        <v>14</v>
      </c>
      <c r="I684">
        <v>9.5</v>
      </c>
      <c r="J684">
        <v>28.5</v>
      </c>
      <c r="K684">
        <v>8.33</v>
      </c>
      <c r="L684">
        <v>26.93</v>
      </c>
      <c r="M684">
        <v>61</v>
      </c>
      <c r="N684">
        <v>4.9000000000000004</v>
      </c>
      <c r="O684">
        <v>11</v>
      </c>
      <c r="P684">
        <v>1.72969069803651E+18</v>
      </c>
      <c r="Q684" t="s">
        <v>9770</v>
      </c>
      <c r="R684">
        <f t="shared" si="10"/>
        <v>508.13</v>
      </c>
      <c r="S684">
        <f>R684*Currency_Exchange_Rate!$D$56</f>
        <v>2928302.3769999999</v>
      </c>
    </row>
    <row r="685" spans="1:19" x14ac:dyDescent="0.45">
      <c r="A685" t="s">
        <v>9771</v>
      </c>
      <c r="B685" t="b">
        <v>1</v>
      </c>
      <c r="C685" t="s">
        <v>8469</v>
      </c>
      <c r="D685">
        <v>118</v>
      </c>
      <c r="E685">
        <f>D685*Currency_Exchange_Rate!$D$56</f>
        <v>680022.2</v>
      </c>
      <c r="F685">
        <v>68</v>
      </c>
      <c r="G685">
        <f>F685*Currency_Exchange_Rate!$D$56</f>
        <v>391877.19999999995</v>
      </c>
      <c r="H685">
        <v>42</v>
      </c>
      <c r="I685">
        <v>118</v>
      </c>
      <c r="J685">
        <v>178</v>
      </c>
      <c r="K685">
        <v>68</v>
      </c>
      <c r="L685">
        <v>109</v>
      </c>
      <c r="M685">
        <v>4</v>
      </c>
      <c r="N685">
        <v>23.6</v>
      </c>
      <c r="O685">
        <v>1</v>
      </c>
      <c r="P685">
        <v>1.72962164871551E+18</v>
      </c>
      <c r="Q685" t="s">
        <v>9772</v>
      </c>
      <c r="R685">
        <f t="shared" si="10"/>
        <v>272</v>
      </c>
      <c r="S685">
        <f>R685*Currency_Exchange_Rate!$D$56</f>
        <v>1567508.7999999998</v>
      </c>
    </row>
    <row r="686" spans="1:19" x14ac:dyDescent="0.45">
      <c r="A686" t="s">
        <v>9773</v>
      </c>
      <c r="B686" t="b">
        <v>1</v>
      </c>
      <c r="C686" t="s">
        <v>8469</v>
      </c>
      <c r="D686">
        <v>73</v>
      </c>
      <c r="E686">
        <f>D686*Currency_Exchange_Rate!$D$56</f>
        <v>420691.69999999995</v>
      </c>
      <c r="F686">
        <v>39</v>
      </c>
      <c r="G686">
        <f>F686*Currency_Exchange_Rate!$D$56</f>
        <v>224753.09999999998</v>
      </c>
      <c r="H686">
        <v>47</v>
      </c>
      <c r="I686">
        <v>73</v>
      </c>
      <c r="J686">
        <v>105.6</v>
      </c>
      <c r="K686">
        <v>39</v>
      </c>
      <c r="L686">
        <v>62.8</v>
      </c>
      <c r="M686">
        <v>238</v>
      </c>
      <c r="N686">
        <v>4.9000000000000004</v>
      </c>
      <c r="O686">
        <v>30</v>
      </c>
      <c r="P686">
        <v>1.72996409523087E+18</v>
      </c>
      <c r="Q686" t="s">
        <v>9774</v>
      </c>
      <c r="R686">
        <f t="shared" si="10"/>
        <v>9282</v>
      </c>
      <c r="S686">
        <f>R686*Currency_Exchange_Rate!$D$56</f>
        <v>53491237.799999997</v>
      </c>
    </row>
    <row r="687" spans="1:19" x14ac:dyDescent="0.45">
      <c r="A687" t="s">
        <v>9775</v>
      </c>
      <c r="B687" t="b">
        <v>1</v>
      </c>
      <c r="C687" t="s">
        <v>8469</v>
      </c>
      <c r="D687">
        <v>15</v>
      </c>
      <c r="E687">
        <f>D687*Currency_Exchange_Rate!$D$56</f>
        <v>86443.5</v>
      </c>
      <c r="F687">
        <v>7</v>
      </c>
      <c r="G687">
        <f>F687*Currency_Exchange_Rate!$D$56</f>
        <v>40340.299999999996</v>
      </c>
      <c r="H687">
        <v>53</v>
      </c>
      <c r="I687">
        <v>15</v>
      </c>
      <c r="J687">
        <v>40</v>
      </c>
      <c r="K687">
        <v>7</v>
      </c>
      <c r="L687">
        <v>20</v>
      </c>
      <c r="M687">
        <v>997</v>
      </c>
      <c r="N687">
        <v>4.9000000000000004</v>
      </c>
      <c r="O687">
        <v>192</v>
      </c>
      <c r="P687">
        <v>1.72949928201712E+18</v>
      </c>
      <c r="Q687" t="s">
        <v>9776</v>
      </c>
      <c r="R687">
        <f t="shared" si="10"/>
        <v>6979</v>
      </c>
      <c r="S687">
        <f>R687*Currency_Exchange_Rate!$D$56</f>
        <v>40219279.099999994</v>
      </c>
    </row>
    <row r="688" spans="1:19" x14ac:dyDescent="0.45">
      <c r="A688" t="s">
        <v>9777</v>
      </c>
      <c r="B688" t="b">
        <v>1</v>
      </c>
      <c r="C688" t="s">
        <v>8469</v>
      </c>
      <c r="D688">
        <v>27</v>
      </c>
      <c r="E688">
        <f>D688*Currency_Exchange_Rate!$D$56</f>
        <v>155598.29999999999</v>
      </c>
      <c r="F688">
        <v>22.95</v>
      </c>
      <c r="G688">
        <f>F688*Currency_Exchange_Rate!$D$56</f>
        <v>132258.55499999999</v>
      </c>
      <c r="H688">
        <v>15</v>
      </c>
      <c r="I688">
        <v>27</v>
      </c>
      <c r="J688">
        <v>81</v>
      </c>
      <c r="K688">
        <v>22.95</v>
      </c>
      <c r="L688">
        <v>68.849999999999994</v>
      </c>
      <c r="M688">
        <v>3</v>
      </c>
      <c r="N688">
        <v>4.9000000000000004</v>
      </c>
      <c r="O688">
        <v>1</v>
      </c>
      <c r="P688">
        <v>1.7308129091495199E+18</v>
      </c>
      <c r="Q688" t="s">
        <v>9778</v>
      </c>
      <c r="R688">
        <f t="shared" si="10"/>
        <v>68.849999999999994</v>
      </c>
      <c r="S688">
        <f>R688*Currency_Exchange_Rate!$D$56</f>
        <v>396775.66499999992</v>
      </c>
    </row>
    <row r="689" spans="1:19" x14ac:dyDescent="0.45">
      <c r="A689" t="s">
        <v>9779</v>
      </c>
      <c r="B689" t="b">
        <v>1</v>
      </c>
      <c r="C689" t="s">
        <v>8469</v>
      </c>
      <c r="D689">
        <v>9.99</v>
      </c>
      <c r="E689">
        <f>D689*Currency_Exchange_Rate!$D$56</f>
        <v>57571.370999999999</v>
      </c>
      <c r="F689">
        <v>9.2899999999999991</v>
      </c>
      <c r="G689">
        <f>F689*Currency_Exchange_Rate!$D$56</f>
        <v>53537.340999999993</v>
      </c>
      <c r="H689">
        <v>7</v>
      </c>
      <c r="I689">
        <v>9.99</v>
      </c>
      <c r="J689">
        <v>15.99</v>
      </c>
      <c r="K689">
        <v>9.2899999999999991</v>
      </c>
      <c r="L689">
        <v>14.87</v>
      </c>
      <c r="M689">
        <v>757</v>
      </c>
      <c r="N689">
        <v>4.9000000000000004</v>
      </c>
      <c r="O689">
        <v>123</v>
      </c>
      <c r="P689">
        <v>1.7295914000025201E+18</v>
      </c>
      <c r="Q689" t="s">
        <v>8995</v>
      </c>
      <c r="R689">
        <f t="shared" si="10"/>
        <v>7032.53</v>
      </c>
      <c r="S689">
        <f>R689*Currency_Exchange_Rate!$D$56</f>
        <v>40527767.136999995</v>
      </c>
    </row>
    <row r="690" spans="1:19" x14ac:dyDescent="0.45">
      <c r="A690" t="s">
        <v>9780</v>
      </c>
      <c r="B690" t="b">
        <v>1</v>
      </c>
      <c r="C690" t="s">
        <v>8469</v>
      </c>
      <c r="D690">
        <v>10.51</v>
      </c>
      <c r="E690">
        <f>D690*Currency_Exchange_Rate!$D$56</f>
        <v>60568.078999999998</v>
      </c>
      <c r="F690">
        <v>5.25</v>
      </c>
      <c r="G690">
        <f>F690*Currency_Exchange_Rate!$D$56</f>
        <v>30255.224999999999</v>
      </c>
      <c r="H690">
        <v>50</v>
      </c>
      <c r="I690">
        <v>10.51</v>
      </c>
      <c r="J690">
        <v>16.86</v>
      </c>
      <c r="K690">
        <v>5.25</v>
      </c>
      <c r="L690">
        <v>8.43</v>
      </c>
      <c r="M690">
        <v>9</v>
      </c>
      <c r="N690">
        <v>4.9000000000000004</v>
      </c>
      <c r="O690">
        <v>1</v>
      </c>
      <c r="P690">
        <v>1.73060387867023E+18</v>
      </c>
      <c r="Q690" t="s">
        <v>9781</v>
      </c>
      <c r="R690">
        <f t="shared" si="10"/>
        <v>47.25</v>
      </c>
      <c r="S690">
        <f>R690*Currency_Exchange_Rate!$D$56</f>
        <v>272297.02499999997</v>
      </c>
    </row>
    <row r="691" spans="1:19" x14ac:dyDescent="0.45">
      <c r="A691" t="s">
        <v>9782</v>
      </c>
      <c r="B691" t="b">
        <v>1</v>
      </c>
      <c r="C691" t="s">
        <v>8469</v>
      </c>
      <c r="D691">
        <v>6.99</v>
      </c>
      <c r="E691">
        <f>D691*Currency_Exchange_Rate!$D$56</f>
        <v>40282.671000000002</v>
      </c>
      <c r="F691">
        <v>3.39</v>
      </c>
      <c r="G691">
        <f>F691*Currency_Exchange_Rate!$D$56</f>
        <v>19536.231</v>
      </c>
      <c r="H691">
        <v>53</v>
      </c>
      <c r="I691">
        <v>6.99</v>
      </c>
      <c r="J691">
        <v>13.98</v>
      </c>
      <c r="K691">
        <v>3.39</v>
      </c>
      <c r="L691">
        <v>6.59</v>
      </c>
      <c r="M691">
        <v>1922</v>
      </c>
      <c r="N691">
        <v>4.9000000000000004</v>
      </c>
      <c r="O691">
        <v>391</v>
      </c>
      <c r="P691">
        <v>1.72962113284718E+18</v>
      </c>
      <c r="Q691" t="s">
        <v>9783</v>
      </c>
      <c r="R691">
        <f t="shared" si="10"/>
        <v>6515.58</v>
      </c>
      <c r="S691">
        <f>R691*Currency_Exchange_Rate!$D$56</f>
        <v>37548635.982000001</v>
      </c>
    </row>
    <row r="692" spans="1:19" x14ac:dyDescent="0.45">
      <c r="A692" t="s">
        <v>9784</v>
      </c>
      <c r="B692" t="b">
        <v>1</v>
      </c>
      <c r="C692" t="s">
        <v>8469</v>
      </c>
      <c r="D692">
        <v>39</v>
      </c>
      <c r="E692">
        <f>D692*Currency_Exchange_Rate!$D$56</f>
        <v>224753.09999999998</v>
      </c>
      <c r="F692">
        <v>35.1</v>
      </c>
      <c r="G692">
        <f>F692*Currency_Exchange_Rate!$D$56</f>
        <v>202277.79</v>
      </c>
      <c r="H692">
        <v>10</v>
      </c>
      <c r="I692">
        <v>39</v>
      </c>
      <c r="J692">
        <v>49</v>
      </c>
      <c r="K692">
        <v>35.1</v>
      </c>
      <c r="L692">
        <v>44.1</v>
      </c>
      <c r="M692">
        <v>127</v>
      </c>
      <c r="N692">
        <v>4.9000000000000004</v>
      </c>
      <c r="O692">
        <v>16</v>
      </c>
      <c r="P692">
        <v>1.73051547706546E+18</v>
      </c>
      <c r="Q692" t="s">
        <v>9785</v>
      </c>
      <c r="R692">
        <f t="shared" si="10"/>
        <v>4457.7</v>
      </c>
      <c r="S692">
        <f>R692*Currency_Exchange_Rate!$D$56</f>
        <v>25689279.329999998</v>
      </c>
    </row>
    <row r="693" spans="1:19" x14ac:dyDescent="0.45">
      <c r="A693" t="s">
        <v>9786</v>
      </c>
      <c r="B693" t="b">
        <v>1</v>
      </c>
      <c r="C693" t="s">
        <v>8469</v>
      </c>
      <c r="D693">
        <v>15.85</v>
      </c>
      <c r="E693">
        <f>D693*Currency_Exchange_Rate!$D$56</f>
        <v>91341.964999999997</v>
      </c>
      <c r="F693">
        <v>9.6999999999999993</v>
      </c>
      <c r="G693">
        <f>F693*Currency_Exchange_Rate!$D$56</f>
        <v>55900.12999999999</v>
      </c>
      <c r="H693">
        <v>39</v>
      </c>
      <c r="I693">
        <v>15.85</v>
      </c>
      <c r="J693">
        <v>17.41</v>
      </c>
      <c r="K693">
        <v>9.6999999999999993</v>
      </c>
      <c r="L693">
        <v>11.7</v>
      </c>
      <c r="M693">
        <v>3925</v>
      </c>
      <c r="N693">
        <v>4.9000000000000004</v>
      </c>
      <c r="O693">
        <v>605</v>
      </c>
      <c r="P693">
        <v>1.72954076053841E+18</v>
      </c>
      <c r="Q693" t="s">
        <v>9787</v>
      </c>
      <c r="R693">
        <f t="shared" si="10"/>
        <v>38072.5</v>
      </c>
      <c r="S693">
        <f>R693*Currency_Exchange_Rate!$D$56</f>
        <v>219408010.25</v>
      </c>
    </row>
    <row r="694" spans="1:19" x14ac:dyDescent="0.45">
      <c r="A694" t="s">
        <v>9788</v>
      </c>
      <c r="B694" t="b">
        <v>1</v>
      </c>
      <c r="C694" t="s">
        <v>8469</v>
      </c>
      <c r="D694">
        <v>8</v>
      </c>
      <c r="E694">
        <f>D694*Currency_Exchange_Rate!$D$56</f>
        <v>46103.199999999997</v>
      </c>
      <c r="F694">
        <v>4</v>
      </c>
      <c r="G694">
        <f>F694*Currency_Exchange_Rate!$D$56</f>
        <v>23051.599999999999</v>
      </c>
      <c r="H694">
        <v>50</v>
      </c>
      <c r="I694">
        <v>8</v>
      </c>
      <c r="J694">
        <v>8.6</v>
      </c>
      <c r="K694">
        <v>4</v>
      </c>
      <c r="L694">
        <v>4.3</v>
      </c>
      <c r="M694">
        <v>210</v>
      </c>
      <c r="N694">
        <v>4.9000000000000004</v>
      </c>
      <c r="O694">
        <v>21</v>
      </c>
      <c r="P694">
        <v>1.72965089973747E+18</v>
      </c>
      <c r="Q694" t="s">
        <v>9789</v>
      </c>
      <c r="R694">
        <f t="shared" si="10"/>
        <v>840</v>
      </c>
      <c r="S694">
        <f>R694*Currency_Exchange_Rate!$D$56</f>
        <v>4840836</v>
      </c>
    </row>
    <row r="695" spans="1:19" x14ac:dyDescent="0.45">
      <c r="A695" t="s">
        <v>9790</v>
      </c>
      <c r="B695" t="b">
        <v>1</v>
      </c>
      <c r="C695" t="s">
        <v>8469</v>
      </c>
      <c r="D695">
        <v>20</v>
      </c>
      <c r="E695">
        <f>D695*Currency_Exchange_Rate!$D$56</f>
        <v>115258</v>
      </c>
      <c r="F695">
        <v>17</v>
      </c>
      <c r="G695">
        <f>F695*Currency_Exchange_Rate!$D$56</f>
        <v>97969.299999999988</v>
      </c>
      <c r="H695">
        <v>15</v>
      </c>
      <c r="I695">
        <v>20</v>
      </c>
      <c r="J695">
        <v>40</v>
      </c>
      <c r="K695">
        <v>17</v>
      </c>
      <c r="L695">
        <v>34</v>
      </c>
      <c r="M695">
        <v>302</v>
      </c>
      <c r="N695">
        <v>4.9000000000000004</v>
      </c>
      <c r="O695">
        <v>34</v>
      </c>
      <c r="P695">
        <v>1.7296281839127401E+18</v>
      </c>
      <c r="Q695" t="s">
        <v>9791</v>
      </c>
      <c r="R695">
        <f t="shared" si="10"/>
        <v>5134</v>
      </c>
      <c r="S695">
        <f>R695*Currency_Exchange_Rate!$D$56</f>
        <v>29586728.599999998</v>
      </c>
    </row>
    <row r="696" spans="1:19" x14ac:dyDescent="0.45">
      <c r="A696" t="s">
        <v>9792</v>
      </c>
      <c r="B696" t="b">
        <v>1</v>
      </c>
      <c r="C696" t="s">
        <v>8469</v>
      </c>
      <c r="D696">
        <v>28.2</v>
      </c>
      <c r="E696">
        <f>D696*Currency_Exchange_Rate!$D$56</f>
        <v>162513.78</v>
      </c>
      <c r="F696">
        <v>9.8699999999999992</v>
      </c>
      <c r="G696">
        <f>F696*Currency_Exchange_Rate!$D$56</f>
        <v>56879.822999999989</v>
      </c>
      <c r="H696">
        <v>65</v>
      </c>
      <c r="I696">
        <v>28.2</v>
      </c>
      <c r="J696">
        <v>48.65</v>
      </c>
      <c r="K696">
        <v>9.8699999999999992</v>
      </c>
      <c r="L696">
        <v>17.03</v>
      </c>
      <c r="M696">
        <v>21</v>
      </c>
      <c r="N696">
        <v>4.7</v>
      </c>
      <c r="O696">
        <v>2</v>
      </c>
      <c r="P696">
        <v>1.72971415553006E+18</v>
      </c>
      <c r="Q696" t="s">
        <v>9793</v>
      </c>
      <c r="R696">
        <f t="shared" si="10"/>
        <v>207.26999999999998</v>
      </c>
      <c r="S696">
        <f>R696*Currency_Exchange_Rate!$D$56</f>
        <v>1194476.2829999998</v>
      </c>
    </row>
    <row r="697" spans="1:19" x14ac:dyDescent="0.45">
      <c r="A697" t="s">
        <v>9794</v>
      </c>
      <c r="B697" t="b">
        <v>1</v>
      </c>
      <c r="C697" t="s">
        <v>8469</v>
      </c>
      <c r="D697">
        <v>11.8</v>
      </c>
      <c r="E697">
        <f>D697*Currency_Exchange_Rate!$D$56</f>
        <v>68002.22</v>
      </c>
      <c r="F697">
        <v>11.45</v>
      </c>
      <c r="G697">
        <f>F697*Currency_Exchange_Rate!$D$56</f>
        <v>65985.204999999987</v>
      </c>
      <c r="H697">
        <v>3</v>
      </c>
      <c r="I697">
        <v>11.8</v>
      </c>
      <c r="J697">
        <v>13.93</v>
      </c>
      <c r="K697">
        <v>11.45</v>
      </c>
      <c r="L697">
        <v>13.51</v>
      </c>
      <c r="M697">
        <v>7</v>
      </c>
      <c r="N697">
        <v>4.9000000000000004</v>
      </c>
      <c r="O697">
        <v>5</v>
      </c>
      <c r="P697">
        <v>1.72963884458734E+18</v>
      </c>
      <c r="Q697" t="s">
        <v>9795</v>
      </c>
      <c r="R697">
        <f t="shared" si="10"/>
        <v>80.149999999999991</v>
      </c>
      <c r="S697">
        <f>R697*Currency_Exchange_Rate!$D$56</f>
        <v>461896.43499999994</v>
      </c>
    </row>
    <row r="698" spans="1:19" x14ac:dyDescent="0.45">
      <c r="A698" t="s">
        <v>9796</v>
      </c>
      <c r="B698" t="b">
        <v>1</v>
      </c>
      <c r="C698" t="s">
        <v>8469</v>
      </c>
      <c r="D698">
        <v>14.51</v>
      </c>
      <c r="E698">
        <f>D698*Currency_Exchange_Rate!$D$56</f>
        <v>83619.678999999989</v>
      </c>
      <c r="F698">
        <v>8.89</v>
      </c>
      <c r="G698">
        <f>F698*Currency_Exchange_Rate!$D$56</f>
        <v>51232.180999999997</v>
      </c>
      <c r="H698">
        <v>39</v>
      </c>
      <c r="I698">
        <v>14.51</v>
      </c>
      <c r="J698">
        <v>18.47</v>
      </c>
      <c r="K698">
        <v>8.89</v>
      </c>
      <c r="L698">
        <v>13.89</v>
      </c>
      <c r="M698">
        <v>2277</v>
      </c>
      <c r="N698">
        <v>4.7</v>
      </c>
      <c r="O698">
        <v>373</v>
      </c>
      <c r="P698">
        <v>1.73077029601971E+18</v>
      </c>
      <c r="Q698" t="s">
        <v>9797</v>
      </c>
      <c r="R698">
        <f t="shared" si="10"/>
        <v>20242.530000000002</v>
      </c>
      <c r="S698">
        <f>R698*Currency_Exchange_Rate!$D$56</f>
        <v>116655676.13700001</v>
      </c>
    </row>
    <row r="699" spans="1:19" x14ac:dyDescent="0.45">
      <c r="A699" t="s">
        <v>9798</v>
      </c>
      <c r="B699" t="b">
        <v>1</v>
      </c>
      <c r="C699" t="s">
        <v>8469</v>
      </c>
      <c r="D699">
        <v>39.049999999999997</v>
      </c>
      <c r="E699">
        <f>D699*Currency_Exchange_Rate!$D$56</f>
        <v>225041.24499999997</v>
      </c>
      <c r="F699">
        <v>29.68</v>
      </c>
      <c r="G699">
        <f>F699*Currency_Exchange_Rate!$D$56</f>
        <v>171042.87199999997</v>
      </c>
      <c r="H699">
        <v>24</v>
      </c>
      <c r="I699">
        <v>39.049999999999997</v>
      </c>
      <c r="J699">
        <v>164.45</v>
      </c>
      <c r="K699">
        <v>29.68</v>
      </c>
      <c r="L699">
        <v>124.99</v>
      </c>
      <c r="M699">
        <v>7</v>
      </c>
      <c r="N699">
        <v>4.9000000000000004</v>
      </c>
      <c r="O699">
        <v>3</v>
      </c>
      <c r="P699">
        <v>1.73071895565838E+18</v>
      </c>
      <c r="Q699" t="s">
        <v>9799</v>
      </c>
      <c r="R699">
        <f t="shared" si="10"/>
        <v>207.76</v>
      </c>
      <c r="S699">
        <f>R699*Currency_Exchange_Rate!$D$56</f>
        <v>1197300.1039999998</v>
      </c>
    </row>
    <row r="700" spans="1:19" x14ac:dyDescent="0.45">
      <c r="A700" t="s">
        <v>9800</v>
      </c>
      <c r="B700" t="b">
        <v>1</v>
      </c>
      <c r="C700" t="s">
        <v>8469</v>
      </c>
      <c r="D700">
        <v>7.8</v>
      </c>
      <c r="E700">
        <f>D700*Currency_Exchange_Rate!$D$56</f>
        <v>44950.619999999995</v>
      </c>
      <c r="F700">
        <v>3.9</v>
      </c>
      <c r="G700">
        <f>F700*Currency_Exchange_Rate!$D$56</f>
        <v>22475.309999999998</v>
      </c>
      <c r="H700">
        <v>50</v>
      </c>
      <c r="I700">
        <v>7.8</v>
      </c>
      <c r="J700">
        <v>10.199999999999999</v>
      </c>
      <c r="K700">
        <v>3.9</v>
      </c>
      <c r="L700">
        <v>5.0999999999999996</v>
      </c>
      <c r="M700">
        <v>63</v>
      </c>
      <c r="N700">
        <v>4.9000000000000004</v>
      </c>
      <c r="O700">
        <v>13</v>
      </c>
      <c r="P700">
        <v>1.7296666296575201E+18</v>
      </c>
      <c r="Q700" t="s">
        <v>9801</v>
      </c>
      <c r="R700">
        <f t="shared" si="10"/>
        <v>245.7</v>
      </c>
      <c r="S700">
        <f>R700*Currency_Exchange_Rate!$D$56</f>
        <v>1415944.5299999998</v>
      </c>
    </row>
    <row r="701" spans="1:19" x14ac:dyDescent="0.45">
      <c r="A701" t="s">
        <v>9802</v>
      </c>
      <c r="B701" t="b">
        <v>1</v>
      </c>
      <c r="C701" t="s">
        <v>8469</v>
      </c>
      <c r="D701">
        <v>26.4</v>
      </c>
      <c r="E701">
        <f>D701*Currency_Exchange_Rate!$D$56</f>
        <v>152140.55999999997</v>
      </c>
      <c r="F701">
        <v>9.24</v>
      </c>
      <c r="G701">
        <f>F701*Currency_Exchange_Rate!$D$56</f>
        <v>53249.195999999996</v>
      </c>
      <c r="H701">
        <v>65</v>
      </c>
      <c r="I701">
        <v>26.4</v>
      </c>
      <c r="J701">
        <v>69.2</v>
      </c>
      <c r="K701">
        <v>9.24</v>
      </c>
      <c r="L701">
        <v>24.22</v>
      </c>
      <c r="M701">
        <v>2</v>
      </c>
      <c r="N701">
        <v>4.9000000000000004</v>
      </c>
      <c r="O701">
        <v>2</v>
      </c>
      <c r="P701">
        <v>1.7309111534210501E+18</v>
      </c>
      <c r="Q701" t="s">
        <v>9803</v>
      </c>
      <c r="R701">
        <f t="shared" si="10"/>
        <v>18.48</v>
      </c>
      <c r="S701">
        <f>R701*Currency_Exchange_Rate!$D$56</f>
        <v>106498.39199999999</v>
      </c>
    </row>
    <row r="702" spans="1:19" x14ac:dyDescent="0.45">
      <c r="A702" t="s">
        <v>9804</v>
      </c>
      <c r="B702" t="b">
        <v>1</v>
      </c>
      <c r="C702" t="s">
        <v>8469</v>
      </c>
      <c r="D702">
        <v>0.71</v>
      </c>
      <c r="E702">
        <f>D702*Currency_Exchange_Rate!$D$56</f>
        <v>4091.6589999999997</v>
      </c>
      <c r="F702">
        <v>0.66</v>
      </c>
      <c r="G702">
        <f>F702*Currency_Exchange_Rate!$D$56</f>
        <v>3803.5140000000001</v>
      </c>
      <c r="H702">
        <v>8</v>
      </c>
      <c r="I702">
        <v>0.71</v>
      </c>
      <c r="J702">
        <v>2.74</v>
      </c>
      <c r="K702">
        <v>0.66</v>
      </c>
      <c r="L702">
        <v>2.5299999999999998</v>
      </c>
      <c r="M702">
        <v>4968</v>
      </c>
      <c r="N702">
        <v>4.9000000000000004</v>
      </c>
      <c r="O702">
        <v>267</v>
      </c>
      <c r="P702">
        <v>1.72961768744259E+18</v>
      </c>
      <c r="Q702" t="s">
        <v>8512</v>
      </c>
      <c r="R702">
        <f t="shared" si="10"/>
        <v>3278.88</v>
      </c>
      <c r="S702">
        <f>R702*Currency_Exchange_Rate!$D$56</f>
        <v>18895857.552000001</v>
      </c>
    </row>
    <row r="703" spans="1:19" x14ac:dyDescent="0.45">
      <c r="A703" t="s">
        <v>9805</v>
      </c>
      <c r="B703" t="b">
        <v>1</v>
      </c>
      <c r="C703" t="s">
        <v>8469</v>
      </c>
      <c r="D703">
        <v>36.6</v>
      </c>
      <c r="E703">
        <f>D703*Currency_Exchange_Rate!$D$56</f>
        <v>210922.13999999998</v>
      </c>
      <c r="F703">
        <v>35.869999999999997</v>
      </c>
      <c r="G703">
        <f>F703*Currency_Exchange_Rate!$D$56</f>
        <v>206715.22299999997</v>
      </c>
      <c r="H703">
        <v>2</v>
      </c>
      <c r="I703">
        <v>36.6</v>
      </c>
      <c r="J703">
        <v>102.17</v>
      </c>
      <c r="K703">
        <v>35.869999999999997</v>
      </c>
      <c r="L703">
        <v>100.13</v>
      </c>
      <c r="M703">
        <v>43</v>
      </c>
      <c r="N703">
        <v>4.9000000000000004</v>
      </c>
      <c r="O703">
        <v>1</v>
      </c>
      <c r="P703">
        <v>1.73071347881105E+18</v>
      </c>
      <c r="Q703" t="s">
        <v>9806</v>
      </c>
      <c r="R703">
        <f t="shared" si="10"/>
        <v>1542.4099999999999</v>
      </c>
      <c r="S703">
        <f>R703*Currency_Exchange_Rate!$D$56</f>
        <v>8888754.5889999978</v>
      </c>
    </row>
    <row r="704" spans="1:19" x14ac:dyDescent="0.45">
      <c r="A704" t="s">
        <v>9807</v>
      </c>
      <c r="B704" t="b">
        <v>1</v>
      </c>
      <c r="C704" t="s">
        <v>8469</v>
      </c>
      <c r="D704">
        <v>7.81</v>
      </c>
      <c r="E704">
        <f>D704*Currency_Exchange_Rate!$D$56</f>
        <v>45008.248999999996</v>
      </c>
      <c r="F704">
        <v>2.99</v>
      </c>
      <c r="G704">
        <f>F704*Currency_Exchange_Rate!$D$56</f>
        <v>17231.071</v>
      </c>
      <c r="H704">
        <v>62</v>
      </c>
      <c r="I704">
        <v>7.81</v>
      </c>
      <c r="J704">
        <v>28.3</v>
      </c>
      <c r="K704">
        <v>2.99</v>
      </c>
      <c r="L704">
        <v>16.079999999999998</v>
      </c>
      <c r="M704">
        <v>15</v>
      </c>
      <c r="N704">
        <v>4.9000000000000004</v>
      </c>
      <c r="O704">
        <v>3</v>
      </c>
      <c r="P704">
        <v>1.7308083629354199E+18</v>
      </c>
      <c r="Q704" t="s">
        <v>9808</v>
      </c>
      <c r="R704">
        <f t="shared" si="10"/>
        <v>44.85</v>
      </c>
      <c r="S704">
        <f>R704*Currency_Exchange_Rate!$D$56</f>
        <v>258466.065</v>
      </c>
    </row>
    <row r="705" spans="1:19" x14ac:dyDescent="0.45">
      <c r="A705" t="s">
        <v>9809</v>
      </c>
      <c r="B705" t="b">
        <v>1</v>
      </c>
      <c r="C705" t="s">
        <v>8469</v>
      </c>
      <c r="D705">
        <v>35.31</v>
      </c>
      <c r="E705">
        <f>D705*Currency_Exchange_Rate!$D$56</f>
        <v>203487.99900000001</v>
      </c>
      <c r="F705">
        <v>17.3</v>
      </c>
      <c r="G705">
        <f>F705*Currency_Exchange_Rate!$D$56</f>
        <v>99698.17</v>
      </c>
      <c r="H705">
        <v>51</v>
      </c>
      <c r="I705">
        <v>35.31</v>
      </c>
      <c r="J705">
        <v>47.3</v>
      </c>
      <c r="K705">
        <v>17.3</v>
      </c>
      <c r="L705">
        <v>23.18</v>
      </c>
      <c r="M705">
        <v>1742</v>
      </c>
      <c r="N705">
        <v>4.9000000000000004</v>
      </c>
      <c r="O705">
        <v>232</v>
      </c>
      <c r="P705">
        <v>1.73048745860094E+18</v>
      </c>
      <c r="Q705" t="s">
        <v>9810</v>
      </c>
      <c r="R705">
        <f t="shared" si="10"/>
        <v>30136.600000000002</v>
      </c>
      <c r="S705">
        <f>R705*Currency_Exchange_Rate!$D$56</f>
        <v>173674212.14000002</v>
      </c>
    </row>
    <row r="706" spans="1:19" x14ac:dyDescent="0.45">
      <c r="A706" t="s">
        <v>9811</v>
      </c>
      <c r="B706" t="b">
        <v>1</v>
      </c>
      <c r="C706" t="s">
        <v>8469</v>
      </c>
      <c r="D706">
        <v>119.77</v>
      </c>
      <c r="E706">
        <f>D706*Currency_Exchange_Rate!$D$56</f>
        <v>690222.53299999994</v>
      </c>
      <c r="F706">
        <v>23.94</v>
      </c>
      <c r="G706">
        <f>F706*Currency_Exchange_Rate!$D$56</f>
        <v>137963.826</v>
      </c>
      <c r="H706">
        <v>80</v>
      </c>
      <c r="I706">
        <v>119.77</v>
      </c>
      <c r="J706">
        <v>154.27000000000001</v>
      </c>
      <c r="K706">
        <v>23.94</v>
      </c>
      <c r="L706">
        <v>30.8</v>
      </c>
      <c r="M706">
        <v>16</v>
      </c>
      <c r="N706">
        <v>4.9000000000000004</v>
      </c>
      <c r="O706">
        <v>3</v>
      </c>
      <c r="P706">
        <v>1.7304700805092101E+18</v>
      </c>
      <c r="Q706" t="s">
        <v>9812</v>
      </c>
      <c r="R706">
        <f t="shared" si="10"/>
        <v>383.04</v>
      </c>
      <c r="S706">
        <f>R706*Currency_Exchange_Rate!$D$56</f>
        <v>2207421.216</v>
      </c>
    </row>
    <row r="707" spans="1:19" x14ac:dyDescent="0.45">
      <c r="A707" t="s">
        <v>9813</v>
      </c>
      <c r="B707" t="b">
        <v>1</v>
      </c>
      <c r="C707" t="s">
        <v>8469</v>
      </c>
      <c r="D707">
        <v>80</v>
      </c>
      <c r="E707">
        <f>D707*Currency_Exchange_Rate!$D$56</f>
        <v>461032</v>
      </c>
      <c r="F707">
        <v>38.99</v>
      </c>
      <c r="G707">
        <f>F707*Currency_Exchange_Rate!$D$56</f>
        <v>224695.47099999999</v>
      </c>
      <c r="H707">
        <v>51</v>
      </c>
      <c r="I707">
        <v>80</v>
      </c>
      <c r="K707">
        <v>38.99</v>
      </c>
      <c r="M707">
        <v>492</v>
      </c>
      <c r="N707">
        <v>4.9000000000000004</v>
      </c>
      <c r="O707">
        <v>84</v>
      </c>
      <c r="P707">
        <v>1.7297621081722399E+18</v>
      </c>
      <c r="Q707" t="s">
        <v>9814</v>
      </c>
      <c r="R707">
        <f t="shared" ref="R707:R770" si="11">F707*M707</f>
        <v>19183.080000000002</v>
      </c>
      <c r="S707">
        <f>R707*Currency_Exchange_Rate!$D$56</f>
        <v>110550171.73200001</v>
      </c>
    </row>
    <row r="708" spans="1:19" x14ac:dyDescent="0.45">
      <c r="A708" t="s">
        <v>9815</v>
      </c>
      <c r="B708" t="b">
        <v>1</v>
      </c>
      <c r="C708" t="s">
        <v>8469</v>
      </c>
      <c r="D708">
        <v>0.69</v>
      </c>
      <c r="E708">
        <f>D708*Currency_Exchange_Rate!$D$56</f>
        <v>3976.4009999999994</v>
      </c>
      <c r="F708">
        <v>0.66</v>
      </c>
      <c r="G708">
        <f>F708*Currency_Exchange_Rate!$D$56</f>
        <v>3803.5140000000001</v>
      </c>
      <c r="H708">
        <v>5</v>
      </c>
      <c r="I708">
        <v>0.69</v>
      </c>
      <c r="J708">
        <v>0.99</v>
      </c>
      <c r="K708">
        <v>0.66</v>
      </c>
      <c r="L708">
        <v>0.94</v>
      </c>
      <c r="M708">
        <v>1717</v>
      </c>
      <c r="N708">
        <v>4.9000000000000004</v>
      </c>
      <c r="O708">
        <v>128</v>
      </c>
      <c r="P708">
        <v>1.72948169248371E+18</v>
      </c>
      <c r="Q708" t="s">
        <v>9816</v>
      </c>
      <c r="R708">
        <f t="shared" si="11"/>
        <v>1133.22</v>
      </c>
      <c r="S708">
        <f>R708*Currency_Exchange_Rate!$D$56</f>
        <v>6530633.5379999997</v>
      </c>
    </row>
    <row r="709" spans="1:19" x14ac:dyDescent="0.45">
      <c r="A709" t="s">
        <v>9817</v>
      </c>
      <c r="B709" t="b">
        <v>1</v>
      </c>
      <c r="C709" t="s">
        <v>8469</v>
      </c>
      <c r="D709">
        <v>4.49</v>
      </c>
      <c r="E709">
        <f>D709*Currency_Exchange_Rate!$D$56</f>
        <v>25875.420999999998</v>
      </c>
      <c r="F709">
        <v>2.74</v>
      </c>
      <c r="G709">
        <f>F709*Currency_Exchange_Rate!$D$56</f>
        <v>15790.346</v>
      </c>
      <c r="H709">
        <v>43</v>
      </c>
      <c r="I709">
        <v>4.49</v>
      </c>
      <c r="J709">
        <v>4.82</v>
      </c>
      <c r="K709">
        <v>2.74</v>
      </c>
      <c r="L709">
        <v>2.76</v>
      </c>
      <c r="M709">
        <v>1324</v>
      </c>
      <c r="N709">
        <v>4.9000000000000004</v>
      </c>
      <c r="O709">
        <v>108</v>
      </c>
      <c r="P709">
        <v>1.7295294927132101E+18</v>
      </c>
      <c r="Q709" t="s">
        <v>9818</v>
      </c>
      <c r="R709">
        <f t="shared" si="11"/>
        <v>3627.76</v>
      </c>
      <c r="S709">
        <f>R709*Currency_Exchange_Rate!$D$56</f>
        <v>20906418.103999998</v>
      </c>
    </row>
    <row r="710" spans="1:19" x14ac:dyDescent="0.45">
      <c r="A710" t="s">
        <v>9819</v>
      </c>
      <c r="B710" t="b">
        <v>1</v>
      </c>
      <c r="C710" t="s">
        <v>8469</v>
      </c>
      <c r="D710">
        <v>18.649999999999999</v>
      </c>
      <c r="E710">
        <f>D710*Currency_Exchange_Rate!$D$56</f>
        <v>107478.08499999999</v>
      </c>
      <c r="F710">
        <v>16.79</v>
      </c>
      <c r="G710">
        <f>F710*Currency_Exchange_Rate!$D$56</f>
        <v>96759.090999999986</v>
      </c>
      <c r="H710">
        <v>10</v>
      </c>
      <c r="I710">
        <v>18.649999999999999</v>
      </c>
      <c r="J710">
        <v>73.41</v>
      </c>
      <c r="K710">
        <v>16.79</v>
      </c>
      <c r="L710">
        <v>66.069999999999993</v>
      </c>
      <c r="M710">
        <v>29</v>
      </c>
      <c r="N710">
        <v>4.9000000000000004</v>
      </c>
      <c r="O710">
        <v>7</v>
      </c>
      <c r="P710">
        <v>1.7296362446832599E+18</v>
      </c>
      <c r="Q710" t="s">
        <v>9820</v>
      </c>
      <c r="R710">
        <f t="shared" si="11"/>
        <v>486.90999999999997</v>
      </c>
      <c r="S710">
        <f>R710*Currency_Exchange_Rate!$D$56</f>
        <v>2806013.6389999995</v>
      </c>
    </row>
    <row r="711" spans="1:19" x14ac:dyDescent="0.45">
      <c r="A711" t="s">
        <v>9821</v>
      </c>
      <c r="B711" t="b">
        <v>1</v>
      </c>
      <c r="C711" t="s">
        <v>8469</v>
      </c>
      <c r="D711">
        <v>40</v>
      </c>
      <c r="E711">
        <f>D711*Currency_Exchange_Rate!$D$56</f>
        <v>230516</v>
      </c>
      <c r="F711">
        <v>14.2</v>
      </c>
      <c r="G711">
        <f>F711*Currency_Exchange_Rate!$D$56</f>
        <v>81833.179999999993</v>
      </c>
      <c r="H711">
        <v>65</v>
      </c>
      <c r="I711">
        <v>40</v>
      </c>
      <c r="J711">
        <v>70</v>
      </c>
      <c r="K711">
        <v>14.2</v>
      </c>
      <c r="L711">
        <v>43.2</v>
      </c>
      <c r="M711">
        <v>304</v>
      </c>
      <c r="N711">
        <v>5.6</v>
      </c>
      <c r="O711">
        <v>41</v>
      </c>
      <c r="P711">
        <v>1.72964669873425E+18</v>
      </c>
      <c r="Q711" t="s">
        <v>9822</v>
      </c>
      <c r="R711">
        <f t="shared" si="11"/>
        <v>4316.8</v>
      </c>
      <c r="S711">
        <f>R711*Currency_Exchange_Rate!$D$56</f>
        <v>24877286.719999999</v>
      </c>
    </row>
    <row r="712" spans="1:19" x14ac:dyDescent="0.45">
      <c r="A712" t="s">
        <v>9823</v>
      </c>
      <c r="B712" t="b">
        <v>1</v>
      </c>
      <c r="C712" t="s">
        <v>8469</v>
      </c>
      <c r="D712">
        <v>46.22</v>
      </c>
      <c r="E712">
        <f>D712*Currency_Exchange_Rate!$D$56</f>
        <v>266361.23799999995</v>
      </c>
      <c r="F712">
        <v>23.11</v>
      </c>
      <c r="G712">
        <f>F712*Currency_Exchange_Rate!$D$56</f>
        <v>133180.61899999998</v>
      </c>
      <c r="H712">
        <v>50</v>
      </c>
      <c r="I712">
        <v>46.22</v>
      </c>
      <c r="J712">
        <v>50.15</v>
      </c>
      <c r="K712">
        <v>23.11</v>
      </c>
      <c r="L712">
        <v>25.07</v>
      </c>
      <c r="M712">
        <v>21</v>
      </c>
      <c r="N712">
        <v>4.9000000000000004</v>
      </c>
      <c r="O712">
        <v>8</v>
      </c>
      <c r="P712">
        <v>1.72976678220002E+18</v>
      </c>
      <c r="Q712" t="s">
        <v>9824</v>
      </c>
      <c r="R712">
        <f t="shared" si="11"/>
        <v>485.31</v>
      </c>
      <c r="S712">
        <f>R712*Currency_Exchange_Rate!$D$56</f>
        <v>2796792.9989999998</v>
      </c>
    </row>
    <row r="713" spans="1:19" x14ac:dyDescent="0.45">
      <c r="A713" t="s">
        <v>9825</v>
      </c>
      <c r="B713" t="b">
        <v>1</v>
      </c>
      <c r="C713" t="s">
        <v>8469</v>
      </c>
      <c r="D713">
        <v>19.59</v>
      </c>
      <c r="E713">
        <f>D713*Currency_Exchange_Rate!$D$56</f>
        <v>112895.211</v>
      </c>
      <c r="F713">
        <v>4.99</v>
      </c>
      <c r="G713">
        <f>F713*Currency_Exchange_Rate!$D$56</f>
        <v>28756.870999999999</v>
      </c>
      <c r="H713">
        <v>75</v>
      </c>
      <c r="I713">
        <v>19.59</v>
      </c>
      <c r="J713">
        <v>25.47</v>
      </c>
      <c r="K713">
        <v>4.99</v>
      </c>
      <c r="L713">
        <v>7.99</v>
      </c>
      <c r="M713">
        <v>1854</v>
      </c>
      <c r="N713">
        <v>4.9000000000000004</v>
      </c>
      <c r="O713">
        <v>373</v>
      </c>
      <c r="P713">
        <v>1.7296621472258099E+18</v>
      </c>
      <c r="Q713" t="s">
        <v>9826</v>
      </c>
      <c r="R713">
        <f t="shared" si="11"/>
        <v>9251.4600000000009</v>
      </c>
      <c r="S713">
        <f>R713*Currency_Exchange_Rate!$D$56</f>
        <v>53315238.833999999</v>
      </c>
    </row>
    <row r="714" spans="1:19" x14ac:dyDescent="0.45">
      <c r="A714" t="s">
        <v>9827</v>
      </c>
      <c r="B714" t="b">
        <v>1</v>
      </c>
      <c r="C714" t="s">
        <v>8469</v>
      </c>
      <c r="D714">
        <v>8.9</v>
      </c>
      <c r="E714">
        <f>D714*Currency_Exchange_Rate!$D$56</f>
        <v>51289.81</v>
      </c>
      <c r="F714">
        <v>3.9</v>
      </c>
      <c r="G714">
        <f>F714*Currency_Exchange_Rate!$D$56</f>
        <v>22475.309999999998</v>
      </c>
      <c r="H714">
        <v>56</v>
      </c>
      <c r="I714">
        <v>8.9</v>
      </c>
      <c r="J714">
        <v>21.9</v>
      </c>
      <c r="K714">
        <v>3.9</v>
      </c>
      <c r="L714">
        <v>19.899999999999999</v>
      </c>
      <c r="M714">
        <v>136</v>
      </c>
      <c r="N714">
        <v>4.9000000000000004</v>
      </c>
      <c r="O714">
        <v>15</v>
      </c>
      <c r="P714">
        <v>1.7297687721907599E+18</v>
      </c>
      <c r="Q714" t="s">
        <v>9828</v>
      </c>
      <c r="R714">
        <f t="shared" si="11"/>
        <v>530.4</v>
      </c>
      <c r="S714">
        <f>R714*Currency_Exchange_Rate!$D$56</f>
        <v>3056642.1599999997</v>
      </c>
    </row>
    <row r="715" spans="1:19" x14ac:dyDescent="0.45">
      <c r="A715" t="s">
        <v>9829</v>
      </c>
      <c r="B715" t="b">
        <v>1</v>
      </c>
      <c r="C715" t="s">
        <v>8469</v>
      </c>
      <c r="D715">
        <v>47.8</v>
      </c>
      <c r="E715">
        <f>D715*Currency_Exchange_Rate!$D$56</f>
        <v>275466.62</v>
      </c>
      <c r="F715">
        <v>21.51</v>
      </c>
      <c r="G715">
        <f>F715*Currency_Exchange_Rate!$D$56</f>
        <v>123959.97900000001</v>
      </c>
      <c r="H715">
        <v>55</v>
      </c>
      <c r="I715">
        <v>47.8</v>
      </c>
      <c r="J715">
        <v>51.8</v>
      </c>
      <c r="K715">
        <v>21.51</v>
      </c>
      <c r="L715">
        <v>23.31</v>
      </c>
      <c r="M715">
        <v>1784</v>
      </c>
      <c r="N715">
        <v>10</v>
      </c>
      <c r="O715">
        <v>322</v>
      </c>
      <c r="P715">
        <v>1.7296094253557E+18</v>
      </c>
      <c r="Q715" t="s">
        <v>9755</v>
      </c>
      <c r="R715">
        <f t="shared" si="11"/>
        <v>38373.840000000004</v>
      </c>
      <c r="S715">
        <f>R715*Currency_Exchange_Rate!$D$56</f>
        <v>221144602.53600001</v>
      </c>
    </row>
    <row r="716" spans="1:19" x14ac:dyDescent="0.45">
      <c r="A716" t="s">
        <v>9830</v>
      </c>
      <c r="B716" t="b">
        <v>1</v>
      </c>
      <c r="C716" t="s">
        <v>8469</v>
      </c>
      <c r="D716">
        <v>26.22</v>
      </c>
      <c r="E716">
        <f>D716*Currency_Exchange_Rate!$D$56</f>
        <v>151103.23799999998</v>
      </c>
      <c r="F716">
        <v>10.49</v>
      </c>
      <c r="G716">
        <f>F716*Currency_Exchange_Rate!$D$56</f>
        <v>60452.820999999996</v>
      </c>
      <c r="H716">
        <v>60</v>
      </c>
      <c r="I716">
        <v>26.22</v>
      </c>
      <c r="J716">
        <v>31.09</v>
      </c>
      <c r="K716">
        <v>10.49</v>
      </c>
      <c r="L716">
        <v>12.44</v>
      </c>
      <c r="M716">
        <v>15</v>
      </c>
      <c r="N716">
        <v>4.9000000000000004</v>
      </c>
      <c r="O716">
        <v>3</v>
      </c>
      <c r="P716">
        <v>1.72970602306368E+18</v>
      </c>
      <c r="Q716" t="s">
        <v>9831</v>
      </c>
      <c r="R716">
        <f t="shared" si="11"/>
        <v>157.35</v>
      </c>
      <c r="S716">
        <f>R716*Currency_Exchange_Rate!$D$56</f>
        <v>906792.31499999994</v>
      </c>
    </row>
    <row r="717" spans="1:19" x14ac:dyDescent="0.45">
      <c r="A717" t="s">
        <v>9832</v>
      </c>
      <c r="B717" t="b">
        <v>1</v>
      </c>
      <c r="C717" t="s">
        <v>8469</v>
      </c>
      <c r="D717">
        <v>18.88</v>
      </c>
      <c r="E717">
        <f>D717*Currency_Exchange_Rate!$D$56</f>
        <v>108803.55199999998</v>
      </c>
      <c r="F717">
        <v>3.9</v>
      </c>
      <c r="G717">
        <f>F717*Currency_Exchange_Rate!$D$56</f>
        <v>22475.309999999998</v>
      </c>
      <c r="H717">
        <v>84</v>
      </c>
      <c r="I717">
        <v>18.88</v>
      </c>
      <c r="J717">
        <v>48.88</v>
      </c>
      <c r="K717">
        <v>3.9</v>
      </c>
      <c r="L717">
        <v>11.7</v>
      </c>
      <c r="M717">
        <v>157</v>
      </c>
      <c r="N717">
        <v>4.9000000000000004</v>
      </c>
      <c r="O717">
        <v>19</v>
      </c>
      <c r="P717">
        <v>1.7296419144074199E+18</v>
      </c>
      <c r="Q717" t="s">
        <v>9833</v>
      </c>
      <c r="R717">
        <f t="shared" si="11"/>
        <v>612.29999999999995</v>
      </c>
      <c r="S717">
        <f>R717*Currency_Exchange_Rate!$D$56</f>
        <v>3528623.6699999995</v>
      </c>
    </row>
    <row r="718" spans="1:19" x14ac:dyDescent="0.45">
      <c r="A718" t="s">
        <v>9834</v>
      </c>
      <c r="B718" t="b">
        <v>1</v>
      </c>
      <c r="C718" t="s">
        <v>8469</v>
      </c>
      <c r="D718">
        <v>30.99</v>
      </c>
      <c r="E718">
        <f>D718*Currency_Exchange_Rate!$D$56</f>
        <v>178592.27099999998</v>
      </c>
      <c r="F718">
        <v>24</v>
      </c>
      <c r="G718">
        <f>F718*Currency_Exchange_Rate!$D$56</f>
        <v>138309.59999999998</v>
      </c>
      <c r="H718">
        <v>28</v>
      </c>
      <c r="I718">
        <v>30.99</v>
      </c>
      <c r="J718">
        <v>35.99</v>
      </c>
      <c r="K718">
        <v>24</v>
      </c>
      <c r="L718">
        <v>26</v>
      </c>
      <c r="M718">
        <v>49</v>
      </c>
      <c r="N718">
        <v>5.6</v>
      </c>
      <c r="O718">
        <v>9</v>
      </c>
      <c r="P718">
        <v>1.7295980597496E+18</v>
      </c>
      <c r="Q718" t="s">
        <v>9835</v>
      </c>
      <c r="R718">
        <f t="shared" si="11"/>
        <v>1176</v>
      </c>
      <c r="S718">
        <f>R718*Currency_Exchange_Rate!$D$56</f>
        <v>6777170.3999999994</v>
      </c>
    </row>
    <row r="719" spans="1:19" x14ac:dyDescent="0.45">
      <c r="A719" t="s">
        <v>9836</v>
      </c>
      <c r="B719" t="b">
        <v>1</v>
      </c>
      <c r="C719" t="s">
        <v>8469</v>
      </c>
      <c r="D719">
        <v>109.9</v>
      </c>
      <c r="E719">
        <f>D719*Currency_Exchange_Rate!$D$56</f>
        <v>633342.71</v>
      </c>
      <c r="F719">
        <v>63.9</v>
      </c>
      <c r="G719">
        <f>F719*Currency_Exchange_Rate!$D$56</f>
        <v>368249.30999999994</v>
      </c>
      <c r="H719">
        <v>42</v>
      </c>
      <c r="I719">
        <v>109.9</v>
      </c>
      <c r="J719">
        <v>119.9</v>
      </c>
      <c r="K719">
        <v>63.9</v>
      </c>
      <c r="L719">
        <v>79.900000000000006</v>
      </c>
      <c r="M719">
        <v>17</v>
      </c>
      <c r="N719">
        <v>8</v>
      </c>
      <c r="O719">
        <v>6</v>
      </c>
      <c r="P719">
        <v>1.7302982234735501E+18</v>
      </c>
      <c r="Q719" t="s">
        <v>9837</v>
      </c>
      <c r="R719">
        <f t="shared" si="11"/>
        <v>1086.3</v>
      </c>
      <c r="S719">
        <f>R719*Currency_Exchange_Rate!$D$56</f>
        <v>6260238.2699999996</v>
      </c>
    </row>
    <row r="720" spans="1:19" x14ac:dyDescent="0.45">
      <c r="A720" t="s">
        <v>9838</v>
      </c>
      <c r="B720" t="b">
        <v>1</v>
      </c>
      <c r="C720" t="s">
        <v>8469</v>
      </c>
      <c r="D720">
        <v>17.989999999999998</v>
      </c>
      <c r="E720">
        <f>D720*Currency_Exchange_Rate!$D$56</f>
        <v>103674.57099999998</v>
      </c>
      <c r="F720">
        <v>8.7899999999999991</v>
      </c>
      <c r="G720">
        <f>F720*Currency_Exchange_Rate!$D$56</f>
        <v>50655.890999999989</v>
      </c>
      <c r="H720">
        <v>51</v>
      </c>
      <c r="I720">
        <v>17.989999999999998</v>
      </c>
      <c r="J720">
        <v>37.99</v>
      </c>
      <c r="K720">
        <v>8.7899999999999991</v>
      </c>
      <c r="L720">
        <v>19.98</v>
      </c>
      <c r="M720">
        <v>4925</v>
      </c>
      <c r="N720">
        <v>4.9000000000000004</v>
      </c>
      <c r="O720">
        <v>966</v>
      </c>
      <c r="P720">
        <v>1.72948439509935E+18</v>
      </c>
      <c r="Q720" t="s">
        <v>9521</v>
      </c>
      <c r="R720">
        <f t="shared" si="11"/>
        <v>43290.749999999993</v>
      </c>
      <c r="S720">
        <f>R720*Currency_Exchange_Rate!$D$56</f>
        <v>249480263.17499995</v>
      </c>
    </row>
    <row r="721" spans="1:19" x14ac:dyDescent="0.45">
      <c r="A721" t="s">
        <v>9839</v>
      </c>
      <c r="B721" t="b">
        <v>1</v>
      </c>
      <c r="C721" t="s">
        <v>8469</v>
      </c>
      <c r="D721">
        <v>128.88</v>
      </c>
      <c r="E721">
        <f>D721*Currency_Exchange_Rate!$D$56</f>
        <v>742722.55199999991</v>
      </c>
      <c r="F721">
        <v>12.98</v>
      </c>
      <c r="G721">
        <f>F721*Currency_Exchange_Rate!$D$56</f>
        <v>74802.441999999995</v>
      </c>
      <c r="H721">
        <v>90</v>
      </c>
      <c r="I721">
        <v>128.88</v>
      </c>
      <c r="J721">
        <v>158.88</v>
      </c>
      <c r="K721">
        <v>12.98</v>
      </c>
      <c r="L721">
        <v>15.98</v>
      </c>
      <c r="M721">
        <v>335</v>
      </c>
      <c r="N721">
        <v>4.9000000000000004</v>
      </c>
      <c r="O721">
        <v>43</v>
      </c>
      <c r="P721">
        <v>1.7295636175768399E+18</v>
      </c>
      <c r="Q721" t="s">
        <v>9840</v>
      </c>
      <c r="R721">
        <f t="shared" si="11"/>
        <v>4348.3</v>
      </c>
      <c r="S721">
        <f>R721*Currency_Exchange_Rate!$D$56</f>
        <v>25058818.07</v>
      </c>
    </row>
    <row r="722" spans="1:19" x14ac:dyDescent="0.45">
      <c r="A722" t="s">
        <v>9841</v>
      </c>
      <c r="B722" t="b">
        <v>1</v>
      </c>
      <c r="C722" t="s">
        <v>8469</v>
      </c>
      <c r="D722">
        <v>5.4</v>
      </c>
      <c r="E722">
        <f>D722*Currency_Exchange_Rate!$D$56</f>
        <v>31119.66</v>
      </c>
      <c r="F722">
        <v>5.18</v>
      </c>
      <c r="G722">
        <f>F722*Currency_Exchange_Rate!$D$56</f>
        <v>29851.821999999996</v>
      </c>
      <c r="H722">
        <v>6</v>
      </c>
      <c r="I722">
        <v>5.4</v>
      </c>
      <c r="J722">
        <v>19.440000000000001</v>
      </c>
      <c r="K722">
        <v>5.18</v>
      </c>
      <c r="L722">
        <v>18.27</v>
      </c>
      <c r="M722">
        <v>690</v>
      </c>
      <c r="N722">
        <v>4.9000000000000004</v>
      </c>
      <c r="O722">
        <v>192</v>
      </c>
      <c r="P722">
        <v>1.7295900379378099E+18</v>
      </c>
      <c r="Q722" t="s">
        <v>8843</v>
      </c>
      <c r="R722">
        <f t="shared" si="11"/>
        <v>3574.2</v>
      </c>
      <c r="S722">
        <f>R722*Currency_Exchange_Rate!$D$56</f>
        <v>20597757.179999996</v>
      </c>
    </row>
    <row r="723" spans="1:19" x14ac:dyDescent="0.45">
      <c r="A723" t="s">
        <v>9842</v>
      </c>
      <c r="B723" t="b">
        <v>1</v>
      </c>
      <c r="C723" t="s">
        <v>8469</v>
      </c>
      <c r="D723">
        <v>79</v>
      </c>
      <c r="E723">
        <f>D723*Currency_Exchange_Rate!$D$56</f>
        <v>455269.1</v>
      </c>
      <c r="F723">
        <v>25.99</v>
      </c>
      <c r="G723">
        <f>F723*Currency_Exchange_Rate!$D$56</f>
        <v>149777.77099999998</v>
      </c>
      <c r="H723">
        <v>67</v>
      </c>
      <c r="I723">
        <v>79</v>
      </c>
      <c r="J723">
        <v>160</v>
      </c>
      <c r="K723">
        <v>25.99</v>
      </c>
      <c r="L723">
        <v>74.989999999999995</v>
      </c>
      <c r="M723">
        <v>43</v>
      </c>
      <c r="N723">
        <v>8</v>
      </c>
      <c r="O723">
        <v>12</v>
      </c>
      <c r="P723">
        <v>1.7298568708442299E+18</v>
      </c>
      <c r="Q723" t="s">
        <v>9843</v>
      </c>
      <c r="R723">
        <f t="shared" si="11"/>
        <v>1117.57</v>
      </c>
      <c r="S723">
        <f>R723*Currency_Exchange_Rate!$D$56</f>
        <v>6440444.152999999</v>
      </c>
    </row>
    <row r="724" spans="1:19" x14ac:dyDescent="0.45">
      <c r="A724" t="s">
        <v>9844</v>
      </c>
      <c r="B724" t="b">
        <v>1</v>
      </c>
      <c r="C724" t="s">
        <v>8469</v>
      </c>
      <c r="D724">
        <v>3.99</v>
      </c>
      <c r="E724">
        <f>D724*Currency_Exchange_Rate!$D$56</f>
        <v>22993.971000000001</v>
      </c>
      <c r="F724">
        <v>2.15</v>
      </c>
      <c r="G724">
        <f>F724*Currency_Exchange_Rate!$D$56</f>
        <v>12390.234999999999</v>
      </c>
      <c r="H724">
        <v>49</v>
      </c>
      <c r="I724">
        <v>3.99</v>
      </c>
      <c r="J724">
        <v>12.99</v>
      </c>
      <c r="K724">
        <v>2.15</v>
      </c>
      <c r="L724">
        <v>7.99</v>
      </c>
      <c r="M724">
        <v>258184</v>
      </c>
      <c r="N724">
        <v>4.9000000000000004</v>
      </c>
      <c r="O724">
        <v>32244</v>
      </c>
      <c r="P724">
        <v>1.72961908318722E+18</v>
      </c>
      <c r="Q724" t="s">
        <v>9845</v>
      </c>
      <c r="R724">
        <f t="shared" si="11"/>
        <v>555095.6</v>
      </c>
      <c r="S724">
        <f>R724*Currency_Exchange_Rate!$D$56</f>
        <v>3198960433.2399998</v>
      </c>
    </row>
    <row r="725" spans="1:19" x14ac:dyDescent="0.45">
      <c r="A725" t="s">
        <v>9846</v>
      </c>
      <c r="B725" t="b">
        <v>1</v>
      </c>
      <c r="C725" t="s">
        <v>8469</v>
      </c>
      <c r="D725">
        <v>4.6900000000000004</v>
      </c>
      <c r="E725">
        <f>D725*Currency_Exchange_Rate!$D$56</f>
        <v>27028.001</v>
      </c>
      <c r="F725">
        <v>1.97</v>
      </c>
      <c r="G725">
        <f>F725*Currency_Exchange_Rate!$D$56</f>
        <v>11352.912999999999</v>
      </c>
      <c r="H725">
        <v>58</v>
      </c>
      <c r="I725">
        <v>4.6900000000000004</v>
      </c>
      <c r="J725">
        <v>5.19</v>
      </c>
      <c r="K725">
        <v>1.97</v>
      </c>
      <c r="L725">
        <v>2.44</v>
      </c>
      <c r="M725">
        <v>29</v>
      </c>
      <c r="N725">
        <v>4.9000000000000004</v>
      </c>
      <c r="O725">
        <v>1</v>
      </c>
      <c r="P725">
        <v>1.72954425727198E+18</v>
      </c>
      <c r="Q725" t="s">
        <v>9847</v>
      </c>
      <c r="R725">
        <f t="shared" si="11"/>
        <v>57.13</v>
      </c>
      <c r="S725">
        <f>R725*Currency_Exchange_Rate!$D$56</f>
        <v>329234.47700000001</v>
      </c>
    </row>
    <row r="726" spans="1:19" x14ac:dyDescent="0.45">
      <c r="A726" t="s">
        <v>9848</v>
      </c>
      <c r="B726" t="b">
        <v>1</v>
      </c>
      <c r="C726" t="s">
        <v>8469</v>
      </c>
      <c r="D726">
        <v>169</v>
      </c>
      <c r="E726">
        <f>D726*Currency_Exchange_Rate!$D$56</f>
        <v>973930.1</v>
      </c>
      <c r="F726">
        <v>77.989999999999995</v>
      </c>
      <c r="G726">
        <f>F726*Currency_Exchange_Rate!$D$56</f>
        <v>449448.57099999994</v>
      </c>
      <c r="H726">
        <v>54</v>
      </c>
      <c r="I726">
        <v>169</v>
      </c>
      <c r="K726">
        <v>77.989999999999995</v>
      </c>
      <c r="L726">
        <v>79.989999999999995</v>
      </c>
      <c r="M726">
        <v>217</v>
      </c>
      <c r="N726">
        <v>4.9000000000000004</v>
      </c>
      <c r="O726">
        <v>41</v>
      </c>
      <c r="P726">
        <v>1.73017200056451E+18</v>
      </c>
      <c r="Q726" t="s">
        <v>9849</v>
      </c>
      <c r="R726">
        <f t="shared" si="11"/>
        <v>16923.829999999998</v>
      </c>
      <c r="S726">
        <f>R726*Currency_Exchange_Rate!$D$56</f>
        <v>97530339.90699999</v>
      </c>
    </row>
    <row r="727" spans="1:19" x14ac:dyDescent="0.45">
      <c r="A727" t="s">
        <v>9850</v>
      </c>
      <c r="B727" t="b">
        <v>1</v>
      </c>
      <c r="C727" t="s">
        <v>8469</v>
      </c>
      <c r="D727">
        <v>39.9</v>
      </c>
      <c r="E727">
        <f>D727*Currency_Exchange_Rate!$D$56</f>
        <v>229939.70999999996</v>
      </c>
      <c r="F727">
        <v>34.31</v>
      </c>
      <c r="G727">
        <f>F727*Currency_Exchange_Rate!$D$56</f>
        <v>197725.09899999999</v>
      </c>
      <c r="H727">
        <v>14</v>
      </c>
      <c r="I727">
        <v>39.9</v>
      </c>
      <c r="J727">
        <v>45.9</v>
      </c>
      <c r="K727">
        <v>34.31</v>
      </c>
      <c r="L727">
        <v>39.47</v>
      </c>
      <c r="M727">
        <v>19</v>
      </c>
      <c r="N727">
        <v>4.9000000000000004</v>
      </c>
      <c r="O727">
        <v>3</v>
      </c>
      <c r="P727">
        <v>1.72974015005507E+18</v>
      </c>
      <c r="Q727" t="s">
        <v>9851</v>
      </c>
      <c r="R727">
        <f t="shared" si="11"/>
        <v>651.8900000000001</v>
      </c>
      <c r="S727">
        <f>R727*Currency_Exchange_Rate!$D$56</f>
        <v>3756776.8810000005</v>
      </c>
    </row>
    <row r="728" spans="1:19" x14ac:dyDescent="0.45">
      <c r="A728" t="s">
        <v>9852</v>
      </c>
      <c r="B728" t="b">
        <v>1</v>
      </c>
      <c r="C728" t="s">
        <v>8469</v>
      </c>
      <c r="D728">
        <v>71.94</v>
      </c>
      <c r="E728">
        <f>D728*Currency_Exchange_Rate!$D$56</f>
        <v>414583.02599999995</v>
      </c>
      <c r="F728">
        <v>65.47</v>
      </c>
      <c r="G728">
        <f>F728*Currency_Exchange_Rate!$D$56</f>
        <v>377297.06299999997</v>
      </c>
      <c r="H728">
        <v>9</v>
      </c>
      <c r="I728">
        <v>71.94</v>
      </c>
      <c r="J728">
        <v>73.760000000000005</v>
      </c>
      <c r="K728">
        <v>65.47</v>
      </c>
      <c r="L728">
        <v>67.12</v>
      </c>
      <c r="M728">
        <v>43</v>
      </c>
      <c r="N728">
        <v>4.9000000000000004</v>
      </c>
      <c r="O728">
        <v>5</v>
      </c>
      <c r="P728">
        <v>1.72975393071507E+18</v>
      </c>
      <c r="Q728" t="s">
        <v>9853</v>
      </c>
      <c r="R728">
        <f t="shared" si="11"/>
        <v>2815.21</v>
      </c>
      <c r="S728">
        <f>R728*Currency_Exchange_Rate!$D$56</f>
        <v>16223773.708999999</v>
      </c>
    </row>
    <row r="729" spans="1:19" x14ac:dyDescent="0.45">
      <c r="A729" t="s">
        <v>9854</v>
      </c>
      <c r="B729" t="b">
        <v>1</v>
      </c>
      <c r="C729" t="s">
        <v>8469</v>
      </c>
      <c r="D729">
        <v>22.49</v>
      </c>
      <c r="E729">
        <f>D729*Currency_Exchange_Rate!$D$56</f>
        <v>129607.62099999998</v>
      </c>
      <c r="F729">
        <v>6</v>
      </c>
      <c r="G729">
        <f>F729*Currency_Exchange_Rate!$D$56</f>
        <v>34577.399999999994</v>
      </c>
      <c r="H729">
        <v>73</v>
      </c>
      <c r="I729">
        <v>22.49</v>
      </c>
      <c r="J729">
        <v>23.27</v>
      </c>
      <c r="K729">
        <v>6</v>
      </c>
      <c r="L729">
        <v>6.21</v>
      </c>
      <c r="M729">
        <v>18</v>
      </c>
      <c r="N729">
        <v>4.9000000000000004</v>
      </c>
      <c r="O729">
        <v>4</v>
      </c>
      <c r="P729">
        <v>1.7297334464780301E+18</v>
      </c>
      <c r="Q729" t="s">
        <v>8934</v>
      </c>
      <c r="R729">
        <f t="shared" si="11"/>
        <v>108</v>
      </c>
      <c r="S729">
        <f>R729*Currency_Exchange_Rate!$D$56</f>
        <v>622393.19999999995</v>
      </c>
    </row>
    <row r="730" spans="1:19" x14ac:dyDescent="0.45">
      <c r="A730" t="s">
        <v>9855</v>
      </c>
      <c r="B730" t="b">
        <v>1</v>
      </c>
      <c r="C730" t="s">
        <v>8469</v>
      </c>
      <c r="D730">
        <v>13.45</v>
      </c>
      <c r="E730">
        <f>D730*Currency_Exchange_Rate!$D$56</f>
        <v>77511.00499999999</v>
      </c>
      <c r="F730">
        <v>2.4900000000000002</v>
      </c>
      <c r="G730">
        <f>F730*Currency_Exchange_Rate!$D$56</f>
        <v>14349.621000000001</v>
      </c>
      <c r="H730">
        <v>81</v>
      </c>
      <c r="I730">
        <v>13.45</v>
      </c>
      <c r="J730">
        <v>14.45</v>
      </c>
      <c r="K730">
        <v>2.4900000000000002</v>
      </c>
      <c r="L730">
        <v>2.69</v>
      </c>
      <c r="M730">
        <v>31083</v>
      </c>
      <c r="N730">
        <v>4.9000000000000004</v>
      </c>
      <c r="O730">
        <v>4332</v>
      </c>
      <c r="P730">
        <v>1.7295234530899E+18</v>
      </c>
      <c r="Q730" t="s">
        <v>8809</v>
      </c>
      <c r="R730">
        <f t="shared" si="11"/>
        <v>77396.670000000013</v>
      </c>
      <c r="S730">
        <f>R730*Currency_Exchange_Rate!$D$56</f>
        <v>446029269.54300004</v>
      </c>
    </row>
    <row r="731" spans="1:19" x14ac:dyDescent="0.45">
      <c r="A731" t="s">
        <v>9856</v>
      </c>
      <c r="B731" t="b">
        <v>1</v>
      </c>
      <c r="C731" t="s">
        <v>8469</v>
      </c>
      <c r="D731">
        <v>3.75</v>
      </c>
      <c r="E731">
        <f>D731*Currency_Exchange_Rate!$D$56</f>
        <v>21610.875</v>
      </c>
      <c r="F731">
        <v>2.13</v>
      </c>
      <c r="G731">
        <f>F731*Currency_Exchange_Rate!$D$56</f>
        <v>12274.976999999999</v>
      </c>
      <c r="H731">
        <v>45</v>
      </c>
      <c r="I731">
        <v>3.75</v>
      </c>
      <c r="J731">
        <v>4.99</v>
      </c>
      <c r="K731">
        <v>2.13</v>
      </c>
      <c r="L731">
        <v>2.72</v>
      </c>
      <c r="M731">
        <v>8</v>
      </c>
      <c r="N731">
        <v>4.9000000000000004</v>
      </c>
      <c r="O731">
        <v>2</v>
      </c>
      <c r="P731">
        <v>1.73028702369648E+18</v>
      </c>
      <c r="Q731" t="s">
        <v>8686</v>
      </c>
      <c r="R731">
        <f t="shared" si="11"/>
        <v>17.04</v>
      </c>
      <c r="S731">
        <f>R731*Currency_Exchange_Rate!$D$56</f>
        <v>98199.815999999992</v>
      </c>
    </row>
    <row r="732" spans="1:19" x14ac:dyDescent="0.45">
      <c r="A732" t="s">
        <v>9857</v>
      </c>
      <c r="B732" t="b">
        <v>1</v>
      </c>
      <c r="C732" t="s">
        <v>8469</v>
      </c>
      <c r="D732">
        <v>10.9</v>
      </c>
      <c r="E732">
        <f>D732*Currency_Exchange_Rate!$D$56</f>
        <v>62815.61</v>
      </c>
      <c r="F732">
        <v>2.2000000000000002</v>
      </c>
      <c r="G732">
        <f>F732*Currency_Exchange_Rate!$D$56</f>
        <v>12678.380000000001</v>
      </c>
      <c r="H732">
        <v>80</v>
      </c>
      <c r="I732">
        <v>10.9</v>
      </c>
      <c r="K732">
        <v>2.2000000000000002</v>
      </c>
      <c r="M732">
        <v>763</v>
      </c>
      <c r="N732">
        <v>4.9000000000000004</v>
      </c>
      <c r="O732">
        <v>73</v>
      </c>
      <c r="P732">
        <v>1.72966154699587E+18</v>
      </c>
      <c r="Q732" t="s">
        <v>9858</v>
      </c>
      <c r="R732">
        <f t="shared" si="11"/>
        <v>1678.6000000000001</v>
      </c>
      <c r="S732">
        <f>R732*Currency_Exchange_Rate!$D$56</f>
        <v>9673603.9399999995</v>
      </c>
    </row>
    <row r="733" spans="1:19" x14ac:dyDescent="0.45">
      <c r="A733" t="s">
        <v>9859</v>
      </c>
      <c r="B733" t="b">
        <v>1</v>
      </c>
      <c r="C733" t="s">
        <v>8469</v>
      </c>
      <c r="D733">
        <v>16.2</v>
      </c>
      <c r="E733">
        <f>D733*Currency_Exchange_Rate!$D$56</f>
        <v>93358.98</v>
      </c>
      <c r="F733">
        <v>8.1</v>
      </c>
      <c r="G733">
        <f>F733*Currency_Exchange_Rate!$D$56</f>
        <v>46679.49</v>
      </c>
      <c r="H733">
        <v>50</v>
      </c>
      <c r="I733">
        <v>16.2</v>
      </c>
      <c r="J733">
        <v>28.4</v>
      </c>
      <c r="K733">
        <v>8.1</v>
      </c>
      <c r="L733">
        <v>14.2</v>
      </c>
      <c r="M733">
        <v>36</v>
      </c>
      <c r="N733">
        <v>4.9000000000000004</v>
      </c>
      <c r="O733">
        <v>3</v>
      </c>
      <c r="P733">
        <v>1.7294950670002701E+18</v>
      </c>
      <c r="Q733" t="s">
        <v>9860</v>
      </c>
      <c r="R733">
        <f t="shared" si="11"/>
        <v>291.59999999999997</v>
      </c>
      <c r="S733">
        <f>R733*Currency_Exchange_Rate!$D$56</f>
        <v>1680461.6399999997</v>
      </c>
    </row>
    <row r="734" spans="1:19" x14ac:dyDescent="0.45">
      <c r="A734" t="s">
        <v>9861</v>
      </c>
      <c r="B734" t="b">
        <v>1</v>
      </c>
      <c r="C734" t="s">
        <v>8469</v>
      </c>
      <c r="D734">
        <v>3.95</v>
      </c>
      <c r="E734">
        <f>D734*Currency_Exchange_Rate!$D$56</f>
        <v>22763.454999999998</v>
      </c>
      <c r="F734">
        <v>1.18</v>
      </c>
      <c r="G734">
        <f>F734*Currency_Exchange_Rate!$D$56</f>
        <v>6800.2219999999988</v>
      </c>
      <c r="H734">
        <v>70</v>
      </c>
      <c r="I734">
        <v>3.95</v>
      </c>
      <c r="J734">
        <v>11.98</v>
      </c>
      <c r="K734">
        <v>1.18</v>
      </c>
      <c r="L734">
        <v>5.44</v>
      </c>
      <c r="M734">
        <v>35</v>
      </c>
      <c r="N734">
        <v>4.9000000000000004</v>
      </c>
      <c r="O734">
        <v>5</v>
      </c>
      <c r="P734">
        <v>1.7296219890856399E+18</v>
      </c>
      <c r="Q734" t="s">
        <v>9862</v>
      </c>
      <c r="R734">
        <f t="shared" si="11"/>
        <v>41.3</v>
      </c>
      <c r="S734">
        <f>R734*Currency_Exchange_Rate!$D$56</f>
        <v>238007.76999999996</v>
      </c>
    </row>
    <row r="735" spans="1:19" x14ac:dyDescent="0.45">
      <c r="A735" t="s">
        <v>9863</v>
      </c>
      <c r="B735" t="b">
        <v>1</v>
      </c>
      <c r="C735" t="s">
        <v>8469</v>
      </c>
      <c r="D735">
        <v>499</v>
      </c>
      <c r="E735">
        <f>D735*Currency_Exchange_Rate!$D$56</f>
        <v>2875687.0999999996</v>
      </c>
      <c r="F735">
        <v>289</v>
      </c>
      <c r="G735">
        <f>F735*Currency_Exchange_Rate!$D$56</f>
        <v>1665478.0999999999</v>
      </c>
      <c r="H735">
        <v>42</v>
      </c>
      <c r="I735">
        <v>499</v>
      </c>
      <c r="J735">
        <v>599</v>
      </c>
      <c r="K735">
        <v>289</v>
      </c>
      <c r="L735">
        <v>349</v>
      </c>
      <c r="M735">
        <v>1138</v>
      </c>
      <c r="N735">
        <v>4.9000000000000004</v>
      </c>
      <c r="O735">
        <v>304</v>
      </c>
      <c r="P735">
        <v>1.72952535076035E+18</v>
      </c>
      <c r="Q735" t="s">
        <v>9864</v>
      </c>
      <c r="R735">
        <f t="shared" si="11"/>
        <v>328882</v>
      </c>
      <c r="S735">
        <f>R735*Currency_Exchange_Rate!$D$56</f>
        <v>1895314077.8</v>
      </c>
    </row>
    <row r="736" spans="1:19" x14ac:dyDescent="0.45">
      <c r="A736" t="s">
        <v>9865</v>
      </c>
      <c r="B736" t="b">
        <v>1</v>
      </c>
      <c r="C736" t="s">
        <v>8469</v>
      </c>
      <c r="D736">
        <v>11.12</v>
      </c>
      <c r="E736">
        <f>D736*Currency_Exchange_Rate!$D$56</f>
        <v>64083.447999999989</v>
      </c>
      <c r="F736">
        <v>7.01</v>
      </c>
      <c r="G736">
        <f>F736*Currency_Exchange_Rate!$D$56</f>
        <v>40397.928999999996</v>
      </c>
      <c r="H736">
        <v>37</v>
      </c>
      <c r="I736">
        <v>11.12</v>
      </c>
      <c r="J736">
        <v>11.44</v>
      </c>
      <c r="K736">
        <v>7.01</v>
      </c>
      <c r="L736">
        <v>7.21</v>
      </c>
      <c r="M736">
        <v>30</v>
      </c>
      <c r="N736">
        <v>4.9000000000000004</v>
      </c>
      <c r="O736">
        <v>9</v>
      </c>
      <c r="P736">
        <v>1.7295100115486899E+18</v>
      </c>
      <c r="Q736" t="s">
        <v>9866</v>
      </c>
      <c r="R736">
        <f t="shared" si="11"/>
        <v>210.29999999999998</v>
      </c>
      <c r="S736">
        <f>R736*Currency_Exchange_Rate!$D$56</f>
        <v>1211937.8699999999</v>
      </c>
    </row>
    <row r="737" spans="1:19" x14ac:dyDescent="0.45">
      <c r="A737" t="s">
        <v>9867</v>
      </c>
      <c r="B737" t="b">
        <v>1</v>
      </c>
      <c r="C737" t="s">
        <v>8469</v>
      </c>
      <c r="D737">
        <v>8.76</v>
      </c>
      <c r="E737">
        <f>D737*Currency_Exchange_Rate!$D$56</f>
        <v>50483.003999999994</v>
      </c>
      <c r="F737">
        <v>3.33</v>
      </c>
      <c r="G737">
        <f>F737*Currency_Exchange_Rate!$D$56</f>
        <v>19190.456999999999</v>
      </c>
      <c r="H737">
        <v>62</v>
      </c>
      <c r="I737">
        <v>8.76</v>
      </c>
      <c r="J737">
        <v>17.559999999999999</v>
      </c>
      <c r="K737">
        <v>3.33</v>
      </c>
      <c r="L737">
        <v>9.66</v>
      </c>
      <c r="M737">
        <v>308</v>
      </c>
      <c r="N737">
        <v>4.9000000000000004</v>
      </c>
      <c r="O737">
        <v>53</v>
      </c>
      <c r="P737">
        <v>1.73026119361662E+18</v>
      </c>
      <c r="Q737" t="s">
        <v>9868</v>
      </c>
      <c r="R737">
        <f t="shared" si="11"/>
        <v>1025.6400000000001</v>
      </c>
      <c r="S737">
        <f>R737*Currency_Exchange_Rate!$D$56</f>
        <v>5910660.7560000001</v>
      </c>
    </row>
    <row r="738" spans="1:19" x14ac:dyDescent="0.45">
      <c r="A738" t="s">
        <v>9869</v>
      </c>
      <c r="B738" t="b">
        <v>1</v>
      </c>
      <c r="C738" t="s">
        <v>8469</v>
      </c>
      <c r="D738">
        <v>41.96</v>
      </c>
      <c r="E738">
        <f>D738*Currency_Exchange_Rate!$D$56</f>
        <v>241811.28399999999</v>
      </c>
      <c r="F738">
        <v>20.98</v>
      </c>
      <c r="G738">
        <f>F738*Currency_Exchange_Rate!$D$56</f>
        <v>120905.64199999999</v>
      </c>
      <c r="H738">
        <v>50</v>
      </c>
      <c r="I738">
        <v>41.96</v>
      </c>
      <c r="J738">
        <v>58.96</v>
      </c>
      <c r="K738">
        <v>20.98</v>
      </c>
      <c r="L738">
        <v>29.48</v>
      </c>
      <c r="M738">
        <v>3018</v>
      </c>
      <c r="N738">
        <v>4.9000000000000004</v>
      </c>
      <c r="O738">
        <v>556</v>
      </c>
      <c r="P738">
        <v>1.72960322430242E+18</v>
      </c>
      <c r="Q738" t="s">
        <v>9870</v>
      </c>
      <c r="R738">
        <f t="shared" si="11"/>
        <v>63317.64</v>
      </c>
      <c r="S738">
        <f>R738*Currency_Exchange_Rate!$D$56</f>
        <v>364893227.55599999</v>
      </c>
    </row>
    <row r="739" spans="1:19" x14ac:dyDescent="0.45">
      <c r="A739" t="s">
        <v>9871</v>
      </c>
      <c r="B739" t="b">
        <v>1</v>
      </c>
      <c r="C739" t="s">
        <v>8469</v>
      </c>
      <c r="D739">
        <v>16.100000000000001</v>
      </c>
      <c r="E739">
        <f>D739*Currency_Exchange_Rate!$D$56</f>
        <v>92782.69</v>
      </c>
      <c r="F739">
        <v>11.59</v>
      </c>
      <c r="G739">
        <f>F739*Currency_Exchange_Rate!$D$56</f>
        <v>66792.010999999999</v>
      </c>
      <c r="H739">
        <v>28</v>
      </c>
      <c r="I739">
        <v>16.100000000000001</v>
      </c>
      <c r="J739">
        <v>141.34</v>
      </c>
      <c r="K739">
        <v>11.59</v>
      </c>
      <c r="L739">
        <v>101.76</v>
      </c>
      <c r="M739">
        <v>37</v>
      </c>
      <c r="N739">
        <v>4.9000000000000004</v>
      </c>
      <c r="O739">
        <v>8</v>
      </c>
      <c r="P739">
        <v>1.7296873435553101E+18</v>
      </c>
      <c r="Q739" t="s">
        <v>9872</v>
      </c>
      <c r="R739">
        <f t="shared" si="11"/>
        <v>428.83</v>
      </c>
      <c r="S739">
        <f>R739*Currency_Exchange_Rate!$D$56</f>
        <v>2471304.4069999997</v>
      </c>
    </row>
    <row r="740" spans="1:19" x14ac:dyDescent="0.45">
      <c r="A740" t="s">
        <v>9873</v>
      </c>
      <c r="B740" t="b">
        <v>1</v>
      </c>
      <c r="C740" t="s">
        <v>8469</v>
      </c>
      <c r="D740">
        <v>59</v>
      </c>
      <c r="E740">
        <f>D740*Currency_Exchange_Rate!$D$56</f>
        <v>340011.1</v>
      </c>
      <c r="F740">
        <v>23.9</v>
      </c>
      <c r="G740">
        <f>F740*Currency_Exchange_Rate!$D$56</f>
        <v>137733.31</v>
      </c>
      <c r="H740">
        <v>59</v>
      </c>
      <c r="I740">
        <v>59</v>
      </c>
      <c r="K740">
        <v>23.9</v>
      </c>
      <c r="L740">
        <v>33.9</v>
      </c>
      <c r="M740">
        <v>14</v>
      </c>
      <c r="N740">
        <v>4.7</v>
      </c>
      <c r="O740">
        <v>2</v>
      </c>
      <c r="P740">
        <v>1.73027575526237E+18</v>
      </c>
      <c r="Q740" t="s">
        <v>9874</v>
      </c>
      <c r="R740">
        <f t="shared" si="11"/>
        <v>334.59999999999997</v>
      </c>
      <c r="S740">
        <f>R740*Currency_Exchange_Rate!$D$56</f>
        <v>1928266.3399999996</v>
      </c>
    </row>
    <row r="741" spans="1:19" x14ac:dyDescent="0.45">
      <c r="A741" t="s">
        <v>9875</v>
      </c>
      <c r="B741" t="b">
        <v>1</v>
      </c>
      <c r="C741" t="s">
        <v>8469</v>
      </c>
      <c r="D741">
        <v>50</v>
      </c>
      <c r="E741">
        <f>D741*Currency_Exchange_Rate!$D$56</f>
        <v>288145</v>
      </c>
      <c r="F741">
        <v>29.99</v>
      </c>
      <c r="G741">
        <f>F741*Currency_Exchange_Rate!$D$56</f>
        <v>172829.37099999998</v>
      </c>
      <c r="H741">
        <v>40</v>
      </c>
      <c r="I741">
        <v>50</v>
      </c>
      <c r="J741">
        <v>60</v>
      </c>
      <c r="K741">
        <v>29.99</v>
      </c>
      <c r="L741">
        <v>36</v>
      </c>
      <c r="M741">
        <v>3428</v>
      </c>
      <c r="N741">
        <v>5.6</v>
      </c>
      <c r="O741">
        <v>499</v>
      </c>
      <c r="P741">
        <v>1.73023021980401E+18</v>
      </c>
      <c r="Q741" t="s">
        <v>9876</v>
      </c>
      <c r="R741">
        <f t="shared" si="11"/>
        <v>102805.72</v>
      </c>
      <c r="S741">
        <f>R741*Currency_Exchange_Rate!$D$56</f>
        <v>592459083.78799999</v>
      </c>
    </row>
    <row r="742" spans="1:19" x14ac:dyDescent="0.45">
      <c r="A742" t="s">
        <v>9877</v>
      </c>
      <c r="B742" t="b">
        <v>1</v>
      </c>
      <c r="C742" t="s">
        <v>8469</v>
      </c>
      <c r="D742">
        <v>10.69</v>
      </c>
      <c r="E742">
        <f>D742*Currency_Exchange_Rate!$D$56</f>
        <v>61605.400999999991</v>
      </c>
      <c r="F742">
        <v>5.35</v>
      </c>
      <c r="G742">
        <f>F742*Currency_Exchange_Rate!$D$56</f>
        <v>30831.514999999996</v>
      </c>
      <c r="H742">
        <v>51</v>
      </c>
      <c r="I742">
        <v>10.69</v>
      </c>
      <c r="J742">
        <v>17.8</v>
      </c>
      <c r="K742">
        <v>5.35</v>
      </c>
      <c r="L742">
        <v>8.8000000000000007</v>
      </c>
      <c r="M742">
        <v>28</v>
      </c>
      <c r="N742">
        <v>4.9000000000000004</v>
      </c>
      <c r="O742">
        <v>3</v>
      </c>
      <c r="P742">
        <v>1.7306844104627E+18</v>
      </c>
      <c r="Q742" t="s">
        <v>9878</v>
      </c>
      <c r="R742">
        <f t="shared" si="11"/>
        <v>149.79999999999998</v>
      </c>
      <c r="S742">
        <f>R742*Currency_Exchange_Rate!$D$56</f>
        <v>863282.41999999981</v>
      </c>
    </row>
    <row r="743" spans="1:19" x14ac:dyDescent="0.45">
      <c r="A743" t="s">
        <v>9879</v>
      </c>
      <c r="B743" t="b">
        <v>1</v>
      </c>
      <c r="C743" t="s">
        <v>8469</v>
      </c>
      <c r="D743">
        <v>25.49</v>
      </c>
      <c r="E743">
        <f>D743*Currency_Exchange_Rate!$D$56</f>
        <v>146896.321</v>
      </c>
      <c r="F743">
        <v>20.89</v>
      </c>
      <c r="G743">
        <f>F743*Currency_Exchange_Rate!$D$56</f>
        <v>120386.981</v>
      </c>
      <c r="H743">
        <v>29</v>
      </c>
      <c r="I743">
        <v>25.49</v>
      </c>
      <c r="J743">
        <v>48.79</v>
      </c>
      <c r="K743">
        <v>20.89</v>
      </c>
      <c r="L743">
        <v>40</v>
      </c>
      <c r="M743">
        <v>107</v>
      </c>
      <c r="N743">
        <v>4.9000000000000004</v>
      </c>
      <c r="O743">
        <v>14</v>
      </c>
      <c r="P743">
        <v>1.72977365343119E+18</v>
      </c>
      <c r="Q743" t="s">
        <v>9880</v>
      </c>
      <c r="R743">
        <f t="shared" si="11"/>
        <v>2235.23</v>
      </c>
      <c r="S743">
        <f>R743*Currency_Exchange_Rate!$D$56</f>
        <v>12881406.967</v>
      </c>
    </row>
    <row r="744" spans="1:19" x14ac:dyDescent="0.45">
      <c r="A744" t="s">
        <v>9881</v>
      </c>
      <c r="B744" t="b">
        <v>1</v>
      </c>
      <c r="C744" t="s">
        <v>8469</v>
      </c>
      <c r="D744">
        <v>65</v>
      </c>
      <c r="E744">
        <f>D744*Currency_Exchange_Rate!$D$56</f>
        <v>374588.5</v>
      </c>
      <c r="F744">
        <v>57.6</v>
      </c>
      <c r="G744">
        <f>F744*Currency_Exchange_Rate!$D$56</f>
        <v>331943.03999999998</v>
      </c>
      <c r="H744">
        <v>11</v>
      </c>
      <c r="I744">
        <v>65</v>
      </c>
      <c r="J744">
        <v>150</v>
      </c>
      <c r="K744">
        <v>57.6</v>
      </c>
      <c r="L744">
        <v>148.69999999999999</v>
      </c>
      <c r="M744">
        <v>494</v>
      </c>
      <c r="N744">
        <v>4.9000000000000004</v>
      </c>
      <c r="O744">
        <v>106</v>
      </c>
      <c r="P744">
        <v>1.72955637015553E+18</v>
      </c>
      <c r="Q744" t="s">
        <v>9882</v>
      </c>
      <c r="R744">
        <f t="shared" si="11"/>
        <v>28454.400000000001</v>
      </c>
      <c r="S744">
        <f>R744*Currency_Exchange_Rate!$D$56</f>
        <v>163979861.75999999</v>
      </c>
    </row>
    <row r="745" spans="1:19" x14ac:dyDescent="0.45">
      <c r="A745" t="s">
        <v>9883</v>
      </c>
      <c r="B745" t="b">
        <v>1</v>
      </c>
      <c r="C745" t="s">
        <v>8469</v>
      </c>
      <c r="D745">
        <v>11.78</v>
      </c>
      <c r="E745">
        <f>D745*Currency_Exchange_Rate!$D$56</f>
        <v>67886.961999999985</v>
      </c>
      <c r="F745">
        <v>9.31</v>
      </c>
      <c r="G745">
        <f>F745*Currency_Exchange_Rate!$D$56</f>
        <v>53652.599000000002</v>
      </c>
      <c r="H745">
        <v>21</v>
      </c>
      <c r="I745">
        <v>11.78</v>
      </c>
      <c r="J745">
        <v>14.59</v>
      </c>
      <c r="K745">
        <v>9.31</v>
      </c>
      <c r="L745">
        <v>11.53</v>
      </c>
      <c r="M745">
        <v>97</v>
      </c>
      <c r="N745">
        <v>4.9000000000000004</v>
      </c>
      <c r="O745">
        <v>13</v>
      </c>
      <c r="P745">
        <v>1.7306700308436401E+18</v>
      </c>
      <c r="Q745" t="s">
        <v>9884</v>
      </c>
      <c r="R745">
        <f t="shared" si="11"/>
        <v>903.07</v>
      </c>
      <c r="S745">
        <f>R745*Currency_Exchange_Rate!$D$56</f>
        <v>5204302.1030000001</v>
      </c>
    </row>
    <row r="746" spans="1:19" x14ac:dyDescent="0.45">
      <c r="A746" t="s">
        <v>9885</v>
      </c>
      <c r="B746" t="b">
        <v>1</v>
      </c>
      <c r="C746" t="s">
        <v>8469</v>
      </c>
      <c r="D746">
        <v>47.96</v>
      </c>
      <c r="E746">
        <f>D746*Currency_Exchange_Rate!$D$56</f>
        <v>276388.68400000001</v>
      </c>
      <c r="F746">
        <v>25.9</v>
      </c>
      <c r="G746">
        <f>F746*Currency_Exchange_Rate!$D$56</f>
        <v>149259.10999999999</v>
      </c>
      <c r="H746">
        <v>46</v>
      </c>
      <c r="I746">
        <v>47.96</v>
      </c>
      <c r="J746">
        <v>53.25</v>
      </c>
      <c r="K746">
        <v>25.9</v>
      </c>
      <c r="L746">
        <v>30.88</v>
      </c>
      <c r="M746">
        <v>897</v>
      </c>
      <c r="N746">
        <v>4.7</v>
      </c>
      <c r="O746">
        <v>166</v>
      </c>
      <c r="P746">
        <v>1.7297748707675599E+18</v>
      </c>
      <c r="Q746" t="s">
        <v>9886</v>
      </c>
      <c r="R746">
        <f t="shared" si="11"/>
        <v>23232.3</v>
      </c>
      <c r="S746">
        <f>R746*Currency_Exchange_Rate!$D$56</f>
        <v>133885421.66999999</v>
      </c>
    </row>
    <row r="747" spans="1:19" x14ac:dyDescent="0.45">
      <c r="A747" t="s">
        <v>9887</v>
      </c>
      <c r="B747" t="b">
        <v>1</v>
      </c>
      <c r="C747" t="s">
        <v>8469</v>
      </c>
      <c r="D747">
        <v>6</v>
      </c>
      <c r="E747">
        <f>D747*Currency_Exchange_Rate!$D$56</f>
        <v>34577.399999999994</v>
      </c>
      <c r="F747">
        <v>2.94</v>
      </c>
      <c r="G747">
        <f>F747*Currency_Exchange_Rate!$D$56</f>
        <v>16942.925999999999</v>
      </c>
      <c r="H747">
        <v>51</v>
      </c>
      <c r="I747">
        <v>6</v>
      </c>
      <c r="J747">
        <v>11.4</v>
      </c>
      <c r="K747">
        <v>2.94</v>
      </c>
      <c r="L747">
        <v>5.59</v>
      </c>
      <c r="M747">
        <v>1042</v>
      </c>
      <c r="N747">
        <v>4.9000000000000004</v>
      </c>
      <c r="O747">
        <v>138</v>
      </c>
      <c r="P747">
        <v>1.72962762846401E+18</v>
      </c>
      <c r="Q747" t="s">
        <v>9125</v>
      </c>
      <c r="R747">
        <f t="shared" si="11"/>
        <v>3063.48</v>
      </c>
      <c r="S747">
        <f>R747*Currency_Exchange_Rate!$D$56</f>
        <v>17654528.891999997</v>
      </c>
    </row>
    <row r="748" spans="1:19" x14ac:dyDescent="0.45">
      <c r="A748" t="s">
        <v>9888</v>
      </c>
      <c r="B748" t="b">
        <v>1</v>
      </c>
      <c r="C748" t="s">
        <v>8469</v>
      </c>
      <c r="D748">
        <v>32.9</v>
      </c>
      <c r="E748">
        <f>D748*Currency_Exchange_Rate!$D$56</f>
        <v>189599.40999999997</v>
      </c>
      <c r="F748">
        <v>24.9</v>
      </c>
      <c r="G748">
        <f>F748*Currency_Exchange_Rate!$D$56</f>
        <v>143496.21</v>
      </c>
      <c r="H748">
        <v>24</v>
      </c>
      <c r="I748">
        <v>32.9</v>
      </c>
      <c r="J748">
        <v>169.9</v>
      </c>
      <c r="K748">
        <v>24.9</v>
      </c>
      <c r="L748">
        <v>165.9</v>
      </c>
      <c r="M748">
        <v>4243</v>
      </c>
      <c r="N748">
        <v>4.9000000000000004</v>
      </c>
      <c r="O748">
        <v>471</v>
      </c>
      <c r="P748">
        <v>1.72950842452E+18</v>
      </c>
      <c r="Q748" t="s">
        <v>9889</v>
      </c>
      <c r="R748">
        <f t="shared" si="11"/>
        <v>105650.7</v>
      </c>
      <c r="S748">
        <f>R748*Currency_Exchange_Rate!$D$56</f>
        <v>608854419.02999997</v>
      </c>
    </row>
    <row r="749" spans="1:19" x14ac:dyDescent="0.45">
      <c r="A749" t="s">
        <v>9890</v>
      </c>
      <c r="B749" t="b">
        <v>1</v>
      </c>
      <c r="C749" t="s">
        <v>8469</v>
      </c>
      <c r="D749">
        <v>11.75</v>
      </c>
      <c r="E749">
        <f>D749*Currency_Exchange_Rate!$D$56</f>
        <v>67714.074999999997</v>
      </c>
      <c r="F749">
        <v>5</v>
      </c>
      <c r="G749">
        <f>F749*Currency_Exchange_Rate!$D$56</f>
        <v>28814.5</v>
      </c>
      <c r="H749">
        <v>57</v>
      </c>
      <c r="I749">
        <v>11.75</v>
      </c>
      <c r="J749">
        <v>17.63</v>
      </c>
      <c r="K749">
        <v>5</v>
      </c>
      <c r="L749">
        <v>8.67</v>
      </c>
      <c r="M749">
        <v>153</v>
      </c>
      <c r="N749">
        <v>4.9000000000000004</v>
      </c>
      <c r="O749">
        <v>16</v>
      </c>
      <c r="P749">
        <v>1.72955318346177E+18</v>
      </c>
      <c r="Q749" t="s">
        <v>9891</v>
      </c>
      <c r="R749">
        <f t="shared" si="11"/>
        <v>765</v>
      </c>
      <c r="S749">
        <f>R749*Currency_Exchange_Rate!$D$56</f>
        <v>4408618.5</v>
      </c>
    </row>
    <row r="750" spans="1:19" x14ac:dyDescent="0.45">
      <c r="A750" t="s">
        <v>9892</v>
      </c>
      <c r="B750" t="b">
        <v>1</v>
      </c>
      <c r="C750" t="s">
        <v>8469</v>
      </c>
      <c r="D750">
        <v>10.38</v>
      </c>
      <c r="E750">
        <f>D750*Currency_Exchange_Rate!$D$56</f>
        <v>59818.902000000002</v>
      </c>
      <c r="F750">
        <v>9.34</v>
      </c>
      <c r="G750">
        <f>F750*Currency_Exchange_Rate!$D$56</f>
        <v>53825.485999999997</v>
      </c>
      <c r="H750">
        <v>10</v>
      </c>
      <c r="I750">
        <v>10.38</v>
      </c>
      <c r="J750">
        <v>29.27</v>
      </c>
      <c r="K750">
        <v>9.34</v>
      </c>
      <c r="L750">
        <v>26.34</v>
      </c>
      <c r="M750">
        <v>8</v>
      </c>
      <c r="N750">
        <v>4.9000000000000004</v>
      </c>
      <c r="O750">
        <v>1</v>
      </c>
      <c r="P750">
        <v>1.73032013270302E+18</v>
      </c>
      <c r="Q750" t="s">
        <v>9893</v>
      </c>
      <c r="R750">
        <f t="shared" si="11"/>
        <v>74.72</v>
      </c>
      <c r="S750">
        <f>R750*Currency_Exchange_Rate!$D$56</f>
        <v>430603.88799999998</v>
      </c>
    </row>
    <row r="751" spans="1:19" x14ac:dyDescent="0.45">
      <c r="A751" t="s">
        <v>9894</v>
      </c>
      <c r="B751" t="b">
        <v>1</v>
      </c>
      <c r="C751" t="s">
        <v>8469</v>
      </c>
      <c r="D751">
        <v>69.900000000000006</v>
      </c>
      <c r="E751">
        <f>D751*Currency_Exchange_Rate!$D$56</f>
        <v>402826.71</v>
      </c>
      <c r="F751">
        <v>66.900000000000006</v>
      </c>
      <c r="G751">
        <f>F751*Currency_Exchange_Rate!$D$56</f>
        <v>385538.01</v>
      </c>
      <c r="H751">
        <v>4</v>
      </c>
      <c r="I751">
        <v>69.900000000000006</v>
      </c>
      <c r="J751">
        <v>89.9</v>
      </c>
      <c r="K751">
        <v>66.900000000000006</v>
      </c>
      <c r="L751">
        <v>86.9</v>
      </c>
      <c r="M751">
        <v>27</v>
      </c>
      <c r="N751">
        <v>20.3</v>
      </c>
      <c r="O751">
        <v>4</v>
      </c>
      <c r="P751">
        <v>1.72962020516557E+18</v>
      </c>
      <c r="Q751" t="s">
        <v>9895</v>
      </c>
      <c r="R751">
        <f t="shared" si="11"/>
        <v>1806.3000000000002</v>
      </c>
      <c r="S751">
        <f>R751*Currency_Exchange_Rate!$D$56</f>
        <v>10409526.27</v>
      </c>
    </row>
    <row r="752" spans="1:19" x14ac:dyDescent="0.45">
      <c r="A752" t="s">
        <v>9896</v>
      </c>
      <c r="B752" t="b">
        <v>1</v>
      </c>
      <c r="C752" t="s">
        <v>8469</v>
      </c>
      <c r="D752">
        <v>2.15</v>
      </c>
      <c r="E752">
        <f>D752*Currency_Exchange_Rate!$D$56</f>
        <v>12390.234999999999</v>
      </c>
      <c r="F752">
        <v>1.07</v>
      </c>
      <c r="G752">
        <f>F752*Currency_Exchange_Rate!$D$56</f>
        <v>6166.3029999999999</v>
      </c>
      <c r="H752">
        <v>50</v>
      </c>
      <c r="I752">
        <v>2.15</v>
      </c>
      <c r="J752">
        <v>2.81</v>
      </c>
      <c r="K752">
        <v>1.07</v>
      </c>
      <c r="L752">
        <v>1.41</v>
      </c>
      <c r="M752">
        <v>129</v>
      </c>
      <c r="N752">
        <v>4.9000000000000004</v>
      </c>
      <c r="O752">
        <v>3</v>
      </c>
      <c r="P752">
        <v>1.72960919978911E+18</v>
      </c>
      <c r="Q752" t="s">
        <v>9897</v>
      </c>
      <c r="R752">
        <f t="shared" si="11"/>
        <v>138.03</v>
      </c>
      <c r="S752">
        <f>R752*Currency_Exchange_Rate!$D$56</f>
        <v>795453.08699999994</v>
      </c>
    </row>
    <row r="753" spans="1:19" x14ac:dyDescent="0.45">
      <c r="A753" t="s">
        <v>9898</v>
      </c>
      <c r="B753" t="b">
        <v>1</v>
      </c>
      <c r="C753" t="s">
        <v>8469</v>
      </c>
      <c r="D753">
        <v>52.39</v>
      </c>
      <c r="E753">
        <f>D753*Currency_Exchange_Rate!$D$56</f>
        <v>301918.33100000001</v>
      </c>
      <c r="F753">
        <v>41.91</v>
      </c>
      <c r="G753">
        <f>F753*Currency_Exchange_Rate!$D$56</f>
        <v>241523.13899999997</v>
      </c>
      <c r="H753">
        <v>20</v>
      </c>
      <c r="I753">
        <v>52.39</v>
      </c>
      <c r="J753">
        <v>79.62</v>
      </c>
      <c r="K753">
        <v>41.91</v>
      </c>
      <c r="L753">
        <v>63.7</v>
      </c>
      <c r="M753">
        <v>2</v>
      </c>
      <c r="N753">
        <v>4.9000000000000004</v>
      </c>
      <c r="O753">
        <v>2</v>
      </c>
      <c r="P753">
        <v>1.7303145699947599E+18</v>
      </c>
      <c r="Q753" t="s">
        <v>9899</v>
      </c>
      <c r="R753">
        <f t="shared" si="11"/>
        <v>83.82</v>
      </c>
      <c r="S753">
        <f>R753*Currency_Exchange_Rate!$D$56</f>
        <v>483046.27799999993</v>
      </c>
    </row>
    <row r="754" spans="1:19" x14ac:dyDescent="0.45">
      <c r="A754" t="s">
        <v>9900</v>
      </c>
      <c r="B754" t="b">
        <v>1</v>
      </c>
      <c r="C754" t="s">
        <v>8469</v>
      </c>
      <c r="D754">
        <v>15</v>
      </c>
      <c r="E754">
        <f>D754*Currency_Exchange_Rate!$D$56</f>
        <v>86443.5</v>
      </c>
      <c r="F754">
        <v>11.2</v>
      </c>
      <c r="G754">
        <f>F754*Currency_Exchange_Rate!$D$56</f>
        <v>64544.479999999989</v>
      </c>
      <c r="H754">
        <v>25</v>
      </c>
      <c r="I754">
        <v>15</v>
      </c>
      <c r="J754">
        <v>26</v>
      </c>
      <c r="K754">
        <v>11.2</v>
      </c>
      <c r="L754">
        <v>20.8</v>
      </c>
      <c r="M754">
        <v>259</v>
      </c>
      <c r="N754">
        <v>4.9000000000000004</v>
      </c>
      <c r="O754">
        <v>57</v>
      </c>
      <c r="P754">
        <v>1.7298631033678999E+18</v>
      </c>
      <c r="Q754" t="s">
        <v>9901</v>
      </c>
      <c r="R754">
        <f t="shared" si="11"/>
        <v>2900.7999999999997</v>
      </c>
      <c r="S754">
        <f>R754*Currency_Exchange_Rate!$D$56</f>
        <v>16717020.319999997</v>
      </c>
    </row>
    <row r="755" spans="1:19" x14ac:dyDescent="0.45">
      <c r="A755" t="s">
        <v>9902</v>
      </c>
      <c r="B755" t="b">
        <v>1</v>
      </c>
      <c r="C755" t="s">
        <v>8469</v>
      </c>
      <c r="D755">
        <v>16.399999999999999</v>
      </c>
      <c r="E755">
        <f>D755*Currency_Exchange_Rate!$D$56</f>
        <v>94511.559999999983</v>
      </c>
      <c r="F755">
        <v>12.49</v>
      </c>
      <c r="G755">
        <f>F755*Currency_Exchange_Rate!$D$56</f>
        <v>71978.620999999999</v>
      </c>
      <c r="H755">
        <v>30</v>
      </c>
      <c r="I755">
        <v>16.399999999999999</v>
      </c>
      <c r="J755">
        <v>28.4</v>
      </c>
      <c r="K755">
        <v>12.49</v>
      </c>
      <c r="L755">
        <v>19.88</v>
      </c>
      <c r="M755">
        <v>27</v>
      </c>
      <c r="N755">
        <v>4.9000000000000004</v>
      </c>
      <c r="O755">
        <v>2</v>
      </c>
      <c r="P755">
        <v>1.72971306824705E+18</v>
      </c>
      <c r="Q755" t="s">
        <v>9903</v>
      </c>
      <c r="R755">
        <f t="shared" si="11"/>
        <v>337.23</v>
      </c>
      <c r="S755">
        <f>R755*Currency_Exchange_Rate!$D$56</f>
        <v>1943422.767</v>
      </c>
    </row>
    <row r="756" spans="1:19" x14ac:dyDescent="0.45">
      <c r="A756" t="s">
        <v>9904</v>
      </c>
      <c r="B756" t="b">
        <v>1</v>
      </c>
      <c r="C756" t="s">
        <v>8469</v>
      </c>
      <c r="D756">
        <v>13.57</v>
      </c>
      <c r="E756">
        <f>D756*Currency_Exchange_Rate!$D$56</f>
        <v>78202.553</v>
      </c>
      <c r="F756">
        <v>10.86</v>
      </c>
      <c r="G756">
        <f>F756*Currency_Exchange_Rate!$D$56</f>
        <v>62585.09399999999</v>
      </c>
      <c r="H756">
        <v>20</v>
      </c>
      <c r="I756">
        <v>13.57</v>
      </c>
      <c r="J756">
        <v>26.71</v>
      </c>
      <c r="K756">
        <v>10.86</v>
      </c>
      <c r="L756">
        <v>21.37</v>
      </c>
      <c r="M756">
        <v>78</v>
      </c>
      <c r="N756">
        <v>4.9000000000000004</v>
      </c>
      <c r="O756">
        <v>16</v>
      </c>
      <c r="P756">
        <v>1.72953944629054E+18</v>
      </c>
      <c r="Q756" t="s">
        <v>9905</v>
      </c>
      <c r="R756">
        <f t="shared" si="11"/>
        <v>847.07999999999993</v>
      </c>
      <c r="S756">
        <f>R756*Currency_Exchange_Rate!$D$56</f>
        <v>4881637.3319999995</v>
      </c>
    </row>
    <row r="757" spans="1:19" x14ac:dyDescent="0.45">
      <c r="A757" t="s">
        <v>9906</v>
      </c>
      <c r="B757" t="b">
        <v>1</v>
      </c>
      <c r="C757" t="s">
        <v>8469</v>
      </c>
      <c r="D757">
        <v>5.68</v>
      </c>
      <c r="E757">
        <f>D757*Currency_Exchange_Rate!$D$56</f>
        <v>32733.271999999997</v>
      </c>
      <c r="F757">
        <v>3.29</v>
      </c>
      <c r="G757">
        <f>F757*Currency_Exchange_Rate!$D$56</f>
        <v>18959.940999999999</v>
      </c>
      <c r="H757">
        <v>42</v>
      </c>
      <c r="I757">
        <v>5.68</v>
      </c>
      <c r="J757">
        <v>15.1</v>
      </c>
      <c r="K757">
        <v>3.29</v>
      </c>
      <c r="L757">
        <v>8.76</v>
      </c>
      <c r="M757">
        <v>15</v>
      </c>
      <c r="N757">
        <v>4.9000000000000004</v>
      </c>
      <c r="O757">
        <v>4</v>
      </c>
      <c r="P757">
        <v>1.7298285840267E+18</v>
      </c>
      <c r="Q757" t="s">
        <v>9907</v>
      </c>
      <c r="R757">
        <f t="shared" si="11"/>
        <v>49.35</v>
      </c>
      <c r="S757">
        <f>R757*Currency_Exchange_Rate!$D$56</f>
        <v>284399.11499999999</v>
      </c>
    </row>
    <row r="758" spans="1:19" x14ac:dyDescent="0.45">
      <c r="A758" t="s">
        <v>9908</v>
      </c>
      <c r="B758" t="b">
        <v>1</v>
      </c>
      <c r="C758" t="s">
        <v>8469</v>
      </c>
      <c r="D758">
        <v>13.91</v>
      </c>
      <c r="E758">
        <f>D758*Currency_Exchange_Rate!$D$56</f>
        <v>80161.938999999998</v>
      </c>
      <c r="F758">
        <v>5.59</v>
      </c>
      <c r="G758">
        <f>F758*Currency_Exchange_Rate!$D$56</f>
        <v>32214.610999999997</v>
      </c>
      <c r="H758">
        <v>60</v>
      </c>
      <c r="I758">
        <v>13.91</v>
      </c>
      <c r="J758">
        <v>14.34</v>
      </c>
      <c r="K758">
        <v>5.59</v>
      </c>
      <c r="L758">
        <v>8.59</v>
      </c>
      <c r="M758">
        <v>25</v>
      </c>
      <c r="N758">
        <v>4.9000000000000004</v>
      </c>
      <c r="O758">
        <v>1</v>
      </c>
      <c r="P758">
        <v>1.73070897692976E+18</v>
      </c>
      <c r="Q758" t="s">
        <v>9909</v>
      </c>
      <c r="R758">
        <f t="shared" si="11"/>
        <v>139.75</v>
      </c>
      <c r="S758">
        <f>R758*Currency_Exchange_Rate!$D$56</f>
        <v>805365.27499999991</v>
      </c>
    </row>
    <row r="759" spans="1:19" x14ac:dyDescent="0.45">
      <c r="A759" t="s">
        <v>9910</v>
      </c>
      <c r="B759" t="b">
        <v>1</v>
      </c>
      <c r="C759" t="s">
        <v>8469</v>
      </c>
      <c r="D759">
        <v>14.27</v>
      </c>
      <c r="E759">
        <f>D759*Currency_Exchange_Rate!$D$56</f>
        <v>82236.582999999999</v>
      </c>
      <c r="F759">
        <v>12.84</v>
      </c>
      <c r="G759">
        <f>F759*Currency_Exchange_Rate!$D$56</f>
        <v>73995.635999999999</v>
      </c>
      <c r="H759">
        <v>10</v>
      </c>
      <c r="I759">
        <v>14.27</v>
      </c>
      <c r="J759">
        <v>47.13</v>
      </c>
      <c r="K759">
        <v>12.84</v>
      </c>
      <c r="L759">
        <v>42.42</v>
      </c>
      <c r="M759">
        <v>29</v>
      </c>
      <c r="N759">
        <v>4.9000000000000004</v>
      </c>
      <c r="O759">
        <v>2</v>
      </c>
      <c r="P759">
        <v>1.7303534023925701E+18</v>
      </c>
      <c r="Q759" t="s">
        <v>9911</v>
      </c>
      <c r="R759">
        <f t="shared" si="11"/>
        <v>372.36</v>
      </c>
      <c r="S759">
        <f>R759*Currency_Exchange_Rate!$D$56</f>
        <v>2145873.4440000001</v>
      </c>
    </row>
    <row r="760" spans="1:19" x14ac:dyDescent="0.45">
      <c r="A760" t="s">
        <v>9912</v>
      </c>
      <c r="B760" t="b">
        <v>1</v>
      </c>
      <c r="C760" t="s">
        <v>8469</v>
      </c>
      <c r="D760">
        <v>18.690000000000001</v>
      </c>
      <c r="E760">
        <f>D760*Currency_Exchange_Rate!$D$56</f>
        <v>107708.601</v>
      </c>
      <c r="F760">
        <v>15.89</v>
      </c>
      <c r="G760">
        <f>F760*Currency_Exchange_Rate!$D$56</f>
        <v>91572.481</v>
      </c>
      <c r="H760">
        <v>15</v>
      </c>
      <c r="I760">
        <v>18.690000000000001</v>
      </c>
      <c r="J760">
        <v>56.09</v>
      </c>
      <c r="K760">
        <v>15.89</v>
      </c>
      <c r="L760">
        <v>47.68</v>
      </c>
      <c r="M760">
        <v>110</v>
      </c>
      <c r="N760">
        <v>4.9000000000000004</v>
      </c>
      <c r="O760">
        <v>10</v>
      </c>
      <c r="P760">
        <v>1.72951060899997E+18</v>
      </c>
      <c r="Q760" t="s">
        <v>9913</v>
      </c>
      <c r="R760">
        <f t="shared" si="11"/>
        <v>1747.9</v>
      </c>
      <c r="S760">
        <f>R760*Currency_Exchange_Rate!$D$56</f>
        <v>10072972.91</v>
      </c>
    </row>
    <row r="761" spans="1:19" x14ac:dyDescent="0.45">
      <c r="A761" t="s">
        <v>9914</v>
      </c>
      <c r="B761" t="b">
        <v>1</v>
      </c>
      <c r="C761" t="s">
        <v>8469</v>
      </c>
      <c r="D761">
        <v>130</v>
      </c>
      <c r="E761">
        <f>D761*Currency_Exchange_Rate!$D$56</f>
        <v>749177</v>
      </c>
      <c r="F761">
        <v>38.99</v>
      </c>
      <c r="G761">
        <f>F761*Currency_Exchange_Rate!$D$56</f>
        <v>224695.47099999999</v>
      </c>
      <c r="H761">
        <v>70</v>
      </c>
      <c r="I761">
        <v>130</v>
      </c>
      <c r="J761">
        <v>150</v>
      </c>
      <c r="K761">
        <v>38.99</v>
      </c>
      <c r="L761">
        <v>44.99</v>
      </c>
      <c r="M761">
        <v>13</v>
      </c>
      <c r="N761">
        <v>4.9000000000000004</v>
      </c>
      <c r="O761">
        <v>4</v>
      </c>
      <c r="P761">
        <v>1.7308414478294999E+18</v>
      </c>
      <c r="Q761" t="s">
        <v>9915</v>
      </c>
      <c r="R761">
        <f t="shared" si="11"/>
        <v>506.87</v>
      </c>
      <c r="S761">
        <f>R761*Currency_Exchange_Rate!$D$56</f>
        <v>2921041.1229999997</v>
      </c>
    </row>
    <row r="762" spans="1:19" x14ac:dyDescent="0.45">
      <c r="A762" t="s">
        <v>9916</v>
      </c>
      <c r="B762" t="b">
        <v>1</v>
      </c>
      <c r="C762" t="s">
        <v>8469</v>
      </c>
      <c r="D762">
        <v>51</v>
      </c>
      <c r="E762">
        <f>D762*Currency_Exchange_Rate!$D$56</f>
        <v>293907.89999999997</v>
      </c>
      <c r="F762">
        <v>17.899999999999999</v>
      </c>
      <c r="G762">
        <f>F762*Currency_Exchange_Rate!$D$56</f>
        <v>103155.90999999999</v>
      </c>
      <c r="H762">
        <v>75</v>
      </c>
      <c r="I762">
        <v>51</v>
      </c>
      <c r="J762">
        <v>191</v>
      </c>
      <c r="K762">
        <v>17.899999999999999</v>
      </c>
      <c r="L762">
        <v>48.3</v>
      </c>
      <c r="M762">
        <v>132</v>
      </c>
      <c r="N762">
        <v>4.9000000000000004</v>
      </c>
      <c r="O762">
        <v>9</v>
      </c>
      <c r="P762">
        <v>1.7296923030482801E+18</v>
      </c>
      <c r="Q762" t="s">
        <v>9917</v>
      </c>
      <c r="R762">
        <f t="shared" si="11"/>
        <v>2362.7999999999997</v>
      </c>
      <c r="S762">
        <f>R762*Currency_Exchange_Rate!$D$56</f>
        <v>13616580.119999997</v>
      </c>
    </row>
    <row r="763" spans="1:19" x14ac:dyDescent="0.45">
      <c r="A763" t="s">
        <v>9918</v>
      </c>
      <c r="B763" t="b">
        <v>1</v>
      </c>
      <c r="C763" t="s">
        <v>8469</v>
      </c>
      <c r="D763">
        <v>89</v>
      </c>
      <c r="E763">
        <f>D763*Currency_Exchange_Rate!$D$56</f>
        <v>512898.1</v>
      </c>
      <c r="F763">
        <v>29</v>
      </c>
      <c r="G763">
        <f>F763*Currency_Exchange_Rate!$D$56</f>
        <v>167124.09999999998</v>
      </c>
      <c r="H763">
        <v>67</v>
      </c>
      <c r="I763">
        <v>89</v>
      </c>
      <c r="J763">
        <v>109</v>
      </c>
      <c r="K763">
        <v>29</v>
      </c>
      <c r="L763">
        <v>49</v>
      </c>
      <c r="M763">
        <v>17</v>
      </c>
      <c r="N763">
        <v>4.9000000000000004</v>
      </c>
      <c r="O763">
        <v>2</v>
      </c>
      <c r="P763">
        <v>1.72965726745922E+18</v>
      </c>
      <c r="Q763" t="s">
        <v>8941</v>
      </c>
      <c r="R763">
        <f t="shared" si="11"/>
        <v>493</v>
      </c>
      <c r="S763">
        <f>R763*Currency_Exchange_Rate!$D$56</f>
        <v>2841109.6999999997</v>
      </c>
    </row>
    <row r="764" spans="1:19" x14ac:dyDescent="0.45">
      <c r="A764" t="s">
        <v>9919</v>
      </c>
      <c r="B764" t="b">
        <v>1</v>
      </c>
      <c r="C764" t="s">
        <v>8469</v>
      </c>
      <c r="D764">
        <v>500</v>
      </c>
      <c r="E764">
        <f>D764*Currency_Exchange_Rate!$D$56</f>
        <v>2881450</v>
      </c>
      <c r="F764">
        <v>239.9</v>
      </c>
      <c r="G764">
        <f>F764*Currency_Exchange_Rate!$D$56</f>
        <v>1382519.71</v>
      </c>
      <c r="H764">
        <v>52</v>
      </c>
      <c r="I764">
        <v>500</v>
      </c>
      <c r="K764">
        <v>239.9</v>
      </c>
      <c r="M764">
        <v>544</v>
      </c>
      <c r="N764">
        <v>11</v>
      </c>
      <c r="O764">
        <v>117</v>
      </c>
      <c r="P764">
        <v>1.72950164162048E+18</v>
      </c>
      <c r="Q764" t="s">
        <v>9920</v>
      </c>
      <c r="R764">
        <f t="shared" si="11"/>
        <v>130505.60000000001</v>
      </c>
      <c r="S764">
        <f>R764*Currency_Exchange_Rate!$D$56</f>
        <v>752090722.24000001</v>
      </c>
    </row>
    <row r="765" spans="1:19" x14ac:dyDescent="0.45">
      <c r="A765" t="s">
        <v>9921</v>
      </c>
      <c r="B765" t="b">
        <v>1</v>
      </c>
      <c r="C765" t="s">
        <v>8469</v>
      </c>
      <c r="D765">
        <v>299.89999999999998</v>
      </c>
      <c r="E765">
        <f>D765*Currency_Exchange_Rate!$D$56</f>
        <v>1728293.7099999997</v>
      </c>
      <c r="F765">
        <v>249.8</v>
      </c>
      <c r="G765">
        <f>F765*Currency_Exchange_Rate!$D$56</f>
        <v>1439572.42</v>
      </c>
      <c r="H765">
        <v>17</v>
      </c>
      <c r="I765">
        <v>299.89999999999998</v>
      </c>
      <c r="J765">
        <v>334.9</v>
      </c>
      <c r="K765">
        <v>249.8</v>
      </c>
      <c r="L765">
        <v>284.7</v>
      </c>
      <c r="M765">
        <v>116</v>
      </c>
      <c r="N765">
        <v>5.6</v>
      </c>
      <c r="O765">
        <v>50</v>
      </c>
      <c r="P765">
        <v>1.7295727133097001E+18</v>
      </c>
      <c r="Q765" t="s">
        <v>9922</v>
      </c>
      <c r="R765">
        <f t="shared" si="11"/>
        <v>28976.800000000003</v>
      </c>
      <c r="S765">
        <f>R765*Currency_Exchange_Rate!$D$56</f>
        <v>166990400.72</v>
      </c>
    </row>
    <row r="766" spans="1:19" x14ac:dyDescent="0.45">
      <c r="A766" t="s">
        <v>9923</v>
      </c>
      <c r="B766" t="b">
        <v>1</v>
      </c>
      <c r="C766" t="s">
        <v>8469</v>
      </c>
      <c r="D766">
        <v>93.7</v>
      </c>
      <c r="E766">
        <f>D766*Currency_Exchange_Rate!$D$56</f>
        <v>539983.73</v>
      </c>
      <c r="F766">
        <v>46.85</v>
      </c>
      <c r="G766">
        <f>F766*Currency_Exchange_Rate!$D$56</f>
        <v>269991.86499999999</v>
      </c>
      <c r="H766">
        <v>50</v>
      </c>
      <c r="I766">
        <v>93.7</v>
      </c>
      <c r="J766">
        <v>99.2</v>
      </c>
      <c r="K766">
        <v>46.85</v>
      </c>
      <c r="L766">
        <v>49.6</v>
      </c>
      <c r="M766">
        <v>81</v>
      </c>
      <c r="N766">
        <v>4.9000000000000004</v>
      </c>
      <c r="O766">
        <v>17</v>
      </c>
      <c r="P766">
        <v>1.7305837321394199E+18</v>
      </c>
      <c r="Q766" t="s">
        <v>9924</v>
      </c>
      <c r="R766">
        <f t="shared" si="11"/>
        <v>3794.85</v>
      </c>
      <c r="S766">
        <f>R766*Currency_Exchange_Rate!$D$56</f>
        <v>21869341.064999998</v>
      </c>
    </row>
    <row r="767" spans="1:19" x14ac:dyDescent="0.45">
      <c r="A767" t="s">
        <v>9925</v>
      </c>
      <c r="B767" t="b">
        <v>1</v>
      </c>
      <c r="C767" t="s">
        <v>8469</v>
      </c>
      <c r="D767">
        <v>19.8</v>
      </c>
      <c r="E767">
        <f>D767*Currency_Exchange_Rate!$D$56</f>
        <v>114105.42</v>
      </c>
      <c r="F767">
        <v>9.9</v>
      </c>
      <c r="G767">
        <f>F767*Currency_Exchange_Rate!$D$56</f>
        <v>57052.71</v>
      </c>
      <c r="H767">
        <v>50</v>
      </c>
      <c r="I767">
        <v>19.8</v>
      </c>
      <c r="J767">
        <v>132</v>
      </c>
      <c r="K767">
        <v>9.9</v>
      </c>
      <c r="L767">
        <v>66</v>
      </c>
      <c r="M767">
        <v>105</v>
      </c>
      <c r="N767">
        <v>4.9000000000000004</v>
      </c>
      <c r="O767">
        <v>22</v>
      </c>
      <c r="P767">
        <v>1.7296111652667E+18</v>
      </c>
      <c r="Q767" t="s">
        <v>9926</v>
      </c>
      <c r="R767">
        <f t="shared" si="11"/>
        <v>1039.5</v>
      </c>
      <c r="S767">
        <f>R767*Currency_Exchange_Rate!$D$56</f>
        <v>5990534.5499999998</v>
      </c>
    </row>
    <row r="768" spans="1:19" x14ac:dyDescent="0.45">
      <c r="A768" t="s">
        <v>9927</v>
      </c>
      <c r="B768" t="b">
        <v>1</v>
      </c>
      <c r="C768" t="s">
        <v>8469</v>
      </c>
      <c r="D768">
        <v>6.07</v>
      </c>
      <c r="E768">
        <f>D768*Currency_Exchange_Rate!$D$56</f>
        <v>34980.803</v>
      </c>
      <c r="F768">
        <v>5.45</v>
      </c>
      <c r="G768">
        <f>F768*Currency_Exchange_Rate!$D$56</f>
        <v>31407.805</v>
      </c>
      <c r="H768">
        <v>10</v>
      </c>
      <c r="I768">
        <v>6.07</v>
      </c>
      <c r="J768">
        <v>7.16</v>
      </c>
      <c r="K768">
        <v>5.45</v>
      </c>
      <c r="L768">
        <v>6.43</v>
      </c>
      <c r="M768">
        <v>615</v>
      </c>
      <c r="N768">
        <v>4.9000000000000004</v>
      </c>
      <c r="O768">
        <v>119</v>
      </c>
      <c r="P768">
        <v>1.7295982863108301E+18</v>
      </c>
      <c r="Q768" t="s">
        <v>9928</v>
      </c>
      <c r="R768">
        <f t="shared" si="11"/>
        <v>3351.75</v>
      </c>
      <c r="S768">
        <f>R768*Currency_Exchange_Rate!$D$56</f>
        <v>19315800.074999999</v>
      </c>
    </row>
    <row r="769" spans="1:19" x14ac:dyDescent="0.45">
      <c r="A769" t="s">
        <v>9929</v>
      </c>
      <c r="B769" t="b">
        <v>1</v>
      </c>
      <c r="C769" t="s">
        <v>8469</v>
      </c>
      <c r="D769">
        <v>19.3</v>
      </c>
      <c r="E769">
        <f>D769*Currency_Exchange_Rate!$D$56</f>
        <v>111223.97</v>
      </c>
      <c r="F769">
        <v>13.51</v>
      </c>
      <c r="G769">
        <f>F769*Currency_Exchange_Rate!$D$56</f>
        <v>77856.778999999995</v>
      </c>
      <c r="H769">
        <v>30</v>
      </c>
      <c r="I769">
        <v>19.3</v>
      </c>
      <c r="J769">
        <v>22.2</v>
      </c>
      <c r="K769">
        <v>13.51</v>
      </c>
      <c r="L769">
        <v>15.54</v>
      </c>
      <c r="M769">
        <v>33</v>
      </c>
      <c r="N769">
        <v>4.9000000000000004</v>
      </c>
      <c r="O769">
        <v>8</v>
      </c>
      <c r="P769">
        <v>1.72973626045245E+18</v>
      </c>
      <c r="Q769" t="s">
        <v>9930</v>
      </c>
      <c r="R769">
        <f t="shared" si="11"/>
        <v>445.83</v>
      </c>
      <c r="S769">
        <f>R769*Currency_Exchange_Rate!$D$56</f>
        <v>2569273.7069999999</v>
      </c>
    </row>
    <row r="770" spans="1:19" x14ac:dyDescent="0.45">
      <c r="A770" t="s">
        <v>9931</v>
      </c>
      <c r="B770" t="b">
        <v>1</v>
      </c>
      <c r="C770" t="s">
        <v>8469</v>
      </c>
      <c r="D770">
        <v>31</v>
      </c>
      <c r="E770">
        <f>D770*Currency_Exchange_Rate!$D$56</f>
        <v>178649.9</v>
      </c>
      <c r="F770">
        <v>15.49</v>
      </c>
      <c r="G770">
        <f>F770*Currency_Exchange_Rate!$D$56</f>
        <v>89267.320999999996</v>
      </c>
      <c r="H770">
        <v>52</v>
      </c>
      <c r="I770">
        <v>31</v>
      </c>
      <c r="J770">
        <v>35</v>
      </c>
      <c r="K770">
        <v>15.49</v>
      </c>
      <c r="L770">
        <v>16.89</v>
      </c>
      <c r="M770">
        <v>4120</v>
      </c>
      <c r="N770">
        <v>4.9000000000000004</v>
      </c>
      <c r="O770">
        <v>677</v>
      </c>
      <c r="P770">
        <v>1.72956622930257E+18</v>
      </c>
      <c r="Q770" t="s">
        <v>8568</v>
      </c>
      <c r="R770">
        <f t="shared" si="11"/>
        <v>63818.8</v>
      </c>
      <c r="S770">
        <f>R770*Currency_Exchange_Rate!$D$56</f>
        <v>367781362.51999998</v>
      </c>
    </row>
    <row r="771" spans="1:19" x14ac:dyDescent="0.45">
      <c r="A771" t="s">
        <v>9932</v>
      </c>
      <c r="B771" t="b">
        <v>1</v>
      </c>
      <c r="C771" t="s">
        <v>8469</v>
      </c>
      <c r="D771">
        <v>20</v>
      </c>
      <c r="E771">
        <f>D771*Currency_Exchange_Rate!$D$56</f>
        <v>115258</v>
      </c>
      <c r="F771">
        <v>12.8</v>
      </c>
      <c r="G771">
        <f>F771*Currency_Exchange_Rate!$D$56</f>
        <v>73765.119999999995</v>
      </c>
      <c r="H771">
        <v>57</v>
      </c>
      <c r="I771">
        <v>20</v>
      </c>
      <c r="J771">
        <v>80</v>
      </c>
      <c r="K771">
        <v>12.8</v>
      </c>
      <c r="L771">
        <v>46.8</v>
      </c>
      <c r="M771">
        <v>762</v>
      </c>
      <c r="N771">
        <v>4.9000000000000004</v>
      </c>
      <c r="O771">
        <v>127</v>
      </c>
      <c r="P771">
        <v>1.7296060380226801E+18</v>
      </c>
      <c r="Q771" t="s">
        <v>9933</v>
      </c>
      <c r="R771">
        <f t="shared" ref="R771:R834" si="12">F771*M771</f>
        <v>9753.6</v>
      </c>
      <c r="S771">
        <f>R771*Currency_Exchange_Rate!$D$56</f>
        <v>56209021.439999998</v>
      </c>
    </row>
    <row r="772" spans="1:19" x14ac:dyDescent="0.45">
      <c r="A772" t="s">
        <v>9934</v>
      </c>
      <c r="B772" t="b">
        <v>1</v>
      </c>
      <c r="C772" t="s">
        <v>8469</v>
      </c>
      <c r="D772">
        <v>57.75</v>
      </c>
      <c r="E772">
        <f>D772*Currency_Exchange_Rate!$D$56</f>
        <v>332807.47499999998</v>
      </c>
      <c r="F772">
        <v>30.6</v>
      </c>
      <c r="G772">
        <f>F772*Currency_Exchange_Rate!$D$56</f>
        <v>176344.74</v>
      </c>
      <c r="H772">
        <v>47</v>
      </c>
      <c r="I772">
        <v>57.75</v>
      </c>
      <c r="J772">
        <v>66.55</v>
      </c>
      <c r="K772">
        <v>30.6</v>
      </c>
      <c r="L772">
        <v>35.26</v>
      </c>
      <c r="M772">
        <v>625</v>
      </c>
      <c r="N772">
        <v>4.9000000000000004</v>
      </c>
      <c r="O772">
        <v>90</v>
      </c>
      <c r="P772">
        <v>1.7303152594616E+18</v>
      </c>
      <c r="Q772" t="s">
        <v>9935</v>
      </c>
      <c r="R772">
        <f t="shared" si="12"/>
        <v>19125</v>
      </c>
      <c r="S772">
        <f>R772*Currency_Exchange_Rate!$D$56</f>
        <v>110215462.5</v>
      </c>
    </row>
    <row r="773" spans="1:19" x14ac:dyDescent="0.45">
      <c r="A773" t="s">
        <v>9936</v>
      </c>
      <c r="B773" t="b">
        <v>1</v>
      </c>
      <c r="C773" t="s">
        <v>8469</v>
      </c>
      <c r="D773">
        <v>39.51</v>
      </c>
      <c r="E773">
        <f>D773*Currency_Exchange_Rate!$D$56</f>
        <v>227692.17899999997</v>
      </c>
      <c r="F773">
        <v>20.55</v>
      </c>
      <c r="G773">
        <f>F773*Currency_Exchange_Rate!$D$56</f>
        <v>118427.595</v>
      </c>
      <c r="H773">
        <v>48</v>
      </c>
      <c r="I773">
        <v>39.51</v>
      </c>
      <c r="K773">
        <v>20.55</v>
      </c>
      <c r="L773">
        <v>28.84</v>
      </c>
      <c r="M773">
        <v>18</v>
      </c>
      <c r="N773">
        <v>4.9000000000000004</v>
      </c>
      <c r="O773">
        <v>2</v>
      </c>
      <c r="P773">
        <v>1.7296298884255201E+18</v>
      </c>
      <c r="Q773" t="s">
        <v>9937</v>
      </c>
      <c r="R773">
        <f t="shared" si="12"/>
        <v>369.90000000000003</v>
      </c>
      <c r="S773">
        <f>R773*Currency_Exchange_Rate!$D$56</f>
        <v>2131696.71</v>
      </c>
    </row>
    <row r="774" spans="1:19" x14ac:dyDescent="0.45">
      <c r="A774" t="s">
        <v>9938</v>
      </c>
      <c r="B774" t="b">
        <v>1</v>
      </c>
      <c r="C774" t="s">
        <v>8469</v>
      </c>
      <c r="D774">
        <v>13.44</v>
      </c>
      <c r="E774">
        <f>D774*Currency_Exchange_Rate!$D$56</f>
        <v>77453.375999999989</v>
      </c>
      <c r="F774">
        <v>7.26</v>
      </c>
      <c r="G774">
        <f>F774*Currency_Exchange_Rate!$D$56</f>
        <v>41838.653999999995</v>
      </c>
      <c r="H774">
        <v>46</v>
      </c>
      <c r="I774">
        <v>13.44</v>
      </c>
      <c r="J774">
        <v>14.26</v>
      </c>
      <c r="K774">
        <v>7.26</v>
      </c>
      <c r="L774">
        <v>7.74</v>
      </c>
      <c r="M774">
        <v>1</v>
      </c>
      <c r="N774">
        <v>4.9000000000000004</v>
      </c>
      <c r="O774">
        <v>1</v>
      </c>
      <c r="P774">
        <v>1.7308435826551301E+18</v>
      </c>
      <c r="Q774" t="s">
        <v>9939</v>
      </c>
      <c r="R774">
        <f t="shared" si="12"/>
        <v>7.26</v>
      </c>
      <c r="S774">
        <f>R774*Currency_Exchange_Rate!$D$56</f>
        <v>41838.653999999995</v>
      </c>
    </row>
    <row r="775" spans="1:19" x14ac:dyDescent="0.45">
      <c r="A775" t="s">
        <v>9940</v>
      </c>
      <c r="B775" t="b">
        <v>1</v>
      </c>
      <c r="C775" t="s">
        <v>8469</v>
      </c>
      <c r="D775">
        <v>13.16</v>
      </c>
      <c r="E775">
        <f>D775*Currency_Exchange_Rate!$D$56</f>
        <v>75839.763999999996</v>
      </c>
      <c r="F775">
        <v>6.97</v>
      </c>
      <c r="G775">
        <f>F775*Currency_Exchange_Rate!$D$56</f>
        <v>40167.412999999993</v>
      </c>
      <c r="H775">
        <v>47</v>
      </c>
      <c r="I775">
        <v>13.16</v>
      </c>
      <c r="J775">
        <v>19.16</v>
      </c>
      <c r="K775">
        <v>6.97</v>
      </c>
      <c r="L775">
        <v>10.92</v>
      </c>
      <c r="M775">
        <v>130</v>
      </c>
      <c r="N775">
        <v>4.9000000000000004</v>
      </c>
      <c r="O775">
        <v>14</v>
      </c>
      <c r="P775">
        <v>1.7297870772002099E+18</v>
      </c>
      <c r="Q775" t="s">
        <v>9941</v>
      </c>
      <c r="R775">
        <f t="shared" si="12"/>
        <v>906.1</v>
      </c>
      <c r="S775">
        <f>R775*Currency_Exchange_Rate!$D$56</f>
        <v>5221763.6899999995</v>
      </c>
    </row>
    <row r="776" spans="1:19" x14ac:dyDescent="0.45">
      <c r="A776" t="s">
        <v>9942</v>
      </c>
      <c r="B776" t="b">
        <v>1</v>
      </c>
      <c r="C776" t="s">
        <v>8469</v>
      </c>
      <c r="D776">
        <v>4.8</v>
      </c>
      <c r="E776">
        <f>D776*Currency_Exchange_Rate!$D$56</f>
        <v>27661.919999999998</v>
      </c>
      <c r="F776">
        <v>2.4</v>
      </c>
      <c r="G776">
        <f>F776*Currency_Exchange_Rate!$D$56</f>
        <v>13830.96</v>
      </c>
      <c r="H776">
        <v>50</v>
      </c>
      <c r="I776">
        <v>4.8</v>
      </c>
      <c r="J776">
        <v>11.46</v>
      </c>
      <c r="K776">
        <v>2.4</v>
      </c>
      <c r="L776">
        <v>6.3</v>
      </c>
      <c r="M776">
        <v>19</v>
      </c>
      <c r="N776">
        <v>4.9000000000000004</v>
      </c>
      <c r="O776">
        <v>1</v>
      </c>
      <c r="P776">
        <v>1.7306508577077601E+18</v>
      </c>
      <c r="Q776" t="s">
        <v>9943</v>
      </c>
      <c r="R776">
        <f t="shared" si="12"/>
        <v>45.6</v>
      </c>
      <c r="S776">
        <f>R776*Currency_Exchange_Rate!$D$56</f>
        <v>262788.24</v>
      </c>
    </row>
    <row r="777" spans="1:19" x14ac:dyDescent="0.45">
      <c r="A777" t="s">
        <v>9944</v>
      </c>
      <c r="B777" t="b">
        <v>1</v>
      </c>
      <c r="C777" t="s">
        <v>8469</v>
      </c>
      <c r="D777">
        <v>38.9</v>
      </c>
      <c r="E777">
        <f>D777*Currency_Exchange_Rate!$D$56</f>
        <v>224176.80999999997</v>
      </c>
      <c r="F777">
        <v>20</v>
      </c>
      <c r="G777">
        <f>F777*Currency_Exchange_Rate!$D$56</f>
        <v>115258</v>
      </c>
      <c r="H777">
        <v>49</v>
      </c>
      <c r="I777">
        <v>38.9</v>
      </c>
      <c r="J777">
        <v>42.9</v>
      </c>
      <c r="K777">
        <v>20</v>
      </c>
      <c r="L777">
        <v>22</v>
      </c>
      <c r="M777">
        <v>319</v>
      </c>
      <c r="N777">
        <v>4.9000000000000004</v>
      </c>
      <c r="O777">
        <v>85</v>
      </c>
      <c r="P777">
        <v>1.7295496589174001E+18</v>
      </c>
      <c r="Q777" t="s">
        <v>9945</v>
      </c>
      <c r="R777">
        <f t="shared" si="12"/>
        <v>6380</v>
      </c>
      <c r="S777">
        <f>R777*Currency_Exchange_Rate!$D$56</f>
        <v>36767302</v>
      </c>
    </row>
    <row r="778" spans="1:19" x14ac:dyDescent="0.45">
      <c r="A778" t="s">
        <v>9946</v>
      </c>
      <c r="B778" t="b">
        <v>1</v>
      </c>
      <c r="C778" t="s">
        <v>8469</v>
      </c>
      <c r="D778">
        <v>14.9</v>
      </c>
      <c r="E778">
        <f>D778*Currency_Exchange_Rate!$D$56</f>
        <v>85867.209999999992</v>
      </c>
      <c r="F778">
        <v>4.5</v>
      </c>
      <c r="G778">
        <f>F778*Currency_Exchange_Rate!$D$56</f>
        <v>25933.05</v>
      </c>
      <c r="H778">
        <v>70</v>
      </c>
      <c r="I778">
        <v>14.9</v>
      </c>
      <c r="J778">
        <v>15.9</v>
      </c>
      <c r="K778">
        <v>4.5</v>
      </c>
      <c r="L778">
        <v>5.49</v>
      </c>
      <c r="M778">
        <v>18</v>
      </c>
      <c r="N778">
        <v>4.9000000000000004</v>
      </c>
      <c r="O778">
        <v>2</v>
      </c>
      <c r="P778">
        <v>1.7307389755982799E+18</v>
      </c>
      <c r="Q778" t="s">
        <v>8977</v>
      </c>
      <c r="R778">
        <f t="shared" si="12"/>
        <v>81</v>
      </c>
      <c r="S778">
        <f>R778*Currency_Exchange_Rate!$D$56</f>
        <v>466794.89999999997</v>
      </c>
    </row>
    <row r="779" spans="1:19" x14ac:dyDescent="0.45">
      <c r="A779" t="s">
        <v>9947</v>
      </c>
      <c r="B779" t="b">
        <v>1</v>
      </c>
      <c r="C779" t="s">
        <v>8469</v>
      </c>
      <c r="D779">
        <v>104.9</v>
      </c>
      <c r="E779">
        <f>D779*Currency_Exchange_Rate!$D$56</f>
        <v>604528.21</v>
      </c>
      <c r="F779">
        <v>62.94</v>
      </c>
      <c r="G779">
        <f>F779*Currency_Exchange_Rate!$D$56</f>
        <v>362716.92599999998</v>
      </c>
      <c r="H779">
        <v>50</v>
      </c>
      <c r="I779">
        <v>104.9</v>
      </c>
      <c r="J779">
        <v>209.8</v>
      </c>
      <c r="K779">
        <v>62.94</v>
      </c>
      <c r="L779">
        <v>104.9</v>
      </c>
      <c r="M779">
        <v>889</v>
      </c>
      <c r="N779">
        <v>4.9000000000000004</v>
      </c>
      <c r="O779">
        <v>167</v>
      </c>
      <c r="P779">
        <v>1.72959175267054E+18</v>
      </c>
      <c r="Q779" t="s">
        <v>9948</v>
      </c>
      <c r="R779">
        <f t="shared" si="12"/>
        <v>55953.659999999996</v>
      </c>
      <c r="S779">
        <f>R779*Currency_Exchange_Rate!$D$56</f>
        <v>322455347.21399999</v>
      </c>
    </row>
    <row r="780" spans="1:19" x14ac:dyDescent="0.45">
      <c r="A780" t="s">
        <v>9949</v>
      </c>
      <c r="B780" t="b">
        <v>1</v>
      </c>
      <c r="C780" t="s">
        <v>8469</v>
      </c>
      <c r="D780">
        <v>19.97</v>
      </c>
      <c r="E780">
        <f>D780*Currency_Exchange_Rate!$D$56</f>
        <v>115085.11299999998</v>
      </c>
      <c r="F780">
        <v>16.18</v>
      </c>
      <c r="G780">
        <f>F780*Currency_Exchange_Rate!$D$56</f>
        <v>93243.721999999994</v>
      </c>
      <c r="H780">
        <v>19</v>
      </c>
      <c r="I780">
        <v>19.97</v>
      </c>
      <c r="J780">
        <v>64.5</v>
      </c>
      <c r="K780">
        <v>16.18</v>
      </c>
      <c r="L780">
        <v>52.24</v>
      </c>
      <c r="M780">
        <v>2183</v>
      </c>
      <c r="N780">
        <v>4.9000000000000004</v>
      </c>
      <c r="O780">
        <v>565</v>
      </c>
      <c r="P780">
        <v>1.72954746947584E+18</v>
      </c>
      <c r="Q780" t="s">
        <v>9950</v>
      </c>
      <c r="R780">
        <f t="shared" si="12"/>
        <v>35320.94</v>
      </c>
      <c r="S780">
        <f>R780*Currency_Exchange_Rate!$D$56</f>
        <v>203551045.12599999</v>
      </c>
    </row>
    <row r="781" spans="1:19" x14ac:dyDescent="0.45">
      <c r="A781" t="s">
        <v>9951</v>
      </c>
      <c r="B781" t="b">
        <v>1</v>
      </c>
      <c r="C781" t="s">
        <v>8469</v>
      </c>
      <c r="D781">
        <v>9.9</v>
      </c>
      <c r="E781">
        <f>D781*Currency_Exchange_Rate!$D$56</f>
        <v>57052.71</v>
      </c>
      <c r="F781">
        <v>7.4</v>
      </c>
      <c r="G781">
        <f>F781*Currency_Exchange_Rate!$D$56</f>
        <v>42645.46</v>
      </c>
      <c r="H781">
        <v>25</v>
      </c>
      <c r="I781">
        <v>9.9</v>
      </c>
      <c r="J781">
        <v>13.9</v>
      </c>
      <c r="K781">
        <v>7.4</v>
      </c>
      <c r="L781">
        <v>12.1</v>
      </c>
      <c r="M781">
        <v>122</v>
      </c>
      <c r="N781">
        <v>4.9000000000000004</v>
      </c>
      <c r="O781">
        <v>19</v>
      </c>
      <c r="P781">
        <v>1.7305183828354299E+18</v>
      </c>
      <c r="Q781" t="s">
        <v>9952</v>
      </c>
      <c r="R781">
        <f t="shared" si="12"/>
        <v>902.80000000000007</v>
      </c>
      <c r="S781">
        <f>R781*Currency_Exchange_Rate!$D$56</f>
        <v>5202746.12</v>
      </c>
    </row>
    <row r="782" spans="1:19" x14ac:dyDescent="0.45">
      <c r="A782" t="s">
        <v>9953</v>
      </c>
      <c r="B782" t="b">
        <v>1</v>
      </c>
      <c r="C782" t="s">
        <v>8469</v>
      </c>
      <c r="D782">
        <v>15.9</v>
      </c>
      <c r="E782">
        <f>D782*Currency_Exchange_Rate!$D$56</f>
        <v>91630.11</v>
      </c>
      <c r="F782">
        <v>5.8</v>
      </c>
      <c r="G782">
        <f>F782*Currency_Exchange_Rate!$D$56</f>
        <v>33424.82</v>
      </c>
      <c r="H782">
        <v>64</v>
      </c>
      <c r="I782">
        <v>15.9</v>
      </c>
      <c r="J782">
        <v>20.9</v>
      </c>
      <c r="K782">
        <v>5.8</v>
      </c>
      <c r="L782">
        <v>10.8</v>
      </c>
      <c r="M782">
        <v>3865</v>
      </c>
      <c r="N782">
        <v>4.9000000000000004</v>
      </c>
      <c r="O782">
        <v>441</v>
      </c>
      <c r="P782">
        <v>1.7298614222639201E+18</v>
      </c>
      <c r="Q782" t="s">
        <v>9954</v>
      </c>
      <c r="R782">
        <f t="shared" si="12"/>
        <v>22417</v>
      </c>
      <c r="S782">
        <f>R782*Currency_Exchange_Rate!$D$56</f>
        <v>129186929.3</v>
      </c>
    </row>
    <row r="783" spans="1:19" x14ac:dyDescent="0.45">
      <c r="A783" t="s">
        <v>9955</v>
      </c>
      <c r="B783" t="b">
        <v>1</v>
      </c>
      <c r="C783" t="s">
        <v>8469</v>
      </c>
      <c r="D783">
        <v>170</v>
      </c>
      <c r="E783">
        <f>D783*Currency_Exchange_Rate!$D$56</f>
        <v>979692.99999999988</v>
      </c>
      <c r="F783">
        <v>84.99</v>
      </c>
      <c r="G783">
        <f>F783*Currency_Exchange_Rate!$D$56</f>
        <v>489788.87099999993</v>
      </c>
      <c r="H783">
        <v>50</v>
      </c>
      <c r="I783">
        <v>170</v>
      </c>
      <c r="J783">
        <v>198</v>
      </c>
      <c r="K783">
        <v>84.99</v>
      </c>
      <c r="L783">
        <v>99</v>
      </c>
      <c r="M783">
        <v>112</v>
      </c>
      <c r="N783">
        <v>4.9000000000000004</v>
      </c>
      <c r="O783">
        <v>23</v>
      </c>
      <c r="P783">
        <v>1.73029353403262E+18</v>
      </c>
      <c r="Q783" t="s">
        <v>9956</v>
      </c>
      <c r="R783">
        <f t="shared" si="12"/>
        <v>9518.8799999999992</v>
      </c>
      <c r="S783">
        <f>R783*Currency_Exchange_Rate!$D$56</f>
        <v>54856353.551999994</v>
      </c>
    </row>
    <row r="784" spans="1:19" x14ac:dyDescent="0.45">
      <c r="A784" t="s">
        <v>9957</v>
      </c>
      <c r="B784" t="b">
        <v>1</v>
      </c>
      <c r="C784" t="s">
        <v>8469</v>
      </c>
      <c r="D784">
        <v>5.83</v>
      </c>
      <c r="E784">
        <f>D784*Currency_Exchange_Rate!$D$56</f>
        <v>33597.706999999995</v>
      </c>
      <c r="F784">
        <v>2.74</v>
      </c>
      <c r="G784">
        <f>F784*Currency_Exchange_Rate!$D$56</f>
        <v>15790.346</v>
      </c>
      <c r="H784">
        <v>53</v>
      </c>
      <c r="I784">
        <v>5.83</v>
      </c>
      <c r="J784">
        <v>5.93</v>
      </c>
      <c r="K784">
        <v>2.74</v>
      </c>
      <c r="L784">
        <v>2.79</v>
      </c>
      <c r="M784">
        <v>129</v>
      </c>
      <c r="N784">
        <v>4.9000000000000004</v>
      </c>
      <c r="O784">
        <v>7</v>
      </c>
      <c r="P784">
        <v>1.72955415692224E+18</v>
      </c>
      <c r="Q784" t="s">
        <v>9958</v>
      </c>
      <c r="R784">
        <f t="shared" si="12"/>
        <v>353.46000000000004</v>
      </c>
      <c r="S784">
        <f>R784*Currency_Exchange_Rate!$D$56</f>
        <v>2036954.6340000001</v>
      </c>
    </row>
    <row r="785" spans="1:19" x14ac:dyDescent="0.45">
      <c r="A785" t="s">
        <v>9959</v>
      </c>
      <c r="B785" t="b">
        <v>1</v>
      </c>
      <c r="C785" t="s">
        <v>8469</v>
      </c>
      <c r="D785">
        <v>2.76</v>
      </c>
      <c r="E785">
        <f>D785*Currency_Exchange_Rate!$D$56</f>
        <v>15905.603999999998</v>
      </c>
      <c r="F785">
        <v>1.47</v>
      </c>
      <c r="G785">
        <f>F785*Currency_Exchange_Rate!$D$56</f>
        <v>8471.4629999999997</v>
      </c>
      <c r="H785">
        <v>51</v>
      </c>
      <c r="I785">
        <v>2.76</v>
      </c>
      <c r="J785">
        <v>5.33</v>
      </c>
      <c r="K785">
        <v>1.47</v>
      </c>
      <c r="L785">
        <v>2.88</v>
      </c>
      <c r="M785">
        <v>90</v>
      </c>
      <c r="N785">
        <v>4.9000000000000004</v>
      </c>
      <c r="O785">
        <v>15</v>
      </c>
      <c r="P785">
        <v>1.72965342428591E+18</v>
      </c>
      <c r="Q785" t="s">
        <v>9960</v>
      </c>
      <c r="R785">
        <f t="shared" si="12"/>
        <v>132.30000000000001</v>
      </c>
      <c r="S785">
        <f>R785*Currency_Exchange_Rate!$D$56</f>
        <v>762431.67</v>
      </c>
    </row>
    <row r="786" spans="1:19" x14ac:dyDescent="0.45">
      <c r="A786" t="s">
        <v>9961</v>
      </c>
      <c r="B786" t="b">
        <v>1</v>
      </c>
      <c r="C786" t="s">
        <v>8469</v>
      </c>
      <c r="D786">
        <v>19.989999999999998</v>
      </c>
      <c r="E786">
        <f>D786*Currency_Exchange_Rate!$D$56</f>
        <v>115200.37099999998</v>
      </c>
      <c r="F786">
        <v>6.99</v>
      </c>
      <c r="G786">
        <f>F786*Currency_Exchange_Rate!$D$56</f>
        <v>40282.671000000002</v>
      </c>
      <c r="H786">
        <v>65</v>
      </c>
      <c r="I786">
        <v>19.989999999999998</v>
      </c>
      <c r="J786">
        <v>99.99</v>
      </c>
      <c r="K786">
        <v>6.99</v>
      </c>
      <c r="L786">
        <v>56.99</v>
      </c>
      <c r="M786">
        <v>81</v>
      </c>
      <c r="N786">
        <v>4.9000000000000004</v>
      </c>
      <c r="O786">
        <v>14</v>
      </c>
      <c r="P786">
        <v>1.73014179649136E+18</v>
      </c>
      <c r="Q786" t="s">
        <v>9962</v>
      </c>
      <c r="R786">
        <f t="shared" si="12"/>
        <v>566.19000000000005</v>
      </c>
      <c r="S786">
        <f>R786*Currency_Exchange_Rate!$D$56</f>
        <v>3262896.3510000003</v>
      </c>
    </row>
    <row r="787" spans="1:19" x14ac:dyDescent="0.45">
      <c r="A787" t="s">
        <v>9963</v>
      </c>
      <c r="B787" t="b">
        <v>1</v>
      </c>
      <c r="C787" t="s">
        <v>8469</v>
      </c>
      <c r="D787">
        <v>2.2999999999999998</v>
      </c>
      <c r="E787">
        <f>D787*Currency_Exchange_Rate!$D$56</f>
        <v>13254.669999999998</v>
      </c>
      <c r="F787">
        <v>1.01</v>
      </c>
      <c r="G787">
        <f>F787*Currency_Exchange_Rate!$D$56</f>
        <v>5820.5289999999995</v>
      </c>
      <c r="H787">
        <v>59</v>
      </c>
      <c r="I787">
        <v>2.2999999999999998</v>
      </c>
      <c r="J787">
        <v>2.89</v>
      </c>
      <c r="K787">
        <v>1.01</v>
      </c>
      <c r="L787">
        <v>1.32</v>
      </c>
      <c r="M787">
        <v>16</v>
      </c>
      <c r="N787">
        <v>4.9000000000000004</v>
      </c>
      <c r="O787">
        <v>1</v>
      </c>
      <c r="P787">
        <v>1.7307387673310899E+18</v>
      </c>
      <c r="Q787" t="s">
        <v>9964</v>
      </c>
      <c r="R787">
        <f t="shared" si="12"/>
        <v>16.16</v>
      </c>
      <c r="S787">
        <f>R787*Currency_Exchange_Rate!$D$56</f>
        <v>93128.463999999993</v>
      </c>
    </row>
    <row r="788" spans="1:19" x14ac:dyDescent="0.45">
      <c r="A788" t="s">
        <v>9965</v>
      </c>
      <c r="B788" t="b">
        <v>1</v>
      </c>
      <c r="C788" t="s">
        <v>8469</v>
      </c>
      <c r="D788">
        <v>27.72</v>
      </c>
      <c r="E788">
        <f>D788*Currency_Exchange_Rate!$D$56</f>
        <v>159747.58799999999</v>
      </c>
      <c r="F788">
        <v>8.89</v>
      </c>
      <c r="G788">
        <f>F788*Currency_Exchange_Rate!$D$56</f>
        <v>51232.180999999997</v>
      </c>
      <c r="H788">
        <v>68</v>
      </c>
      <c r="I788">
        <v>27.72</v>
      </c>
      <c r="J788">
        <v>36.03</v>
      </c>
      <c r="K788">
        <v>8.89</v>
      </c>
      <c r="L788">
        <v>16.59</v>
      </c>
      <c r="M788">
        <v>220</v>
      </c>
      <c r="N788">
        <v>4.9000000000000004</v>
      </c>
      <c r="O788">
        <v>28</v>
      </c>
      <c r="P788">
        <v>1.72960248233535E+18</v>
      </c>
      <c r="Q788" t="s">
        <v>8690</v>
      </c>
      <c r="R788">
        <f t="shared" si="12"/>
        <v>1955.8000000000002</v>
      </c>
      <c r="S788">
        <f>R788*Currency_Exchange_Rate!$D$56</f>
        <v>11271079.82</v>
      </c>
    </row>
    <row r="789" spans="1:19" x14ac:dyDescent="0.45">
      <c r="A789" t="s">
        <v>9966</v>
      </c>
      <c r="B789" t="b">
        <v>1</v>
      </c>
      <c r="C789" t="s">
        <v>8469</v>
      </c>
      <c r="D789">
        <v>70</v>
      </c>
      <c r="E789">
        <f>D789*Currency_Exchange_Rate!$D$56</f>
        <v>403403</v>
      </c>
      <c r="F789">
        <v>24.99</v>
      </c>
      <c r="G789">
        <f>F789*Currency_Exchange_Rate!$D$56</f>
        <v>144014.87099999998</v>
      </c>
      <c r="H789">
        <v>64</v>
      </c>
      <c r="I789">
        <v>70</v>
      </c>
      <c r="K789">
        <v>24.99</v>
      </c>
      <c r="M789">
        <v>147</v>
      </c>
      <c r="N789">
        <v>4.9000000000000004</v>
      </c>
      <c r="O789">
        <v>25</v>
      </c>
      <c r="P789">
        <v>1.7298975383577201E+18</v>
      </c>
      <c r="Q789" t="s">
        <v>9967</v>
      </c>
      <c r="R789">
        <f t="shared" si="12"/>
        <v>3673.5299999999997</v>
      </c>
      <c r="S789">
        <f>R789*Currency_Exchange_Rate!$D$56</f>
        <v>21170186.036999997</v>
      </c>
    </row>
    <row r="790" spans="1:19" x14ac:dyDescent="0.45">
      <c r="A790" t="s">
        <v>9968</v>
      </c>
      <c r="B790" t="b">
        <v>1</v>
      </c>
      <c r="C790" t="s">
        <v>8469</v>
      </c>
      <c r="D790">
        <v>5.7</v>
      </c>
      <c r="E790">
        <f>D790*Currency_Exchange_Rate!$D$56</f>
        <v>32848.53</v>
      </c>
      <c r="F790">
        <v>2.56</v>
      </c>
      <c r="G790">
        <f>F790*Currency_Exchange_Rate!$D$56</f>
        <v>14753.023999999999</v>
      </c>
      <c r="H790">
        <v>55</v>
      </c>
      <c r="I790">
        <v>5.7</v>
      </c>
      <c r="J790">
        <v>16.34</v>
      </c>
      <c r="K790">
        <v>2.56</v>
      </c>
      <c r="L790">
        <v>7.35</v>
      </c>
      <c r="M790">
        <v>61</v>
      </c>
      <c r="N790">
        <v>4.9000000000000004</v>
      </c>
      <c r="O790">
        <v>14</v>
      </c>
      <c r="P790">
        <v>1.73064398544034E+18</v>
      </c>
      <c r="Q790" t="s">
        <v>9969</v>
      </c>
      <c r="R790">
        <f t="shared" si="12"/>
        <v>156.16</v>
      </c>
      <c r="S790">
        <f>R790*Currency_Exchange_Rate!$D$56</f>
        <v>899934.46399999992</v>
      </c>
    </row>
    <row r="791" spans="1:19" x14ac:dyDescent="0.45">
      <c r="A791" t="s">
        <v>9970</v>
      </c>
      <c r="B791" t="b">
        <v>1</v>
      </c>
      <c r="C791" t="s">
        <v>8469</v>
      </c>
      <c r="D791">
        <v>5.79</v>
      </c>
      <c r="E791">
        <f>D791*Currency_Exchange_Rate!$D$56</f>
        <v>33367.190999999999</v>
      </c>
      <c r="F791">
        <v>2.89</v>
      </c>
      <c r="G791">
        <f>F791*Currency_Exchange_Rate!$D$56</f>
        <v>16654.780999999999</v>
      </c>
      <c r="H791">
        <v>50</v>
      </c>
      <c r="I791">
        <v>5.79</v>
      </c>
      <c r="J791">
        <v>9.64</v>
      </c>
      <c r="K791">
        <v>2.89</v>
      </c>
      <c r="L791">
        <v>4.82</v>
      </c>
      <c r="M791">
        <v>250</v>
      </c>
      <c r="N791">
        <v>4.9000000000000004</v>
      </c>
      <c r="O791">
        <v>60</v>
      </c>
      <c r="P791">
        <v>1.72977740223647E+18</v>
      </c>
      <c r="Q791" t="s">
        <v>8863</v>
      </c>
      <c r="R791">
        <f t="shared" si="12"/>
        <v>722.5</v>
      </c>
      <c r="S791">
        <f>R791*Currency_Exchange_Rate!$D$56</f>
        <v>4163695.2499999995</v>
      </c>
    </row>
    <row r="792" spans="1:19" x14ac:dyDescent="0.45">
      <c r="A792" t="s">
        <v>9971</v>
      </c>
      <c r="B792" t="b">
        <v>1</v>
      </c>
      <c r="C792" t="s">
        <v>8469</v>
      </c>
      <c r="D792">
        <v>26.73</v>
      </c>
      <c r="E792">
        <f>D792*Currency_Exchange_Rate!$D$56</f>
        <v>154042.31699999998</v>
      </c>
      <c r="F792">
        <v>13.1</v>
      </c>
      <c r="G792">
        <f>F792*Currency_Exchange_Rate!$D$56</f>
        <v>75493.989999999991</v>
      </c>
      <c r="H792">
        <v>51</v>
      </c>
      <c r="I792">
        <v>26.73</v>
      </c>
      <c r="J792">
        <v>89.59</v>
      </c>
      <c r="K792">
        <v>13.1</v>
      </c>
      <c r="L792">
        <v>43.9</v>
      </c>
      <c r="M792">
        <v>3</v>
      </c>
      <c r="N792">
        <v>4.9000000000000004</v>
      </c>
      <c r="O792">
        <v>1</v>
      </c>
      <c r="P792">
        <v>1.73039548683344E+18</v>
      </c>
      <c r="Q792" t="s">
        <v>9972</v>
      </c>
      <c r="R792">
        <f t="shared" si="12"/>
        <v>39.299999999999997</v>
      </c>
      <c r="S792">
        <f>R792*Currency_Exchange_Rate!$D$56</f>
        <v>226481.96999999997</v>
      </c>
    </row>
    <row r="793" spans="1:19" x14ac:dyDescent="0.45">
      <c r="A793" t="s">
        <v>9973</v>
      </c>
      <c r="B793" t="b">
        <v>1</v>
      </c>
      <c r="C793" t="s">
        <v>8469</v>
      </c>
      <c r="D793">
        <v>12.9</v>
      </c>
      <c r="E793">
        <f>D793*Currency_Exchange_Rate!$D$56</f>
        <v>74341.41</v>
      </c>
      <c r="F793">
        <v>8.44</v>
      </c>
      <c r="G793">
        <f>F793*Currency_Exchange_Rate!$D$56</f>
        <v>48638.875999999997</v>
      </c>
      <c r="H793">
        <v>35</v>
      </c>
      <c r="I793">
        <v>12.9</v>
      </c>
      <c r="K793">
        <v>8.44</v>
      </c>
      <c r="L793">
        <v>8.99</v>
      </c>
      <c r="M793">
        <v>5</v>
      </c>
      <c r="N793">
        <v>4.9000000000000004</v>
      </c>
      <c r="O793">
        <v>2</v>
      </c>
      <c r="P793">
        <v>1.72954706414911E+18</v>
      </c>
      <c r="Q793" t="s">
        <v>9974</v>
      </c>
      <c r="R793">
        <f t="shared" si="12"/>
        <v>42.199999999999996</v>
      </c>
      <c r="S793">
        <f>R793*Currency_Exchange_Rate!$D$56</f>
        <v>243194.37999999995</v>
      </c>
    </row>
    <row r="794" spans="1:19" x14ac:dyDescent="0.45">
      <c r="A794" t="s">
        <v>9975</v>
      </c>
      <c r="B794" t="b">
        <v>1</v>
      </c>
      <c r="C794" t="s">
        <v>8469</v>
      </c>
      <c r="D794">
        <v>45.06</v>
      </c>
      <c r="E794">
        <f>D794*Currency_Exchange_Rate!$D$56</f>
        <v>259676.274</v>
      </c>
      <c r="F794">
        <v>13.52</v>
      </c>
      <c r="G794">
        <f>F794*Currency_Exchange_Rate!$D$56</f>
        <v>77914.407999999996</v>
      </c>
      <c r="H794">
        <v>70</v>
      </c>
      <c r="I794">
        <v>45.06</v>
      </c>
      <c r="J794">
        <v>73.010000000000005</v>
      </c>
      <c r="K794">
        <v>13.52</v>
      </c>
      <c r="L794">
        <v>21.9</v>
      </c>
      <c r="M794">
        <v>7</v>
      </c>
      <c r="N794">
        <v>4.9000000000000004</v>
      </c>
      <c r="O794">
        <v>1</v>
      </c>
      <c r="P794">
        <v>1.7306073261818099E+18</v>
      </c>
      <c r="Q794" t="s">
        <v>9976</v>
      </c>
      <c r="R794">
        <f t="shared" si="12"/>
        <v>94.64</v>
      </c>
      <c r="S794">
        <f>R794*Currency_Exchange_Rate!$D$56</f>
        <v>545400.85599999991</v>
      </c>
    </row>
    <row r="795" spans="1:19" x14ac:dyDescent="0.45">
      <c r="A795" t="s">
        <v>9977</v>
      </c>
      <c r="B795" t="b">
        <v>1</v>
      </c>
      <c r="C795" t="s">
        <v>8469</v>
      </c>
      <c r="D795">
        <v>47.8</v>
      </c>
      <c r="E795">
        <f>D795*Currency_Exchange_Rate!$D$56</f>
        <v>275466.62</v>
      </c>
      <c r="F795">
        <v>23.9</v>
      </c>
      <c r="G795">
        <f>F795*Currency_Exchange_Rate!$D$56</f>
        <v>137733.31</v>
      </c>
      <c r="H795">
        <v>52</v>
      </c>
      <c r="I795">
        <v>47.8</v>
      </c>
      <c r="J795">
        <v>55.8</v>
      </c>
      <c r="K795">
        <v>23.9</v>
      </c>
      <c r="L795">
        <v>26.9</v>
      </c>
      <c r="M795">
        <v>47</v>
      </c>
      <c r="N795">
        <v>4.7</v>
      </c>
      <c r="O795">
        <v>13</v>
      </c>
      <c r="P795">
        <v>1.73073882546205E+18</v>
      </c>
      <c r="Q795" t="s">
        <v>9582</v>
      </c>
      <c r="R795">
        <f t="shared" si="12"/>
        <v>1123.3</v>
      </c>
      <c r="S795">
        <f>R795*Currency_Exchange_Rate!$D$56</f>
        <v>6473465.5699999994</v>
      </c>
    </row>
    <row r="796" spans="1:19" x14ac:dyDescent="0.45">
      <c r="A796" t="s">
        <v>9978</v>
      </c>
      <c r="B796" t="b">
        <v>1</v>
      </c>
      <c r="C796" t="s">
        <v>8469</v>
      </c>
      <c r="D796">
        <v>28.82</v>
      </c>
      <c r="E796">
        <f>D796*Currency_Exchange_Rate!$D$56</f>
        <v>166086.77799999999</v>
      </c>
      <c r="F796">
        <v>23.99</v>
      </c>
      <c r="G796">
        <f>F796*Currency_Exchange_Rate!$D$56</f>
        <v>138251.97099999999</v>
      </c>
      <c r="H796">
        <v>26</v>
      </c>
      <c r="I796">
        <v>28.82</v>
      </c>
      <c r="J796">
        <v>40.54</v>
      </c>
      <c r="K796">
        <v>23.99</v>
      </c>
      <c r="L796">
        <v>29.99</v>
      </c>
      <c r="M796">
        <v>853</v>
      </c>
      <c r="N796">
        <v>4.7</v>
      </c>
      <c r="O796">
        <v>200</v>
      </c>
      <c r="P796">
        <v>1.72963267796562E+18</v>
      </c>
      <c r="Q796" t="s">
        <v>8966</v>
      </c>
      <c r="R796">
        <f t="shared" si="12"/>
        <v>20463.469999999998</v>
      </c>
      <c r="S796">
        <f>R796*Currency_Exchange_Rate!$D$56</f>
        <v>117928931.26299998</v>
      </c>
    </row>
    <row r="797" spans="1:19" x14ac:dyDescent="0.45">
      <c r="A797" t="s">
        <v>9979</v>
      </c>
      <c r="B797" t="b">
        <v>1</v>
      </c>
      <c r="C797" t="s">
        <v>8469</v>
      </c>
      <c r="D797">
        <v>129</v>
      </c>
      <c r="E797">
        <f>D797*Currency_Exchange_Rate!$D$56</f>
        <v>743414.1</v>
      </c>
      <c r="F797">
        <v>45</v>
      </c>
      <c r="G797">
        <f>F797*Currency_Exchange_Rate!$D$56</f>
        <v>259330.49999999997</v>
      </c>
      <c r="H797">
        <v>65</v>
      </c>
      <c r="I797">
        <v>129</v>
      </c>
      <c r="J797">
        <v>169</v>
      </c>
      <c r="K797">
        <v>45</v>
      </c>
      <c r="L797">
        <v>69</v>
      </c>
      <c r="M797">
        <v>1109</v>
      </c>
      <c r="N797">
        <v>7</v>
      </c>
      <c r="O797">
        <v>281</v>
      </c>
      <c r="P797">
        <v>1.7295574164965601E+18</v>
      </c>
      <c r="Q797" t="s">
        <v>9980</v>
      </c>
      <c r="R797">
        <f t="shared" si="12"/>
        <v>49905</v>
      </c>
      <c r="S797">
        <f>R797*Currency_Exchange_Rate!$D$56</f>
        <v>287597524.5</v>
      </c>
    </row>
    <row r="798" spans="1:19" x14ac:dyDescent="0.45">
      <c r="A798" t="s">
        <v>9981</v>
      </c>
      <c r="B798" t="b">
        <v>1</v>
      </c>
      <c r="C798" t="s">
        <v>8469</v>
      </c>
      <c r="D798">
        <v>31.91</v>
      </c>
      <c r="E798">
        <f>D798*Currency_Exchange_Rate!$D$56</f>
        <v>183894.139</v>
      </c>
      <c r="F798">
        <v>10.85</v>
      </c>
      <c r="G798">
        <f>F798*Currency_Exchange_Rate!$D$56</f>
        <v>62527.464999999997</v>
      </c>
      <c r="H798">
        <v>66</v>
      </c>
      <c r="I798">
        <v>31.91</v>
      </c>
      <c r="J798">
        <v>32.64</v>
      </c>
      <c r="K798">
        <v>10.85</v>
      </c>
      <c r="L798">
        <v>11.1</v>
      </c>
      <c r="M798">
        <v>4</v>
      </c>
      <c r="N798">
        <v>4.9000000000000004</v>
      </c>
      <c r="O798">
        <v>1</v>
      </c>
      <c r="P798">
        <v>1.73078895024429E+18</v>
      </c>
      <c r="Q798" t="s">
        <v>9982</v>
      </c>
      <c r="R798">
        <f t="shared" si="12"/>
        <v>43.4</v>
      </c>
      <c r="S798">
        <f>R798*Currency_Exchange_Rate!$D$56</f>
        <v>250109.86</v>
      </c>
    </row>
    <row r="799" spans="1:19" x14ac:dyDescent="0.45">
      <c r="A799" t="s">
        <v>9983</v>
      </c>
      <c r="B799" t="b">
        <v>1</v>
      </c>
      <c r="C799" t="s">
        <v>8469</v>
      </c>
      <c r="D799">
        <v>44.64</v>
      </c>
      <c r="E799">
        <f>D799*Currency_Exchange_Rate!$D$56</f>
        <v>257255.856</v>
      </c>
      <c r="F799">
        <v>43.75</v>
      </c>
      <c r="G799">
        <f>F799*Currency_Exchange_Rate!$D$56</f>
        <v>252126.87499999997</v>
      </c>
      <c r="H799">
        <v>2</v>
      </c>
      <c r="I799">
        <v>44.64</v>
      </c>
      <c r="J799">
        <v>50.05</v>
      </c>
      <c r="K799">
        <v>43.75</v>
      </c>
      <c r="L799">
        <v>49.05</v>
      </c>
      <c r="M799">
        <v>117</v>
      </c>
      <c r="N799">
        <v>4.9000000000000004</v>
      </c>
      <c r="O799">
        <v>15</v>
      </c>
      <c r="P799">
        <v>1.72971779471805E+18</v>
      </c>
      <c r="Q799" t="s">
        <v>9984</v>
      </c>
      <c r="R799">
        <f t="shared" si="12"/>
        <v>5118.75</v>
      </c>
      <c r="S799">
        <f>R799*Currency_Exchange_Rate!$D$56</f>
        <v>29498844.375</v>
      </c>
    </row>
    <row r="800" spans="1:19" x14ac:dyDescent="0.45">
      <c r="A800" t="s">
        <v>9985</v>
      </c>
      <c r="B800" t="b">
        <v>1</v>
      </c>
      <c r="C800" t="s">
        <v>8469</v>
      </c>
      <c r="D800">
        <v>14.95</v>
      </c>
      <c r="E800">
        <f>D800*Currency_Exchange_Rate!$D$56</f>
        <v>86155.354999999996</v>
      </c>
      <c r="F800">
        <v>2.79</v>
      </c>
      <c r="G800">
        <f>F800*Currency_Exchange_Rate!$D$56</f>
        <v>16078.491</v>
      </c>
      <c r="H800">
        <v>81</v>
      </c>
      <c r="I800">
        <v>14.95</v>
      </c>
      <c r="J800">
        <v>39.950000000000003</v>
      </c>
      <c r="K800">
        <v>2.79</v>
      </c>
      <c r="L800">
        <v>7.79</v>
      </c>
      <c r="M800">
        <v>59</v>
      </c>
      <c r="N800">
        <v>4.9000000000000004</v>
      </c>
      <c r="O800">
        <v>8</v>
      </c>
      <c r="P800">
        <v>1.73071331796992E+18</v>
      </c>
      <c r="Q800" t="s">
        <v>8809</v>
      </c>
      <c r="R800">
        <f t="shared" si="12"/>
        <v>164.61</v>
      </c>
      <c r="S800">
        <f>R800*Currency_Exchange_Rate!$D$56</f>
        <v>948630.96900000004</v>
      </c>
    </row>
    <row r="801" spans="1:19" x14ac:dyDescent="0.45">
      <c r="A801" t="s">
        <v>9986</v>
      </c>
      <c r="B801" t="b">
        <v>1</v>
      </c>
      <c r="C801" t="s">
        <v>8469</v>
      </c>
      <c r="D801">
        <v>1.65</v>
      </c>
      <c r="E801">
        <f>D801*Currency_Exchange_Rate!$D$56</f>
        <v>9508.784999999998</v>
      </c>
      <c r="F801">
        <v>1.57</v>
      </c>
      <c r="G801">
        <f>F801*Currency_Exchange_Rate!$D$56</f>
        <v>9047.7530000000006</v>
      </c>
      <c r="H801">
        <v>5</v>
      </c>
      <c r="I801">
        <v>1.65</v>
      </c>
      <c r="J801">
        <v>3.7</v>
      </c>
      <c r="K801">
        <v>1.57</v>
      </c>
      <c r="L801">
        <v>3.52</v>
      </c>
      <c r="M801">
        <v>49</v>
      </c>
      <c r="N801">
        <v>4.9000000000000004</v>
      </c>
      <c r="O801">
        <v>5</v>
      </c>
      <c r="P801">
        <v>1.7307119043869E+18</v>
      </c>
      <c r="Q801" t="s">
        <v>8918</v>
      </c>
      <c r="R801">
        <f t="shared" si="12"/>
        <v>76.930000000000007</v>
      </c>
      <c r="S801">
        <f>R801*Currency_Exchange_Rate!$D$56</f>
        <v>443339.897</v>
      </c>
    </row>
    <row r="802" spans="1:19" x14ac:dyDescent="0.45">
      <c r="A802" t="s">
        <v>9987</v>
      </c>
      <c r="B802" t="b">
        <v>1</v>
      </c>
      <c r="C802" t="s">
        <v>8469</v>
      </c>
      <c r="D802">
        <v>42.37</v>
      </c>
      <c r="E802">
        <f>D802*Currency_Exchange_Rate!$D$56</f>
        <v>244174.07299999997</v>
      </c>
      <c r="F802">
        <v>23.31</v>
      </c>
      <c r="G802">
        <f>F802*Currency_Exchange_Rate!$D$56</f>
        <v>134333.19899999999</v>
      </c>
      <c r="H802">
        <v>45</v>
      </c>
      <c r="I802">
        <v>42.37</v>
      </c>
      <c r="J802">
        <v>50.49</v>
      </c>
      <c r="K802">
        <v>23.31</v>
      </c>
      <c r="L802">
        <v>27.77</v>
      </c>
      <c r="M802">
        <v>13</v>
      </c>
      <c r="N802">
        <v>4.9000000000000004</v>
      </c>
      <c r="O802">
        <v>1</v>
      </c>
      <c r="P802">
        <v>1.7306047072259599E+18</v>
      </c>
      <c r="Q802" t="s">
        <v>9716</v>
      </c>
      <c r="R802">
        <f t="shared" si="12"/>
        <v>303.02999999999997</v>
      </c>
      <c r="S802">
        <f>R802*Currency_Exchange_Rate!$D$56</f>
        <v>1746331.5869999998</v>
      </c>
    </row>
    <row r="803" spans="1:19" x14ac:dyDescent="0.45">
      <c r="A803" t="s">
        <v>9988</v>
      </c>
      <c r="B803" t="b">
        <v>1</v>
      </c>
      <c r="C803" t="s">
        <v>8469</v>
      </c>
      <c r="D803">
        <v>29.18</v>
      </c>
      <c r="E803">
        <f>D803*Currency_Exchange_Rate!$D$56</f>
        <v>168161.42199999999</v>
      </c>
      <c r="F803">
        <v>24.8</v>
      </c>
      <c r="G803">
        <f>F803*Currency_Exchange_Rate!$D$56</f>
        <v>142919.91999999998</v>
      </c>
      <c r="H803">
        <v>15</v>
      </c>
      <c r="I803">
        <v>29.18</v>
      </c>
      <c r="J803">
        <v>58.65</v>
      </c>
      <c r="K803">
        <v>24.8</v>
      </c>
      <c r="L803">
        <v>49.85</v>
      </c>
      <c r="M803">
        <v>70</v>
      </c>
      <c r="N803">
        <v>4.9000000000000004</v>
      </c>
      <c r="O803">
        <v>11</v>
      </c>
      <c r="P803">
        <v>1.72973807938591E+18</v>
      </c>
      <c r="Q803" t="s">
        <v>9989</v>
      </c>
      <c r="R803">
        <f t="shared" si="12"/>
        <v>1736</v>
      </c>
      <c r="S803">
        <f>R803*Currency_Exchange_Rate!$D$56</f>
        <v>10004394.399999999</v>
      </c>
    </row>
    <row r="804" spans="1:19" x14ac:dyDescent="0.45">
      <c r="A804" t="s">
        <v>9990</v>
      </c>
      <c r="B804" t="b">
        <v>1</v>
      </c>
      <c r="C804" t="s">
        <v>8469</v>
      </c>
      <c r="D804">
        <v>945</v>
      </c>
      <c r="E804">
        <f>D804*Currency_Exchange_Rate!$D$56</f>
        <v>5445940.5</v>
      </c>
      <c r="F804">
        <v>255.15</v>
      </c>
      <c r="G804">
        <f>F804*Currency_Exchange_Rate!$D$56</f>
        <v>1470403.9350000001</v>
      </c>
      <c r="H804">
        <v>73</v>
      </c>
      <c r="I804">
        <v>945</v>
      </c>
      <c r="J804">
        <v>1005</v>
      </c>
      <c r="K804">
        <v>255.15</v>
      </c>
      <c r="L804">
        <v>271.35000000000002</v>
      </c>
      <c r="M804">
        <v>10</v>
      </c>
      <c r="N804">
        <v>4.9000000000000004</v>
      </c>
      <c r="O804">
        <v>3</v>
      </c>
      <c r="P804">
        <v>1.73063648374112E+18</v>
      </c>
      <c r="Q804" t="s">
        <v>9991</v>
      </c>
      <c r="R804">
        <f t="shared" si="12"/>
        <v>2551.5</v>
      </c>
      <c r="S804">
        <f>R804*Currency_Exchange_Rate!$D$56</f>
        <v>14704039.35</v>
      </c>
    </row>
    <row r="805" spans="1:19" x14ac:dyDescent="0.45">
      <c r="A805" t="s">
        <v>9992</v>
      </c>
      <c r="B805" t="b">
        <v>1</v>
      </c>
      <c r="C805" t="s">
        <v>8469</v>
      </c>
      <c r="D805">
        <v>5.9</v>
      </c>
      <c r="E805">
        <f>D805*Currency_Exchange_Rate!$D$56</f>
        <v>34001.11</v>
      </c>
      <c r="F805">
        <v>3.07</v>
      </c>
      <c r="G805">
        <f>F805*Currency_Exchange_Rate!$D$56</f>
        <v>17692.102999999999</v>
      </c>
      <c r="H805">
        <v>48</v>
      </c>
      <c r="I805">
        <v>5.9</v>
      </c>
      <c r="J805">
        <v>6.9</v>
      </c>
      <c r="K805">
        <v>3.07</v>
      </c>
      <c r="L805">
        <v>3.59</v>
      </c>
      <c r="M805">
        <v>21</v>
      </c>
      <c r="N805">
        <v>4.9000000000000004</v>
      </c>
      <c r="O805">
        <v>2</v>
      </c>
      <c r="P805">
        <v>1.72961712774797E+18</v>
      </c>
      <c r="Q805" t="s">
        <v>9478</v>
      </c>
      <c r="R805">
        <f t="shared" si="12"/>
        <v>64.47</v>
      </c>
      <c r="S805">
        <f>R805*Currency_Exchange_Rate!$D$56</f>
        <v>371534.16299999994</v>
      </c>
    </row>
    <row r="806" spans="1:19" x14ac:dyDescent="0.45">
      <c r="A806" t="s">
        <v>9993</v>
      </c>
      <c r="B806" t="b">
        <v>1</v>
      </c>
      <c r="C806" t="s">
        <v>8469</v>
      </c>
      <c r="D806">
        <v>40.74</v>
      </c>
      <c r="E806">
        <f>D806*Currency_Exchange_Rate!$D$56</f>
        <v>234780.546</v>
      </c>
      <c r="F806">
        <v>26.48</v>
      </c>
      <c r="G806">
        <f>F806*Currency_Exchange_Rate!$D$56</f>
        <v>152601.592</v>
      </c>
      <c r="H806">
        <v>35</v>
      </c>
      <c r="I806">
        <v>40.74</v>
      </c>
      <c r="J806">
        <v>46.87</v>
      </c>
      <c r="K806">
        <v>26.48</v>
      </c>
      <c r="L806">
        <v>30.47</v>
      </c>
      <c r="M806">
        <v>466</v>
      </c>
      <c r="N806">
        <v>4.9000000000000004</v>
      </c>
      <c r="O806">
        <v>60</v>
      </c>
      <c r="P806">
        <v>1.7297133879559099E+18</v>
      </c>
      <c r="Q806" t="s">
        <v>9994</v>
      </c>
      <c r="R806">
        <f t="shared" si="12"/>
        <v>12339.68</v>
      </c>
      <c r="S806">
        <f>R806*Currency_Exchange_Rate!$D$56</f>
        <v>71112341.871999994</v>
      </c>
    </row>
    <row r="807" spans="1:19" x14ac:dyDescent="0.45">
      <c r="A807" t="s">
        <v>9995</v>
      </c>
      <c r="B807" t="b">
        <v>1</v>
      </c>
      <c r="C807" t="s">
        <v>8469</v>
      </c>
      <c r="D807">
        <v>35.5</v>
      </c>
      <c r="E807">
        <f>D807*Currency_Exchange_Rate!$D$56</f>
        <v>204582.94999999998</v>
      </c>
      <c r="F807">
        <v>32.65</v>
      </c>
      <c r="G807">
        <f>F807*Currency_Exchange_Rate!$D$56</f>
        <v>188158.68499999997</v>
      </c>
      <c r="H807">
        <v>8</v>
      </c>
      <c r="I807">
        <v>35.5</v>
      </c>
      <c r="J807">
        <v>42</v>
      </c>
      <c r="K807">
        <v>32.65</v>
      </c>
      <c r="L807">
        <v>38.630000000000003</v>
      </c>
      <c r="M807">
        <v>415</v>
      </c>
      <c r="N807">
        <v>4.9000000000000004</v>
      </c>
      <c r="O807">
        <v>20</v>
      </c>
      <c r="P807">
        <v>1.7302418567236401E+18</v>
      </c>
      <c r="Q807" t="s">
        <v>9996</v>
      </c>
      <c r="R807">
        <f t="shared" si="12"/>
        <v>13549.75</v>
      </c>
      <c r="S807">
        <f>R807*Currency_Exchange_Rate!$D$56</f>
        <v>78085854.274999991</v>
      </c>
    </row>
    <row r="808" spans="1:19" x14ac:dyDescent="0.45">
      <c r="A808" t="s">
        <v>9997</v>
      </c>
      <c r="B808" t="b">
        <v>1</v>
      </c>
      <c r="C808" t="s">
        <v>8469</v>
      </c>
      <c r="D808">
        <v>19.850000000000001</v>
      </c>
      <c r="E808">
        <f>D808*Currency_Exchange_Rate!$D$56</f>
        <v>114393.565</v>
      </c>
      <c r="F808">
        <v>6.62</v>
      </c>
      <c r="G808">
        <f>F808*Currency_Exchange_Rate!$D$56</f>
        <v>38150.398000000001</v>
      </c>
      <c r="H808">
        <v>67</v>
      </c>
      <c r="I808">
        <v>19.850000000000001</v>
      </c>
      <c r="J808">
        <v>20.41</v>
      </c>
      <c r="K808">
        <v>6.62</v>
      </c>
      <c r="L808">
        <v>6.82</v>
      </c>
      <c r="M808">
        <v>8</v>
      </c>
      <c r="N808">
        <v>4.9000000000000004</v>
      </c>
      <c r="O808">
        <v>1</v>
      </c>
      <c r="P808">
        <v>1.73041349865042E+18</v>
      </c>
      <c r="Q808" t="s">
        <v>9998</v>
      </c>
      <c r="R808">
        <f t="shared" si="12"/>
        <v>52.96</v>
      </c>
      <c r="S808">
        <f>R808*Currency_Exchange_Rate!$D$56</f>
        <v>305203.18400000001</v>
      </c>
    </row>
    <row r="809" spans="1:19" x14ac:dyDescent="0.45">
      <c r="A809" t="s">
        <v>9999</v>
      </c>
      <c r="B809" t="b">
        <v>1</v>
      </c>
      <c r="C809" t="s">
        <v>8469</v>
      </c>
      <c r="D809">
        <v>9.9</v>
      </c>
      <c r="E809">
        <f>D809*Currency_Exchange_Rate!$D$56</f>
        <v>57052.71</v>
      </c>
      <c r="F809">
        <v>3.9</v>
      </c>
      <c r="G809">
        <f>F809*Currency_Exchange_Rate!$D$56</f>
        <v>22475.309999999998</v>
      </c>
      <c r="H809">
        <v>67</v>
      </c>
      <c r="I809">
        <v>9.9</v>
      </c>
      <c r="J809">
        <v>35.9</v>
      </c>
      <c r="K809">
        <v>3.9</v>
      </c>
      <c r="L809">
        <v>11.9</v>
      </c>
      <c r="M809">
        <v>137</v>
      </c>
      <c r="N809">
        <v>4.9000000000000004</v>
      </c>
      <c r="O809">
        <v>21</v>
      </c>
      <c r="P809">
        <v>1.72954884769615E+18</v>
      </c>
      <c r="Q809" t="s">
        <v>10000</v>
      </c>
      <c r="R809">
        <f t="shared" si="12"/>
        <v>534.29999999999995</v>
      </c>
      <c r="S809">
        <f>R809*Currency_Exchange_Rate!$D$56</f>
        <v>3079117.4699999997</v>
      </c>
    </row>
    <row r="810" spans="1:19" x14ac:dyDescent="0.45">
      <c r="A810" t="s">
        <v>10001</v>
      </c>
      <c r="B810" t="b">
        <v>1</v>
      </c>
      <c r="C810" t="s">
        <v>8469</v>
      </c>
      <c r="D810">
        <v>29.98</v>
      </c>
      <c r="E810">
        <f>D810*Currency_Exchange_Rate!$D$56</f>
        <v>172771.742</v>
      </c>
      <c r="F810">
        <v>14.7</v>
      </c>
      <c r="G810">
        <f>F810*Currency_Exchange_Rate!$D$56</f>
        <v>84714.62999999999</v>
      </c>
      <c r="H810">
        <v>51</v>
      </c>
      <c r="I810">
        <v>29.98</v>
      </c>
      <c r="J810">
        <v>32.58</v>
      </c>
      <c r="K810">
        <v>14.7</v>
      </c>
      <c r="L810">
        <v>15.97</v>
      </c>
      <c r="M810">
        <v>115</v>
      </c>
      <c r="N810">
        <v>4.9000000000000004</v>
      </c>
      <c r="O810">
        <v>15</v>
      </c>
      <c r="P810">
        <v>1.7296000490777101E+18</v>
      </c>
      <c r="Q810" t="s">
        <v>10002</v>
      </c>
      <c r="R810">
        <f t="shared" si="12"/>
        <v>1690.5</v>
      </c>
      <c r="S810">
        <f>R810*Currency_Exchange_Rate!$D$56</f>
        <v>9742182.4499999993</v>
      </c>
    </row>
    <row r="811" spans="1:19" x14ac:dyDescent="0.45">
      <c r="A811" t="s">
        <v>10003</v>
      </c>
      <c r="B811" t="b">
        <v>1</v>
      </c>
      <c r="C811" t="s">
        <v>8469</v>
      </c>
      <c r="D811">
        <v>27.8</v>
      </c>
      <c r="E811">
        <f>D811*Currency_Exchange_Rate!$D$56</f>
        <v>160208.62</v>
      </c>
      <c r="F811">
        <v>13.9</v>
      </c>
      <c r="G811">
        <f>F811*Currency_Exchange_Rate!$D$56</f>
        <v>80104.31</v>
      </c>
      <c r="H811">
        <v>50</v>
      </c>
      <c r="I811">
        <v>27.8</v>
      </c>
      <c r="J811">
        <v>31.8</v>
      </c>
      <c r="K811">
        <v>13.9</v>
      </c>
      <c r="L811">
        <v>15.9</v>
      </c>
      <c r="M811">
        <v>41</v>
      </c>
      <c r="N811">
        <v>4.9000000000000004</v>
      </c>
      <c r="O811">
        <v>8</v>
      </c>
      <c r="P811">
        <v>1.7302196241306399E+18</v>
      </c>
      <c r="Q811" t="s">
        <v>10004</v>
      </c>
      <c r="R811">
        <f t="shared" si="12"/>
        <v>569.9</v>
      </c>
      <c r="S811">
        <f>R811*Currency_Exchange_Rate!$D$56</f>
        <v>3284276.7099999995</v>
      </c>
    </row>
    <row r="812" spans="1:19" x14ac:dyDescent="0.45">
      <c r="A812" t="s">
        <v>10005</v>
      </c>
      <c r="B812" t="b">
        <v>1</v>
      </c>
      <c r="C812" t="s">
        <v>8469</v>
      </c>
      <c r="D812">
        <v>40.24</v>
      </c>
      <c r="E812">
        <f>D812*Currency_Exchange_Rate!$D$56</f>
        <v>231899.09599999999</v>
      </c>
      <c r="F812">
        <v>16.100000000000001</v>
      </c>
      <c r="G812">
        <f>F812*Currency_Exchange_Rate!$D$56</f>
        <v>92782.69</v>
      </c>
      <c r="H812">
        <v>60</v>
      </c>
      <c r="I812">
        <v>40.24</v>
      </c>
      <c r="J812">
        <v>40.479999999999997</v>
      </c>
      <c r="K812">
        <v>16.100000000000001</v>
      </c>
      <c r="L812">
        <v>16.2</v>
      </c>
      <c r="M812">
        <v>11</v>
      </c>
      <c r="N812">
        <v>4.7</v>
      </c>
      <c r="O812">
        <v>1</v>
      </c>
      <c r="P812">
        <v>1.73016264328685E+18</v>
      </c>
      <c r="Q812" t="s">
        <v>10006</v>
      </c>
      <c r="R812">
        <f t="shared" si="12"/>
        <v>177.10000000000002</v>
      </c>
      <c r="S812">
        <f>R812*Currency_Exchange_Rate!$D$56</f>
        <v>1020609.5900000001</v>
      </c>
    </row>
    <row r="813" spans="1:19" x14ac:dyDescent="0.45">
      <c r="A813" t="s">
        <v>10007</v>
      </c>
      <c r="B813" t="b">
        <v>1</v>
      </c>
      <c r="C813" t="s">
        <v>8469</v>
      </c>
      <c r="D813">
        <v>17.829999999999998</v>
      </c>
      <c r="E813">
        <f>D813*Currency_Exchange_Rate!$D$56</f>
        <v>102752.50699999998</v>
      </c>
      <c r="F813">
        <v>13.37</v>
      </c>
      <c r="G813">
        <f>F813*Currency_Exchange_Rate!$D$56</f>
        <v>77049.972999999984</v>
      </c>
      <c r="H813">
        <v>25</v>
      </c>
      <c r="I813">
        <v>17.829999999999998</v>
      </c>
      <c r="J813">
        <v>27.74</v>
      </c>
      <c r="K813">
        <v>13.37</v>
      </c>
      <c r="L813">
        <v>20.8</v>
      </c>
      <c r="M813">
        <v>478</v>
      </c>
      <c r="N813">
        <v>4.9000000000000004</v>
      </c>
      <c r="O813">
        <v>89</v>
      </c>
      <c r="P813">
        <v>1.7304420367956301E+18</v>
      </c>
      <c r="Q813" t="s">
        <v>9680</v>
      </c>
      <c r="R813">
        <f t="shared" si="12"/>
        <v>6390.86</v>
      </c>
      <c r="S813">
        <f>R813*Currency_Exchange_Rate!$D$56</f>
        <v>36829887.093999997</v>
      </c>
    </row>
    <row r="814" spans="1:19" x14ac:dyDescent="0.45">
      <c r="A814" t="s">
        <v>10008</v>
      </c>
      <c r="B814" t="b">
        <v>1</v>
      </c>
      <c r="C814" t="s">
        <v>8469</v>
      </c>
      <c r="D814">
        <v>8.48</v>
      </c>
      <c r="E814">
        <f>D814*Currency_Exchange_Rate!$D$56</f>
        <v>48869.392</v>
      </c>
      <c r="F814">
        <v>4.24</v>
      </c>
      <c r="G814">
        <f>F814*Currency_Exchange_Rate!$D$56</f>
        <v>24434.696</v>
      </c>
      <c r="H814">
        <v>50</v>
      </c>
      <c r="I814">
        <v>8.48</v>
      </c>
      <c r="J814">
        <v>29.04</v>
      </c>
      <c r="K814">
        <v>4.24</v>
      </c>
      <c r="L814">
        <v>15.67</v>
      </c>
      <c r="M814">
        <v>8</v>
      </c>
      <c r="N814">
        <v>4.9000000000000004</v>
      </c>
      <c r="O814">
        <v>1</v>
      </c>
      <c r="P814">
        <v>1.73065019600512E+18</v>
      </c>
      <c r="Q814" t="s">
        <v>8618</v>
      </c>
      <c r="R814">
        <f t="shared" si="12"/>
        <v>33.92</v>
      </c>
      <c r="S814">
        <f>R814*Currency_Exchange_Rate!$D$56</f>
        <v>195477.568</v>
      </c>
    </row>
    <row r="815" spans="1:19" x14ac:dyDescent="0.45">
      <c r="A815" t="s">
        <v>10009</v>
      </c>
      <c r="B815" t="b">
        <v>1</v>
      </c>
      <c r="C815" t="s">
        <v>8469</v>
      </c>
      <c r="D815">
        <v>598</v>
      </c>
      <c r="E815">
        <f>D815*Currency_Exchange_Rate!$D$56</f>
        <v>3446214.1999999997</v>
      </c>
      <c r="F815">
        <v>298</v>
      </c>
      <c r="G815">
        <f>F815*Currency_Exchange_Rate!$D$56</f>
        <v>1717344.2</v>
      </c>
      <c r="H815">
        <v>50</v>
      </c>
      <c r="I815">
        <v>598</v>
      </c>
      <c r="J815">
        <v>730</v>
      </c>
      <c r="K815">
        <v>298</v>
      </c>
      <c r="L815">
        <v>364</v>
      </c>
      <c r="M815">
        <v>1220</v>
      </c>
      <c r="N815">
        <v>4.9000000000000004</v>
      </c>
      <c r="O815">
        <v>330</v>
      </c>
      <c r="P815">
        <v>1.7307087951959501E+18</v>
      </c>
      <c r="Q815" t="s">
        <v>10010</v>
      </c>
      <c r="R815">
        <f t="shared" si="12"/>
        <v>363560</v>
      </c>
      <c r="S815">
        <f>R815*Currency_Exchange_Rate!$D$56</f>
        <v>2095159923.9999998</v>
      </c>
    </row>
    <row r="816" spans="1:19" x14ac:dyDescent="0.45">
      <c r="A816" t="s">
        <v>10011</v>
      </c>
      <c r="B816" t="b">
        <v>1</v>
      </c>
      <c r="C816" t="s">
        <v>8469</v>
      </c>
      <c r="D816">
        <v>13.74</v>
      </c>
      <c r="E816">
        <f>D816*Currency_Exchange_Rate!$D$56</f>
        <v>79182.245999999999</v>
      </c>
      <c r="F816">
        <v>6.55</v>
      </c>
      <c r="G816">
        <f>F816*Currency_Exchange_Rate!$D$56</f>
        <v>37746.994999999995</v>
      </c>
      <c r="H816">
        <v>52</v>
      </c>
      <c r="I816">
        <v>13.74</v>
      </c>
      <c r="K816">
        <v>6.55</v>
      </c>
      <c r="L816">
        <v>6.56</v>
      </c>
      <c r="M816">
        <v>12</v>
      </c>
      <c r="N816">
        <v>4.9000000000000004</v>
      </c>
      <c r="O816">
        <v>2</v>
      </c>
      <c r="P816">
        <v>1.73024657023202E+18</v>
      </c>
      <c r="Q816" t="s">
        <v>10012</v>
      </c>
      <c r="R816">
        <f t="shared" si="12"/>
        <v>78.599999999999994</v>
      </c>
      <c r="S816">
        <f>R816*Currency_Exchange_Rate!$D$56</f>
        <v>452963.93999999994</v>
      </c>
    </row>
    <row r="817" spans="1:19" x14ac:dyDescent="0.45">
      <c r="A817" t="s">
        <v>10013</v>
      </c>
      <c r="B817" t="b">
        <v>1</v>
      </c>
      <c r="C817" t="s">
        <v>8469</v>
      </c>
      <c r="D817">
        <v>99</v>
      </c>
      <c r="E817">
        <f>D817*Currency_Exchange_Rate!$D$56</f>
        <v>570527.1</v>
      </c>
      <c r="F817">
        <v>71.260000000000005</v>
      </c>
      <c r="G817">
        <f>F817*Currency_Exchange_Rate!$D$56</f>
        <v>410664.25400000002</v>
      </c>
      <c r="H817">
        <v>28</v>
      </c>
      <c r="I817">
        <v>99</v>
      </c>
      <c r="J817">
        <v>104</v>
      </c>
      <c r="K817">
        <v>71.260000000000005</v>
      </c>
      <c r="L817">
        <v>74.989999999999995</v>
      </c>
      <c r="M817">
        <v>76</v>
      </c>
      <c r="N817">
        <v>4.9000000000000004</v>
      </c>
      <c r="O817">
        <v>18</v>
      </c>
      <c r="P817">
        <v>1.7306765229396101E+18</v>
      </c>
      <c r="Q817" t="s">
        <v>8562</v>
      </c>
      <c r="R817">
        <f t="shared" si="12"/>
        <v>5415.76</v>
      </c>
      <c r="S817">
        <f>R817*Currency_Exchange_Rate!$D$56</f>
        <v>31210483.303999998</v>
      </c>
    </row>
    <row r="818" spans="1:19" x14ac:dyDescent="0.45">
      <c r="A818" t="s">
        <v>10014</v>
      </c>
      <c r="B818" t="b">
        <v>1</v>
      </c>
      <c r="C818" t="s">
        <v>8469</v>
      </c>
      <c r="D818">
        <v>49.98</v>
      </c>
      <c r="E818">
        <f>D818*Currency_Exchange_Rate!$D$56</f>
        <v>288029.74199999997</v>
      </c>
      <c r="F818">
        <v>24.48</v>
      </c>
      <c r="G818">
        <f>F818*Currency_Exchange_Rate!$D$56</f>
        <v>141075.79199999999</v>
      </c>
      <c r="H818">
        <v>51</v>
      </c>
      <c r="I818">
        <v>49.98</v>
      </c>
      <c r="J818">
        <v>53.38</v>
      </c>
      <c r="K818">
        <v>24.48</v>
      </c>
      <c r="L818">
        <v>26.68</v>
      </c>
      <c r="M818">
        <v>2162</v>
      </c>
      <c r="N818">
        <v>4.9000000000000004</v>
      </c>
      <c r="O818">
        <v>480</v>
      </c>
      <c r="P818">
        <v>1.72950716901363E+18</v>
      </c>
      <c r="Q818" t="s">
        <v>10015</v>
      </c>
      <c r="R818">
        <f t="shared" si="12"/>
        <v>52925.760000000002</v>
      </c>
      <c r="S818">
        <f>R818*Currency_Exchange_Rate!$D$56</f>
        <v>305005862.30400002</v>
      </c>
    </row>
    <row r="819" spans="1:19" x14ac:dyDescent="0.45">
      <c r="A819" t="s">
        <v>10016</v>
      </c>
      <c r="B819" t="b">
        <v>1</v>
      </c>
      <c r="C819" t="s">
        <v>8469</v>
      </c>
      <c r="D819">
        <v>399</v>
      </c>
      <c r="E819">
        <f>D819*Currency_Exchange_Rate!$D$56</f>
        <v>2299397.0999999996</v>
      </c>
      <c r="F819">
        <v>339</v>
      </c>
      <c r="G819">
        <f>F819*Currency_Exchange_Rate!$D$56</f>
        <v>1953623.0999999999</v>
      </c>
      <c r="H819">
        <v>38</v>
      </c>
      <c r="I819">
        <v>399</v>
      </c>
      <c r="J819">
        <v>599</v>
      </c>
      <c r="K819">
        <v>339</v>
      </c>
      <c r="L819">
        <v>369</v>
      </c>
      <c r="M819">
        <v>1810</v>
      </c>
      <c r="N819">
        <v>24.7</v>
      </c>
      <c r="O819">
        <v>334</v>
      </c>
      <c r="P819">
        <v>1.7307464186608E+18</v>
      </c>
      <c r="Q819" t="s">
        <v>10017</v>
      </c>
      <c r="R819">
        <f t="shared" si="12"/>
        <v>613590</v>
      </c>
      <c r="S819">
        <f>R819*Currency_Exchange_Rate!$D$56</f>
        <v>3536057811</v>
      </c>
    </row>
    <row r="820" spans="1:19" x14ac:dyDescent="0.45">
      <c r="A820" t="s">
        <v>10018</v>
      </c>
      <c r="B820" t="b">
        <v>1</v>
      </c>
      <c r="C820" t="s">
        <v>8469</v>
      </c>
      <c r="D820">
        <v>32.65</v>
      </c>
      <c r="E820">
        <f>D820*Currency_Exchange_Rate!$D$56</f>
        <v>188158.68499999997</v>
      </c>
      <c r="F820">
        <v>15.49</v>
      </c>
      <c r="G820">
        <f>F820*Currency_Exchange_Rate!$D$56</f>
        <v>89267.320999999996</v>
      </c>
      <c r="H820">
        <v>55</v>
      </c>
      <c r="I820">
        <v>32.65</v>
      </c>
      <c r="J820">
        <v>36.81</v>
      </c>
      <c r="K820">
        <v>15.49</v>
      </c>
      <c r="L820">
        <v>17.989999999999998</v>
      </c>
      <c r="M820">
        <v>92</v>
      </c>
      <c r="N820">
        <v>4.9000000000000004</v>
      </c>
      <c r="O820">
        <v>10</v>
      </c>
      <c r="P820">
        <v>1.72958156240365E+18</v>
      </c>
      <c r="Q820" t="s">
        <v>10019</v>
      </c>
      <c r="R820">
        <f t="shared" si="12"/>
        <v>1425.08</v>
      </c>
      <c r="S820">
        <f>R820*Currency_Exchange_Rate!$D$56</f>
        <v>8212593.5319999987</v>
      </c>
    </row>
    <row r="821" spans="1:19" x14ac:dyDescent="0.45">
      <c r="A821" t="s">
        <v>10020</v>
      </c>
      <c r="B821" t="b">
        <v>1</v>
      </c>
      <c r="C821" t="s">
        <v>8469</v>
      </c>
      <c r="D821">
        <v>9.99</v>
      </c>
      <c r="E821">
        <f>D821*Currency_Exchange_Rate!$D$56</f>
        <v>57571.370999999999</v>
      </c>
      <c r="F821">
        <v>4.99</v>
      </c>
      <c r="G821">
        <f>F821*Currency_Exchange_Rate!$D$56</f>
        <v>28756.870999999999</v>
      </c>
      <c r="H821">
        <v>50</v>
      </c>
      <c r="I821">
        <v>9.99</v>
      </c>
      <c r="J821">
        <v>19.899999999999999</v>
      </c>
      <c r="K821">
        <v>4.99</v>
      </c>
      <c r="L821">
        <v>9.99</v>
      </c>
      <c r="M821">
        <v>34</v>
      </c>
      <c r="N821">
        <v>4.9000000000000004</v>
      </c>
      <c r="O821">
        <v>7</v>
      </c>
      <c r="P821">
        <v>1.7308378543194399E+18</v>
      </c>
      <c r="Q821" t="s">
        <v>10021</v>
      </c>
      <c r="R821">
        <f t="shared" si="12"/>
        <v>169.66</v>
      </c>
      <c r="S821">
        <f>R821*Currency_Exchange_Rate!$D$56</f>
        <v>977733.61399999994</v>
      </c>
    </row>
    <row r="822" spans="1:19" x14ac:dyDescent="0.45">
      <c r="A822" t="s">
        <v>10022</v>
      </c>
      <c r="B822" t="b">
        <v>1</v>
      </c>
      <c r="C822" t="s">
        <v>8469</v>
      </c>
      <c r="D822">
        <v>9.76</v>
      </c>
      <c r="E822">
        <f>D822*Currency_Exchange_Rate!$D$56</f>
        <v>56245.903999999995</v>
      </c>
      <c r="F822">
        <v>8</v>
      </c>
      <c r="G822">
        <f>F822*Currency_Exchange_Rate!$D$56</f>
        <v>46103.199999999997</v>
      </c>
      <c r="H822">
        <v>18</v>
      </c>
      <c r="I822">
        <v>9.76</v>
      </c>
      <c r="J822">
        <v>9.83</v>
      </c>
      <c r="K822">
        <v>8</v>
      </c>
      <c r="L822">
        <v>8.06</v>
      </c>
      <c r="M822">
        <v>27</v>
      </c>
      <c r="N822">
        <v>4.9000000000000004</v>
      </c>
      <c r="O822">
        <v>3</v>
      </c>
      <c r="P822">
        <v>1.72952699990209E+18</v>
      </c>
      <c r="Q822" t="s">
        <v>10023</v>
      </c>
      <c r="R822">
        <f t="shared" si="12"/>
        <v>216</v>
      </c>
      <c r="S822">
        <f>R822*Currency_Exchange_Rate!$D$56</f>
        <v>1244786.3999999999</v>
      </c>
    </row>
    <row r="823" spans="1:19" x14ac:dyDescent="0.45">
      <c r="A823" t="s">
        <v>10024</v>
      </c>
      <c r="B823" t="b">
        <v>1</v>
      </c>
      <c r="C823" t="s">
        <v>8469</v>
      </c>
      <c r="D823">
        <v>35</v>
      </c>
      <c r="E823">
        <f>D823*Currency_Exchange_Rate!$D$56</f>
        <v>201701.5</v>
      </c>
      <c r="F823">
        <v>34.299999999999997</v>
      </c>
      <c r="G823">
        <f>F823*Currency_Exchange_Rate!$D$56</f>
        <v>197667.46999999997</v>
      </c>
      <c r="H823">
        <v>2</v>
      </c>
      <c r="I823">
        <v>35</v>
      </c>
      <c r="J823">
        <v>100</v>
      </c>
      <c r="K823">
        <v>34.299999999999997</v>
      </c>
      <c r="L823">
        <v>98</v>
      </c>
      <c r="M823">
        <v>47</v>
      </c>
      <c r="N823">
        <v>4.9000000000000004</v>
      </c>
      <c r="O823">
        <v>7</v>
      </c>
      <c r="P823">
        <v>1.73054357250162E+18</v>
      </c>
      <c r="Q823" t="s">
        <v>10025</v>
      </c>
      <c r="R823">
        <f t="shared" si="12"/>
        <v>1612.1</v>
      </c>
      <c r="S823">
        <f>R823*Currency_Exchange_Rate!$D$56</f>
        <v>9290371.089999998</v>
      </c>
    </row>
    <row r="824" spans="1:19" x14ac:dyDescent="0.45">
      <c r="A824" t="s">
        <v>10026</v>
      </c>
      <c r="B824" t="b">
        <v>1</v>
      </c>
      <c r="C824" t="s">
        <v>8469</v>
      </c>
      <c r="D824">
        <v>35.979999999999997</v>
      </c>
      <c r="E824">
        <f>D824*Currency_Exchange_Rate!$D$56</f>
        <v>207349.14199999996</v>
      </c>
      <c r="F824">
        <v>12.98</v>
      </c>
      <c r="G824">
        <f>F824*Currency_Exchange_Rate!$D$56</f>
        <v>74802.441999999995</v>
      </c>
      <c r="H824">
        <v>64</v>
      </c>
      <c r="I824">
        <v>35.979999999999997</v>
      </c>
      <c r="J824">
        <v>69.98</v>
      </c>
      <c r="K824">
        <v>12.98</v>
      </c>
      <c r="L824">
        <v>29.98</v>
      </c>
      <c r="M824">
        <v>9</v>
      </c>
      <c r="N824">
        <v>4.9000000000000004</v>
      </c>
      <c r="O824">
        <v>1</v>
      </c>
      <c r="P824">
        <v>1.7306055961125499E+18</v>
      </c>
      <c r="Q824" t="s">
        <v>10027</v>
      </c>
      <c r="R824">
        <f t="shared" si="12"/>
        <v>116.82000000000001</v>
      </c>
      <c r="S824">
        <f>R824*Currency_Exchange_Rate!$D$56</f>
        <v>673221.978</v>
      </c>
    </row>
    <row r="825" spans="1:19" x14ac:dyDescent="0.45">
      <c r="A825" t="s">
        <v>10028</v>
      </c>
      <c r="B825" t="b">
        <v>1</v>
      </c>
      <c r="C825" t="s">
        <v>8469</v>
      </c>
      <c r="D825">
        <v>12.71</v>
      </c>
      <c r="E825">
        <f>D825*Currency_Exchange_Rate!$D$56</f>
        <v>73246.459000000003</v>
      </c>
      <c r="F825">
        <v>6.35</v>
      </c>
      <c r="G825">
        <f>F825*Currency_Exchange_Rate!$D$56</f>
        <v>36594.414999999994</v>
      </c>
      <c r="H825">
        <v>50</v>
      </c>
      <c r="I825">
        <v>12.71</v>
      </c>
      <c r="J825">
        <v>17.87</v>
      </c>
      <c r="K825">
        <v>6.35</v>
      </c>
      <c r="L825">
        <v>8.93</v>
      </c>
      <c r="M825">
        <v>14</v>
      </c>
      <c r="N825">
        <v>4.9000000000000004</v>
      </c>
      <c r="O825">
        <v>1</v>
      </c>
      <c r="P825">
        <v>1.73031243800717E+18</v>
      </c>
      <c r="Q825" t="s">
        <v>10029</v>
      </c>
      <c r="R825">
        <f t="shared" si="12"/>
        <v>88.899999999999991</v>
      </c>
      <c r="S825">
        <f>R825*Currency_Exchange_Rate!$D$56</f>
        <v>512321.80999999994</v>
      </c>
    </row>
    <row r="826" spans="1:19" x14ac:dyDescent="0.45">
      <c r="A826" t="s">
        <v>10030</v>
      </c>
      <c r="B826" t="b">
        <v>1</v>
      </c>
      <c r="C826" t="s">
        <v>8469</v>
      </c>
      <c r="D826">
        <v>1.78</v>
      </c>
      <c r="E826">
        <f>D826*Currency_Exchange_Rate!$D$56</f>
        <v>10257.962</v>
      </c>
      <c r="F826">
        <v>1.17</v>
      </c>
      <c r="G826">
        <f>F826*Currency_Exchange_Rate!$D$56</f>
        <v>6742.5929999999989</v>
      </c>
      <c r="H826">
        <v>34</v>
      </c>
      <c r="I826">
        <v>1.78</v>
      </c>
      <c r="J826">
        <v>4.63</v>
      </c>
      <c r="K826">
        <v>1.17</v>
      </c>
      <c r="L826">
        <v>3.06</v>
      </c>
      <c r="M826">
        <v>649</v>
      </c>
      <c r="N826">
        <v>4.9000000000000004</v>
      </c>
      <c r="O826">
        <v>80</v>
      </c>
      <c r="P826">
        <v>1.7296314945909199E+18</v>
      </c>
      <c r="Q826" t="s">
        <v>10031</v>
      </c>
      <c r="R826">
        <f t="shared" si="12"/>
        <v>759.32999999999993</v>
      </c>
      <c r="S826">
        <f>R826*Currency_Exchange_Rate!$D$56</f>
        <v>4375942.8569999989</v>
      </c>
    </row>
    <row r="827" spans="1:19" x14ac:dyDescent="0.45">
      <c r="A827" t="s">
        <v>10032</v>
      </c>
      <c r="B827" t="b">
        <v>1</v>
      </c>
      <c r="C827" t="s">
        <v>8469</v>
      </c>
      <c r="D827">
        <v>288</v>
      </c>
      <c r="E827">
        <f>D827*Currency_Exchange_Rate!$D$56</f>
        <v>1659715.2</v>
      </c>
      <c r="F827">
        <v>135</v>
      </c>
      <c r="G827">
        <f>F827*Currency_Exchange_Rate!$D$56</f>
        <v>777991.5</v>
      </c>
      <c r="H827">
        <v>53</v>
      </c>
      <c r="I827">
        <v>288</v>
      </c>
      <c r="J827">
        <v>299</v>
      </c>
      <c r="K827">
        <v>135</v>
      </c>
      <c r="L827">
        <v>155</v>
      </c>
      <c r="M827">
        <v>60</v>
      </c>
      <c r="N827">
        <v>25</v>
      </c>
      <c r="O827">
        <v>7</v>
      </c>
      <c r="P827">
        <v>1.72952600093232E+18</v>
      </c>
      <c r="Q827" t="s">
        <v>10033</v>
      </c>
      <c r="R827">
        <f t="shared" si="12"/>
        <v>8100</v>
      </c>
      <c r="S827">
        <f>R827*Currency_Exchange_Rate!$D$56</f>
        <v>46679490</v>
      </c>
    </row>
    <row r="828" spans="1:19" x14ac:dyDescent="0.45">
      <c r="A828" t="s">
        <v>10034</v>
      </c>
      <c r="B828" t="b">
        <v>1</v>
      </c>
      <c r="C828" t="s">
        <v>8469</v>
      </c>
      <c r="D828">
        <v>1.5</v>
      </c>
      <c r="E828">
        <f>D828*Currency_Exchange_Rate!$D$56</f>
        <v>8644.3499999999985</v>
      </c>
      <c r="F828">
        <v>1.08</v>
      </c>
      <c r="G828">
        <f>F828*Currency_Exchange_Rate!$D$56</f>
        <v>6223.9319999999998</v>
      </c>
      <c r="H828">
        <v>28</v>
      </c>
      <c r="I828">
        <v>1.5</v>
      </c>
      <c r="J828">
        <v>1.6</v>
      </c>
      <c r="K828">
        <v>1.08</v>
      </c>
      <c r="L828">
        <v>1.18</v>
      </c>
      <c r="M828">
        <v>492</v>
      </c>
      <c r="N828">
        <v>4.9000000000000004</v>
      </c>
      <c r="O828">
        <v>32</v>
      </c>
      <c r="P828">
        <v>1.7295127992377999E+18</v>
      </c>
      <c r="Q828" t="s">
        <v>10035</v>
      </c>
      <c r="R828">
        <f t="shared" si="12"/>
        <v>531.36</v>
      </c>
      <c r="S828">
        <f>R828*Currency_Exchange_Rate!$D$56</f>
        <v>3062174.5439999998</v>
      </c>
    </row>
    <row r="829" spans="1:19" x14ac:dyDescent="0.45">
      <c r="A829" t="s">
        <v>10036</v>
      </c>
      <c r="B829" t="b">
        <v>1</v>
      </c>
      <c r="C829" t="s">
        <v>8469</v>
      </c>
      <c r="D829">
        <v>6.74</v>
      </c>
      <c r="E829">
        <f>D829*Currency_Exchange_Rate!$D$56</f>
        <v>38841.945999999996</v>
      </c>
      <c r="F829">
        <v>1.89</v>
      </c>
      <c r="G829">
        <f>F829*Currency_Exchange_Rate!$D$56</f>
        <v>10891.880999999999</v>
      </c>
      <c r="H829">
        <v>72</v>
      </c>
      <c r="I829">
        <v>6.74</v>
      </c>
      <c r="J829">
        <v>31</v>
      </c>
      <c r="K829">
        <v>1.89</v>
      </c>
      <c r="L829">
        <v>13.78</v>
      </c>
      <c r="M829">
        <v>264</v>
      </c>
      <c r="N829">
        <v>4.9000000000000004</v>
      </c>
      <c r="O829">
        <v>25</v>
      </c>
      <c r="P829">
        <v>1.7297379440293601E+18</v>
      </c>
      <c r="Q829" t="s">
        <v>10037</v>
      </c>
      <c r="R829">
        <f t="shared" si="12"/>
        <v>498.96</v>
      </c>
      <c r="S829">
        <f>R829*Currency_Exchange_Rate!$D$56</f>
        <v>2875456.5839999998</v>
      </c>
    </row>
    <row r="830" spans="1:19" x14ac:dyDescent="0.45">
      <c r="A830" t="s">
        <v>10038</v>
      </c>
      <c r="B830" t="b">
        <v>1</v>
      </c>
      <c r="C830" t="s">
        <v>8469</v>
      </c>
      <c r="D830">
        <v>23.18</v>
      </c>
      <c r="E830">
        <f>D830*Currency_Exchange_Rate!$D$56</f>
        <v>133584.022</v>
      </c>
      <c r="F830">
        <v>8.09</v>
      </c>
      <c r="G830">
        <f>F830*Currency_Exchange_Rate!$D$56</f>
        <v>46621.860999999997</v>
      </c>
      <c r="H830">
        <v>68</v>
      </c>
      <c r="I830">
        <v>23.18</v>
      </c>
      <c r="J830">
        <v>35.42</v>
      </c>
      <c r="K830">
        <v>8.09</v>
      </c>
      <c r="L830">
        <v>16.59</v>
      </c>
      <c r="M830">
        <v>39</v>
      </c>
      <c r="N830">
        <v>4.9000000000000004</v>
      </c>
      <c r="O830">
        <v>3</v>
      </c>
      <c r="P830">
        <v>1.7296438246430799E+18</v>
      </c>
      <c r="Q830" t="s">
        <v>8690</v>
      </c>
      <c r="R830">
        <f t="shared" si="12"/>
        <v>315.51</v>
      </c>
      <c r="S830">
        <f>R830*Currency_Exchange_Rate!$D$56</f>
        <v>1818252.5789999999</v>
      </c>
    </row>
    <row r="831" spans="1:19" x14ac:dyDescent="0.45">
      <c r="A831" t="s">
        <v>10039</v>
      </c>
      <c r="B831" t="b">
        <v>1</v>
      </c>
      <c r="C831" t="s">
        <v>8469</v>
      </c>
      <c r="D831">
        <v>111.3</v>
      </c>
      <c r="E831">
        <f>D831*Currency_Exchange_Rate!$D$56</f>
        <v>641410.7699999999</v>
      </c>
      <c r="F831">
        <v>61.22</v>
      </c>
      <c r="G831">
        <f>F831*Currency_Exchange_Rate!$D$56</f>
        <v>352804.73799999995</v>
      </c>
      <c r="H831">
        <v>45</v>
      </c>
      <c r="I831">
        <v>111.3</v>
      </c>
      <c r="J831">
        <v>115.71</v>
      </c>
      <c r="K831">
        <v>61.22</v>
      </c>
      <c r="L831">
        <v>63.64</v>
      </c>
      <c r="M831">
        <v>6</v>
      </c>
      <c r="N831">
        <v>4.9000000000000004</v>
      </c>
      <c r="O831">
        <v>1</v>
      </c>
      <c r="P831">
        <v>1.7295216341587999E+18</v>
      </c>
      <c r="Q831" t="s">
        <v>10040</v>
      </c>
      <c r="R831">
        <f t="shared" si="12"/>
        <v>367.32</v>
      </c>
      <c r="S831">
        <f>R831*Currency_Exchange_Rate!$D$56</f>
        <v>2116828.4279999998</v>
      </c>
    </row>
    <row r="832" spans="1:19" x14ac:dyDescent="0.45">
      <c r="A832" t="s">
        <v>10041</v>
      </c>
      <c r="B832" t="b">
        <v>1</v>
      </c>
      <c r="C832" t="s">
        <v>8469</v>
      </c>
      <c r="D832">
        <v>5.14</v>
      </c>
      <c r="E832">
        <f>D832*Currency_Exchange_Rate!$D$56</f>
        <v>29621.305999999997</v>
      </c>
      <c r="F832">
        <v>4.88</v>
      </c>
      <c r="G832">
        <f>F832*Currency_Exchange_Rate!$D$56</f>
        <v>28122.951999999997</v>
      </c>
      <c r="H832">
        <v>5</v>
      </c>
      <c r="I832">
        <v>5.14</v>
      </c>
      <c r="J832">
        <v>5.73</v>
      </c>
      <c r="K832">
        <v>4.88</v>
      </c>
      <c r="L832">
        <v>5.44</v>
      </c>
      <c r="M832">
        <v>6</v>
      </c>
      <c r="N832">
        <v>4.9000000000000004</v>
      </c>
      <c r="O832">
        <v>1</v>
      </c>
      <c r="P832">
        <v>1.72957287343715E+18</v>
      </c>
      <c r="Q832" t="s">
        <v>9515</v>
      </c>
      <c r="R832">
        <f t="shared" si="12"/>
        <v>29.28</v>
      </c>
      <c r="S832">
        <f>R832*Currency_Exchange_Rate!$D$56</f>
        <v>168737.712</v>
      </c>
    </row>
    <row r="833" spans="1:19" x14ac:dyDescent="0.45">
      <c r="A833" t="s">
        <v>10042</v>
      </c>
      <c r="B833" t="b">
        <v>1</v>
      </c>
      <c r="C833" t="s">
        <v>8469</v>
      </c>
      <c r="D833">
        <v>18.22</v>
      </c>
      <c r="E833">
        <f>D833*Currency_Exchange_Rate!$D$56</f>
        <v>105000.03799999999</v>
      </c>
      <c r="F833">
        <v>7.29</v>
      </c>
      <c r="G833">
        <f>F833*Currency_Exchange_Rate!$D$56</f>
        <v>42011.540999999997</v>
      </c>
      <c r="H833">
        <v>60</v>
      </c>
      <c r="I833">
        <v>18.22</v>
      </c>
      <c r="J833">
        <v>63.63</v>
      </c>
      <c r="K833">
        <v>7.29</v>
      </c>
      <c r="L833">
        <v>25.45</v>
      </c>
      <c r="M833">
        <v>86</v>
      </c>
      <c r="N833">
        <v>4.9000000000000004</v>
      </c>
      <c r="O833">
        <v>13</v>
      </c>
      <c r="P833">
        <v>1.7297518100855199E+18</v>
      </c>
      <c r="Q833" t="s">
        <v>10043</v>
      </c>
      <c r="R833">
        <f t="shared" si="12"/>
        <v>626.94000000000005</v>
      </c>
      <c r="S833">
        <f>R833*Currency_Exchange_Rate!$D$56</f>
        <v>3612992.5260000001</v>
      </c>
    </row>
    <row r="834" spans="1:19" x14ac:dyDescent="0.45">
      <c r="A834" t="s">
        <v>10044</v>
      </c>
      <c r="B834" t="b">
        <v>1</v>
      </c>
      <c r="C834" t="s">
        <v>8469</v>
      </c>
      <c r="D834">
        <v>9.3800000000000008</v>
      </c>
      <c r="E834">
        <f>D834*Currency_Exchange_Rate!$D$56</f>
        <v>54056.002</v>
      </c>
      <c r="F834">
        <v>4.6900000000000004</v>
      </c>
      <c r="G834">
        <f>F834*Currency_Exchange_Rate!$D$56</f>
        <v>27028.001</v>
      </c>
      <c r="H834">
        <v>50</v>
      </c>
      <c r="I834">
        <v>9.3800000000000008</v>
      </c>
      <c r="J834">
        <v>11.04</v>
      </c>
      <c r="K834">
        <v>4.6900000000000004</v>
      </c>
      <c r="L834">
        <v>5.52</v>
      </c>
      <c r="M834">
        <v>93</v>
      </c>
      <c r="N834">
        <v>4.9000000000000004</v>
      </c>
      <c r="O834">
        <v>13</v>
      </c>
      <c r="P834">
        <v>1.72948972207712E+18</v>
      </c>
      <c r="Q834" t="s">
        <v>10045</v>
      </c>
      <c r="R834">
        <f t="shared" si="12"/>
        <v>436.17</v>
      </c>
      <c r="S834">
        <f>R834*Currency_Exchange_Rate!$D$56</f>
        <v>2513604.0929999999</v>
      </c>
    </row>
    <row r="835" spans="1:19" x14ac:dyDescent="0.45">
      <c r="A835" t="s">
        <v>10046</v>
      </c>
      <c r="B835" t="b">
        <v>1</v>
      </c>
      <c r="C835" t="s">
        <v>8469</v>
      </c>
      <c r="D835">
        <v>50</v>
      </c>
      <c r="E835">
        <f>D835*Currency_Exchange_Rate!$D$56</f>
        <v>288145</v>
      </c>
      <c r="F835">
        <v>19.77</v>
      </c>
      <c r="G835">
        <f>F835*Currency_Exchange_Rate!$D$56</f>
        <v>113932.533</v>
      </c>
      <c r="H835">
        <v>60</v>
      </c>
      <c r="I835">
        <v>50</v>
      </c>
      <c r="J835">
        <v>165</v>
      </c>
      <c r="K835">
        <v>19.77</v>
      </c>
      <c r="L835">
        <v>87.77</v>
      </c>
      <c r="M835">
        <v>1821</v>
      </c>
      <c r="N835">
        <v>3.9</v>
      </c>
      <c r="O835">
        <v>287</v>
      </c>
      <c r="P835">
        <v>1.7295764090563799E+18</v>
      </c>
      <c r="Q835" t="s">
        <v>9539</v>
      </c>
      <c r="R835">
        <f t="shared" ref="R835:R898" si="13">F835*M835</f>
        <v>36001.17</v>
      </c>
      <c r="S835">
        <f>R835*Currency_Exchange_Rate!$D$56</f>
        <v>207471142.59299996</v>
      </c>
    </row>
    <row r="836" spans="1:19" x14ac:dyDescent="0.45">
      <c r="A836" t="s">
        <v>10047</v>
      </c>
      <c r="B836" t="b">
        <v>1</v>
      </c>
      <c r="C836" t="s">
        <v>8469</v>
      </c>
      <c r="D836">
        <v>194.5</v>
      </c>
      <c r="E836">
        <f>D836*Currency_Exchange_Rate!$D$56</f>
        <v>1120884.0499999998</v>
      </c>
      <c r="F836">
        <v>104.9</v>
      </c>
      <c r="G836">
        <f>F836*Currency_Exchange_Rate!$D$56</f>
        <v>604528.21</v>
      </c>
      <c r="H836">
        <v>52</v>
      </c>
      <c r="I836">
        <v>194.5</v>
      </c>
      <c r="J836">
        <v>279.77999999999997</v>
      </c>
      <c r="K836">
        <v>104.9</v>
      </c>
      <c r="L836">
        <v>136</v>
      </c>
      <c r="M836">
        <v>43</v>
      </c>
      <c r="N836">
        <v>15</v>
      </c>
      <c r="O836">
        <v>6</v>
      </c>
      <c r="P836">
        <v>1.72981855614687E+18</v>
      </c>
      <c r="Q836" t="s">
        <v>10048</v>
      </c>
      <c r="R836">
        <f t="shared" si="13"/>
        <v>4510.7</v>
      </c>
      <c r="S836">
        <f>R836*Currency_Exchange_Rate!$D$56</f>
        <v>25994713.029999997</v>
      </c>
    </row>
    <row r="837" spans="1:19" x14ac:dyDescent="0.45">
      <c r="A837" t="s">
        <v>10049</v>
      </c>
      <c r="B837" t="b">
        <v>1</v>
      </c>
      <c r="C837" t="s">
        <v>8469</v>
      </c>
      <c r="D837">
        <v>588</v>
      </c>
      <c r="E837">
        <f>D837*Currency_Exchange_Rate!$D$56</f>
        <v>3388585.1999999997</v>
      </c>
      <c r="F837">
        <v>188</v>
      </c>
      <c r="G837">
        <f>F837*Currency_Exchange_Rate!$D$56</f>
        <v>1083425.2</v>
      </c>
      <c r="H837">
        <v>68</v>
      </c>
      <c r="I837">
        <v>588</v>
      </c>
      <c r="J837">
        <v>678</v>
      </c>
      <c r="K837">
        <v>188</v>
      </c>
      <c r="L837">
        <v>273</v>
      </c>
      <c r="M837">
        <v>193</v>
      </c>
      <c r="N837">
        <v>1.9</v>
      </c>
      <c r="O837">
        <v>52</v>
      </c>
      <c r="P837">
        <v>1.72965084011872E+18</v>
      </c>
      <c r="Q837" t="s">
        <v>10050</v>
      </c>
      <c r="R837">
        <f t="shared" si="13"/>
        <v>36284</v>
      </c>
      <c r="S837">
        <f>R837*Currency_Exchange_Rate!$D$56</f>
        <v>209101063.59999999</v>
      </c>
    </row>
    <row r="838" spans="1:19" x14ac:dyDescent="0.45">
      <c r="A838" t="s">
        <v>10051</v>
      </c>
      <c r="B838" t="b">
        <v>1</v>
      </c>
      <c r="C838" t="s">
        <v>8469</v>
      </c>
      <c r="D838">
        <v>85</v>
      </c>
      <c r="E838">
        <f>D838*Currency_Exchange_Rate!$D$56</f>
        <v>489846.49999999994</v>
      </c>
      <c r="F838">
        <v>41</v>
      </c>
      <c r="G838">
        <f>F838*Currency_Exchange_Rate!$D$56</f>
        <v>236278.9</v>
      </c>
      <c r="H838">
        <v>56</v>
      </c>
      <c r="I838">
        <v>85</v>
      </c>
      <c r="J838">
        <v>99</v>
      </c>
      <c r="K838">
        <v>41</v>
      </c>
      <c r="L838">
        <v>44</v>
      </c>
      <c r="M838">
        <v>43</v>
      </c>
      <c r="N838">
        <v>4.9000000000000004</v>
      </c>
      <c r="O838">
        <v>11</v>
      </c>
      <c r="P838">
        <v>1.73055891101971E+18</v>
      </c>
      <c r="Q838" t="s">
        <v>10052</v>
      </c>
      <c r="R838">
        <f t="shared" si="13"/>
        <v>1763</v>
      </c>
      <c r="S838">
        <f>R838*Currency_Exchange_Rate!$D$56</f>
        <v>10159992.699999999</v>
      </c>
    </row>
    <row r="839" spans="1:19" x14ac:dyDescent="0.45">
      <c r="A839" t="s">
        <v>10053</v>
      </c>
      <c r="B839" t="b">
        <v>1</v>
      </c>
      <c r="C839" t="s">
        <v>8469</v>
      </c>
      <c r="D839">
        <v>399</v>
      </c>
      <c r="E839">
        <f>D839*Currency_Exchange_Rate!$D$56</f>
        <v>2299397.0999999996</v>
      </c>
      <c r="F839">
        <v>268</v>
      </c>
      <c r="G839">
        <f>F839*Currency_Exchange_Rate!$D$56</f>
        <v>1544457.2</v>
      </c>
      <c r="H839">
        <v>33</v>
      </c>
      <c r="I839">
        <v>399</v>
      </c>
      <c r="J839">
        <v>485</v>
      </c>
      <c r="K839">
        <v>268</v>
      </c>
      <c r="L839">
        <v>337</v>
      </c>
      <c r="M839">
        <v>56</v>
      </c>
      <c r="N839">
        <v>9</v>
      </c>
      <c r="O839">
        <v>13</v>
      </c>
      <c r="P839">
        <v>1.7296082309354299E+18</v>
      </c>
      <c r="Q839" t="s">
        <v>8871</v>
      </c>
      <c r="R839">
        <f t="shared" si="13"/>
        <v>15008</v>
      </c>
      <c r="S839">
        <f>R839*Currency_Exchange_Rate!$D$56</f>
        <v>86489603.199999988</v>
      </c>
    </row>
    <row r="840" spans="1:19" x14ac:dyDescent="0.45">
      <c r="A840" t="s">
        <v>10054</v>
      </c>
      <c r="B840" t="b">
        <v>1</v>
      </c>
      <c r="C840" t="s">
        <v>8469</v>
      </c>
      <c r="D840">
        <v>14.34</v>
      </c>
      <c r="E840">
        <f>D840*Currency_Exchange_Rate!$D$56</f>
        <v>82639.98599999999</v>
      </c>
      <c r="F840">
        <v>6.45</v>
      </c>
      <c r="G840">
        <f>F840*Currency_Exchange_Rate!$D$56</f>
        <v>37170.705000000002</v>
      </c>
      <c r="H840">
        <v>55</v>
      </c>
      <c r="I840">
        <v>14.34</v>
      </c>
      <c r="J840">
        <v>34.4</v>
      </c>
      <c r="K840">
        <v>6.45</v>
      </c>
      <c r="L840">
        <v>15.48</v>
      </c>
      <c r="M840">
        <v>8</v>
      </c>
      <c r="N840">
        <v>4.9000000000000004</v>
      </c>
      <c r="O840">
        <v>1</v>
      </c>
      <c r="P840">
        <v>1.73056718599058E+18</v>
      </c>
      <c r="Q840" t="s">
        <v>10055</v>
      </c>
      <c r="R840">
        <f t="shared" si="13"/>
        <v>51.6</v>
      </c>
      <c r="S840">
        <f>R840*Currency_Exchange_Rate!$D$56</f>
        <v>297365.64</v>
      </c>
    </row>
    <row r="841" spans="1:19" x14ac:dyDescent="0.45">
      <c r="A841" t="s">
        <v>10056</v>
      </c>
      <c r="B841" t="b">
        <v>1</v>
      </c>
      <c r="C841" t="s">
        <v>8469</v>
      </c>
      <c r="D841">
        <v>618</v>
      </c>
      <c r="E841">
        <f>D841*Currency_Exchange_Rate!$D$56</f>
        <v>3561472.1999999997</v>
      </c>
      <c r="F841">
        <v>308</v>
      </c>
      <c r="G841">
        <f>F841*Currency_Exchange_Rate!$D$56</f>
        <v>1774973.2</v>
      </c>
      <c r="H841">
        <v>51</v>
      </c>
      <c r="I841">
        <v>618</v>
      </c>
      <c r="J841">
        <v>728</v>
      </c>
      <c r="K841">
        <v>308</v>
      </c>
      <c r="L841">
        <v>363</v>
      </c>
      <c r="M841">
        <v>78</v>
      </c>
      <c r="N841">
        <v>4.9000000000000004</v>
      </c>
      <c r="O841">
        <v>15</v>
      </c>
      <c r="P841">
        <v>1.7306960139008399E+18</v>
      </c>
      <c r="Q841" t="s">
        <v>10057</v>
      </c>
      <c r="R841">
        <f t="shared" si="13"/>
        <v>24024</v>
      </c>
      <c r="S841">
        <f>R841*Currency_Exchange_Rate!$D$56</f>
        <v>138447909.59999999</v>
      </c>
    </row>
    <row r="842" spans="1:19" x14ac:dyDescent="0.45">
      <c r="A842" t="s">
        <v>10058</v>
      </c>
      <c r="B842" t="b">
        <v>1</v>
      </c>
      <c r="C842" t="s">
        <v>8469</v>
      </c>
      <c r="D842">
        <v>7.95</v>
      </c>
      <c r="E842">
        <f>D842*Currency_Exchange_Rate!$D$56</f>
        <v>45815.055</v>
      </c>
      <c r="F842">
        <v>2.62</v>
      </c>
      <c r="G842">
        <f>F842*Currency_Exchange_Rate!$D$56</f>
        <v>15098.797999999999</v>
      </c>
      <c r="H842">
        <v>67</v>
      </c>
      <c r="I842">
        <v>7.95</v>
      </c>
      <c r="J842">
        <v>8.2799999999999994</v>
      </c>
      <c r="K842">
        <v>2.62</v>
      </c>
      <c r="L842">
        <v>4.54</v>
      </c>
      <c r="M842">
        <v>1007</v>
      </c>
      <c r="N842">
        <v>4.9000000000000004</v>
      </c>
      <c r="O842">
        <v>128</v>
      </c>
      <c r="P842">
        <v>1.72973221269841E+18</v>
      </c>
      <c r="Q842" t="s">
        <v>10059</v>
      </c>
      <c r="R842">
        <f t="shared" si="13"/>
        <v>2638.34</v>
      </c>
      <c r="S842">
        <f>R842*Currency_Exchange_Rate!$D$56</f>
        <v>15204489.585999999</v>
      </c>
    </row>
    <row r="843" spans="1:19" x14ac:dyDescent="0.45">
      <c r="A843" t="s">
        <v>10060</v>
      </c>
      <c r="B843" t="b">
        <v>1</v>
      </c>
      <c r="C843" t="s">
        <v>8469</v>
      </c>
      <c r="D843">
        <v>3.9</v>
      </c>
      <c r="E843">
        <f>D843*Currency_Exchange_Rate!$D$56</f>
        <v>22475.309999999998</v>
      </c>
      <c r="F843">
        <v>2.9</v>
      </c>
      <c r="G843">
        <f>F843*Currency_Exchange_Rate!$D$56</f>
        <v>16712.41</v>
      </c>
      <c r="H843">
        <v>29</v>
      </c>
      <c r="I843">
        <v>3.9</v>
      </c>
      <c r="J843">
        <v>6.9</v>
      </c>
      <c r="K843">
        <v>2.9</v>
      </c>
      <c r="L843">
        <v>4.9000000000000004</v>
      </c>
      <c r="M843">
        <v>4360</v>
      </c>
      <c r="N843">
        <v>4.9000000000000004</v>
      </c>
      <c r="O843">
        <v>614</v>
      </c>
      <c r="P843">
        <v>1.7295760422256901E+18</v>
      </c>
      <c r="Q843" t="s">
        <v>10061</v>
      </c>
      <c r="R843">
        <f t="shared" si="13"/>
        <v>12644</v>
      </c>
      <c r="S843">
        <f>R843*Currency_Exchange_Rate!$D$56</f>
        <v>72866107.599999994</v>
      </c>
    </row>
    <row r="844" spans="1:19" x14ac:dyDescent="0.45">
      <c r="A844" t="s">
        <v>10062</v>
      </c>
      <c r="B844" t="b">
        <v>1</v>
      </c>
      <c r="C844" t="s">
        <v>8469</v>
      </c>
      <c r="D844">
        <v>24.95</v>
      </c>
      <c r="E844">
        <f>D844*Currency_Exchange_Rate!$D$56</f>
        <v>143784.35499999998</v>
      </c>
      <c r="F844">
        <v>4.79</v>
      </c>
      <c r="G844">
        <f>F844*Currency_Exchange_Rate!$D$56</f>
        <v>27604.290999999997</v>
      </c>
      <c r="H844">
        <v>81</v>
      </c>
      <c r="I844">
        <v>24.95</v>
      </c>
      <c r="J844">
        <v>44.95</v>
      </c>
      <c r="K844">
        <v>4.79</v>
      </c>
      <c r="L844">
        <v>8.7899999999999991</v>
      </c>
      <c r="M844">
        <v>226</v>
      </c>
      <c r="N844">
        <v>4.9000000000000004</v>
      </c>
      <c r="O844">
        <v>41</v>
      </c>
      <c r="P844">
        <v>1.72967764201069E+18</v>
      </c>
      <c r="Q844" t="s">
        <v>8809</v>
      </c>
      <c r="R844">
        <f t="shared" si="13"/>
        <v>1082.54</v>
      </c>
      <c r="S844">
        <f>R844*Currency_Exchange_Rate!$D$56</f>
        <v>6238569.7659999998</v>
      </c>
    </row>
    <row r="845" spans="1:19" x14ac:dyDescent="0.45">
      <c r="A845" t="s">
        <v>10063</v>
      </c>
      <c r="B845" t="b">
        <v>1</v>
      </c>
      <c r="C845" t="s">
        <v>8469</v>
      </c>
      <c r="D845">
        <v>40</v>
      </c>
      <c r="E845">
        <f>D845*Currency_Exchange_Rate!$D$56</f>
        <v>230516</v>
      </c>
      <c r="F845">
        <v>19.8</v>
      </c>
      <c r="G845">
        <f>F845*Currency_Exchange_Rate!$D$56</f>
        <v>114105.42</v>
      </c>
      <c r="H845">
        <v>51</v>
      </c>
      <c r="I845">
        <v>40</v>
      </c>
      <c r="J845">
        <v>60</v>
      </c>
      <c r="K845">
        <v>19.8</v>
      </c>
      <c r="L845">
        <v>29.9</v>
      </c>
      <c r="M845">
        <v>93</v>
      </c>
      <c r="N845">
        <v>4.9000000000000004</v>
      </c>
      <c r="O845">
        <v>19</v>
      </c>
      <c r="P845">
        <v>1.7297266269761999E+18</v>
      </c>
      <c r="Q845" t="s">
        <v>10064</v>
      </c>
      <c r="R845">
        <f t="shared" si="13"/>
        <v>1841.4</v>
      </c>
      <c r="S845">
        <f>R845*Currency_Exchange_Rate!$D$56</f>
        <v>10611804.060000001</v>
      </c>
    </row>
    <row r="846" spans="1:19" x14ac:dyDescent="0.45">
      <c r="A846" t="s">
        <v>10065</v>
      </c>
      <c r="B846" t="b">
        <v>1</v>
      </c>
      <c r="C846" t="s">
        <v>8469</v>
      </c>
      <c r="D846">
        <v>5.5</v>
      </c>
      <c r="E846">
        <f>D846*Currency_Exchange_Rate!$D$56</f>
        <v>31695.949999999997</v>
      </c>
      <c r="F846">
        <v>1.79</v>
      </c>
      <c r="G846">
        <f>F846*Currency_Exchange_Rate!$D$56</f>
        <v>10315.591</v>
      </c>
      <c r="H846">
        <v>67</v>
      </c>
      <c r="I846">
        <v>5.5</v>
      </c>
      <c r="J846">
        <v>24.2</v>
      </c>
      <c r="K846">
        <v>1.79</v>
      </c>
      <c r="L846">
        <v>14.19</v>
      </c>
      <c r="M846">
        <v>48</v>
      </c>
      <c r="N846">
        <v>4.9000000000000004</v>
      </c>
      <c r="O846">
        <v>9</v>
      </c>
      <c r="P846">
        <v>1.72965253834739E+18</v>
      </c>
      <c r="Q846" t="s">
        <v>9270</v>
      </c>
      <c r="R846">
        <f t="shared" si="13"/>
        <v>85.92</v>
      </c>
      <c r="S846">
        <f>R846*Currency_Exchange_Rate!$D$56</f>
        <v>495148.36799999996</v>
      </c>
    </row>
    <row r="847" spans="1:19" x14ac:dyDescent="0.45">
      <c r="A847" t="s">
        <v>10066</v>
      </c>
      <c r="B847" t="b">
        <v>1</v>
      </c>
      <c r="C847" t="s">
        <v>8469</v>
      </c>
      <c r="D847">
        <v>30.65</v>
      </c>
      <c r="E847">
        <f>D847*Currency_Exchange_Rate!$D$56</f>
        <v>176632.88499999998</v>
      </c>
      <c r="F847">
        <v>27.59</v>
      </c>
      <c r="G847">
        <f>F847*Currency_Exchange_Rate!$D$56</f>
        <v>158998.41099999999</v>
      </c>
      <c r="H847">
        <v>10</v>
      </c>
      <c r="I847">
        <v>30.65</v>
      </c>
      <c r="J847">
        <v>43.07</v>
      </c>
      <c r="K847">
        <v>27.59</v>
      </c>
      <c r="L847">
        <v>38.76</v>
      </c>
      <c r="M847">
        <v>15</v>
      </c>
      <c r="N847">
        <v>4.9000000000000004</v>
      </c>
      <c r="O847">
        <v>1</v>
      </c>
      <c r="P847">
        <v>1.73030768831663E+18</v>
      </c>
      <c r="Q847" t="s">
        <v>10067</v>
      </c>
      <c r="R847">
        <f t="shared" si="13"/>
        <v>413.85</v>
      </c>
      <c r="S847">
        <f>R847*Currency_Exchange_Rate!$D$56</f>
        <v>2384976.165</v>
      </c>
    </row>
    <row r="848" spans="1:19" x14ac:dyDescent="0.45">
      <c r="A848" t="s">
        <v>10068</v>
      </c>
      <c r="B848" t="b">
        <v>1</v>
      </c>
      <c r="C848" t="s">
        <v>8469</v>
      </c>
      <c r="D848">
        <v>499</v>
      </c>
      <c r="E848">
        <f>D848*Currency_Exchange_Rate!$D$56</f>
        <v>2875687.0999999996</v>
      </c>
      <c r="F848">
        <v>185</v>
      </c>
      <c r="G848">
        <f>F848*Currency_Exchange_Rate!$D$56</f>
        <v>1066136.5</v>
      </c>
      <c r="H848">
        <v>75</v>
      </c>
      <c r="I848">
        <v>499</v>
      </c>
      <c r="J848">
        <v>799</v>
      </c>
      <c r="K848">
        <v>185</v>
      </c>
      <c r="L848">
        <v>200</v>
      </c>
      <c r="M848">
        <v>465</v>
      </c>
      <c r="N848">
        <v>4.9000000000000004</v>
      </c>
      <c r="O848">
        <v>129</v>
      </c>
      <c r="P848">
        <v>1.7295965133857999E+18</v>
      </c>
      <c r="Q848" t="s">
        <v>10069</v>
      </c>
      <c r="R848">
        <f t="shared" si="13"/>
        <v>86025</v>
      </c>
      <c r="S848">
        <f>R848*Currency_Exchange_Rate!$D$56</f>
        <v>495753472.49999994</v>
      </c>
    </row>
    <row r="849" spans="1:19" x14ac:dyDescent="0.45">
      <c r="A849" t="s">
        <v>10070</v>
      </c>
      <c r="B849" t="b">
        <v>1</v>
      </c>
      <c r="C849" t="s">
        <v>8469</v>
      </c>
      <c r="D849">
        <v>89</v>
      </c>
      <c r="E849">
        <f>D849*Currency_Exchange_Rate!$D$56</f>
        <v>512898.1</v>
      </c>
      <c r="F849">
        <v>19</v>
      </c>
      <c r="G849">
        <f>F849*Currency_Exchange_Rate!$D$56</f>
        <v>109495.09999999999</v>
      </c>
      <c r="H849">
        <v>79</v>
      </c>
      <c r="I849">
        <v>89</v>
      </c>
      <c r="K849">
        <v>19</v>
      </c>
      <c r="L849">
        <v>39.9</v>
      </c>
      <c r="M849">
        <v>67</v>
      </c>
      <c r="N849">
        <v>4.9000000000000004</v>
      </c>
      <c r="O849">
        <v>17</v>
      </c>
      <c r="P849">
        <v>1.73042742116178E+18</v>
      </c>
      <c r="Q849" t="s">
        <v>10071</v>
      </c>
      <c r="R849">
        <f t="shared" si="13"/>
        <v>1273</v>
      </c>
      <c r="S849">
        <f>R849*Currency_Exchange_Rate!$D$56</f>
        <v>7336171.6999999993</v>
      </c>
    </row>
    <row r="850" spans="1:19" x14ac:dyDescent="0.45">
      <c r="A850" t="s">
        <v>10072</v>
      </c>
      <c r="B850" t="b">
        <v>1</v>
      </c>
      <c r="C850" t="s">
        <v>8469</v>
      </c>
      <c r="D850">
        <v>5.01</v>
      </c>
      <c r="E850">
        <f>D850*Currency_Exchange_Rate!$D$56</f>
        <v>28872.128999999997</v>
      </c>
      <c r="F850">
        <v>4.76</v>
      </c>
      <c r="G850">
        <f>F850*Currency_Exchange_Rate!$D$56</f>
        <v>27431.403999999999</v>
      </c>
      <c r="H850">
        <v>5</v>
      </c>
      <c r="I850">
        <v>5.01</v>
      </c>
      <c r="J850">
        <v>8.77</v>
      </c>
      <c r="K850">
        <v>4.76</v>
      </c>
      <c r="L850">
        <v>8.33</v>
      </c>
      <c r="M850">
        <v>358</v>
      </c>
      <c r="N850">
        <v>4.9000000000000004</v>
      </c>
      <c r="O850">
        <v>37</v>
      </c>
      <c r="P850">
        <v>1.7306688239804401E+18</v>
      </c>
      <c r="Q850" t="s">
        <v>10073</v>
      </c>
      <c r="R850">
        <f t="shared" si="13"/>
        <v>1704.08</v>
      </c>
      <c r="S850">
        <f>R850*Currency_Exchange_Rate!$D$56</f>
        <v>9820442.6319999993</v>
      </c>
    </row>
    <row r="851" spans="1:19" x14ac:dyDescent="0.45">
      <c r="A851" t="s">
        <v>10074</v>
      </c>
      <c r="B851" t="b">
        <v>1</v>
      </c>
      <c r="C851" t="s">
        <v>8469</v>
      </c>
      <c r="D851">
        <v>29</v>
      </c>
      <c r="E851">
        <f>D851*Currency_Exchange_Rate!$D$56</f>
        <v>167124.09999999998</v>
      </c>
      <c r="F851">
        <v>14.5</v>
      </c>
      <c r="G851">
        <f>F851*Currency_Exchange_Rate!$D$56</f>
        <v>83562.049999999988</v>
      </c>
      <c r="H851">
        <v>50</v>
      </c>
      <c r="I851">
        <v>29</v>
      </c>
      <c r="J851">
        <v>31</v>
      </c>
      <c r="K851">
        <v>14.5</v>
      </c>
      <c r="L851">
        <v>15.5</v>
      </c>
      <c r="M851">
        <v>40</v>
      </c>
      <c r="N851">
        <v>4.9000000000000004</v>
      </c>
      <c r="O851">
        <v>9</v>
      </c>
      <c r="P851">
        <v>1.72981098868431E+18</v>
      </c>
      <c r="Q851" t="s">
        <v>10075</v>
      </c>
      <c r="R851">
        <f t="shared" si="13"/>
        <v>580</v>
      </c>
      <c r="S851">
        <f>R851*Currency_Exchange_Rate!$D$56</f>
        <v>3342482</v>
      </c>
    </row>
    <row r="852" spans="1:19" x14ac:dyDescent="0.45">
      <c r="A852" t="s">
        <v>10076</v>
      </c>
      <c r="B852" t="b">
        <v>1</v>
      </c>
      <c r="C852" t="s">
        <v>8469</v>
      </c>
      <c r="D852">
        <v>6.14</v>
      </c>
      <c r="E852">
        <f>D852*Currency_Exchange_Rate!$D$56</f>
        <v>35384.205999999998</v>
      </c>
      <c r="F852">
        <v>3.51</v>
      </c>
      <c r="G852">
        <f>F852*Currency_Exchange_Rate!$D$56</f>
        <v>20227.778999999999</v>
      </c>
      <c r="H852">
        <v>44</v>
      </c>
      <c r="I852">
        <v>6.14</v>
      </c>
      <c r="J852">
        <v>6.62</v>
      </c>
      <c r="K852">
        <v>3.51</v>
      </c>
      <c r="L852">
        <v>3.81</v>
      </c>
      <c r="M852">
        <v>542</v>
      </c>
      <c r="N852">
        <v>4.9000000000000004</v>
      </c>
      <c r="O852">
        <v>61</v>
      </c>
      <c r="P852">
        <v>1.7302660685391099E+18</v>
      </c>
      <c r="Q852" t="s">
        <v>10077</v>
      </c>
      <c r="R852">
        <f t="shared" si="13"/>
        <v>1902.4199999999998</v>
      </c>
      <c r="S852">
        <f>R852*Currency_Exchange_Rate!$D$56</f>
        <v>10963456.217999998</v>
      </c>
    </row>
    <row r="853" spans="1:19" x14ac:dyDescent="0.45">
      <c r="A853" t="s">
        <v>10078</v>
      </c>
      <c r="B853" t="b">
        <v>1</v>
      </c>
      <c r="C853" t="s">
        <v>8469</v>
      </c>
      <c r="D853">
        <v>9.6</v>
      </c>
      <c r="E853">
        <f>D853*Currency_Exchange_Rate!$D$56</f>
        <v>55323.839999999997</v>
      </c>
      <c r="F853">
        <v>4.8</v>
      </c>
      <c r="G853">
        <f>F853*Currency_Exchange_Rate!$D$56</f>
        <v>27661.919999999998</v>
      </c>
      <c r="H853">
        <v>50</v>
      </c>
      <c r="I853">
        <v>9.6</v>
      </c>
      <c r="J853">
        <v>19.600000000000001</v>
      </c>
      <c r="K853">
        <v>4.8</v>
      </c>
      <c r="L853">
        <v>9.8000000000000007</v>
      </c>
      <c r="M853">
        <v>265</v>
      </c>
      <c r="N853">
        <v>4.9000000000000004</v>
      </c>
      <c r="O853">
        <v>56</v>
      </c>
      <c r="P853">
        <v>1.7297428268314399E+18</v>
      </c>
      <c r="Q853" t="s">
        <v>10079</v>
      </c>
      <c r="R853">
        <f t="shared" si="13"/>
        <v>1272</v>
      </c>
      <c r="S853">
        <f>R853*Currency_Exchange_Rate!$D$56</f>
        <v>7330408.7999999998</v>
      </c>
    </row>
    <row r="854" spans="1:19" x14ac:dyDescent="0.45">
      <c r="A854" t="s">
        <v>10080</v>
      </c>
      <c r="B854" t="b">
        <v>1</v>
      </c>
      <c r="C854" t="s">
        <v>8469</v>
      </c>
      <c r="D854">
        <v>16.899999999999999</v>
      </c>
      <c r="E854">
        <f>D854*Currency_Exchange_Rate!$D$56</f>
        <v>97393.00999999998</v>
      </c>
      <c r="F854">
        <v>9.89</v>
      </c>
      <c r="G854">
        <f>F854*Currency_Exchange_Rate!$D$56</f>
        <v>56995.080999999998</v>
      </c>
      <c r="H854">
        <v>41</v>
      </c>
      <c r="I854">
        <v>16.899999999999999</v>
      </c>
      <c r="J854">
        <v>19.899999999999999</v>
      </c>
      <c r="K854">
        <v>9.89</v>
      </c>
      <c r="L854">
        <v>15.89</v>
      </c>
      <c r="M854">
        <v>110</v>
      </c>
      <c r="N854">
        <v>4.9000000000000004</v>
      </c>
      <c r="O854">
        <v>26</v>
      </c>
      <c r="P854">
        <v>1.73028633888001E+18</v>
      </c>
      <c r="Q854" t="s">
        <v>10081</v>
      </c>
      <c r="R854">
        <f t="shared" si="13"/>
        <v>1087.9000000000001</v>
      </c>
      <c r="S854">
        <f>R854*Currency_Exchange_Rate!$D$56</f>
        <v>6269458.9100000001</v>
      </c>
    </row>
    <row r="855" spans="1:19" x14ac:dyDescent="0.45">
      <c r="A855" t="s">
        <v>10082</v>
      </c>
      <c r="B855" t="b">
        <v>1</v>
      </c>
      <c r="C855" t="s">
        <v>8469</v>
      </c>
      <c r="D855">
        <v>32.590000000000003</v>
      </c>
      <c r="E855">
        <f>D855*Currency_Exchange_Rate!$D$56</f>
        <v>187812.91100000002</v>
      </c>
      <c r="F855">
        <v>17.600000000000001</v>
      </c>
      <c r="G855">
        <f>F855*Currency_Exchange_Rate!$D$56</f>
        <v>101427.04000000001</v>
      </c>
      <c r="H855">
        <v>46</v>
      </c>
      <c r="I855">
        <v>32.590000000000003</v>
      </c>
      <c r="J855">
        <v>52.27</v>
      </c>
      <c r="K855">
        <v>17.600000000000001</v>
      </c>
      <c r="L855">
        <v>28.23</v>
      </c>
      <c r="M855">
        <v>19</v>
      </c>
      <c r="N855">
        <v>4.9000000000000004</v>
      </c>
      <c r="O855">
        <v>1</v>
      </c>
      <c r="P855">
        <v>1.73040422940944E+18</v>
      </c>
      <c r="Q855" t="s">
        <v>10083</v>
      </c>
      <c r="R855">
        <f t="shared" si="13"/>
        <v>334.40000000000003</v>
      </c>
      <c r="S855">
        <f>R855*Currency_Exchange_Rate!$D$56</f>
        <v>1927113.76</v>
      </c>
    </row>
    <row r="856" spans="1:19" x14ac:dyDescent="0.45">
      <c r="A856" t="s">
        <v>10084</v>
      </c>
      <c r="B856" t="b">
        <v>1</v>
      </c>
      <c r="C856" t="s">
        <v>8469</v>
      </c>
      <c r="D856">
        <v>3.17</v>
      </c>
      <c r="E856">
        <f>D856*Currency_Exchange_Rate!$D$56</f>
        <v>18268.393</v>
      </c>
      <c r="F856">
        <v>1.55</v>
      </c>
      <c r="G856">
        <f>F856*Currency_Exchange_Rate!$D$56</f>
        <v>8932.494999999999</v>
      </c>
      <c r="H856">
        <v>51</v>
      </c>
      <c r="I856">
        <v>3.17</v>
      </c>
      <c r="J856">
        <v>4.2300000000000004</v>
      </c>
      <c r="K856">
        <v>1.55</v>
      </c>
      <c r="L856">
        <v>2.13</v>
      </c>
      <c r="M856">
        <v>325</v>
      </c>
      <c r="N856">
        <v>4.9000000000000004</v>
      </c>
      <c r="O856">
        <v>42</v>
      </c>
      <c r="P856">
        <v>1.7298254412344499E+18</v>
      </c>
      <c r="Q856" t="s">
        <v>10085</v>
      </c>
      <c r="R856">
        <f t="shared" si="13"/>
        <v>503.75</v>
      </c>
      <c r="S856">
        <f>R856*Currency_Exchange_Rate!$D$56</f>
        <v>2903060.875</v>
      </c>
    </row>
    <row r="857" spans="1:19" x14ac:dyDescent="0.45">
      <c r="A857" t="s">
        <v>10086</v>
      </c>
      <c r="B857" t="b">
        <v>1</v>
      </c>
      <c r="C857" t="s">
        <v>8469</v>
      </c>
      <c r="D857">
        <v>55.8</v>
      </c>
      <c r="E857">
        <f>D857*Currency_Exchange_Rate!$D$56</f>
        <v>321569.81999999995</v>
      </c>
      <c r="F857">
        <v>17.5</v>
      </c>
      <c r="G857">
        <f>F857*Currency_Exchange_Rate!$D$56</f>
        <v>100850.75</v>
      </c>
      <c r="H857">
        <v>71</v>
      </c>
      <c r="I857">
        <v>55.8</v>
      </c>
      <c r="J857">
        <v>115.6</v>
      </c>
      <c r="K857">
        <v>17.5</v>
      </c>
      <c r="L857">
        <v>33</v>
      </c>
      <c r="M857">
        <v>993</v>
      </c>
      <c r="N857">
        <v>4.9000000000000004</v>
      </c>
      <c r="O857">
        <v>130</v>
      </c>
      <c r="P857">
        <v>1.7303957616486899E+18</v>
      </c>
      <c r="Q857" t="s">
        <v>10087</v>
      </c>
      <c r="R857">
        <f t="shared" si="13"/>
        <v>17377.5</v>
      </c>
      <c r="S857">
        <f>R857*Currency_Exchange_Rate!$D$56</f>
        <v>100144794.75</v>
      </c>
    </row>
    <row r="858" spans="1:19" x14ac:dyDescent="0.45">
      <c r="A858" t="s">
        <v>10088</v>
      </c>
      <c r="B858" t="b">
        <v>1</v>
      </c>
      <c r="C858" t="s">
        <v>8469</v>
      </c>
      <c r="D858">
        <v>64.37</v>
      </c>
      <c r="E858">
        <f>D858*Currency_Exchange_Rate!$D$56</f>
        <v>370957.87300000002</v>
      </c>
      <c r="F858">
        <v>54.72</v>
      </c>
      <c r="G858">
        <f>F858*Currency_Exchange_Rate!$D$56</f>
        <v>315345.88799999998</v>
      </c>
      <c r="H858">
        <v>15</v>
      </c>
      <c r="I858">
        <v>64.37</v>
      </c>
      <c r="J858">
        <v>104.02</v>
      </c>
      <c r="K858">
        <v>54.72</v>
      </c>
      <c r="L858">
        <v>88.42</v>
      </c>
      <c r="M858">
        <v>7</v>
      </c>
      <c r="N858">
        <v>4.9000000000000004</v>
      </c>
      <c r="O858">
        <v>1</v>
      </c>
      <c r="P858">
        <v>1.7295207971328799E+18</v>
      </c>
      <c r="Q858" t="s">
        <v>10089</v>
      </c>
      <c r="R858">
        <f t="shared" si="13"/>
        <v>383.03999999999996</v>
      </c>
      <c r="S858">
        <f>R858*Currency_Exchange_Rate!$D$56</f>
        <v>2207421.2159999995</v>
      </c>
    </row>
    <row r="859" spans="1:19" x14ac:dyDescent="0.45">
      <c r="A859" t="s">
        <v>10090</v>
      </c>
      <c r="B859" t="b">
        <v>1</v>
      </c>
      <c r="C859" t="s">
        <v>8469</v>
      </c>
      <c r="D859">
        <v>18.5</v>
      </c>
      <c r="E859">
        <f>D859*Currency_Exchange_Rate!$D$56</f>
        <v>106613.65</v>
      </c>
      <c r="F859">
        <v>10.8</v>
      </c>
      <c r="G859">
        <f>F859*Currency_Exchange_Rate!$D$56</f>
        <v>62239.32</v>
      </c>
      <c r="H859">
        <v>42</v>
      </c>
      <c r="I859">
        <v>18.5</v>
      </c>
      <c r="J859">
        <v>53.5</v>
      </c>
      <c r="K859">
        <v>10.8</v>
      </c>
      <c r="L859">
        <v>39.799999999999997</v>
      </c>
      <c r="M859">
        <v>5718</v>
      </c>
      <c r="N859">
        <v>4.9000000000000004</v>
      </c>
      <c r="O859">
        <v>1110</v>
      </c>
      <c r="P859">
        <v>1.7301739667050601E+18</v>
      </c>
      <c r="Q859" t="s">
        <v>10091</v>
      </c>
      <c r="R859">
        <f t="shared" si="13"/>
        <v>61754.400000000001</v>
      </c>
      <c r="S859">
        <f>R859*Currency_Exchange_Rate!$D$56</f>
        <v>355884431.75999999</v>
      </c>
    </row>
    <row r="860" spans="1:19" x14ac:dyDescent="0.45">
      <c r="A860" t="s">
        <v>10092</v>
      </c>
      <c r="B860" t="b">
        <v>1</v>
      </c>
      <c r="C860" t="s">
        <v>8469</v>
      </c>
      <c r="D860">
        <v>40.44</v>
      </c>
      <c r="E860">
        <f>D860*Currency_Exchange_Rate!$D$56</f>
        <v>233051.67599999998</v>
      </c>
      <c r="F860">
        <v>38.42</v>
      </c>
      <c r="G860">
        <f>F860*Currency_Exchange_Rate!$D$56</f>
        <v>221410.61799999999</v>
      </c>
      <c r="H860">
        <v>5</v>
      </c>
      <c r="I860">
        <v>40.44</v>
      </c>
      <c r="J860">
        <v>67.319999999999993</v>
      </c>
      <c r="K860">
        <v>38.42</v>
      </c>
      <c r="L860">
        <v>63.95</v>
      </c>
      <c r="M860">
        <v>8</v>
      </c>
      <c r="N860">
        <v>4.9000000000000004</v>
      </c>
      <c r="O860">
        <v>1</v>
      </c>
      <c r="P860">
        <v>1.7303944166260401E+18</v>
      </c>
      <c r="Q860" t="s">
        <v>10093</v>
      </c>
      <c r="R860">
        <f t="shared" si="13"/>
        <v>307.36</v>
      </c>
      <c r="S860">
        <f>R860*Currency_Exchange_Rate!$D$56</f>
        <v>1771284.9439999999</v>
      </c>
    </row>
    <row r="861" spans="1:19" x14ac:dyDescent="0.45">
      <c r="A861" t="s">
        <v>10094</v>
      </c>
      <c r="B861" t="b">
        <v>1</v>
      </c>
      <c r="C861" t="s">
        <v>8469</v>
      </c>
      <c r="D861">
        <v>2.58</v>
      </c>
      <c r="E861">
        <f>D861*Currency_Exchange_Rate!$D$56</f>
        <v>14868.281999999999</v>
      </c>
      <c r="F861">
        <v>1.68</v>
      </c>
      <c r="G861">
        <f>F861*Currency_Exchange_Rate!$D$56</f>
        <v>9681.6719999999987</v>
      </c>
      <c r="H861">
        <v>35</v>
      </c>
      <c r="I861">
        <v>2.58</v>
      </c>
      <c r="J861">
        <v>2.93</v>
      </c>
      <c r="K861">
        <v>1.68</v>
      </c>
      <c r="L861">
        <v>1.9</v>
      </c>
      <c r="M861">
        <v>65</v>
      </c>
      <c r="N861">
        <v>4.9000000000000004</v>
      </c>
      <c r="O861">
        <v>6</v>
      </c>
      <c r="P861">
        <v>1.7295850576159301E+18</v>
      </c>
      <c r="Q861" t="s">
        <v>9551</v>
      </c>
      <c r="R861">
        <f t="shared" si="13"/>
        <v>109.2</v>
      </c>
      <c r="S861">
        <f>R861*Currency_Exchange_Rate!$D$56</f>
        <v>629308.67999999993</v>
      </c>
    </row>
    <row r="862" spans="1:19" x14ac:dyDescent="0.45">
      <c r="A862" t="s">
        <v>10095</v>
      </c>
      <c r="B862" t="b">
        <v>1</v>
      </c>
      <c r="C862" t="s">
        <v>8469</v>
      </c>
      <c r="D862">
        <v>20</v>
      </c>
      <c r="E862">
        <f>D862*Currency_Exchange_Rate!$D$56</f>
        <v>115258</v>
      </c>
      <c r="F862">
        <v>12.9</v>
      </c>
      <c r="G862">
        <f>F862*Currency_Exchange_Rate!$D$56</f>
        <v>74341.41</v>
      </c>
      <c r="H862">
        <v>36</v>
      </c>
      <c r="I862">
        <v>20</v>
      </c>
      <c r="J862">
        <v>25</v>
      </c>
      <c r="K862">
        <v>12.9</v>
      </c>
      <c r="L862">
        <v>19.899999999999999</v>
      </c>
      <c r="M862">
        <v>273</v>
      </c>
      <c r="N862">
        <v>4.9000000000000004</v>
      </c>
      <c r="O862">
        <v>43</v>
      </c>
      <c r="P862">
        <v>1.72959821123443E+18</v>
      </c>
      <c r="Q862" t="s">
        <v>10096</v>
      </c>
      <c r="R862">
        <f t="shared" si="13"/>
        <v>3521.7000000000003</v>
      </c>
      <c r="S862">
        <f>R862*Currency_Exchange_Rate!$D$56</f>
        <v>20295204.93</v>
      </c>
    </row>
    <row r="863" spans="1:19" x14ac:dyDescent="0.45">
      <c r="A863" t="s">
        <v>10097</v>
      </c>
      <c r="B863" t="b">
        <v>1</v>
      </c>
      <c r="C863" t="s">
        <v>8469</v>
      </c>
      <c r="D863">
        <v>17</v>
      </c>
      <c r="E863">
        <f>D863*Currency_Exchange_Rate!$D$56</f>
        <v>97969.299999999988</v>
      </c>
      <c r="F863">
        <v>8.16</v>
      </c>
      <c r="G863">
        <f>F863*Currency_Exchange_Rate!$D$56</f>
        <v>47025.263999999996</v>
      </c>
      <c r="H863">
        <v>59</v>
      </c>
      <c r="I863">
        <v>17</v>
      </c>
      <c r="J863">
        <v>37</v>
      </c>
      <c r="K863">
        <v>8.16</v>
      </c>
      <c r="L863">
        <v>19.760000000000002</v>
      </c>
      <c r="M863">
        <v>177</v>
      </c>
      <c r="N863">
        <v>4.9000000000000004</v>
      </c>
      <c r="O863">
        <v>24</v>
      </c>
      <c r="P863">
        <v>1.72955372898002E+18</v>
      </c>
      <c r="Q863" t="s">
        <v>10098</v>
      </c>
      <c r="R863">
        <f t="shared" si="13"/>
        <v>1444.32</v>
      </c>
      <c r="S863">
        <f>R863*Currency_Exchange_Rate!$D$56</f>
        <v>8323471.7279999992</v>
      </c>
    </row>
    <row r="864" spans="1:19" x14ac:dyDescent="0.45">
      <c r="A864" t="s">
        <v>10099</v>
      </c>
      <c r="B864" t="b">
        <v>1</v>
      </c>
      <c r="C864" t="s">
        <v>8469</v>
      </c>
      <c r="D864">
        <v>5</v>
      </c>
      <c r="E864">
        <f>D864*Currency_Exchange_Rate!$D$56</f>
        <v>28814.5</v>
      </c>
      <c r="F864">
        <v>4.25</v>
      </c>
      <c r="G864">
        <f>F864*Currency_Exchange_Rate!$D$56</f>
        <v>24492.324999999997</v>
      </c>
      <c r="H864">
        <v>15</v>
      </c>
      <c r="I864">
        <v>5</v>
      </c>
      <c r="J864">
        <v>20</v>
      </c>
      <c r="K864">
        <v>4.25</v>
      </c>
      <c r="L864">
        <v>17</v>
      </c>
      <c r="M864">
        <v>2268</v>
      </c>
      <c r="N864">
        <v>4.9000000000000004</v>
      </c>
      <c r="O864">
        <v>459</v>
      </c>
      <c r="P864">
        <v>1.72948584550495E+18</v>
      </c>
      <c r="Q864" t="s">
        <v>10100</v>
      </c>
      <c r="R864">
        <f t="shared" si="13"/>
        <v>9639</v>
      </c>
      <c r="S864">
        <f>R864*Currency_Exchange_Rate!$D$56</f>
        <v>55548593.099999994</v>
      </c>
    </row>
    <row r="865" spans="1:19" x14ac:dyDescent="0.45">
      <c r="A865" t="s">
        <v>10101</v>
      </c>
      <c r="B865" t="b">
        <v>1</v>
      </c>
      <c r="C865" t="s">
        <v>8469</v>
      </c>
      <c r="D865">
        <v>9.0500000000000007</v>
      </c>
      <c r="E865">
        <f>D865*Currency_Exchange_Rate!$D$56</f>
        <v>52154.245000000003</v>
      </c>
      <c r="F865">
        <v>5.88</v>
      </c>
      <c r="G865">
        <f>F865*Currency_Exchange_Rate!$D$56</f>
        <v>33885.851999999999</v>
      </c>
      <c r="H865">
        <v>35</v>
      </c>
      <c r="I865">
        <v>9.0500000000000007</v>
      </c>
      <c r="J865">
        <v>24.52</v>
      </c>
      <c r="K865">
        <v>5.88</v>
      </c>
      <c r="L865">
        <v>15.94</v>
      </c>
      <c r="M865">
        <v>5</v>
      </c>
      <c r="N865">
        <v>4.9000000000000004</v>
      </c>
      <c r="O865">
        <v>1</v>
      </c>
      <c r="P865">
        <v>1.72972973603982E+18</v>
      </c>
      <c r="Q865" t="s">
        <v>10102</v>
      </c>
      <c r="R865">
        <f t="shared" si="13"/>
        <v>29.4</v>
      </c>
      <c r="S865">
        <f>R865*Currency_Exchange_Rate!$D$56</f>
        <v>169429.25999999998</v>
      </c>
    </row>
    <row r="866" spans="1:19" x14ac:dyDescent="0.45">
      <c r="A866" t="s">
        <v>10103</v>
      </c>
      <c r="B866" t="b">
        <v>1</v>
      </c>
      <c r="C866" t="s">
        <v>8469</v>
      </c>
      <c r="D866">
        <v>17.3</v>
      </c>
      <c r="E866">
        <f>D866*Currency_Exchange_Rate!$D$56</f>
        <v>99698.17</v>
      </c>
      <c r="F866">
        <v>7.79</v>
      </c>
      <c r="G866">
        <f>F866*Currency_Exchange_Rate!$D$56</f>
        <v>44892.990999999995</v>
      </c>
      <c r="H866">
        <v>55</v>
      </c>
      <c r="I866">
        <v>17.3</v>
      </c>
      <c r="J866">
        <v>17.5</v>
      </c>
      <c r="K866">
        <v>7.79</v>
      </c>
      <c r="L866">
        <v>7.88</v>
      </c>
      <c r="M866">
        <v>2329</v>
      </c>
      <c r="N866">
        <v>4.9000000000000004</v>
      </c>
      <c r="O866">
        <v>403</v>
      </c>
      <c r="P866">
        <v>1.7295049622908101E+18</v>
      </c>
      <c r="Q866" t="s">
        <v>9231</v>
      </c>
      <c r="R866">
        <f t="shared" si="13"/>
        <v>18142.91</v>
      </c>
      <c r="S866">
        <f>R866*Currency_Exchange_Rate!$D$56</f>
        <v>104555776.03899999</v>
      </c>
    </row>
    <row r="867" spans="1:19" x14ac:dyDescent="0.45">
      <c r="A867" t="s">
        <v>10104</v>
      </c>
      <c r="B867" t="b">
        <v>1</v>
      </c>
      <c r="C867" t="s">
        <v>8469</v>
      </c>
      <c r="D867">
        <v>50</v>
      </c>
      <c r="E867">
        <f>D867*Currency_Exchange_Rate!$D$56</f>
        <v>288145</v>
      </c>
      <c r="F867">
        <v>27</v>
      </c>
      <c r="G867">
        <f>F867*Currency_Exchange_Rate!$D$56</f>
        <v>155598.29999999999</v>
      </c>
      <c r="H867">
        <v>46</v>
      </c>
      <c r="I867">
        <v>50</v>
      </c>
      <c r="J867">
        <v>69</v>
      </c>
      <c r="K867">
        <v>27</v>
      </c>
      <c r="L867">
        <v>39</v>
      </c>
      <c r="M867">
        <v>3456</v>
      </c>
      <c r="N867">
        <v>4.9000000000000004</v>
      </c>
      <c r="O867">
        <v>693</v>
      </c>
      <c r="P867">
        <v>1.72959128738093E+18</v>
      </c>
      <c r="Q867" t="s">
        <v>10105</v>
      </c>
      <c r="R867">
        <f t="shared" si="13"/>
        <v>93312</v>
      </c>
      <c r="S867">
        <f>R867*Currency_Exchange_Rate!$D$56</f>
        <v>537747724.79999995</v>
      </c>
    </row>
    <row r="868" spans="1:19" x14ac:dyDescent="0.45">
      <c r="A868" t="s">
        <v>10106</v>
      </c>
      <c r="B868" t="b">
        <v>1</v>
      </c>
      <c r="C868" t="s">
        <v>8469</v>
      </c>
      <c r="D868">
        <v>116.5</v>
      </c>
      <c r="E868">
        <f>D868*Currency_Exchange_Rate!$D$56</f>
        <v>671377.85</v>
      </c>
      <c r="F868">
        <v>69.2</v>
      </c>
      <c r="G868">
        <f>F868*Currency_Exchange_Rate!$D$56</f>
        <v>398792.68</v>
      </c>
      <c r="H868">
        <v>41</v>
      </c>
      <c r="I868">
        <v>116.5</v>
      </c>
      <c r="J868">
        <v>396.7</v>
      </c>
      <c r="K868">
        <v>69.2</v>
      </c>
      <c r="L868">
        <v>235.6</v>
      </c>
      <c r="M868">
        <v>1018</v>
      </c>
      <c r="N868">
        <v>11</v>
      </c>
      <c r="O868">
        <v>277</v>
      </c>
      <c r="P868">
        <v>1.7297782343635699E+18</v>
      </c>
      <c r="Q868" t="s">
        <v>10107</v>
      </c>
      <c r="R868">
        <f t="shared" si="13"/>
        <v>70445.600000000006</v>
      </c>
      <c r="S868">
        <f>R868*Currency_Exchange_Rate!$D$56</f>
        <v>405970948.24000001</v>
      </c>
    </row>
    <row r="869" spans="1:19" x14ac:dyDescent="0.45">
      <c r="A869" t="s">
        <v>10108</v>
      </c>
      <c r="B869" t="b">
        <v>1</v>
      </c>
      <c r="C869" t="s">
        <v>8469</v>
      </c>
      <c r="D869">
        <v>1.66</v>
      </c>
      <c r="E869">
        <f>D869*Currency_Exchange_Rate!$D$56</f>
        <v>9566.4139999999989</v>
      </c>
      <c r="F869">
        <v>1.08</v>
      </c>
      <c r="G869">
        <f>F869*Currency_Exchange_Rate!$D$56</f>
        <v>6223.9319999999998</v>
      </c>
      <c r="H869">
        <v>35</v>
      </c>
      <c r="I869">
        <v>1.66</v>
      </c>
      <c r="J869">
        <v>3.15</v>
      </c>
      <c r="K869">
        <v>1.08</v>
      </c>
      <c r="L869">
        <v>2.0499999999999998</v>
      </c>
      <c r="M869">
        <v>549</v>
      </c>
      <c r="N869">
        <v>4.9000000000000004</v>
      </c>
      <c r="O869">
        <v>42</v>
      </c>
      <c r="P869">
        <v>1.72964522841869E+18</v>
      </c>
      <c r="Q869" t="s">
        <v>10109</v>
      </c>
      <c r="R869">
        <f t="shared" si="13"/>
        <v>592.92000000000007</v>
      </c>
      <c r="S869">
        <f>R869*Currency_Exchange_Rate!$D$56</f>
        <v>3416938.6680000001</v>
      </c>
    </row>
    <row r="870" spans="1:19" x14ac:dyDescent="0.45">
      <c r="A870" t="s">
        <v>10110</v>
      </c>
      <c r="B870" t="b">
        <v>1</v>
      </c>
      <c r="C870" t="s">
        <v>8469</v>
      </c>
      <c r="D870">
        <v>400</v>
      </c>
      <c r="E870">
        <f>D870*Currency_Exchange_Rate!$D$56</f>
        <v>2305160</v>
      </c>
      <c r="F870">
        <v>262</v>
      </c>
      <c r="G870">
        <f>F870*Currency_Exchange_Rate!$D$56</f>
        <v>1509879.7999999998</v>
      </c>
      <c r="H870">
        <v>35</v>
      </c>
      <c r="I870">
        <v>400</v>
      </c>
      <c r="J870">
        <v>500</v>
      </c>
      <c r="K870">
        <v>262</v>
      </c>
      <c r="L870">
        <v>352</v>
      </c>
      <c r="M870">
        <v>4343</v>
      </c>
      <c r="N870">
        <v>4.9000000000000004</v>
      </c>
      <c r="O870">
        <v>1052</v>
      </c>
      <c r="P870">
        <v>1.72971099168607E+18</v>
      </c>
      <c r="Q870" t="s">
        <v>10111</v>
      </c>
      <c r="R870">
        <f t="shared" si="13"/>
        <v>1137866</v>
      </c>
      <c r="S870">
        <f>R870*Currency_Exchange_Rate!$D$56</f>
        <v>6557407971.3999996</v>
      </c>
    </row>
    <row r="871" spans="1:19" x14ac:dyDescent="0.45">
      <c r="A871" t="s">
        <v>10112</v>
      </c>
      <c r="B871" t="b">
        <v>1</v>
      </c>
      <c r="C871" t="s">
        <v>8469</v>
      </c>
      <c r="D871">
        <v>4.95</v>
      </c>
      <c r="E871">
        <f>D871*Currency_Exchange_Rate!$D$56</f>
        <v>28526.355</v>
      </c>
      <c r="F871">
        <v>0.79</v>
      </c>
      <c r="G871">
        <f>F871*Currency_Exchange_Rate!$D$56</f>
        <v>4552.6909999999998</v>
      </c>
      <c r="H871">
        <v>84</v>
      </c>
      <c r="I871">
        <v>4.95</v>
      </c>
      <c r="J871">
        <v>14.95</v>
      </c>
      <c r="K871">
        <v>0.79</v>
      </c>
      <c r="L871">
        <v>2.79</v>
      </c>
      <c r="M871">
        <v>366</v>
      </c>
      <c r="N871">
        <v>4.9000000000000004</v>
      </c>
      <c r="O871">
        <v>37</v>
      </c>
      <c r="P871">
        <v>1.7295679354039501E+18</v>
      </c>
      <c r="Q871" t="s">
        <v>9347</v>
      </c>
      <c r="R871">
        <f t="shared" si="13"/>
        <v>289.14</v>
      </c>
      <c r="S871">
        <f>R871*Currency_Exchange_Rate!$D$56</f>
        <v>1666284.9059999997</v>
      </c>
    </row>
    <row r="872" spans="1:19" x14ac:dyDescent="0.45">
      <c r="A872" t="s">
        <v>10113</v>
      </c>
      <c r="B872" t="b">
        <v>1</v>
      </c>
      <c r="C872" t="s">
        <v>8469</v>
      </c>
      <c r="D872">
        <v>5</v>
      </c>
      <c r="E872">
        <f>D872*Currency_Exchange_Rate!$D$56</f>
        <v>28814.5</v>
      </c>
      <c r="F872">
        <v>1.06</v>
      </c>
      <c r="G872">
        <f>F872*Currency_Exchange_Rate!$D$56</f>
        <v>6108.674</v>
      </c>
      <c r="H872">
        <v>79</v>
      </c>
      <c r="I872">
        <v>5</v>
      </c>
      <c r="J872">
        <v>9</v>
      </c>
      <c r="K872">
        <v>1.06</v>
      </c>
      <c r="L872">
        <v>2.29</v>
      </c>
      <c r="M872">
        <v>297</v>
      </c>
      <c r="N872">
        <v>4.9000000000000004</v>
      </c>
      <c r="O872">
        <v>29</v>
      </c>
      <c r="P872">
        <v>1.7295517788268401E+18</v>
      </c>
      <c r="Q872" t="s">
        <v>10114</v>
      </c>
      <c r="R872">
        <f t="shared" si="13"/>
        <v>314.82</v>
      </c>
      <c r="S872">
        <f>R872*Currency_Exchange_Rate!$D$56</f>
        <v>1814276.1779999998</v>
      </c>
    </row>
    <row r="873" spans="1:19" x14ac:dyDescent="0.45">
      <c r="A873" t="s">
        <v>10115</v>
      </c>
      <c r="B873" t="b">
        <v>1</v>
      </c>
      <c r="C873" t="s">
        <v>8469</v>
      </c>
      <c r="D873">
        <v>136</v>
      </c>
      <c r="E873">
        <f>D873*Currency_Exchange_Rate!$D$56</f>
        <v>783754.39999999991</v>
      </c>
      <c r="F873">
        <v>88.4</v>
      </c>
      <c r="G873">
        <f>F873*Currency_Exchange_Rate!$D$56</f>
        <v>509440.36</v>
      </c>
      <c r="H873">
        <v>35</v>
      </c>
      <c r="I873">
        <v>136</v>
      </c>
      <c r="J873">
        <v>208</v>
      </c>
      <c r="K873">
        <v>88.4</v>
      </c>
      <c r="L873">
        <v>135.19999999999999</v>
      </c>
      <c r="M873">
        <v>42</v>
      </c>
      <c r="N873">
        <v>5.6</v>
      </c>
      <c r="O873">
        <v>10</v>
      </c>
      <c r="P873">
        <v>1.7304931691543601E+18</v>
      </c>
      <c r="Q873" t="s">
        <v>10116</v>
      </c>
      <c r="R873">
        <f t="shared" si="13"/>
        <v>3712.8</v>
      </c>
      <c r="S873">
        <f>R873*Currency_Exchange_Rate!$D$56</f>
        <v>21396495.120000001</v>
      </c>
    </row>
    <row r="874" spans="1:19" x14ac:dyDescent="0.45">
      <c r="A874" t="s">
        <v>10117</v>
      </c>
      <c r="B874" t="b">
        <v>1</v>
      </c>
      <c r="C874" t="s">
        <v>8469</v>
      </c>
      <c r="D874">
        <v>17.53</v>
      </c>
      <c r="E874">
        <f>D874*Currency_Exchange_Rate!$D$56</f>
        <v>101023.637</v>
      </c>
      <c r="F874">
        <v>8.39</v>
      </c>
      <c r="G874">
        <f>F874*Currency_Exchange_Rate!$D$56</f>
        <v>48350.731</v>
      </c>
      <c r="H874">
        <v>52</v>
      </c>
      <c r="I874">
        <v>17.53</v>
      </c>
      <c r="J874">
        <v>18.27</v>
      </c>
      <c r="K874">
        <v>8.39</v>
      </c>
      <c r="L874">
        <v>8.99</v>
      </c>
      <c r="M874">
        <v>3466</v>
      </c>
      <c r="N874">
        <v>4.9000000000000004</v>
      </c>
      <c r="O874">
        <v>396</v>
      </c>
      <c r="P874">
        <v>1.72949701919155E+18</v>
      </c>
      <c r="Q874" t="s">
        <v>10118</v>
      </c>
      <c r="R874">
        <f t="shared" si="13"/>
        <v>29079.74</v>
      </c>
      <c r="S874">
        <f>R874*Currency_Exchange_Rate!$D$56</f>
        <v>167583633.646</v>
      </c>
    </row>
    <row r="875" spans="1:19" x14ac:dyDescent="0.45">
      <c r="A875" t="s">
        <v>10119</v>
      </c>
      <c r="B875" t="b">
        <v>1</v>
      </c>
      <c r="C875" t="s">
        <v>8469</v>
      </c>
      <c r="D875">
        <v>10.27</v>
      </c>
      <c r="E875">
        <f>D875*Currency_Exchange_Rate!$D$56</f>
        <v>59184.982999999993</v>
      </c>
      <c r="F875">
        <v>3.23</v>
      </c>
      <c r="G875">
        <f>F875*Currency_Exchange_Rate!$D$56</f>
        <v>18614.166999999998</v>
      </c>
      <c r="H875">
        <v>69</v>
      </c>
      <c r="I875">
        <v>10.27</v>
      </c>
      <c r="J875">
        <v>10.37</v>
      </c>
      <c r="K875">
        <v>3.23</v>
      </c>
      <c r="L875">
        <v>3.76</v>
      </c>
      <c r="M875">
        <v>164</v>
      </c>
      <c r="N875">
        <v>4.9000000000000004</v>
      </c>
      <c r="O875">
        <v>19</v>
      </c>
      <c r="P875">
        <v>1.7295622110055301E+18</v>
      </c>
      <c r="Q875" t="s">
        <v>10120</v>
      </c>
      <c r="R875">
        <f t="shared" si="13"/>
        <v>529.72</v>
      </c>
      <c r="S875">
        <f>R875*Currency_Exchange_Rate!$D$56</f>
        <v>3052723.3879999998</v>
      </c>
    </row>
    <row r="876" spans="1:19" x14ac:dyDescent="0.45">
      <c r="A876" t="s">
        <v>10121</v>
      </c>
      <c r="B876" t="b">
        <v>1</v>
      </c>
      <c r="C876" t="s">
        <v>8469</v>
      </c>
      <c r="D876">
        <v>99.99</v>
      </c>
      <c r="E876">
        <f>D876*Currency_Exchange_Rate!$D$56</f>
        <v>576232.37099999993</v>
      </c>
      <c r="F876">
        <v>27.97</v>
      </c>
      <c r="G876">
        <f>F876*Currency_Exchange_Rate!$D$56</f>
        <v>161188.31299999999</v>
      </c>
      <c r="H876">
        <v>72</v>
      </c>
      <c r="I876">
        <v>99.99</v>
      </c>
      <c r="K876">
        <v>27.97</v>
      </c>
      <c r="L876">
        <v>28.05</v>
      </c>
      <c r="M876">
        <v>714</v>
      </c>
      <c r="N876">
        <v>4.9000000000000004</v>
      </c>
      <c r="O876">
        <v>123</v>
      </c>
      <c r="P876">
        <v>1.72950904235265E+18</v>
      </c>
      <c r="Q876" t="s">
        <v>10122</v>
      </c>
      <c r="R876">
        <f t="shared" si="13"/>
        <v>19970.579999999998</v>
      </c>
      <c r="S876">
        <f>R876*Currency_Exchange_Rate!$D$56</f>
        <v>115088455.48199998</v>
      </c>
    </row>
    <row r="877" spans="1:19" x14ac:dyDescent="0.45">
      <c r="A877" t="s">
        <v>10123</v>
      </c>
      <c r="B877" t="b">
        <v>1</v>
      </c>
      <c r="C877" t="s">
        <v>8469</v>
      </c>
      <c r="D877">
        <v>13.8</v>
      </c>
      <c r="E877">
        <f>D877*Currency_Exchange_Rate!$D$56</f>
        <v>79528.02</v>
      </c>
      <c r="F877">
        <v>9.9</v>
      </c>
      <c r="G877">
        <f>F877*Currency_Exchange_Rate!$D$56</f>
        <v>57052.71</v>
      </c>
      <c r="H877">
        <v>28</v>
      </c>
      <c r="I877">
        <v>13.8</v>
      </c>
      <c r="J877">
        <v>14.8</v>
      </c>
      <c r="K877">
        <v>9.9</v>
      </c>
      <c r="L877">
        <v>11.9</v>
      </c>
      <c r="M877">
        <v>43</v>
      </c>
      <c r="N877">
        <v>4.9000000000000004</v>
      </c>
      <c r="O877">
        <v>5</v>
      </c>
      <c r="P877">
        <v>1.72953756819151E+18</v>
      </c>
      <c r="Q877" t="s">
        <v>10124</v>
      </c>
      <c r="R877">
        <f t="shared" si="13"/>
        <v>425.7</v>
      </c>
      <c r="S877">
        <f>R877*Currency_Exchange_Rate!$D$56</f>
        <v>2453266.5299999998</v>
      </c>
    </row>
    <row r="878" spans="1:19" x14ac:dyDescent="0.45">
      <c r="A878" t="s">
        <v>10125</v>
      </c>
      <c r="B878" t="b">
        <v>1</v>
      </c>
      <c r="C878" t="s">
        <v>8469</v>
      </c>
      <c r="D878">
        <v>8.9</v>
      </c>
      <c r="E878">
        <f>D878*Currency_Exchange_Rate!$D$56</f>
        <v>51289.81</v>
      </c>
      <c r="F878">
        <v>6.68</v>
      </c>
      <c r="G878">
        <f>F878*Currency_Exchange_Rate!$D$56</f>
        <v>38496.171999999999</v>
      </c>
      <c r="H878">
        <v>25</v>
      </c>
      <c r="I878">
        <v>8.9</v>
      </c>
      <c r="J878">
        <v>15.9</v>
      </c>
      <c r="K878">
        <v>6.68</v>
      </c>
      <c r="L878">
        <v>12.72</v>
      </c>
      <c r="M878">
        <v>109</v>
      </c>
      <c r="N878">
        <v>4.9000000000000004</v>
      </c>
      <c r="O878">
        <v>28</v>
      </c>
      <c r="P878">
        <v>1.7297084770883599E+18</v>
      </c>
      <c r="Q878" t="s">
        <v>10126</v>
      </c>
      <c r="R878">
        <f t="shared" si="13"/>
        <v>728.12</v>
      </c>
      <c r="S878">
        <f>R878*Currency_Exchange_Rate!$D$56</f>
        <v>4196082.7479999997</v>
      </c>
    </row>
    <row r="879" spans="1:19" x14ac:dyDescent="0.45">
      <c r="A879" t="s">
        <v>10127</v>
      </c>
      <c r="B879" t="b">
        <v>1</v>
      </c>
      <c r="C879" t="s">
        <v>8469</v>
      </c>
      <c r="D879">
        <v>152</v>
      </c>
      <c r="E879">
        <f>D879*Currency_Exchange_Rate!$D$56</f>
        <v>875960.79999999993</v>
      </c>
      <c r="F879">
        <v>129.19999999999999</v>
      </c>
      <c r="G879">
        <f>F879*Currency_Exchange_Rate!$D$56</f>
        <v>744566.67999999993</v>
      </c>
      <c r="H879">
        <v>15</v>
      </c>
      <c r="I879">
        <v>152</v>
      </c>
      <c r="J879">
        <v>163</v>
      </c>
      <c r="K879">
        <v>129.19999999999999</v>
      </c>
      <c r="L879">
        <v>138.55000000000001</v>
      </c>
      <c r="M879">
        <v>893</v>
      </c>
      <c r="N879">
        <v>4.9000000000000004</v>
      </c>
      <c r="O879">
        <v>189</v>
      </c>
      <c r="P879">
        <v>1.72960494967859E+18</v>
      </c>
      <c r="Q879" t="s">
        <v>10128</v>
      </c>
      <c r="R879">
        <f t="shared" si="13"/>
        <v>115375.59999999999</v>
      </c>
      <c r="S879">
        <f>R879*Currency_Exchange_Rate!$D$56</f>
        <v>664898045.23999989</v>
      </c>
    </row>
    <row r="880" spans="1:19" x14ac:dyDescent="0.45">
      <c r="A880" t="s">
        <v>10129</v>
      </c>
      <c r="B880" t="b">
        <v>1</v>
      </c>
      <c r="C880" t="s">
        <v>8469</v>
      </c>
      <c r="D880">
        <v>11.99</v>
      </c>
      <c r="E880">
        <f>D880*Currency_Exchange_Rate!$D$56</f>
        <v>69097.171000000002</v>
      </c>
      <c r="F880">
        <v>6.99</v>
      </c>
      <c r="G880">
        <f>F880*Currency_Exchange_Rate!$D$56</f>
        <v>40282.671000000002</v>
      </c>
      <c r="H880">
        <v>42</v>
      </c>
      <c r="I880">
        <v>11.99</v>
      </c>
      <c r="J880">
        <v>17.989999999999998</v>
      </c>
      <c r="K880">
        <v>6.99</v>
      </c>
      <c r="L880">
        <v>13.99</v>
      </c>
      <c r="M880">
        <v>678</v>
      </c>
      <c r="N880">
        <v>4.9000000000000004</v>
      </c>
      <c r="O880">
        <v>106</v>
      </c>
      <c r="P880">
        <v>1.7295355639202099E+18</v>
      </c>
      <c r="Q880" t="s">
        <v>9845</v>
      </c>
      <c r="R880">
        <f t="shared" si="13"/>
        <v>4739.22</v>
      </c>
      <c r="S880">
        <f>R880*Currency_Exchange_Rate!$D$56</f>
        <v>27311650.938000001</v>
      </c>
    </row>
    <row r="881" spans="1:19" x14ac:dyDescent="0.45">
      <c r="A881" t="s">
        <v>10130</v>
      </c>
      <c r="B881" t="b">
        <v>1</v>
      </c>
      <c r="C881" t="s">
        <v>8469</v>
      </c>
      <c r="D881">
        <v>17.41</v>
      </c>
      <c r="E881">
        <f>D881*Currency_Exchange_Rate!$D$56</f>
        <v>100332.08899999999</v>
      </c>
      <c r="F881">
        <v>17</v>
      </c>
      <c r="G881">
        <f>F881*Currency_Exchange_Rate!$D$56</f>
        <v>97969.299999999988</v>
      </c>
      <c r="H881">
        <v>2</v>
      </c>
      <c r="I881">
        <v>17.41</v>
      </c>
      <c r="J881">
        <v>50</v>
      </c>
      <c r="K881">
        <v>17</v>
      </c>
      <c r="L881">
        <v>49</v>
      </c>
      <c r="M881">
        <v>245</v>
      </c>
      <c r="N881">
        <v>4.9000000000000004</v>
      </c>
      <c r="O881">
        <v>42</v>
      </c>
      <c r="P881">
        <v>1.7297227176796101E+18</v>
      </c>
      <c r="Q881" t="s">
        <v>10131</v>
      </c>
      <c r="R881">
        <f t="shared" si="13"/>
        <v>4165</v>
      </c>
      <c r="S881">
        <f>R881*Currency_Exchange_Rate!$D$56</f>
        <v>24002478.5</v>
      </c>
    </row>
    <row r="882" spans="1:19" x14ac:dyDescent="0.45">
      <c r="A882" t="s">
        <v>10132</v>
      </c>
      <c r="B882" t="b">
        <v>1</v>
      </c>
      <c r="C882" t="s">
        <v>8469</v>
      </c>
      <c r="D882">
        <v>26.88</v>
      </c>
      <c r="E882">
        <f>D882*Currency_Exchange_Rate!$D$56</f>
        <v>154906.75199999998</v>
      </c>
      <c r="F882">
        <v>12.37</v>
      </c>
      <c r="G882">
        <f>F882*Currency_Exchange_Rate!$D$56</f>
        <v>71287.072999999989</v>
      </c>
      <c r="H882">
        <v>54</v>
      </c>
      <c r="I882">
        <v>26.88</v>
      </c>
      <c r="J882">
        <v>30.45</v>
      </c>
      <c r="K882">
        <v>12.37</v>
      </c>
      <c r="L882">
        <v>14.15</v>
      </c>
      <c r="M882">
        <v>44</v>
      </c>
      <c r="N882">
        <v>4.9000000000000004</v>
      </c>
      <c r="O882">
        <v>4</v>
      </c>
      <c r="P882">
        <v>1.72950766747808E+18</v>
      </c>
      <c r="Q882" t="s">
        <v>8887</v>
      </c>
      <c r="R882">
        <f t="shared" si="13"/>
        <v>544.28</v>
      </c>
      <c r="S882">
        <f>R882*Currency_Exchange_Rate!$D$56</f>
        <v>3136631.2119999998</v>
      </c>
    </row>
    <row r="883" spans="1:19" x14ac:dyDescent="0.45">
      <c r="A883" t="s">
        <v>10133</v>
      </c>
      <c r="B883" t="b">
        <v>1</v>
      </c>
      <c r="C883" t="s">
        <v>8469</v>
      </c>
      <c r="D883">
        <v>50</v>
      </c>
      <c r="E883">
        <f>D883*Currency_Exchange_Rate!$D$56</f>
        <v>288145</v>
      </c>
      <c r="F883">
        <v>21.88</v>
      </c>
      <c r="G883">
        <f>F883*Currency_Exchange_Rate!$D$56</f>
        <v>126092.25199999999</v>
      </c>
      <c r="H883">
        <v>59</v>
      </c>
      <c r="I883">
        <v>50</v>
      </c>
      <c r="J883">
        <v>60</v>
      </c>
      <c r="K883">
        <v>21.88</v>
      </c>
      <c r="L883">
        <v>27.48</v>
      </c>
      <c r="M883">
        <v>61582</v>
      </c>
      <c r="N883">
        <v>4.9000000000000004</v>
      </c>
      <c r="O883">
        <v>17773</v>
      </c>
      <c r="P883">
        <v>1.72958269877535E+18</v>
      </c>
      <c r="Q883" t="s">
        <v>8654</v>
      </c>
      <c r="R883">
        <f t="shared" si="13"/>
        <v>1347414.16</v>
      </c>
      <c r="S883">
        <f>R883*Currency_Exchange_Rate!$D$56</f>
        <v>7765013062.6639986</v>
      </c>
    </row>
    <row r="884" spans="1:19" x14ac:dyDescent="0.45">
      <c r="A884" t="s">
        <v>10134</v>
      </c>
      <c r="B884" t="b">
        <v>1</v>
      </c>
      <c r="C884" t="s">
        <v>8469</v>
      </c>
      <c r="D884">
        <v>12.36</v>
      </c>
      <c r="E884">
        <f>D884*Currency_Exchange_Rate!$D$56</f>
        <v>71229.443999999989</v>
      </c>
      <c r="F884">
        <v>7.58</v>
      </c>
      <c r="G884">
        <f>F884*Currency_Exchange_Rate!$D$56</f>
        <v>43682.781999999999</v>
      </c>
      <c r="H884">
        <v>39</v>
      </c>
      <c r="I884">
        <v>12.36</v>
      </c>
      <c r="J884">
        <v>13.84</v>
      </c>
      <c r="K884">
        <v>7.58</v>
      </c>
      <c r="L884">
        <v>8.4600000000000009</v>
      </c>
      <c r="M884">
        <v>9</v>
      </c>
      <c r="N884">
        <v>4.9000000000000004</v>
      </c>
      <c r="O884">
        <v>2</v>
      </c>
      <c r="P884">
        <v>1.7303352728269901E+18</v>
      </c>
      <c r="Q884" t="s">
        <v>9471</v>
      </c>
      <c r="R884">
        <f t="shared" si="13"/>
        <v>68.22</v>
      </c>
      <c r="S884">
        <f>R884*Currency_Exchange_Rate!$D$56</f>
        <v>393145.03799999994</v>
      </c>
    </row>
    <row r="885" spans="1:19" x14ac:dyDescent="0.45">
      <c r="A885" t="s">
        <v>10135</v>
      </c>
      <c r="B885" t="b">
        <v>1</v>
      </c>
      <c r="C885" t="s">
        <v>8469</v>
      </c>
      <c r="D885">
        <v>5.5</v>
      </c>
      <c r="E885">
        <f>D885*Currency_Exchange_Rate!$D$56</f>
        <v>31695.949999999997</v>
      </c>
      <c r="F885">
        <v>4.95</v>
      </c>
      <c r="G885">
        <f>F885*Currency_Exchange_Rate!$D$56</f>
        <v>28526.355</v>
      </c>
      <c r="H885">
        <v>15</v>
      </c>
      <c r="I885">
        <v>5.5</v>
      </c>
      <c r="J885">
        <v>25</v>
      </c>
      <c r="K885">
        <v>4.95</v>
      </c>
      <c r="L885">
        <v>24.9</v>
      </c>
      <c r="M885">
        <v>913</v>
      </c>
      <c r="N885">
        <v>4.9000000000000004</v>
      </c>
      <c r="O885">
        <v>130</v>
      </c>
      <c r="P885">
        <v>1.72963831360995E+18</v>
      </c>
      <c r="Q885" t="s">
        <v>10136</v>
      </c>
      <c r="R885">
        <f t="shared" si="13"/>
        <v>4519.3500000000004</v>
      </c>
      <c r="S885">
        <f>R885*Currency_Exchange_Rate!$D$56</f>
        <v>26044562.115000002</v>
      </c>
    </row>
    <row r="886" spans="1:19" x14ac:dyDescent="0.45">
      <c r="A886" t="s">
        <v>10137</v>
      </c>
      <c r="B886" t="b">
        <v>1</v>
      </c>
      <c r="C886" t="s">
        <v>8469</v>
      </c>
      <c r="D886">
        <v>9</v>
      </c>
      <c r="E886">
        <f>D886*Currency_Exchange_Rate!$D$56</f>
        <v>51866.1</v>
      </c>
      <c r="F886">
        <v>2.99</v>
      </c>
      <c r="G886">
        <f>F886*Currency_Exchange_Rate!$D$56</f>
        <v>17231.071</v>
      </c>
      <c r="H886">
        <v>67</v>
      </c>
      <c r="I886">
        <v>9</v>
      </c>
      <c r="J886">
        <v>12</v>
      </c>
      <c r="K886">
        <v>2.99</v>
      </c>
      <c r="L886">
        <v>4.5</v>
      </c>
      <c r="M886">
        <v>29</v>
      </c>
      <c r="N886">
        <v>4.9000000000000004</v>
      </c>
      <c r="O886">
        <v>2</v>
      </c>
      <c r="P886">
        <v>1.72971054453919E+18</v>
      </c>
      <c r="Q886" t="s">
        <v>10138</v>
      </c>
      <c r="R886">
        <f t="shared" si="13"/>
        <v>86.710000000000008</v>
      </c>
      <c r="S886">
        <f>R886*Currency_Exchange_Rate!$D$56</f>
        <v>499701.05900000001</v>
      </c>
    </row>
    <row r="887" spans="1:19" x14ac:dyDescent="0.45">
      <c r="A887" t="s">
        <v>10139</v>
      </c>
      <c r="B887" t="b">
        <v>1</v>
      </c>
      <c r="C887" t="s">
        <v>8469</v>
      </c>
      <c r="D887">
        <v>10</v>
      </c>
      <c r="E887">
        <f>D887*Currency_Exchange_Rate!$D$56</f>
        <v>57629</v>
      </c>
      <c r="F887">
        <v>9.9</v>
      </c>
      <c r="G887">
        <f>F887*Currency_Exchange_Rate!$D$56</f>
        <v>57052.71</v>
      </c>
      <c r="H887">
        <v>1</v>
      </c>
      <c r="I887">
        <v>10</v>
      </c>
      <c r="J887">
        <v>30</v>
      </c>
      <c r="K887">
        <v>9.9</v>
      </c>
      <c r="L887">
        <v>29.7</v>
      </c>
      <c r="M887">
        <v>6</v>
      </c>
      <c r="N887">
        <v>4.9000000000000004</v>
      </c>
      <c r="O887">
        <v>1</v>
      </c>
      <c r="P887">
        <v>1.7303780720838899E+18</v>
      </c>
      <c r="Q887" t="s">
        <v>9469</v>
      </c>
      <c r="R887">
        <f t="shared" si="13"/>
        <v>59.400000000000006</v>
      </c>
      <c r="S887">
        <f>R887*Currency_Exchange_Rate!$D$56</f>
        <v>342316.26</v>
      </c>
    </row>
    <row r="888" spans="1:19" x14ac:dyDescent="0.45">
      <c r="A888" t="s">
        <v>10140</v>
      </c>
      <c r="B888" t="b">
        <v>1</v>
      </c>
      <c r="C888" t="s">
        <v>8469</v>
      </c>
      <c r="D888">
        <v>34.799999999999997</v>
      </c>
      <c r="E888">
        <f>D888*Currency_Exchange_Rate!$D$56</f>
        <v>200548.91999999998</v>
      </c>
      <c r="F888">
        <v>27.84</v>
      </c>
      <c r="G888">
        <f>F888*Currency_Exchange_Rate!$D$56</f>
        <v>160439.136</v>
      </c>
      <c r="H888">
        <v>20</v>
      </c>
      <c r="I888">
        <v>34.799999999999997</v>
      </c>
      <c r="J888">
        <v>37.479999999999997</v>
      </c>
      <c r="K888">
        <v>27.84</v>
      </c>
      <c r="L888">
        <v>29.98</v>
      </c>
      <c r="M888">
        <v>406</v>
      </c>
      <c r="N888">
        <v>4.9000000000000004</v>
      </c>
      <c r="O888">
        <v>65</v>
      </c>
      <c r="P888">
        <v>1.72957654668591E+18</v>
      </c>
      <c r="Q888" t="s">
        <v>10141</v>
      </c>
      <c r="R888">
        <f t="shared" si="13"/>
        <v>11303.039999999999</v>
      </c>
      <c r="S888">
        <f>R888*Currency_Exchange_Rate!$D$56</f>
        <v>65138289.215999991</v>
      </c>
    </row>
    <row r="889" spans="1:19" x14ac:dyDescent="0.45">
      <c r="A889" t="s">
        <v>10142</v>
      </c>
      <c r="B889" t="b">
        <v>1</v>
      </c>
      <c r="C889" t="s">
        <v>8469</v>
      </c>
      <c r="D889">
        <v>9.98</v>
      </c>
      <c r="E889">
        <f>D889*Currency_Exchange_Rate!$D$56</f>
        <v>57513.741999999998</v>
      </c>
      <c r="F889">
        <v>3.99</v>
      </c>
      <c r="G889">
        <f>F889*Currency_Exchange_Rate!$D$56</f>
        <v>22993.971000000001</v>
      </c>
      <c r="H889">
        <v>60</v>
      </c>
      <c r="I889">
        <v>9.98</v>
      </c>
      <c r="J889">
        <v>21.98</v>
      </c>
      <c r="K889">
        <v>3.99</v>
      </c>
      <c r="L889">
        <v>9.99</v>
      </c>
      <c r="M889">
        <v>2406</v>
      </c>
      <c r="N889">
        <v>4.9000000000000004</v>
      </c>
      <c r="O889">
        <v>326</v>
      </c>
      <c r="P889">
        <v>1.7297075158928901E+18</v>
      </c>
      <c r="Q889" t="s">
        <v>10143</v>
      </c>
      <c r="R889">
        <f t="shared" si="13"/>
        <v>9599.94</v>
      </c>
      <c r="S889">
        <f>R889*Currency_Exchange_Rate!$D$56</f>
        <v>55323494.225999996</v>
      </c>
    </row>
    <row r="890" spans="1:19" x14ac:dyDescent="0.45">
      <c r="A890" t="s">
        <v>10144</v>
      </c>
      <c r="B890" t="b">
        <v>1</v>
      </c>
      <c r="C890" t="s">
        <v>8469</v>
      </c>
      <c r="D890">
        <v>18.899999999999999</v>
      </c>
      <c r="E890">
        <f>D890*Currency_Exchange_Rate!$D$56</f>
        <v>108918.80999999998</v>
      </c>
      <c r="F890">
        <v>12.85</v>
      </c>
      <c r="G890">
        <f>F890*Currency_Exchange_Rate!$D$56</f>
        <v>74053.264999999999</v>
      </c>
      <c r="H890">
        <v>32</v>
      </c>
      <c r="I890">
        <v>18.899999999999999</v>
      </c>
      <c r="J890">
        <v>28.9</v>
      </c>
      <c r="K890">
        <v>12.85</v>
      </c>
      <c r="L890">
        <v>23.45</v>
      </c>
      <c r="M890">
        <v>104</v>
      </c>
      <c r="N890">
        <v>4.9000000000000004</v>
      </c>
      <c r="O890">
        <v>19</v>
      </c>
      <c r="P890">
        <v>1.72982460853698E+18</v>
      </c>
      <c r="Q890" t="s">
        <v>10145</v>
      </c>
      <c r="R890">
        <f t="shared" si="13"/>
        <v>1336.3999999999999</v>
      </c>
      <c r="S890">
        <f>R890*Currency_Exchange_Rate!$D$56</f>
        <v>7701539.5599999987</v>
      </c>
    </row>
    <row r="891" spans="1:19" x14ac:dyDescent="0.45">
      <c r="A891" t="s">
        <v>10146</v>
      </c>
      <c r="B891" t="b">
        <v>1</v>
      </c>
      <c r="C891" t="s">
        <v>8469</v>
      </c>
      <c r="D891">
        <v>47.8</v>
      </c>
      <c r="E891">
        <f>D891*Currency_Exchange_Rate!$D$56</f>
        <v>275466.62</v>
      </c>
      <c r="F891">
        <v>23.9</v>
      </c>
      <c r="G891">
        <f>F891*Currency_Exchange_Rate!$D$56</f>
        <v>137733.31</v>
      </c>
      <c r="H891">
        <v>50</v>
      </c>
      <c r="I891">
        <v>47.8</v>
      </c>
      <c r="J891">
        <v>77.8</v>
      </c>
      <c r="K891">
        <v>23.9</v>
      </c>
      <c r="L891">
        <v>38.9</v>
      </c>
      <c r="M891">
        <v>141</v>
      </c>
      <c r="N891">
        <v>4.7</v>
      </c>
      <c r="O891">
        <v>16</v>
      </c>
      <c r="P891">
        <v>1.73078157867342E+18</v>
      </c>
      <c r="Q891" t="s">
        <v>9582</v>
      </c>
      <c r="R891">
        <f t="shared" si="13"/>
        <v>3369.8999999999996</v>
      </c>
      <c r="S891">
        <f>R891*Currency_Exchange_Rate!$D$56</f>
        <v>19420396.709999997</v>
      </c>
    </row>
    <row r="892" spans="1:19" x14ac:dyDescent="0.45">
      <c r="A892" t="s">
        <v>10147</v>
      </c>
      <c r="B892" t="b">
        <v>1</v>
      </c>
      <c r="C892" t="s">
        <v>8469</v>
      </c>
      <c r="D892">
        <v>69.900000000000006</v>
      </c>
      <c r="E892">
        <f>D892*Currency_Exchange_Rate!$D$56</f>
        <v>402826.71</v>
      </c>
      <c r="F892">
        <v>12.8</v>
      </c>
      <c r="G892">
        <f>F892*Currency_Exchange_Rate!$D$56</f>
        <v>73765.119999999995</v>
      </c>
      <c r="H892">
        <v>82</v>
      </c>
      <c r="I892">
        <v>69.900000000000006</v>
      </c>
      <c r="J892">
        <v>119.9</v>
      </c>
      <c r="K892">
        <v>12.8</v>
      </c>
      <c r="L892">
        <v>43.8</v>
      </c>
      <c r="M892">
        <v>175</v>
      </c>
      <c r="N892">
        <v>4.9000000000000004</v>
      </c>
      <c r="O892">
        <v>46</v>
      </c>
      <c r="P892">
        <v>1.7295212976876101E+18</v>
      </c>
      <c r="Q892" t="s">
        <v>10148</v>
      </c>
      <c r="R892">
        <f t="shared" si="13"/>
        <v>2240</v>
      </c>
      <c r="S892">
        <f>R892*Currency_Exchange_Rate!$D$56</f>
        <v>12908896</v>
      </c>
    </row>
    <row r="893" spans="1:19" x14ac:dyDescent="0.45">
      <c r="A893" t="s">
        <v>10149</v>
      </c>
      <c r="B893" t="b">
        <v>1</v>
      </c>
      <c r="C893" t="s">
        <v>8469</v>
      </c>
      <c r="D893">
        <v>14.83</v>
      </c>
      <c r="E893">
        <f>D893*Currency_Exchange_Rate!$D$56</f>
        <v>85463.807000000001</v>
      </c>
      <c r="F893">
        <v>14.24</v>
      </c>
      <c r="G893">
        <f>F893*Currency_Exchange_Rate!$D$56</f>
        <v>82063.695999999996</v>
      </c>
      <c r="H893">
        <v>4</v>
      </c>
      <c r="I893">
        <v>14.83</v>
      </c>
      <c r="J893">
        <v>15.84</v>
      </c>
      <c r="K893">
        <v>14.24</v>
      </c>
      <c r="L893">
        <v>15.21</v>
      </c>
      <c r="M893">
        <v>2109</v>
      </c>
      <c r="N893">
        <v>4.9000000000000004</v>
      </c>
      <c r="O893">
        <v>486</v>
      </c>
      <c r="P893">
        <v>1.7294856995178099E+18</v>
      </c>
      <c r="Q893" t="s">
        <v>10150</v>
      </c>
      <c r="R893">
        <f t="shared" si="13"/>
        <v>30032.16</v>
      </c>
      <c r="S893">
        <f>R893*Currency_Exchange_Rate!$D$56</f>
        <v>173072334.86399999</v>
      </c>
    </row>
    <row r="894" spans="1:19" x14ac:dyDescent="0.45">
      <c r="A894" t="s">
        <v>10151</v>
      </c>
      <c r="B894" t="b">
        <v>1</v>
      </c>
      <c r="C894" t="s">
        <v>8469</v>
      </c>
      <c r="D894">
        <v>20.39</v>
      </c>
      <c r="E894">
        <f>D894*Currency_Exchange_Rate!$D$56</f>
        <v>117505.531</v>
      </c>
      <c r="F894">
        <v>9.69</v>
      </c>
      <c r="G894">
        <f>F894*Currency_Exchange_Rate!$D$56</f>
        <v>55842.500999999997</v>
      </c>
      <c r="H894">
        <v>52</v>
      </c>
      <c r="I894">
        <v>20.39</v>
      </c>
      <c r="J894">
        <v>24.51</v>
      </c>
      <c r="K894">
        <v>9.69</v>
      </c>
      <c r="L894">
        <v>11.65</v>
      </c>
      <c r="M894">
        <v>1297</v>
      </c>
      <c r="N894">
        <v>4.9000000000000004</v>
      </c>
      <c r="O894">
        <v>243</v>
      </c>
      <c r="P894">
        <v>1.72945841166624E+18</v>
      </c>
      <c r="Q894" t="s">
        <v>8634</v>
      </c>
      <c r="R894">
        <f t="shared" si="13"/>
        <v>12567.929999999998</v>
      </c>
      <c r="S894">
        <f>R894*Currency_Exchange_Rate!$D$56</f>
        <v>72427723.796999991</v>
      </c>
    </row>
    <row r="895" spans="1:19" x14ac:dyDescent="0.45">
      <c r="A895" t="s">
        <v>10152</v>
      </c>
      <c r="B895" t="b">
        <v>1</v>
      </c>
      <c r="C895" t="s">
        <v>8469</v>
      </c>
      <c r="D895">
        <v>100</v>
      </c>
      <c r="E895">
        <f>D895*Currency_Exchange_Rate!$D$56</f>
        <v>576290</v>
      </c>
      <c r="F895">
        <v>29.9</v>
      </c>
      <c r="G895">
        <f>F895*Currency_Exchange_Rate!$D$56</f>
        <v>172310.71</v>
      </c>
      <c r="H895">
        <v>70</v>
      </c>
      <c r="I895">
        <v>100</v>
      </c>
      <c r="J895">
        <v>203</v>
      </c>
      <c r="K895">
        <v>29.9</v>
      </c>
      <c r="L895">
        <v>60.8</v>
      </c>
      <c r="M895">
        <v>446</v>
      </c>
      <c r="N895">
        <v>4.9000000000000004</v>
      </c>
      <c r="O895">
        <v>87</v>
      </c>
      <c r="P895">
        <v>1.72964711451967E+18</v>
      </c>
      <c r="Q895" t="s">
        <v>10153</v>
      </c>
      <c r="R895">
        <f t="shared" si="13"/>
        <v>13335.4</v>
      </c>
      <c r="S895">
        <f>R895*Currency_Exchange_Rate!$D$56</f>
        <v>76850576.659999996</v>
      </c>
    </row>
    <row r="896" spans="1:19" x14ac:dyDescent="0.45">
      <c r="A896" t="s">
        <v>10154</v>
      </c>
      <c r="B896" t="b">
        <v>1</v>
      </c>
      <c r="C896" t="s">
        <v>8469</v>
      </c>
      <c r="D896">
        <v>17.899999999999999</v>
      </c>
      <c r="E896">
        <f>D896*Currency_Exchange_Rate!$D$56</f>
        <v>103155.90999999999</v>
      </c>
      <c r="F896">
        <v>7.8</v>
      </c>
      <c r="G896">
        <f>F896*Currency_Exchange_Rate!$D$56</f>
        <v>44950.619999999995</v>
      </c>
      <c r="H896">
        <v>56</v>
      </c>
      <c r="I896">
        <v>17.899999999999999</v>
      </c>
      <c r="J896">
        <v>59.9</v>
      </c>
      <c r="K896">
        <v>7.8</v>
      </c>
      <c r="L896">
        <v>49.5</v>
      </c>
      <c r="M896">
        <v>1288</v>
      </c>
      <c r="N896">
        <v>4.9000000000000004</v>
      </c>
      <c r="O896">
        <v>157</v>
      </c>
      <c r="P896">
        <v>1.72949759296494E+18</v>
      </c>
      <c r="Q896" t="s">
        <v>10155</v>
      </c>
      <c r="R896">
        <f t="shared" si="13"/>
        <v>10046.4</v>
      </c>
      <c r="S896">
        <f>R896*Currency_Exchange_Rate!$D$56</f>
        <v>57896398.559999995</v>
      </c>
    </row>
    <row r="897" spans="1:19" x14ac:dyDescent="0.45">
      <c r="A897" t="s">
        <v>10156</v>
      </c>
      <c r="B897" t="b">
        <v>1</v>
      </c>
      <c r="C897" t="s">
        <v>8469</v>
      </c>
      <c r="D897">
        <v>5.9</v>
      </c>
      <c r="E897">
        <f>D897*Currency_Exchange_Rate!$D$56</f>
        <v>34001.11</v>
      </c>
      <c r="F897">
        <v>5.29</v>
      </c>
      <c r="G897">
        <f>F897*Currency_Exchange_Rate!$D$56</f>
        <v>30485.740999999998</v>
      </c>
      <c r="H897">
        <v>24</v>
      </c>
      <c r="I897">
        <v>5.9</v>
      </c>
      <c r="J897">
        <v>9.9</v>
      </c>
      <c r="K897">
        <v>5.29</v>
      </c>
      <c r="L897">
        <v>7.49</v>
      </c>
      <c r="M897">
        <v>1222</v>
      </c>
      <c r="N897">
        <v>4.9000000000000004</v>
      </c>
      <c r="O897">
        <v>171</v>
      </c>
      <c r="P897">
        <v>1.7294593521857001E+18</v>
      </c>
      <c r="Q897" t="s">
        <v>8879</v>
      </c>
      <c r="R897">
        <f t="shared" si="13"/>
        <v>6464.38</v>
      </c>
      <c r="S897">
        <f>R897*Currency_Exchange_Rate!$D$56</f>
        <v>37253575.501999997</v>
      </c>
    </row>
    <row r="898" spans="1:19" x14ac:dyDescent="0.45">
      <c r="A898" t="s">
        <v>10157</v>
      </c>
      <c r="B898" t="b">
        <v>1</v>
      </c>
      <c r="C898" t="s">
        <v>8469</v>
      </c>
      <c r="D898">
        <v>23.99</v>
      </c>
      <c r="E898">
        <f>D898*Currency_Exchange_Rate!$D$56</f>
        <v>138251.97099999999</v>
      </c>
      <c r="F898">
        <v>18.97</v>
      </c>
      <c r="G898">
        <f>F898*Currency_Exchange_Rate!$D$56</f>
        <v>109322.21299999999</v>
      </c>
      <c r="H898">
        <v>65</v>
      </c>
      <c r="I898">
        <v>23.99</v>
      </c>
      <c r="J898">
        <v>58.99</v>
      </c>
      <c r="K898">
        <v>18.97</v>
      </c>
      <c r="L898">
        <v>21.5</v>
      </c>
      <c r="M898">
        <v>3</v>
      </c>
      <c r="N898">
        <v>4.9000000000000004</v>
      </c>
      <c r="O898">
        <v>1</v>
      </c>
      <c r="P898">
        <v>1.7305204471187699E+18</v>
      </c>
      <c r="Q898" t="s">
        <v>10158</v>
      </c>
      <c r="R898">
        <f t="shared" si="13"/>
        <v>56.91</v>
      </c>
      <c r="S898">
        <f>R898*Currency_Exchange_Rate!$D$56</f>
        <v>327966.63899999997</v>
      </c>
    </row>
    <row r="899" spans="1:19" x14ac:dyDescent="0.45">
      <c r="A899" t="s">
        <v>10159</v>
      </c>
      <c r="B899" t="b">
        <v>1</v>
      </c>
      <c r="C899" t="s">
        <v>8469</v>
      </c>
      <c r="D899">
        <v>7.25</v>
      </c>
      <c r="E899">
        <f>D899*Currency_Exchange_Rate!$D$56</f>
        <v>41781.024999999994</v>
      </c>
      <c r="F899">
        <v>6.25</v>
      </c>
      <c r="G899">
        <f>F899*Currency_Exchange_Rate!$D$56</f>
        <v>36018.125</v>
      </c>
      <c r="H899">
        <v>15</v>
      </c>
      <c r="I899">
        <v>7.25</v>
      </c>
      <c r="J899">
        <v>13.47</v>
      </c>
      <c r="K899">
        <v>6.25</v>
      </c>
      <c r="L899">
        <v>11.47</v>
      </c>
      <c r="M899">
        <v>120</v>
      </c>
      <c r="N899">
        <v>4.9000000000000004</v>
      </c>
      <c r="O899">
        <v>19</v>
      </c>
      <c r="P899">
        <v>1.7295375862243899E+18</v>
      </c>
      <c r="Q899" t="s">
        <v>10160</v>
      </c>
      <c r="R899">
        <f t="shared" ref="R899:R962" si="14">F899*M899</f>
        <v>750</v>
      </c>
      <c r="S899">
        <f>R899*Currency_Exchange_Rate!$D$56</f>
        <v>4322175</v>
      </c>
    </row>
    <row r="900" spans="1:19" x14ac:dyDescent="0.45">
      <c r="A900" t="s">
        <v>10161</v>
      </c>
      <c r="B900" t="b">
        <v>1</v>
      </c>
      <c r="C900" t="s">
        <v>8469</v>
      </c>
      <c r="D900">
        <v>36.159999999999997</v>
      </c>
      <c r="E900">
        <f>D900*Currency_Exchange_Rate!$D$56</f>
        <v>208386.46399999998</v>
      </c>
      <c r="F900">
        <v>24.59</v>
      </c>
      <c r="G900">
        <f>F900*Currency_Exchange_Rate!$D$56</f>
        <v>141709.71099999998</v>
      </c>
      <c r="H900">
        <v>32</v>
      </c>
      <c r="I900">
        <v>36.159999999999997</v>
      </c>
      <c r="J900">
        <v>53.83</v>
      </c>
      <c r="K900">
        <v>24.59</v>
      </c>
      <c r="L900">
        <v>36.6</v>
      </c>
      <c r="M900">
        <v>32</v>
      </c>
      <c r="N900">
        <v>4.9000000000000004</v>
      </c>
      <c r="O900">
        <v>5</v>
      </c>
      <c r="P900">
        <v>1.7297948398086001E+18</v>
      </c>
      <c r="Q900" t="s">
        <v>10162</v>
      </c>
      <c r="R900">
        <f t="shared" si="14"/>
        <v>786.88</v>
      </c>
      <c r="S900">
        <f>R900*Currency_Exchange_Rate!$D$56</f>
        <v>4534710.7519999994</v>
      </c>
    </row>
    <row r="901" spans="1:19" x14ac:dyDescent="0.45">
      <c r="A901" t="s">
        <v>10163</v>
      </c>
      <c r="B901" t="b">
        <v>1</v>
      </c>
      <c r="C901" t="s">
        <v>8469</v>
      </c>
      <c r="D901">
        <v>6.25</v>
      </c>
      <c r="E901">
        <f>D901*Currency_Exchange_Rate!$D$56</f>
        <v>36018.125</v>
      </c>
      <c r="F901">
        <v>3.44</v>
      </c>
      <c r="G901">
        <f>F901*Currency_Exchange_Rate!$D$56</f>
        <v>19824.376</v>
      </c>
      <c r="H901">
        <v>45</v>
      </c>
      <c r="I901">
        <v>6.25</v>
      </c>
      <c r="J901">
        <v>6.69</v>
      </c>
      <c r="K901">
        <v>3.44</v>
      </c>
      <c r="L901">
        <v>3.68</v>
      </c>
      <c r="M901">
        <v>94</v>
      </c>
      <c r="N901">
        <v>4.9000000000000004</v>
      </c>
      <c r="O901">
        <v>15</v>
      </c>
      <c r="P901">
        <v>1.72949574936864E+18</v>
      </c>
      <c r="Q901" t="s">
        <v>10164</v>
      </c>
      <c r="R901">
        <f t="shared" si="14"/>
        <v>323.36</v>
      </c>
      <c r="S901">
        <f>R901*Currency_Exchange_Rate!$D$56</f>
        <v>1863491.344</v>
      </c>
    </row>
    <row r="902" spans="1:19" x14ac:dyDescent="0.45">
      <c r="A902" t="s">
        <v>10165</v>
      </c>
      <c r="B902" t="b">
        <v>1</v>
      </c>
      <c r="C902" t="s">
        <v>8469</v>
      </c>
      <c r="D902">
        <v>14.92</v>
      </c>
      <c r="E902">
        <f>D902*Currency_Exchange_Rate!$D$56</f>
        <v>85982.467999999993</v>
      </c>
      <c r="F902">
        <v>2.69</v>
      </c>
      <c r="G902">
        <f>F902*Currency_Exchange_Rate!$D$56</f>
        <v>15502.200999999999</v>
      </c>
      <c r="H902">
        <v>82</v>
      </c>
      <c r="I902">
        <v>14.92</v>
      </c>
      <c r="J902">
        <v>42.27</v>
      </c>
      <c r="K902">
        <v>2.69</v>
      </c>
      <c r="L902">
        <v>7.61</v>
      </c>
      <c r="M902">
        <v>1</v>
      </c>
      <c r="N902">
        <v>4.9000000000000004</v>
      </c>
      <c r="O902">
        <v>1</v>
      </c>
      <c r="P902">
        <v>1.7309231248022899E+18</v>
      </c>
      <c r="Q902" t="s">
        <v>10166</v>
      </c>
      <c r="R902">
        <f t="shared" si="14"/>
        <v>2.69</v>
      </c>
      <c r="S902">
        <f>R902*Currency_Exchange_Rate!$D$56</f>
        <v>15502.200999999999</v>
      </c>
    </row>
    <row r="903" spans="1:19" x14ac:dyDescent="0.45">
      <c r="A903" t="s">
        <v>10167</v>
      </c>
      <c r="B903" t="b">
        <v>1</v>
      </c>
      <c r="C903" t="s">
        <v>8469</v>
      </c>
      <c r="D903">
        <v>12.9</v>
      </c>
      <c r="E903">
        <f>D903*Currency_Exchange_Rate!$D$56</f>
        <v>74341.41</v>
      </c>
      <c r="F903">
        <v>3.83</v>
      </c>
      <c r="G903">
        <f>F903*Currency_Exchange_Rate!$D$56</f>
        <v>22071.906999999999</v>
      </c>
      <c r="H903">
        <v>75</v>
      </c>
      <c r="I903">
        <v>12.9</v>
      </c>
      <c r="J903">
        <v>21.9</v>
      </c>
      <c r="K903">
        <v>3.83</v>
      </c>
      <c r="L903">
        <v>8.8000000000000007</v>
      </c>
      <c r="M903">
        <v>3578</v>
      </c>
      <c r="N903">
        <v>4.9000000000000004</v>
      </c>
      <c r="O903">
        <v>706</v>
      </c>
      <c r="P903">
        <v>1.72957665613955E+18</v>
      </c>
      <c r="Q903" t="s">
        <v>10168</v>
      </c>
      <c r="R903">
        <f t="shared" si="14"/>
        <v>13703.74</v>
      </c>
      <c r="S903">
        <f>R903*Currency_Exchange_Rate!$D$56</f>
        <v>78973283.245999992</v>
      </c>
    </row>
    <row r="904" spans="1:19" x14ac:dyDescent="0.45">
      <c r="A904" t="s">
        <v>10169</v>
      </c>
      <c r="B904" t="b">
        <v>1</v>
      </c>
      <c r="C904" t="s">
        <v>8469</v>
      </c>
      <c r="D904">
        <v>17.600000000000001</v>
      </c>
      <c r="E904">
        <f>D904*Currency_Exchange_Rate!$D$56</f>
        <v>101427.04000000001</v>
      </c>
      <c r="F904">
        <v>8.6199999999999992</v>
      </c>
      <c r="G904">
        <f>F904*Currency_Exchange_Rate!$D$56</f>
        <v>49676.197999999989</v>
      </c>
      <c r="H904">
        <v>51</v>
      </c>
      <c r="I904">
        <v>17.600000000000001</v>
      </c>
      <c r="J904">
        <v>19.600000000000001</v>
      </c>
      <c r="K904">
        <v>8.6199999999999992</v>
      </c>
      <c r="L904">
        <v>9.6</v>
      </c>
      <c r="M904">
        <v>140</v>
      </c>
      <c r="N904">
        <v>4.9000000000000004</v>
      </c>
      <c r="O904">
        <v>24</v>
      </c>
      <c r="P904">
        <v>1.7295205618463201E+18</v>
      </c>
      <c r="Q904" t="s">
        <v>10170</v>
      </c>
      <c r="R904">
        <f t="shared" si="14"/>
        <v>1206.8</v>
      </c>
      <c r="S904">
        <f>R904*Currency_Exchange_Rate!$D$56</f>
        <v>6954667.7199999997</v>
      </c>
    </row>
    <row r="905" spans="1:19" x14ac:dyDescent="0.45">
      <c r="A905" t="s">
        <v>10171</v>
      </c>
      <c r="B905" t="b">
        <v>1</v>
      </c>
      <c r="C905" t="s">
        <v>8469</v>
      </c>
      <c r="D905">
        <v>22.85</v>
      </c>
      <c r="E905">
        <f>D905*Currency_Exchange_Rate!$D$56</f>
        <v>131682.26500000001</v>
      </c>
      <c r="F905">
        <v>15.54</v>
      </c>
      <c r="G905">
        <f>F905*Currency_Exchange_Rate!$D$56</f>
        <v>89555.465999999986</v>
      </c>
      <c r="H905">
        <v>32</v>
      </c>
      <c r="I905">
        <v>22.85</v>
      </c>
      <c r="J905">
        <v>35.69</v>
      </c>
      <c r="K905">
        <v>15.54</v>
      </c>
      <c r="L905">
        <v>24.27</v>
      </c>
      <c r="M905">
        <v>17</v>
      </c>
      <c r="N905">
        <v>4.9000000000000004</v>
      </c>
      <c r="O905">
        <v>2</v>
      </c>
      <c r="P905">
        <v>1.7295726768318999E+18</v>
      </c>
      <c r="Q905" t="s">
        <v>10172</v>
      </c>
      <c r="R905">
        <f t="shared" si="14"/>
        <v>264.18</v>
      </c>
      <c r="S905">
        <f>R905*Currency_Exchange_Rate!$D$56</f>
        <v>1522442.922</v>
      </c>
    </row>
    <row r="906" spans="1:19" x14ac:dyDescent="0.45">
      <c r="A906" t="s">
        <v>10173</v>
      </c>
      <c r="B906" t="b">
        <v>1</v>
      </c>
      <c r="C906" t="s">
        <v>8469</v>
      </c>
      <c r="D906">
        <v>95.4</v>
      </c>
      <c r="E906">
        <f>D906*Currency_Exchange_Rate!$D$56</f>
        <v>549780.66</v>
      </c>
      <c r="F906">
        <v>45.3</v>
      </c>
      <c r="G906">
        <f>F906*Currency_Exchange_Rate!$D$56</f>
        <v>261059.36999999997</v>
      </c>
      <c r="H906">
        <v>53</v>
      </c>
      <c r="I906">
        <v>95.4</v>
      </c>
      <c r="J906">
        <v>158</v>
      </c>
      <c r="K906">
        <v>45.3</v>
      </c>
      <c r="L906">
        <v>75</v>
      </c>
      <c r="M906">
        <v>495</v>
      </c>
      <c r="N906">
        <v>5.6</v>
      </c>
      <c r="O906">
        <v>99</v>
      </c>
      <c r="P906">
        <v>1.7295186691697201E+18</v>
      </c>
      <c r="Q906" t="s">
        <v>9600</v>
      </c>
      <c r="R906">
        <f t="shared" si="14"/>
        <v>22423.5</v>
      </c>
      <c r="S906">
        <f>R906*Currency_Exchange_Rate!$D$56</f>
        <v>129224388.14999999</v>
      </c>
    </row>
    <row r="907" spans="1:19" x14ac:dyDescent="0.45">
      <c r="A907" t="s">
        <v>10174</v>
      </c>
      <c r="B907" t="b">
        <v>1</v>
      </c>
      <c r="C907" t="s">
        <v>8469</v>
      </c>
      <c r="D907">
        <v>106.12</v>
      </c>
      <c r="E907">
        <f>D907*Currency_Exchange_Rate!$D$56</f>
        <v>611558.94799999997</v>
      </c>
      <c r="F907">
        <v>28.65</v>
      </c>
      <c r="G907">
        <f>F907*Currency_Exchange_Rate!$D$56</f>
        <v>165107.08499999999</v>
      </c>
      <c r="H907">
        <v>73</v>
      </c>
      <c r="I907">
        <v>106.12</v>
      </c>
      <c r="J907">
        <v>231.41</v>
      </c>
      <c r="K907">
        <v>28.65</v>
      </c>
      <c r="L907">
        <v>62.48</v>
      </c>
      <c r="M907">
        <v>11</v>
      </c>
      <c r="O907">
        <v>1</v>
      </c>
      <c r="P907">
        <v>1.7304020258659E+18</v>
      </c>
      <c r="Q907" t="s">
        <v>10175</v>
      </c>
      <c r="R907">
        <f t="shared" si="14"/>
        <v>315.14999999999998</v>
      </c>
      <c r="S907">
        <f>R907*Currency_Exchange_Rate!$D$56</f>
        <v>1816177.9349999998</v>
      </c>
    </row>
    <row r="908" spans="1:19" x14ac:dyDescent="0.45">
      <c r="A908" t="s">
        <v>10176</v>
      </c>
      <c r="B908" t="b">
        <v>1</v>
      </c>
      <c r="C908" t="s">
        <v>8469</v>
      </c>
      <c r="D908">
        <v>64.66</v>
      </c>
      <c r="E908">
        <f>D908*Currency_Exchange_Rate!$D$56</f>
        <v>372629.11399999994</v>
      </c>
      <c r="F908">
        <v>38.799999999999997</v>
      </c>
      <c r="G908">
        <f>F908*Currency_Exchange_Rate!$D$56</f>
        <v>223600.51999999996</v>
      </c>
      <c r="H908">
        <v>40</v>
      </c>
      <c r="I908">
        <v>64.66</v>
      </c>
      <c r="J908">
        <v>88.73</v>
      </c>
      <c r="K908">
        <v>38.799999999999997</v>
      </c>
      <c r="L908">
        <v>53.24</v>
      </c>
      <c r="M908">
        <v>40</v>
      </c>
      <c r="N908">
        <v>4.9000000000000004</v>
      </c>
      <c r="O908">
        <v>7</v>
      </c>
      <c r="P908">
        <v>1.7297736270869601E+18</v>
      </c>
      <c r="Q908" t="s">
        <v>10177</v>
      </c>
      <c r="R908">
        <f t="shared" si="14"/>
        <v>1552</v>
      </c>
      <c r="S908">
        <f>R908*Currency_Exchange_Rate!$D$56</f>
        <v>8944020.7999999989</v>
      </c>
    </row>
    <row r="909" spans="1:19" x14ac:dyDescent="0.45">
      <c r="A909" t="s">
        <v>10178</v>
      </c>
      <c r="B909" t="b">
        <v>1</v>
      </c>
      <c r="C909" t="s">
        <v>8469</v>
      </c>
      <c r="D909">
        <v>13.52</v>
      </c>
      <c r="E909">
        <f>D909*Currency_Exchange_Rate!$D$56</f>
        <v>77914.407999999996</v>
      </c>
      <c r="F909">
        <v>7.3</v>
      </c>
      <c r="G909">
        <f>F909*Currency_Exchange_Rate!$D$56</f>
        <v>42069.17</v>
      </c>
      <c r="H909">
        <v>46</v>
      </c>
      <c r="I909">
        <v>13.52</v>
      </c>
      <c r="J909">
        <v>46.4</v>
      </c>
      <c r="K909">
        <v>7.3</v>
      </c>
      <c r="L909">
        <v>25.06</v>
      </c>
      <c r="M909">
        <v>68</v>
      </c>
      <c r="N909">
        <v>4.9000000000000004</v>
      </c>
      <c r="O909">
        <v>6</v>
      </c>
      <c r="P909">
        <v>1.7302454938260201E+18</v>
      </c>
      <c r="Q909" t="s">
        <v>10179</v>
      </c>
      <c r="R909">
        <f t="shared" si="14"/>
        <v>496.4</v>
      </c>
      <c r="S909">
        <f>R909*Currency_Exchange_Rate!$D$56</f>
        <v>2860703.5599999996</v>
      </c>
    </row>
    <row r="910" spans="1:19" x14ac:dyDescent="0.45">
      <c r="A910" t="s">
        <v>10180</v>
      </c>
      <c r="B910" t="b">
        <v>1</v>
      </c>
      <c r="C910" t="s">
        <v>8469</v>
      </c>
      <c r="D910">
        <v>15.9</v>
      </c>
      <c r="E910">
        <f>D910*Currency_Exchange_Rate!$D$56</f>
        <v>91630.11</v>
      </c>
      <c r="F910">
        <v>6.2</v>
      </c>
      <c r="G910">
        <f>F910*Currency_Exchange_Rate!$D$56</f>
        <v>35729.979999999996</v>
      </c>
      <c r="H910">
        <v>61</v>
      </c>
      <c r="I910">
        <v>15.9</v>
      </c>
      <c r="J910">
        <v>39.9</v>
      </c>
      <c r="K910">
        <v>6.2</v>
      </c>
      <c r="L910">
        <v>17.5</v>
      </c>
      <c r="M910">
        <v>174</v>
      </c>
      <c r="N910">
        <v>4.9000000000000004</v>
      </c>
      <c r="O910">
        <v>6</v>
      </c>
      <c r="P910">
        <v>1.7303265442418801E+18</v>
      </c>
      <c r="Q910" t="s">
        <v>6405</v>
      </c>
      <c r="R910">
        <f t="shared" si="14"/>
        <v>1078.8</v>
      </c>
      <c r="S910">
        <f>R910*Currency_Exchange_Rate!$D$56</f>
        <v>6217016.5199999996</v>
      </c>
    </row>
    <row r="911" spans="1:19" x14ac:dyDescent="0.45">
      <c r="A911" t="s">
        <v>10181</v>
      </c>
      <c r="B911" t="b">
        <v>1</v>
      </c>
      <c r="C911" t="s">
        <v>8469</v>
      </c>
      <c r="D911">
        <v>27.07</v>
      </c>
      <c r="E911">
        <f>D911*Currency_Exchange_Rate!$D$56</f>
        <v>156001.70299999998</v>
      </c>
      <c r="F911">
        <v>10.83</v>
      </c>
      <c r="G911">
        <f>F911*Currency_Exchange_Rate!$D$56</f>
        <v>62412.206999999995</v>
      </c>
      <c r="H911">
        <v>60</v>
      </c>
      <c r="I911">
        <v>27.07</v>
      </c>
      <c r="J911">
        <v>134.74</v>
      </c>
      <c r="K911">
        <v>10.83</v>
      </c>
      <c r="L911">
        <v>53.9</v>
      </c>
      <c r="M911">
        <v>38</v>
      </c>
      <c r="N911">
        <v>4.7</v>
      </c>
      <c r="O911">
        <v>7</v>
      </c>
      <c r="P911">
        <v>1.73039015779693E+18</v>
      </c>
      <c r="Q911" t="s">
        <v>10182</v>
      </c>
      <c r="R911">
        <f t="shared" si="14"/>
        <v>411.54</v>
      </c>
      <c r="S911">
        <f>R911*Currency_Exchange_Rate!$D$56</f>
        <v>2371663.8659999999</v>
      </c>
    </row>
    <row r="912" spans="1:19" x14ac:dyDescent="0.45">
      <c r="A912" t="s">
        <v>10183</v>
      </c>
      <c r="B912" t="b">
        <v>1</v>
      </c>
      <c r="C912" t="s">
        <v>8469</v>
      </c>
      <c r="D912">
        <v>17.96</v>
      </c>
      <c r="E912">
        <f>D912*Currency_Exchange_Rate!$D$56</f>
        <v>103501.68399999999</v>
      </c>
      <c r="F912">
        <v>15.8</v>
      </c>
      <c r="G912">
        <f>F912*Currency_Exchange_Rate!$D$56</f>
        <v>91053.819999999992</v>
      </c>
      <c r="H912">
        <v>12</v>
      </c>
      <c r="I912">
        <v>17.96</v>
      </c>
      <c r="J912">
        <v>31.48</v>
      </c>
      <c r="K912">
        <v>15.8</v>
      </c>
      <c r="L912">
        <v>27.7</v>
      </c>
      <c r="M912">
        <v>215</v>
      </c>
      <c r="N912">
        <v>4.9000000000000004</v>
      </c>
      <c r="O912">
        <v>42</v>
      </c>
      <c r="P912">
        <v>1.72964616566083E+18</v>
      </c>
      <c r="Q912" t="s">
        <v>10184</v>
      </c>
      <c r="R912">
        <f t="shared" si="14"/>
        <v>3397</v>
      </c>
      <c r="S912">
        <f>R912*Currency_Exchange_Rate!$D$56</f>
        <v>19576571.299999997</v>
      </c>
    </row>
    <row r="913" spans="1:19" x14ac:dyDescent="0.45">
      <c r="A913" t="s">
        <v>10185</v>
      </c>
      <c r="B913" t="b">
        <v>1</v>
      </c>
      <c r="C913" t="s">
        <v>8469</v>
      </c>
      <c r="D913">
        <v>99.8</v>
      </c>
      <c r="E913">
        <f>D913*Currency_Exchange_Rate!$D$56</f>
        <v>575137.41999999993</v>
      </c>
      <c r="F913">
        <v>47.4</v>
      </c>
      <c r="G913">
        <f>F913*Currency_Exchange_Rate!$D$56</f>
        <v>273161.45999999996</v>
      </c>
      <c r="H913">
        <v>53</v>
      </c>
      <c r="I913">
        <v>99.8</v>
      </c>
      <c r="J913">
        <v>240</v>
      </c>
      <c r="K913">
        <v>47.4</v>
      </c>
      <c r="L913">
        <v>114</v>
      </c>
      <c r="M913">
        <v>5</v>
      </c>
      <c r="N913">
        <v>4.9000000000000004</v>
      </c>
      <c r="O913">
        <v>1</v>
      </c>
      <c r="P913">
        <v>1.7296016604925399E+18</v>
      </c>
      <c r="Q913" t="s">
        <v>9600</v>
      </c>
      <c r="R913">
        <f t="shared" si="14"/>
        <v>237</v>
      </c>
      <c r="S913">
        <f>R913*Currency_Exchange_Rate!$D$56</f>
        <v>1365807.2999999998</v>
      </c>
    </row>
    <row r="914" spans="1:19" x14ac:dyDescent="0.45">
      <c r="A914" t="s">
        <v>10186</v>
      </c>
      <c r="B914" t="b">
        <v>1</v>
      </c>
      <c r="C914" t="s">
        <v>8469</v>
      </c>
      <c r="D914">
        <v>24</v>
      </c>
      <c r="E914">
        <f>D914*Currency_Exchange_Rate!$D$56</f>
        <v>138309.59999999998</v>
      </c>
      <c r="F914">
        <v>22.9</v>
      </c>
      <c r="G914">
        <f>F914*Currency_Exchange_Rate!$D$56</f>
        <v>131970.40999999997</v>
      </c>
      <c r="H914">
        <v>22</v>
      </c>
      <c r="I914">
        <v>24</v>
      </c>
      <c r="J914">
        <v>35</v>
      </c>
      <c r="K914">
        <v>22.9</v>
      </c>
      <c r="L914">
        <v>27.3</v>
      </c>
      <c r="M914">
        <v>67</v>
      </c>
      <c r="N914">
        <v>4.9000000000000004</v>
      </c>
      <c r="O914">
        <v>7</v>
      </c>
      <c r="P914">
        <v>1.73025400017889E+18</v>
      </c>
      <c r="Q914" t="s">
        <v>10187</v>
      </c>
      <c r="R914">
        <f t="shared" si="14"/>
        <v>1534.3</v>
      </c>
      <c r="S914">
        <f>R914*Currency_Exchange_Rate!$D$56</f>
        <v>8842017.4699999988</v>
      </c>
    </row>
    <row r="915" spans="1:19" x14ac:dyDescent="0.45">
      <c r="A915" t="s">
        <v>10188</v>
      </c>
      <c r="B915" t="b">
        <v>1</v>
      </c>
      <c r="C915" t="s">
        <v>8469</v>
      </c>
      <c r="D915">
        <v>399.9</v>
      </c>
      <c r="E915">
        <f>D915*Currency_Exchange_Rate!$D$56</f>
        <v>2304583.7099999995</v>
      </c>
      <c r="F915">
        <v>228.98</v>
      </c>
      <c r="G915">
        <f>F915*Currency_Exchange_Rate!$D$56</f>
        <v>1319588.8419999999</v>
      </c>
      <c r="H915">
        <v>49</v>
      </c>
      <c r="I915">
        <v>399.9</v>
      </c>
      <c r="J915">
        <v>499.9</v>
      </c>
      <c r="K915">
        <v>228.98</v>
      </c>
      <c r="L915">
        <v>255.63</v>
      </c>
      <c r="M915">
        <v>64</v>
      </c>
      <c r="N915">
        <v>4.9000000000000004</v>
      </c>
      <c r="O915">
        <v>14</v>
      </c>
      <c r="P915">
        <v>1.72952113465632E+18</v>
      </c>
      <c r="Q915" t="s">
        <v>10168</v>
      </c>
      <c r="R915">
        <f t="shared" si="14"/>
        <v>14654.72</v>
      </c>
      <c r="S915">
        <f>R915*Currency_Exchange_Rate!$D$56</f>
        <v>84453685.887999997</v>
      </c>
    </row>
    <row r="916" spans="1:19" x14ac:dyDescent="0.45">
      <c r="A916" t="s">
        <v>10189</v>
      </c>
      <c r="B916" t="b">
        <v>1</v>
      </c>
      <c r="C916" t="s">
        <v>8469</v>
      </c>
      <c r="D916">
        <v>44.88</v>
      </c>
      <c r="E916">
        <f>D916*Currency_Exchange_Rate!$D$56</f>
        <v>258638.95199999999</v>
      </c>
      <c r="F916">
        <v>25</v>
      </c>
      <c r="G916">
        <f>F916*Currency_Exchange_Rate!$D$56</f>
        <v>144072.5</v>
      </c>
      <c r="H916">
        <v>44</v>
      </c>
      <c r="I916">
        <v>44.88</v>
      </c>
      <c r="K916">
        <v>25</v>
      </c>
      <c r="L916">
        <v>27</v>
      </c>
      <c r="M916">
        <v>95</v>
      </c>
      <c r="N916">
        <v>4.7</v>
      </c>
      <c r="O916">
        <v>18</v>
      </c>
      <c r="P916">
        <v>1.7307046495850601E+18</v>
      </c>
      <c r="Q916" t="s">
        <v>10190</v>
      </c>
      <c r="R916">
        <f t="shared" si="14"/>
        <v>2375</v>
      </c>
      <c r="S916">
        <f>R916*Currency_Exchange_Rate!$D$56</f>
        <v>13686887.5</v>
      </c>
    </row>
    <row r="917" spans="1:19" x14ac:dyDescent="0.45">
      <c r="A917" t="s">
        <v>10191</v>
      </c>
      <c r="B917" t="b">
        <v>1</v>
      </c>
      <c r="C917" t="s">
        <v>8469</v>
      </c>
      <c r="D917">
        <v>11.93</v>
      </c>
      <c r="E917">
        <f>D917*Currency_Exchange_Rate!$D$56</f>
        <v>68751.396999999997</v>
      </c>
      <c r="F917">
        <v>7.4</v>
      </c>
      <c r="G917">
        <f>F917*Currency_Exchange_Rate!$D$56</f>
        <v>42645.46</v>
      </c>
      <c r="H917">
        <v>38</v>
      </c>
      <c r="I917">
        <v>11.93</v>
      </c>
      <c r="J917">
        <v>17.27</v>
      </c>
      <c r="K917">
        <v>7.4</v>
      </c>
      <c r="L917">
        <v>10.71</v>
      </c>
      <c r="M917">
        <v>95</v>
      </c>
      <c r="N917">
        <v>4.9000000000000004</v>
      </c>
      <c r="O917">
        <v>6</v>
      </c>
      <c r="P917">
        <v>1.7295609597699999E+18</v>
      </c>
      <c r="Q917" t="s">
        <v>10192</v>
      </c>
      <c r="R917">
        <f t="shared" si="14"/>
        <v>703</v>
      </c>
      <c r="S917">
        <f>R917*Currency_Exchange_Rate!$D$56</f>
        <v>4051318.6999999997</v>
      </c>
    </row>
    <row r="918" spans="1:19" x14ac:dyDescent="0.45">
      <c r="A918" t="s">
        <v>10193</v>
      </c>
      <c r="B918" t="b">
        <v>1</v>
      </c>
      <c r="C918" t="s">
        <v>8469</v>
      </c>
      <c r="D918">
        <v>25.98</v>
      </c>
      <c r="E918">
        <f>D918*Currency_Exchange_Rate!$D$56</f>
        <v>149720.14199999999</v>
      </c>
      <c r="F918">
        <v>5.2</v>
      </c>
      <c r="G918">
        <f>F918*Currency_Exchange_Rate!$D$56</f>
        <v>29967.079999999998</v>
      </c>
      <c r="H918">
        <v>80</v>
      </c>
      <c r="I918">
        <v>25.98</v>
      </c>
      <c r="J918">
        <v>54.95</v>
      </c>
      <c r="K918">
        <v>5.2</v>
      </c>
      <c r="L918">
        <v>10.99</v>
      </c>
      <c r="M918">
        <v>182</v>
      </c>
      <c r="N918">
        <v>4.9000000000000004</v>
      </c>
      <c r="O918">
        <v>43</v>
      </c>
      <c r="P918">
        <v>1.72966461464802E+18</v>
      </c>
      <c r="Q918" t="s">
        <v>10194</v>
      </c>
      <c r="R918">
        <f t="shared" si="14"/>
        <v>946.4</v>
      </c>
      <c r="S918">
        <f>R918*Currency_Exchange_Rate!$D$56</f>
        <v>5454008.5599999996</v>
      </c>
    </row>
    <row r="919" spans="1:19" x14ac:dyDescent="0.45">
      <c r="A919" t="s">
        <v>10195</v>
      </c>
      <c r="B919" t="b">
        <v>1</v>
      </c>
      <c r="C919" t="s">
        <v>8469</v>
      </c>
      <c r="D919">
        <v>28</v>
      </c>
      <c r="E919">
        <f>D919*Currency_Exchange_Rate!$D$56</f>
        <v>161361.19999999998</v>
      </c>
      <c r="F919">
        <v>15.9</v>
      </c>
      <c r="G919">
        <f>F919*Currency_Exchange_Rate!$D$56</f>
        <v>91630.11</v>
      </c>
      <c r="H919">
        <v>43</v>
      </c>
      <c r="I919">
        <v>28</v>
      </c>
      <c r="J919">
        <v>46</v>
      </c>
      <c r="K919">
        <v>15.9</v>
      </c>
      <c r="L919">
        <v>32.9</v>
      </c>
      <c r="M919">
        <v>13</v>
      </c>
      <c r="N919">
        <v>4.9000000000000004</v>
      </c>
      <c r="O919">
        <v>1</v>
      </c>
      <c r="P919">
        <v>1.7295807079205701E+18</v>
      </c>
      <c r="Q919" t="s">
        <v>10196</v>
      </c>
      <c r="R919">
        <f t="shared" si="14"/>
        <v>206.70000000000002</v>
      </c>
      <c r="S919">
        <f>R919*Currency_Exchange_Rate!$D$56</f>
        <v>1191191.43</v>
      </c>
    </row>
    <row r="920" spans="1:19" x14ac:dyDescent="0.45">
      <c r="A920" t="s">
        <v>10197</v>
      </c>
      <c r="B920" t="b">
        <v>1</v>
      </c>
      <c r="C920" t="s">
        <v>8469</v>
      </c>
      <c r="D920">
        <v>199.99</v>
      </c>
      <c r="E920">
        <f>D920*Currency_Exchange_Rate!$D$56</f>
        <v>1152522.371</v>
      </c>
      <c r="F920">
        <v>99.9</v>
      </c>
      <c r="G920">
        <f>F920*Currency_Exchange_Rate!$D$56</f>
        <v>575713.71</v>
      </c>
      <c r="H920">
        <v>50</v>
      </c>
      <c r="I920">
        <v>199.99</v>
      </c>
      <c r="K920">
        <v>99.9</v>
      </c>
      <c r="L920">
        <v>139.9</v>
      </c>
      <c r="M920">
        <v>3548</v>
      </c>
      <c r="N920">
        <v>4.9000000000000004</v>
      </c>
      <c r="O920">
        <v>977</v>
      </c>
      <c r="P920">
        <v>1.72961605345217E+18</v>
      </c>
      <c r="Q920" t="s">
        <v>8774</v>
      </c>
      <c r="R920">
        <f t="shared" si="14"/>
        <v>354445.2</v>
      </c>
      <c r="S920">
        <f>R920*Currency_Exchange_Rate!$D$56</f>
        <v>2042632243.0799999</v>
      </c>
    </row>
    <row r="921" spans="1:19" x14ac:dyDescent="0.45">
      <c r="A921" t="s">
        <v>10198</v>
      </c>
      <c r="B921" t="b">
        <v>1</v>
      </c>
      <c r="C921" t="s">
        <v>8469</v>
      </c>
      <c r="D921">
        <v>2.67</v>
      </c>
      <c r="E921">
        <f>D921*Currency_Exchange_Rate!$D$56</f>
        <v>15386.942999999999</v>
      </c>
      <c r="F921">
        <v>1.2</v>
      </c>
      <c r="G921">
        <f>F921*Currency_Exchange_Rate!$D$56</f>
        <v>6915.48</v>
      </c>
      <c r="H921">
        <v>55</v>
      </c>
      <c r="I921">
        <v>2.67</v>
      </c>
      <c r="J921">
        <v>9.89</v>
      </c>
      <c r="K921">
        <v>1.2</v>
      </c>
      <c r="L921">
        <v>4.45</v>
      </c>
      <c r="M921">
        <v>40</v>
      </c>
      <c r="N921">
        <v>4.9000000000000004</v>
      </c>
      <c r="O921">
        <v>1</v>
      </c>
      <c r="P921">
        <v>1.7295754905547899E+18</v>
      </c>
      <c r="Q921" t="s">
        <v>10199</v>
      </c>
      <c r="R921">
        <f t="shared" si="14"/>
        <v>48</v>
      </c>
      <c r="S921">
        <f>R921*Currency_Exchange_Rate!$D$56</f>
        <v>276619.19999999995</v>
      </c>
    </row>
    <row r="922" spans="1:19" x14ac:dyDescent="0.45">
      <c r="A922" t="s">
        <v>10200</v>
      </c>
      <c r="B922" t="b">
        <v>1</v>
      </c>
      <c r="C922" t="s">
        <v>8469</v>
      </c>
      <c r="D922">
        <v>29.73</v>
      </c>
      <c r="E922">
        <f>D922*Currency_Exchange_Rate!$D$56</f>
        <v>171331.01699999999</v>
      </c>
      <c r="F922">
        <v>14.87</v>
      </c>
      <c r="G922">
        <f>F922*Currency_Exchange_Rate!$D$56</f>
        <v>85694.322999999989</v>
      </c>
      <c r="H922">
        <v>50</v>
      </c>
      <c r="I922">
        <v>29.73</v>
      </c>
      <c r="J922">
        <v>73.95</v>
      </c>
      <c r="K922">
        <v>14.87</v>
      </c>
      <c r="L922">
        <v>36.97</v>
      </c>
      <c r="M922">
        <v>20</v>
      </c>
      <c r="N922">
        <v>4.9000000000000004</v>
      </c>
      <c r="O922">
        <v>6</v>
      </c>
      <c r="P922">
        <v>1.7302198422381199E+18</v>
      </c>
      <c r="Q922" t="s">
        <v>8970</v>
      </c>
      <c r="R922">
        <f t="shared" si="14"/>
        <v>297.39999999999998</v>
      </c>
      <c r="S922">
        <f>R922*Currency_Exchange_Rate!$D$56</f>
        <v>1713886.4599999997</v>
      </c>
    </row>
    <row r="923" spans="1:19" x14ac:dyDescent="0.45">
      <c r="A923" t="s">
        <v>10201</v>
      </c>
      <c r="B923" t="b">
        <v>1</v>
      </c>
      <c r="C923" t="s">
        <v>8469</v>
      </c>
      <c r="D923">
        <v>13.99</v>
      </c>
      <c r="E923">
        <f>D923*Currency_Exchange_Rate!$D$56</f>
        <v>80622.97099999999</v>
      </c>
      <c r="F923">
        <v>13.99</v>
      </c>
      <c r="G923">
        <f>F923*Currency_Exchange_Rate!$D$56</f>
        <v>80622.97099999999</v>
      </c>
      <c r="H923">
        <v>0</v>
      </c>
      <c r="K923">
        <v>13.99</v>
      </c>
      <c r="L923">
        <v>20.99</v>
      </c>
      <c r="M923">
        <v>191</v>
      </c>
      <c r="N923">
        <v>4.9000000000000004</v>
      </c>
      <c r="O923">
        <v>42</v>
      </c>
      <c r="P923">
        <v>1.7296188669619999E+18</v>
      </c>
      <c r="Q923" t="s">
        <v>10202</v>
      </c>
      <c r="R923">
        <f t="shared" si="14"/>
        <v>2672.09</v>
      </c>
      <c r="S923">
        <f>R923*Currency_Exchange_Rate!$D$56</f>
        <v>15398987.460999999</v>
      </c>
    </row>
    <row r="924" spans="1:19" x14ac:dyDescent="0.45">
      <c r="A924" t="s">
        <v>10203</v>
      </c>
      <c r="B924" t="b">
        <v>1</v>
      </c>
      <c r="C924" t="s">
        <v>8469</v>
      </c>
      <c r="D924">
        <v>70</v>
      </c>
      <c r="E924">
        <f>D924*Currency_Exchange_Rate!$D$56</f>
        <v>403403</v>
      </c>
      <c r="F924">
        <v>41</v>
      </c>
      <c r="G924">
        <f>F924*Currency_Exchange_Rate!$D$56</f>
        <v>236278.9</v>
      </c>
      <c r="H924">
        <v>41</v>
      </c>
      <c r="I924">
        <v>70</v>
      </c>
      <c r="J924">
        <v>80</v>
      </c>
      <c r="K924">
        <v>41</v>
      </c>
      <c r="L924">
        <v>51</v>
      </c>
      <c r="M924">
        <v>9</v>
      </c>
      <c r="N924">
        <v>4.9000000000000004</v>
      </c>
      <c r="O924">
        <v>1</v>
      </c>
      <c r="P924">
        <v>1.7295964030513001E+18</v>
      </c>
      <c r="Q924" t="s">
        <v>10204</v>
      </c>
      <c r="R924">
        <f t="shared" si="14"/>
        <v>369</v>
      </c>
      <c r="S924">
        <f>R924*Currency_Exchange_Rate!$D$56</f>
        <v>2126510.1</v>
      </c>
    </row>
    <row r="925" spans="1:19" x14ac:dyDescent="0.45">
      <c r="A925" t="s">
        <v>10205</v>
      </c>
      <c r="B925" t="b">
        <v>1</v>
      </c>
      <c r="C925" t="s">
        <v>8469</v>
      </c>
      <c r="D925">
        <v>125.98</v>
      </c>
      <c r="E925">
        <f>D925*Currency_Exchange_Rate!$D$56</f>
        <v>726010.14199999999</v>
      </c>
      <c r="F925">
        <v>62.99</v>
      </c>
      <c r="G925">
        <f>F925*Currency_Exchange_Rate!$D$56</f>
        <v>363005.071</v>
      </c>
      <c r="H925">
        <v>50</v>
      </c>
      <c r="I925">
        <v>125.98</v>
      </c>
      <c r="J925">
        <v>129.97999999999999</v>
      </c>
      <c r="K925">
        <v>62.99</v>
      </c>
      <c r="L925">
        <v>64.989999999999995</v>
      </c>
      <c r="M925">
        <v>13</v>
      </c>
      <c r="N925">
        <v>4.9000000000000004</v>
      </c>
      <c r="O925">
        <v>1</v>
      </c>
      <c r="P925">
        <v>1.7295957334526799E+18</v>
      </c>
      <c r="Q925" t="s">
        <v>10206</v>
      </c>
      <c r="R925">
        <f t="shared" si="14"/>
        <v>818.87</v>
      </c>
      <c r="S925">
        <f>R925*Currency_Exchange_Rate!$D$56</f>
        <v>4719065.9229999995</v>
      </c>
    </row>
    <row r="926" spans="1:19" x14ac:dyDescent="0.45">
      <c r="A926" t="s">
        <v>10207</v>
      </c>
      <c r="B926" t="b">
        <v>1</v>
      </c>
      <c r="C926" t="s">
        <v>8469</v>
      </c>
      <c r="D926">
        <v>7</v>
      </c>
      <c r="E926">
        <f>D926*Currency_Exchange_Rate!$D$56</f>
        <v>40340.299999999996</v>
      </c>
      <c r="F926">
        <v>5.81</v>
      </c>
      <c r="G926">
        <f>F926*Currency_Exchange_Rate!$D$56</f>
        <v>33482.448999999993</v>
      </c>
      <c r="H926">
        <v>17</v>
      </c>
      <c r="I926">
        <v>7</v>
      </c>
      <c r="J926">
        <v>8.5</v>
      </c>
      <c r="K926">
        <v>5.81</v>
      </c>
      <c r="L926">
        <v>7.06</v>
      </c>
      <c r="M926">
        <v>1223</v>
      </c>
      <c r="N926">
        <v>4.9000000000000004</v>
      </c>
      <c r="O926">
        <v>312</v>
      </c>
      <c r="P926">
        <v>1.7296120095053901E+18</v>
      </c>
      <c r="Q926" t="s">
        <v>9619</v>
      </c>
      <c r="R926">
        <f t="shared" si="14"/>
        <v>7105.6299999999992</v>
      </c>
      <c r="S926">
        <f>R926*Currency_Exchange_Rate!$D$56</f>
        <v>40949035.126999989</v>
      </c>
    </row>
    <row r="927" spans="1:19" x14ac:dyDescent="0.45">
      <c r="A927" t="s">
        <v>10208</v>
      </c>
      <c r="B927" t="b">
        <v>1</v>
      </c>
      <c r="C927" t="s">
        <v>8469</v>
      </c>
      <c r="D927">
        <v>59</v>
      </c>
      <c r="E927">
        <f>D927*Currency_Exchange_Rate!$D$56</f>
        <v>340011.1</v>
      </c>
      <c r="F927">
        <v>37</v>
      </c>
      <c r="G927">
        <f>F927*Currency_Exchange_Rate!$D$56</f>
        <v>213227.3</v>
      </c>
      <c r="H927">
        <v>43</v>
      </c>
      <c r="I927">
        <v>59</v>
      </c>
      <c r="J927">
        <v>279</v>
      </c>
      <c r="K927">
        <v>37</v>
      </c>
      <c r="L927">
        <v>168</v>
      </c>
      <c r="M927">
        <v>335</v>
      </c>
      <c r="N927">
        <v>4.9000000000000004</v>
      </c>
      <c r="O927">
        <v>97</v>
      </c>
      <c r="P927">
        <v>1.72958247255346E+18</v>
      </c>
      <c r="Q927" t="s">
        <v>10209</v>
      </c>
      <c r="R927">
        <f t="shared" si="14"/>
        <v>12395</v>
      </c>
      <c r="S927">
        <f>R927*Currency_Exchange_Rate!$D$56</f>
        <v>71431145.5</v>
      </c>
    </row>
    <row r="928" spans="1:19" x14ac:dyDescent="0.45">
      <c r="A928" t="s">
        <v>10210</v>
      </c>
      <c r="B928" t="b">
        <v>1</v>
      </c>
      <c r="C928" t="s">
        <v>8469</v>
      </c>
      <c r="D928">
        <v>22</v>
      </c>
      <c r="E928">
        <f>D928*Currency_Exchange_Rate!$D$56</f>
        <v>126783.79999999999</v>
      </c>
      <c r="F928">
        <v>8.9</v>
      </c>
      <c r="G928">
        <f>F928*Currency_Exchange_Rate!$D$56</f>
        <v>51289.81</v>
      </c>
      <c r="H928">
        <v>60</v>
      </c>
      <c r="I928">
        <v>22</v>
      </c>
      <c r="J928">
        <v>50</v>
      </c>
      <c r="K928">
        <v>8.9</v>
      </c>
      <c r="L928">
        <v>25.8</v>
      </c>
      <c r="M928">
        <v>1002</v>
      </c>
      <c r="N928">
        <v>4.9000000000000004</v>
      </c>
      <c r="O928">
        <v>171</v>
      </c>
      <c r="P928">
        <v>1.7295892936170801E+18</v>
      </c>
      <c r="Q928" t="s">
        <v>10211</v>
      </c>
      <c r="R928">
        <f t="shared" si="14"/>
        <v>8917.8000000000011</v>
      </c>
      <c r="S928">
        <f>R928*Currency_Exchange_Rate!$D$56</f>
        <v>51392389.620000005</v>
      </c>
    </row>
    <row r="929" spans="1:19" x14ac:dyDescent="0.45">
      <c r="A929" t="s">
        <v>10212</v>
      </c>
      <c r="B929" t="b">
        <v>1</v>
      </c>
      <c r="C929" t="s">
        <v>8469</v>
      </c>
      <c r="D929">
        <v>9.9</v>
      </c>
      <c r="E929">
        <f>D929*Currency_Exchange_Rate!$D$56</f>
        <v>57052.71</v>
      </c>
      <c r="F929">
        <v>3.9</v>
      </c>
      <c r="G929">
        <f>F929*Currency_Exchange_Rate!$D$56</f>
        <v>22475.309999999998</v>
      </c>
      <c r="H929">
        <v>61</v>
      </c>
      <c r="I929">
        <v>9.9</v>
      </c>
      <c r="J929">
        <v>12.9</v>
      </c>
      <c r="K929">
        <v>3.9</v>
      </c>
      <c r="L929">
        <v>11.5</v>
      </c>
      <c r="M929">
        <v>213</v>
      </c>
      <c r="N929">
        <v>4.9000000000000004</v>
      </c>
      <c r="O929">
        <v>35</v>
      </c>
      <c r="P929">
        <v>1.72962640916018E+18</v>
      </c>
      <c r="Q929" t="s">
        <v>8938</v>
      </c>
      <c r="R929">
        <f t="shared" si="14"/>
        <v>830.69999999999993</v>
      </c>
      <c r="S929">
        <f>R929*Currency_Exchange_Rate!$D$56</f>
        <v>4787241.0299999993</v>
      </c>
    </row>
    <row r="930" spans="1:19" x14ac:dyDescent="0.45">
      <c r="A930" t="s">
        <v>10213</v>
      </c>
      <c r="B930" t="b">
        <v>1</v>
      </c>
      <c r="C930" t="s">
        <v>8469</v>
      </c>
      <c r="D930">
        <v>14.45</v>
      </c>
      <c r="E930">
        <f>D930*Currency_Exchange_Rate!$D$56</f>
        <v>83273.904999999984</v>
      </c>
      <c r="F930">
        <v>6.77</v>
      </c>
      <c r="G930">
        <f>F930*Currency_Exchange_Rate!$D$56</f>
        <v>39014.832999999999</v>
      </c>
      <c r="H930">
        <v>53</v>
      </c>
      <c r="I930">
        <v>14.45</v>
      </c>
      <c r="J930">
        <v>14.55</v>
      </c>
      <c r="K930">
        <v>6.77</v>
      </c>
      <c r="L930">
        <v>6.79</v>
      </c>
      <c r="M930">
        <v>42</v>
      </c>
      <c r="N930">
        <v>4.9000000000000004</v>
      </c>
      <c r="O930">
        <v>4</v>
      </c>
      <c r="P930">
        <v>1.7295696335134001E+18</v>
      </c>
      <c r="Q930" t="s">
        <v>10214</v>
      </c>
      <c r="R930">
        <f t="shared" si="14"/>
        <v>284.33999999999997</v>
      </c>
      <c r="S930">
        <f>R930*Currency_Exchange_Rate!$D$56</f>
        <v>1638622.9859999998</v>
      </c>
    </row>
    <row r="931" spans="1:19" x14ac:dyDescent="0.45">
      <c r="A931" t="s">
        <v>10215</v>
      </c>
      <c r="B931" t="b">
        <v>1</v>
      </c>
      <c r="C931" t="s">
        <v>8469</v>
      </c>
      <c r="D931">
        <v>9</v>
      </c>
      <c r="E931">
        <f>D931*Currency_Exchange_Rate!$D$56</f>
        <v>51866.1</v>
      </c>
      <c r="F931">
        <v>8.82</v>
      </c>
      <c r="G931">
        <f>F931*Currency_Exchange_Rate!$D$56</f>
        <v>50828.777999999998</v>
      </c>
      <c r="H931">
        <v>2</v>
      </c>
      <c r="I931">
        <v>9</v>
      </c>
      <c r="J931">
        <v>14</v>
      </c>
      <c r="K931">
        <v>8.82</v>
      </c>
      <c r="L931">
        <v>13.72</v>
      </c>
      <c r="M931">
        <v>358</v>
      </c>
      <c r="N931">
        <v>4.9000000000000004</v>
      </c>
      <c r="O931">
        <v>92</v>
      </c>
      <c r="P931">
        <v>1.7296161688752901E+18</v>
      </c>
      <c r="Q931" t="s">
        <v>10216</v>
      </c>
      <c r="R931">
        <f t="shared" si="14"/>
        <v>3157.56</v>
      </c>
      <c r="S931">
        <f>R931*Currency_Exchange_Rate!$D$56</f>
        <v>18196702.524</v>
      </c>
    </row>
    <row r="932" spans="1:19" x14ac:dyDescent="0.45">
      <c r="A932" t="s">
        <v>10217</v>
      </c>
      <c r="B932" t="b">
        <v>1</v>
      </c>
      <c r="C932" t="s">
        <v>8469</v>
      </c>
      <c r="D932">
        <v>17.32</v>
      </c>
      <c r="E932">
        <f>D932*Currency_Exchange_Rate!$D$56</f>
        <v>99813.428</v>
      </c>
      <c r="F932">
        <v>10.029999999999999</v>
      </c>
      <c r="G932">
        <f>F932*Currency_Exchange_Rate!$D$56</f>
        <v>57801.886999999995</v>
      </c>
      <c r="H932">
        <v>42</v>
      </c>
      <c r="I932">
        <v>17.32</v>
      </c>
      <c r="J932">
        <v>18.649999999999999</v>
      </c>
      <c r="K932">
        <v>10.029999999999999</v>
      </c>
      <c r="L932">
        <v>12.77</v>
      </c>
      <c r="M932">
        <v>133</v>
      </c>
      <c r="N932">
        <v>4.9000000000000004</v>
      </c>
      <c r="O932">
        <v>20</v>
      </c>
      <c r="P932">
        <v>1.7296199529051899E+18</v>
      </c>
      <c r="Q932" t="s">
        <v>10218</v>
      </c>
      <c r="R932">
        <f t="shared" si="14"/>
        <v>1333.99</v>
      </c>
      <c r="S932">
        <f>R932*Currency_Exchange_Rate!$D$56</f>
        <v>7687650.9709999999</v>
      </c>
    </row>
    <row r="933" spans="1:19" x14ac:dyDescent="0.45">
      <c r="A933" t="s">
        <v>10219</v>
      </c>
      <c r="B933" t="b">
        <v>1</v>
      </c>
      <c r="C933" t="s">
        <v>8469</v>
      </c>
      <c r="D933">
        <v>23</v>
      </c>
      <c r="E933">
        <f>D933*Currency_Exchange_Rate!$D$56</f>
        <v>132546.69999999998</v>
      </c>
      <c r="F933">
        <v>19.55</v>
      </c>
      <c r="G933">
        <f>F933*Currency_Exchange_Rate!$D$56</f>
        <v>112664.69499999999</v>
      </c>
      <c r="H933">
        <v>15</v>
      </c>
      <c r="I933">
        <v>23</v>
      </c>
      <c r="J933">
        <v>50</v>
      </c>
      <c r="K933">
        <v>19.55</v>
      </c>
      <c r="L933">
        <v>42.5</v>
      </c>
      <c r="M933">
        <v>21</v>
      </c>
      <c r="N933">
        <v>4.9000000000000004</v>
      </c>
      <c r="O933">
        <v>2</v>
      </c>
      <c r="P933">
        <v>1.7301884194214001E+18</v>
      </c>
      <c r="Q933" t="s">
        <v>10220</v>
      </c>
      <c r="R933">
        <f t="shared" si="14"/>
        <v>410.55</v>
      </c>
      <c r="S933">
        <f>R933*Currency_Exchange_Rate!$D$56</f>
        <v>2365958.5949999997</v>
      </c>
    </row>
    <row r="934" spans="1:19" x14ac:dyDescent="0.45">
      <c r="A934" t="s">
        <v>10221</v>
      </c>
      <c r="B934" t="b">
        <v>1</v>
      </c>
      <c r="C934" t="s">
        <v>8469</v>
      </c>
      <c r="D934">
        <v>1.74</v>
      </c>
      <c r="E934">
        <f>D934*Currency_Exchange_Rate!$D$56</f>
        <v>10027.446</v>
      </c>
      <c r="F934">
        <v>0.68</v>
      </c>
      <c r="G934">
        <f>F934*Currency_Exchange_Rate!$D$56</f>
        <v>3918.7719999999999</v>
      </c>
      <c r="H934">
        <v>68</v>
      </c>
      <c r="I934">
        <v>1.74</v>
      </c>
      <c r="J934">
        <v>3.06</v>
      </c>
      <c r="K934">
        <v>0.68</v>
      </c>
      <c r="L934">
        <v>1.53</v>
      </c>
      <c r="M934">
        <v>944</v>
      </c>
      <c r="N934">
        <v>4.9000000000000004</v>
      </c>
      <c r="O934">
        <v>146</v>
      </c>
      <c r="P934">
        <v>1.7296262057490801E+18</v>
      </c>
      <c r="Q934" t="s">
        <v>10222</v>
      </c>
      <c r="R934">
        <f t="shared" si="14"/>
        <v>641.92000000000007</v>
      </c>
      <c r="S934">
        <f>R934*Currency_Exchange_Rate!$D$56</f>
        <v>3699320.7680000002</v>
      </c>
    </row>
    <row r="935" spans="1:19" x14ac:dyDescent="0.45">
      <c r="A935" t="s">
        <v>10223</v>
      </c>
      <c r="B935" t="b">
        <v>1</v>
      </c>
      <c r="C935" t="s">
        <v>8469</v>
      </c>
      <c r="D935">
        <v>44.76</v>
      </c>
      <c r="E935">
        <f>D935*Currency_Exchange_Rate!$D$56</f>
        <v>257947.40399999998</v>
      </c>
      <c r="F935">
        <v>16.559999999999999</v>
      </c>
      <c r="G935">
        <f>F935*Currency_Exchange_Rate!$D$56</f>
        <v>95433.623999999982</v>
      </c>
      <c r="H935">
        <v>63</v>
      </c>
      <c r="I935">
        <v>44.76</v>
      </c>
      <c r="J935">
        <v>78.69</v>
      </c>
      <c r="K935">
        <v>16.559999999999999</v>
      </c>
      <c r="L935">
        <v>30.69</v>
      </c>
      <c r="M935">
        <v>66</v>
      </c>
      <c r="N935">
        <v>4.9000000000000004</v>
      </c>
      <c r="O935">
        <v>12</v>
      </c>
      <c r="P935">
        <v>1.7296181977145999E+18</v>
      </c>
      <c r="Q935" t="s">
        <v>9017</v>
      </c>
      <c r="R935">
        <f t="shared" si="14"/>
        <v>1092.9599999999998</v>
      </c>
      <c r="S935">
        <f>R935*Currency_Exchange_Rate!$D$56</f>
        <v>6298619.1839999985</v>
      </c>
    </row>
    <row r="936" spans="1:19" x14ac:dyDescent="0.45">
      <c r="A936" t="s">
        <v>10224</v>
      </c>
      <c r="B936" t="b">
        <v>1</v>
      </c>
      <c r="C936" t="s">
        <v>8469</v>
      </c>
      <c r="D936">
        <v>11.14</v>
      </c>
      <c r="E936">
        <f>D936*Currency_Exchange_Rate!$D$56</f>
        <v>64198.705999999998</v>
      </c>
      <c r="F936">
        <v>9.6999999999999993</v>
      </c>
      <c r="G936">
        <f>F936*Currency_Exchange_Rate!$D$56</f>
        <v>55900.12999999999</v>
      </c>
      <c r="H936">
        <v>13</v>
      </c>
      <c r="I936">
        <v>11.14</v>
      </c>
      <c r="J936">
        <v>12.86</v>
      </c>
      <c r="K936">
        <v>9.6999999999999993</v>
      </c>
      <c r="L936">
        <v>11.19</v>
      </c>
      <c r="M936">
        <v>51</v>
      </c>
      <c r="N936">
        <v>4.9000000000000004</v>
      </c>
      <c r="O936">
        <v>11</v>
      </c>
      <c r="P936">
        <v>1.72956975004493E+18</v>
      </c>
      <c r="Q936" t="s">
        <v>10225</v>
      </c>
      <c r="R936">
        <f t="shared" si="14"/>
        <v>494.7</v>
      </c>
      <c r="S936">
        <f>R936*Currency_Exchange_Rate!$D$56</f>
        <v>2850906.63</v>
      </c>
    </row>
    <row r="937" spans="1:19" x14ac:dyDescent="0.45">
      <c r="A937" t="s">
        <v>10226</v>
      </c>
      <c r="B937" t="b">
        <v>1</v>
      </c>
      <c r="C937" t="s">
        <v>8469</v>
      </c>
      <c r="D937">
        <v>22.5</v>
      </c>
      <c r="E937">
        <f>D937*Currency_Exchange_Rate!$D$56</f>
        <v>129665.24999999999</v>
      </c>
      <c r="F937">
        <v>18.899999999999999</v>
      </c>
      <c r="G937">
        <f>F937*Currency_Exchange_Rate!$D$56</f>
        <v>108918.80999999998</v>
      </c>
      <c r="H937">
        <v>16</v>
      </c>
      <c r="I937">
        <v>22.5</v>
      </c>
      <c r="J937">
        <v>35</v>
      </c>
      <c r="K937">
        <v>18.899999999999999</v>
      </c>
      <c r="L937">
        <v>33.9</v>
      </c>
      <c r="M937">
        <v>85</v>
      </c>
      <c r="N937">
        <v>4.9000000000000004</v>
      </c>
      <c r="O937">
        <v>0</v>
      </c>
      <c r="P937">
        <v>1.7295821898162199E+18</v>
      </c>
      <c r="Q937" t="s">
        <v>10227</v>
      </c>
      <c r="R937">
        <f t="shared" si="14"/>
        <v>1606.4999999999998</v>
      </c>
      <c r="S937">
        <f>R937*Currency_Exchange_Rate!$D$56</f>
        <v>9258098.8499999978</v>
      </c>
    </row>
    <row r="938" spans="1:19" x14ac:dyDescent="0.45">
      <c r="A938" t="s">
        <v>10228</v>
      </c>
      <c r="B938" t="b">
        <v>1</v>
      </c>
      <c r="C938" t="s">
        <v>8469</v>
      </c>
      <c r="D938">
        <v>5.85</v>
      </c>
      <c r="E938">
        <f>D938*Currency_Exchange_Rate!$D$56</f>
        <v>33712.964999999997</v>
      </c>
      <c r="F938">
        <v>2.0499999999999998</v>
      </c>
      <c r="G938">
        <f>F938*Currency_Exchange_Rate!$D$56</f>
        <v>11813.944999999998</v>
      </c>
      <c r="H938">
        <v>65</v>
      </c>
      <c r="I938">
        <v>5.85</v>
      </c>
      <c r="J938">
        <v>6.24</v>
      </c>
      <c r="K938">
        <v>2.0499999999999998</v>
      </c>
      <c r="L938">
        <v>2.19</v>
      </c>
      <c r="M938">
        <v>40</v>
      </c>
      <c r="N938">
        <v>4.9000000000000004</v>
      </c>
      <c r="O938">
        <v>6</v>
      </c>
      <c r="P938">
        <v>1.7295762161178701E+18</v>
      </c>
      <c r="Q938" t="s">
        <v>10229</v>
      </c>
      <c r="R938">
        <f t="shared" si="14"/>
        <v>82</v>
      </c>
      <c r="S938">
        <f>R938*Currency_Exchange_Rate!$D$56</f>
        <v>472557.8</v>
      </c>
    </row>
    <row r="939" spans="1:19" x14ac:dyDescent="0.45">
      <c r="A939" t="s">
        <v>10230</v>
      </c>
      <c r="B939" t="b">
        <v>1</v>
      </c>
      <c r="C939" t="s">
        <v>8469</v>
      </c>
      <c r="D939">
        <v>10</v>
      </c>
      <c r="E939">
        <f>D939*Currency_Exchange_Rate!$D$56</f>
        <v>57629</v>
      </c>
      <c r="F939">
        <v>6.99</v>
      </c>
      <c r="G939">
        <f>F939*Currency_Exchange_Rate!$D$56</f>
        <v>40282.671000000002</v>
      </c>
      <c r="H939">
        <v>39</v>
      </c>
      <c r="I939">
        <v>10</v>
      </c>
      <c r="J939">
        <v>14</v>
      </c>
      <c r="K939">
        <v>6.99</v>
      </c>
      <c r="L939">
        <v>8.59</v>
      </c>
      <c r="M939">
        <v>340</v>
      </c>
      <c r="N939">
        <v>4.9000000000000004</v>
      </c>
      <c r="O939">
        <v>68</v>
      </c>
      <c r="P939">
        <v>1.7296209575468401E+18</v>
      </c>
      <c r="Q939" t="s">
        <v>9783</v>
      </c>
      <c r="R939">
        <f t="shared" si="14"/>
        <v>2376.6</v>
      </c>
      <c r="S939">
        <f>R939*Currency_Exchange_Rate!$D$56</f>
        <v>13696108.139999999</v>
      </c>
    </row>
    <row r="940" spans="1:19" x14ac:dyDescent="0.45">
      <c r="A940" t="s">
        <v>10231</v>
      </c>
      <c r="B940" t="b">
        <v>1</v>
      </c>
      <c r="C940" t="s">
        <v>8469</v>
      </c>
      <c r="D940">
        <v>8.7799999999999994</v>
      </c>
      <c r="E940">
        <f>D940*Currency_Exchange_Rate!$D$56</f>
        <v>50598.261999999995</v>
      </c>
      <c r="F940">
        <v>4.3899999999999997</v>
      </c>
      <c r="G940">
        <f>F940*Currency_Exchange_Rate!$D$56</f>
        <v>25299.130999999998</v>
      </c>
      <c r="H940">
        <v>50</v>
      </c>
      <c r="I940">
        <v>8.7799999999999994</v>
      </c>
      <c r="J940">
        <v>24.18</v>
      </c>
      <c r="K940">
        <v>4.3899999999999997</v>
      </c>
      <c r="L940">
        <v>12.09</v>
      </c>
      <c r="M940">
        <v>1704</v>
      </c>
      <c r="N940">
        <v>4.9000000000000004</v>
      </c>
      <c r="O940">
        <v>287</v>
      </c>
      <c r="P940">
        <v>1.7296019630554099E+18</v>
      </c>
      <c r="Q940" t="s">
        <v>10232</v>
      </c>
      <c r="R940">
        <f t="shared" si="14"/>
        <v>7480.5599999999995</v>
      </c>
      <c r="S940">
        <f>R940*Currency_Exchange_Rate!$D$56</f>
        <v>43109719.223999992</v>
      </c>
    </row>
    <row r="941" spans="1:19" x14ac:dyDescent="0.45">
      <c r="A941" t="s">
        <v>10233</v>
      </c>
      <c r="B941" t="b">
        <v>1</v>
      </c>
      <c r="C941" t="s">
        <v>8469</v>
      </c>
      <c r="D941">
        <v>17.989999999999998</v>
      </c>
      <c r="E941">
        <f>D941*Currency_Exchange_Rate!$D$56</f>
        <v>103674.57099999998</v>
      </c>
      <c r="F941">
        <v>7.95</v>
      </c>
      <c r="G941">
        <f>F941*Currency_Exchange_Rate!$D$56</f>
        <v>45815.055</v>
      </c>
      <c r="H941">
        <v>56</v>
      </c>
      <c r="I941">
        <v>17.989999999999998</v>
      </c>
      <c r="J941">
        <v>25.99</v>
      </c>
      <c r="K941">
        <v>7.95</v>
      </c>
      <c r="L941">
        <v>15.95</v>
      </c>
      <c r="M941">
        <v>128</v>
      </c>
      <c r="N941">
        <v>7</v>
      </c>
      <c r="O941">
        <v>41</v>
      </c>
      <c r="P941">
        <v>1.7295886367749199E+18</v>
      </c>
      <c r="Q941" t="s">
        <v>10234</v>
      </c>
      <c r="R941">
        <f t="shared" si="14"/>
        <v>1017.6</v>
      </c>
      <c r="S941">
        <f>R941*Currency_Exchange_Rate!$D$56</f>
        <v>5864327.04</v>
      </c>
    </row>
    <row r="942" spans="1:19" x14ac:dyDescent="0.45">
      <c r="A942" t="s">
        <v>10235</v>
      </c>
      <c r="B942" t="b">
        <v>1</v>
      </c>
      <c r="C942" t="s">
        <v>8469</v>
      </c>
      <c r="D942">
        <v>21.45</v>
      </c>
      <c r="E942">
        <f>D942*Currency_Exchange_Rate!$D$56</f>
        <v>123614.20499999999</v>
      </c>
      <c r="F942">
        <v>4.08</v>
      </c>
      <c r="G942">
        <f>F942*Currency_Exchange_Rate!$D$56</f>
        <v>23512.631999999998</v>
      </c>
      <c r="H942">
        <v>83</v>
      </c>
      <c r="I942">
        <v>21.45</v>
      </c>
      <c r="J942">
        <v>34.950000000000003</v>
      </c>
      <c r="K942">
        <v>4.08</v>
      </c>
      <c r="L942">
        <v>6.64</v>
      </c>
      <c r="M942">
        <v>119</v>
      </c>
      <c r="N942">
        <v>4.9000000000000004</v>
      </c>
      <c r="O942">
        <v>24</v>
      </c>
      <c r="P942">
        <v>1.7302035586627999E+18</v>
      </c>
      <c r="Q942" t="s">
        <v>9073</v>
      </c>
      <c r="R942">
        <f t="shared" si="14"/>
        <v>485.52</v>
      </c>
      <c r="S942">
        <f>R942*Currency_Exchange_Rate!$D$56</f>
        <v>2798003.2079999996</v>
      </c>
    </row>
    <row r="943" spans="1:19" x14ac:dyDescent="0.45">
      <c r="A943" t="s">
        <v>10236</v>
      </c>
      <c r="B943" t="b">
        <v>1</v>
      </c>
      <c r="C943" t="s">
        <v>8469</v>
      </c>
      <c r="D943">
        <v>25</v>
      </c>
      <c r="E943">
        <f>D943*Currency_Exchange_Rate!$D$56</f>
        <v>144072.5</v>
      </c>
      <c r="F943">
        <v>9.9</v>
      </c>
      <c r="G943">
        <f>F943*Currency_Exchange_Rate!$D$56</f>
        <v>57052.71</v>
      </c>
      <c r="H943">
        <v>65</v>
      </c>
      <c r="I943">
        <v>25</v>
      </c>
      <c r="J943">
        <v>48</v>
      </c>
      <c r="K943">
        <v>9.9</v>
      </c>
      <c r="L943">
        <v>16.899999999999999</v>
      </c>
      <c r="M943">
        <v>151</v>
      </c>
      <c r="N943">
        <v>4.9000000000000004</v>
      </c>
      <c r="O943">
        <v>35</v>
      </c>
      <c r="P943">
        <v>1.72958820733101E+18</v>
      </c>
      <c r="Q943" t="s">
        <v>10237</v>
      </c>
      <c r="R943">
        <f t="shared" si="14"/>
        <v>1494.9</v>
      </c>
      <c r="S943">
        <f>R943*Currency_Exchange_Rate!$D$56</f>
        <v>8614959.2100000009</v>
      </c>
    </row>
    <row r="944" spans="1:19" x14ac:dyDescent="0.45">
      <c r="A944" t="s">
        <v>10238</v>
      </c>
      <c r="B944" t="b">
        <v>1</v>
      </c>
      <c r="C944" t="s">
        <v>8469</v>
      </c>
      <c r="D944">
        <v>59.67</v>
      </c>
      <c r="E944">
        <f>D944*Currency_Exchange_Rate!$D$56</f>
        <v>343872.24300000002</v>
      </c>
      <c r="F944">
        <v>17.91</v>
      </c>
      <c r="G944">
        <f>F944*Currency_Exchange_Rate!$D$56</f>
        <v>103213.53899999999</v>
      </c>
      <c r="H944">
        <v>70</v>
      </c>
      <c r="I944">
        <v>59.67</v>
      </c>
      <c r="J944">
        <v>59.73</v>
      </c>
      <c r="K944">
        <v>17.91</v>
      </c>
      <c r="L944">
        <v>17.920000000000002</v>
      </c>
      <c r="M944">
        <v>271</v>
      </c>
      <c r="N944">
        <v>4.9000000000000004</v>
      </c>
      <c r="O944">
        <v>25</v>
      </c>
      <c r="P944">
        <v>1.72961227553777E+18</v>
      </c>
      <c r="Q944" t="s">
        <v>10239</v>
      </c>
      <c r="R944">
        <f t="shared" si="14"/>
        <v>4853.6099999999997</v>
      </c>
      <c r="S944">
        <f>R944*Currency_Exchange_Rate!$D$56</f>
        <v>27970869.068999995</v>
      </c>
    </row>
    <row r="945" spans="1:19" x14ac:dyDescent="0.45">
      <c r="A945" t="s">
        <v>10240</v>
      </c>
      <c r="B945" t="b">
        <v>1</v>
      </c>
      <c r="C945" t="s">
        <v>8469</v>
      </c>
      <c r="D945">
        <v>10</v>
      </c>
      <c r="E945">
        <f>D945*Currency_Exchange_Rate!$D$56</f>
        <v>57629</v>
      </c>
      <c r="F945">
        <v>5.51</v>
      </c>
      <c r="G945">
        <f>F945*Currency_Exchange_Rate!$D$56</f>
        <v>31753.578999999998</v>
      </c>
      <c r="H945">
        <v>50</v>
      </c>
      <c r="I945">
        <v>10</v>
      </c>
      <c r="J945">
        <v>10.99</v>
      </c>
      <c r="K945">
        <v>5.51</v>
      </c>
      <c r="L945">
        <v>6.43</v>
      </c>
      <c r="M945">
        <v>219</v>
      </c>
      <c r="N945">
        <v>4.9000000000000004</v>
      </c>
      <c r="O945">
        <v>5</v>
      </c>
      <c r="P945">
        <v>1.73020731709086E+18</v>
      </c>
      <c r="Q945" t="s">
        <v>10241</v>
      </c>
      <c r="R945">
        <f t="shared" si="14"/>
        <v>1206.69</v>
      </c>
      <c r="S945">
        <f>R945*Currency_Exchange_Rate!$D$56</f>
        <v>6954033.801</v>
      </c>
    </row>
    <row r="946" spans="1:19" x14ac:dyDescent="0.45">
      <c r="A946" t="s">
        <v>10242</v>
      </c>
      <c r="B946" t="b">
        <v>1</v>
      </c>
      <c r="C946" t="s">
        <v>8469</v>
      </c>
      <c r="D946">
        <v>22.8</v>
      </c>
      <c r="E946">
        <f>D946*Currency_Exchange_Rate!$D$56</f>
        <v>131394.12</v>
      </c>
      <c r="F946">
        <v>18.239999999999998</v>
      </c>
      <c r="G946">
        <f>F946*Currency_Exchange_Rate!$D$56</f>
        <v>105115.29599999999</v>
      </c>
      <c r="H946">
        <v>20</v>
      </c>
      <c r="I946">
        <v>22.8</v>
      </c>
      <c r="J946">
        <v>34.799999999999997</v>
      </c>
      <c r="K946">
        <v>18.239999999999998</v>
      </c>
      <c r="L946">
        <v>27.84</v>
      </c>
      <c r="M946">
        <v>439</v>
      </c>
      <c r="N946">
        <v>4.9000000000000004</v>
      </c>
      <c r="O946">
        <v>30</v>
      </c>
      <c r="P946">
        <v>1.7295897043213E+18</v>
      </c>
      <c r="Q946" t="s">
        <v>10243</v>
      </c>
      <c r="R946">
        <f t="shared" si="14"/>
        <v>8007.36</v>
      </c>
      <c r="S946">
        <f>R946*Currency_Exchange_Rate!$D$56</f>
        <v>46145614.943999998</v>
      </c>
    </row>
    <row r="947" spans="1:19" x14ac:dyDescent="0.45">
      <c r="A947" t="s">
        <v>10244</v>
      </c>
      <c r="B947" t="b">
        <v>1</v>
      </c>
      <c r="C947" t="s">
        <v>8469</v>
      </c>
      <c r="D947">
        <v>69.900000000000006</v>
      </c>
      <c r="E947">
        <f>D947*Currency_Exchange_Rate!$D$56</f>
        <v>402826.71</v>
      </c>
      <c r="F947">
        <v>69</v>
      </c>
      <c r="G947">
        <f>F947*Currency_Exchange_Rate!$D$56</f>
        <v>397640.1</v>
      </c>
      <c r="H947">
        <v>1</v>
      </c>
      <c r="I947">
        <v>69.900000000000006</v>
      </c>
      <c r="J947">
        <v>139.9</v>
      </c>
      <c r="K947">
        <v>69</v>
      </c>
      <c r="L947">
        <v>138</v>
      </c>
      <c r="M947">
        <v>14</v>
      </c>
      <c r="N947">
        <v>5.6</v>
      </c>
      <c r="O947">
        <v>2</v>
      </c>
      <c r="P947">
        <v>1.72960582302174E+18</v>
      </c>
      <c r="Q947" t="s">
        <v>9023</v>
      </c>
      <c r="R947">
        <f t="shared" si="14"/>
        <v>966</v>
      </c>
      <c r="S947">
        <f>R947*Currency_Exchange_Rate!$D$56</f>
        <v>5566961.3999999994</v>
      </c>
    </row>
    <row r="948" spans="1:19" x14ac:dyDescent="0.45">
      <c r="A948" t="s">
        <v>10245</v>
      </c>
      <c r="B948" t="b">
        <v>1</v>
      </c>
      <c r="C948" t="s">
        <v>8469</v>
      </c>
      <c r="D948">
        <v>199</v>
      </c>
      <c r="E948">
        <f>D948*Currency_Exchange_Rate!$D$56</f>
        <v>1146817.0999999999</v>
      </c>
      <c r="F948">
        <v>29</v>
      </c>
      <c r="G948">
        <f>F948*Currency_Exchange_Rate!$D$56</f>
        <v>167124.09999999998</v>
      </c>
      <c r="H948">
        <v>89</v>
      </c>
      <c r="I948">
        <v>199</v>
      </c>
      <c r="J948">
        <v>398</v>
      </c>
      <c r="K948">
        <v>29</v>
      </c>
      <c r="L948">
        <v>44</v>
      </c>
      <c r="M948">
        <v>303</v>
      </c>
      <c r="O948">
        <v>81</v>
      </c>
      <c r="P948">
        <v>1.7295812332893299E+18</v>
      </c>
      <c r="Q948" t="s">
        <v>10246</v>
      </c>
      <c r="R948">
        <f t="shared" si="14"/>
        <v>8787</v>
      </c>
      <c r="S948">
        <f>R948*Currency_Exchange_Rate!$D$56</f>
        <v>50638602.299999997</v>
      </c>
    </row>
    <row r="949" spans="1:19" x14ac:dyDescent="0.45">
      <c r="A949" t="s">
        <v>10247</v>
      </c>
      <c r="B949" t="b">
        <v>1</v>
      </c>
      <c r="C949" t="s">
        <v>8469</v>
      </c>
      <c r="D949">
        <v>10.99</v>
      </c>
      <c r="E949">
        <f>D949*Currency_Exchange_Rate!$D$56</f>
        <v>63334.271000000001</v>
      </c>
      <c r="F949">
        <v>10.87</v>
      </c>
      <c r="G949">
        <f>F949*Currency_Exchange_Rate!$D$56</f>
        <v>62642.722999999991</v>
      </c>
      <c r="H949">
        <v>1</v>
      </c>
      <c r="I949">
        <v>10.99</v>
      </c>
      <c r="J949">
        <v>12.99</v>
      </c>
      <c r="K949">
        <v>10.87</v>
      </c>
      <c r="L949">
        <v>12.87</v>
      </c>
      <c r="M949">
        <v>293808</v>
      </c>
      <c r="N949">
        <v>4.9000000000000004</v>
      </c>
      <c r="O949">
        <v>60140</v>
      </c>
      <c r="P949">
        <v>1.7295823075117299E+18</v>
      </c>
      <c r="Q949" t="s">
        <v>10248</v>
      </c>
      <c r="R949">
        <f t="shared" si="14"/>
        <v>3193692.96</v>
      </c>
      <c r="S949">
        <f>R949*Currency_Exchange_Rate!$D$56</f>
        <v>18404933159.183998</v>
      </c>
    </row>
    <row r="950" spans="1:19" x14ac:dyDescent="0.45">
      <c r="A950" t="s">
        <v>10249</v>
      </c>
      <c r="B950" t="b">
        <v>1</v>
      </c>
      <c r="C950" t="s">
        <v>8469</v>
      </c>
      <c r="D950">
        <v>36.869999999999997</v>
      </c>
      <c r="E950">
        <f>D950*Currency_Exchange_Rate!$D$56</f>
        <v>212478.12299999996</v>
      </c>
      <c r="F950">
        <v>16.59</v>
      </c>
      <c r="G950">
        <f>F950*Currency_Exchange_Rate!$D$56</f>
        <v>95606.510999999999</v>
      </c>
      <c r="H950">
        <v>55</v>
      </c>
      <c r="I950">
        <v>36.869999999999997</v>
      </c>
      <c r="J950">
        <v>99.84</v>
      </c>
      <c r="K950">
        <v>16.59</v>
      </c>
      <c r="L950">
        <v>44.93</v>
      </c>
      <c r="M950">
        <v>7</v>
      </c>
      <c r="N950">
        <v>4.9000000000000004</v>
      </c>
      <c r="O950">
        <v>3</v>
      </c>
      <c r="P950">
        <v>1.7296184957925701E+18</v>
      </c>
      <c r="Q950" t="s">
        <v>10250</v>
      </c>
      <c r="R950">
        <f t="shared" si="14"/>
        <v>116.13</v>
      </c>
      <c r="S950">
        <f>R950*Currency_Exchange_Rate!$D$56</f>
        <v>669245.57699999993</v>
      </c>
    </row>
    <row r="951" spans="1:19" x14ac:dyDescent="0.45">
      <c r="A951" t="s">
        <v>10251</v>
      </c>
      <c r="B951" t="b">
        <v>1</v>
      </c>
      <c r="C951" t="s">
        <v>8469</v>
      </c>
      <c r="D951">
        <v>27.48</v>
      </c>
      <c r="E951">
        <f>D951*Currency_Exchange_Rate!$D$56</f>
        <v>158364.492</v>
      </c>
      <c r="F951">
        <v>5.98</v>
      </c>
      <c r="G951">
        <f>F951*Currency_Exchange_Rate!$D$56</f>
        <v>34462.142</v>
      </c>
      <c r="H951">
        <v>78</v>
      </c>
      <c r="I951">
        <v>27.48</v>
      </c>
      <c r="K951">
        <v>5.98</v>
      </c>
      <c r="M951">
        <v>276</v>
      </c>
      <c r="N951">
        <v>4.9000000000000004</v>
      </c>
      <c r="O951">
        <v>41</v>
      </c>
      <c r="P951">
        <v>1.73019776718894E+18</v>
      </c>
      <c r="Q951" t="s">
        <v>10252</v>
      </c>
      <c r="R951">
        <f t="shared" si="14"/>
        <v>1650.48</v>
      </c>
      <c r="S951">
        <f>R951*Currency_Exchange_Rate!$D$56</f>
        <v>9511551.1919999998</v>
      </c>
    </row>
    <row r="952" spans="1:19" x14ac:dyDescent="0.45">
      <c r="A952" t="s">
        <v>10253</v>
      </c>
      <c r="B952" t="b">
        <v>1</v>
      </c>
      <c r="C952" t="s">
        <v>8469</v>
      </c>
      <c r="D952">
        <v>20</v>
      </c>
      <c r="E952">
        <f>D952*Currency_Exchange_Rate!$D$56</f>
        <v>115258</v>
      </c>
      <c r="F952">
        <v>8.7899999999999991</v>
      </c>
      <c r="G952">
        <f>F952*Currency_Exchange_Rate!$D$56</f>
        <v>50655.890999999989</v>
      </c>
      <c r="H952">
        <v>56</v>
      </c>
      <c r="I952">
        <v>20</v>
      </c>
      <c r="K952">
        <v>8.7899999999999991</v>
      </c>
      <c r="L952">
        <v>9.89</v>
      </c>
      <c r="M952">
        <v>76</v>
      </c>
      <c r="N952">
        <v>4.9000000000000004</v>
      </c>
      <c r="O952">
        <v>10</v>
      </c>
      <c r="P952">
        <v>1.7296091633533199E+18</v>
      </c>
      <c r="Q952" t="s">
        <v>10254</v>
      </c>
      <c r="R952">
        <f t="shared" si="14"/>
        <v>668.04</v>
      </c>
      <c r="S952">
        <f>R952*Currency_Exchange_Rate!$D$56</f>
        <v>3849847.7159999995</v>
      </c>
    </row>
    <row r="953" spans="1:19" x14ac:dyDescent="0.45">
      <c r="A953" t="s">
        <v>10255</v>
      </c>
      <c r="B953" t="b">
        <v>1</v>
      </c>
      <c r="C953" t="s">
        <v>8469</v>
      </c>
      <c r="D953">
        <v>28.24</v>
      </c>
      <c r="E953">
        <f>D953*Currency_Exchange_Rate!$D$56</f>
        <v>162744.29599999997</v>
      </c>
      <c r="F953">
        <v>22.03</v>
      </c>
      <c r="G953">
        <f>F953*Currency_Exchange_Rate!$D$56</f>
        <v>126956.68700000001</v>
      </c>
      <c r="H953">
        <v>22</v>
      </c>
      <c r="I953">
        <v>28.24</v>
      </c>
      <c r="J953">
        <v>31.89</v>
      </c>
      <c r="K953">
        <v>22.03</v>
      </c>
      <c r="L953">
        <v>24.87</v>
      </c>
      <c r="M953">
        <v>7</v>
      </c>
      <c r="N953">
        <v>4.9000000000000004</v>
      </c>
      <c r="O953">
        <v>1</v>
      </c>
      <c r="P953">
        <v>1.7295788951657201E+18</v>
      </c>
      <c r="Q953" t="s">
        <v>10256</v>
      </c>
      <c r="R953">
        <f t="shared" si="14"/>
        <v>154.21</v>
      </c>
      <c r="S953">
        <f>R953*Currency_Exchange_Rate!$D$56</f>
        <v>888696.80900000001</v>
      </c>
    </row>
    <row r="954" spans="1:19" x14ac:dyDescent="0.45">
      <c r="A954" t="s">
        <v>10257</v>
      </c>
      <c r="B954" t="b">
        <v>1</v>
      </c>
      <c r="C954" t="s">
        <v>8469</v>
      </c>
      <c r="D954">
        <v>45.9</v>
      </c>
      <c r="E954">
        <f>D954*Currency_Exchange_Rate!$D$56</f>
        <v>264517.11</v>
      </c>
      <c r="F954">
        <v>34.71</v>
      </c>
      <c r="G954">
        <f>F954*Currency_Exchange_Rate!$D$56</f>
        <v>200030.25899999999</v>
      </c>
      <c r="H954">
        <v>28</v>
      </c>
      <c r="I954">
        <v>45.9</v>
      </c>
      <c r="J954">
        <v>91.8</v>
      </c>
      <c r="K954">
        <v>34.71</v>
      </c>
      <c r="L954">
        <v>65.8</v>
      </c>
      <c r="M954">
        <v>9844</v>
      </c>
      <c r="N954">
        <v>4.9000000000000004</v>
      </c>
      <c r="O954">
        <v>2336</v>
      </c>
      <c r="P954">
        <v>1.7296006402869499E+18</v>
      </c>
      <c r="Q954" t="s">
        <v>8576</v>
      </c>
      <c r="R954">
        <f t="shared" si="14"/>
        <v>341685.24</v>
      </c>
      <c r="S954">
        <f>R954*Currency_Exchange_Rate!$D$56</f>
        <v>1969097869.5959997</v>
      </c>
    </row>
    <row r="955" spans="1:19" x14ac:dyDescent="0.45">
      <c r="A955" t="s">
        <v>10258</v>
      </c>
      <c r="B955" t="b">
        <v>1</v>
      </c>
      <c r="C955" t="s">
        <v>8469</v>
      </c>
      <c r="D955">
        <v>29.55</v>
      </c>
      <c r="E955">
        <f>D955*Currency_Exchange_Rate!$D$56</f>
        <v>170293.69500000001</v>
      </c>
      <c r="F955">
        <v>14.77</v>
      </c>
      <c r="G955">
        <f>F955*Currency_Exchange_Rate!$D$56</f>
        <v>85118.032999999996</v>
      </c>
      <c r="H955">
        <v>50</v>
      </c>
      <c r="I955">
        <v>29.55</v>
      </c>
      <c r="K955">
        <v>14.77</v>
      </c>
      <c r="L955">
        <v>14.78</v>
      </c>
      <c r="M955">
        <v>105</v>
      </c>
      <c r="N955">
        <v>4.9000000000000004</v>
      </c>
      <c r="O955">
        <v>9</v>
      </c>
      <c r="P955">
        <v>1.72961827139587E+18</v>
      </c>
      <c r="Q955" t="s">
        <v>10259</v>
      </c>
      <c r="R955">
        <f t="shared" si="14"/>
        <v>1550.85</v>
      </c>
      <c r="S955">
        <f>R955*Currency_Exchange_Rate!$D$56</f>
        <v>8937393.464999998</v>
      </c>
    </row>
    <row r="956" spans="1:19" x14ac:dyDescent="0.45">
      <c r="A956" t="s">
        <v>10260</v>
      </c>
      <c r="B956" t="b">
        <v>1</v>
      </c>
      <c r="C956" t="s">
        <v>8469</v>
      </c>
      <c r="D956">
        <v>38.89</v>
      </c>
      <c r="E956">
        <f>D956*Currency_Exchange_Rate!$D$56</f>
        <v>224119.18099999998</v>
      </c>
      <c r="F956">
        <v>15.56</v>
      </c>
      <c r="G956">
        <f>F956*Currency_Exchange_Rate!$D$56</f>
        <v>89670.724000000002</v>
      </c>
      <c r="H956">
        <v>60</v>
      </c>
      <c r="I956">
        <v>38.89</v>
      </c>
      <c r="J956">
        <v>74.540000000000006</v>
      </c>
      <c r="K956">
        <v>15.56</v>
      </c>
      <c r="L956">
        <v>29.82</v>
      </c>
      <c r="M956">
        <v>87</v>
      </c>
      <c r="N956">
        <v>4.5</v>
      </c>
      <c r="O956">
        <v>14</v>
      </c>
      <c r="P956">
        <v>1.7295754266046899E+18</v>
      </c>
      <c r="Q956" t="s">
        <v>10261</v>
      </c>
      <c r="R956">
        <f t="shared" si="14"/>
        <v>1353.72</v>
      </c>
      <c r="S956">
        <f>R956*Currency_Exchange_Rate!$D$56</f>
        <v>7801352.9879999999</v>
      </c>
    </row>
    <row r="957" spans="1:19" x14ac:dyDescent="0.45">
      <c r="A957" t="s">
        <v>10262</v>
      </c>
      <c r="B957" t="b">
        <v>1</v>
      </c>
      <c r="C957" t="s">
        <v>8469</v>
      </c>
      <c r="D957">
        <v>3.37</v>
      </c>
      <c r="E957">
        <f>D957*Currency_Exchange_Rate!$D$56</f>
        <v>19420.972999999998</v>
      </c>
      <c r="F957">
        <v>1.87</v>
      </c>
      <c r="G957">
        <f>F957*Currency_Exchange_Rate!$D$56</f>
        <v>10776.623</v>
      </c>
      <c r="H957">
        <v>45</v>
      </c>
      <c r="I957">
        <v>3.37</v>
      </c>
      <c r="J957">
        <v>13.71</v>
      </c>
      <c r="K957">
        <v>1.87</v>
      </c>
      <c r="L957">
        <v>7.6</v>
      </c>
      <c r="M957">
        <v>56</v>
      </c>
      <c r="N957">
        <v>6.3</v>
      </c>
      <c r="O957">
        <v>5</v>
      </c>
      <c r="P957">
        <v>1.72959479302045E+18</v>
      </c>
      <c r="Q957" t="s">
        <v>9891</v>
      </c>
      <c r="R957">
        <f t="shared" si="14"/>
        <v>104.72</v>
      </c>
      <c r="S957">
        <f>R957*Currency_Exchange_Rate!$D$56</f>
        <v>603490.88799999992</v>
      </c>
    </row>
    <row r="958" spans="1:19" x14ac:dyDescent="0.45">
      <c r="A958" t="s">
        <v>10263</v>
      </c>
      <c r="B958" t="b">
        <v>1</v>
      </c>
      <c r="C958" t="s">
        <v>8469</v>
      </c>
      <c r="D958">
        <v>13.6</v>
      </c>
      <c r="E958">
        <f>D958*Currency_Exchange_Rate!$D$56</f>
        <v>78375.439999999988</v>
      </c>
      <c r="F958">
        <v>12.5</v>
      </c>
      <c r="G958">
        <f>F958*Currency_Exchange_Rate!$D$56</f>
        <v>72036.25</v>
      </c>
      <c r="H958">
        <v>16</v>
      </c>
      <c r="I958">
        <v>13.6</v>
      </c>
      <c r="J958">
        <v>19.600000000000001</v>
      </c>
      <c r="K958">
        <v>12.5</v>
      </c>
      <c r="L958">
        <v>16.5</v>
      </c>
      <c r="M958">
        <v>495</v>
      </c>
      <c r="N958">
        <v>4.9000000000000004</v>
      </c>
      <c r="O958">
        <v>42</v>
      </c>
      <c r="P958">
        <v>1.72962550386114E+18</v>
      </c>
      <c r="Q958" t="s">
        <v>10264</v>
      </c>
      <c r="R958">
        <f t="shared" si="14"/>
        <v>6187.5</v>
      </c>
      <c r="S958">
        <f>R958*Currency_Exchange_Rate!$D$56</f>
        <v>35657943.75</v>
      </c>
    </row>
    <row r="959" spans="1:19" x14ac:dyDescent="0.45">
      <c r="A959" t="s">
        <v>10265</v>
      </c>
      <c r="B959" t="b">
        <v>1</v>
      </c>
      <c r="C959" t="s">
        <v>8469</v>
      </c>
      <c r="D959">
        <v>49</v>
      </c>
      <c r="E959">
        <f>D959*Currency_Exchange_Rate!$D$56</f>
        <v>282382.09999999998</v>
      </c>
      <c r="F959">
        <v>28</v>
      </c>
      <c r="G959">
        <f>F959*Currency_Exchange_Rate!$D$56</f>
        <v>161361.19999999998</v>
      </c>
      <c r="H959">
        <v>48</v>
      </c>
      <c r="I959">
        <v>49</v>
      </c>
      <c r="J959">
        <v>89</v>
      </c>
      <c r="K959">
        <v>28</v>
      </c>
      <c r="L959">
        <v>46</v>
      </c>
      <c r="M959">
        <v>145</v>
      </c>
      <c r="N959">
        <v>4.9000000000000004</v>
      </c>
      <c r="O959">
        <v>45</v>
      </c>
      <c r="P959">
        <v>1.7296118207623601E+18</v>
      </c>
      <c r="Q959" t="s">
        <v>9534</v>
      </c>
      <c r="R959">
        <f t="shared" si="14"/>
        <v>4060</v>
      </c>
      <c r="S959">
        <f>R959*Currency_Exchange_Rate!$D$56</f>
        <v>23397374</v>
      </c>
    </row>
    <row r="960" spans="1:19" x14ac:dyDescent="0.45">
      <c r="A960" t="s">
        <v>10266</v>
      </c>
      <c r="B960" t="b">
        <v>1</v>
      </c>
      <c r="C960" t="s">
        <v>8469</v>
      </c>
      <c r="D960">
        <v>50</v>
      </c>
      <c r="E960">
        <f>D960*Currency_Exchange_Rate!$D$56</f>
        <v>288145</v>
      </c>
      <c r="F960">
        <v>25</v>
      </c>
      <c r="G960">
        <f>F960*Currency_Exchange_Rate!$D$56</f>
        <v>144072.5</v>
      </c>
      <c r="H960">
        <v>50</v>
      </c>
      <c r="I960">
        <v>50</v>
      </c>
      <c r="J960">
        <v>86</v>
      </c>
      <c r="K960">
        <v>25</v>
      </c>
      <c r="L960">
        <v>43</v>
      </c>
      <c r="M960">
        <v>43674</v>
      </c>
      <c r="N960">
        <v>4.9000000000000004</v>
      </c>
      <c r="O960">
        <v>10030</v>
      </c>
      <c r="P960">
        <v>1.72961302491919E+18</v>
      </c>
      <c r="Q960" t="s">
        <v>9467</v>
      </c>
      <c r="R960">
        <f t="shared" si="14"/>
        <v>1091850</v>
      </c>
      <c r="S960">
        <f>R960*Currency_Exchange_Rate!$D$56</f>
        <v>6292222365</v>
      </c>
    </row>
    <row r="961" spans="1:19" x14ac:dyDescent="0.45">
      <c r="A961" t="s">
        <v>10267</v>
      </c>
      <c r="B961" t="b">
        <v>1</v>
      </c>
      <c r="C961" t="s">
        <v>8469</v>
      </c>
      <c r="D961">
        <v>88</v>
      </c>
      <c r="E961">
        <f>D961*Currency_Exchange_Rate!$D$56</f>
        <v>507135.19999999995</v>
      </c>
      <c r="F961">
        <v>79.2</v>
      </c>
      <c r="G961">
        <f>F961*Currency_Exchange_Rate!$D$56</f>
        <v>456421.68</v>
      </c>
      <c r="H961">
        <v>40</v>
      </c>
      <c r="I961">
        <v>88</v>
      </c>
      <c r="J961">
        <v>196.9</v>
      </c>
      <c r="K961">
        <v>79.2</v>
      </c>
      <c r="L961">
        <v>160</v>
      </c>
      <c r="M961">
        <v>54</v>
      </c>
      <c r="N961">
        <v>4.9000000000000004</v>
      </c>
      <c r="O961">
        <v>8</v>
      </c>
      <c r="P961">
        <v>1.72961439599267E+18</v>
      </c>
      <c r="Q961" t="s">
        <v>10268</v>
      </c>
      <c r="R961">
        <f t="shared" si="14"/>
        <v>4276.8</v>
      </c>
      <c r="S961">
        <f>R961*Currency_Exchange_Rate!$D$56</f>
        <v>24646770.719999999</v>
      </c>
    </row>
    <row r="962" spans="1:19" x14ac:dyDescent="0.45">
      <c r="A962" t="s">
        <v>10269</v>
      </c>
      <c r="B962" t="b">
        <v>1</v>
      </c>
      <c r="C962" t="s">
        <v>8469</v>
      </c>
      <c r="D962">
        <v>60</v>
      </c>
      <c r="E962">
        <f>D962*Currency_Exchange_Rate!$D$56</f>
        <v>345774</v>
      </c>
      <c r="F962">
        <v>37</v>
      </c>
      <c r="G962">
        <f>F962*Currency_Exchange_Rate!$D$56</f>
        <v>213227.3</v>
      </c>
      <c r="H962">
        <v>38</v>
      </c>
      <c r="I962">
        <v>60</v>
      </c>
      <c r="J962">
        <v>70</v>
      </c>
      <c r="K962">
        <v>37</v>
      </c>
      <c r="L962">
        <v>45</v>
      </c>
      <c r="M962">
        <v>1176</v>
      </c>
      <c r="N962">
        <v>4.9000000000000004</v>
      </c>
      <c r="O962">
        <v>254</v>
      </c>
      <c r="P962">
        <v>1.7295959567911099E+18</v>
      </c>
      <c r="Q962" t="s">
        <v>9734</v>
      </c>
      <c r="R962">
        <f t="shared" si="14"/>
        <v>43512</v>
      </c>
      <c r="S962">
        <f>R962*Currency_Exchange_Rate!$D$56</f>
        <v>250755304.79999998</v>
      </c>
    </row>
    <row r="963" spans="1:19" x14ac:dyDescent="0.45">
      <c r="A963" t="s">
        <v>10270</v>
      </c>
      <c r="B963" t="b">
        <v>1</v>
      </c>
      <c r="C963" t="s">
        <v>8469</v>
      </c>
      <c r="D963">
        <v>18</v>
      </c>
      <c r="E963">
        <f>D963*Currency_Exchange_Rate!$D$56</f>
        <v>103732.2</v>
      </c>
      <c r="F963">
        <v>7.9</v>
      </c>
      <c r="G963">
        <f>F963*Currency_Exchange_Rate!$D$56</f>
        <v>45526.909999999996</v>
      </c>
      <c r="H963">
        <v>56</v>
      </c>
      <c r="I963">
        <v>18</v>
      </c>
      <c r="K963">
        <v>7.9</v>
      </c>
      <c r="L963">
        <v>9.8000000000000007</v>
      </c>
      <c r="M963">
        <v>31</v>
      </c>
      <c r="N963">
        <v>4.9000000000000004</v>
      </c>
      <c r="O963">
        <v>4</v>
      </c>
      <c r="P963">
        <v>1.7296149407295401E+18</v>
      </c>
      <c r="Q963" t="s">
        <v>10271</v>
      </c>
      <c r="R963">
        <f t="shared" ref="R963:R1001" si="15">F963*M963</f>
        <v>244.9</v>
      </c>
      <c r="S963">
        <f>R963*Currency_Exchange_Rate!$D$56</f>
        <v>1411334.21</v>
      </c>
    </row>
    <row r="964" spans="1:19" x14ac:dyDescent="0.45">
      <c r="A964" t="s">
        <v>10272</v>
      </c>
      <c r="B964" t="b">
        <v>1</v>
      </c>
      <c r="C964" t="s">
        <v>8469</v>
      </c>
      <c r="D964">
        <v>5.96</v>
      </c>
      <c r="E964">
        <f>D964*Currency_Exchange_Rate!$D$56</f>
        <v>34346.883999999998</v>
      </c>
      <c r="F964">
        <v>3.3</v>
      </c>
      <c r="G964">
        <f>F964*Currency_Exchange_Rate!$D$56</f>
        <v>19017.569999999996</v>
      </c>
      <c r="H964">
        <v>45</v>
      </c>
      <c r="I964">
        <v>5.96</v>
      </c>
      <c r="J964">
        <v>5.97</v>
      </c>
      <c r="K964">
        <v>3.3</v>
      </c>
      <c r="L964">
        <v>3.87</v>
      </c>
      <c r="M964">
        <v>85</v>
      </c>
      <c r="N964">
        <v>4.9000000000000004</v>
      </c>
      <c r="O964">
        <v>5</v>
      </c>
      <c r="P964">
        <v>1.7301862444130299E+18</v>
      </c>
      <c r="Q964" t="s">
        <v>10273</v>
      </c>
      <c r="R964">
        <f t="shared" si="15"/>
        <v>280.5</v>
      </c>
      <c r="S964">
        <f>R964*Currency_Exchange_Rate!$D$56</f>
        <v>1616493.45</v>
      </c>
    </row>
    <row r="965" spans="1:19" x14ac:dyDescent="0.45">
      <c r="A965" t="s">
        <v>10274</v>
      </c>
      <c r="B965" t="b">
        <v>1</v>
      </c>
      <c r="C965" t="s">
        <v>8469</v>
      </c>
      <c r="D965">
        <v>99.9</v>
      </c>
      <c r="E965">
        <f>D965*Currency_Exchange_Rate!$D$56</f>
        <v>575713.71</v>
      </c>
      <c r="F965">
        <v>37.9</v>
      </c>
      <c r="G965">
        <f>F965*Currency_Exchange_Rate!$D$56</f>
        <v>218413.90999999997</v>
      </c>
      <c r="H965">
        <v>69</v>
      </c>
      <c r="I965">
        <v>99.9</v>
      </c>
      <c r="J965">
        <v>344.75</v>
      </c>
      <c r="K965">
        <v>37.9</v>
      </c>
      <c r="L965">
        <v>114.89</v>
      </c>
      <c r="M965">
        <v>684</v>
      </c>
      <c r="N965">
        <v>7</v>
      </c>
      <c r="O965">
        <v>157</v>
      </c>
      <c r="P965">
        <v>1.7296085058410501E+18</v>
      </c>
      <c r="Q965" t="s">
        <v>10275</v>
      </c>
      <c r="R965">
        <f t="shared" si="15"/>
        <v>25923.599999999999</v>
      </c>
      <c r="S965">
        <f>R965*Currency_Exchange_Rate!$D$56</f>
        <v>149395114.43999997</v>
      </c>
    </row>
    <row r="966" spans="1:19" x14ac:dyDescent="0.45">
      <c r="A966" t="s">
        <v>10276</v>
      </c>
      <c r="B966" t="b">
        <v>1</v>
      </c>
      <c r="C966" t="s">
        <v>8469</v>
      </c>
      <c r="D966">
        <v>6.97</v>
      </c>
      <c r="E966">
        <f>D966*Currency_Exchange_Rate!$D$56</f>
        <v>40167.412999999993</v>
      </c>
      <c r="F966">
        <v>6.9</v>
      </c>
      <c r="G966">
        <f>F966*Currency_Exchange_Rate!$D$56</f>
        <v>39764.01</v>
      </c>
      <c r="H966">
        <v>1</v>
      </c>
      <c r="I966">
        <v>6.97</v>
      </c>
      <c r="J966">
        <v>29.69</v>
      </c>
      <c r="K966">
        <v>6.9</v>
      </c>
      <c r="L966">
        <v>29.39</v>
      </c>
      <c r="M966">
        <v>43</v>
      </c>
      <c r="N966">
        <v>4.9000000000000004</v>
      </c>
      <c r="O966">
        <v>10</v>
      </c>
      <c r="P966">
        <v>1.7295712795847199E+18</v>
      </c>
      <c r="Q966" t="s">
        <v>10277</v>
      </c>
      <c r="R966">
        <f t="shared" si="15"/>
        <v>296.7</v>
      </c>
      <c r="S966">
        <f>R966*Currency_Exchange_Rate!$D$56</f>
        <v>1709852.43</v>
      </c>
    </row>
    <row r="967" spans="1:19" x14ac:dyDescent="0.45">
      <c r="A967" t="s">
        <v>10278</v>
      </c>
      <c r="B967" t="b">
        <v>1</v>
      </c>
      <c r="C967" t="s">
        <v>8469</v>
      </c>
      <c r="D967">
        <v>25</v>
      </c>
      <c r="E967">
        <f>D967*Currency_Exchange_Rate!$D$56</f>
        <v>144072.5</v>
      </c>
      <c r="F967">
        <v>22.5</v>
      </c>
      <c r="G967">
        <f>F967*Currency_Exchange_Rate!$D$56</f>
        <v>129665.24999999999</v>
      </c>
      <c r="H967">
        <v>10</v>
      </c>
      <c r="I967">
        <v>25</v>
      </c>
      <c r="J967">
        <v>35</v>
      </c>
      <c r="K967">
        <v>22.5</v>
      </c>
      <c r="L967">
        <v>31.5</v>
      </c>
      <c r="M967">
        <v>188</v>
      </c>
      <c r="N967">
        <v>4.9000000000000004</v>
      </c>
      <c r="O967">
        <v>36</v>
      </c>
      <c r="P967">
        <v>1.7296091690887099E+18</v>
      </c>
      <c r="Q967" t="s">
        <v>10279</v>
      </c>
      <c r="R967">
        <f t="shared" si="15"/>
        <v>4230</v>
      </c>
      <c r="S967">
        <f>R967*Currency_Exchange_Rate!$D$56</f>
        <v>24377067</v>
      </c>
    </row>
    <row r="968" spans="1:19" x14ac:dyDescent="0.45">
      <c r="A968" t="s">
        <v>10280</v>
      </c>
      <c r="B968" t="b">
        <v>1</v>
      </c>
      <c r="C968" t="s">
        <v>8469</v>
      </c>
      <c r="D968">
        <v>13.89</v>
      </c>
      <c r="E968">
        <f>D968*Currency_Exchange_Rate!$D$56</f>
        <v>80046.680999999997</v>
      </c>
      <c r="F968">
        <v>7.64</v>
      </c>
      <c r="G968">
        <f>F968*Currency_Exchange_Rate!$D$56</f>
        <v>44028.555999999997</v>
      </c>
      <c r="H968">
        <v>45</v>
      </c>
      <c r="I968">
        <v>13.89</v>
      </c>
      <c r="J968">
        <v>14.28</v>
      </c>
      <c r="K968">
        <v>7.64</v>
      </c>
      <c r="L968">
        <v>7.85</v>
      </c>
      <c r="M968">
        <v>54</v>
      </c>
      <c r="N968">
        <v>4.9000000000000004</v>
      </c>
      <c r="O968">
        <v>12</v>
      </c>
      <c r="P968">
        <v>1.7296151257119099E+18</v>
      </c>
      <c r="Q968" t="s">
        <v>10281</v>
      </c>
      <c r="R968">
        <f t="shared" si="15"/>
        <v>412.56</v>
      </c>
      <c r="S968">
        <f>R968*Currency_Exchange_Rate!$D$56</f>
        <v>2377542.0239999997</v>
      </c>
    </row>
    <row r="969" spans="1:19" x14ac:dyDescent="0.45">
      <c r="A969" t="s">
        <v>10282</v>
      </c>
      <c r="B969" t="b">
        <v>1</v>
      </c>
      <c r="C969" t="s">
        <v>8469</v>
      </c>
      <c r="D969">
        <v>6.8</v>
      </c>
      <c r="E969">
        <f>D969*Currency_Exchange_Rate!$D$56</f>
        <v>39187.719999999994</v>
      </c>
      <c r="F969">
        <v>4.43</v>
      </c>
      <c r="G969">
        <f>F969*Currency_Exchange_Rate!$D$56</f>
        <v>25529.646999999997</v>
      </c>
      <c r="H969">
        <v>35</v>
      </c>
      <c r="I969">
        <v>6.8</v>
      </c>
      <c r="J969">
        <v>28.2</v>
      </c>
      <c r="K969">
        <v>4.43</v>
      </c>
      <c r="L969">
        <v>18.38</v>
      </c>
      <c r="M969">
        <v>518</v>
      </c>
      <c r="N969">
        <v>4.9000000000000004</v>
      </c>
      <c r="O969">
        <v>88</v>
      </c>
      <c r="P969">
        <v>1.7295981613043799E+18</v>
      </c>
      <c r="Q969" t="s">
        <v>8576</v>
      </c>
      <c r="R969">
        <f t="shared" si="15"/>
        <v>2294.7399999999998</v>
      </c>
      <c r="S969">
        <f>R969*Currency_Exchange_Rate!$D$56</f>
        <v>13224357.145999998</v>
      </c>
    </row>
    <row r="970" spans="1:19" x14ac:dyDescent="0.45">
      <c r="A970" t="s">
        <v>10283</v>
      </c>
      <c r="B970" t="b">
        <v>1</v>
      </c>
      <c r="C970" t="s">
        <v>8469</v>
      </c>
      <c r="D970">
        <v>5.4</v>
      </c>
      <c r="E970">
        <f>D970*Currency_Exchange_Rate!$D$56</f>
        <v>31119.66</v>
      </c>
      <c r="F970">
        <v>4.32</v>
      </c>
      <c r="G970">
        <f>F970*Currency_Exchange_Rate!$D$56</f>
        <v>24895.727999999999</v>
      </c>
      <c r="H970">
        <v>20</v>
      </c>
      <c r="I970">
        <v>5.4</v>
      </c>
      <c r="J970">
        <v>43</v>
      </c>
      <c r="K970">
        <v>4.32</v>
      </c>
      <c r="L970">
        <v>34.4</v>
      </c>
      <c r="M970">
        <v>39</v>
      </c>
      <c r="N970">
        <v>4.9000000000000004</v>
      </c>
      <c r="O970">
        <v>5</v>
      </c>
      <c r="P970">
        <v>1.7296159724884101E+18</v>
      </c>
      <c r="Q970" t="s">
        <v>10284</v>
      </c>
      <c r="R970">
        <f t="shared" si="15"/>
        <v>168.48000000000002</v>
      </c>
      <c r="S970">
        <f>R970*Currency_Exchange_Rate!$D$56</f>
        <v>970933.39199999999</v>
      </c>
    </row>
    <row r="971" spans="1:19" x14ac:dyDescent="0.45">
      <c r="A971" t="s">
        <v>10285</v>
      </c>
      <c r="B971" t="b">
        <v>1</v>
      </c>
      <c r="C971" t="s">
        <v>8469</v>
      </c>
      <c r="D971">
        <v>56</v>
      </c>
      <c r="E971">
        <f>D971*Currency_Exchange_Rate!$D$56</f>
        <v>322722.39999999997</v>
      </c>
      <c r="F971">
        <v>29</v>
      </c>
      <c r="G971">
        <f>F971*Currency_Exchange_Rate!$D$56</f>
        <v>167124.09999999998</v>
      </c>
      <c r="H971">
        <v>48</v>
      </c>
      <c r="I971">
        <v>56</v>
      </c>
      <c r="J971">
        <v>94</v>
      </c>
      <c r="K971">
        <v>29</v>
      </c>
      <c r="L971">
        <v>49</v>
      </c>
      <c r="M971">
        <v>278</v>
      </c>
      <c r="N971">
        <v>4.9000000000000004</v>
      </c>
      <c r="O971">
        <v>63</v>
      </c>
      <c r="P971">
        <v>1.72962222546783E+18</v>
      </c>
      <c r="Q971" t="s">
        <v>10286</v>
      </c>
      <c r="R971">
        <f t="shared" si="15"/>
        <v>8062</v>
      </c>
      <c r="S971">
        <f>R971*Currency_Exchange_Rate!$D$56</f>
        <v>46460499.799999997</v>
      </c>
    </row>
    <row r="972" spans="1:19" x14ac:dyDescent="0.45">
      <c r="A972" t="s">
        <v>10287</v>
      </c>
      <c r="B972" t="b">
        <v>1</v>
      </c>
      <c r="C972" t="s">
        <v>8469</v>
      </c>
      <c r="D972">
        <v>9.4</v>
      </c>
      <c r="E972">
        <f>D972*Currency_Exchange_Rate!$D$56</f>
        <v>54171.26</v>
      </c>
      <c r="F972">
        <v>6.3</v>
      </c>
      <c r="G972">
        <f>F972*Currency_Exchange_Rate!$D$56</f>
        <v>36306.269999999997</v>
      </c>
      <c r="H972">
        <v>34</v>
      </c>
      <c r="I972">
        <v>9.4</v>
      </c>
      <c r="J972">
        <v>9.6</v>
      </c>
      <c r="K972">
        <v>6.3</v>
      </c>
      <c r="L972">
        <v>6.4</v>
      </c>
      <c r="M972">
        <v>16252</v>
      </c>
      <c r="N972">
        <v>4.9000000000000004</v>
      </c>
      <c r="O972">
        <v>2292</v>
      </c>
      <c r="P972">
        <v>1.72960115117421E+18</v>
      </c>
      <c r="Q972" t="s">
        <v>10288</v>
      </c>
      <c r="R972">
        <f t="shared" si="15"/>
        <v>102387.59999999999</v>
      </c>
      <c r="S972">
        <f>R972*Currency_Exchange_Rate!$D$56</f>
        <v>590049500.03999996</v>
      </c>
    </row>
    <row r="973" spans="1:19" x14ac:dyDescent="0.45">
      <c r="A973" t="s">
        <v>10289</v>
      </c>
      <c r="B973" t="b">
        <v>1</v>
      </c>
      <c r="C973" t="s">
        <v>8469</v>
      </c>
      <c r="D973">
        <v>12.95</v>
      </c>
      <c r="E973">
        <f>D973*Currency_Exchange_Rate!$D$56</f>
        <v>74629.554999999993</v>
      </c>
      <c r="F973">
        <v>2.59</v>
      </c>
      <c r="G973">
        <f>F973*Currency_Exchange_Rate!$D$56</f>
        <v>14925.910999999998</v>
      </c>
      <c r="H973">
        <v>80</v>
      </c>
      <c r="I973">
        <v>12.95</v>
      </c>
      <c r="J973">
        <v>24.95</v>
      </c>
      <c r="K973">
        <v>2.59</v>
      </c>
      <c r="L973">
        <v>4.99</v>
      </c>
      <c r="M973">
        <v>76</v>
      </c>
      <c r="N973">
        <v>4.9000000000000004</v>
      </c>
      <c r="O973">
        <v>13</v>
      </c>
      <c r="P973">
        <v>1.72956615513443E+18</v>
      </c>
      <c r="Q973" t="s">
        <v>9347</v>
      </c>
      <c r="R973">
        <f t="shared" si="15"/>
        <v>196.83999999999997</v>
      </c>
      <c r="S973">
        <f>R973*Currency_Exchange_Rate!$D$56</f>
        <v>1134369.2359999998</v>
      </c>
    </row>
    <row r="974" spans="1:19" x14ac:dyDescent="0.45">
      <c r="A974" t="s">
        <v>10290</v>
      </c>
      <c r="B974" t="b">
        <v>1</v>
      </c>
      <c r="C974" t="s">
        <v>8469</v>
      </c>
      <c r="D974">
        <v>71.22</v>
      </c>
      <c r="E974">
        <f>D974*Currency_Exchange_Rate!$D$56</f>
        <v>410433.73799999995</v>
      </c>
      <c r="F974">
        <v>39.869999999999997</v>
      </c>
      <c r="G974">
        <f>F974*Currency_Exchange_Rate!$D$56</f>
        <v>229766.82299999997</v>
      </c>
      <c r="H974">
        <v>44</v>
      </c>
      <c r="I974">
        <v>71.22</v>
      </c>
      <c r="J974">
        <v>89.52</v>
      </c>
      <c r="K974">
        <v>39.869999999999997</v>
      </c>
      <c r="L974">
        <v>50.13</v>
      </c>
      <c r="M974">
        <v>388</v>
      </c>
      <c r="N974">
        <v>4.9000000000000004</v>
      </c>
      <c r="O974">
        <v>40</v>
      </c>
      <c r="P974">
        <v>1.72961952201949E+18</v>
      </c>
      <c r="Q974" t="s">
        <v>10291</v>
      </c>
      <c r="R974">
        <f t="shared" si="15"/>
        <v>15469.56</v>
      </c>
      <c r="S974">
        <f>R974*Currency_Exchange_Rate!$D$56</f>
        <v>89149527.323999986</v>
      </c>
    </row>
    <row r="975" spans="1:19" x14ac:dyDescent="0.45">
      <c r="A975" t="s">
        <v>10292</v>
      </c>
      <c r="B975" t="b">
        <v>1</v>
      </c>
      <c r="C975" t="s">
        <v>8469</v>
      </c>
      <c r="D975">
        <v>9.8000000000000007</v>
      </c>
      <c r="E975">
        <f>D975*Currency_Exchange_Rate!$D$56</f>
        <v>56476.42</v>
      </c>
      <c r="F975">
        <v>4.9000000000000004</v>
      </c>
      <c r="G975">
        <f>F975*Currency_Exchange_Rate!$D$56</f>
        <v>28238.21</v>
      </c>
      <c r="H975">
        <v>50</v>
      </c>
      <c r="I975">
        <v>9.8000000000000007</v>
      </c>
      <c r="J975">
        <v>67.8</v>
      </c>
      <c r="K975">
        <v>4.9000000000000004</v>
      </c>
      <c r="L975">
        <v>33.9</v>
      </c>
      <c r="M975">
        <v>360</v>
      </c>
      <c r="N975">
        <v>4.9000000000000004</v>
      </c>
      <c r="O975">
        <v>81</v>
      </c>
      <c r="P975">
        <v>1.7296025754934001E+18</v>
      </c>
      <c r="Q975" t="s">
        <v>10293</v>
      </c>
      <c r="R975">
        <f t="shared" si="15"/>
        <v>1764.0000000000002</v>
      </c>
      <c r="S975">
        <f>R975*Currency_Exchange_Rate!$D$56</f>
        <v>10165755.600000001</v>
      </c>
    </row>
    <row r="976" spans="1:19" x14ac:dyDescent="0.45">
      <c r="A976" t="s">
        <v>10294</v>
      </c>
      <c r="B976" t="b">
        <v>1</v>
      </c>
      <c r="C976" t="s">
        <v>8469</v>
      </c>
      <c r="D976">
        <v>37.909999999999997</v>
      </c>
      <c r="E976">
        <f>D976*Currency_Exchange_Rate!$D$56</f>
        <v>218471.53899999996</v>
      </c>
      <c r="F976">
        <v>17.05</v>
      </c>
      <c r="G976">
        <f>F976*Currency_Exchange_Rate!$D$56</f>
        <v>98257.444999999992</v>
      </c>
      <c r="H976">
        <v>55</v>
      </c>
      <c r="I976">
        <v>37.909999999999997</v>
      </c>
      <c r="J976">
        <v>37.94</v>
      </c>
      <c r="K976">
        <v>17.05</v>
      </c>
      <c r="L976">
        <v>22.38</v>
      </c>
      <c r="M976">
        <v>31</v>
      </c>
      <c r="N976">
        <v>4.9000000000000004</v>
      </c>
      <c r="O976">
        <v>1</v>
      </c>
      <c r="P976">
        <v>1.7295762098555699E+18</v>
      </c>
      <c r="Q976" t="s">
        <v>8831</v>
      </c>
      <c r="R976">
        <f t="shared" si="15"/>
        <v>528.55000000000007</v>
      </c>
      <c r="S976">
        <f>R976*Currency_Exchange_Rate!$D$56</f>
        <v>3045980.7950000004</v>
      </c>
    </row>
    <row r="977" spans="1:19" x14ac:dyDescent="0.45">
      <c r="A977" t="s">
        <v>10295</v>
      </c>
      <c r="B977" t="b">
        <v>1</v>
      </c>
      <c r="C977" t="s">
        <v>8469</v>
      </c>
      <c r="D977">
        <v>1.91</v>
      </c>
      <c r="E977">
        <f>D977*Currency_Exchange_Rate!$D$56</f>
        <v>11007.138999999999</v>
      </c>
      <c r="F977">
        <v>1.72</v>
      </c>
      <c r="G977">
        <f>F977*Currency_Exchange_Rate!$D$56</f>
        <v>9912.1880000000001</v>
      </c>
      <c r="H977">
        <v>10</v>
      </c>
      <c r="I977">
        <v>1.91</v>
      </c>
      <c r="J977">
        <v>5.38</v>
      </c>
      <c r="K977">
        <v>1.72</v>
      </c>
      <c r="L977">
        <v>4.84</v>
      </c>
      <c r="M977">
        <v>20</v>
      </c>
      <c r="N977">
        <v>4.9000000000000004</v>
      </c>
      <c r="O977">
        <v>4</v>
      </c>
      <c r="P977">
        <v>1.7296051996427799E+18</v>
      </c>
      <c r="Q977" t="s">
        <v>10296</v>
      </c>
      <c r="R977">
        <f t="shared" si="15"/>
        <v>34.4</v>
      </c>
      <c r="S977">
        <f>R977*Currency_Exchange_Rate!$D$56</f>
        <v>198243.75999999998</v>
      </c>
    </row>
    <row r="978" spans="1:19" x14ac:dyDescent="0.45">
      <c r="A978" t="s">
        <v>10297</v>
      </c>
      <c r="B978" t="b">
        <v>1</v>
      </c>
      <c r="C978" t="s">
        <v>8469</v>
      </c>
      <c r="D978">
        <v>53</v>
      </c>
      <c r="E978">
        <f>D978*Currency_Exchange_Rate!$D$56</f>
        <v>305433.69999999995</v>
      </c>
      <c r="F978">
        <v>27.16</v>
      </c>
      <c r="G978">
        <f>F978*Currency_Exchange_Rate!$D$56</f>
        <v>156520.364</v>
      </c>
      <c r="H978">
        <v>49</v>
      </c>
      <c r="I978">
        <v>53</v>
      </c>
      <c r="J978">
        <v>58</v>
      </c>
      <c r="K978">
        <v>27.16</v>
      </c>
      <c r="L978">
        <v>31.82</v>
      </c>
      <c r="M978">
        <v>506</v>
      </c>
      <c r="N978">
        <v>4.9000000000000004</v>
      </c>
      <c r="O978">
        <v>101</v>
      </c>
      <c r="P978">
        <v>1.7296127855989499E+18</v>
      </c>
      <c r="Q978" t="s">
        <v>9525</v>
      </c>
      <c r="R978">
        <f t="shared" si="15"/>
        <v>13742.960000000001</v>
      </c>
      <c r="S978">
        <f>R978*Currency_Exchange_Rate!$D$56</f>
        <v>79199304.184</v>
      </c>
    </row>
    <row r="979" spans="1:19" x14ac:dyDescent="0.45">
      <c r="A979" t="s">
        <v>10298</v>
      </c>
      <c r="B979" t="b">
        <v>1</v>
      </c>
      <c r="C979" t="s">
        <v>8469</v>
      </c>
      <c r="D979">
        <v>159.99</v>
      </c>
      <c r="E979">
        <f>D979*Currency_Exchange_Rate!$D$56</f>
        <v>922006.37100000004</v>
      </c>
      <c r="F979">
        <v>26.4</v>
      </c>
      <c r="G979">
        <f>F979*Currency_Exchange_Rate!$D$56</f>
        <v>152140.55999999997</v>
      </c>
      <c r="H979">
        <v>83</v>
      </c>
      <c r="I979">
        <v>159.99</v>
      </c>
      <c r="K979">
        <v>26.4</v>
      </c>
      <c r="L979">
        <v>62.99</v>
      </c>
      <c r="M979">
        <v>262</v>
      </c>
      <c r="N979">
        <v>4.9000000000000004</v>
      </c>
      <c r="O979">
        <v>78</v>
      </c>
      <c r="P979">
        <v>1.7296115190010701E+18</v>
      </c>
      <c r="Q979" t="s">
        <v>8554</v>
      </c>
      <c r="R979">
        <f t="shared" si="15"/>
        <v>6916.7999999999993</v>
      </c>
      <c r="S979">
        <f>R979*Currency_Exchange_Rate!$D$56</f>
        <v>39860826.719999991</v>
      </c>
    </row>
    <row r="980" spans="1:19" x14ac:dyDescent="0.45">
      <c r="A980" t="s">
        <v>10299</v>
      </c>
      <c r="B980" t="b">
        <v>1</v>
      </c>
      <c r="C980" t="s">
        <v>8469</v>
      </c>
      <c r="D980">
        <v>49.9</v>
      </c>
      <c r="E980">
        <f>D980*Currency_Exchange_Rate!$D$56</f>
        <v>287568.70999999996</v>
      </c>
      <c r="F980">
        <v>15.9</v>
      </c>
      <c r="G980">
        <f>F980*Currency_Exchange_Rate!$D$56</f>
        <v>91630.11</v>
      </c>
      <c r="H980">
        <v>68</v>
      </c>
      <c r="I980">
        <v>49.9</v>
      </c>
      <c r="J980">
        <v>59.9</v>
      </c>
      <c r="K980">
        <v>15.9</v>
      </c>
      <c r="L980">
        <v>19.899999999999999</v>
      </c>
      <c r="M980">
        <v>368</v>
      </c>
      <c r="N980">
        <v>4.9000000000000004</v>
      </c>
      <c r="O980">
        <v>72</v>
      </c>
      <c r="P980">
        <v>1.7296066494837901E+18</v>
      </c>
      <c r="Q980" t="s">
        <v>10300</v>
      </c>
      <c r="R980">
        <f t="shared" si="15"/>
        <v>5851.2</v>
      </c>
      <c r="S980">
        <f>R980*Currency_Exchange_Rate!$D$56</f>
        <v>33719880.479999997</v>
      </c>
    </row>
    <row r="981" spans="1:19" x14ac:dyDescent="0.45">
      <c r="A981" t="s">
        <v>10301</v>
      </c>
      <c r="B981" t="b">
        <v>1</v>
      </c>
      <c r="C981" t="s">
        <v>8469</v>
      </c>
      <c r="D981">
        <v>35.78</v>
      </c>
      <c r="E981">
        <f>D981*Currency_Exchange_Rate!$D$56</f>
        <v>206196.56200000001</v>
      </c>
      <c r="F981">
        <v>19.68</v>
      </c>
      <c r="G981">
        <f>F981*Currency_Exchange_Rate!$D$56</f>
        <v>113413.87199999999</v>
      </c>
      <c r="H981">
        <v>45</v>
      </c>
      <c r="I981">
        <v>35.78</v>
      </c>
      <c r="J981">
        <v>38.15</v>
      </c>
      <c r="K981">
        <v>19.68</v>
      </c>
      <c r="L981">
        <v>20.98</v>
      </c>
      <c r="M981">
        <v>252</v>
      </c>
      <c r="N981">
        <v>4.9000000000000004</v>
      </c>
      <c r="O981">
        <v>65</v>
      </c>
      <c r="P981">
        <v>1.72962549085022E+18</v>
      </c>
      <c r="Q981" t="s">
        <v>10302</v>
      </c>
      <c r="R981">
        <f t="shared" si="15"/>
        <v>4959.3599999999997</v>
      </c>
      <c r="S981">
        <f>R981*Currency_Exchange_Rate!$D$56</f>
        <v>28580295.743999995</v>
      </c>
    </row>
    <row r="982" spans="1:19" x14ac:dyDescent="0.45">
      <c r="A982" t="s">
        <v>10303</v>
      </c>
      <c r="B982" t="b">
        <v>1</v>
      </c>
      <c r="C982" t="s">
        <v>8469</v>
      </c>
      <c r="D982">
        <v>23.96</v>
      </c>
      <c r="E982">
        <f>D982*Currency_Exchange_Rate!$D$56</f>
        <v>138079.084</v>
      </c>
      <c r="F982">
        <v>11.97</v>
      </c>
      <c r="G982">
        <f>F982*Currency_Exchange_Rate!$D$56</f>
        <v>68981.913</v>
      </c>
      <c r="H982">
        <v>50</v>
      </c>
      <c r="I982">
        <v>23.96</v>
      </c>
      <c r="J982">
        <v>31.39</v>
      </c>
      <c r="K982">
        <v>11.97</v>
      </c>
      <c r="L982">
        <v>15.68</v>
      </c>
      <c r="M982">
        <v>60</v>
      </c>
      <c r="N982">
        <v>4.9000000000000004</v>
      </c>
      <c r="O982">
        <v>19</v>
      </c>
      <c r="P982">
        <v>1.72961275299695E+18</v>
      </c>
      <c r="Q982" t="s">
        <v>10304</v>
      </c>
      <c r="R982">
        <f t="shared" si="15"/>
        <v>718.2</v>
      </c>
      <c r="S982">
        <f>R982*Currency_Exchange_Rate!$D$56</f>
        <v>4138914.78</v>
      </c>
    </row>
    <row r="983" spans="1:19" x14ac:dyDescent="0.45">
      <c r="A983" t="s">
        <v>10305</v>
      </c>
      <c r="B983" t="b">
        <v>1</v>
      </c>
      <c r="C983" t="s">
        <v>8469</v>
      </c>
      <c r="D983">
        <v>299</v>
      </c>
      <c r="E983">
        <f>D983*Currency_Exchange_Rate!$D$56</f>
        <v>1723107.0999999999</v>
      </c>
      <c r="F983">
        <v>288</v>
      </c>
      <c r="G983">
        <f>F983*Currency_Exchange_Rate!$D$56</f>
        <v>1659715.2</v>
      </c>
      <c r="H983">
        <v>10</v>
      </c>
      <c r="I983">
        <v>299</v>
      </c>
      <c r="J983">
        <v>499</v>
      </c>
      <c r="K983">
        <v>288</v>
      </c>
      <c r="L983">
        <v>449</v>
      </c>
      <c r="M983">
        <v>21</v>
      </c>
      <c r="N983">
        <v>4.9000000000000004</v>
      </c>
      <c r="O983">
        <v>9</v>
      </c>
      <c r="P983">
        <v>1.72961676087745E+18</v>
      </c>
      <c r="Q983" t="s">
        <v>10306</v>
      </c>
      <c r="R983">
        <f t="shared" si="15"/>
        <v>6048</v>
      </c>
      <c r="S983">
        <f>R983*Currency_Exchange_Rate!$D$56</f>
        <v>34854019.199999996</v>
      </c>
    </row>
    <row r="984" spans="1:19" x14ac:dyDescent="0.45">
      <c r="A984" t="s">
        <v>10307</v>
      </c>
      <c r="B984" t="b">
        <v>1</v>
      </c>
      <c r="C984" t="s">
        <v>8469</v>
      </c>
      <c r="D984">
        <v>32</v>
      </c>
      <c r="E984">
        <f>D984*Currency_Exchange_Rate!$D$56</f>
        <v>184412.79999999999</v>
      </c>
      <c r="F984">
        <v>25.6</v>
      </c>
      <c r="G984">
        <f>F984*Currency_Exchange_Rate!$D$56</f>
        <v>147530.23999999999</v>
      </c>
      <c r="H984">
        <v>20</v>
      </c>
      <c r="I984">
        <v>32</v>
      </c>
      <c r="J984">
        <v>35</v>
      </c>
      <c r="K984">
        <v>25.6</v>
      </c>
      <c r="L984">
        <v>28</v>
      </c>
      <c r="M984">
        <v>8</v>
      </c>
      <c r="N984">
        <v>4.9000000000000004</v>
      </c>
      <c r="O984">
        <v>1</v>
      </c>
      <c r="P984">
        <v>1.7296157505052001E+18</v>
      </c>
      <c r="Q984" t="s">
        <v>10308</v>
      </c>
      <c r="R984">
        <f t="shared" si="15"/>
        <v>204.8</v>
      </c>
      <c r="S984">
        <f>R984*Currency_Exchange_Rate!$D$56</f>
        <v>1180241.9199999999</v>
      </c>
    </row>
    <row r="985" spans="1:19" x14ac:dyDescent="0.45">
      <c r="A985" t="s">
        <v>10309</v>
      </c>
      <c r="B985" t="b">
        <v>1</v>
      </c>
      <c r="C985" t="s">
        <v>8469</v>
      </c>
      <c r="D985">
        <v>8</v>
      </c>
      <c r="E985">
        <f>D985*Currency_Exchange_Rate!$D$56</f>
        <v>46103.199999999997</v>
      </c>
      <c r="F985">
        <v>3.19</v>
      </c>
      <c r="G985">
        <f>F985*Currency_Exchange_Rate!$D$56</f>
        <v>18383.650999999998</v>
      </c>
      <c r="H985">
        <v>64</v>
      </c>
      <c r="I985">
        <v>8</v>
      </c>
      <c r="J985">
        <v>12</v>
      </c>
      <c r="K985">
        <v>3.19</v>
      </c>
      <c r="L985">
        <v>4.79</v>
      </c>
      <c r="M985">
        <v>355</v>
      </c>
      <c r="N985">
        <v>4.9000000000000004</v>
      </c>
      <c r="O985">
        <v>38</v>
      </c>
      <c r="P985">
        <v>1.7295984835360499E+18</v>
      </c>
      <c r="Q985" t="s">
        <v>9527</v>
      </c>
      <c r="R985">
        <f t="shared" si="15"/>
        <v>1132.45</v>
      </c>
      <c r="S985">
        <f>R985*Currency_Exchange_Rate!$D$56</f>
        <v>6526196.1049999995</v>
      </c>
    </row>
    <row r="986" spans="1:19" x14ac:dyDescent="0.45">
      <c r="A986" t="s">
        <v>10310</v>
      </c>
      <c r="B986" t="b">
        <v>1</v>
      </c>
      <c r="C986" t="s">
        <v>8469</v>
      </c>
      <c r="D986">
        <v>37.799999999999997</v>
      </c>
      <c r="E986">
        <f>D986*Currency_Exchange_Rate!$D$56</f>
        <v>217837.61999999997</v>
      </c>
      <c r="F986">
        <v>17.77</v>
      </c>
      <c r="G986">
        <f>F986*Currency_Exchange_Rate!$D$56</f>
        <v>102406.73299999999</v>
      </c>
      <c r="H986">
        <v>53</v>
      </c>
      <c r="I986">
        <v>37.799999999999997</v>
      </c>
      <c r="J986">
        <v>113.4</v>
      </c>
      <c r="K986">
        <v>17.77</v>
      </c>
      <c r="L986">
        <v>53.3</v>
      </c>
      <c r="M986">
        <v>56</v>
      </c>
      <c r="N986">
        <v>4.9000000000000004</v>
      </c>
      <c r="O986">
        <v>4</v>
      </c>
      <c r="P986">
        <v>1.7295774180385999E+18</v>
      </c>
      <c r="Q986" t="s">
        <v>10311</v>
      </c>
      <c r="R986">
        <f t="shared" si="15"/>
        <v>995.12</v>
      </c>
      <c r="S986">
        <f>R986*Currency_Exchange_Rate!$D$56</f>
        <v>5734777.0479999995</v>
      </c>
    </row>
    <row r="987" spans="1:19" x14ac:dyDescent="0.45">
      <c r="A987" t="s">
        <v>10312</v>
      </c>
      <c r="B987" t="b">
        <v>1</v>
      </c>
      <c r="C987" t="s">
        <v>8469</v>
      </c>
      <c r="D987">
        <v>22.87</v>
      </c>
      <c r="E987">
        <f>D987*Currency_Exchange_Rate!$D$56</f>
        <v>131797.52299999999</v>
      </c>
      <c r="F987">
        <v>13.72</v>
      </c>
      <c r="G987">
        <f>F987*Currency_Exchange_Rate!$D$56</f>
        <v>79066.987999999998</v>
      </c>
      <c r="H987">
        <v>40</v>
      </c>
      <c r="I987">
        <v>22.87</v>
      </c>
      <c r="J987">
        <v>36.630000000000003</v>
      </c>
      <c r="K987">
        <v>13.72</v>
      </c>
      <c r="L987">
        <v>21.98</v>
      </c>
      <c r="M987">
        <v>79</v>
      </c>
      <c r="N987">
        <v>4.9000000000000004</v>
      </c>
      <c r="O987">
        <v>9</v>
      </c>
      <c r="P987">
        <v>1.7296233001109701E+18</v>
      </c>
      <c r="Q987" t="s">
        <v>10313</v>
      </c>
      <c r="R987">
        <f t="shared" si="15"/>
        <v>1083.8800000000001</v>
      </c>
      <c r="S987">
        <f>R987*Currency_Exchange_Rate!$D$56</f>
        <v>6246292.0520000001</v>
      </c>
    </row>
    <row r="988" spans="1:19" x14ac:dyDescent="0.45">
      <c r="A988" t="s">
        <v>10314</v>
      </c>
      <c r="B988" t="b">
        <v>1</v>
      </c>
      <c r="C988" t="s">
        <v>8469</v>
      </c>
      <c r="D988">
        <v>23</v>
      </c>
      <c r="E988">
        <f>D988*Currency_Exchange_Rate!$D$56</f>
        <v>132546.69999999998</v>
      </c>
      <c r="F988">
        <v>15</v>
      </c>
      <c r="G988">
        <f>F988*Currency_Exchange_Rate!$D$56</f>
        <v>86443.5</v>
      </c>
      <c r="H988">
        <v>42</v>
      </c>
      <c r="I988">
        <v>23</v>
      </c>
      <c r="J988">
        <v>78</v>
      </c>
      <c r="K988">
        <v>15</v>
      </c>
      <c r="L988">
        <v>45</v>
      </c>
      <c r="M988">
        <v>82</v>
      </c>
      <c r="N988">
        <v>4.9000000000000004</v>
      </c>
      <c r="O988">
        <v>20</v>
      </c>
      <c r="P988">
        <v>1.7296091771672599E+18</v>
      </c>
      <c r="Q988" t="s">
        <v>10315</v>
      </c>
      <c r="R988">
        <f t="shared" si="15"/>
        <v>1230</v>
      </c>
      <c r="S988">
        <f>R988*Currency_Exchange_Rate!$D$56</f>
        <v>7088367</v>
      </c>
    </row>
    <row r="989" spans="1:19" x14ac:dyDescent="0.45">
      <c r="A989" t="s">
        <v>10316</v>
      </c>
      <c r="B989" t="b">
        <v>1</v>
      </c>
      <c r="C989" t="s">
        <v>8469</v>
      </c>
      <c r="D989">
        <v>11.6</v>
      </c>
      <c r="E989">
        <f>D989*Currency_Exchange_Rate!$D$56</f>
        <v>66849.64</v>
      </c>
      <c r="F989">
        <v>5.8</v>
      </c>
      <c r="G989">
        <f>F989*Currency_Exchange_Rate!$D$56</f>
        <v>33424.82</v>
      </c>
      <c r="H989">
        <v>50</v>
      </c>
      <c r="I989">
        <v>11.6</v>
      </c>
      <c r="J989">
        <v>23.76</v>
      </c>
      <c r="K989">
        <v>5.8</v>
      </c>
      <c r="L989">
        <v>11.88</v>
      </c>
      <c r="M989">
        <v>484</v>
      </c>
      <c r="N989">
        <v>4.7</v>
      </c>
      <c r="O989">
        <v>125</v>
      </c>
      <c r="P989">
        <v>1.7295804863783501E+18</v>
      </c>
      <c r="Q989" t="s">
        <v>10317</v>
      </c>
      <c r="R989">
        <f t="shared" si="15"/>
        <v>2807.2</v>
      </c>
      <c r="S989">
        <f>R989*Currency_Exchange_Rate!$D$56</f>
        <v>16177612.879999997</v>
      </c>
    </row>
    <row r="990" spans="1:19" x14ac:dyDescent="0.45">
      <c r="A990" t="s">
        <v>10318</v>
      </c>
      <c r="B990" t="b">
        <v>1</v>
      </c>
      <c r="C990" t="s">
        <v>8469</v>
      </c>
      <c r="D990">
        <v>20</v>
      </c>
      <c r="E990">
        <f>D990*Currency_Exchange_Rate!$D$56</f>
        <v>115258</v>
      </c>
      <c r="F990">
        <v>18.399999999999999</v>
      </c>
      <c r="G990">
        <f>F990*Currency_Exchange_Rate!$D$56</f>
        <v>106037.35999999999</v>
      </c>
      <c r="H990">
        <v>20</v>
      </c>
      <c r="I990">
        <v>20</v>
      </c>
      <c r="J990">
        <v>25.7</v>
      </c>
      <c r="K990">
        <v>18.399999999999999</v>
      </c>
      <c r="L990">
        <v>20.56</v>
      </c>
      <c r="M990">
        <v>56</v>
      </c>
      <c r="N990">
        <v>4.9000000000000004</v>
      </c>
      <c r="O990">
        <v>8</v>
      </c>
      <c r="P990">
        <v>1.7301978658206799E+18</v>
      </c>
      <c r="Q990" t="s">
        <v>10319</v>
      </c>
      <c r="R990">
        <f t="shared" si="15"/>
        <v>1030.3999999999999</v>
      </c>
      <c r="S990">
        <f>R990*Currency_Exchange_Rate!$D$56</f>
        <v>5938092.1599999992</v>
      </c>
    </row>
    <row r="991" spans="1:19" x14ac:dyDescent="0.45">
      <c r="A991" t="s">
        <v>10320</v>
      </c>
      <c r="B991" t="b">
        <v>1</v>
      </c>
      <c r="C991" t="s">
        <v>8469</v>
      </c>
      <c r="D991">
        <v>17.12</v>
      </c>
      <c r="E991">
        <f>D991*Currency_Exchange_Rate!$D$56</f>
        <v>98660.847999999998</v>
      </c>
      <c r="F991">
        <v>8.31</v>
      </c>
      <c r="G991">
        <f>F991*Currency_Exchange_Rate!$D$56</f>
        <v>47889.699000000001</v>
      </c>
      <c r="H991">
        <v>58</v>
      </c>
      <c r="I991">
        <v>17.12</v>
      </c>
      <c r="J991">
        <v>20.71</v>
      </c>
      <c r="K991">
        <v>8.31</v>
      </c>
      <c r="L991">
        <v>8.74</v>
      </c>
      <c r="M991">
        <v>21</v>
      </c>
      <c r="N991">
        <v>4.9000000000000004</v>
      </c>
      <c r="O991">
        <v>2</v>
      </c>
      <c r="P991">
        <v>1.7296220573205399E+18</v>
      </c>
      <c r="Q991" t="s">
        <v>10321</v>
      </c>
      <c r="R991">
        <f t="shared" si="15"/>
        <v>174.51000000000002</v>
      </c>
      <c r="S991">
        <f>R991*Currency_Exchange_Rate!$D$56</f>
        <v>1005683.679</v>
      </c>
    </row>
    <row r="992" spans="1:19" x14ac:dyDescent="0.45">
      <c r="A992" t="s">
        <v>10322</v>
      </c>
      <c r="B992" t="b">
        <v>1</v>
      </c>
      <c r="C992" t="s">
        <v>8469</v>
      </c>
      <c r="D992">
        <v>21.5</v>
      </c>
      <c r="E992">
        <f>D992*Currency_Exchange_Rate!$D$56</f>
        <v>123902.34999999999</v>
      </c>
      <c r="F992">
        <v>18.28</v>
      </c>
      <c r="G992">
        <f>F992*Currency_Exchange_Rate!$D$56</f>
        <v>105345.81200000001</v>
      </c>
      <c r="H992">
        <v>25</v>
      </c>
      <c r="I992">
        <v>21.5</v>
      </c>
      <c r="J992">
        <v>28.6</v>
      </c>
      <c r="K992">
        <v>18.28</v>
      </c>
      <c r="L992">
        <v>21.45</v>
      </c>
      <c r="M992">
        <v>3380</v>
      </c>
      <c r="N992">
        <v>4.9000000000000004</v>
      </c>
      <c r="O992">
        <v>601</v>
      </c>
      <c r="P992">
        <v>1.7295946187213701E+18</v>
      </c>
      <c r="Q992" t="s">
        <v>10323</v>
      </c>
      <c r="R992">
        <f t="shared" si="15"/>
        <v>61786.400000000001</v>
      </c>
      <c r="S992">
        <f>R992*Currency_Exchange_Rate!$D$56</f>
        <v>356068844.56</v>
      </c>
    </row>
    <row r="993" spans="1:19" x14ac:dyDescent="0.45">
      <c r="A993" t="s">
        <v>10324</v>
      </c>
      <c r="B993" t="b">
        <v>1</v>
      </c>
      <c r="C993" t="s">
        <v>8469</v>
      </c>
      <c r="D993">
        <v>19.600000000000001</v>
      </c>
      <c r="E993">
        <f>D993*Currency_Exchange_Rate!$D$56</f>
        <v>112952.84</v>
      </c>
      <c r="F993">
        <v>17.8</v>
      </c>
      <c r="G993">
        <f>F993*Currency_Exchange_Rate!$D$56</f>
        <v>102579.62</v>
      </c>
      <c r="H993">
        <v>59</v>
      </c>
      <c r="I993">
        <v>19.600000000000001</v>
      </c>
      <c r="J993">
        <v>59.6</v>
      </c>
      <c r="K993">
        <v>17.8</v>
      </c>
      <c r="L993">
        <v>27.8</v>
      </c>
      <c r="M993">
        <v>512</v>
      </c>
      <c r="N993">
        <v>4.9000000000000004</v>
      </c>
      <c r="O993">
        <v>75</v>
      </c>
      <c r="P993">
        <v>1.7296268464695199E+18</v>
      </c>
      <c r="Q993" t="s">
        <v>10325</v>
      </c>
      <c r="R993">
        <f t="shared" si="15"/>
        <v>9113.6</v>
      </c>
      <c r="S993">
        <f>R993*Currency_Exchange_Rate!$D$56</f>
        <v>52520765.439999998</v>
      </c>
    </row>
    <row r="994" spans="1:19" x14ac:dyDescent="0.45">
      <c r="A994" t="s">
        <v>10326</v>
      </c>
      <c r="B994" t="b">
        <v>1</v>
      </c>
      <c r="C994" t="s">
        <v>8469</v>
      </c>
      <c r="D994">
        <v>10.15</v>
      </c>
      <c r="E994">
        <f>D994*Currency_Exchange_Rate!$D$56</f>
        <v>58493.434999999998</v>
      </c>
      <c r="F994">
        <v>5.0599999999999996</v>
      </c>
      <c r="G994">
        <f>F994*Currency_Exchange_Rate!$D$56</f>
        <v>29160.273999999998</v>
      </c>
      <c r="H994">
        <v>50</v>
      </c>
      <c r="I994">
        <v>10.15</v>
      </c>
      <c r="J994">
        <v>17.850000000000001</v>
      </c>
      <c r="K994">
        <v>5.0599999999999996</v>
      </c>
      <c r="L994">
        <v>8.92</v>
      </c>
      <c r="M994">
        <v>111</v>
      </c>
      <c r="N994">
        <v>4.9000000000000004</v>
      </c>
      <c r="O994">
        <v>16</v>
      </c>
      <c r="P994">
        <v>1.7296196764751301E+18</v>
      </c>
      <c r="Q994" t="s">
        <v>10327</v>
      </c>
      <c r="R994">
        <f t="shared" si="15"/>
        <v>561.66</v>
      </c>
      <c r="S994">
        <f>R994*Currency_Exchange_Rate!$D$56</f>
        <v>3236790.4139999994</v>
      </c>
    </row>
    <row r="995" spans="1:19" x14ac:dyDescent="0.45">
      <c r="A995" t="s">
        <v>10328</v>
      </c>
      <c r="B995" t="b">
        <v>1</v>
      </c>
      <c r="C995" t="s">
        <v>8469</v>
      </c>
      <c r="D995">
        <v>369.9</v>
      </c>
      <c r="E995">
        <f>D995*Currency_Exchange_Rate!$D$56</f>
        <v>2131696.71</v>
      </c>
      <c r="F995">
        <v>309.8</v>
      </c>
      <c r="G995">
        <f>F995*Currency_Exchange_Rate!$D$56</f>
        <v>1785346.42</v>
      </c>
      <c r="H995">
        <v>16</v>
      </c>
      <c r="I995">
        <v>369.9</v>
      </c>
      <c r="J995">
        <v>419.9</v>
      </c>
      <c r="K995">
        <v>309.8</v>
      </c>
      <c r="L995">
        <v>359.8</v>
      </c>
      <c r="M995">
        <v>78</v>
      </c>
      <c r="N995">
        <v>5.6</v>
      </c>
      <c r="O995">
        <v>20</v>
      </c>
      <c r="P995">
        <v>1.7295799768519401E+18</v>
      </c>
      <c r="Q995" t="s">
        <v>9922</v>
      </c>
      <c r="R995">
        <f t="shared" si="15"/>
        <v>24164.400000000001</v>
      </c>
      <c r="S995">
        <f>R995*Currency_Exchange_Rate!$D$56</f>
        <v>139257020.75999999</v>
      </c>
    </row>
    <row r="996" spans="1:19" x14ac:dyDescent="0.45">
      <c r="A996" t="s">
        <v>10329</v>
      </c>
      <c r="B996" t="b">
        <v>1</v>
      </c>
      <c r="C996" t="s">
        <v>8469</v>
      </c>
      <c r="D996">
        <v>2.46</v>
      </c>
      <c r="E996">
        <f>D996*Currency_Exchange_Rate!$D$56</f>
        <v>14176.733999999999</v>
      </c>
      <c r="F996">
        <v>1.23</v>
      </c>
      <c r="G996">
        <f>F996*Currency_Exchange_Rate!$D$56</f>
        <v>7088.3669999999993</v>
      </c>
      <c r="H996">
        <v>50</v>
      </c>
      <c r="I996">
        <v>2.46</v>
      </c>
      <c r="J996">
        <v>4.4400000000000004</v>
      </c>
      <c r="K996">
        <v>1.23</v>
      </c>
      <c r="L996">
        <v>2.2200000000000002</v>
      </c>
      <c r="M996">
        <v>17</v>
      </c>
      <c r="N996">
        <v>4.9000000000000004</v>
      </c>
      <c r="O996">
        <v>6</v>
      </c>
      <c r="P996">
        <v>1.7302050756323899E+18</v>
      </c>
      <c r="Q996" t="s">
        <v>8709</v>
      </c>
      <c r="R996">
        <f t="shared" si="15"/>
        <v>20.91</v>
      </c>
      <c r="S996">
        <f>R996*Currency_Exchange_Rate!$D$56</f>
        <v>120502.23899999999</v>
      </c>
    </row>
    <row r="997" spans="1:19" x14ac:dyDescent="0.45">
      <c r="A997" t="s">
        <v>10330</v>
      </c>
      <c r="B997" t="b">
        <v>1</v>
      </c>
      <c r="C997" t="s">
        <v>8469</v>
      </c>
      <c r="D997">
        <v>62.8</v>
      </c>
      <c r="E997">
        <f>D997*Currency_Exchange_Rate!$D$56</f>
        <v>361910.11999999994</v>
      </c>
      <c r="F997">
        <v>29.52</v>
      </c>
      <c r="G997">
        <f>F997*Currency_Exchange_Rate!$D$56</f>
        <v>170120.80799999999</v>
      </c>
      <c r="H997">
        <v>53</v>
      </c>
      <c r="I997">
        <v>62.8</v>
      </c>
      <c r="J997">
        <v>92.2</v>
      </c>
      <c r="K997">
        <v>29.52</v>
      </c>
      <c r="L997">
        <v>43.33</v>
      </c>
      <c r="M997">
        <v>1121</v>
      </c>
      <c r="N997">
        <v>5.6</v>
      </c>
      <c r="O997">
        <v>285</v>
      </c>
      <c r="P997">
        <v>1.7295685490609001E+18</v>
      </c>
      <c r="Q997" t="s">
        <v>10331</v>
      </c>
      <c r="R997">
        <f t="shared" si="15"/>
        <v>33091.919999999998</v>
      </c>
      <c r="S997">
        <f>R997*Currency_Exchange_Rate!$D$56</f>
        <v>190705425.76799998</v>
      </c>
    </row>
    <row r="998" spans="1:19" x14ac:dyDescent="0.45">
      <c r="A998" t="s">
        <v>10332</v>
      </c>
      <c r="B998" t="b">
        <v>1</v>
      </c>
      <c r="C998" t="s">
        <v>8469</v>
      </c>
      <c r="D998">
        <v>6</v>
      </c>
      <c r="E998">
        <f>D998*Currency_Exchange_Rate!$D$56</f>
        <v>34577.399999999994</v>
      </c>
      <c r="F998">
        <v>4.5</v>
      </c>
      <c r="G998">
        <f>F998*Currency_Exchange_Rate!$D$56</f>
        <v>25933.05</v>
      </c>
      <c r="H998">
        <v>33</v>
      </c>
      <c r="I998">
        <v>6</v>
      </c>
      <c r="J998">
        <v>12</v>
      </c>
      <c r="K998">
        <v>4.5</v>
      </c>
      <c r="L998">
        <v>8</v>
      </c>
      <c r="M998">
        <v>167</v>
      </c>
      <c r="N998">
        <v>4.9000000000000004</v>
      </c>
      <c r="O998">
        <v>41</v>
      </c>
      <c r="P998">
        <v>1.7296061813143301E+18</v>
      </c>
      <c r="Q998" t="s">
        <v>8486</v>
      </c>
      <c r="R998">
        <f t="shared" si="15"/>
        <v>751.5</v>
      </c>
      <c r="S998">
        <f>R998*Currency_Exchange_Rate!$D$56</f>
        <v>4330819.3499999996</v>
      </c>
    </row>
    <row r="999" spans="1:19" x14ac:dyDescent="0.45">
      <c r="A999" t="s">
        <v>10333</v>
      </c>
      <c r="B999" t="b">
        <v>1</v>
      </c>
      <c r="C999" t="s">
        <v>8469</v>
      </c>
      <c r="D999">
        <v>45.14</v>
      </c>
      <c r="E999">
        <f>D999*Currency_Exchange_Rate!$D$56</f>
        <v>260137.30599999998</v>
      </c>
      <c r="F999">
        <v>21.22</v>
      </c>
      <c r="G999">
        <f>F999*Currency_Exchange_Rate!$D$56</f>
        <v>122288.73799999998</v>
      </c>
      <c r="H999">
        <v>54</v>
      </c>
      <c r="I999">
        <v>45.14</v>
      </c>
      <c r="J999">
        <v>78.95</v>
      </c>
      <c r="K999">
        <v>21.22</v>
      </c>
      <c r="L999">
        <v>36.32</v>
      </c>
      <c r="M999">
        <v>35</v>
      </c>
      <c r="N999">
        <v>4.9000000000000004</v>
      </c>
      <c r="O999">
        <v>8</v>
      </c>
      <c r="P999">
        <v>1.73019581619683E+18</v>
      </c>
      <c r="Q999" t="s">
        <v>10334</v>
      </c>
      <c r="R999">
        <f t="shared" si="15"/>
        <v>742.69999999999993</v>
      </c>
      <c r="S999">
        <f>R999*Currency_Exchange_Rate!$D$56</f>
        <v>4280105.8299999991</v>
      </c>
    </row>
    <row r="1000" spans="1:19" x14ac:dyDescent="0.45">
      <c r="A1000" t="s">
        <v>10335</v>
      </c>
      <c r="B1000" t="b">
        <v>1</v>
      </c>
      <c r="C1000" t="s">
        <v>8469</v>
      </c>
      <c r="D1000">
        <v>3.3</v>
      </c>
      <c r="E1000">
        <f>D1000*Currency_Exchange_Rate!$D$56</f>
        <v>19017.569999999996</v>
      </c>
      <c r="F1000">
        <v>1.5</v>
      </c>
      <c r="G1000">
        <f>F1000*Currency_Exchange_Rate!$D$56</f>
        <v>8644.3499999999985</v>
      </c>
      <c r="H1000">
        <v>66</v>
      </c>
      <c r="I1000">
        <v>3.3</v>
      </c>
      <c r="J1000">
        <v>14.3</v>
      </c>
      <c r="K1000">
        <v>1.5</v>
      </c>
      <c r="L1000">
        <v>6.5</v>
      </c>
      <c r="M1000">
        <v>571</v>
      </c>
      <c r="N1000">
        <v>4.9000000000000004</v>
      </c>
      <c r="O1000">
        <v>69</v>
      </c>
      <c r="P1000">
        <v>1.7296254979157199E+18</v>
      </c>
      <c r="Q1000" t="s">
        <v>10336</v>
      </c>
      <c r="R1000">
        <f t="shared" si="15"/>
        <v>856.5</v>
      </c>
      <c r="S1000">
        <f>R1000*Currency_Exchange_Rate!$D$56</f>
        <v>4935923.8499999996</v>
      </c>
    </row>
    <row r="1001" spans="1:19" x14ac:dyDescent="0.45">
      <c r="A1001" t="s">
        <v>10337</v>
      </c>
      <c r="B1001" t="b">
        <v>1</v>
      </c>
      <c r="C1001" t="s">
        <v>8469</v>
      </c>
      <c r="D1001">
        <v>2.46</v>
      </c>
      <c r="E1001">
        <f>D1001*Currency_Exchange_Rate!$D$56</f>
        <v>14176.733999999999</v>
      </c>
      <c r="F1001">
        <v>1.23</v>
      </c>
      <c r="G1001">
        <f>F1001*Currency_Exchange_Rate!$D$56</f>
        <v>7088.3669999999993</v>
      </c>
      <c r="H1001">
        <v>50</v>
      </c>
      <c r="I1001">
        <v>2.46</v>
      </c>
      <c r="J1001">
        <v>4.4400000000000004</v>
      </c>
      <c r="K1001">
        <v>1.23</v>
      </c>
      <c r="L1001">
        <v>2.2200000000000002</v>
      </c>
      <c r="M1001">
        <v>3</v>
      </c>
      <c r="N1001">
        <v>4.9000000000000004</v>
      </c>
      <c r="O1001">
        <v>1</v>
      </c>
      <c r="P1001">
        <v>1.73020507773295E+18</v>
      </c>
      <c r="Q1001" t="s">
        <v>8709</v>
      </c>
      <c r="R1001">
        <f t="shared" si="15"/>
        <v>3.69</v>
      </c>
      <c r="S1001">
        <f>R1001*Currency_Exchange_Rate!$D$56</f>
        <v>21265.100999999999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D51E-ABF1-4DBB-83DC-F46759AC5EE7}">
  <dimension ref="B1:E75"/>
  <sheetViews>
    <sheetView workbookViewId="0">
      <selection activeCell="B2" sqref="B2:E56"/>
    </sheetView>
  </sheetViews>
  <sheetFormatPr defaultRowHeight="14.25" x14ac:dyDescent="0.45"/>
  <cols>
    <col min="3" max="3" width="12.3984375" bestFit="1" customWidth="1"/>
    <col min="4" max="4" width="14" bestFit="1" customWidth="1"/>
    <col min="5" max="5" width="12.3984375" bestFit="1" customWidth="1"/>
    <col min="6" max="6" width="13" bestFit="1" customWidth="1"/>
  </cols>
  <sheetData>
    <row r="1" spans="2:5" ht="14.65" thickBot="1" x14ac:dyDescent="0.5"/>
    <row r="2" spans="2:5" ht="14.65" thickBot="1" x14ac:dyDescent="0.5">
      <c r="B2" s="3" t="s">
        <v>10338</v>
      </c>
      <c r="C2" s="4"/>
      <c r="D2" s="5"/>
      <c r="E2" s="8"/>
    </row>
    <row r="3" spans="2:5" x14ac:dyDescent="0.45">
      <c r="B3" s="6" t="str">
        <f>TikTok_Shop_USA!$C$2</f>
        <v>USD</v>
      </c>
      <c r="C3" t="s">
        <v>10339</v>
      </c>
      <c r="D3" t="s">
        <v>10340</v>
      </c>
      <c r="E3" t="s">
        <v>10341</v>
      </c>
    </row>
    <row r="4" spans="2:5" hidden="1" x14ac:dyDescent="0.45">
      <c r="B4" s="6"/>
      <c r="C4" t="s">
        <v>10342</v>
      </c>
      <c r="D4">
        <v>25539</v>
      </c>
      <c r="E4">
        <v>25628</v>
      </c>
    </row>
    <row r="5" spans="2:5" hidden="1" x14ac:dyDescent="0.45">
      <c r="B5" s="6"/>
      <c r="C5" t="s">
        <v>10343</v>
      </c>
      <c r="D5">
        <v>25437</v>
      </c>
      <c r="E5">
        <v>25387</v>
      </c>
    </row>
    <row r="6" spans="2:5" x14ac:dyDescent="0.45">
      <c r="B6" s="6"/>
      <c r="C6" s="11" t="s">
        <v>10344</v>
      </c>
      <c r="D6" s="10">
        <v>25496</v>
      </c>
      <c r="E6" s="10">
        <v>25527</v>
      </c>
    </row>
    <row r="7" spans="2:5" hidden="1" x14ac:dyDescent="0.45">
      <c r="B7" s="6"/>
      <c r="C7" t="s">
        <v>10345</v>
      </c>
      <c r="D7">
        <v>1.5E-3</v>
      </c>
      <c r="E7">
        <v>2.5999999999999999E-3</v>
      </c>
    </row>
    <row r="8" spans="2:5" x14ac:dyDescent="0.45">
      <c r="B8" s="6" t="str">
        <f>TikTok_Shop_Philipine!$C$2</f>
        <v>PHP</v>
      </c>
      <c r="C8" s="11" t="s">
        <v>10339</v>
      </c>
      <c r="D8" s="10" t="s">
        <v>10340</v>
      </c>
      <c r="E8" s="18"/>
    </row>
    <row r="9" spans="2:5" x14ac:dyDescent="0.45">
      <c r="B9" s="6"/>
      <c r="C9" s="11" t="s">
        <v>10346</v>
      </c>
      <c r="D9" s="10">
        <v>445.52600000000001</v>
      </c>
      <c r="E9" s="18"/>
    </row>
    <row r="10" spans="2:5" hidden="1" x14ac:dyDescent="0.45">
      <c r="B10" s="6"/>
      <c r="C10" t="s">
        <v>10347</v>
      </c>
      <c r="D10" t="s">
        <v>10348</v>
      </c>
    </row>
    <row r="11" spans="2:5" hidden="1" x14ac:dyDescent="0.45">
      <c r="B11" s="6"/>
      <c r="C11" t="s">
        <v>10349</v>
      </c>
      <c r="D11" t="s">
        <v>10350</v>
      </c>
    </row>
    <row r="12" spans="2:5" hidden="1" x14ac:dyDescent="0.45">
      <c r="B12" s="6"/>
      <c r="C12" t="s">
        <v>10351</v>
      </c>
      <c r="D12" t="s">
        <v>10352</v>
      </c>
    </row>
    <row r="13" spans="2:5" hidden="1" x14ac:dyDescent="0.45">
      <c r="B13" s="6"/>
      <c r="C13" t="s">
        <v>10353</v>
      </c>
      <c r="D13" t="s">
        <v>10354</v>
      </c>
    </row>
    <row r="14" spans="2:5" hidden="1" x14ac:dyDescent="0.45">
      <c r="B14" s="6"/>
      <c r="C14" t="s">
        <v>10355</v>
      </c>
      <c r="D14" t="s">
        <v>10356</v>
      </c>
    </row>
    <row r="15" spans="2:5" hidden="1" x14ac:dyDescent="0.45">
      <c r="B15" s="6"/>
      <c r="C15" t="s">
        <v>10357</v>
      </c>
      <c r="D15" t="s">
        <v>10358</v>
      </c>
    </row>
    <row r="16" spans="2:5" hidden="1" x14ac:dyDescent="0.45">
      <c r="B16" s="6"/>
      <c r="C16" t="s">
        <v>10359</v>
      </c>
      <c r="D16" t="s">
        <v>10360</v>
      </c>
    </row>
    <row r="17" spans="2:5" hidden="1" x14ac:dyDescent="0.45">
      <c r="B17" s="6"/>
      <c r="C17" t="s">
        <v>10361</v>
      </c>
      <c r="D17" t="s">
        <v>10362</v>
      </c>
    </row>
    <row r="18" spans="2:5" hidden="1" x14ac:dyDescent="0.45">
      <c r="B18" s="6"/>
      <c r="C18" t="s">
        <v>10363</v>
      </c>
      <c r="D18" t="s">
        <v>10364</v>
      </c>
    </row>
    <row r="19" spans="2:5" hidden="1" x14ac:dyDescent="0.45">
      <c r="B19" s="6"/>
      <c r="C19" t="s">
        <v>10365</v>
      </c>
      <c r="D19" t="s">
        <v>10366</v>
      </c>
    </row>
    <row r="20" spans="2:5" hidden="1" x14ac:dyDescent="0.45">
      <c r="B20" s="6"/>
      <c r="C20" t="s">
        <v>10367</v>
      </c>
      <c r="D20" t="s">
        <v>10368</v>
      </c>
    </row>
    <row r="21" spans="2:5" hidden="1" x14ac:dyDescent="0.45">
      <c r="B21" s="6"/>
      <c r="C21" t="s">
        <v>10369</v>
      </c>
      <c r="D21" t="s">
        <v>10370</v>
      </c>
    </row>
    <row r="22" spans="2:5" hidden="1" x14ac:dyDescent="0.45">
      <c r="B22" s="6"/>
      <c r="C22" t="s">
        <v>10371</v>
      </c>
      <c r="D22" t="s">
        <v>10372</v>
      </c>
    </row>
    <row r="23" spans="2:5" hidden="1" x14ac:dyDescent="0.45">
      <c r="B23" s="6"/>
      <c r="C23" t="s">
        <v>10373</v>
      </c>
      <c r="D23" t="s">
        <v>10374</v>
      </c>
    </row>
    <row r="24" spans="2:5" hidden="1" x14ac:dyDescent="0.45">
      <c r="B24" s="6"/>
      <c r="C24" t="s">
        <v>10375</v>
      </c>
      <c r="D24" t="s">
        <v>10376</v>
      </c>
    </row>
    <row r="25" spans="2:5" hidden="1" x14ac:dyDescent="0.45">
      <c r="B25" s="6"/>
      <c r="C25" t="s">
        <v>10377</v>
      </c>
      <c r="D25" t="s">
        <v>10378</v>
      </c>
    </row>
    <row r="26" spans="2:5" hidden="1" x14ac:dyDescent="0.45">
      <c r="B26" s="6"/>
      <c r="C26" t="s">
        <v>10379</v>
      </c>
      <c r="D26" t="s">
        <v>10380</v>
      </c>
    </row>
    <row r="27" spans="2:5" hidden="1" x14ac:dyDescent="0.45">
      <c r="B27" s="6"/>
      <c r="C27" t="s">
        <v>10381</v>
      </c>
      <c r="D27" t="s">
        <v>10382</v>
      </c>
    </row>
    <row r="28" spans="2:5" hidden="1" x14ac:dyDescent="0.45">
      <c r="B28" s="6"/>
      <c r="C28" t="s">
        <v>10383</v>
      </c>
      <c r="D28" t="s">
        <v>10384</v>
      </c>
    </row>
    <row r="29" spans="2:5" x14ac:dyDescent="0.45">
      <c r="B29" s="6" t="str">
        <f>TikTok_Shop_Singapore!$C$2</f>
        <v>SGD</v>
      </c>
      <c r="C29" s="11" t="s">
        <v>10339</v>
      </c>
      <c r="D29" s="10" t="s">
        <v>10340</v>
      </c>
      <c r="E29" s="10" t="s">
        <v>10341</v>
      </c>
    </row>
    <row r="30" spans="2:5" hidden="1" x14ac:dyDescent="0.45">
      <c r="B30" s="6"/>
      <c r="C30" t="s">
        <v>10342</v>
      </c>
      <c r="D30">
        <v>19190</v>
      </c>
      <c r="E30">
        <v>19218</v>
      </c>
    </row>
    <row r="31" spans="2:5" hidden="1" x14ac:dyDescent="0.45">
      <c r="B31" s="6"/>
      <c r="C31" t="s">
        <v>10343</v>
      </c>
      <c r="D31">
        <v>19048</v>
      </c>
      <c r="E31">
        <v>18898</v>
      </c>
    </row>
    <row r="32" spans="2:5" x14ac:dyDescent="0.45">
      <c r="B32" s="6"/>
      <c r="C32" s="11" t="s">
        <v>10344</v>
      </c>
      <c r="D32" s="10">
        <v>19126</v>
      </c>
      <c r="E32" s="10">
        <v>19088</v>
      </c>
    </row>
    <row r="33" spans="2:5" hidden="1" x14ac:dyDescent="0.45">
      <c r="B33" s="6"/>
      <c r="C33" t="s">
        <v>10345</v>
      </c>
      <c r="D33">
        <v>2.3999999999999998E-3</v>
      </c>
      <c r="E33">
        <v>3.8999999999999998E-3</v>
      </c>
    </row>
    <row r="34" spans="2:5" x14ac:dyDescent="0.45">
      <c r="B34" s="6" t="str">
        <f>TikTok_Shop_Thailand!C58</f>
        <v>THB</v>
      </c>
      <c r="C34" s="11" t="s">
        <v>10339</v>
      </c>
      <c r="D34" s="10" t="s">
        <v>10340</v>
      </c>
      <c r="E34" s="18"/>
    </row>
    <row r="35" spans="2:5" x14ac:dyDescent="0.45">
      <c r="B35" s="6"/>
      <c r="C35" s="11" t="s">
        <v>10385</v>
      </c>
      <c r="D35" s="10">
        <v>755.66600000000005</v>
      </c>
      <c r="E35" s="18"/>
    </row>
    <row r="36" spans="2:5" hidden="1" x14ac:dyDescent="0.45">
      <c r="B36" s="6"/>
      <c r="C36" t="s">
        <v>10386</v>
      </c>
      <c r="D36" t="s">
        <v>10387</v>
      </c>
      <c r="E36" s="19"/>
    </row>
    <row r="37" spans="2:5" hidden="1" x14ac:dyDescent="0.45">
      <c r="B37" s="6"/>
      <c r="C37" t="s">
        <v>10388</v>
      </c>
      <c r="D37" t="s">
        <v>10389</v>
      </c>
      <c r="E37" s="19"/>
    </row>
    <row r="38" spans="2:5" hidden="1" x14ac:dyDescent="0.45">
      <c r="B38" s="6"/>
      <c r="C38" t="s">
        <v>10390</v>
      </c>
      <c r="D38" t="s">
        <v>10391</v>
      </c>
      <c r="E38" s="19"/>
    </row>
    <row r="39" spans="2:5" hidden="1" x14ac:dyDescent="0.45">
      <c r="B39" s="6"/>
      <c r="C39" t="s">
        <v>10392</v>
      </c>
      <c r="D39" t="s">
        <v>10393</v>
      </c>
      <c r="E39" s="19"/>
    </row>
    <row r="40" spans="2:5" hidden="1" x14ac:dyDescent="0.45">
      <c r="B40" s="6"/>
      <c r="C40" t="s">
        <v>10394</v>
      </c>
      <c r="D40" t="s">
        <v>10395</v>
      </c>
      <c r="E40" s="19"/>
    </row>
    <row r="41" spans="2:5" hidden="1" x14ac:dyDescent="0.45">
      <c r="B41" s="6"/>
      <c r="C41" t="s">
        <v>10396</v>
      </c>
      <c r="D41" t="s">
        <v>10397</v>
      </c>
      <c r="E41" s="19"/>
    </row>
    <row r="42" spans="2:5" hidden="1" x14ac:dyDescent="0.45">
      <c r="B42" s="6"/>
      <c r="C42" t="s">
        <v>10398</v>
      </c>
      <c r="D42" t="s">
        <v>10399</v>
      </c>
      <c r="E42" s="19"/>
    </row>
    <row r="43" spans="2:5" hidden="1" x14ac:dyDescent="0.45">
      <c r="B43" s="6"/>
      <c r="C43" t="s">
        <v>10400</v>
      </c>
      <c r="D43" t="s">
        <v>10401</v>
      </c>
      <c r="E43" s="19"/>
    </row>
    <row r="44" spans="2:5" hidden="1" x14ac:dyDescent="0.45">
      <c r="B44" s="6"/>
      <c r="C44" t="s">
        <v>10402</v>
      </c>
      <c r="D44" t="s">
        <v>10403</v>
      </c>
      <c r="E44" s="19"/>
    </row>
    <row r="45" spans="2:5" hidden="1" x14ac:dyDescent="0.45">
      <c r="B45" s="6"/>
      <c r="C45" t="s">
        <v>10365</v>
      </c>
      <c r="D45" t="s">
        <v>10404</v>
      </c>
      <c r="E45" s="19"/>
    </row>
    <row r="46" spans="2:5" hidden="1" x14ac:dyDescent="0.45">
      <c r="B46" s="6"/>
      <c r="C46" t="s">
        <v>10367</v>
      </c>
      <c r="D46" t="s">
        <v>10405</v>
      </c>
      <c r="E46" s="19"/>
    </row>
    <row r="47" spans="2:5" hidden="1" x14ac:dyDescent="0.45">
      <c r="B47" s="6"/>
      <c r="C47" t="s">
        <v>10369</v>
      </c>
      <c r="D47" t="s">
        <v>10406</v>
      </c>
      <c r="E47" s="19"/>
    </row>
    <row r="48" spans="2:5" hidden="1" x14ac:dyDescent="0.45">
      <c r="B48" s="6"/>
      <c r="C48" t="s">
        <v>10371</v>
      </c>
      <c r="D48" t="s">
        <v>10407</v>
      </c>
      <c r="E48" s="19"/>
    </row>
    <row r="49" spans="2:5" hidden="1" x14ac:dyDescent="0.45">
      <c r="B49" s="6"/>
      <c r="C49" t="s">
        <v>10373</v>
      </c>
      <c r="D49" t="s">
        <v>10408</v>
      </c>
      <c r="E49" s="19"/>
    </row>
    <row r="50" spans="2:5" hidden="1" x14ac:dyDescent="0.45">
      <c r="B50" s="6"/>
      <c r="C50" t="s">
        <v>10375</v>
      </c>
      <c r="D50" t="s">
        <v>10409</v>
      </c>
      <c r="E50" s="19"/>
    </row>
    <row r="51" spans="2:5" hidden="1" x14ac:dyDescent="0.45">
      <c r="B51" s="6"/>
      <c r="C51" t="s">
        <v>10377</v>
      </c>
      <c r="D51" t="s">
        <v>10410</v>
      </c>
      <c r="E51" s="19"/>
    </row>
    <row r="52" spans="2:5" hidden="1" x14ac:dyDescent="0.45">
      <c r="B52" s="6"/>
      <c r="C52" t="s">
        <v>10379</v>
      </c>
      <c r="D52" t="s">
        <v>10411</v>
      </c>
      <c r="E52" s="19"/>
    </row>
    <row r="53" spans="2:5" hidden="1" x14ac:dyDescent="0.45">
      <c r="B53" s="6"/>
      <c r="C53" t="s">
        <v>10381</v>
      </c>
      <c r="D53" t="s">
        <v>10412</v>
      </c>
      <c r="E53" s="19"/>
    </row>
    <row r="54" spans="2:5" hidden="1" x14ac:dyDescent="0.45">
      <c r="B54" s="6"/>
      <c r="C54" t="s">
        <v>10383</v>
      </c>
      <c r="D54" t="s">
        <v>10413</v>
      </c>
      <c r="E54" s="19"/>
    </row>
    <row r="55" spans="2:5" x14ac:dyDescent="0.45">
      <c r="B55" s="6" t="str">
        <f>TikTok_Shop_Malaysia!$C$2</f>
        <v>MYR</v>
      </c>
      <c r="C55" s="11" t="s">
        <v>10339</v>
      </c>
      <c r="D55" s="10" t="s">
        <v>10340</v>
      </c>
      <c r="E55" s="18"/>
    </row>
    <row r="56" spans="2:5" ht="14.65" thickBot="1" x14ac:dyDescent="0.5">
      <c r="B56" s="7"/>
      <c r="C56" s="11" t="s">
        <v>10414</v>
      </c>
      <c r="D56" s="10">
        <v>5762.9</v>
      </c>
      <c r="E56" s="18"/>
    </row>
    <row r="57" spans="2:5" hidden="1" x14ac:dyDescent="0.45">
      <c r="C57" t="s">
        <v>10415</v>
      </c>
      <c r="D57" t="s">
        <v>10416</v>
      </c>
    </row>
    <row r="58" spans="2:5" hidden="1" x14ac:dyDescent="0.45">
      <c r="C58" t="s">
        <v>10417</v>
      </c>
      <c r="D58" t="s">
        <v>10418</v>
      </c>
    </row>
    <row r="59" spans="2:5" hidden="1" x14ac:dyDescent="0.45">
      <c r="C59" t="s">
        <v>10419</v>
      </c>
      <c r="D59" t="s">
        <v>10420</v>
      </c>
    </row>
    <row r="60" spans="2:5" hidden="1" x14ac:dyDescent="0.45">
      <c r="C60" t="s">
        <v>10421</v>
      </c>
      <c r="D60" t="s">
        <v>10422</v>
      </c>
    </row>
    <row r="61" spans="2:5" hidden="1" x14ac:dyDescent="0.45">
      <c r="C61" t="s">
        <v>10423</v>
      </c>
      <c r="D61" t="s">
        <v>10424</v>
      </c>
    </row>
    <row r="62" spans="2:5" hidden="1" x14ac:dyDescent="0.45">
      <c r="C62" t="s">
        <v>10425</v>
      </c>
      <c r="D62" t="s">
        <v>10426</v>
      </c>
    </row>
    <row r="63" spans="2:5" hidden="1" x14ac:dyDescent="0.45">
      <c r="C63" t="s">
        <v>10427</v>
      </c>
      <c r="D63" t="s">
        <v>10428</v>
      </c>
    </row>
    <row r="64" spans="2:5" hidden="1" x14ac:dyDescent="0.45">
      <c r="C64" t="s">
        <v>10429</v>
      </c>
      <c r="D64" t="s">
        <v>10430</v>
      </c>
    </row>
    <row r="65" spans="3:4" hidden="1" x14ac:dyDescent="0.45">
      <c r="C65" t="s">
        <v>10431</v>
      </c>
      <c r="D65" t="s">
        <v>10432</v>
      </c>
    </row>
    <row r="66" spans="3:4" hidden="1" x14ac:dyDescent="0.45">
      <c r="C66" t="s">
        <v>10365</v>
      </c>
      <c r="D66" t="s">
        <v>10433</v>
      </c>
    </row>
    <row r="67" spans="3:4" hidden="1" x14ac:dyDescent="0.45">
      <c r="C67" t="s">
        <v>10367</v>
      </c>
      <c r="D67" t="s">
        <v>10434</v>
      </c>
    </row>
    <row r="68" spans="3:4" hidden="1" x14ac:dyDescent="0.45">
      <c r="C68" t="s">
        <v>10369</v>
      </c>
      <c r="D68" t="s">
        <v>10435</v>
      </c>
    </row>
    <row r="69" spans="3:4" hidden="1" x14ac:dyDescent="0.45">
      <c r="C69" t="s">
        <v>10371</v>
      </c>
      <c r="D69" t="s">
        <v>10436</v>
      </c>
    </row>
    <row r="70" spans="3:4" hidden="1" x14ac:dyDescent="0.45">
      <c r="C70" t="s">
        <v>10373</v>
      </c>
      <c r="D70" t="s">
        <v>10437</v>
      </c>
    </row>
    <row r="71" spans="3:4" hidden="1" x14ac:dyDescent="0.45">
      <c r="C71" t="s">
        <v>10375</v>
      </c>
      <c r="D71" t="s">
        <v>10438</v>
      </c>
    </row>
    <row r="72" spans="3:4" hidden="1" x14ac:dyDescent="0.45">
      <c r="C72" t="s">
        <v>10377</v>
      </c>
      <c r="D72" t="s">
        <v>10439</v>
      </c>
    </row>
    <row r="73" spans="3:4" hidden="1" x14ac:dyDescent="0.45">
      <c r="C73" t="s">
        <v>10379</v>
      </c>
      <c r="D73" t="s">
        <v>10440</v>
      </c>
    </row>
    <row r="74" spans="3:4" hidden="1" x14ac:dyDescent="0.45">
      <c r="C74" t="s">
        <v>10381</v>
      </c>
      <c r="D74" t="s">
        <v>10441</v>
      </c>
    </row>
    <row r="75" spans="3:4" hidden="1" x14ac:dyDescent="0.45">
      <c r="C75" t="s">
        <v>10383</v>
      </c>
      <c r="D75" t="s">
        <v>10442</v>
      </c>
    </row>
  </sheetData>
  <mergeCells count="2">
    <mergeCell ref="E8:E9"/>
    <mergeCell ref="E34:E5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C8EB-245E-468F-86D5-9A2C731452A0}">
  <dimension ref="A1:E7"/>
  <sheetViews>
    <sheetView zoomScaleNormal="100" workbookViewId="0">
      <selection activeCell="I6" sqref="I6"/>
    </sheetView>
  </sheetViews>
  <sheetFormatPr defaultRowHeight="14.25" x14ac:dyDescent="0.45"/>
  <cols>
    <col min="1" max="1" width="11.265625" bestFit="1" customWidth="1"/>
    <col min="2" max="2" width="19.3984375" bestFit="1" customWidth="1"/>
    <col min="3" max="3" width="17.3984375" bestFit="1" customWidth="1"/>
    <col min="5" max="5" width="19.3984375" bestFit="1" customWidth="1"/>
  </cols>
  <sheetData>
    <row r="1" spans="1:5" x14ac:dyDescent="0.45">
      <c r="A1" t="s">
        <v>10443</v>
      </c>
      <c r="B1" t="s">
        <v>10444</v>
      </c>
      <c r="C1" t="s">
        <v>10445</v>
      </c>
    </row>
    <row r="2" spans="1:5" x14ac:dyDescent="0.45">
      <c r="A2" t="s">
        <v>10446</v>
      </c>
      <c r="B2" s="9">
        <f>AVERAGE(TikTok_Shop_USA!S2:S1001)</f>
        <v>488177582.1900003</v>
      </c>
      <c r="C2" s="9">
        <f>MEDIAN(TikTok_Shop_USA!S2:S1001)</f>
        <v>18171650.219999999</v>
      </c>
      <c r="E2" s="9">
        <f>_xlfn.XLOOKUP(title,A2:A7,B2:B7)</f>
        <v>488177582.1900003</v>
      </c>
    </row>
    <row r="3" spans="1:5" x14ac:dyDescent="0.45">
      <c r="A3" t="s">
        <v>10447</v>
      </c>
      <c r="B3" s="9">
        <f>AVERAGE(TikTok_Shop_Vietnam!Q2:Q1001)</f>
        <v>249795.10141000006</v>
      </c>
      <c r="C3" s="9">
        <f>MEDIAN(TikTok_Shop_Vietnam!Q2:Q1001)</f>
        <v>11332</v>
      </c>
      <c r="E3" s="12">
        <f>_xlfn.XLOOKUP(title,A2:A7,C2:C7)</f>
        <v>18171650.219999999</v>
      </c>
    </row>
    <row r="4" spans="1:5" x14ac:dyDescent="0.45">
      <c r="A4" t="s">
        <v>10448</v>
      </c>
      <c r="B4" s="9">
        <f>AVERAGE(TikTok_Shop_Singapore!T2:T1001)</f>
        <v>11147513.972320011</v>
      </c>
      <c r="C4" s="9">
        <f>MEDIAN(TikTok_Shop_Singapore!T2:T1001)</f>
        <v>988281.2</v>
      </c>
    </row>
    <row r="5" spans="1:5" x14ac:dyDescent="0.45">
      <c r="A5" t="s">
        <v>10449</v>
      </c>
      <c r="B5" s="9">
        <f>AVERAGE(TikTok_Shop_Malaysia!S2:S1001)</f>
        <v>220189077.35210115</v>
      </c>
      <c r="C5" s="9">
        <f>MEDIAN(TikTok_Shop_Malaysia!S2:S1001)</f>
        <v>6528414.8214999996</v>
      </c>
    </row>
    <row r="6" spans="1:5" x14ac:dyDescent="0.45">
      <c r="A6" t="s">
        <v>10450</v>
      </c>
      <c r="B6" s="9">
        <f>AVERAGE(TikTok_Shop_Philipine!S2:S1001)</f>
        <v>210448850.73973668</v>
      </c>
      <c r="C6" s="9">
        <f>MEDIAN(TikTok_Shop_Philipine!S2:S1001)</f>
        <v>6522500.6400000006</v>
      </c>
    </row>
    <row r="7" spans="1:5" x14ac:dyDescent="0.45">
      <c r="A7" t="s">
        <v>10451</v>
      </c>
      <c r="B7" s="9">
        <f>AVERAGE(TikTok_Shop_Thailand!S2:S1001)</f>
        <v>156482960.74418271</v>
      </c>
      <c r="C7" s="9">
        <f>MEDIAN(TikTok_Shop_Thailand!S2:S1001)</f>
        <v>6520490.7807999998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87D1-77C5-4E55-BB3F-4F8D45C2165D}">
  <dimension ref="B1:S5"/>
  <sheetViews>
    <sheetView showGridLines="0" tabSelected="1" workbookViewId="0">
      <selection activeCell="N22" sqref="N22"/>
    </sheetView>
  </sheetViews>
  <sheetFormatPr defaultRowHeight="14.25" x14ac:dyDescent="0.45"/>
  <cols>
    <col min="6" max="6" width="11.59765625" bestFit="1" customWidth="1"/>
    <col min="10" max="10" width="11.1328125" bestFit="1" customWidth="1"/>
  </cols>
  <sheetData>
    <row r="1" spans="2:19" ht="28.9" thickBot="1" x14ac:dyDescent="0.9">
      <c r="B1" s="14"/>
      <c r="C1" s="14"/>
      <c r="D1" s="14"/>
      <c r="E1" s="14"/>
      <c r="F1" s="14"/>
      <c r="G1" s="14" t="s">
        <v>10452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3"/>
    </row>
    <row r="2" spans="2:19" ht="14.65" thickTop="1" x14ac:dyDescent="0.45"/>
    <row r="4" spans="2:19" ht="21" x14ac:dyDescent="0.45">
      <c r="J4" s="15" t="s">
        <v>10453</v>
      </c>
    </row>
    <row r="5" spans="2:19" ht="23.25" x14ac:dyDescent="0.45">
      <c r="I5" s="16"/>
      <c r="J5" s="17" t="s">
        <v>10446</v>
      </c>
      <c r="K5" s="1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6168B1-694B-4A67-A1F1-ED9995BDC747}">
          <x14:formula1>
            <xm:f>Calculation!$A$2:$A$7</xm:f>
          </x14:formula1>
          <xm:sqref>J5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0 e 8 2 0 a - 5 d c 2 - 4 0 2 6 - a 4 5 2 - 5 d d 2 4 7 c e 3 8 2 c "   x m l n s = " h t t p : / / s c h e m a s . m i c r o s o f t . c o m / D a t a M a s h u p " > A A A A A L I E A A B Q S w M E F A A C A A g A Y w F 1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Y w F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B d V r P 8 D N x r A E A A O A J A A A T A B w A R m 9 y b X V s Y X M v U 2 V j d G l v b j E u b S C i G A A o o B Q A A A A A A A A A A A A A A A A A A A A A A A A A A A D t U 0 1 r 4 z A U v A f y H 4 Q K I W l j O V / b w y 6 m N O l u c 2 k J d b q l l D 0 4 y k v i I k v h S a 4 d S v 5 7 Z T u k X 2 F h o X V Z i C / P f h p Z M 5 p 5 G r g J l S R + U d s / q p V q R S 8 C h C k 5 o O N g I o D 0 K P G I A F O t E P v 4 K k Y O t n M D E 9 Z H l W j A g Z I G p N F 1 u j B m q b + 7 b p I k L A X G V e T y G B E k X 3 E l H w A N o L t 5 c 0 9 O I x V L 4 7 V r v 1 B F 3 r V / V h s r 7 / f l G W 0 0 i 8 M O 6 M / U Y M C N p V O Q y Z B k a C K R k c o q y / v 1 g l a T P D 7 S g R J x J N u 0 S S g L D U T a 4 Z Y c I G E G U u N M R A x 0 b Z E b Y C c H b p f I E f F H p 5 c v E d 2 d C F s O 6 d r C 7 q 5 U 4 o O w N 6 j Q o w y t p i l M n V 4 q C J s J S B 1 7 S T n 4 z 7 O s w S K Q 8 0 z U a g m Z k l w E G 2 M g 9 U x h V J y b L e r 6 3 + 6 g + U q u s X i S 0 X y j L u / L O J o A v l H 1 c m X d q F Z C u Z P g r l R 0 S k r F a D j 6 8 F R s r X S + t V r F V x G R 9 7 m Y Y z h 1 u B L a 6 W z y M 0 d Y 5 X t 7 r d Y u / + 9 j b c L Z a v N H t n S O v 9 b 4 v P + P 5 v Z I v d M o y W D / f D / 2 / 9 H Y l 5 i M 8 b C / H / 2 y R 9 8 a 3 C 3 L 4 I v b q 7 3 B n 2 r w E 1 B L A Q I t A B Q A A g A I A G M B d V p L Q M D j p A A A A P Y A A A A S A A A A A A A A A A A A A A A A A A A A A A B D b 2 5 m a W c v U G F j a 2 F n Z S 5 4 b W x Q S w E C L Q A U A A I A C A B j A X V a D 8 r p q 6 Q A A A D p A A A A E w A A A A A A A A A A A A A A A A D w A A A A W 0 N v b n R l b n R f V H l w Z X N d L n h t b F B L A Q I t A B Q A A g A I A G M B d V r P 8 D N x r A E A A O A J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t A A A A A A A A Z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l F 1 Z X J 5 S U Q i I F Z h b H V l P S J z Y z E w Z j E z M z g t M m J j N i 0 0 O W E 0 L W J j Y 2 Y t M G E 2 N m U w Y T M 2 M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d X J y Z W 5 j e V 9 F e G N o Y W 5 n Z V 9 S Y X R l I i A v P j x F b n R y e S B U e X B l P S J S Z W N v d m V y e V R h c m d l d E N v b H V t b i I g V m F s d W U 9 I m w z I i A v P j x F b n R y e S B U e X B l P S J S Z W N v d m V y e V R h c m d l d F J v d y I g V m F s d W U 9 I m w z I i A v P j x F b n R y e S B U e X B l P S J G a W x s V G F y Z 2 V 0 I i B W Y W x 1 Z T 0 i c 1 R h Y m x l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V G I i A v P j x F b n R y e S B U e X B l P S J G a W x s T G F z d F V w Z G F 0 Z W Q i I F Z h b H V l P S J k M j A y N S 0 w M y 0 y M F Q x N j o x M T o w N C 4 1 M j Q 4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0 L 0 F 1 d G 9 S Z W 1 v d m V k Q 2 9 s d W 1 u c z E u e 0 N v b H V t b j E s M H 0 m c X V v d D s s J n F 1 b 3 Q 7 U 2 V j d G l v b j E v V G F i b G U g N C 9 B d X R v U m V t b 3 Z l Z E N v b H V t b n M x L n t D b 2 x 1 b W 4 y L D F 9 J n F 1 b 3 Q 7 L C Z x d W 9 0 O 1 N l Y 3 R p b 2 4 x L 1 R h Y m x l I D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0 L 0 F 1 d G 9 S Z W 1 v d m V k Q 2 9 s d W 1 u c z E u e 0 N v b H V t b j E s M H 0 m c X V v d D s s J n F 1 b 3 Q 7 U 2 V j d G l v b j E v V G F i b G U g N C 9 B d X R v U m V t b 3 Z l Z E N v b H V t b n M x L n t D b 2 x 1 b W 4 y L D F 9 J n F 1 b 3 Q 7 L C Z x d W 9 0 O 1 N l Y 3 R p b 2 4 x L 1 R h Y m x l I D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U X V l c n l J R C I g V m F s d W U 9 I n N h M z g 2 Z D k 3 N i 1 l N T Y 5 L T R h Y W M t Y T h l N i 1 j N m M 2 Y 2 Y 5 M z B j M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1 c n J l b m N 5 X 0 V 4 Y 2 h h b m d l X 1 J h d G U i I C 8 + P E V u d H J 5 I F R 5 c G U 9 I l J l Y 2 9 2 Z X J 5 V G F y Z 2 V 0 Q 2 9 s d W 1 u I i B W Y W x 1 Z T 0 i b D M i I C 8 + P E V u d H J 5 I F R 5 c G U 9 I l J l Y 2 9 2 Z X J 5 V G F y Z 2 V 0 U m 9 3 I i B W Y W x 1 Z T 0 i b D g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N S 0 w M y 0 y M F Q x N j o x M T o w N i 4 1 N z c x M z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D b 2 x 1 b W 4 x L D B 9 J n F 1 b 3 Q 7 L C Z x d W 9 0 O 1 N l Y 3 R p b 2 4 x L 1 R h Y m x l I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8 L 0 l 0 Z W 1 Q Y X R o P j w v S X R l b U x v Y 2 F 0 a W 9 u P j x T d G F i b G V F b n R y a W V z P j x F b n R y e S B U e X B l P S J R d W V y e U l E I i B W Y W x 1 Z T 0 i c z M x Y z I w N D Q 0 L W N j Y z c t N G J m N S 0 5 Y m E 0 L W Y 4 Z m V m M z Y x Y W I 2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3 V y c m V u Y 3 l f R X h j a G F u Z 2 V f U m F 0 Z S I g L z 4 8 R W 5 0 c n k g V H l w Z T 0 i U m V j b 3 Z l c n l U Y X J n Z X R D b 2 x 1 b W 4 i I F Z h b H V l P S J s M y I g L z 4 8 R W 5 0 c n k g V H l w Z T 0 i U m V j b 3 Z l c n l U Y X J n Z X R S b 3 c i I F Z h b H V l P S J s M j k i I C 8 + P E V u d H J 5 I F R 5 c G U 9 I k Z p b G x U Y X J n Z X Q i I F Z h b H V l P S J z V G F i b G V f N F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V U Y i I C 8 + P E V u d H J 5 I F R 5 c G U 9 I k Z p b G x M Y X N 0 V X B k Y X R l Z C I g V m F s d W U 9 I m Q y M D I 1 L T A z L T I w V D E 2 O j E x O j A 0 L j Q 5 O T E 1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g K D I p L 0 F 1 d G 9 S Z W 1 v d m V k Q 2 9 s d W 1 u c z E u e 0 N v b H V t b j E s M H 0 m c X V v d D s s J n F 1 b 3 Q 7 U 2 V j d G l v b j E v V G F i b G U g N C A o M i k v Q X V 0 b 1 J l b W 9 2 Z W R D b 2 x 1 b W 5 z M S 5 7 Q 2 9 s d W 1 u M i w x f S Z x d W 9 0 O y w m c X V v d D t T Z W N 0 a W 9 u M S 9 U Y W J s Z S A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Q g K D I p L 0 F 1 d G 9 S Z W 1 v d m V k Q 2 9 s d W 1 u c z E u e 0 N v b H V t b j E s M H 0 m c X V v d D s s J n F 1 b 3 Q 7 U 2 V j d G l v b j E v V G F i b G U g N C A o M i k v Q X V 0 b 1 J l b W 9 2 Z W R D b 2 x 1 b W 5 z M S 5 7 Q 2 9 s d W 1 u M i w x f S Z x d W 9 0 O y w m c X V v d D t T Z W N 0 a W 9 u M S 9 U Y W J s Z S A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8 L 0 l 0 Z W 1 Q Y X R o P j w v S X R l b U x v Y 2 F 0 a W 9 u P j x T d G F i b G V F b n R y a W V z P j x F b n R y e S B U e X B l P S J R d W V y e U l E I i B W Y W x 1 Z T 0 i c z J k N T R m M m Z h L W Q w Y z I t N D A 1 M S 0 4 M j I 1 L T g x M z A y N W Y x Z j g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3 V y c m V u Y 3 l f R X h j a G F u Z 2 V f U m F 0 Z S I g L z 4 8 R W 5 0 c n k g V H l w Z T 0 i U m V j b 3 Z l c n l U Y X J n Z X R D b 2 x 1 b W 4 i I F Z h b H V l P S J s M y I g L z 4 8 R W 5 0 c n k g V H l w Z T 0 i U m V j b 3 Z l c n l U Y X J n Z X R S b 3 c i I F Z h b H V l P S J s M z Q i I C 8 + P E V u d H J 5 I F R 5 c G U 9 I k Z p b G x U Y X J n Z X Q i I F Z h b H V l P S J z V G F i b G V f M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N S 0 w M y 0 y M F Q x N j o x M T o w M y 4 0 M z Y 3 M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Q X V 0 b 1 J l b W 9 2 Z W R D b 2 x 1 b W 5 z M S 5 7 Q 2 9 s d W 1 u M S w w f S Z x d W 9 0 O y w m c X V v d D t T Z W N 0 a W 9 u M S 9 U Y W J s Z S A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g K D I p L 0 F 1 d G 9 S Z W 1 v d m V k Q 2 9 s d W 1 u c z E u e 0 N v b H V t b j E s M H 0 m c X V v d D s s J n F 1 b 3 Q 7 U 2 V j d G l v b j E v V G F i b G U g M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P C 9 J d G V t U G F 0 a D 4 8 L 0 l 0 Z W 1 M b 2 N h d G l v b j 4 8 U 3 R h Y m x l R W 5 0 c m l l c z 4 8 R W 5 0 c n k g V H l w Z T 0 i U X V l c n l J R C I g V m F s d W U 9 I n M 3 Z D h j Z j J m Y i 0 0 N D I y L T R m Y j I t Y T A 1 N C 1 i M z l l Y m Q 0 M D A 5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1 c n J l b m N 5 X 0 V 4 Y 2 h h b m d l X 1 J h d G U i I C 8 + P E V u d H J 5 I F R 5 c G U 9 I l J l Y 2 9 2 Z X J 5 V G F y Z 2 V 0 Q 2 9 s d W 1 u I i B W Y W x 1 Z T 0 i b D M i I C 8 + P E V u d H J 5 I F R 5 c G U 9 I l J l Y 2 9 2 Z X J 5 V G F y Z 2 V 0 U m 9 3 I i B W Y W x 1 Z T 0 i b D U 1 I i A v P j x F b n R y e S B U e X B l P S J G a W x s V G F y Z 2 V 0 I i B W Y W x 1 Z T 0 i c 1 R h Y m x l X z J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U t M D M t M j B U M T Y 6 M T E 6 M D M u M z c w N T c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M p L 0 F 1 d G 9 S Z W 1 v d m V k Q 2 9 s d W 1 u c z E u e 0 N v b H V t b j E s M H 0 m c X V v d D s s J n F 1 b 3 Q 7 U 2 V j d G l v b j E v V G F i b G U g M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y I C g z K S 9 B d X R v U m V t b 3 Z l Z E N v b H V t b n M x L n t D b 2 x 1 b W 4 x L D B 9 J n F 1 b 3 Q 7 L C Z x d W 9 0 O 1 N l Y 3 R p b 2 4 x L 1 R h Y m x l I D I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r M t d v m 9 d T b t a C r L U w L A E A A A A A A I A A A A A A B B m A A A A A Q A A I A A A A N 4 T F E j 6 1 b U h Y k j E N 3 e n + 6 Q J G T c f W e m U F / T p 9 r c M M O U N A A A A A A 6 A A A A A A g A A I A A A A A u T 6 M 1 P q C Q H E J Y n 3 a v A b q G Y b o M j / 4 V 2 f L m y e o m J 9 2 v 0 U A A A A G t K j P 4 W L X 4 h O B j y 6 7 g J 5 n 0 o + h a c Q O 6 1 C 6 r n J T 9 0 h Y T + b D J 1 M T V Z 1 o b s p R h R J w y V K G X D U 4 D o P 0 R i z 0 9 T W A z Q x x I w O R 7 o M f E r O W S 4 C R 3 8 D x y T Q A A A A I L H 1 8 Y n 7 j R b G w 0 S b b O 5 8 l X h x I 8 L t a Z K V F D B t 7 V C X J p c 9 p r H m Q z X h e 1 U C 7 U W 2 b B r n 4 j W T 8 Q q P + l X 5 k + 2 l N B p + G U = < / D a t a M a s h u p > 
</file>

<file path=customXml/itemProps1.xml><?xml version="1.0" encoding="utf-8"?>
<ds:datastoreItem xmlns:ds="http://schemas.openxmlformats.org/officeDocument/2006/customXml" ds:itemID="{B52A062B-C8C0-490F-8EF2-EC6DE1FF1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TikTok_Shop_Vietnam</vt:lpstr>
      <vt:lpstr>TikTok_Shop_USA</vt:lpstr>
      <vt:lpstr>TikTok_Shop_Singapore</vt:lpstr>
      <vt:lpstr>TikTok_Shop_Thailand</vt:lpstr>
      <vt:lpstr>TikTok_Shop_Philipine</vt:lpstr>
      <vt:lpstr>TikTok_Shop_Malaysia</vt:lpstr>
      <vt:lpstr>Currency_Exchange_Rate</vt:lpstr>
      <vt:lpstr>Calculation</vt:lpstr>
      <vt:lpstr>Complete_1</vt:lpstr>
      <vt:lpstr>country</vt:lpstr>
      <vt:lpstr>gvm_avg</vt:lpstr>
      <vt:lpstr>gvm_med</vt:lpstr>
      <vt:lpstr>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Xuân Gia Bảo</dc:creator>
  <cp:keywords/>
  <dc:description/>
  <cp:lastModifiedBy>Nguyễn Xuân Gia Bảo</cp:lastModifiedBy>
  <cp:revision/>
  <dcterms:created xsi:type="dcterms:W3CDTF">2025-03-19T14:42:21Z</dcterms:created>
  <dcterms:modified xsi:type="dcterms:W3CDTF">2025-04-12T10:15:52Z</dcterms:modified>
  <cp:category/>
  <cp:contentStatus/>
</cp:coreProperties>
</file>